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5.66uM\Red\"/>
    </mc:Choice>
  </mc:AlternateContent>
  <xr:revisionPtr revIDLastSave="0" documentId="10_ncr:100000_{915F2810-63FD-49C3-8598-30691EE6FFF2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A!$O$3:$O$18</definedName>
    <definedName name="solver_adj" localSheetId="2" hidden="1">B!$N$3,B!$N$4,B!$N$5,B!$N$6,B!$N$7,B!$N$8,B!$N$11,B!$N$12,B!$N$15,B!$N$16,B!$N$19,B!$N$20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A!$O$2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7" i="44"/>
  <c r="BK217" i="44"/>
  <c r="AE217" i="44" s="1"/>
  <c r="AU218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AV224" i="44"/>
  <c r="FT226" i="44"/>
  <c r="AV223" i="44"/>
  <c r="AV225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DF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Z103" i="44" l="1"/>
  <c r="CP131" i="44"/>
  <c r="DF131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BL222" i="44" s="1"/>
  <c r="AF222" i="44" s="1"/>
  <c r="AV222" i="44" s="1"/>
  <c r="DX221" i="44"/>
  <c r="BL221" i="44" s="1"/>
  <c r="AF221" i="44" s="1"/>
  <c r="AV221" i="44" s="1"/>
  <c r="DX220" i="44"/>
  <c r="BL220" i="44" s="1"/>
  <c r="AF220" i="44" s="1"/>
  <c r="AV220" i="44" s="1"/>
  <c r="DX219" i="44"/>
  <c r="BL219" i="44" s="1"/>
  <c r="AF219" i="44" s="1"/>
  <c r="AV219" i="44" s="1"/>
  <c r="DX218" i="44"/>
  <c r="BL218" i="44" s="1"/>
  <c r="AF218" i="44" s="1"/>
  <c r="AV218" i="44" s="1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BK212" i="90" s="1"/>
  <c r="AE212" i="90" s="1"/>
  <c r="AU212" i="90" s="1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22" i="90" l="1"/>
  <c r="AG222" i="90" s="1"/>
  <c r="AW222" i="90" s="1"/>
  <c r="BK214" i="90"/>
  <c r="AE214" i="90" s="1"/>
  <c r="AU214" i="90" s="1"/>
  <c r="BK211" i="90"/>
  <c r="AE211" i="90" s="1"/>
  <c r="AU211" i="90" s="1"/>
  <c r="BK213" i="90"/>
  <c r="AE213" i="90" s="1"/>
  <c r="AU213" i="90" s="1"/>
  <c r="BK209" i="90"/>
  <c r="AE209" i="90" s="1"/>
  <c r="AU209" i="90" s="1"/>
  <c r="BK210" i="90"/>
  <c r="AE210" i="90" s="1"/>
  <c r="AU210" i="90" s="1"/>
  <c r="BK206" i="90"/>
  <c r="AE206" i="90" s="1"/>
  <c r="AU206" i="90" s="1"/>
  <c r="BM223" i="90"/>
  <c r="AG223" i="90" s="1"/>
  <c r="AW223" i="90" s="1"/>
  <c r="BM220" i="90"/>
  <c r="AG220" i="90" s="1"/>
  <c r="AW220" i="90" s="1"/>
  <c r="BM225" i="90"/>
  <c r="AG225" i="90" s="1"/>
  <c r="AW225" i="90" s="1"/>
  <c r="BM224" i="90"/>
  <c r="AG224" i="90" s="1"/>
  <c r="AW224" i="90" s="1"/>
  <c r="BM227" i="90"/>
  <c r="AG227" i="90" s="1"/>
  <c r="AW227" i="90" s="1"/>
  <c r="BM221" i="90"/>
  <c r="AG221" i="90" s="1"/>
  <c r="AW221" i="90" s="1"/>
  <c r="BM226" i="90"/>
  <c r="AG226" i="90" s="1"/>
  <c r="AW226" i="90" s="1"/>
  <c r="BM217" i="89"/>
  <c r="AG217" i="89" s="1"/>
  <c r="AW217" i="89" s="1"/>
  <c r="BM227" i="89"/>
  <c r="AG227" i="89" s="1"/>
  <c r="AW227" i="89" s="1"/>
  <c r="BM226" i="89"/>
  <c r="AG226" i="89" s="1"/>
  <c r="AW226" i="89" s="1"/>
  <c r="BM225" i="89"/>
  <c r="AG225" i="89" s="1"/>
  <c r="AW225" i="89" s="1"/>
  <c r="BM224" i="89"/>
  <c r="AG224" i="89" s="1"/>
  <c r="AW224" i="89" s="1"/>
  <c r="BM223" i="89"/>
  <c r="AG223" i="89" s="1"/>
  <c r="AW223" i="89" s="1"/>
  <c r="BM222" i="89"/>
  <c r="AG222" i="89" s="1"/>
  <c r="AW222" i="89" s="1"/>
  <c r="BK208" i="90"/>
  <c r="AE208" i="90" s="1"/>
  <c r="AU208" i="90" s="1"/>
  <c r="BK208" i="89"/>
  <c r="AE208" i="89" s="1"/>
  <c r="AU208" i="89" s="1"/>
  <c r="BK215" i="44"/>
  <c r="AE215" i="44" s="1"/>
  <c r="AU215" i="44" s="1"/>
  <c r="BK216" i="44"/>
  <c r="AE216" i="44" s="1"/>
  <c r="AU216" i="44" s="1"/>
  <c r="BK213" i="44"/>
  <c r="AE213" i="44" s="1"/>
  <c r="AU213" i="44" s="1"/>
  <c r="BK214" i="44"/>
  <c r="AE214" i="44" s="1"/>
  <c r="AU214" i="44" s="1"/>
  <c r="BK211" i="44"/>
  <c r="AE211" i="44" s="1"/>
  <c r="AU211" i="44" s="1"/>
  <c r="BK212" i="44"/>
  <c r="AE212" i="44" s="1"/>
  <c r="AU212" i="44" s="1"/>
  <c r="BK210" i="44"/>
  <c r="AE210" i="44" s="1"/>
  <c r="AU210" i="44" s="1"/>
  <c r="BM222" i="44"/>
  <c r="AG222" i="44" s="1"/>
  <c r="AW222" i="44" s="1"/>
  <c r="BM219" i="44"/>
  <c r="AG219" i="44" s="1"/>
  <c r="AW219" i="44" s="1"/>
  <c r="BM223" i="44"/>
  <c r="AG223" i="44" s="1"/>
  <c r="AW223" i="44" s="1"/>
  <c r="BM220" i="44"/>
  <c r="AG220" i="44" s="1"/>
  <c r="AW220" i="44" s="1"/>
  <c r="BM224" i="44"/>
  <c r="AG224" i="44" s="1"/>
  <c r="AW224" i="44" s="1"/>
  <c r="BM221" i="44"/>
  <c r="AG221" i="44" s="1"/>
  <c r="AW221" i="44" s="1"/>
  <c r="BM225" i="44"/>
  <c r="AG225" i="44" s="1"/>
  <c r="AW225" i="44" s="1"/>
  <c r="BK209" i="44"/>
  <c r="AE209" i="44" s="1"/>
  <c r="AU209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BF198" i="89" s="1"/>
  <c r="Z198" i="89" s="1"/>
  <c r="AP198" i="89" s="1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D201" i="90" l="1"/>
  <c r="X201" i="90" s="1"/>
  <c r="AN201" i="90" s="1"/>
  <c r="AY207" i="90"/>
  <c r="S207" i="90" s="1"/>
  <c r="AI207" i="90" s="1"/>
  <c r="BB211" i="90"/>
  <c r="V211" i="90" s="1"/>
  <c r="AL211" i="90" s="1"/>
  <c r="BC201" i="90"/>
  <c r="W201" i="90" s="1"/>
  <c r="AM201" i="90" s="1"/>
  <c r="BC200" i="90"/>
  <c r="W200" i="90" s="1"/>
  <c r="AM200" i="90" s="1"/>
  <c r="BB197" i="90"/>
  <c r="V197" i="90" s="1"/>
  <c r="AL197" i="90" s="1"/>
  <c r="AY211" i="90"/>
  <c r="S211" i="90" s="1"/>
  <c r="AI211" i="90" s="1"/>
  <c r="BE203" i="90"/>
  <c r="Y203" i="90" s="1"/>
  <c r="AO203" i="90" s="1"/>
  <c r="BE205" i="90"/>
  <c r="Y205" i="90" s="1"/>
  <c r="AO205" i="90" s="1"/>
  <c r="BB207" i="90"/>
  <c r="V207" i="90" s="1"/>
  <c r="AL207" i="90" s="1"/>
  <c r="BD203" i="90"/>
  <c r="X203" i="90" s="1"/>
  <c r="AN203" i="90" s="1"/>
  <c r="BB210" i="90"/>
  <c r="V210" i="90" s="1"/>
  <c r="AL210" i="90" s="1"/>
  <c r="BE206" i="90"/>
  <c r="Y206" i="90" s="1"/>
  <c r="AO206" i="90" s="1"/>
  <c r="BE204" i="90"/>
  <c r="Y204" i="90" s="1"/>
  <c r="AO204" i="90" s="1"/>
  <c r="BB203" i="90"/>
  <c r="V203" i="90" s="1"/>
  <c r="AL203" i="90" s="1"/>
  <c r="AY209" i="90"/>
  <c r="S209" i="90" s="1"/>
  <c r="AI209" i="90" s="1"/>
  <c r="BE202" i="90"/>
  <c r="Y202" i="90" s="1"/>
  <c r="AO202" i="90" s="1"/>
  <c r="BB201" i="90"/>
  <c r="V201" i="90" s="1"/>
  <c r="AL201" i="90" s="1"/>
  <c r="BB202" i="90"/>
  <c r="V202" i="90" s="1"/>
  <c r="AL202" i="90" s="1"/>
  <c r="BH203" i="89"/>
  <c r="AB203" i="89" s="1"/>
  <c r="AR203" i="89" s="1"/>
  <c r="AZ210" i="89"/>
  <c r="T210" i="89" s="1"/>
  <c r="AJ210" i="89" s="1"/>
  <c r="BH200" i="89"/>
  <c r="AB200" i="89" s="1"/>
  <c r="AR200" i="89" s="1"/>
  <c r="BI201" i="89"/>
  <c r="AC201" i="89" s="1"/>
  <c r="AS201" i="89" s="1"/>
  <c r="BH198" i="89"/>
  <c r="AB198" i="89" s="1"/>
  <c r="AR198" i="89" s="1"/>
  <c r="BF199" i="89"/>
  <c r="Z199" i="89" s="1"/>
  <c r="AP199" i="89" s="1"/>
  <c r="BF200" i="89"/>
  <c r="Z200" i="89" s="1"/>
  <c r="AP200" i="89" s="1"/>
  <c r="BH196" i="89"/>
  <c r="AB196" i="89" s="1"/>
  <c r="AR196" i="89" s="1"/>
  <c r="AZ202" i="89"/>
  <c r="T202" i="89" s="1"/>
  <c r="AJ202" i="89" s="1"/>
  <c r="AY210" i="90"/>
  <c r="S210" i="90" s="1"/>
  <c r="AI210" i="90" s="1"/>
  <c r="BF206" i="44"/>
  <c r="Z206" i="44" s="1"/>
  <c r="AP206" i="44" s="1"/>
  <c r="BA199" i="44"/>
  <c r="U199" i="44" s="1"/>
  <c r="AK199" i="44" s="1"/>
  <c r="BI202" i="44"/>
  <c r="AC202" i="44" s="1"/>
  <c r="AS202" i="44" s="1"/>
  <c r="BD203" i="89"/>
  <c r="X203" i="89" s="1"/>
  <c r="AN203" i="89" s="1"/>
  <c r="BD199" i="89"/>
  <c r="X199" i="89" s="1"/>
  <c r="AN199" i="89" s="1"/>
  <c r="BJ200" i="89"/>
  <c r="AD200" i="89" s="1"/>
  <c r="AT200" i="89" s="1"/>
  <c r="BA201" i="89"/>
  <c r="U201" i="89" s="1"/>
  <c r="AK201" i="89" s="1"/>
  <c r="BH199" i="89"/>
  <c r="AB199" i="89" s="1"/>
  <c r="AR199" i="89" s="1"/>
  <c r="BA203" i="44"/>
  <c r="U203" i="44" s="1"/>
  <c r="AK203" i="44" s="1"/>
  <c r="BA204" i="44"/>
  <c r="U204" i="44" s="1"/>
  <c r="AK204" i="44" s="1"/>
  <c r="BA205" i="44"/>
  <c r="U205" i="44" s="1"/>
  <c r="AK205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<sst xmlns="http://schemas.openxmlformats.org/spreadsheetml/2006/main" count="358" uniqueCount="86">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</sst>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88.655000000000001</c:v>
                </c:pt>
                <c:pt idx="1">
                  <c:v>87.585999999999999</c:v>
                </c:pt>
                <c:pt idx="2">
                  <c:v>88.759</c:v>
                </c:pt>
                <c:pt idx="3">
                  <c:v>87.930999999999997</c:v>
                </c:pt>
                <c:pt idx="4">
                  <c:v>87.930999999999997</c:v>
                </c:pt>
                <c:pt idx="5">
                  <c:v>89.552000000000007</c:v>
                </c:pt>
                <c:pt idx="6">
                  <c:v>90.379000000000005</c:v>
                </c:pt>
                <c:pt idx="7">
                  <c:v>87.965999999999994</c:v>
                </c:pt>
                <c:pt idx="8">
                  <c:v>88.930999999999997</c:v>
                </c:pt>
                <c:pt idx="9">
                  <c:v>88.31</c:v>
                </c:pt>
                <c:pt idx="10">
                  <c:v>88.344999999999999</c:v>
                </c:pt>
                <c:pt idx="11">
                  <c:v>87.930999999999997</c:v>
                </c:pt>
                <c:pt idx="12">
                  <c:v>89.516999999999996</c:v>
                </c:pt>
                <c:pt idx="13">
                  <c:v>88.930999999999997</c:v>
                </c:pt>
                <c:pt idx="14">
                  <c:v>88.759</c:v>
                </c:pt>
                <c:pt idx="15">
                  <c:v>89.241</c:v>
                </c:pt>
                <c:pt idx="16">
                  <c:v>89.483000000000004</c:v>
                </c:pt>
                <c:pt idx="17">
                  <c:v>86.828000000000003</c:v>
                </c:pt>
                <c:pt idx="18">
                  <c:v>85.930999999999997</c:v>
                </c:pt>
                <c:pt idx="19">
                  <c:v>89.138000000000005</c:v>
                </c:pt>
                <c:pt idx="20">
                  <c:v>88.483000000000004</c:v>
                </c:pt>
                <c:pt idx="21">
                  <c:v>86.828000000000003</c:v>
                </c:pt>
                <c:pt idx="22">
                  <c:v>88.138000000000005</c:v>
                </c:pt>
                <c:pt idx="23">
                  <c:v>88.31</c:v>
                </c:pt>
                <c:pt idx="24">
                  <c:v>87.206999999999994</c:v>
                </c:pt>
                <c:pt idx="25">
                  <c:v>87.965999999999994</c:v>
                </c:pt>
                <c:pt idx="26">
                  <c:v>88.552000000000007</c:v>
                </c:pt>
                <c:pt idx="27">
                  <c:v>88.138000000000005</c:v>
                </c:pt>
                <c:pt idx="28">
                  <c:v>88.759</c:v>
                </c:pt>
                <c:pt idx="29">
                  <c:v>89.138000000000005</c:v>
                </c:pt>
                <c:pt idx="30">
                  <c:v>87.620999999999995</c:v>
                </c:pt>
                <c:pt idx="31">
                  <c:v>88</c:v>
                </c:pt>
                <c:pt idx="32">
                  <c:v>88.724000000000004</c:v>
                </c:pt>
                <c:pt idx="33">
                  <c:v>89.724000000000004</c:v>
                </c:pt>
                <c:pt idx="34">
                  <c:v>89</c:v>
                </c:pt>
                <c:pt idx="35">
                  <c:v>90.344999999999999</c:v>
                </c:pt>
                <c:pt idx="36">
                  <c:v>91.138000000000005</c:v>
                </c:pt>
                <c:pt idx="37">
                  <c:v>88.724000000000004</c:v>
                </c:pt>
                <c:pt idx="38">
                  <c:v>90.793000000000006</c:v>
                </c:pt>
                <c:pt idx="39">
                  <c:v>90.759</c:v>
                </c:pt>
                <c:pt idx="40">
                  <c:v>90.414000000000001</c:v>
                </c:pt>
                <c:pt idx="41">
                  <c:v>93.31</c:v>
                </c:pt>
                <c:pt idx="42">
                  <c:v>92.483000000000004</c:v>
                </c:pt>
                <c:pt idx="43">
                  <c:v>96.516999999999996</c:v>
                </c:pt>
                <c:pt idx="44">
                  <c:v>97.275999999999996</c:v>
                </c:pt>
                <c:pt idx="45">
                  <c:v>98.759</c:v>
                </c:pt>
                <c:pt idx="46">
                  <c:v>99.034000000000006</c:v>
                </c:pt>
                <c:pt idx="47">
                  <c:v>102.55200000000001</c:v>
                </c:pt>
                <c:pt idx="48">
                  <c:v>107.931</c:v>
                </c:pt>
                <c:pt idx="49">
                  <c:v>110.89700000000001</c:v>
                </c:pt>
                <c:pt idx="50">
                  <c:v>120.44799999999999</c:v>
                </c:pt>
                <c:pt idx="51">
                  <c:v>134.62100000000001</c:v>
                </c:pt>
                <c:pt idx="52">
                  <c:v>148.86199999999999</c:v>
                </c:pt>
                <c:pt idx="53">
                  <c:v>165.79300000000001</c:v>
                </c:pt>
                <c:pt idx="54">
                  <c:v>181.20699999999999</c:v>
                </c:pt>
                <c:pt idx="55">
                  <c:v>195.06899999999999</c:v>
                </c:pt>
                <c:pt idx="56">
                  <c:v>207.79300000000001</c:v>
                </c:pt>
                <c:pt idx="57">
                  <c:v>216.172</c:v>
                </c:pt>
                <c:pt idx="58">
                  <c:v>223.58600000000001</c:v>
                </c:pt>
                <c:pt idx="59">
                  <c:v>226.69</c:v>
                </c:pt>
                <c:pt idx="60">
                  <c:v>226.69</c:v>
                </c:pt>
                <c:pt idx="61">
                  <c:v>224.62100000000001</c:v>
                </c:pt>
                <c:pt idx="62">
                  <c:v>217.655</c:v>
                </c:pt>
                <c:pt idx="63">
                  <c:v>204.828</c:v>
                </c:pt>
                <c:pt idx="64">
                  <c:v>183.483</c:v>
                </c:pt>
                <c:pt idx="65">
                  <c:v>155.37899999999999</c:v>
                </c:pt>
                <c:pt idx="66">
                  <c:v>127.20699999999999</c:v>
                </c:pt>
                <c:pt idx="67">
                  <c:v>102.241</c:v>
                </c:pt>
                <c:pt idx="68">
                  <c:v>90.379000000000005</c:v>
                </c:pt>
                <c:pt idx="69">
                  <c:v>88.69</c:v>
                </c:pt>
                <c:pt idx="70">
                  <c:v>90.724000000000004</c:v>
                </c:pt>
                <c:pt idx="71">
                  <c:v>89.552000000000007</c:v>
                </c:pt>
                <c:pt idx="72">
                  <c:v>90.897000000000006</c:v>
                </c:pt>
                <c:pt idx="73">
                  <c:v>92.379000000000005</c:v>
                </c:pt>
                <c:pt idx="74">
                  <c:v>96.655000000000001</c:v>
                </c:pt>
                <c:pt idx="75">
                  <c:v>105.20699999999999</c:v>
                </c:pt>
                <c:pt idx="76">
                  <c:v>112.345</c:v>
                </c:pt>
                <c:pt idx="77">
                  <c:v>125.13800000000001</c:v>
                </c:pt>
                <c:pt idx="78">
                  <c:v>136.72399999999999</c:v>
                </c:pt>
                <c:pt idx="79">
                  <c:v>147.13800000000001</c:v>
                </c:pt>
                <c:pt idx="80">
                  <c:v>157.31</c:v>
                </c:pt>
                <c:pt idx="81">
                  <c:v>165.31</c:v>
                </c:pt>
                <c:pt idx="82">
                  <c:v>172.89699999999999</c:v>
                </c:pt>
                <c:pt idx="83">
                  <c:v>176.86199999999999</c:v>
                </c:pt>
                <c:pt idx="84">
                  <c:v>179.27600000000001</c:v>
                </c:pt>
                <c:pt idx="85">
                  <c:v>176.93100000000001</c:v>
                </c:pt>
                <c:pt idx="86">
                  <c:v>170.345</c:v>
                </c:pt>
                <c:pt idx="87">
                  <c:v>158.75899999999999</c:v>
                </c:pt>
                <c:pt idx="88">
                  <c:v>143.31</c:v>
                </c:pt>
                <c:pt idx="89">
                  <c:v>124.655</c:v>
                </c:pt>
                <c:pt idx="90">
                  <c:v>104.276</c:v>
                </c:pt>
                <c:pt idx="91">
                  <c:v>88.241</c:v>
                </c:pt>
                <c:pt idx="92">
                  <c:v>77.828000000000003</c:v>
                </c:pt>
                <c:pt idx="93">
                  <c:v>79.275999999999996</c:v>
                </c:pt>
                <c:pt idx="94">
                  <c:v>76.138000000000005</c:v>
                </c:pt>
                <c:pt idx="95">
                  <c:v>78.930999999999997</c:v>
                </c:pt>
                <c:pt idx="96">
                  <c:v>77.241</c:v>
                </c:pt>
                <c:pt idx="97">
                  <c:v>77.483000000000004</c:v>
                </c:pt>
                <c:pt idx="98">
                  <c:v>77.241</c:v>
                </c:pt>
                <c:pt idx="99">
                  <c:v>77.483000000000004</c:v>
                </c:pt>
                <c:pt idx="100">
                  <c:v>77.965999999999994</c:v>
                </c:pt>
                <c:pt idx="101">
                  <c:v>75.793000000000006</c:v>
                </c:pt>
                <c:pt idx="102">
                  <c:v>78.585999999999999</c:v>
                </c:pt>
                <c:pt idx="103">
                  <c:v>76.620999999999995</c:v>
                </c:pt>
                <c:pt idx="104">
                  <c:v>76.965999999999994</c:v>
                </c:pt>
                <c:pt idx="105">
                  <c:v>76.241</c:v>
                </c:pt>
                <c:pt idx="106">
                  <c:v>77.171999999999997</c:v>
                </c:pt>
                <c:pt idx="107">
                  <c:v>77</c:v>
                </c:pt>
                <c:pt idx="108">
                  <c:v>77.31</c:v>
                </c:pt>
                <c:pt idx="109">
                  <c:v>76.379000000000005</c:v>
                </c:pt>
                <c:pt idx="110">
                  <c:v>75.414000000000001</c:v>
                </c:pt>
                <c:pt idx="111">
                  <c:v>76</c:v>
                </c:pt>
                <c:pt idx="112">
                  <c:v>76.414000000000001</c:v>
                </c:pt>
                <c:pt idx="113">
                  <c:v>76.828000000000003</c:v>
                </c:pt>
                <c:pt idx="114">
                  <c:v>76.585999999999999</c:v>
                </c:pt>
                <c:pt idx="115">
                  <c:v>76.171999999999997</c:v>
                </c:pt>
                <c:pt idx="116">
                  <c:v>75.897000000000006</c:v>
                </c:pt>
                <c:pt idx="117">
                  <c:v>76.241</c:v>
                </c:pt>
                <c:pt idx="118">
                  <c:v>75.724000000000004</c:v>
                </c:pt>
                <c:pt idx="119">
                  <c:v>75.275999999999996</c:v>
                </c:pt>
                <c:pt idx="120">
                  <c:v>76</c:v>
                </c:pt>
                <c:pt idx="121">
                  <c:v>76.828000000000003</c:v>
                </c:pt>
                <c:pt idx="122">
                  <c:v>75.138000000000005</c:v>
                </c:pt>
                <c:pt idx="123">
                  <c:v>75.897000000000006</c:v>
                </c:pt>
                <c:pt idx="124">
                  <c:v>73.483000000000004</c:v>
                </c:pt>
                <c:pt idx="125">
                  <c:v>73.552000000000007</c:v>
                </c:pt>
                <c:pt idx="126">
                  <c:v>76.31</c:v>
                </c:pt>
                <c:pt idx="127">
                  <c:v>74.828000000000003</c:v>
                </c:pt>
                <c:pt idx="128">
                  <c:v>74.171999999999997</c:v>
                </c:pt>
                <c:pt idx="129">
                  <c:v>74</c:v>
                </c:pt>
                <c:pt idx="130">
                  <c:v>73.206999999999994</c:v>
                </c:pt>
                <c:pt idx="131">
                  <c:v>74.861999999999995</c:v>
                </c:pt>
                <c:pt idx="132">
                  <c:v>73.344999999999999</c:v>
                </c:pt>
                <c:pt idx="133">
                  <c:v>72.69</c:v>
                </c:pt>
                <c:pt idx="134">
                  <c:v>73.379000000000005</c:v>
                </c:pt>
                <c:pt idx="135">
                  <c:v>74.241</c:v>
                </c:pt>
                <c:pt idx="136">
                  <c:v>73.275999999999996</c:v>
                </c:pt>
                <c:pt idx="137">
                  <c:v>74.344999999999999</c:v>
                </c:pt>
                <c:pt idx="138">
                  <c:v>74.379000000000005</c:v>
                </c:pt>
                <c:pt idx="139">
                  <c:v>73.930999999999997</c:v>
                </c:pt>
                <c:pt idx="140">
                  <c:v>74.655000000000001</c:v>
                </c:pt>
                <c:pt idx="141">
                  <c:v>72.585999999999999</c:v>
                </c:pt>
                <c:pt idx="142">
                  <c:v>72.31</c:v>
                </c:pt>
                <c:pt idx="143">
                  <c:v>74.414000000000001</c:v>
                </c:pt>
                <c:pt idx="144">
                  <c:v>72.69</c:v>
                </c:pt>
                <c:pt idx="145">
                  <c:v>75.275999999999996</c:v>
                </c:pt>
                <c:pt idx="146">
                  <c:v>74.585999999999999</c:v>
                </c:pt>
                <c:pt idx="147">
                  <c:v>75.447999999999993</c:v>
                </c:pt>
                <c:pt idx="148">
                  <c:v>77.897000000000006</c:v>
                </c:pt>
                <c:pt idx="149">
                  <c:v>75.379000000000005</c:v>
                </c:pt>
                <c:pt idx="150">
                  <c:v>76.724000000000004</c:v>
                </c:pt>
                <c:pt idx="151">
                  <c:v>75.034000000000006</c:v>
                </c:pt>
                <c:pt idx="152">
                  <c:v>75.655000000000001</c:v>
                </c:pt>
                <c:pt idx="153">
                  <c:v>73.69</c:v>
                </c:pt>
                <c:pt idx="154">
                  <c:v>73.724000000000004</c:v>
                </c:pt>
                <c:pt idx="155">
                  <c:v>73.275999999999996</c:v>
                </c:pt>
                <c:pt idx="156">
                  <c:v>72.724000000000004</c:v>
                </c:pt>
                <c:pt idx="157">
                  <c:v>73.034000000000006</c:v>
                </c:pt>
                <c:pt idx="158">
                  <c:v>72.861999999999995</c:v>
                </c:pt>
                <c:pt idx="159">
                  <c:v>72</c:v>
                </c:pt>
                <c:pt idx="160">
                  <c:v>72.379000000000005</c:v>
                </c:pt>
                <c:pt idx="161">
                  <c:v>71.379000000000005</c:v>
                </c:pt>
                <c:pt idx="162">
                  <c:v>73.759</c:v>
                </c:pt>
                <c:pt idx="163">
                  <c:v>71.102999999999994</c:v>
                </c:pt>
                <c:pt idx="164">
                  <c:v>72.034000000000006</c:v>
                </c:pt>
                <c:pt idx="165">
                  <c:v>70.275999999999996</c:v>
                </c:pt>
                <c:pt idx="166">
                  <c:v>70.241</c:v>
                </c:pt>
                <c:pt idx="167">
                  <c:v>70.138000000000005</c:v>
                </c:pt>
                <c:pt idx="168">
                  <c:v>70.206999999999994</c:v>
                </c:pt>
                <c:pt idx="169">
                  <c:v>70.034000000000006</c:v>
                </c:pt>
                <c:pt idx="170">
                  <c:v>70.516999999999996</c:v>
                </c:pt>
                <c:pt idx="171">
                  <c:v>70.241</c:v>
                </c:pt>
                <c:pt idx="172">
                  <c:v>70.483000000000004</c:v>
                </c:pt>
                <c:pt idx="173">
                  <c:v>68.447999999999993</c:v>
                </c:pt>
                <c:pt idx="174">
                  <c:v>68.585999999999999</c:v>
                </c:pt>
                <c:pt idx="175">
                  <c:v>69.206999999999994</c:v>
                </c:pt>
                <c:pt idx="176">
                  <c:v>70.793000000000006</c:v>
                </c:pt>
                <c:pt idx="177">
                  <c:v>69.034000000000006</c:v>
                </c:pt>
                <c:pt idx="178">
                  <c:v>68.724000000000004</c:v>
                </c:pt>
                <c:pt idx="179">
                  <c:v>69.655000000000001</c:v>
                </c:pt>
                <c:pt idx="180">
                  <c:v>68.965999999999994</c:v>
                </c:pt>
                <c:pt idx="181">
                  <c:v>70.241</c:v>
                </c:pt>
                <c:pt idx="182">
                  <c:v>68.620999999999995</c:v>
                </c:pt>
                <c:pt idx="183">
                  <c:v>68.793000000000006</c:v>
                </c:pt>
                <c:pt idx="184">
                  <c:v>69.379000000000005</c:v>
                </c:pt>
                <c:pt idx="185">
                  <c:v>68.206999999999994</c:v>
                </c:pt>
                <c:pt idx="186">
                  <c:v>66.828000000000003</c:v>
                </c:pt>
                <c:pt idx="187">
                  <c:v>68.414000000000001</c:v>
                </c:pt>
                <c:pt idx="188">
                  <c:v>65.069000000000003</c:v>
                </c:pt>
                <c:pt idx="189">
                  <c:v>69.069000000000003</c:v>
                </c:pt>
                <c:pt idx="190">
                  <c:v>69.793000000000006</c:v>
                </c:pt>
                <c:pt idx="191">
                  <c:v>67.759</c:v>
                </c:pt>
                <c:pt idx="192">
                  <c:v>67.379000000000005</c:v>
                </c:pt>
                <c:pt idx="193">
                  <c:v>66.759</c:v>
                </c:pt>
                <c:pt idx="194">
                  <c:v>67.171999999999997</c:v>
                </c:pt>
                <c:pt idx="195">
                  <c:v>68.930999999999997</c:v>
                </c:pt>
                <c:pt idx="196">
                  <c:v>68.897000000000006</c:v>
                </c:pt>
                <c:pt idx="197">
                  <c:v>67.585999999999999</c:v>
                </c:pt>
                <c:pt idx="198">
                  <c:v>69.793000000000006</c:v>
                </c:pt>
                <c:pt idx="199">
                  <c:v>77.620999999999995</c:v>
                </c:pt>
                <c:pt idx="200">
                  <c:v>82.171999999999997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87.459782119148514</c:v>
                </c:pt>
                <c:pt idx="1">
                  <c:v>87.528062644758691</c:v>
                </c:pt>
                <c:pt idx="2">
                  <c:v>87.595539111229598</c:v>
                </c:pt>
                <c:pt idx="3">
                  <c:v>87.662111598540889</c:v>
                </c:pt>
                <c:pt idx="4">
                  <c:v>87.72766927600378</c:v>
                </c:pt>
                <c:pt idx="5">
                  <c:v>87.792089415377745</c:v>
                </c:pt>
                <c:pt idx="6">
                  <c:v>87.85523635273303</c:v>
                </c:pt>
                <c:pt idx="7">
                  <c:v>87.916960405166563</c:v>
                </c:pt>
                <c:pt idx="8">
                  <c:v>87.97709675117369</c:v>
                </c:pt>
                <c:pt idx="9">
                  <c:v>88.035464286760984</c:v>
                </c:pt>
                <c:pt idx="10">
                  <c:v>88.091864473374784</c:v>
                </c:pt>
                <c:pt idx="11">
                  <c:v>88.14608019859412</c:v>
                </c:pt>
                <c:pt idx="12">
                  <c:v>88.197874676584277</c:v>
                </c:pt>
                <c:pt idx="13">
                  <c:v>88.246990423022297</c:v>
                </c:pt>
                <c:pt idx="14">
                  <c:v>88.293148349462513</c:v>
                </c:pt>
                <c:pt idx="15">
                  <c:v>88.336047036467193</c:v>
                </c:pt>
                <c:pt idx="16">
                  <c:v>88.37536226600912</c:v>
                </c:pt>
                <c:pt idx="17">
                  <c:v>88.410746926362094</c:v>
                </c:pt>
                <c:pt idx="18">
                  <c:v>88.441831454824964</c:v>
                </c:pt>
                <c:pt idx="19">
                  <c:v>88.468225068066332</c:v>
                </c:pt>
                <c:pt idx="20">
                  <c:v>88.489518167061561</c:v>
                </c:pt>
                <c:pt idx="21">
                  <c:v>88.505286524842788</c:v>
                </c:pt>
                <c:pt idx="22">
                  <c:v>88.515098216908811</c:v>
                </c:pt>
                <c:pt idx="23">
                  <c:v>88.518524801938284</c:v>
                </c:pt>
                <c:pt idx="24">
                  <c:v>88.515159093624277</c:v>
                </c:pt>
                <c:pt idx="25">
                  <c:v>88.504643097415794</c:v>
                </c:pt>
                <c:pt idx="26">
                  <c:v>88.486711455263972</c:v>
                </c:pt>
                <c:pt idx="27">
                  <c:v>88.461258194165268</c:v>
                </c:pt>
                <c:pt idx="28">
                  <c:v>88.428437842872498</c:v>
                </c:pt>
                <c:pt idx="29">
                  <c:v>88.388816140065828</c:v>
                </c:pt>
                <c:pt idx="30">
                  <c:v>88.343590556707781</c:v>
                </c:pt>
                <c:pt idx="31">
                  <c:v>88.29490643086875</c:v>
                </c:pt>
                <c:pt idx="32">
                  <c:v>88.246300076434537</c:v>
                </c:pt>
                <c:pt idx="33">
                  <c:v>88.203304749821072</c:v>
                </c:pt>
                <c:pt idx="34">
                  <c:v>88.174257279013432</c:v>
                </c:pt>
                <c:pt idx="35">
                  <c:v>88.171340346109687</c:v>
                </c:pt>
                <c:pt idx="36">
                  <c:v>88.211885245538369</c:v>
                </c:pt>
                <c:pt idx="37">
                  <c:v>88.319939545499096</c:v>
                </c:pt>
                <c:pt idx="38">
                  <c:v>88.528070802658661</c:v>
                </c:pt>
                <c:pt idx="39">
                  <c:v>88.879329568979969</c:v>
                </c:pt>
                <c:pt idx="40">
                  <c:v>89.429232437418506</c:v>
                </c:pt>
                <c:pt idx="41">
                  <c:v>90.247551651020302</c:v>
                </c:pt>
                <c:pt idx="42">
                  <c:v>91.419618399779893</c:v>
                </c:pt>
                <c:pt idx="43">
                  <c:v>93.04677314670532</c:v>
                </c:pt>
                <c:pt idx="44">
                  <c:v>95.245543063617063</c:v>
                </c:pt>
                <c:pt idx="45">
                  <c:v>98.145111826152004</c:v>
                </c:pt>
                <c:pt idx="46">
                  <c:v>101.88268925264066</c:v>
                </c:pt>
                <c:pt idx="47">
                  <c:v>106.59650346073106</c:v>
                </c:pt>
                <c:pt idx="48">
                  <c:v>112.41633480787671</c:v>
                </c:pt>
                <c:pt idx="49">
                  <c:v>119.45178306710153</c:v>
                </c:pt>
                <c:pt idx="50">
                  <c:v>127.77877296695549</c:v>
                </c:pt>
                <c:pt idx="51">
                  <c:v>137.42505825797599</c:v>
                </c:pt>
                <c:pt idx="52">
                  <c:v>148.35542087178558</c:v>
                </c:pt>
                <c:pt idx="53">
                  <c:v>160.45630073676165</c:v>
                </c:pt>
                <c:pt idx="54">
                  <c:v>173.51679763583087</c:v>
                </c:pt>
                <c:pt idx="55">
                  <c:v>187.19782479922262</c:v>
                </c:pt>
                <c:pt idx="56">
                  <c:v>200.97609585325992</c:v>
                </c:pt>
                <c:pt idx="57">
                  <c:v>214.05377011959135</c:v>
                </c:pt>
                <c:pt idx="58">
                  <c:v>225.25311391741528</c:v>
                </c:pt>
                <c:pt idx="59">
                  <c:v>232.9742557531203</c:v>
                </c:pt>
                <c:pt idx="60">
                  <c:v>235.35078124497977</c:v>
                </c:pt>
                <c:pt idx="61">
                  <c:v>230.71367430632094</c:v>
                </c:pt>
                <c:pt idx="62">
                  <c:v>218.30366537983284</c:v>
                </c:pt>
                <c:pt idx="63">
                  <c:v>198.91559701139047</c:v>
                </c:pt>
                <c:pt idx="64">
                  <c:v>175.03212070955496</c:v>
                </c:pt>
                <c:pt idx="65">
                  <c:v>150.20851059310087</c:v>
                </c:pt>
                <c:pt idx="66">
                  <c:v>127.93585902365642</c:v>
                </c:pt>
                <c:pt idx="67">
                  <c:v>110.57639254706781</c:v>
                </c:pt>
                <c:pt idx="68">
                  <c:v>98.908762928831294</c:v>
                </c:pt>
                <c:pt idx="69">
                  <c:v>92.39395081408982</c:v>
                </c:pt>
                <c:pt idx="70">
                  <c:v>89.844492680729616</c:v>
                </c:pt>
                <c:pt idx="71">
                  <c:v>90.061198857033204</c:v>
                </c:pt>
                <c:pt idx="72">
                  <c:v>92.182201450200864</c:v>
                </c:pt>
                <c:pt idx="73">
                  <c:v>95.740041704310528</c:v>
                </c:pt>
                <c:pt idx="74">
                  <c:v>100.55699523660076</c:v>
                </c:pt>
                <c:pt idx="75">
                  <c:v>106.60537764400547</c:v>
                </c:pt>
                <c:pt idx="76">
                  <c:v>113.89625539871932</c:v>
                </c:pt>
                <c:pt idx="77">
                  <c:v>122.40650812192904</c:v>
                </c:pt>
                <c:pt idx="78">
                  <c:v>132.03045027551383</c:v>
                </c:pt>
                <c:pt idx="79">
                  <c:v>142.53695554230913</c:v>
                </c:pt>
                <c:pt idx="80">
                  <c:v>153.5133030432176</c:v>
                </c:pt>
                <c:pt idx="81">
                  <c:v>164.2836587655037</c:v>
                </c:pt>
                <c:pt idx="82">
                  <c:v>173.81744531872101</c:v>
                </c:pt>
                <c:pt idx="83">
                  <c:v>180.69968092415056</c:v>
                </c:pt>
                <c:pt idx="84">
                  <c:v>183.29084109732455</c:v>
                </c:pt>
                <c:pt idx="85">
                  <c:v>180.17504177769356</c:v>
                </c:pt>
                <c:pt idx="86">
                  <c:v>170.81595868074453</c:v>
                </c:pt>
                <c:pt idx="87">
                  <c:v>156.08754248422497</c:v>
                </c:pt>
                <c:pt idx="88">
                  <c:v>138.26277259563201</c:v>
                </c:pt>
                <c:pt idx="89">
                  <c:v>120.31339921777229</c:v>
                </c:pt>
                <c:pt idx="90">
                  <c:v>104.85170009625823</c:v>
                </c:pt>
                <c:pt idx="91">
                  <c:v>93.316591886957866</c:v>
                </c:pt>
                <c:pt idx="92">
                  <c:v>85.811087625778129</c:v>
                </c:pt>
                <c:pt idx="93">
                  <c:v>81.526007096535537</c:v>
                </c:pt>
                <c:pt idx="94">
                  <c:v>79.358809826632069</c:v>
                </c:pt>
                <c:pt idx="95">
                  <c:v>78.36589826171155</c:v>
                </c:pt>
                <c:pt idx="96">
                  <c:v>77.929139215479722</c:v>
                </c:pt>
                <c:pt idx="97">
                  <c:v>77.719270090909774</c:v>
                </c:pt>
                <c:pt idx="98">
                  <c:v>77.58974704292082</c:v>
                </c:pt>
                <c:pt idx="99">
                  <c:v>77.485254018661635</c:v>
                </c:pt>
                <c:pt idx="100">
                  <c:v>77.387905152305208</c:v>
                </c:pt>
                <c:pt idx="101">
                  <c:v>77.292697088678111</c:v>
                </c:pt>
                <c:pt idx="102">
                  <c:v>77.198392098988677</c:v>
                </c:pt>
                <c:pt idx="103">
                  <c:v>77.104695958930151</c:v>
                </c:pt>
                <c:pt idx="104">
                  <c:v>77.01151963760546</c:v>
                </c:pt>
                <c:pt idx="105">
                  <c:v>76.91881449035175</c:v>
                </c:pt>
                <c:pt idx="106">
                  <c:v>76.826540553337807</c:v>
                </c:pt>
                <c:pt idx="107">
                  <c:v>76.734661131555598</c:v>
                </c:pt>
                <c:pt idx="108">
                  <c:v>76.643141840298753</c:v>
                </c:pt>
                <c:pt idx="109">
                  <c:v>76.551950300880065</c:v>
                </c:pt>
                <c:pt idx="110">
                  <c:v>76.461055924461675</c:v>
                </c:pt>
                <c:pt idx="111">
                  <c:v>76.370429711026503</c:v>
                </c:pt>
                <c:pt idx="112">
                  <c:v>76.280044054919387</c:v>
                </c:pt>
                <c:pt idx="113">
                  <c:v>76.189872555625996</c:v>
                </c:pt>
                <c:pt idx="114">
                  <c:v>76.099889833187405</c:v>
                </c:pt>
                <c:pt idx="115">
                  <c:v>76.010071347757773</c:v>
                </c:pt>
                <c:pt idx="116">
                  <c:v>75.920393222894972</c:v>
                </c:pt>
                <c:pt idx="117">
                  <c:v>75.830832072278639</c:v>
                </c:pt>
                <c:pt idx="118">
                  <c:v>75.741364829685423</c:v>
                </c:pt>
                <c:pt idx="119">
                  <c:v>75.651968582219581</c:v>
                </c:pt>
                <c:pt idx="120">
                  <c:v>75.562620407003124</c:v>
                </c:pt>
                <c:pt idx="121">
                  <c:v>75.473297211774792</c:v>
                </c:pt>
                <c:pt idx="122">
                  <c:v>75.38397558013645</c:v>
                </c:pt>
                <c:pt idx="123">
                  <c:v>75.294631622520896</c:v>
                </c:pt>
                <c:pt idx="124">
                  <c:v>75.205240834336749</c:v>
                </c:pt>
                <c:pt idx="125">
                  <c:v>75.11577796317593</c:v>
                </c:pt>
                <c:pt idx="126">
                  <c:v>75.026216887441777</c:v>
                </c:pt>
                <c:pt idx="127">
                  <c:v>74.936530509267442</c:v>
                </c:pt>
                <c:pt idx="128">
                  <c:v>74.846690665131362</c:v>
                </c:pt>
                <c:pt idx="129">
                  <c:v>74.756668058136441</c:v>
                </c:pt>
                <c:pt idx="130">
                  <c:v>74.66643221652528</c:v>
                </c:pt>
                <c:pt idx="131">
                  <c:v>74.575951483915773</c:v>
                </c:pt>
                <c:pt idx="132">
                  <c:v>74.485193049344701</c:v>
                </c:pt>
                <c:pt idx="133">
                  <c:v>74.394123035887304</c:v>
                </c:pt>
                <c:pt idx="134">
                  <c:v>74.302706711418338</c:v>
                </c:pt>
                <c:pt idx="135">
                  <c:v>74.210909058660334</c:v>
                </c:pt>
                <c:pt idx="136">
                  <c:v>74.118696548793807</c:v>
                </c:pt>
                <c:pt idx="137">
                  <c:v>74.026042860917514</c:v>
                </c:pt>
                <c:pt idx="138">
                  <c:v>73.932946536765868</c:v>
                </c:pt>
                <c:pt idx="139">
                  <c:v>73.83948118134272</c:v>
                </c:pt>
                <c:pt idx="140">
                  <c:v>73.745924492543494</c:v>
                </c:pt>
                <c:pt idx="141">
                  <c:v>73.653053977019681</c:v>
                </c:pt>
                <c:pt idx="142">
                  <c:v>73.562741795012784</c:v>
                </c:pt>
                <c:pt idx="143">
                  <c:v>73.478979068610613</c:v>
                </c:pt>
                <c:pt idx="144">
                  <c:v>73.409312473509729</c:v>
                </c:pt>
                <c:pt idx="145">
                  <c:v>73.36627397053897</c:v>
                </c:pt>
                <c:pt idx="146">
                  <c:v>73.367740986249999</c:v>
                </c:pt>
                <c:pt idx="147">
                  <c:v>73.434604828888482</c:v>
                </c:pt>
                <c:pt idx="148">
                  <c:v>73.58434282278705</c:v>
                </c:pt>
                <c:pt idx="149">
                  <c:v>73.820780172519378</c:v>
                </c:pt>
                <c:pt idx="150">
                  <c:v>74.123368736036738</c:v>
                </c:pt>
                <c:pt idx="151">
                  <c:v>74.442079909967717</c:v>
                </c:pt>
                <c:pt idx="152">
                  <c:v>74.703871875815395</c:v>
                </c:pt>
                <c:pt idx="153">
                  <c:v>74.83203136211101</c:v>
                </c:pt>
                <c:pt idx="154">
                  <c:v>74.772142181500016</c:v>
                </c:pt>
                <c:pt idx="155">
                  <c:v>74.51284032947116</c:v>
                </c:pt>
                <c:pt idx="156">
                  <c:v>74.090586833353896</c:v>
                </c:pt>
                <c:pt idx="157">
                  <c:v>73.575748244187764</c:v>
                </c:pt>
                <c:pt idx="158">
                  <c:v>73.047252193718847</c:v>
                </c:pt>
                <c:pt idx="159">
                  <c:v>72.568301242829676</c:v>
                </c:pt>
                <c:pt idx="160">
                  <c:v>72.173124785971396</c:v>
                </c:pt>
                <c:pt idx="161">
                  <c:v>71.867266906050801</c:v>
                </c:pt>
                <c:pt idx="162">
                  <c:v>71.637005284106166</c:v>
                </c:pt>
                <c:pt idx="163">
                  <c:v>71.460978847152646</c:v>
                </c:pt>
                <c:pt idx="164">
                  <c:v>71.318890257335696</c:v>
                </c:pt>
                <c:pt idx="165">
                  <c:v>71.195616531149</c:v>
                </c:pt>
                <c:pt idx="166">
                  <c:v>71.081686884446739</c:v>
                </c:pt>
                <c:pt idx="167">
                  <c:v>70.971967982310332</c:v>
                </c:pt>
                <c:pt idx="168">
                  <c:v>70.864018433199831</c:v>
                </c:pt>
                <c:pt idx="169">
                  <c:v>70.756815925252425</c:v>
                </c:pt>
                <c:pt idx="170">
                  <c:v>70.649987969498525</c:v>
                </c:pt>
                <c:pt idx="171">
                  <c:v>70.543422988845691</c:v>
                </c:pt>
                <c:pt idx="172">
                  <c:v>70.437100796295383</c:v>
                </c:pt>
                <c:pt idx="173">
                  <c:v>70.331027893660846</c:v>
                </c:pt>
                <c:pt idx="174">
                  <c:v>70.225215725565945</c:v>
                </c:pt>
                <c:pt idx="175">
                  <c:v>70.11967432162055</c:v>
                </c:pt>
                <c:pt idx="176">
                  <c:v>70.014410817250237</c:v>
                </c:pt>
                <c:pt idx="177">
                  <c:v>69.909429355487717</c:v>
                </c:pt>
                <c:pt idx="178">
                  <c:v>69.804731338068962</c:v>
                </c:pt>
                <c:pt idx="179">
                  <c:v>69.700315750857314</c:v>
                </c:pt>
                <c:pt idx="180">
                  <c:v>69.596179494276612</c:v>
                </c:pt>
                <c:pt idx="181">
                  <c:v>69.492317700084271</c:v>
                </c:pt>
                <c:pt idx="182">
                  <c:v>69.388724027899428</c:v>
                </c:pt>
                <c:pt idx="183">
                  <c:v>69.285390938332057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87.459782119145373</c:v>
                </c:pt>
                <c:pt idx="1">
                  <c:v>87.528062644750293</c:v>
                </c:pt>
                <c:pt idx="2">
                  <c:v>87.59553911120743</c:v>
                </c:pt>
                <c:pt idx="3">
                  <c:v>87.662111598483293</c:v>
                </c:pt>
                <c:pt idx="4">
                  <c:v>87.727669275856414</c:v>
                </c:pt>
                <c:pt idx="5">
                  <c:v>87.792089415006586</c:v>
                </c:pt>
                <c:pt idx="6">
                  <c:v>87.855236351812593</c:v>
                </c:pt>
                <c:pt idx="7">
                  <c:v>87.916960402919216</c:v>
                </c:pt>
                <c:pt idx="8">
                  <c:v>87.977096745771277</c:v>
                </c:pt>
                <c:pt idx="9">
                  <c:v>88.035464273974583</c:v>
                </c:pt>
                <c:pt idx="10">
                  <c:v>88.091864443579112</c:v>
                </c:pt>
                <c:pt idx="11">
                  <c:v>88.146080130234154</c:v>
                </c:pt>
                <c:pt idx="12">
                  <c:v>88.197874522167524</c:v>
                </c:pt>
                <c:pt idx="13">
                  <c:v>88.246990079598106</c:v>
                </c:pt>
                <c:pt idx="14">
                  <c:v>88.293147597473961</c:v>
                </c:pt>
                <c:pt idx="15">
                  <c:v>88.336045415271428</c:v>
                </c:pt>
                <c:pt idx="16">
                  <c:v>88.375358824859362</c:v>
                </c:pt>
                <c:pt idx="17">
                  <c:v>88.410739734926963</c:v>
                </c:pt>
                <c:pt idx="18">
                  <c:v>88.441816657900972</c:v>
                </c:pt>
                <c:pt idx="19">
                  <c:v>88.468195092237465</c:v>
                </c:pt>
                <c:pt idx="20">
                  <c:v>88.489458378949422</c:v>
                </c:pt>
                <c:pt idx="21">
                  <c:v>88.505169115579704</c:v>
                </c:pt>
                <c:pt idx="22">
                  <c:v>88.514871212774935</c:v>
                </c:pt>
                <c:pt idx="23">
                  <c:v>88.518092677277309</c:v>
                </c:pt>
                <c:pt idx="24">
                  <c:v>88.514349199553294</c:v>
                </c:pt>
                <c:pt idx="25">
                  <c:v>88.503148613417153</c:v>
                </c:pt>
                <c:pt idx="26">
                  <c:v>88.48399627791936</c:v>
                </c:pt>
                <c:pt idx="27">
                  <c:v>88.45640140763885</c:v>
                </c:pt>
                <c:pt idx="28">
                  <c:v>88.419884345803993</c:v>
                </c:pt>
                <c:pt idx="29">
                  <c:v>88.373984735257636</c:v>
                </c:pt>
                <c:pt idx="30">
                  <c:v>88.318270495656321</c:v>
                </c:pt>
                <c:pt idx="31">
                  <c:v>88.252347462672446</c:v>
                </c:pt>
                <c:pt idx="32">
                  <c:v>88.175869488436192</c:v>
                </c:pt>
                <c:pt idx="33">
                  <c:v>88.08854874501678</c:v>
                </c:pt>
                <c:pt idx="34">
                  <c:v>87.990165918287673</c:v>
                </c:pt>
                <c:pt idx="35">
                  <c:v>87.880579932663238</c:v>
                </c:pt>
                <c:pt idx="36">
                  <c:v>87.759736812967844</c:v>
                </c:pt>
                <c:pt idx="37">
                  <c:v>87.627677273121776</c:v>
                </c:pt>
                <c:pt idx="38">
                  <c:v>87.484542626840749</c:v>
                </c:pt>
                <c:pt idx="39">
                  <c:v>87.330578646393846</c:v>
                </c:pt>
                <c:pt idx="40">
                  <c:v>87.166137053089543</c:v>
                </c:pt>
                <c:pt idx="41">
                  <c:v>86.991674406723021</c:v>
                </c:pt>
                <c:pt idx="42">
                  <c:v>86.807748267309663</c:v>
                </c:pt>
                <c:pt idx="43">
                  <c:v>86.615010625112035</c:v>
                </c:pt>
                <c:pt idx="44">
                  <c:v>86.41419872612903</c:v>
                </c:pt>
                <c:pt idx="45">
                  <c:v>86.20612355028112</c:v>
                </c:pt>
                <c:pt idx="46">
                  <c:v>85.991656318423566</c:v>
                </c:pt>
                <c:pt idx="47">
                  <c:v>85.771713502579217</c:v>
                </c:pt>
                <c:pt idx="48">
                  <c:v>85.54724088362552</c:v>
                </c:pt>
                <c:pt idx="49">
                  <c:v>85.319197236891981</c:v>
                </c:pt>
                <c:pt idx="50">
                  <c:v>85.088538226662692</c:v>
                </c:pt>
                <c:pt idx="51">
                  <c:v>84.856201056666706</c:v>
                </c:pt>
                <c:pt idx="52">
                  <c:v>84.623090359527467</c:v>
                </c:pt>
                <c:pt idx="53">
                  <c:v>84.390065720477196</c:v>
                </c:pt>
                <c:pt idx="54">
                  <c:v>84.157931127567096</c:v>
                </c:pt>
                <c:pt idx="55">
                  <c:v>83.927426530800588</c:v>
                </c:pt>
                <c:pt idx="56">
                  <c:v>83.699221584354035</c:v>
                </c:pt>
                <c:pt idx="57">
                  <c:v>83.473911546427431</c:v>
                </c:pt>
                <c:pt idx="58">
                  <c:v>83.252015225701641</c:v>
                </c:pt>
                <c:pt idx="59">
                  <c:v>83.033974795342345</c:v>
                </c:pt>
                <c:pt idx="60">
                  <c:v>82.820157246537008</c:v>
                </c:pt>
                <c:pt idx="61">
                  <c:v>82.610857223516206</c:v>
                </c:pt>
                <c:pt idx="62">
                  <c:v>82.40630096937096</c:v>
                </c:pt>
                <c:pt idx="63">
                  <c:v>82.206651114254996</c:v>
                </c:pt>
                <c:pt idx="64">
                  <c:v>82.012012051745145</c:v>
                </c:pt>
                <c:pt idx="65">
                  <c:v>81.822435672041692</c:v>
                </c:pt>
                <c:pt idx="66">
                  <c:v>81.637927249266752</c:v>
                </c:pt>
                <c:pt idx="67">
                  <c:v>81.458451311639905</c:v>
                </c:pt>
                <c:pt idx="68">
                  <c:v>81.283937355504278</c:v>
                </c:pt>
                <c:pt idx="69">
                  <c:v>81.114285295281064</c:v>
                </c:pt>
                <c:pt idx="70">
                  <c:v>80.949370570178004</c:v>
                </c:pt>
                <c:pt idx="71">
                  <c:v>80.789048854057469</c:v>
                </c:pt>
                <c:pt idx="72">
                  <c:v>80.633160336855056</c:v>
                </c:pt>
                <c:pt idx="73">
                  <c:v>80.481533564209016</c:v>
                </c:pt>
                <c:pt idx="74">
                  <c:v>80.333988836623249</c:v>
                </c:pt>
                <c:pt idx="75">
                  <c:v>80.190341180808332</c:v>
                </c:pt>
                <c:pt idx="76">
                  <c:v>80.050402914185938</c:v>
                </c:pt>
                <c:pt idx="77">
                  <c:v>79.913985829313759</c:v>
                </c:pt>
                <c:pt idx="78">
                  <c:v>79.780903028609615</c:v>
                </c:pt>
                <c:pt idx="79">
                  <c:v>79.650970441627962</c:v>
                </c:pt>
                <c:pt idx="80">
                  <c:v>79.524008057644153</c:v>
                </c:pt>
                <c:pt idx="81">
                  <c:v>79.399840905756903</c:v>
                </c:pt>
                <c:pt idx="82">
                  <c:v>79.278299813414975</c:v>
                </c:pt>
                <c:pt idx="83">
                  <c:v>79.159221972441443</c:v>
                </c:pt>
                <c:pt idx="84">
                  <c:v>79.042451339464321</c:v>
                </c:pt>
                <c:pt idx="85">
                  <c:v>78.927838895316668</c:v>
                </c:pt>
                <c:pt idx="86">
                  <c:v>78.815242785557814</c:v>
                </c:pt>
                <c:pt idx="87">
                  <c:v>78.704528361881955</c:v>
                </c:pt>
                <c:pt idx="88">
                  <c:v>78.595568141879582</c:v>
                </c:pt>
                <c:pt idx="89">
                  <c:v>78.488241702445393</c:v>
                </c:pt>
                <c:pt idx="90">
                  <c:v>78.382435520111841</c:v>
                </c:pt>
                <c:pt idx="91">
                  <c:v>78.278042769741106</c:v>
                </c:pt>
                <c:pt idx="92">
                  <c:v>78.17496309133935</c:v>
                </c:pt>
                <c:pt idx="93">
                  <c:v>78.073102333260138</c:v>
                </c:pt>
                <c:pt idx="94">
                  <c:v>77.972372278736088</c:v>
                </c:pt>
                <c:pt idx="95">
                  <c:v>77.872690361506343</c:v>
                </c:pt>
                <c:pt idx="96">
                  <c:v>77.773979375283645</c:v>
                </c:pt>
                <c:pt idx="97">
                  <c:v>77.676167180913268</c:v>
                </c:pt>
                <c:pt idx="98">
                  <c:v>77.579186414307671</c:v>
                </c:pt>
                <c:pt idx="99">
                  <c:v>77.482974197577903</c:v>
                </c:pt>
                <c:pt idx="100">
                  <c:v>77.387471855219147</c:v>
                </c:pt>
                <c:pt idx="101">
                  <c:v>77.292624636726856</c:v>
                </c:pt>
                <c:pt idx="102">
                  <c:v>77.198381446614462</c:v>
                </c:pt>
                <c:pt idx="103">
                  <c:v>77.104694582463438</c:v>
                </c:pt>
                <c:pt idx="104">
                  <c:v>77.011519481351854</c:v>
                </c:pt>
                <c:pt idx="105">
                  <c:v>76.918814474774635</c:v>
                </c:pt>
                <c:pt idx="106">
                  <c:v>76.82654055197446</c:v>
                </c:pt>
                <c:pt idx="107">
                  <c:v>76.734661131450864</c:v>
                </c:pt>
                <c:pt idx="108">
                  <c:v>76.64314184029169</c:v>
                </c:pt>
                <c:pt idx="109">
                  <c:v>76.551950300879653</c:v>
                </c:pt>
                <c:pt idx="110">
                  <c:v>76.461055924461647</c:v>
                </c:pt>
                <c:pt idx="111">
                  <c:v>76.370429711026503</c:v>
                </c:pt>
                <c:pt idx="112">
                  <c:v>76.280044054919387</c:v>
                </c:pt>
                <c:pt idx="113">
                  <c:v>76.189872555625996</c:v>
                </c:pt>
                <c:pt idx="114">
                  <c:v>76.099889833187405</c:v>
                </c:pt>
                <c:pt idx="115">
                  <c:v>76.010071347757773</c:v>
                </c:pt>
                <c:pt idx="116">
                  <c:v>75.920393222894972</c:v>
                </c:pt>
                <c:pt idx="117">
                  <c:v>75.830832072278639</c:v>
                </c:pt>
                <c:pt idx="118">
                  <c:v>75.741364829685423</c:v>
                </c:pt>
                <c:pt idx="119">
                  <c:v>75.651968582219581</c:v>
                </c:pt>
                <c:pt idx="120">
                  <c:v>75.562620407003124</c:v>
                </c:pt>
                <c:pt idx="121">
                  <c:v>75.473297211774792</c:v>
                </c:pt>
                <c:pt idx="122">
                  <c:v>75.38397558013645</c:v>
                </c:pt>
                <c:pt idx="123">
                  <c:v>75.294631622520896</c:v>
                </c:pt>
                <c:pt idx="124">
                  <c:v>75.205240834336749</c:v>
                </c:pt>
                <c:pt idx="125">
                  <c:v>75.115777963175915</c:v>
                </c:pt>
                <c:pt idx="126">
                  <c:v>75.026216887441706</c:v>
                </c:pt>
                <c:pt idx="127">
                  <c:v>74.936530509266788</c:v>
                </c:pt>
                <c:pt idx="128">
                  <c:v>74.846690665126047</c:v>
                </c:pt>
                <c:pt idx="129">
                  <c:v>74.756668058096579</c:v>
                </c:pt>
                <c:pt idx="130">
                  <c:v>74.666432216248737</c:v>
                </c:pt>
                <c:pt idx="131">
                  <c:v>74.575951482139416</c:v>
                </c:pt>
                <c:pt idx="132">
                  <c:v>74.485193038780025</c:v>
                </c:pt>
                <c:pt idx="133">
                  <c:v>74.394122977718055</c:v>
                </c:pt>
                <c:pt idx="134">
                  <c:v>74.302706414945888</c:v>
                </c:pt>
                <c:pt idx="135">
                  <c:v>74.210907660168431</c:v>
                </c:pt>
                <c:pt idx="136">
                  <c:v>74.118690444452497</c:v>
                </c:pt>
                <c:pt idx="137">
                  <c:v>74.026018210379334</c:v>
                </c:pt>
                <c:pt idx="138">
                  <c:v>73.932854467463457</c:v>
                </c:pt>
                <c:pt idx="139">
                  <c:v>73.839163213740349</c:v>
                </c:pt>
                <c:pt idx="140">
                  <c:v>73.74490942204028</c:v>
                </c:pt>
                <c:pt idx="141">
                  <c:v>73.650059586569299</c:v>
                </c:pt>
                <c:pt idx="142">
                  <c:v>73.554582322072392</c:v>
                </c:pt>
                <c:pt idx="143">
                  <c:v>73.458449004171698</c:v>
                </c:pt>
                <c:pt idx="144">
                  <c:v>73.361634435634542</c:v>
                </c:pt>
                <c:pt idx="145">
                  <c:v>73.264117519567066</c:v>
                </c:pt>
                <c:pt idx="146">
                  <c:v>73.165881917142215</c:v>
                </c:pt>
                <c:pt idx="147">
                  <c:v>73.066916664782795</c:v>
                </c:pt>
                <c:pt idx="148">
                  <c:v>72.967216724067285</c:v>
                </c:pt>
                <c:pt idx="149">
                  <c:v>72.866783437320592</c:v>
                </c:pt>
                <c:pt idx="150">
                  <c:v>72.765624863138697</c:v>
                </c:pt>
                <c:pt idx="151">
                  <c:v>72.663755969115954</c:v>
                </c:pt>
                <c:pt idx="152">
                  <c:v>72.561198663795125</c:v>
                </c:pt>
                <c:pt idx="153">
                  <c:v>72.45798165617731</c:v>
                </c:pt>
                <c:pt idx="154">
                  <c:v>72.354140138681458</c:v>
                </c:pt>
                <c:pt idx="155">
                  <c:v>72.249715297746846</c:v>
                </c:pt>
                <c:pt idx="156">
                  <c:v>72.144753664735788</c:v>
                </c:pt>
                <c:pt idx="157">
                  <c:v>72.039306327773033</c:v>
                </c:pt>
                <c:pt idx="158">
                  <c:v>71.93342803202728</c:v>
                </c:pt>
                <c:pt idx="159">
                  <c:v>71.827176201160043</c:v>
                </c:pt>
                <c:pt idx="160">
                  <c:v>71.720609915851227</c:v>
                </c:pt>
                <c:pt idx="161">
                  <c:v>71.61378888625957</c:v>
                </c:pt>
                <c:pt idx="162">
                  <c:v>71.50677245400378</c:v>
                </c:pt>
                <c:pt idx="163">
                  <c:v>71.399618655963565</c:v>
                </c:pt>
                <c:pt idx="164">
                  <c:v>71.292383377273822</c:v>
                </c:pt>
                <c:pt idx="165">
                  <c:v>71.185119614803014</c:v>
                </c:pt>
                <c:pt idx="166">
                  <c:v>71.077876865706671</c:v>
                </c:pt>
                <c:pt idx="167">
                  <c:v>70.970700648852755</c:v>
                </c:pt>
                <c:pt idx="168">
                  <c:v>70.863632160501226</c:v>
                </c:pt>
                <c:pt idx="169">
                  <c:v>70.756708059951066</c:v>
                </c:pt>
                <c:pt idx="170">
                  <c:v>70.649960376206636</c:v>
                </c:pt>
                <c:pt idx="171">
                  <c:v>70.543416523192647</c:v>
                </c:pt>
                <c:pt idx="172">
                  <c:v>70.437099408693186</c:v>
                </c:pt>
                <c:pt idx="173">
                  <c:v>70.331027620938315</c:v>
                </c:pt>
                <c:pt idx="174">
                  <c:v>70.225215676481582</c:v>
                </c:pt>
                <c:pt idx="175">
                  <c:v>70.119674313531519</c:v>
                </c:pt>
                <c:pt idx="176">
                  <c:v>70.014410816029709</c:v>
                </c:pt>
                <c:pt idx="177">
                  <c:v>69.909429355319105</c:v>
                </c:pt>
                <c:pt idx="178">
                  <c:v>69.804731338047645</c:v>
                </c:pt>
                <c:pt idx="179">
                  <c:v>69.700315750854841</c:v>
                </c:pt>
                <c:pt idx="180">
                  <c:v>69.596179494276356</c:v>
                </c:pt>
                <c:pt idx="181">
                  <c:v>69.492317700084243</c:v>
                </c:pt>
                <c:pt idx="182">
                  <c:v>69.388724027899428</c:v>
                </c:pt>
                <c:pt idx="183">
                  <c:v>69.285390938332057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86.81</c:v>
                </c:pt>
                <c:pt idx="1">
                  <c:v>85.444000000000003</c:v>
                </c:pt>
                <c:pt idx="2">
                  <c:v>85.697999999999993</c:v>
                </c:pt>
                <c:pt idx="3">
                  <c:v>85.840999999999994</c:v>
                </c:pt>
                <c:pt idx="4">
                  <c:v>84.46</c:v>
                </c:pt>
                <c:pt idx="5">
                  <c:v>84.492000000000004</c:v>
                </c:pt>
                <c:pt idx="6">
                  <c:v>85.713999999999999</c:v>
                </c:pt>
                <c:pt idx="7">
                  <c:v>84.364999999999995</c:v>
                </c:pt>
                <c:pt idx="8">
                  <c:v>84.905000000000001</c:v>
                </c:pt>
                <c:pt idx="9">
                  <c:v>85.332999999999998</c:v>
                </c:pt>
                <c:pt idx="10">
                  <c:v>85.840999999999994</c:v>
                </c:pt>
                <c:pt idx="11">
                  <c:v>85.238</c:v>
                </c:pt>
                <c:pt idx="12">
                  <c:v>85.793999999999997</c:v>
                </c:pt>
                <c:pt idx="13">
                  <c:v>85.286000000000001</c:v>
                </c:pt>
                <c:pt idx="14">
                  <c:v>85.174999999999997</c:v>
                </c:pt>
                <c:pt idx="15">
                  <c:v>85.286000000000001</c:v>
                </c:pt>
                <c:pt idx="16">
                  <c:v>85.475999999999999</c:v>
                </c:pt>
                <c:pt idx="17">
                  <c:v>84.381</c:v>
                </c:pt>
                <c:pt idx="18">
                  <c:v>84.46</c:v>
                </c:pt>
                <c:pt idx="19">
                  <c:v>84.349000000000004</c:v>
                </c:pt>
                <c:pt idx="20">
                  <c:v>85.397000000000006</c:v>
                </c:pt>
                <c:pt idx="21">
                  <c:v>85.683000000000007</c:v>
                </c:pt>
                <c:pt idx="22">
                  <c:v>84.793999999999997</c:v>
                </c:pt>
                <c:pt idx="23">
                  <c:v>84.921000000000006</c:v>
                </c:pt>
                <c:pt idx="24">
                  <c:v>85.492000000000004</c:v>
                </c:pt>
                <c:pt idx="25">
                  <c:v>85.713999999999999</c:v>
                </c:pt>
                <c:pt idx="26">
                  <c:v>84.635000000000005</c:v>
                </c:pt>
                <c:pt idx="27">
                  <c:v>84.555999999999997</c:v>
                </c:pt>
                <c:pt idx="28">
                  <c:v>84.555999999999997</c:v>
                </c:pt>
                <c:pt idx="29">
                  <c:v>86.19</c:v>
                </c:pt>
                <c:pt idx="30">
                  <c:v>84.983999999999995</c:v>
                </c:pt>
                <c:pt idx="31">
                  <c:v>86.111000000000004</c:v>
                </c:pt>
                <c:pt idx="32">
                  <c:v>86.016000000000005</c:v>
                </c:pt>
                <c:pt idx="33">
                  <c:v>86.825000000000003</c:v>
                </c:pt>
                <c:pt idx="34">
                  <c:v>85.143000000000001</c:v>
                </c:pt>
                <c:pt idx="35">
                  <c:v>86.983999999999995</c:v>
                </c:pt>
                <c:pt idx="36">
                  <c:v>87.778000000000006</c:v>
                </c:pt>
                <c:pt idx="37">
                  <c:v>87.650999999999996</c:v>
                </c:pt>
                <c:pt idx="38">
                  <c:v>87.078999999999994</c:v>
                </c:pt>
                <c:pt idx="39">
                  <c:v>87.602999999999994</c:v>
                </c:pt>
                <c:pt idx="40">
                  <c:v>88.126999999999995</c:v>
                </c:pt>
                <c:pt idx="41">
                  <c:v>89.332999999999998</c:v>
                </c:pt>
                <c:pt idx="42">
                  <c:v>89.54</c:v>
                </c:pt>
                <c:pt idx="43">
                  <c:v>91.475999999999999</c:v>
                </c:pt>
                <c:pt idx="44">
                  <c:v>92.713999999999999</c:v>
                </c:pt>
                <c:pt idx="45">
                  <c:v>95.524000000000001</c:v>
                </c:pt>
                <c:pt idx="46">
                  <c:v>97.73</c:v>
                </c:pt>
                <c:pt idx="47">
                  <c:v>101.46</c:v>
                </c:pt>
                <c:pt idx="48">
                  <c:v>105.54</c:v>
                </c:pt>
                <c:pt idx="49">
                  <c:v>112.873</c:v>
                </c:pt>
                <c:pt idx="50">
                  <c:v>121.413</c:v>
                </c:pt>
                <c:pt idx="51">
                  <c:v>132.30199999999999</c:v>
                </c:pt>
                <c:pt idx="52">
                  <c:v>146.667</c:v>
                </c:pt>
                <c:pt idx="53">
                  <c:v>162.36500000000001</c:v>
                </c:pt>
                <c:pt idx="54">
                  <c:v>178.01599999999999</c:v>
                </c:pt>
                <c:pt idx="55">
                  <c:v>192.17500000000001</c:v>
                </c:pt>
                <c:pt idx="56">
                  <c:v>204.82499999999999</c:v>
                </c:pt>
                <c:pt idx="57">
                  <c:v>214.238</c:v>
                </c:pt>
                <c:pt idx="58">
                  <c:v>221.30199999999999</c:v>
                </c:pt>
                <c:pt idx="59">
                  <c:v>224.98400000000001</c:v>
                </c:pt>
                <c:pt idx="60">
                  <c:v>226.143</c:v>
                </c:pt>
                <c:pt idx="61">
                  <c:v>224.87299999999999</c:v>
                </c:pt>
                <c:pt idx="62">
                  <c:v>218.98400000000001</c:v>
                </c:pt>
                <c:pt idx="63">
                  <c:v>210.63499999999999</c:v>
                </c:pt>
                <c:pt idx="64">
                  <c:v>195.19</c:v>
                </c:pt>
                <c:pt idx="65">
                  <c:v>173.381</c:v>
                </c:pt>
                <c:pt idx="66">
                  <c:v>141.31700000000001</c:v>
                </c:pt>
                <c:pt idx="67">
                  <c:v>106.81</c:v>
                </c:pt>
                <c:pt idx="68">
                  <c:v>86.174999999999997</c:v>
                </c:pt>
                <c:pt idx="69">
                  <c:v>82.349000000000004</c:v>
                </c:pt>
                <c:pt idx="70">
                  <c:v>84.555999999999997</c:v>
                </c:pt>
                <c:pt idx="71">
                  <c:v>85.254000000000005</c:v>
                </c:pt>
                <c:pt idx="72">
                  <c:v>85.856999999999999</c:v>
                </c:pt>
                <c:pt idx="73">
                  <c:v>89.27</c:v>
                </c:pt>
                <c:pt idx="74">
                  <c:v>92.286000000000001</c:v>
                </c:pt>
                <c:pt idx="75">
                  <c:v>98.349000000000004</c:v>
                </c:pt>
                <c:pt idx="76">
                  <c:v>106.492</c:v>
                </c:pt>
                <c:pt idx="77">
                  <c:v>117.15900000000001</c:v>
                </c:pt>
                <c:pt idx="78">
                  <c:v>127.937</c:v>
                </c:pt>
                <c:pt idx="79">
                  <c:v>139.476</c:v>
                </c:pt>
                <c:pt idx="80">
                  <c:v>151.333</c:v>
                </c:pt>
                <c:pt idx="81">
                  <c:v>161.07900000000001</c:v>
                </c:pt>
                <c:pt idx="82">
                  <c:v>169.048</c:v>
                </c:pt>
                <c:pt idx="83">
                  <c:v>174.15899999999999</c:v>
                </c:pt>
                <c:pt idx="84">
                  <c:v>178.714</c:v>
                </c:pt>
                <c:pt idx="85">
                  <c:v>179.06299999999999</c:v>
                </c:pt>
                <c:pt idx="86">
                  <c:v>177.17500000000001</c:v>
                </c:pt>
                <c:pt idx="87">
                  <c:v>172.17500000000001</c:v>
                </c:pt>
                <c:pt idx="88">
                  <c:v>160.63499999999999</c:v>
                </c:pt>
                <c:pt idx="89">
                  <c:v>143.44399999999999</c:v>
                </c:pt>
                <c:pt idx="90">
                  <c:v>117.905</c:v>
                </c:pt>
                <c:pt idx="91">
                  <c:v>91.73</c:v>
                </c:pt>
                <c:pt idx="92">
                  <c:v>80.143000000000001</c:v>
                </c:pt>
                <c:pt idx="93">
                  <c:v>76.381</c:v>
                </c:pt>
                <c:pt idx="94">
                  <c:v>76.048000000000002</c:v>
                </c:pt>
                <c:pt idx="95">
                  <c:v>75.316999999999993</c:v>
                </c:pt>
                <c:pt idx="96">
                  <c:v>74.27</c:v>
                </c:pt>
                <c:pt idx="97">
                  <c:v>74.888999999999996</c:v>
                </c:pt>
                <c:pt idx="98">
                  <c:v>74.762</c:v>
                </c:pt>
                <c:pt idx="99">
                  <c:v>74.111000000000004</c:v>
                </c:pt>
                <c:pt idx="100">
                  <c:v>74.078999999999994</c:v>
                </c:pt>
                <c:pt idx="101">
                  <c:v>74.238</c:v>
                </c:pt>
                <c:pt idx="102">
                  <c:v>74.016000000000005</c:v>
                </c:pt>
                <c:pt idx="103">
                  <c:v>74.412999999999997</c:v>
                </c:pt>
                <c:pt idx="104">
                  <c:v>74.745999999999995</c:v>
                </c:pt>
                <c:pt idx="105">
                  <c:v>74.094999999999999</c:v>
                </c:pt>
                <c:pt idx="106">
                  <c:v>73.349000000000004</c:v>
                </c:pt>
                <c:pt idx="107">
                  <c:v>74.063000000000002</c:v>
                </c:pt>
                <c:pt idx="108">
                  <c:v>74.587000000000003</c:v>
                </c:pt>
                <c:pt idx="109">
                  <c:v>73.429000000000002</c:v>
                </c:pt>
                <c:pt idx="110">
                  <c:v>73.650999999999996</c:v>
                </c:pt>
                <c:pt idx="111">
                  <c:v>73.745999999999995</c:v>
                </c:pt>
                <c:pt idx="112">
                  <c:v>73.762</c:v>
                </c:pt>
                <c:pt idx="113">
                  <c:v>74.111000000000004</c:v>
                </c:pt>
                <c:pt idx="114">
                  <c:v>72.094999999999999</c:v>
                </c:pt>
                <c:pt idx="115">
                  <c:v>72.697999999999993</c:v>
                </c:pt>
                <c:pt idx="116">
                  <c:v>72.840999999999994</c:v>
                </c:pt>
                <c:pt idx="117">
                  <c:v>73.524000000000001</c:v>
                </c:pt>
                <c:pt idx="118">
                  <c:v>72.793999999999997</c:v>
                </c:pt>
                <c:pt idx="119">
                  <c:v>74.254000000000005</c:v>
                </c:pt>
                <c:pt idx="120">
                  <c:v>74</c:v>
                </c:pt>
                <c:pt idx="121">
                  <c:v>73.650999999999996</c:v>
                </c:pt>
                <c:pt idx="122">
                  <c:v>73.381</c:v>
                </c:pt>
                <c:pt idx="123">
                  <c:v>74</c:v>
                </c:pt>
                <c:pt idx="124">
                  <c:v>73.238</c:v>
                </c:pt>
                <c:pt idx="125">
                  <c:v>74.078999999999994</c:v>
                </c:pt>
                <c:pt idx="126">
                  <c:v>73.713999999999999</c:v>
                </c:pt>
                <c:pt idx="127">
                  <c:v>72.206000000000003</c:v>
                </c:pt>
                <c:pt idx="128">
                  <c:v>71.650999999999996</c:v>
                </c:pt>
                <c:pt idx="129">
                  <c:v>70.555999999999997</c:v>
                </c:pt>
                <c:pt idx="130">
                  <c:v>71</c:v>
                </c:pt>
                <c:pt idx="131">
                  <c:v>72.174999999999997</c:v>
                </c:pt>
                <c:pt idx="132">
                  <c:v>69.873000000000005</c:v>
                </c:pt>
                <c:pt idx="133">
                  <c:v>70.873000000000005</c:v>
                </c:pt>
                <c:pt idx="134">
                  <c:v>70.713999999999999</c:v>
                </c:pt>
                <c:pt idx="135">
                  <c:v>70.905000000000001</c:v>
                </c:pt>
                <c:pt idx="136">
                  <c:v>70.745999999999995</c:v>
                </c:pt>
                <c:pt idx="137">
                  <c:v>69.587000000000003</c:v>
                </c:pt>
                <c:pt idx="138">
                  <c:v>69.697999999999993</c:v>
                </c:pt>
                <c:pt idx="139">
                  <c:v>71.174999999999997</c:v>
                </c:pt>
                <c:pt idx="140">
                  <c:v>71</c:v>
                </c:pt>
                <c:pt idx="141">
                  <c:v>70.73</c:v>
                </c:pt>
                <c:pt idx="142">
                  <c:v>70.031999999999996</c:v>
                </c:pt>
                <c:pt idx="143">
                  <c:v>71.174999999999997</c:v>
                </c:pt>
                <c:pt idx="144">
                  <c:v>70.873000000000005</c:v>
                </c:pt>
                <c:pt idx="145">
                  <c:v>71.159000000000006</c:v>
                </c:pt>
                <c:pt idx="146">
                  <c:v>71.444000000000003</c:v>
                </c:pt>
                <c:pt idx="147">
                  <c:v>71.650999999999996</c:v>
                </c:pt>
                <c:pt idx="148">
                  <c:v>71.397000000000006</c:v>
                </c:pt>
                <c:pt idx="149">
                  <c:v>72.381</c:v>
                </c:pt>
                <c:pt idx="150">
                  <c:v>70.143000000000001</c:v>
                </c:pt>
                <c:pt idx="151">
                  <c:v>72.238</c:v>
                </c:pt>
                <c:pt idx="152">
                  <c:v>71.745999999999995</c:v>
                </c:pt>
                <c:pt idx="153">
                  <c:v>71.762</c:v>
                </c:pt>
                <c:pt idx="154">
                  <c:v>71.126999999999995</c:v>
                </c:pt>
                <c:pt idx="155">
                  <c:v>70.619</c:v>
                </c:pt>
                <c:pt idx="156">
                  <c:v>69.048000000000002</c:v>
                </c:pt>
                <c:pt idx="157">
                  <c:v>70.778000000000006</c:v>
                </c:pt>
                <c:pt idx="158">
                  <c:v>69.031999999999996</c:v>
                </c:pt>
                <c:pt idx="159">
                  <c:v>69.444000000000003</c:v>
                </c:pt>
                <c:pt idx="160">
                  <c:v>68.888999999999996</c:v>
                </c:pt>
                <c:pt idx="161">
                  <c:v>70.524000000000001</c:v>
                </c:pt>
                <c:pt idx="162">
                  <c:v>69.921000000000006</c:v>
                </c:pt>
                <c:pt idx="163">
                  <c:v>69.254000000000005</c:v>
                </c:pt>
                <c:pt idx="164">
                  <c:v>69.412999999999997</c:v>
                </c:pt>
                <c:pt idx="165">
                  <c:v>69.745999999999995</c:v>
                </c:pt>
                <c:pt idx="166">
                  <c:v>68.602999999999994</c:v>
                </c:pt>
                <c:pt idx="167">
                  <c:v>68.667000000000002</c:v>
                </c:pt>
                <c:pt idx="168">
                  <c:v>68.683000000000007</c:v>
                </c:pt>
                <c:pt idx="169">
                  <c:v>67.936999999999998</c:v>
                </c:pt>
                <c:pt idx="170">
                  <c:v>68.635000000000005</c:v>
                </c:pt>
                <c:pt idx="171">
                  <c:v>68.27</c:v>
                </c:pt>
                <c:pt idx="172">
                  <c:v>67.905000000000001</c:v>
                </c:pt>
                <c:pt idx="173">
                  <c:v>68.159000000000006</c:v>
                </c:pt>
                <c:pt idx="174">
                  <c:v>69.206000000000003</c:v>
                </c:pt>
                <c:pt idx="175">
                  <c:v>68.492000000000004</c:v>
                </c:pt>
                <c:pt idx="176">
                  <c:v>69.031999999999996</c:v>
                </c:pt>
                <c:pt idx="177">
                  <c:v>67.778000000000006</c:v>
                </c:pt>
                <c:pt idx="178">
                  <c:v>68.524000000000001</c:v>
                </c:pt>
                <c:pt idx="179">
                  <c:v>68.540000000000006</c:v>
                </c:pt>
                <c:pt idx="180">
                  <c:v>68.159000000000006</c:v>
                </c:pt>
                <c:pt idx="181">
                  <c:v>67.81</c:v>
                </c:pt>
                <c:pt idx="182">
                  <c:v>68.459999999999994</c:v>
                </c:pt>
                <c:pt idx="183">
                  <c:v>67.825000000000003</c:v>
                </c:pt>
                <c:pt idx="184">
                  <c:v>67.921000000000006</c:v>
                </c:pt>
                <c:pt idx="185">
                  <c:v>67.221999999999994</c:v>
                </c:pt>
                <c:pt idx="186">
                  <c:v>66.238</c:v>
                </c:pt>
                <c:pt idx="187">
                  <c:v>66.951999999999998</c:v>
                </c:pt>
                <c:pt idx="188">
                  <c:v>67.650999999999996</c:v>
                </c:pt>
                <c:pt idx="189">
                  <c:v>66.206000000000003</c:v>
                </c:pt>
                <c:pt idx="190">
                  <c:v>67.983999999999995</c:v>
                </c:pt>
                <c:pt idx="191">
                  <c:v>66.524000000000001</c:v>
                </c:pt>
                <c:pt idx="192">
                  <c:v>67.364999999999995</c:v>
                </c:pt>
                <c:pt idx="193">
                  <c:v>66.221999999999994</c:v>
                </c:pt>
                <c:pt idx="194">
                  <c:v>67.921000000000006</c:v>
                </c:pt>
                <c:pt idx="195">
                  <c:v>67.429000000000002</c:v>
                </c:pt>
                <c:pt idx="196">
                  <c:v>68.111000000000004</c:v>
                </c:pt>
                <c:pt idx="197">
                  <c:v>66.619</c:v>
                </c:pt>
                <c:pt idx="198">
                  <c:v>67.126999999999995</c:v>
                </c:pt>
                <c:pt idx="199">
                  <c:v>67.254000000000005</c:v>
                </c:pt>
                <c:pt idx="200">
                  <c:v>66.936999999999998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84.51275929855494</c:v>
                </c:pt>
                <c:pt idx="1">
                  <c:v>84.569654108878453</c:v>
                </c:pt>
                <c:pt idx="2">
                  <c:v>84.625879465323408</c:v>
                </c:pt>
                <c:pt idx="3">
                  <c:v>84.681347108824909</c:v>
                </c:pt>
                <c:pt idx="4">
                  <c:v>84.735958801431195</c:v>
                </c:pt>
                <c:pt idx="5">
                  <c:v>84.789605400156631</c:v>
                </c:pt>
                <c:pt idx="6">
                  <c:v>84.842165881159602</c:v>
                </c:pt>
                <c:pt idx="7">
                  <c:v>84.89350632002494</c:v>
                </c:pt>
                <c:pt idx="8">
                  <c:v>84.943478836671133</c:v>
                </c:pt>
                <c:pt idx="9">
                  <c:v>84.991920516869115</c:v>
                </c:pt>
                <c:pt idx="10">
                  <c:v>85.038652326807195</c:v>
                </c:pt>
                <c:pt idx="11">
                  <c:v>85.083478042970953</c:v>
                </c:pt>
                <c:pt idx="12">
                  <c:v>85.126183227506658</c:v>
                </c:pt>
                <c:pt idx="13">
                  <c:v>85.166534290338404</c:v>
                </c:pt>
                <c:pt idx="14">
                  <c:v>85.204277695509404</c:v>
                </c:pt>
                <c:pt idx="15">
                  <c:v>85.239139393637558</c:v>
                </c:pt>
                <c:pt idx="16">
                  <c:v>85.270824600070384</c:v>
                </c:pt>
                <c:pt idx="17">
                  <c:v>85.299018097272963</c:v>
                </c:pt>
                <c:pt idx="18">
                  <c:v>85.323385332486822</c:v>
                </c:pt>
                <c:pt idx="19">
                  <c:v>85.343574726172463</c:v>
                </c:pt>
                <c:pt idx="20">
                  <c:v>85.359221829897962</c:v>
                </c:pt>
                <c:pt idx="21">
                  <c:v>85.369956311554418</c:v>
                </c:pt>
                <c:pt idx="22">
                  <c:v>85.375413251320921</c:v>
                </c:pt>
                <c:pt idx="23">
                  <c:v>85.375250968039239</c:v>
                </c:pt>
                <c:pt idx="24">
                  <c:v>85.369178640191492</c:v>
                </c:pt>
                <c:pt idx="25">
                  <c:v>85.356998424624322</c:v>
                </c:pt>
                <c:pt idx="26">
                  <c:v>85.338668693463347</c:v>
                </c:pt>
                <c:pt idx="27">
                  <c:v>85.314397467863884</c:v>
                </c:pt>
                <c:pt idx="28">
                  <c:v>85.284778137519979</c:v>
                </c:pt>
                <c:pt idx="29">
                  <c:v>85.250983034811497</c:v>
                </c:pt>
                <c:pt idx="30">
                  <c:v>85.215034152386039</c:v>
                </c:pt>
                <c:pt idx="31">
                  <c:v>85.180173814570679</c:v>
                </c:pt>
                <c:pt idx="32">
                  <c:v>85.15136072970121</c:v>
                </c:pt>
                <c:pt idx="33">
                  <c:v>85.135917544059467</c:v>
                </c:pt>
                <c:pt idx="34">
                  <c:v>85.144353453176322</c:v>
                </c:pt>
                <c:pt idx="35">
                  <c:v>85.191378007932812</c:v>
                </c:pt>
                <c:pt idx="36">
                  <c:v>85.297108275245463</c:v>
                </c:pt>
                <c:pt idx="37">
                  <c:v>85.48844941948154</c:v>
                </c:pt>
                <c:pt idx="38">
                  <c:v>85.800597533389634</c:v>
                </c:pt>
                <c:pt idx="39">
                  <c:v>86.278573149347764</c:v>
                </c:pt>
                <c:pt idx="40">
                  <c:v>86.978645830172553</c:v>
                </c:pt>
                <c:pt idx="41">
                  <c:v>87.969458138722189</c:v>
                </c:pt>
                <c:pt idx="42">
                  <c:v>89.332607048189971</c:v>
                </c:pt>
                <c:pt idx="43">
                  <c:v>91.162400788372366</c:v>
                </c:pt>
                <c:pt idx="44">
                  <c:v>93.564489457702365</c:v>
                </c:pt>
                <c:pt idx="45">
                  <c:v>96.653079590905975</c:v>
                </c:pt>
                <c:pt idx="46">
                  <c:v>100.54649664945609</c:v>
                </c:pt>
                <c:pt idx="47">
                  <c:v>105.36096262533849</c:v>
                </c:pt>
                <c:pt idx="48">
                  <c:v>111.20261085388034</c:v>
                </c:pt>
                <c:pt idx="49">
                  <c:v>118.15796101804979</c:v>
                </c:pt>
                <c:pt idx="50">
                  <c:v>126.28330654949453</c:v>
                </c:pt>
                <c:pt idx="51">
                  <c:v>135.59368274399046</c:v>
                </c:pt>
                <c:pt idx="52">
                  <c:v>146.05217983499446</c:v>
                </c:pt>
                <c:pt idx="53">
                  <c:v>157.56004863547031</c:v>
                </c:pt>
                <c:pt idx="54">
                  <c:v>169.94661422233938</c:v>
                </c:pt>
                <c:pt idx="55">
                  <c:v>182.95425847746574</c:v>
                </c:pt>
                <c:pt idx="56">
                  <c:v>196.20695685482292</c:v>
                </c:pt>
                <c:pt idx="57">
                  <c:v>209.14452756774361</c:v>
                </c:pt>
                <c:pt idx="58">
                  <c:v>220.91190057847081</c:v>
                </c:pt>
                <c:pt idx="59">
                  <c:v>230.23396659034935</c:v>
                </c:pt>
                <c:pt idx="60">
                  <c:v>235.38585852198753</c:v>
                </c:pt>
                <c:pt idx="61">
                  <c:v>234.43191421831162</c:v>
                </c:pt>
                <c:pt idx="62">
                  <c:v>225.84133800183102</c:v>
                </c:pt>
                <c:pt idx="63">
                  <c:v>209.32992653280871</c:v>
                </c:pt>
                <c:pt idx="64">
                  <c:v>186.46347389247993</c:v>
                </c:pt>
                <c:pt idx="65">
                  <c:v>160.51000932688933</c:v>
                </c:pt>
                <c:pt idx="66">
                  <c:v>135.43299338290433</c:v>
                </c:pt>
                <c:pt idx="67">
                  <c:v>114.52445768407947</c:v>
                </c:pt>
                <c:pt idx="68">
                  <c:v>99.451976026945147</c:v>
                </c:pt>
                <c:pt idx="69">
                  <c:v>90.173796709891903</c:v>
                </c:pt>
                <c:pt idx="70">
                  <c:v>85.566907119424087</c:v>
                </c:pt>
                <c:pt idx="71">
                  <c:v>84.242722643059594</c:v>
                </c:pt>
                <c:pt idx="72">
                  <c:v>85.107288941402658</c:v>
                </c:pt>
                <c:pt idx="73">
                  <c:v>87.542950571232979</c:v>
                </c:pt>
                <c:pt idx="74">
                  <c:v>91.332593251361786</c:v>
                </c:pt>
                <c:pt idx="75">
                  <c:v>96.497786030858393</c:v>
                </c:pt>
                <c:pt idx="76">
                  <c:v>103.15366330383681</c:v>
                </c:pt>
                <c:pt idx="77">
                  <c:v>111.40614738606192</c:v>
                </c:pt>
                <c:pt idx="78">
                  <c:v>121.27832598518883</c:v>
                </c:pt>
                <c:pt idx="79">
                  <c:v>132.64483943596639</c:v>
                </c:pt>
                <c:pt idx="80">
                  <c:v>145.15664868019525</c:v>
                </c:pt>
                <c:pt idx="81">
                  <c:v>158.14778913911232</c:v>
                </c:pt>
                <c:pt idx="82">
                  <c:v>170.53967090537424</c:v>
                </c:pt>
                <c:pt idx="83">
                  <c:v>180.80469538352543</c:v>
                </c:pt>
                <c:pt idx="84">
                  <c:v>187.09869971406653</c:v>
                </c:pt>
                <c:pt idx="85">
                  <c:v>187.6594854698422</c:v>
                </c:pt>
                <c:pt idx="86">
                  <c:v>181.43646663686584</c:v>
                </c:pt>
                <c:pt idx="87">
                  <c:v>168.69924220168889</c:v>
                </c:pt>
                <c:pt idx="88">
                  <c:v>151.24228330880132</c:v>
                </c:pt>
                <c:pt idx="89">
                  <c:v>131.94277725085499</c:v>
                </c:pt>
                <c:pt idx="90">
                  <c:v>113.81415029329528</c:v>
                </c:pt>
                <c:pt idx="91">
                  <c:v>99.041872942797752</c:v>
                </c:pt>
                <c:pt idx="92">
                  <c:v>88.49211008232983</c:v>
                </c:pt>
                <c:pt idx="93">
                  <c:v>81.845863634354984</c:v>
                </c:pt>
                <c:pt idx="94">
                  <c:v>78.128110278999259</c:v>
                </c:pt>
                <c:pt idx="95">
                  <c:v>76.260657674024387</c:v>
                </c:pt>
                <c:pt idx="96">
                  <c:v>75.395658125154824</c:v>
                </c:pt>
                <c:pt idx="97">
                  <c:v>75.001170203928822</c:v>
                </c:pt>
                <c:pt idx="98">
                  <c:v>74.79933754518224</c:v>
                </c:pt>
                <c:pt idx="99">
                  <c:v>74.666779154684093</c:v>
                </c:pt>
                <c:pt idx="100">
                  <c:v>74.556354215976469</c:v>
                </c:pt>
                <c:pt idx="101">
                  <c:v>74.452436080123746</c:v>
                </c:pt>
                <c:pt idx="102">
                  <c:v>74.350493547878472</c:v>
                </c:pt>
                <c:pt idx="103">
                  <c:v>74.249358022875796</c:v>
                </c:pt>
                <c:pt idx="104">
                  <c:v>74.148745337040594</c:v>
                </c:pt>
                <c:pt idx="105">
                  <c:v>74.048575763326212</c:v>
                </c:pt>
                <c:pt idx="106">
                  <c:v>73.948813636262173</c:v>
                </c:pt>
                <c:pt idx="107">
                  <c:v>73.849436936317005</c:v>
                </c:pt>
                <c:pt idx="108">
                  <c:v>73.750439982868841</c:v>
                </c:pt>
                <c:pt idx="109">
                  <c:v>73.651857185906437</c:v>
                </c:pt>
                <c:pt idx="110">
                  <c:v>73.553826866296674</c:v>
                </c:pt>
                <c:pt idx="111">
                  <c:v>73.456741035987747</c:v>
                </c:pt>
                <c:pt idx="112">
                  <c:v>73.36156042985084</c:v>
                </c:pt>
                <c:pt idx="113">
                  <c:v>73.270402066988183</c:v>
                </c:pt>
                <c:pt idx="114">
                  <c:v>73.187490172884907</c:v>
                </c:pt>
                <c:pt idx="115">
                  <c:v>73.12043351198497</c:v>
                </c:pt>
                <c:pt idx="116">
                  <c:v>73.081484153349621</c:v>
                </c:pt>
                <c:pt idx="117">
                  <c:v>73.087933731328704</c:v>
                </c:pt>
                <c:pt idx="118">
                  <c:v>73.160224471830759</c:v>
                </c:pt>
                <c:pt idx="119">
                  <c:v>73.315970071094739</c:v>
                </c:pt>
                <c:pt idx="120">
                  <c:v>73.558504912414207</c:v>
                </c:pt>
                <c:pt idx="121">
                  <c:v>73.861167918687983</c:v>
                </c:pt>
                <c:pt idx="122">
                  <c:v>74.154869973064777</c:v>
                </c:pt>
                <c:pt idx="123">
                  <c:v>74.334261560201526</c:v>
                </c:pt>
                <c:pt idx="124">
                  <c:v>74.295673432832913</c:v>
                </c:pt>
                <c:pt idx="125">
                  <c:v>73.996212902678081</c:v>
                </c:pt>
                <c:pt idx="126">
                  <c:v>73.491757601450644</c:v>
                </c:pt>
                <c:pt idx="127">
                  <c:v>72.913784903718309</c:v>
                </c:pt>
                <c:pt idx="128">
                  <c:v>72.396076612346761</c:v>
                </c:pt>
                <c:pt idx="129">
                  <c:v>72.01014469576559</c:v>
                </c:pt>
                <c:pt idx="130">
                  <c:v>71.754614413304239</c:v>
                </c:pt>
                <c:pt idx="131">
                  <c:v>71.588686261128345</c:v>
                </c:pt>
                <c:pt idx="132">
                  <c:v>71.469680174505967</c:v>
                </c:pt>
                <c:pt idx="133">
                  <c:v>71.370215625932673</c:v>
                </c:pt>
                <c:pt idx="134">
                  <c:v>71.277536898847444</c:v>
                </c:pt>
                <c:pt idx="135">
                  <c:v>71.187094648772828</c:v>
                </c:pt>
                <c:pt idx="136">
                  <c:v>71.097631230071798</c:v>
                </c:pt>
                <c:pt idx="137">
                  <c:v>71.008896349358182</c:v>
                </c:pt>
                <c:pt idx="138">
                  <c:v>70.920892078924481</c:v>
                </c:pt>
                <c:pt idx="139">
                  <c:v>70.833710179789549</c:v>
                </c:pt>
                <c:pt idx="140">
                  <c:v>70.747589338809448</c:v>
                </c:pt>
                <c:pt idx="141">
                  <c:v>70.663162371138867</c:v>
                </c:pt>
                <c:pt idx="142">
                  <c:v>70.582031415904609</c:v>
                </c:pt>
                <c:pt idx="143">
                  <c:v>70.507868342834229</c:v>
                </c:pt>
                <c:pt idx="144">
                  <c:v>70.448094146404728</c:v>
                </c:pt>
                <c:pt idx="145">
                  <c:v>70.415653310737923</c:v>
                </c:pt>
                <c:pt idx="146">
                  <c:v>70.429431095857822</c:v>
                </c:pt>
                <c:pt idx="147">
                  <c:v>70.510989687332867</c:v>
                </c:pt>
                <c:pt idx="148">
                  <c:v>70.675768844035289</c:v>
                </c:pt>
                <c:pt idx="149">
                  <c:v>70.91989863301275</c:v>
                </c:pt>
                <c:pt idx="150">
                  <c:v>71.208682187802779</c:v>
                </c:pt>
                <c:pt idx="151">
                  <c:v>71.476047345911269</c:v>
                </c:pt>
                <c:pt idx="152">
                  <c:v>71.641215655186173</c:v>
                </c:pt>
                <c:pt idx="153">
                  <c:v>71.638722203194803</c:v>
                </c:pt>
                <c:pt idx="154">
                  <c:v>71.447015626513547</c:v>
                </c:pt>
                <c:pt idx="155">
                  <c:v>71.098713420256601</c:v>
                </c:pt>
                <c:pt idx="156">
                  <c:v>70.665891991021454</c:v>
                </c:pt>
                <c:pt idx="157">
                  <c:v>70.229413249728722</c:v>
                </c:pt>
                <c:pt idx="158">
                  <c:v>69.850033228141271</c:v>
                </c:pt>
                <c:pt idx="159">
                  <c:v>69.554949176959582</c:v>
                </c:pt>
                <c:pt idx="160">
                  <c:v>69.34159811063671</c:v>
                </c:pt>
                <c:pt idx="161">
                  <c:v>69.190914632590648</c:v>
                </c:pt>
                <c:pt idx="162">
                  <c:v>69.080486502100342</c:v>
                </c:pt>
                <c:pt idx="163">
                  <c:v>68.992288935416937</c:v>
                </c:pt>
                <c:pt idx="164">
                  <c:v>68.914784093763586</c:v>
                </c:pt>
                <c:pt idx="165">
                  <c:v>68.841775152661143</c:v>
                </c:pt>
                <c:pt idx="166">
                  <c:v>68.770391046401215</c:v>
                </c:pt>
                <c:pt idx="167">
                  <c:v>68.699457672841703</c:v>
                </c:pt>
                <c:pt idx="168">
                  <c:v>68.628536237194368</c:v>
                </c:pt>
                <c:pt idx="169">
                  <c:v>68.557465034040618</c:v>
                </c:pt>
                <c:pt idx="170">
                  <c:v>68.486175998245741</c:v>
                </c:pt>
                <c:pt idx="171">
                  <c:v>68.414631626809594</c:v>
                </c:pt>
                <c:pt idx="172">
                  <c:v>68.342806006333788</c:v>
                </c:pt>
                <c:pt idx="173">
                  <c:v>68.270679632429591</c:v>
                </c:pt>
                <c:pt idx="174">
                  <c:v>68.198237941022967</c:v>
                </c:pt>
                <c:pt idx="175">
                  <c:v>68.125470694829886</c:v>
                </c:pt>
                <c:pt idx="176">
                  <c:v>68.052371532733716</c:v>
                </c:pt>
                <c:pt idx="177">
                  <c:v>67.978937543692766</c:v>
                </c:pt>
                <c:pt idx="178">
                  <c:v>67.905168848158795</c:v>
                </c:pt>
                <c:pt idx="179">
                  <c:v>67.831068191709136</c:v>
                </c:pt>
                <c:pt idx="180">
                  <c:v>67.756640557517244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84.512759298510773</c:v>
                </c:pt>
                <c:pt idx="1">
                  <c:v>84.56965410877028</c:v>
                </c:pt>
                <c:pt idx="2">
                  <c:v>84.62587946506217</c:v>
                </c:pt>
                <c:pt idx="3">
                  <c:v>84.6813471082028</c:v>
                </c:pt>
                <c:pt idx="4">
                  <c:v>84.735958799970263</c:v>
                </c:pt>
                <c:pt idx="5">
                  <c:v>84.789605396773609</c:v>
                </c:pt>
                <c:pt idx="6">
                  <c:v>84.84216587343461</c:v>
                </c:pt>
                <c:pt idx="7">
                  <c:v>84.893506302630541</c:v>
                </c:pt>
                <c:pt idx="8">
                  <c:v>84.943478798048787</c:v>
                </c:pt>
                <c:pt idx="9">
                  <c:v>84.991920432305079</c:v>
                </c:pt>
                <c:pt idx="10">
                  <c:v>85.038652144228266</c:v>
                </c:pt>
                <c:pt idx="11">
                  <c:v>85.083477654254025</c:v>
                </c:pt>
                <c:pt idx="12">
                  <c:v>85.126182411424068</c:v>
                </c:pt>
                <c:pt idx="13">
                  <c:v>85.166532600860108</c:v>
                </c:pt>
                <c:pt idx="14">
                  <c:v>85.204274246542866</c:v>
                </c:pt>
                <c:pt idx="15">
                  <c:v>85.239132450700978</c:v>
                </c:pt>
                <c:pt idx="16">
                  <c:v>85.270810817974407</c:v>
                </c:pt>
                <c:pt idx="17">
                  <c:v>85.298991119555836</c:v>
                </c:pt>
                <c:pt idx="18">
                  <c:v>85.323333259441341</c:v>
                </c:pt>
                <c:pt idx="19">
                  <c:v>85.343475611348381</c:v>
                </c:pt>
                <c:pt idx="20">
                  <c:v>85.35903580027508</c:v>
                </c:pt>
                <c:pt idx="21">
                  <c:v>85.369612006457601</c:v>
                </c:pt>
                <c:pt idx="22">
                  <c:v>85.374784870888831</c:v>
                </c:pt>
                <c:pt idx="23">
                  <c:v>85.374120079746319</c:v>
                </c:pt>
                <c:pt idx="24">
                  <c:v>85.367171699129443</c:v>
                </c:pt>
                <c:pt idx="25">
                  <c:v>85.353486320492138</c:v>
                </c:pt>
                <c:pt idx="26">
                  <c:v>85.332608060212593</c:v>
                </c:pt>
                <c:pt idx="27">
                  <c:v>85.304084433160455</c:v>
                </c:pt>
                <c:pt idx="28">
                  <c:v>85.26747308949264</c:v>
                </c:pt>
                <c:pt idx="29">
                  <c:v>85.222349366255173</c:v>
                </c:pt>
                <c:pt idx="30">
                  <c:v>85.168314561295531</c:v>
                </c:pt>
                <c:pt idx="31">
                  <c:v>85.105004787822239</c:v>
                </c:pt>
                <c:pt idx="32">
                  <c:v>85.032100215823135</c:v>
                </c:pt>
                <c:pt idx="33">
                  <c:v>84.949334454449613</c:v>
                </c:pt>
                <c:pt idx="34">
                  <c:v>84.856503781147836</c:v>
                </c:pt>
                <c:pt idx="35">
                  <c:v>84.753475883112145</c:v>
                </c:pt>
                <c:pt idx="36">
                  <c:v>84.640197749172827</c:v>
                </c:pt>
                <c:pt idx="37">
                  <c:v>84.516702339959991</c:v>
                </c:pt>
                <c:pt idx="38">
                  <c:v>84.383113674869549</c:v>
                </c:pt>
                <c:pt idx="39">
                  <c:v>84.239650008486819</c:v>
                </c:pt>
                <c:pt idx="40">
                  <c:v>84.086624827414383</c:v>
                </c:pt>
                <c:pt idx="41">
                  <c:v>83.924445479446575</c:v>
                </c:pt>
                <c:pt idx="42">
                  <c:v>83.75360934694433</c:v>
                </c:pt>
                <c:pt idx="43">
                  <c:v>83.574697589101206</c:v>
                </c:pt>
                <c:pt idx="44">
                  <c:v>83.388366595789336</c:v>
                </c:pt>
                <c:pt idx="45">
                  <c:v>83.19533741002455</c:v>
                </c:pt>
                <c:pt idx="46">
                  <c:v>82.996383477854565</c:v>
                </c:pt>
                <c:pt idx="47">
                  <c:v>82.792317165588685</c:v>
                </c:pt>
                <c:pt idx="48">
                  <c:v>82.583975538475855</c:v>
                </c:pt>
                <c:pt idx="49">
                  <c:v>82.372205918421585</c:v>
                </c:pt>
                <c:pt idx="50">
                  <c:v>82.157851730214105</c:v>
                </c:pt>
                <c:pt idx="51">
                  <c:v>81.941739107980226</c:v>
                </c:pt>
                <c:pt idx="52">
                  <c:v>81.724664670713665</c:v>
                </c:pt>
                <c:pt idx="53">
                  <c:v>81.507384794079243</c:v>
                </c:pt>
                <c:pt idx="54">
                  <c:v>81.290606612714157</c:v>
                </c:pt>
                <c:pt idx="55">
                  <c:v>81.074980890526305</c:v>
                </c:pt>
                <c:pt idx="56">
                  <c:v>80.861096803037995</c:v>
                </c:pt>
                <c:pt idx="57">
                  <c:v>80.649478591449068</c:v>
                </c:pt>
                <c:pt idx="58">
                  <c:v>80.440583977035232</c:v>
                </c:pt>
                <c:pt idx="59">
                  <c:v>80.234804169274142</c:v>
                </c:pt>
                <c:pt idx="60">
                  <c:v>80.032465262591458</c:v>
                </c:pt>
                <c:pt idx="61">
                  <c:v>79.833830794317038</c:v>
                </c:pt>
                <c:pt idx="62">
                  <c:v>79.639105228737023</c:v>
                </c:pt>
                <c:pt idx="63">
                  <c:v>79.448438136705477</c:v>
                </c:pt>
                <c:pt idx="64">
                  <c:v>79.261928854461459</c:v>
                </c:pt>
                <c:pt idx="65">
                  <c:v>79.079631426340086</c:v>
                </c:pt>
                <c:pt idx="66">
                  <c:v>78.901559661395325</c:v>
                </c:pt>
                <c:pt idx="67">
                  <c:v>78.727692161317179</c:v>
                </c:pt>
                <c:pt idx="68">
                  <c:v>78.557977204582585</c:v>
                </c:pt>
                <c:pt idx="69">
                  <c:v>78.392337398125107</c:v>
                </c:pt>
                <c:pt idx="70">
                  <c:v>78.230674031956184</c:v>
                </c:pt>
                <c:pt idx="71">
                  <c:v>78.072871093511466</c:v>
                </c:pt>
                <c:pt idx="72">
                  <c:v>77.918798916730111</c:v>
                </c:pt>
                <c:pt idx="73">
                  <c:v>77.768317455949216</c:v>
                </c:pt>
                <c:pt idx="74">
                  <c:v>77.62127918673751</c:v>
                </c:pt>
                <c:pt idx="75">
                  <c:v>77.477531645045801</c:v>
                </c:pt>
                <c:pt idx="76">
                  <c:v>77.336919622836319</c:v>
                </c:pt>
                <c:pt idx="77">
                  <c:v>77.199287043018501</c:v>
                </c:pt>
                <c:pt idx="78">
                  <c:v>77.064478539419468</c:v>
                </c:pt>
                <c:pt idx="79">
                  <c:v>76.932340768989746</c:v>
                </c:pt>
                <c:pt idx="80">
                  <c:v>76.80272348379836</c:v>
                </c:pt>
                <c:pt idx="81">
                  <c:v>76.6754803898733</c:v>
                </c:pt>
                <c:pt idx="82">
                  <c:v>76.55046981883217</c:v>
                </c:pt>
                <c:pt idx="83">
                  <c:v>76.427555236708045</c:v>
                </c:pt>
                <c:pt idx="84">
                  <c:v>76.306605612572909</c:v>
                </c:pt>
                <c:pt idx="85">
                  <c:v>76.187495667610648</c:v>
                </c:pt>
                <c:pt idx="86">
                  <c:v>76.070106023296319</c:v>
                </c:pt>
                <c:pt idx="87">
                  <c:v>75.954323265363215</c:v>
                </c:pt>
                <c:pt idx="88">
                  <c:v>75.840039938339615</c:v>
                </c:pt>
                <c:pt idx="89">
                  <c:v>75.727154483643631</c:v>
                </c:pt>
                <c:pt idx="90">
                  <c:v>75.615571132562806</c:v>
                </c:pt>
                <c:pt idx="91">
                  <c:v>75.505199763923372</c:v>
                </c:pt>
                <c:pt idx="92">
                  <c:v>75.395955734878925</c:v>
                </c:pt>
                <c:pt idx="93">
                  <c:v>75.287759692016991</c:v>
                </c:pt>
                <c:pt idx="94">
                  <c:v>75.180537368890725</c:v>
                </c:pt>
                <c:pt idx="95">
                  <c:v>75.074219375121942</c:v>
                </c:pt>
                <c:pt idx="96">
                  <c:v>74.968740981384101</c:v>
                </c:pt>
                <c:pt idx="97">
                  <c:v>74.864041903846683</c:v>
                </c:pt>
                <c:pt idx="98">
                  <c:v>74.760066091037615</c:v>
                </c:pt>
                <c:pt idx="99">
                  <c:v>74.656761515546194</c:v>
                </c:pt>
                <c:pt idx="100">
                  <c:v>74.554079972533657</c:v>
                </c:pt>
                <c:pt idx="101">
                  <c:v>74.451976886637823</c:v>
                </c:pt>
                <c:pt idx="102">
                  <c:v>74.350411128535313</c:v>
                </c:pt>
                <c:pt idx="103">
                  <c:v>74.249344842159459</c:v>
                </c:pt>
                <c:pt idx="104">
                  <c:v>74.148743283349958</c:v>
                </c:pt>
                <c:pt idx="105">
                  <c:v>74.048574670528609</c:v>
                </c:pt>
                <c:pt idx="106">
                  <c:v>73.948810047845953</c:v>
                </c:pt>
                <c:pt idx="107">
                  <c:v>73.84942316112037</c:v>
                </c:pt>
                <c:pt idx="108">
                  <c:v>73.750390346788194</c:v>
                </c:pt>
                <c:pt idx="109">
                  <c:v>73.651690433997729</c:v>
                </c:pt>
                <c:pt idx="110">
                  <c:v>73.553304659901386</c:v>
                </c:pt>
                <c:pt idx="111">
                  <c:v>73.455216598129667</c:v>
                </c:pt>
                <c:pt idx="112">
                  <c:v>73.357412100359298</c:v>
                </c:pt>
                <c:pt idx="113">
                  <c:v>73.259879250810741</c:v>
                </c:pt>
                <c:pt idx="114">
                  <c:v>73.162608333424217</c:v>
                </c:pt>
                <c:pt idx="115">
                  <c:v>73.065591811361514</c:v>
                </c:pt>
                <c:pt idx="116">
                  <c:v>72.968824318357349</c:v>
                </c:pt>
                <c:pt idx="117">
                  <c:v>72.872302661294199</c:v>
                </c:pt>
                <c:pt idx="118">
                  <c:v>72.77602583319198</c:v>
                </c:pt>
                <c:pt idx="119">
                  <c:v>72.679995035581541</c:v>
                </c:pt>
                <c:pt idx="120">
                  <c:v>72.584213708965521</c:v>
                </c:pt>
                <c:pt idx="121">
                  <c:v>72.488687569753893</c:v>
                </c:pt>
                <c:pt idx="122">
                  <c:v>72.393424651690765</c:v>
                </c:pt>
                <c:pt idx="123">
                  <c:v>72.298435349362606</c:v>
                </c:pt>
                <c:pt idx="124">
                  <c:v>72.203732460892383</c:v>
                </c:pt>
                <c:pt idx="125">
                  <c:v>72.109331226384441</c:v>
                </c:pt>
                <c:pt idx="126">
                  <c:v>72.015249358095616</c:v>
                </c:pt>
                <c:pt idx="127">
                  <c:v>71.921507057683996</c:v>
                </c:pt>
                <c:pt idx="128">
                  <c:v>71.828127015243709</c:v>
                </c:pt>
                <c:pt idx="129">
                  <c:v>71.735134384203022</c:v>
                </c:pt>
                <c:pt idx="130">
                  <c:v>71.642556725577407</c:v>
                </c:pt>
                <c:pt idx="131">
                  <c:v>71.550423914579966</c:v>
                </c:pt>
                <c:pt idx="132">
                  <c:v>71.458768002254345</c:v>
                </c:pt>
                <c:pt idx="133">
                  <c:v>71.367623024681819</c:v>
                </c:pt>
                <c:pt idx="134">
                  <c:v>71.27702475250166</c:v>
                </c:pt>
                <c:pt idx="135">
                  <c:v>71.187010374057081</c:v>
                </c:pt>
                <c:pt idx="136">
                  <c:v>71.097618106523171</c:v>
                </c:pt>
                <c:pt idx="137">
                  <c:v>71.008886730965699</c:v>
                </c:pt>
                <c:pt idx="138">
                  <c:v>70.920855049482242</c:v>
                </c:pt>
                <c:pt idx="139">
                  <c:v>70.833561265422048</c:v>
                </c:pt>
                <c:pt idx="140">
                  <c:v>70.747042291159232</c:v>
                </c:pt>
                <c:pt idx="141">
                  <c:v>70.661332991939474</c:v>
                </c:pt>
                <c:pt idx="142">
                  <c:v>70.576465378803704</c:v>
                </c:pt>
                <c:pt idx="143">
                  <c:v>70.492467768305048</c:v>
                </c:pt>
                <c:pt idx="144">
                  <c:v>70.409363931396484</c:v>
                </c:pt>
                <c:pt idx="145">
                  <c:v>70.327172258128428</c:v>
                </c:pt>
                <c:pt idx="146">
                  <c:v>70.245904968260419</c:v>
                </c:pt>
                <c:pt idx="147">
                  <c:v>70.165567400144965</c:v>
                </c:pt>
                <c:pt idx="148">
                  <c:v>70.086157410898892</c:v>
                </c:pt>
                <c:pt idx="149">
                  <c:v>70.007664919619884</c:v>
                </c:pt>
                <c:pt idx="150">
                  <c:v>69.930071622044721</c:v>
                </c:pt>
                <c:pt idx="151">
                  <c:v>69.85335089955548</c:v>
                </c:pt>
                <c:pt idx="152">
                  <c:v>69.777467937995368</c:v>
                </c:pt>
                <c:pt idx="153">
                  <c:v>69.702380062734804</c:v>
                </c:pt>
                <c:pt idx="154">
                  <c:v>69.628037286397955</c:v>
                </c:pt>
                <c:pt idx="155">
                  <c:v>69.554383055329055</c:v>
                </c:pt>
                <c:pt idx="156">
                  <c:v>69.481355171025896</c:v>
                </c:pt>
                <c:pt idx="157">
                  <c:v>69.408886854168614</c:v>
                </c:pt>
                <c:pt idx="158">
                  <c:v>69.336907912196992</c:v>
                </c:pt>
                <c:pt idx="159">
                  <c:v>69.265345967140064</c:v>
                </c:pt>
                <c:pt idx="160">
                  <c:v>69.194127698850934</c:v>
                </c:pt>
                <c:pt idx="161">
                  <c:v>69.123180059965492</c:v>
                </c:pt>
                <c:pt idx="162">
                  <c:v>69.052431422564325</c:v>
                </c:pt>
                <c:pt idx="163">
                  <c:v>68.981812622240071</c:v>
                </c:pt>
                <c:pt idx="164">
                  <c:v>68.911257872486587</c:v>
                </c:pt>
                <c:pt idx="165">
                  <c:v>68.840705530381598</c:v>
                </c:pt>
                <c:pt idx="166">
                  <c:v>68.770098702790648</c:v>
                </c:pt>
                <c:pt idx="167">
                  <c:v>68.699385690191349</c:v>
                </c:pt>
                <c:pt idx="168">
                  <c:v>68.628520272241133</c:v>
                </c:pt>
                <c:pt idx="169">
                  <c:v>68.557461845052799</c:v>
                </c:pt>
                <c:pt idx="170">
                  <c:v>68.486175424620725</c:v>
                </c:pt>
                <c:pt idx="171">
                  <c:v>68.414631533903901</c:v>
                </c:pt>
                <c:pt idx="172">
                  <c:v>68.342805992786609</c:v>
                </c:pt>
                <c:pt idx="173">
                  <c:v>68.270679630651301</c:v>
                </c:pt>
                <c:pt idx="174">
                  <c:v>68.198237940812845</c:v>
                </c:pt>
                <c:pt idx="175">
                  <c:v>68.125470694807547</c:v>
                </c:pt>
                <c:pt idx="176">
                  <c:v>68.05237153273157</c:v>
                </c:pt>
                <c:pt idx="177">
                  <c:v>67.978937543692581</c:v>
                </c:pt>
                <c:pt idx="178">
                  <c:v>67.90516884815878</c:v>
                </c:pt>
                <c:pt idx="179">
                  <c:v>67.831068191709136</c:v>
                </c:pt>
                <c:pt idx="180">
                  <c:v>67.756640557517244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83.587000000000003</c:v>
                </c:pt>
                <c:pt idx="1">
                  <c:v>83.873000000000005</c:v>
                </c:pt>
                <c:pt idx="2">
                  <c:v>84.46</c:v>
                </c:pt>
                <c:pt idx="3">
                  <c:v>83.856999999999999</c:v>
                </c:pt>
                <c:pt idx="4">
                  <c:v>84.316999999999993</c:v>
                </c:pt>
                <c:pt idx="5">
                  <c:v>83.745999999999995</c:v>
                </c:pt>
                <c:pt idx="6">
                  <c:v>83.016000000000005</c:v>
                </c:pt>
                <c:pt idx="7">
                  <c:v>83.19</c:v>
                </c:pt>
                <c:pt idx="8">
                  <c:v>82.951999999999998</c:v>
                </c:pt>
                <c:pt idx="9">
                  <c:v>83.126999999999995</c:v>
                </c:pt>
                <c:pt idx="10">
                  <c:v>84.397000000000006</c:v>
                </c:pt>
                <c:pt idx="11">
                  <c:v>83.81</c:v>
                </c:pt>
                <c:pt idx="12">
                  <c:v>82.921000000000006</c:v>
                </c:pt>
                <c:pt idx="13">
                  <c:v>83.524000000000001</c:v>
                </c:pt>
                <c:pt idx="14">
                  <c:v>84.46</c:v>
                </c:pt>
                <c:pt idx="15">
                  <c:v>82.27</c:v>
                </c:pt>
                <c:pt idx="16">
                  <c:v>82.111000000000004</c:v>
                </c:pt>
                <c:pt idx="17">
                  <c:v>82.936999999999998</c:v>
                </c:pt>
                <c:pt idx="18">
                  <c:v>81.983999999999995</c:v>
                </c:pt>
                <c:pt idx="19">
                  <c:v>81.873000000000005</c:v>
                </c:pt>
                <c:pt idx="20">
                  <c:v>81.888999999999996</c:v>
                </c:pt>
                <c:pt idx="21">
                  <c:v>81.412999999999997</c:v>
                </c:pt>
                <c:pt idx="22">
                  <c:v>82.713999999999999</c:v>
                </c:pt>
                <c:pt idx="23">
                  <c:v>82.031999999999996</c:v>
                </c:pt>
                <c:pt idx="24">
                  <c:v>81.921000000000006</c:v>
                </c:pt>
                <c:pt idx="25">
                  <c:v>82.174999999999997</c:v>
                </c:pt>
                <c:pt idx="26">
                  <c:v>82.381</c:v>
                </c:pt>
                <c:pt idx="27">
                  <c:v>82.587000000000003</c:v>
                </c:pt>
                <c:pt idx="28">
                  <c:v>83.063000000000002</c:v>
                </c:pt>
                <c:pt idx="29">
                  <c:v>83.016000000000005</c:v>
                </c:pt>
                <c:pt idx="30">
                  <c:v>82.793999999999997</c:v>
                </c:pt>
                <c:pt idx="31">
                  <c:v>82.778000000000006</c:v>
                </c:pt>
                <c:pt idx="32">
                  <c:v>82.936999999999998</c:v>
                </c:pt>
                <c:pt idx="33">
                  <c:v>84.302000000000007</c:v>
                </c:pt>
                <c:pt idx="34">
                  <c:v>84.349000000000004</c:v>
                </c:pt>
                <c:pt idx="35">
                  <c:v>84.683000000000007</c:v>
                </c:pt>
                <c:pt idx="36">
                  <c:v>84.650999999999996</c:v>
                </c:pt>
                <c:pt idx="37">
                  <c:v>84.650999999999996</c:v>
                </c:pt>
                <c:pt idx="38">
                  <c:v>85.951999999999998</c:v>
                </c:pt>
                <c:pt idx="39">
                  <c:v>86.888999999999996</c:v>
                </c:pt>
                <c:pt idx="40">
                  <c:v>86.587000000000003</c:v>
                </c:pt>
                <c:pt idx="41">
                  <c:v>87.206000000000003</c:v>
                </c:pt>
                <c:pt idx="42">
                  <c:v>87.921000000000006</c:v>
                </c:pt>
                <c:pt idx="43">
                  <c:v>88.094999999999999</c:v>
                </c:pt>
                <c:pt idx="44">
                  <c:v>89.921000000000006</c:v>
                </c:pt>
                <c:pt idx="45">
                  <c:v>93.19</c:v>
                </c:pt>
                <c:pt idx="46">
                  <c:v>94.635000000000005</c:v>
                </c:pt>
                <c:pt idx="47">
                  <c:v>96.936999999999998</c:v>
                </c:pt>
                <c:pt idx="48">
                  <c:v>102.73</c:v>
                </c:pt>
                <c:pt idx="49">
                  <c:v>110.524</c:v>
                </c:pt>
                <c:pt idx="50">
                  <c:v>118.98399999999999</c:v>
                </c:pt>
                <c:pt idx="51">
                  <c:v>131.524</c:v>
                </c:pt>
                <c:pt idx="52">
                  <c:v>144.87299999999999</c:v>
                </c:pt>
                <c:pt idx="53">
                  <c:v>159.762</c:v>
                </c:pt>
                <c:pt idx="54">
                  <c:v>175.31700000000001</c:v>
                </c:pt>
                <c:pt idx="55">
                  <c:v>189.12700000000001</c:v>
                </c:pt>
                <c:pt idx="56">
                  <c:v>201.06299999999999</c:v>
                </c:pt>
                <c:pt idx="57">
                  <c:v>210.50800000000001</c:v>
                </c:pt>
                <c:pt idx="58">
                  <c:v>217.952</c:v>
                </c:pt>
                <c:pt idx="59">
                  <c:v>221.381</c:v>
                </c:pt>
                <c:pt idx="60">
                  <c:v>223.19</c:v>
                </c:pt>
                <c:pt idx="61">
                  <c:v>221.27</c:v>
                </c:pt>
                <c:pt idx="62">
                  <c:v>216.07900000000001</c:v>
                </c:pt>
                <c:pt idx="63">
                  <c:v>205.333</c:v>
                </c:pt>
                <c:pt idx="64">
                  <c:v>189.49199999999999</c:v>
                </c:pt>
                <c:pt idx="65">
                  <c:v>163.39699999999999</c:v>
                </c:pt>
                <c:pt idx="66">
                  <c:v>132.143</c:v>
                </c:pt>
                <c:pt idx="67">
                  <c:v>104.032</c:v>
                </c:pt>
                <c:pt idx="68">
                  <c:v>86.016000000000005</c:v>
                </c:pt>
                <c:pt idx="69">
                  <c:v>79.921000000000006</c:v>
                </c:pt>
                <c:pt idx="70">
                  <c:v>80.840999999999994</c:v>
                </c:pt>
                <c:pt idx="71">
                  <c:v>82.921000000000006</c:v>
                </c:pt>
                <c:pt idx="72">
                  <c:v>83.429000000000002</c:v>
                </c:pt>
                <c:pt idx="73">
                  <c:v>85.983999999999995</c:v>
                </c:pt>
                <c:pt idx="74">
                  <c:v>90.683000000000007</c:v>
                </c:pt>
                <c:pt idx="75">
                  <c:v>96.602999999999994</c:v>
                </c:pt>
                <c:pt idx="76">
                  <c:v>104.01600000000001</c:v>
                </c:pt>
                <c:pt idx="77">
                  <c:v>115.19</c:v>
                </c:pt>
                <c:pt idx="78">
                  <c:v>125.619</c:v>
                </c:pt>
                <c:pt idx="79">
                  <c:v>137.524</c:v>
                </c:pt>
                <c:pt idx="80">
                  <c:v>149.07900000000001</c:v>
                </c:pt>
                <c:pt idx="81">
                  <c:v>158.74600000000001</c:v>
                </c:pt>
                <c:pt idx="82">
                  <c:v>166.96799999999999</c:v>
                </c:pt>
                <c:pt idx="83">
                  <c:v>172.58699999999999</c:v>
                </c:pt>
                <c:pt idx="84">
                  <c:v>176.238</c:v>
                </c:pt>
                <c:pt idx="85">
                  <c:v>176.96799999999999</c:v>
                </c:pt>
                <c:pt idx="86">
                  <c:v>173.54</c:v>
                </c:pt>
                <c:pt idx="87">
                  <c:v>165.74600000000001</c:v>
                </c:pt>
                <c:pt idx="88">
                  <c:v>150.667</c:v>
                </c:pt>
                <c:pt idx="89">
                  <c:v>129.65100000000001</c:v>
                </c:pt>
                <c:pt idx="90">
                  <c:v>105.857</c:v>
                </c:pt>
                <c:pt idx="91">
                  <c:v>87.381</c:v>
                </c:pt>
                <c:pt idx="92">
                  <c:v>78.174999999999997</c:v>
                </c:pt>
                <c:pt idx="93">
                  <c:v>74.302000000000007</c:v>
                </c:pt>
                <c:pt idx="94">
                  <c:v>72.444000000000003</c:v>
                </c:pt>
                <c:pt idx="95">
                  <c:v>73.983999999999995</c:v>
                </c:pt>
                <c:pt idx="96">
                  <c:v>72.683000000000007</c:v>
                </c:pt>
                <c:pt idx="97">
                  <c:v>72.762</c:v>
                </c:pt>
                <c:pt idx="98">
                  <c:v>72.825000000000003</c:v>
                </c:pt>
                <c:pt idx="99">
                  <c:v>72.206000000000003</c:v>
                </c:pt>
                <c:pt idx="100">
                  <c:v>72.873000000000005</c:v>
                </c:pt>
                <c:pt idx="101">
                  <c:v>73.126999999999995</c:v>
                </c:pt>
                <c:pt idx="102">
                  <c:v>73.412999999999997</c:v>
                </c:pt>
                <c:pt idx="103">
                  <c:v>72.492000000000004</c:v>
                </c:pt>
                <c:pt idx="104">
                  <c:v>71.825000000000003</c:v>
                </c:pt>
                <c:pt idx="105">
                  <c:v>72.73</c:v>
                </c:pt>
                <c:pt idx="106">
                  <c:v>73.762</c:v>
                </c:pt>
                <c:pt idx="107">
                  <c:v>72.429000000000002</c:v>
                </c:pt>
                <c:pt idx="108">
                  <c:v>72.650999999999996</c:v>
                </c:pt>
                <c:pt idx="109">
                  <c:v>72.936999999999998</c:v>
                </c:pt>
                <c:pt idx="110">
                  <c:v>72.524000000000001</c:v>
                </c:pt>
                <c:pt idx="111">
                  <c:v>72.111000000000004</c:v>
                </c:pt>
                <c:pt idx="112">
                  <c:v>72.221999999999994</c:v>
                </c:pt>
                <c:pt idx="113">
                  <c:v>71.540000000000006</c:v>
                </c:pt>
                <c:pt idx="114">
                  <c:v>71.031999999999996</c:v>
                </c:pt>
                <c:pt idx="115">
                  <c:v>71.73</c:v>
                </c:pt>
                <c:pt idx="116">
                  <c:v>71.507999999999996</c:v>
                </c:pt>
                <c:pt idx="117">
                  <c:v>73.126999999999995</c:v>
                </c:pt>
                <c:pt idx="118">
                  <c:v>74.524000000000001</c:v>
                </c:pt>
                <c:pt idx="119">
                  <c:v>73.697999999999993</c:v>
                </c:pt>
                <c:pt idx="120">
                  <c:v>75.254000000000005</c:v>
                </c:pt>
                <c:pt idx="121">
                  <c:v>75.316999999999993</c:v>
                </c:pt>
                <c:pt idx="122">
                  <c:v>74.316999999999993</c:v>
                </c:pt>
                <c:pt idx="123">
                  <c:v>74.412999999999997</c:v>
                </c:pt>
                <c:pt idx="124">
                  <c:v>74.856999999999999</c:v>
                </c:pt>
                <c:pt idx="125">
                  <c:v>72.778000000000006</c:v>
                </c:pt>
                <c:pt idx="126">
                  <c:v>73.524000000000001</c:v>
                </c:pt>
                <c:pt idx="127">
                  <c:v>72.332999999999998</c:v>
                </c:pt>
                <c:pt idx="128">
                  <c:v>71.302000000000007</c:v>
                </c:pt>
                <c:pt idx="129">
                  <c:v>70.126999999999995</c:v>
                </c:pt>
                <c:pt idx="130">
                  <c:v>69.840999999999994</c:v>
                </c:pt>
                <c:pt idx="131">
                  <c:v>69.667000000000002</c:v>
                </c:pt>
                <c:pt idx="132">
                  <c:v>69.619</c:v>
                </c:pt>
                <c:pt idx="133">
                  <c:v>69.063000000000002</c:v>
                </c:pt>
                <c:pt idx="134">
                  <c:v>70.349000000000004</c:v>
                </c:pt>
                <c:pt idx="135">
                  <c:v>69.332999999999998</c:v>
                </c:pt>
                <c:pt idx="136">
                  <c:v>69</c:v>
                </c:pt>
                <c:pt idx="137">
                  <c:v>69.587000000000003</c:v>
                </c:pt>
                <c:pt idx="138">
                  <c:v>68.762</c:v>
                </c:pt>
                <c:pt idx="139">
                  <c:v>69.332999999999998</c:v>
                </c:pt>
                <c:pt idx="140">
                  <c:v>68.825000000000003</c:v>
                </c:pt>
                <c:pt idx="141">
                  <c:v>68.570999999999998</c:v>
                </c:pt>
                <c:pt idx="142">
                  <c:v>68.078999999999994</c:v>
                </c:pt>
                <c:pt idx="143">
                  <c:v>68.143000000000001</c:v>
                </c:pt>
                <c:pt idx="144">
                  <c:v>68.745999999999995</c:v>
                </c:pt>
                <c:pt idx="145">
                  <c:v>68.174999999999997</c:v>
                </c:pt>
                <c:pt idx="146">
                  <c:v>68.697999999999993</c:v>
                </c:pt>
                <c:pt idx="147">
                  <c:v>68.031999999999996</c:v>
                </c:pt>
                <c:pt idx="148">
                  <c:v>69.444000000000003</c:v>
                </c:pt>
                <c:pt idx="149">
                  <c:v>69.159000000000006</c:v>
                </c:pt>
                <c:pt idx="150">
                  <c:v>70.031999999999996</c:v>
                </c:pt>
                <c:pt idx="151">
                  <c:v>69.587000000000003</c:v>
                </c:pt>
                <c:pt idx="152">
                  <c:v>68.921000000000006</c:v>
                </c:pt>
                <c:pt idx="153">
                  <c:v>70.429000000000002</c:v>
                </c:pt>
                <c:pt idx="154">
                  <c:v>70.206000000000003</c:v>
                </c:pt>
                <c:pt idx="155">
                  <c:v>70.27</c:v>
                </c:pt>
                <c:pt idx="156">
                  <c:v>68.951999999999998</c:v>
                </c:pt>
                <c:pt idx="157">
                  <c:v>68.968000000000004</c:v>
                </c:pt>
                <c:pt idx="158">
                  <c:v>68.221999999999994</c:v>
                </c:pt>
                <c:pt idx="159">
                  <c:v>68.332999999999998</c:v>
                </c:pt>
                <c:pt idx="160">
                  <c:v>67.475999999999999</c:v>
                </c:pt>
                <c:pt idx="161">
                  <c:v>67.302000000000007</c:v>
                </c:pt>
                <c:pt idx="162">
                  <c:v>66.856999999999999</c:v>
                </c:pt>
                <c:pt idx="163">
                  <c:v>66.951999999999998</c:v>
                </c:pt>
                <c:pt idx="164">
                  <c:v>67.825000000000003</c:v>
                </c:pt>
                <c:pt idx="165">
                  <c:v>66.793999999999997</c:v>
                </c:pt>
                <c:pt idx="166">
                  <c:v>67.397000000000006</c:v>
                </c:pt>
                <c:pt idx="167">
                  <c:v>67.19</c:v>
                </c:pt>
                <c:pt idx="168">
                  <c:v>66.507999999999996</c:v>
                </c:pt>
                <c:pt idx="169">
                  <c:v>67.444000000000003</c:v>
                </c:pt>
                <c:pt idx="170">
                  <c:v>67.667000000000002</c:v>
                </c:pt>
                <c:pt idx="171">
                  <c:v>67.429000000000002</c:v>
                </c:pt>
                <c:pt idx="172">
                  <c:v>67.048000000000002</c:v>
                </c:pt>
                <c:pt idx="173">
                  <c:v>66.126999999999995</c:v>
                </c:pt>
                <c:pt idx="174">
                  <c:v>66.444000000000003</c:v>
                </c:pt>
                <c:pt idx="175">
                  <c:v>67.063000000000002</c:v>
                </c:pt>
                <c:pt idx="176">
                  <c:v>66.143000000000001</c:v>
                </c:pt>
                <c:pt idx="177">
                  <c:v>66.238</c:v>
                </c:pt>
                <c:pt idx="178">
                  <c:v>66.697999999999993</c:v>
                </c:pt>
                <c:pt idx="179">
                  <c:v>66.619</c:v>
                </c:pt>
                <c:pt idx="180">
                  <c:v>66.111000000000004</c:v>
                </c:pt>
                <c:pt idx="181">
                  <c:v>66.206000000000003</c:v>
                </c:pt>
                <c:pt idx="182">
                  <c:v>65.349000000000004</c:v>
                </c:pt>
                <c:pt idx="183">
                  <c:v>66.143000000000001</c:v>
                </c:pt>
                <c:pt idx="184">
                  <c:v>65.921000000000006</c:v>
                </c:pt>
                <c:pt idx="185">
                  <c:v>66.349000000000004</c:v>
                </c:pt>
                <c:pt idx="186">
                  <c:v>68.492000000000004</c:v>
                </c:pt>
                <c:pt idx="187">
                  <c:v>66.349000000000004</c:v>
                </c:pt>
                <c:pt idx="188">
                  <c:v>65.444000000000003</c:v>
                </c:pt>
                <c:pt idx="189">
                  <c:v>64.81</c:v>
                </c:pt>
                <c:pt idx="190">
                  <c:v>65.635000000000005</c:v>
                </c:pt>
                <c:pt idx="191">
                  <c:v>66.364999999999995</c:v>
                </c:pt>
                <c:pt idx="192">
                  <c:v>66.397000000000006</c:v>
                </c:pt>
                <c:pt idx="193">
                  <c:v>66.873000000000005</c:v>
                </c:pt>
                <c:pt idx="194">
                  <c:v>65.825000000000003</c:v>
                </c:pt>
                <c:pt idx="195">
                  <c:v>66.602999999999994</c:v>
                </c:pt>
                <c:pt idx="196">
                  <c:v>66.492000000000004</c:v>
                </c:pt>
                <c:pt idx="197">
                  <c:v>66.524000000000001</c:v>
                </c:pt>
                <c:pt idx="198">
                  <c:v>65.332999999999998</c:v>
                </c:pt>
                <c:pt idx="199">
                  <c:v>65.570999999999998</c:v>
                </c:pt>
                <c:pt idx="200">
                  <c:v>66.697999999999993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82.572456901644472</c:v>
                </c:pt>
                <c:pt idx="1">
                  <c:v>82.621045025195855</c:v>
                </c:pt>
                <c:pt idx="2">
                  <c:v>82.669192933465709</c:v>
                </c:pt>
                <c:pt idx="3">
                  <c:v>82.71683323530543</c:v>
                </c:pt>
                <c:pt idx="4">
                  <c:v>82.763890255767308</c:v>
                </c:pt>
                <c:pt idx="5">
                  <c:v>82.81027920646082</c:v>
                </c:pt>
                <c:pt idx="6">
                  <c:v>82.855905302898151</c:v>
                </c:pt>
                <c:pt idx="7">
                  <c:v>82.90066283214172</c:v>
                </c:pt>
                <c:pt idx="8">
                  <c:v>82.944434176237039</c:v>
                </c:pt>
                <c:pt idx="9">
                  <c:v>82.987088799688564</c:v>
                </c:pt>
                <c:pt idx="10">
                  <c:v>83.028482212822723</c:v>
                </c:pt>
                <c:pt idx="11">
                  <c:v>83.068454927610887</c:v>
                </c:pt>
                <c:pt idx="12">
                  <c:v>83.106831428949533</c:v>
                </c:pt>
                <c:pt idx="13">
                  <c:v>83.143419193454918</c:v>
                </c:pt>
                <c:pt idx="14">
                  <c:v>83.178007801113125</c:v>
                </c:pt>
                <c:pt idx="15">
                  <c:v>83.210368205299233</c:v>
                </c:pt>
                <c:pt idx="16">
                  <c:v>83.240252258131676</c:v>
                </c:pt>
                <c:pt idx="17">
                  <c:v>83.267392637938585</c:v>
                </c:pt>
                <c:pt idx="18">
                  <c:v>83.291503404916511</c:v>
                </c:pt>
                <c:pt idx="19">
                  <c:v>83.312281536884242</c:v>
                </c:pt>
                <c:pt idx="20">
                  <c:v>83.32940999462555</c:v>
                </c:pt>
                <c:pt idx="21">
                  <c:v>83.342563171858416</c:v>
                </c:pt>
                <c:pt idx="22">
                  <c:v>83.351416048236686</c:v>
                </c:pt>
                <c:pt idx="23">
                  <c:v>83.355659050686796</c:v>
                </c:pt>
                <c:pt idx="24">
                  <c:v>83.355021620691431</c:v>
                </c:pt>
                <c:pt idx="25">
                  <c:v>83.349308877761018</c:v>
                </c:pt>
                <c:pt idx="26">
                  <c:v>83.338457661158358</c:v>
                </c:pt>
                <c:pt idx="27">
                  <c:v>83.322620707982082</c:v>
                </c:pt>
                <c:pt idx="28">
                  <c:v>83.302290827613689</c:v>
                </c:pt>
                <c:pt idx="29">
                  <c:v>83.278480614993597</c:v>
                </c:pt>
                <c:pt idx="30">
                  <c:v>83.25297731802749</c:v>
                </c:pt>
                <c:pt idx="31">
                  <c:v>83.228696533254734</c:v>
                </c:pt>
                <c:pt idx="32">
                  <c:v>83.210161757932113</c:v>
                </c:pt>
                <c:pt idx="33">
                  <c:v>83.204138438795425</c:v>
                </c:pt>
                <c:pt idx="34">
                  <c:v>83.220449620015458</c:v>
                </c:pt>
                <c:pt idx="35">
                  <c:v>83.272993866878636</c:v>
                </c:pt>
                <c:pt idx="36">
                  <c:v>83.380972896740971</c:v>
                </c:pt>
                <c:pt idx="37">
                  <c:v>83.570314426332871</c:v>
                </c:pt>
                <c:pt idx="38">
                  <c:v>83.875243764562853</c:v>
                </c:pt>
                <c:pt idx="39">
                  <c:v>84.339915277758564</c:v>
                </c:pt>
                <c:pt idx="40">
                  <c:v>85.019963297390433</c:v>
                </c:pt>
                <c:pt idx="41">
                  <c:v>85.983774830014923</c:v>
                </c:pt>
                <c:pt idx="42">
                  <c:v>87.313229742073077</c:v>
                </c:pt>
                <c:pt idx="43">
                  <c:v>89.103606885031468</c:v>
                </c:pt>
                <c:pt idx="44">
                  <c:v>91.462328221290846</c:v>
                </c:pt>
                <c:pt idx="45">
                  <c:v>94.506220018015341</c:v>
                </c:pt>
                <c:pt idx="46">
                  <c:v>98.357022698255165</c:v>
                </c:pt>
                <c:pt idx="47">
                  <c:v>103.1349881447676</c:v>
                </c:pt>
                <c:pt idx="48">
                  <c:v>108.95056848388583</c:v>
                </c:pt>
                <c:pt idx="49">
                  <c:v>115.89441767657479</c:v>
                </c:pt>
                <c:pt idx="50">
                  <c:v>124.02617517116356</c:v>
                </c:pt>
                <c:pt idx="51">
                  <c:v>133.36272415669291</c:v>
                </c:pt>
                <c:pt idx="52">
                  <c:v>143.86666899874285</c:v>
                </c:pt>
                <c:pt idx="53">
                  <c:v>155.43527963969149</c:v>
                </c:pt>
                <c:pt idx="54">
                  <c:v>167.88830220095588</c:v>
                </c:pt>
                <c:pt idx="55">
                  <c:v>180.94874530283747</c:v>
                </c:pt>
                <c:pt idx="56">
                  <c:v>194.2041950736072</c:v>
                </c:pt>
                <c:pt idx="57">
                  <c:v>207.03278630888016</c:v>
                </c:pt>
                <c:pt idx="58">
                  <c:v>218.49202539287126</c:v>
                </c:pt>
                <c:pt idx="59">
                  <c:v>227.21690740552947</c:v>
                </c:pt>
                <c:pt idx="60">
                  <c:v>231.44787273945229</c:v>
                </c:pt>
                <c:pt idx="61">
                  <c:v>229.34414557859915</c:v>
                </c:pt>
                <c:pt idx="62">
                  <c:v>219.63424481792106</c:v>
                </c:pt>
                <c:pt idx="63">
                  <c:v>202.39254916766001</c:v>
                </c:pt>
                <c:pt idx="64">
                  <c:v>179.48060725893393</c:v>
                </c:pt>
                <c:pt idx="65">
                  <c:v>154.23663114511575</c:v>
                </c:pt>
                <c:pt idx="66">
                  <c:v>130.42779053935533</c:v>
                </c:pt>
                <c:pt idx="67">
                  <c:v>110.99927848643809</c:v>
                </c:pt>
                <c:pt idx="68">
                  <c:v>97.304568135074561</c:v>
                </c:pt>
                <c:pt idx="69">
                  <c:v>89.142137193055234</c:v>
                </c:pt>
                <c:pt idx="70">
                  <c:v>85.386335744721876</c:v>
                </c:pt>
                <c:pt idx="71">
                  <c:v>84.726676027419373</c:v>
                </c:pt>
                <c:pt idx="72">
                  <c:v>86.146253829563008</c:v>
                </c:pt>
                <c:pt idx="73">
                  <c:v>89.059345857747843</c:v>
                </c:pt>
                <c:pt idx="74">
                  <c:v>93.229265534281112</c:v>
                </c:pt>
                <c:pt idx="75">
                  <c:v>98.619194020565885</c:v>
                </c:pt>
                <c:pt idx="76">
                  <c:v>105.26459528355495</c:v>
                </c:pt>
                <c:pt idx="77">
                  <c:v>113.18896131671326</c:v>
                </c:pt>
                <c:pt idx="78">
                  <c:v>122.35227711849384</c:v>
                </c:pt>
                <c:pt idx="79">
                  <c:v>132.61509562283169</c:v>
                </c:pt>
                <c:pt idx="80">
                  <c:v>143.70075546179825</c:v>
                </c:pt>
                <c:pt idx="81">
                  <c:v>155.13429431200331</c:v>
                </c:pt>
                <c:pt idx="82">
                  <c:v>166.13803900162813</c:v>
                </c:pt>
                <c:pt idx="83">
                  <c:v>175.49978007560986</c:v>
                </c:pt>
                <c:pt idx="84">
                  <c:v>181.52239703585209</c:v>
                </c:pt>
                <c:pt idx="85">
                  <c:v>182.26154493700298</c:v>
                </c:pt>
                <c:pt idx="86">
                  <c:v>176.20025930594886</c:v>
                </c:pt>
                <c:pt idx="87">
                  <c:v>163.17581252585018</c:v>
                </c:pt>
                <c:pt idx="88">
                  <c:v>144.95944725102459</c:v>
                </c:pt>
                <c:pt idx="89">
                  <c:v>124.88448443166106</c:v>
                </c:pt>
                <c:pt idx="90">
                  <c:v>106.55212473367669</c:v>
                </c:pt>
                <c:pt idx="91">
                  <c:v>92.410456248084301</c:v>
                </c:pt>
                <c:pt idx="92">
                  <c:v>83.107868616357763</c:v>
                </c:pt>
                <c:pt idx="93">
                  <c:v>77.852609732244005</c:v>
                </c:pt>
                <c:pt idx="94">
                  <c:v>75.276280876228668</c:v>
                </c:pt>
                <c:pt idx="95">
                  <c:v>74.152017036286765</c:v>
                </c:pt>
                <c:pt idx="96">
                  <c:v>73.683301305442868</c:v>
                </c:pt>
                <c:pt idx="97">
                  <c:v>73.463597789396843</c:v>
                </c:pt>
                <c:pt idx="98">
                  <c:v>73.324148993078381</c:v>
                </c:pt>
                <c:pt idx="99">
                  <c:v>73.206957719618444</c:v>
                </c:pt>
                <c:pt idx="100">
                  <c:v>73.095335436752038</c:v>
                </c:pt>
                <c:pt idx="101">
                  <c:v>72.985218273648471</c:v>
                </c:pt>
                <c:pt idx="102">
                  <c:v>72.87574803560851</c:v>
                </c:pt>
                <c:pt idx="103">
                  <c:v>72.76675123651853</c:v>
                </c:pt>
                <c:pt idx="104">
                  <c:v>72.658183826780103</c:v>
                </c:pt>
                <c:pt idx="105">
                  <c:v>72.550037836509844</c:v>
                </c:pt>
                <c:pt idx="106">
                  <c:v>72.442352350343725</c:v>
                </c:pt>
                <c:pt idx="107">
                  <c:v>72.335278856792939</c:v>
                </c:pt>
                <c:pt idx="108">
                  <c:v>72.229235686635747</c:v>
                </c:pt>
                <c:pt idx="109">
                  <c:v>72.125232417681417</c:v>
                </c:pt>
                <c:pt idx="110">
                  <c:v>72.025487629747857</c:v>
                </c:pt>
                <c:pt idx="111">
                  <c:v>71.934483677757868</c:v>
                </c:pt>
                <c:pt idx="112">
                  <c:v>71.860547131231712</c:v>
                </c:pt>
                <c:pt idx="113">
                  <c:v>71.817836830738329</c:v>
                </c:pt>
                <c:pt idx="114">
                  <c:v>71.828199104761367</c:v>
                </c:pt>
                <c:pt idx="115">
                  <c:v>71.921720951256248</c:v>
                </c:pt>
                <c:pt idx="116">
                  <c:v>72.134112120269364</c:v>
                </c:pt>
                <c:pt idx="117">
                  <c:v>72.49856663614122</c:v>
                </c:pt>
                <c:pt idx="118">
                  <c:v>73.03008589193351</c:v>
                </c:pt>
                <c:pt idx="119">
                  <c:v>73.702708591026294</c:v>
                </c:pt>
                <c:pt idx="120">
                  <c:v>74.426628148481555</c:v>
                </c:pt>
                <c:pt idx="121">
                  <c:v>75.042286192756137</c:v>
                </c:pt>
                <c:pt idx="122">
                  <c:v>75.353360966732424</c:v>
                </c:pt>
                <c:pt idx="123">
                  <c:v>75.204306064147303</c:v>
                </c:pt>
                <c:pt idx="124">
                  <c:v>74.568476543094604</c:v>
                </c:pt>
                <c:pt idx="125">
                  <c:v>73.582873791662095</c:v>
                </c:pt>
                <c:pt idx="126">
                  <c:v>72.49012868995051</c:v>
                </c:pt>
                <c:pt idx="127">
                  <c:v>71.521013693974993</c:v>
                </c:pt>
                <c:pt idx="128">
                  <c:v>70.800391976966168</c:v>
                </c:pt>
                <c:pt idx="129">
                  <c:v>70.332281467288468</c:v>
                </c:pt>
                <c:pt idx="130">
                  <c:v>70.0493043024168</c:v>
                </c:pt>
                <c:pt idx="131">
                  <c:v>69.872766014787629</c:v>
                </c:pt>
                <c:pt idx="132">
                  <c:v>69.745924650349338</c:v>
                </c:pt>
                <c:pt idx="133">
                  <c:v>69.63839661453261</c:v>
                </c:pt>
                <c:pt idx="134">
                  <c:v>69.53738307267335</c:v>
                </c:pt>
                <c:pt idx="135">
                  <c:v>69.438542824418789</c:v>
                </c:pt>
                <c:pt idx="136">
                  <c:v>69.340691697765607</c:v>
                </c:pt>
                <c:pt idx="137">
                  <c:v>69.243593648024401</c:v>
                </c:pt>
                <c:pt idx="138">
                  <c:v>69.147257859743135</c:v>
                </c:pt>
                <c:pt idx="139">
                  <c:v>69.051787031934396</c:v>
                </c:pt>
                <c:pt idx="140">
                  <c:v>68.957426799854133</c:v>
                </c:pt>
                <c:pt idx="141">
                  <c:v>68.864773392696847</c:v>
                </c:pt>
                <c:pt idx="142">
                  <c:v>68.775231491157555</c:v>
                </c:pt>
                <c:pt idx="143">
                  <c:v>68.691860567107852</c:v>
                </c:pt>
                <c:pt idx="144">
                  <c:v>68.620670491166621</c:v>
                </c:pt>
                <c:pt idx="145">
                  <c:v>68.572120157826575</c:v>
                </c:pt>
                <c:pt idx="146">
                  <c:v>68.561985622233678</c:v>
                </c:pt>
                <c:pt idx="147">
                  <c:v>68.610103022421185</c:v>
                </c:pt>
                <c:pt idx="148">
                  <c:v>68.73536265508271</c:v>
                </c:pt>
                <c:pt idx="149">
                  <c:v>68.946530477220861</c:v>
                </c:pt>
                <c:pt idx="150">
                  <c:v>69.231246667105083</c:v>
                </c:pt>
                <c:pt idx="151">
                  <c:v>69.548714246670201</c:v>
                </c:pt>
                <c:pt idx="152">
                  <c:v>69.83256581526183</c:v>
                </c:pt>
                <c:pt idx="153">
                  <c:v>70.006931034704806</c:v>
                </c:pt>
                <c:pt idx="154">
                  <c:v>70.01144518255029</c:v>
                </c:pt>
                <c:pt idx="155">
                  <c:v>69.824186914152278</c:v>
                </c:pt>
                <c:pt idx="156">
                  <c:v>69.47068782084078</c:v>
                </c:pt>
                <c:pt idx="157">
                  <c:v>69.01396603719067</c:v>
                </c:pt>
                <c:pt idx="158">
                  <c:v>68.530880354486172</c:v>
                </c:pt>
                <c:pt idx="159">
                  <c:v>68.086917487236164</c:v>
                </c:pt>
                <c:pt idx="160">
                  <c:v>67.72055210284158</c:v>
                </c:pt>
                <c:pt idx="161">
                  <c:v>67.441275557145943</c:v>
                </c:pt>
                <c:pt idx="162">
                  <c:v>67.237850850687479</c:v>
                </c:pt>
                <c:pt idx="163">
                  <c:v>67.089891025793648</c:v>
                </c:pt>
                <c:pt idx="164">
                  <c:v>66.977095667189502</c:v>
                </c:pt>
                <c:pt idx="165">
                  <c:v>66.883941536145031</c:v>
                </c:pt>
                <c:pt idx="166">
                  <c:v>66.800524281184011</c:v>
                </c:pt>
                <c:pt idx="167">
                  <c:v>66.721381474628188</c:v>
                </c:pt>
                <c:pt idx="168">
                  <c:v>66.643854365164103</c:v>
                </c:pt>
                <c:pt idx="169">
                  <c:v>66.566779938059199</c:v>
                </c:pt>
                <c:pt idx="170">
                  <c:v>66.489688813493203</c:v>
                </c:pt>
                <c:pt idx="171">
                  <c:v>66.412396838212317</c:v>
                </c:pt>
                <c:pt idx="172">
                  <c:v>66.334826490732908</c:v>
                </c:pt>
                <c:pt idx="173">
                  <c:v>66.256938495965471</c:v>
                </c:pt>
                <c:pt idx="174">
                  <c:v>66.178708513207141</c:v>
                </c:pt>
                <c:pt idx="175">
                  <c:v>66.100119848069653</c:v>
                </c:pt>
                <c:pt idx="176">
                  <c:v>66.021161167637999</c:v>
                </c:pt>
                <c:pt idx="177">
                  <c:v>65.94182559459415</c:v>
                </c:pt>
                <c:pt idx="178">
                  <c:v>65.86211013945956</c:v>
                </c:pt>
                <c:pt idx="179">
                  <c:v>65.782015212521046</c:v>
                </c:pt>
                <c:pt idx="180">
                  <c:v>65.701544163903208</c:v>
                </c:pt>
                <c:pt idx="181">
                  <c:v>65.620702847330136</c:v>
                </c:pt>
                <c:pt idx="182">
                  <c:v>65.539499211312901</c:v>
                </c:pt>
                <c:pt idx="183">
                  <c:v>65.457942921486662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82.572456901622289</c:v>
                </c:pt>
                <c:pt idx="1">
                  <c:v>82.621045025140234</c:v>
                </c:pt>
                <c:pt idx="2">
                  <c:v>82.669192933328262</c:v>
                </c:pt>
                <c:pt idx="3">
                  <c:v>82.716833234970622</c:v>
                </c:pt>
                <c:pt idx="4">
                  <c:v>82.763890254963442</c:v>
                </c:pt>
                <c:pt idx="5">
                  <c:v>82.810279204558384</c:v>
                </c:pt>
                <c:pt idx="6">
                  <c:v>82.855905298460229</c:v>
                </c:pt>
                <c:pt idx="7">
                  <c:v>82.900662821937274</c:v>
                </c:pt>
                <c:pt idx="8">
                  <c:v>82.944434153108915</c:v>
                </c:pt>
                <c:pt idx="9">
                  <c:v>82.987088748019218</c:v>
                </c:pt>
                <c:pt idx="10">
                  <c:v>83.028482099042449</c:v>
                </c:pt>
                <c:pt idx="11">
                  <c:v>83.06845468064185</c:v>
                </c:pt>
                <c:pt idx="12">
                  <c:v>83.106830900553533</c:v>
                </c:pt>
                <c:pt idx="13">
                  <c:v>83.143418079114198</c:v>
                </c:pt>
                <c:pt idx="14">
                  <c:v>83.178005484689606</c:v>
                </c:pt>
                <c:pt idx="15">
                  <c:v>83.210363458953069</c:v>
                </c:pt>
                <c:pt idx="16">
                  <c:v>83.240242672023427</c:v>
                </c:pt>
                <c:pt idx="17">
                  <c:v>83.267373554056377</c:v>
                </c:pt>
                <c:pt idx="18">
                  <c:v>83.291465956573717</c:v>
                </c:pt>
                <c:pt idx="19">
                  <c:v>83.312209103302976</c:v>
                </c:pt>
                <c:pt idx="20">
                  <c:v>83.329271896179762</c:v>
                </c:pt>
                <c:pt idx="21">
                  <c:v>83.342303646916946</c:v>
                </c:pt>
                <c:pt idx="22">
                  <c:v>83.350935307537455</c:v>
                </c:pt>
                <c:pt idx="23">
                  <c:v>83.354781273765752</c:v>
                </c:pt>
                <c:pt idx="24">
                  <c:v>83.353441832354349</c:v>
                </c:pt>
                <c:pt idx="25">
                  <c:v>83.346506316421497</c:v>
                </c:pt>
                <c:pt idx="26">
                  <c:v>83.333557020843969</c:v>
                </c:pt>
                <c:pt idx="27">
                  <c:v>83.314173911932883</c:v>
                </c:pt>
                <c:pt idx="28">
                  <c:v>83.287940141479709</c:v>
                </c:pt>
                <c:pt idx="29">
                  <c:v>83.25444834458024</c:v>
                </c:pt>
                <c:pt idx="30">
                  <c:v>83.213307663688525</c:v>
                </c:pt>
                <c:pt idx="31">
                  <c:v>83.164151398979499</c:v>
                </c:pt>
                <c:pt idx="32">
                  <c:v>83.106645138878207</c:v>
                </c:pt>
                <c:pt idx="33">
                  <c:v>83.040495176878395</c:v>
                </c:pt>
                <c:pt idx="34">
                  <c:v>82.965456974605786</c:v>
                </c:pt>
                <c:pt idx="35">
                  <c:v>82.881343390184682</c:v>
                </c:pt>
                <c:pt idx="36">
                  <c:v>82.78803235944288</c:v>
                </c:pt>
                <c:pt idx="37">
                  <c:v>82.685473699468943</c:v>
                </c:pt>
                <c:pt idx="38">
                  <c:v>82.573694703249473</c:v>
                </c:pt>
                <c:pt idx="39">
                  <c:v>82.452804213372659</c:v>
                </c:pt>
                <c:pt idx="40">
                  <c:v>82.322994903497332</c:v>
                </c:pt>
                <c:pt idx="41">
                  <c:v>82.184543558060113</c:v>
                </c:pt>
                <c:pt idx="42">
                  <c:v>82.037809221083108</c:v>
                </c:pt>
                <c:pt idx="43">
                  <c:v>81.883229179486719</c:v>
                </c:pt>
                <c:pt idx="44">
                  <c:v>81.721312848772769</c:v>
                </c:pt>
                <c:pt idx="45">
                  <c:v>81.55263373188555</c:v>
                </c:pt>
                <c:pt idx="46">
                  <c:v>81.377819717585339</c:v>
                </c:pt>
                <c:pt idx="47">
                  <c:v>81.197542065282974</c:v>
                </c:pt>
                <c:pt idx="48">
                  <c:v>81.012503482751498</c:v>
                </c:pt>
                <c:pt idx="49">
                  <c:v>80.823425737157521</c:v>
                </c:pt>
                <c:pt idx="50">
                  <c:v>80.631037246560652</c:v>
                </c:pt>
                <c:pt idx="51">
                  <c:v>80.436061079057055</c:v>
                </c:pt>
                <c:pt idx="52">
                  <c:v>80.239203743079585</c:v>
                </c:pt>
                <c:pt idx="53">
                  <c:v>80.041145089861558</c:v>
                </c:pt>
                <c:pt idx="54">
                  <c:v>79.842529573776517</c:v>
                </c:pt>
                <c:pt idx="55">
                  <c:v>79.643959034701638</c:v>
                </c:pt>
                <c:pt idx="56">
                  <c:v>79.445987084989895</c:v>
                </c:pt>
                <c:pt idx="57">
                  <c:v>79.249115107527942</c:v>
                </c:pt>
                <c:pt idx="58">
                  <c:v>79.053789804923227</c:v>
                </c:pt>
                <c:pt idx="59">
                  <c:v>78.86040218591306</c:v>
                </c:pt>
                <c:pt idx="60">
                  <c:v>78.669287834988538</c:v>
                </c:pt>
                <c:pt idx="61">
                  <c:v>78.480728285069617</c:v>
                </c:pt>
                <c:pt idx="62">
                  <c:v>78.294953299910262</c:v>
                </c:pt>
                <c:pt idx="63">
                  <c:v>78.112143871072703</c:v>
                </c:pt>
                <c:pt idx="64">
                  <c:v>77.932435741672634</c:v>
                </c:pt>
                <c:pt idx="65">
                  <c:v>77.755923283383353</c:v>
                </c:pt>
                <c:pt idx="66">
                  <c:v>77.582663572176799</c:v>
                </c:pt>
                <c:pt idx="67">
                  <c:v>77.412680529957285</c:v>
                </c:pt>
                <c:pt idx="68">
                  <c:v>77.245969021914959</c:v>
                </c:pt>
                <c:pt idx="69">
                  <c:v>77.082498821738085</c:v>
                </c:pt>
                <c:pt idx="70">
                  <c:v>76.922218377785285</c:v>
                </c:pt>
                <c:pt idx="71">
                  <c:v>76.765058332266051</c:v>
                </c:pt>
                <c:pt idx="72">
                  <c:v>76.610934762027767</c:v>
                </c:pt>
                <c:pt idx="73">
                  <c:v>76.459752123544177</c:v>
                </c:pt>
                <c:pt idx="74">
                  <c:v>76.311405896169532</c:v>
                </c:pt>
                <c:pt idx="75">
                  <c:v>76.165784926801678</c:v>
                </c:pt>
                <c:pt idx="76">
                  <c:v>76.022773486016504</c:v>
                </c:pt>
                <c:pt idx="77">
                  <c:v>75.882253050758692</c:v>
                </c:pt>
                <c:pt idx="78">
                  <c:v>75.744103832082942</c:v>
                </c:pt>
                <c:pt idx="79">
                  <c:v>75.608206068519038</c:v>
                </c:pt>
                <c:pt idx="80">
                  <c:v>75.474441106639134</c:v>
                </c:pt>
                <c:pt idx="81">
                  <c:v>75.342692290576977</c:v>
                </c:pt>
                <c:pt idx="82">
                  <c:v>75.212845681790412</c:v>
                </c:pt>
                <c:pt idx="83">
                  <c:v>75.084790629444541</c:v>
                </c:pt>
                <c:pt idx="84">
                  <c:v>74.958420210569457</c:v>
                </c:pt>
                <c:pt idx="85">
                  <c:v>74.833631557728992</c:v>
                </c:pt>
                <c:pt idx="86">
                  <c:v>74.710326090418391</c:v>
                </c:pt>
                <c:pt idx="87">
                  <c:v>74.588409664858915</c:v>
                </c:pt>
                <c:pt idx="88">
                  <c:v>74.467792655329134</c:v>
                </c:pt>
                <c:pt idx="89">
                  <c:v>74.348389978702897</c:v>
                </c:pt>
                <c:pt idx="90">
                  <c:v>74.230121072479633</c:v>
                </c:pt>
                <c:pt idx="91">
                  <c:v>74.112909835305842</c:v>
                </c:pt>
                <c:pt idx="92">
                  <c:v>73.996684537812413</c:v>
                </c:pt>
                <c:pt idx="93">
                  <c:v>73.881377710525356</c:v>
                </c:pt>
                <c:pt idx="94">
                  <c:v>73.766926014655255</c:v>
                </c:pt>
                <c:pt idx="95">
                  <c:v>73.653270100721357</c:v>
                </c:pt>
                <c:pt idx="96">
                  <c:v>73.540354459220296</c:v>
                </c:pt>
                <c:pt idx="97">
                  <c:v>73.428127266895942</c:v>
                </c:pt>
                <c:pt idx="98">
                  <c:v>73.316540231598694</c:v>
                </c:pt>
                <c:pt idx="99">
                  <c:v>73.205548438233919</c:v>
                </c:pt>
                <c:pt idx="100">
                  <c:v>73.095110197878896</c:v>
                </c:pt>
                <c:pt idx="101">
                  <c:v>72.985186901791181</c:v>
                </c:pt>
                <c:pt idx="102">
                  <c:v>72.875742881728371</c:v>
                </c:pt>
                <c:pt idx="103">
                  <c:v>72.766745277745613</c:v>
                </c:pt>
                <c:pt idx="104">
                  <c:v>72.658163914424989</c:v>
                </c:pt>
                <c:pt idx="105">
                  <c:v>72.5499711863133</c:v>
                </c:pt>
                <c:pt idx="106">
                  <c:v>72.442141953199396</c:v>
                </c:pt>
                <c:pt idx="107">
                  <c:v>72.334653445739065</c:v>
                </c:pt>
                <c:pt idx="108">
                  <c:v>72.227485181834467</c:v>
                </c:pt>
                <c:pt idx="109">
                  <c:v>72.120618894087585</c:v>
                </c:pt>
                <c:pt idx="110">
                  <c:v>72.0140384685713</c:v>
                </c:pt>
                <c:pt idx="111">
                  <c:v>71.907729895091165</c:v>
                </c:pt>
                <c:pt idx="112">
                  <c:v>71.801681229041705</c:v>
                </c:pt>
                <c:pt idx="113">
                  <c:v>71.695882564889246</c:v>
                </c:pt>
                <c:pt idx="114">
                  <c:v>71.590326021232201</c:v>
                </c:pt>
                <c:pt idx="115">
                  <c:v>71.485005737297115</c:v>
                </c:pt>
                <c:pt idx="116">
                  <c:v>71.379917880614698</c:v>
                </c:pt>
                <c:pt idx="117">
                  <c:v>71.275060665484617</c:v>
                </c:pt>
                <c:pt idx="118">
                  <c:v>71.170434381670518</c:v>
                </c:pt>
                <c:pt idx="119">
                  <c:v>71.066041432561903</c:v>
                </c:pt>
                <c:pt idx="120">
                  <c:v>70.961886381794699</c:v>
                </c:pt>
                <c:pt idx="121">
                  <c:v>70.857976007025329</c:v>
                </c:pt>
                <c:pt idx="122">
                  <c:v>70.754319359204217</c:v>
                </c:pt>
                <c:pt idx="123">
                  <c:v>70.650927825284796</c:v>
                </c:pt>
                <c:pt idx="124">
                  <c:v>70.547815191833067</c:v>
                </c:pt>
                <c:pt idx="125">
                  <c:v>70.44499770646793</c:v>
                </c:pt>
                <c:pt idx="126">
                  <c:v>70.342494133467369</c:v>
                </c:pt>
                <c:pt idx="127">
                  <c:v>70.240325799228003</c:v>
                </c:pt>
                <c:pt idx="128">
                  <c:v>70.138516622576049</c:v>
                </c:pt>
                <c:pt idx="129">
                  <c:v>70.037093124220803</c:v>
                </c:pt>
                <c:pt idx="130">
                  <c:v>69.936084408942747</c:v>
                </c:pt>
                <c:pt idx="131">
                  <c:v>69.83552211346047</c:v>
                </c:pt>
                <c:pt idx="132">
                  <c:v>69.735440312372745</c:v>
                </c:pt>
                <c:pt idx="133">
                  <c:v>69.635875374190533</c:v>
                </c:pt>
                <c:pt idx="134">
                  <c:v>69.536865759331064</c:v>
                </c:pt>
                <c:pt idx="135">
                  <c:v>69.438451752130376</c:v>
                </c:pt>
                <c:pt idx="136">
                  <c:v>69.340675119533302</c:v>
                </c:pt>
                <c:pt idx="137">
                  <c:v>69.243578690233846</c:v>
                </c:pt>
                <c:pt idx="138">
                  <c:v>69.147205849752012</c:v>
                </c:pt>
                <c:pt idx="139">
                  <c:v>69.051599949314024</c:v>
                </c:pt>
                <c:pt idx="140">
                  <c:v>68.956803629488832</c:v>
                </c:pt>
                <c:pt idx="141">
                  <c:v>68.862858063321539</c:v>
                </c:pt>
                <c:pt idx="142">
                  <c:v>68.769802128123928</c:v>
                </c:pt>
                <c:pt idx="143">
                  <c:v>68.677671519997716</c:v>
                </c:pt>
                <c:pt idx="144">
                  <c:v>68.586497830355427</c:v>
                </c:pt>
                <c:pt idx="145">
                  <c:v>68.496307608862224</c:v>
                </c:pt>
                <c:pt idx="146">
                  <c:v>68.407121441972322</c:v>
                </c:pt>
                <c:pt idx="147">
                  <c:v>68.318953080137561</c:v>
                </c:pt>
                <c:pt idx="148">
                  <c:v>68.231808649371317</c:v>
                </c:pt>
                <c:pt idx="149">
                  <c:v>68.145685983718906</c:v>
                </c:pt>
                <c:pt idx="150">
                  <c:v>68.060574113964122</c:v>
                </c:pt>
                <c:pt idx="151">
                  <c:v>67.976452944359679</c:v>
                </c:pt>
                <c:pt idx="152">
                  <c:v>67.893293143266092</c:v>
                </c:pt>
                <c:pt idx="153">
                  <c:v>67.811056265489697</c:v>
                </c:pt>
                <c:pt idx="154">
                  <c:v>67.729695114224853</c:v>
                </c:pt>
                <c:pt idx="155">
                  <c:v>67.649154339441225</c:v>
                </c:pt>
                <c:pt idx="156">
                  <c:v>67.569371258085823</c:v>
                </c:pt>
                <c:pt idx="157">
                  <c:v>67.490276870457279</c:v>
                </c:pt>
                <c:pt idx="158">
                  <c:v>67.411797037415369</c:v>
                </c:pt>
                <c:pt idx="159">
                  <c:v>67.333853775476086</c:v>
                </c:pt>
                <c:pt idx="160">
                  <c:v>67.256366621887608</c:v>
                </c:pt>
                <c:pt idx="161">
                  <c:v>67.179254019812589</c:v>
                </c:pt>
                <c:pt idx="162">
                  <c:v>67.102434674805394</c:v>
                </c:pt>
                <c:pt idx="163">
                  <c:v>67.025828837643985</c:v>
                </c:pt>
                <c:pt idx="164">
                  <c:v>66.949359474793084</c:v>
                </c:pt>
                <c:pt idx="165">
                  <c:v>66.872953295711199</c:v>
                </c:pt>
                <c:pt idx="166">
                  <c:v>66.796541615151497</c:v>
                </c:pt>
                <c:pt idx="167">
                  <c:v>66.720061037823399</c:v>
                </c:pt>
                <c:pt idx="168">
                  <c:v>66.643453961621788</c:v>
                </c:pt>
                <c:pt idx="169">
                  <c:v>66.566668903558579</c:v>
                </c:pt>
                <c:pt idx="170">
                  <c:v>66.489660659165111</c:v>
                </c:pt>
                <c:pt idx="171">
                  <c:v>66.412390311252167</c:v>
                </c:pt>
                <c:pt idx="172">
                  <c:v>66.334825107452176</c:v>
                </c:pt>
                <c:pt idx="173">
                  <c:v>66.256938227985955</c:v>
                </c:pt>
                <c:pt idx="174">
                  <c:v>66.17870846575606</c:v>
                </c:pt>
                <c:pt idx="175">
                  <c:v>66.10011984039059</c:v>
                </c:pt>
                <c:pt idx="176">
                  <c:v>66.021161166502324</c:v>
                </c:pt>
                <c:pt idx="177">
                  <c:v>65.941825594440672</c:v>
                </c:pt>
                <c:pt idx="178">
                  <c:v>65.862110139440603</c:v>
                </c:pt>
                <c:pt idx="179">
                  <c:v>65.782015212518914</c:v>
                </c:pt>
                <c:pt idx="180">
                  <c:v>65.70154416390298</c:v>
                </c:pt>
                <c:pt idx="181">
                  <c:v>65.620702847330122</c:v>
                </c:pt>
                <c:pt idx="182">
                  <c:v>65.539499211312901</c:v>
                </c:pt>
                <c:pt idx="183">
                  <c:v>65.457942921486662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80.638999999999996</c:v>
                </c:pt>
                <c:pt idx="1">
                  <c:v>80.606999999999999</c:v>
                </c:pt>
                <c:pt idx="2">
                  <c:v>80.573999999999998</c:v>
                </c:pt>
                <c:pt idx="3">
                  <c:v>79.623000000000005</c:v>
                </c:pt>
                <c:pt idx="4">
                  <c:v>78.754000000000005</c:v>
                </c:pt>
                <c:pt idx="5">
                  <c:v>78.819999999999993</c:v>
                </c:pt>
                <c:pt idx="6">
                  <c:v>78.459000000000003</c:v>
                </c:pt>
                <c:pt idx="7">
                  <c:v>79.656000000000006</c:v>
                </c:pt>
                <c:pt idx="8">
                  <c:v>78.41</c:v>
                </c:pt>
                <c:pt idx="9">
                  <c:v>79.573999999999998</c:v>
                </c:pt>
                <c:pt idx="10">
                  <c:v>80.164000000000001</c:v>
                </c:pt>
                <c:pt idx="11">
                  <c:v>78.950999999999993</c:v>
                </c:pt>
                <c:pt idx="12">
                  <c:v>78.507999999999996</c:v>
                </c:pt>
                <c:pt idx="13">
                  <c:v>78.147999999999996</c:v>
                </c:pt>
                <c:pt idx="14">
                  <c:v>78.606999999999999</c:v>
                </c:pt>
                <c:pt idx="15">
                  <c:v>77.704999999999998</c:v>
                </c:pt>
                <c:pt idx="16">
                  <c:v>77.966999999999999</c:v>
                </c:pt>
                <c:pt idx="17">
                  <c:v>78.066000000000003</c:v>
                </c:pt>
                <c:pt idx="18">
                  <c:v>78.376999999999995</c:v>
                </c:pt>
                <c:pt idx="19">
                  <c:v>78.656000000000006</c:v>
                </c:pt>
                <c:pt idx="20">
                  <c:v>77.131</c:v>
                </c:pt>
                <c:pt idx="21">
                  <c:v>78.147999999999996</c:v>
                </c:pt>
                <c:pt idx="22">
                  <c:v>77.638999999999996</c:v>
                </c:pt>
                <c:pt idx="23">
                  <c:v>78.278999999999996</c:v>
                </c:pt>
                <c:pt idx="24">
                  <c:v>77.77</c:v>
                </c:pt>
                <c:pt idx="25">
                  <c:v>77.557000000000002</c:v>
                </c:pt>
                <c:pt idx="26">
                  <c:v>77.361000000000004</c:v>
                </c:pt>
                <c:pt idx="27">
                  <c:v>79.311000000000007</c:v>
                </c:pt>
                <c:pt idx="28">
                  <c:v>79.492000000000004</c:v>
                </c:pt>
                <c:pt idx="29">
                  <c:v>79.376999999999995</c:v>
                </c:pt>
                <c:pt idx="30">
                  <c:v>79.704999999999998</c:v>
                </c:pt>
                <c:pt idx="31">
                  <c:v>79.933999999999997</c:v>
                </c:pt>
                <c:pt idx="32">
                  <c:v>80.459000000000003</c:v>
                </c:pt>
                <c:pt idx="33">
                  <c:v>79.361000000000004</c:v>
                </c:pt>
                <c:pt idx="34">
                  <c:v>79.525000000000006</c:v>
                </c:pt>
                <c:pt idx="35">
                  <c:v>80.426000000000002</c:v>
                </c:pt>
                <c:pt idx="36">
                  <c:v>81.033000000000001</c:v>
                </c:pt>
                <c:pt idx="37">
                  <c:v>82.197000000000003</c:v>
                </c:pt>
                <c:pt idx="38">
                  <c:v>81.459000000000003</c:v>
                </c:pt>
                <c:pt idx="39">
                  <c:v>81.787000000000006</c:v>
                </c:pt>
                <c:pt idx="40">
                  <c:v>82.23</c:v>
                </c:pt>
                <c:pt idx="41">
                  <c:v>82.311000000000007</c:v>
                </c:pt>
                <c:pt idx="42">
                  <c:v>82.262</c:v>
                </c:pt>
                <c:pt idx="43">
                  <c:v>83.361000000000004</c:v>
                </c:pt>
                <c:pt idx="44">
                  <c:v>84.212999999999994</c:v>
                </c:pt>
                <c:pt idx="45">
                  <c:v>85.835999999999999</c:v>
                </c:pt>
                <c:pt idx="46">
                  <c:v>88.081999999999994</c:v>
                </c:pt>
                <c:pt idx="47">
                  <c:v>90.704999999999998</c:v>
                </c:pt>
                <c:pt idx="48">
                  <c:v>93.426000000000002</c:v>
                </c:pt>
                <c:pt idx="49">
                  <c:v>97.835999999999999</c:v>
                </c:pt>
                <c:pt idx="50">
                  <c:v>105.361</c:v>
                </c:pt>
                <c:pt idx="51">
                  <c:v>116.148</c:v>
                </c:pt>
                <c:pt idx="52">
                  <c:v>130.90199999999999</c:v>
                </c:pt>
                <c:pt idx="53">
                  <c:v>149.59</c:v>
                </c:pt>
                <c:pt idx="54">
                  <c:v>167.49199999999999</c:v>
                </c:pt>
                <c:pt idx="55">
                  <c:v>185.24600000000001</c:v>
                </c:pt>
                <c:pt idx="56">
                  <c:v>202.03299999999999</c:v>
                </c:pt>
                <c:pt idx="57">
                  <c:v>215.262</c:v>
                </c:pt>
                <c:pt idx="58">
                  <c:v>224.59</c:v>
                </c:pt>
                <c:pt idx="59">
                  <c:v>229.70500000000001</c:v>
                </c:pt>
                <c:pt idx="60">
                  <c:v>232.57400000000001</c:v>
                </c:pt>
                <c:pt idx="61">
                  <c:v>232.59</c:v>
                </c:pt>
                <c:pt idx="62">
                  <c:v>228.57400000000001</c:v>
                </c:pt>
                <c:pt idx="63">
                  <c:v>219.44300000000001</c:v>
                </c:pt>
                <c:pt idx="64">
                  <c:v>203.459</c:v>
                </c:pt>
                <c:pt idx="65">
                  <c:v>176.42599999999999</c:v>
                </c:pt>
                <c:pt idx="66">
                  <c:v>139.08199999999999</c:v>
                </c:pt>
                <c:pt idx="67">
                  <c:v>104.492</c:v>
                </c:pt>
                <c:pt idx="68">
                  <c:v>84.164000000000001</c:v>
                </c:pt>
                <c:pt idx="69">
                  <c:v>78.638999999999996</c:v>
                </c:pt>
                <c:pt idx="70">
                  <c:v>77.492000000000004</c:v>
                </c:pt>
                <c:pt idx="71">
                  <c:v>78.754000000000005</c:v>
                </c:pt>
                <c:pt idx="72">
                  <c:v>81.097999999999999</c:v>
                </c:pt>
                <c:pt idx="73">
                  <c:v>83.787000000000006</c:v>
                </c:pt>
                <c:pt idx="74">
                  <c:v>89.918000000000006</c:v>
                </c:pt>
                <c:pt idx="75">
                  <c:v>97.262</c:v>
                </c:pt>
                <c:pt idx="76">
                  <c:v>105.639</c:v>
                </c:pt>
                <c:pt idx="77">
                  <c:v>117.295</c:v>
                </c:pt>
                <c:pt idx="78">
                  <c:v>130.36099999999999</c:v>
                </c:pt>
                <c:pt idx="79">
                  <c:v>142.47499999999999</c:v>
                </c:pt>
                <c:pt idx="80">
                  <c:v>154.24600000000001</c:v>
                </c:pt>
                <c:pt idx="81">
                  <c:v>163.721</c:v>
                </c:pt>
                <c:pt idx="82">
                  <c:v>171.04900000000001</c:v>
                </c:pt>
                <c:pt idx="83">
                  <c:v>176.47499999999999</c:v>
                </c:pt>
                <c:pt idx="84">
                  <c:v>179.77</c:v>
                </c:pt>
                <c:pt idx="85">
                  <c:v>179.803</c:v>
                </c:pt>
                <c:pt idx="86">
                  <c:v>175.68899999999999</c:v>
                </c:pt>
                <c:pt idx="87">
                  <c:v>166.21299999999999</c:v>
                </c:pt>
                <c:pt idx="88">
                  <c:v>150.11500000000001</c:v>
                </c:pt>
                <c:pt idx="89">
                  <c:v>125.23</c:v>
                </c:pt>
                <c:pt idx="90">
                  <c:v>98.474999999999994</c:v>
                </c:pt>
                <c:pt idx="91">
                  <c:v>81.638999999999996</c:v>
                </c:pt>
                <c:pt idx="92">
                  <c:v>73.23</c:v>
                </c:pt>
                <c:pt idx="93">
                  <c:v>70.787000000000006</c:v>
                </c:pt>
                <c:pt idx="94">
                  <c:v>70.638999999999996</c:v>
                </c:pt>
                <c:pt idx="95">
                  <c:v>70.638999999999996</c:v>
                </c:pt>
                <c:pt idx="96">
                  <c:v>69.869</c:v>
                </c:pt>
                <c:pt idx="97">
                  <c:v>70.245999999999995</c:v>
                </c:pt>
                <c:pt idx="98">
                  <c:v>70.393000000000001</c:v>
                </c:pt>
                <c:pt idx="99">
                  <c:v>70.295000000000002</c:v>
                </c:pt>
                <c:pt idx="100">
                  <c:v>70.295000000000002</c:v>
                </c:pt>
                <c:pt idx="101">
                  <c:v>70.376999999999995</c:v>
                </c:pt>
                <c:pt idx="102">
                  <c:v>70.361000000000004</c:v>
                </c:pt>
                <c:pt idx="103">
                  <c:v>71.180000000000007</c:v>
                </c:pt>
                <c:pt idx="104">
                  <c:v>70.278999999999996</c:v>
                </c:pt>
                <c:pt idx="105">
                  <c:v>71</c:v>
                </c:pt>
                <c:pt idx="106">
                  <c:v>70.049000000000007</c:v>
                </c:pt>
                <c:pt idx="107">
                  <c:v>70.081999999999994</c:v>
                </c:pt>
                <c:pt idx="108">
                  <c:v>71.59</c:v>
                </c:pt>
                <c:pt idx="109">
                  <c:v>70.704999999999998</c:v>
                </c:pt>
                <c:pt idx="110">
                  <c:v>71.606999999999999</c:v>
                </c:pt>
                <c:pt idx="111">
                  <c:v>70.918000000000006</c:v>
                </c:pt>
                <c:pt idx="112">
                  <c:v>70.066000000000003</c:v>
                </c:pt>
                <c:pt idx="113">
                  <c:v>69.638999999999996</c:v>
                </c:pt>
                <c:pt idx="114">
                  <c:v>69.918000000000006</c:v>
                </c:pt>
                <c:pt idx="115">
                  <c:v>70.262</c:v>
                </c:pt>
                <c:pt idx="116">
                  <c:v>70.114999999999995</c:v>
                </c:pt>
                <c:pt idx="117">
                  <c:v>70.754000000000005</c:v>
                </c:pt>
                <c:pt idx="118">
                  <c:v>71.671999999999997</c:v>
                </c:pt>
                <c:pt idx="119">
                  <c:v>72.442999999999998</c:v>
                </c:pt>
                <c:pt idx="120">
                  <c:v>73.902000000000001</c:v>
                </c:pt>
                <c:pt idx="121">
                  <c:v>73.361000000000004</c:v>
                </c:pt>
                <c:pt idx="122">
                  <c:v>75.180000000000007</c:v>
                </c:pt>
                <c:pt idx="123">
                  <c:v>76.426000000000002</c:v>
                </c:pt>
                <c:pt idx="124">
                  <c:v>74.983999999999995</c:v>
                </c:pt>
                <c:pt idx="125">
                  <c:v>75.295000000000002</c:v>
                </c:pt>
                <c:pt idx="126">
                  <c:v>74.311000000000007</c:v>
                </c:pt>
                <c:pt idx="127">
                  <c:v>72.869</c:v>
                </c:pt>
                <c:pt idx="128">
                  <c:v>71.016000000000005</c:v>
                </c:pt>
                <c:pt idx="129">
                  <c:v>69.950999999999993</c:v>
                </c:pt>
                <c:pt idx="130">
                  <c:v>69.164000000000001</c:v>
                </c:pt>
                <c:pt idx="131">
                  <c:v>68.656000000000006</c:v>
                </c:pt>
                <c:pt idx="132">
                  <c:v>67.869</c:v>
                </c:pt>
                <c:pt idx="133">
                  <c:v>67.688999999999993</c:v>
                </c:pt>
                <c:pt idx="134">
                  <c:v>68.097999999999999</c:v>
                </c:pt>
                <c:pt idx="135">
                  <c:v>67.164000000000001</c:v>
                </c:pt>
                <c:pt idx="136">
                  <c:v>67.131</c:v>
                </c:pt>
                <c:pt idx="137">
                  <c:v>67.180000000000007</c:v>
                </c:pt>
                <c:pt idx="138">
                  <c:v>66.721000000000004</c:v>
                </c:pt>
                <c:pt idx="139">
                  <c:v>67.328000000000003</c:v>
                </c:pt>
                <c:pt idx="140">
                  <c:v>67.474999999999994</c:v>
                </c:pt>
                <c:pt idx="141">
                  <c:v>68.393000000000001</c:v>
                </c:pt>
                <c:pt idx="142">
                  <c:v>67.049000000000007</c:v>
                </c:pt>
                <c:pt idx="143">
                  <c:v>67.492000000000004</c:v>
                </c:pt>
                <c:pt idx="144">
                  <c:v>68</c:v>
                </c:pt>
                <c:pt idx="145">
                  <c:v>68.197000000000003</c:v>
                </c:pt>
                <c:pt idx="146">
                  <c:v>67.787000000000006</c:v>
                </c:pt>
                <c:pt idx="147">
                  <c:v>67.245999999999995</c:v>
                </c:pt>
                <c:pt idx="148">
                  <c:v>69.049000000000007</c:v>
                </c:pt>
                <c:pt idx="149">
                  <c:v>69.557000000000002</c:v>
                </c:pt>
                <c:pt idx="150">
                  <c:v>69.426000000000002</c:v>
                </c:pt>
                <c:pt idx="151">
                  <c:v>69.557000000000002</c:v>
                </c:pt>
                <c:pt idx="152">
                  <c:v>69.328000000000003</c:v>
                </c:pt>
                <c:pt idx="153">
                  <c:v>70.638999999999996</c:v>
                </c:pt>
                <c:pt idx="154">
                  <c:v>71.245999999999995</c:v>
                </c:pt>
                <c:pt idx="155">
                  <c:v>69.295000000000002</c:v>
                </c:pt>
                <c:pt idx="156">
                  <c:v>69.245999999999995</c:v>
                </c:pt>
                <c:pt idx="157">
                  <c:v>68.704999999999998</c:v>
                </c:pt>
                <c:pt idx="158">
                  <c:v>68.180000000000007</c:v>
                </c:pt>
                <c:pt idx="159">
                  <c:v>68</c:v>
                </c:pt>
                <c:pt idx="160">
                  <c:v>66</c:v>
                </c:pt>
                <c:pt idx="161">
                  <c:v>66.704999999999998</c:v>
                </c:pt>
                <c:pt idx="162">
                  <c:v>66.278999999999996</c:v>
                </c:pt>
                <c:pt idx="163">
                  <c:v>66.343999999999994</c:v>
                </c:pt>
                <c:pt idx="164">
                  <c:v>65.983999999999995</c:v>
                </c:pt>
                <c:pt idx="165">
                  <c:v>66.573999999999998</c:v>
                </c:pt>
                <c:pt idx="166">
                  <c:v>66.802999999999997</c:v>
                </c:pt>
                <c:pt idx="167">
                  <c:v>66.835999999999999</c:v>
                </c:pt>
                <c:pt idx="168">
                  <c:v>65.23</c:v>
                </c:pt>
                <c:pt idx="169">
                  <c:v>65.131</c:v>
                </c:pt>
                <c:pt idx="170">
                  <c:v>64.638999999999996</c:v>
                </c:pt>
                <c:pt idx="171">
                  <c:v>64.950999999999993</c:v>
                </c:pt>
                <c:pt idx="172">
                  <c:v>64.885000000000005</c:v>
                </c:pt>
                <c:pt idx="173">
                  <c:v>64.212999999999994</c:v>
                </c:pt>
                <c:pt idx="174">
                  <c:v>64.721000000000004</c:v>
                </c:pt>
                <c:pt idx="175">
                  <c:v>64.754000000000005</c:v>
                </c:pt>
                <c:pt idx="176">
                  <c:v>64.557000000000002</c:v>
                </c:pt>
                <c:pt idx="177">
                  <c:v>64.197000000000003</c:v>
                </c:pt>
                <c:pt idx="178">
                  <c:v>65.262</c:v>
                </c:pt>
                <c:pt idx="179">
                  <c:v>65.033000000000001</c:v>
                </c:pt>
                <c:pt idx="180">
                  <c:v>64.623000000000005</c:v>
                </c:pt>
                <c:pt idx="181">
                  <c:v>64.41</c:v>
                </c:pt>
                <c:pt idx="182">
                  <c:v>65.147999999999996</c:v>
                </c:pt>
                <c:pt idx="183">
                  <c:v>64.343999999999994</c:v>
                </c:pt>
                <c:pt idx="184">
                  <c:v>64.361000000000004</c:v>
                </c:pt>
                <c:pt idx="185">
                  <c:v>64.835999999999999</c:v>
                </c:pt>
                <c:pt idx="186">
                  <c:v>64.671999999999997</c:v>
                </c:pt>
                <c:pt idx="187">
                  <c:v>64.23</c:v>
                </c:pt>
                <c:pt idx="188">
                  <c:v>64.164000000000001</c:v>
                </c:pt>
                <c:pt idx="189">
                  <c:v>64.311000000000007</c:v>
                </c:pt>
                <c:pt idx="190">
                  <c:v>64.474999999999994</c:v>
                </c:pt>
                <c:pt idx="191">
                  <c:v>64.23</c:v>
                </c:pt>
                <c:pt idx="192">
                  <c:v>64.212999999999994</c:v>
                </c:pt>
                <c:pt idx="193">
                  <c:v>64.638999999999996</c:v>
                </c:pt>
                <c:pt idx="194">
                  <c:v>64.557000000000002</c:v>
                </c:pt>
                <c:pt idx="195">
                  <c:v>64</c:v>
                </c:pt>
                <c:pt idx="196">
                  <c:v>64.688999999999993</c:v>
                </c:pt>
                <c:pt idx="197">
                  <c:v>65.656000000000006</c:v>
                </c:pt>
                <c:pt idx="198">
                  <c:v>65.343999999999994</c:v>
                </c:pt>
                <c:pt idx="199">
                  <c:v>64.540999999999997</c:v>
                </c:pt>
                <c:pt idx="200">
                  <c:v>64.23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78.053966821377898</c:v>
                </c:pt>
                <c:pt idx="2">
                  <c:v>78.119858046413384</c:v>
                </c:pt>
                <c:pt idx="3">
                  <c:v>78.185261069209929</c:v>
                </c:pt>
                <c:pt idx="4">
                  <c:v>78.250106277953194</c:v>
                </c:pt>
                <c:pt idx="5">
                  <c:v>78.314315805640263</c:v>
                </c:pt>
                <c:pt idx="6">
                  <c:v>78.377802726055961</c:v>
                </c:pt>
                <c:pt idx="7">
                  <c:v>78.440470200749473</c:v>
                </c:pt>
                <c:pt idx="8">
                  <c:v>78.502210580582044</c:v>
                </c:pt>
                <c:pt idx="9">
                  <c:v>78.562904467467376</c:v>
                </c:pt>
                <c:pt idx="10">
                  <c:v>78.622419744482784</c:v>
                </c:pt>
                <c:pt idx="11">
                  <c:v>78.680610585707228</c:v>
                </c:pt>
                <c:pt idx="12">
                  <c:v>78.737316461152133</c:v>
                </c:pt>
                <c:pt idx="13">
                  <c:v>78.792361157321679</c:v>
                </c:pt>
                <c:pt idx="14">
                  <c:v>78.845551840868097</c:v>
                </c:pt>
                <c:pt idx="15">
                  <c:v>78.896678202547832</c:v>
                </c:pt>
                <c:pt idx="16">
                  <c:v>78.945511733116319</c:v>
                </c:pt>
                <c:pt idx="17">
                  <c:v>78.99180520522124</c:v>
                </c:pt>
                <c:pt idx="18">
                  <c:v>79.035292471432669</c:v>
                </c:pt>
                <c:pt idx="19">
                  <c:v>79.075688747772389</c:v>
                </c:pt>
                <c:pt idx="20">
                  <c:v>79.112691649951472</c:v>
                </c:pt>
                <c:pt idx="21">
                  <c:v>79.145983410439797</c:v>
                </c:pt>
                <c:pt idx="22">
                  <c:v>79.17523496587367</c:v>
                </c:pt>
                <c:pt idx="23">
                  <c:v>79.200113021292154</c:v>
                </c:pt>
                <c:pt idx="24">
                  <c:v>79.220291848330348</c:v>
                </c:pt>
                <c:pt idx="25">
                  <c:v>79.235472564147813</c:v>
                </c:pt>
                <c:pt idx="26">
                  <c:v>79.245414100821975</c:v>
                </c:pt>
                <c:pt idx="27">
                  <c:v>79.24998216997183</c:v>
                </c:pt>
                <c:pt idx="28">
                  <c:v>79.249225422783681</c:v>
                </c:pt>
                <c:pt idx="29">
                  <c:v>79.243491847935061</c:v>
                </c:pt>
                <c:pt idx="30">
                  <c:v>79.233603310542875</c:v>
                </c:pt>
                <c:pt idx="31">
                  <c:v>79.221111930126156</c:v>
                </c:pt>
                <c:pt idx="32">
                  <c:v>79.208668377210074</c:v>
                </c:pt>
                <c:pt idx="33">
                  <c:v>79.200538396800255</c:v>
                </c:pt>
                <c:pt idx="34">
                  <c:v>79.203308678422275</c:v>
                </c:pt>
                <c:pt idx="35">
                  <c:v>79.226824696126002</c:v>
                </c:pt>
                <c:pt idx="36">
                  <c:v>79.285398796855347</c:v>
                </c:pt>
                <c:pt idx="37">
                  <c:v>79.399313546854017</c:v>
                </c:pt>
                <c:pt idx="38">
                  <c:v>79.596619865519273</c:v>
                </c:pt>
                <c:pt idx="39">
                  <c:v>79.915188861889447</c:v>
                </c:pt>
                <c:pt idx="40">
                  <c:v>80.404918832844544</c:v>
                </c:pt>
                <c:pt idx="41">
                  <c:v>81.129925160302022</c:v>
                </c:pt>
                <c:pt idx="42">
                  <c:v>82.170454867420275</c:v>
                </c:pt>
                <c:pt idx="43">
                  <c:v>83.624177794793226</c:v>
                </c:pt>
                <c:pt idx="44">
                  <c:v>85.606426094469242</c:v>
                </c:pt>
                <c:pt idx="45">
                  <c:v>88.248900935077785</c:v>
                </c:pt>
                <c:pt idx="46">
                  <c:v>91.696360905891879</c:v>
                </c:pt>
                <c:pt idx="47">
                  <c:v>96.100871644793557</c:v>
                </c:pt>
                <c:pt idx="48">
                  <c:v>101.61334763208913</c:v>
                </c:pt>
                <c:pt idx="49">
                  <c:v>108.37236251334801</c:v>
                </c:pt>
                <c:pt idx="50">
                  <c:v>116.49053570354576</c:v>
                </c:pt>
                <c:pt idx="51">
                  <c:v>126.03918542767535</c:v>
                </c:pt>
                <c:pt idx="52">
                  <c:v>137.03227596769241</c:v>
                </c:pt>
                <c:pt idx="53">
                  <c:v>149.41071500728023</c:v>
                </c:pt>
                <c:pt idx="54">
                  <c:v>163.0270841065454</c:v>
                </c:pt>
                <c:pt idx="55">
                  <c:v>177.62748824454056</c:v>
                </c:pt>
                <c:pt idx="56">
                  <c:v>192.81978039809078</c:v>
                </c:pt>
                <c:pt idx="57">
                  <c:v>208.00771914433278</c:v>
                </c:pt>
                <c:pt idx="58">
                  <c:v>222.27130376521143</c:v>
                </c:pt>
                <c:pt idx="59">
                  <c:v>234.21129566209268</c:v>
                </c:pt>
                <c:pt idx="60">
                  <c:v>241.86874795614102</c:v>
                </c:pt>
                <c:pt idx="61">
                  <c:v>242.93104205017048</c:v>
                </c:pt>
                <c:pt idx="62">
                  <c:v>235.40327872292065</c:v>
                </c:pt>
                <c:pt idx="63">
                  <c:v>218.63346045723176</c:v>
                </c:pt>
                <c:pt idx="64">
                  <c:v>194.15214063638896</c:v>
                </c:pt>
                <c:pt idx="65">
                  <c:v>165.63718270969471</c:v>
                </c:pt>
                <c:pt idx="66">
                  <c:v>137.76774930337325</c:v>
                </c:pt>
                <c:pt idx="67">
                  <c:v>114.53463870785498</c:v>
                </c:pt>
                <c:pt idx="68">
                  <c:v>98.00460373397263</c:v>
                </c:pt>
                <c:pt idx="69">
                  <c:v>88.167911599847358</c:v>
                </c:pt>
                <c:pt idx="70">
                  <c:v>83.697905596527065</c:v>
                </c:pt>
                <c:pt idx="71">
                  <c:v>82.949205892422526</c:v>
                </c:pt>
                <c:pt idx="72">
                  <c:v>84.627440672098913</c:v>
                </c:pt>
                <c:pt idx="73">
                  <c:v>87.986284656458366</c:v>
                </c:pt>
                <c:pt idx="74">
                  <c:v>92.719014625</c:v>
                </c:pt>
                <c:pt idx="75">
                  <c:v>98.763071111235945</c:v>
                </c:pt>
                <c:pt idx="76">
                  <c:v>106.1400040851095</c:v>
                </c:pt>
                <c:pt idx="77">
                  <c:v>114.85617994447472</c:v>
                </c:pt>
                <c:pt idx="78">
                  <c:v>124.84641359337138</c:v>
                </c:pt>
                <c:pt idx="79">
                  <c:v>135.93675000488952</c:v>
                </c:pt>
                <c:pt idx="80">
                  <c:v>147.80418537153497</c:v>
                </c:pt>
                <c:pt idx="81">
                  <c:v>159.90715450023237</c:v>
                </c:pt>
                <c:pt idx="82">
                  <c:v>171.36370801256842</c:v>
                </c:pt>
                <c:pt idx="83">
                  <c:v>180.80153069383044</c:v>
                </c:pt>
                <c:pt idx="84">
                  <c:v>186.31964548481369</c:v>
                </c:pt>
                <c:pt idx="85">
                  <c:v>185.80993199360978</c:v>
                </c:pt>
                <c:pt idx="86">
                  <c:v>177.78345417247516</c:v>
                </c:pt>
                <c:pt idx="87">
                  <c:v>162.41393217777775</c:v>
                </c:pt>
                <c:pt idx="88">
                  <c:v>142.05026021470081</c:v>
                </c:pt>
                <c:pt idx="89">
                  <c:v>120.56799684407133</c:v>
                </c:pt>
                <c:pt idx="90">
                  <c:v>101.77785537715883</c:v>
                </c:pt>
                <c:pt idx="91">
                  <c:v>87.930715323686599</c:v>
                </c:pt>
                <c:pt idx="92">
                  <c:v>79.263386204476618</c:v>
                </c:pt>
                <c:pt idx="93">
                  <c:v>74.62581159583101</c:v>
                </c:pt>
                <c:pt idx="94">
                  <c:v>72.482510192948439</c:v>
                </c:pt>
                <c:pt idx="95">
                  <c:v>71.60325066135772</c:v>
                </c:pt>
                <c:pt idx="96">
                  <c:v>71.256332788235767</c:v>
                </c:pt>
                <c:pt idx="97">
                  <c:v>71.097503559295077</c:v>
                </c:pt>
                <c:pt idx="98">
                  <c:v>70.994963327219452</c:v>
                </c:pt>
                <c:pt idx="99">
                  <c:v>70.907004937882661</c:v>
                </c:pt>
                <c:pt idx="100">
                  <c:v>70.82260066242155</c:v>
                </c:pt>
                <c:pt idx="101">
                  <c:v>70.739279414472222</c:v>
                </c:pt>
                <c:pt idx="102">
                  <c:v>70.656549081253374</c:v>
                </c:pt>
                <c:pt idx="103">
                  <c:v>70.57430192970368</c:v>
                </c:pt>
                <c:pt idx="104">
                  <c:v>70.492496554134192</c:v>
                </c:pt>
                <c:pt idx="105">
                  <c:v>70.411109054431066</c:v>
                </c:pt>
                <c:pt idx="106">
                  <c:v>70.330138820804791</c:v>
                </c:pt>
                <c:pt idx="107">
                  <c:v>70.249643738502385</c:v>
                </c:pt>
                <c:pt idx="108">
                  <c:v>70.169830742849996</c:v>
                </c:pt>
                <c:pt idx="109">
                  <c:v>70.091265336954379</c:v>
                </c:pt>
                <c:pt idx="110">
                  <c:v>70.015315374300698</c:v>
                </c:pt>
                <c:pt idx="111">
                  <c:v>69.945006237218934</c:v>
                </c:pt>
                <c:pt idx="112">
                  <c:v>69.886503280329293</c:v>
                </c:pt>
                <c:pt idx="113">
                  <c:v>69.851379161933366</c:v>
                </c:pt>
                <c:pt idx="114">
                  <c:v>69.859557992613105</c:v>
                </c:pt>
                <c:pt idx="115">
                  <c:v>69.942251898049335</c:v>
                </c:pt>
                <c:pt idx="116">
                  <c:v>70.14330861987375</c:v>
                </c:pt>
                <c:pt idx="117">
                  <c:v>70.516337654612812</c:v>
                </c:pt>
                <c:pt idx="118">
                  <c:v>71.114162395838889</c:v>
                </c:pt>
                <c:pt idx="119">
                  <c:v>71.96731929484379</c:v>
                </c:pt>
                <c:pt idx="120">
                  <c:v>73.051204632561053</c:v>
                </c:pt>
                <c:pt idx="121">
                  <c:v>74.249926239892261</c:v>
                </c:pt>
                <c:pt idx="122">
                  <c:v>75.339548986617231</c:v>
                </c:pt>
                <c:pt idx="123">
                  <c:v>76.02400885769265</c:v>
                </c:pt>
                <c:pt idx="124">
                  <c:v>76.040571189545062</c:v>
                </c:pt>
                <c:pt idx="125">
                  <c:v>75.297385752279652</c:v>
                </c:pt>
                <c:pt idx="126">
                  <c:v>73.951433503659786</c:v>
                </c:pt>
                <c:pt idx="127">
                  <c:v>72.351375269436346</c:v>
                </c:pt>
                <c:pt idx="128">
                  <c:v>70.869821733558084</c:v>
                </c:pt>
                <c:pt idx="129">
                  <c:v>69.741967883051018</c:v>
                </c:pt>
                <c:pt idx="130">
                  <c:v>69.01323930781308</c:v>
                </c:pt>
                <c:pt idx="131">
                  <c:v>68.597821590270172</c:v>
                </c:pt>
                <c:pt idx="132">
                  <c:v>68.372990187293382</c:v>
                </c:pt>
                <c:pt idx="133">
                  <c:v>68.241622899726764</c:v>
                </c:pt>
                <c:pt idx="134">
                  <c:v>68.147930600947575</c:v>
                </c:pt>
                <c:pt idx="135">
                  <c:v>68.066880522399785</c:v>
                </c:pt>
                <c:pt idx="136">
                  <c:v>67.989424299819362</c:v>
                </c:pt>
                <c:pt idx="137">
                  <c:v>67.912903005004608</c:v>
                </c:pt>
                <c:pt idx="138">
                  <c:v>67.836742042402804</c:v>
                </c:pt>
                <c:pt idx="139">
                  <c:v>67.761061780414451</c:v>
                </c:pt>
                <c:pt idx="140">
                  <c:v>67.686546290905227</c:v>
                </c:pt>
                <c:pt idx="141">
                  <c:v>67.614973287020078</c:v>
                </c:pt>
                <c:pt idx="142">
                  <c:v>67.550392755992974</c:v>
                </c:pt>
                <c:pt idx="143">
                  <c:v>67.501061732406527</c:v>
                </c:pt>
                <c:pt idx="144">
                  <c:v>67.481914664274782</c:v>
                </c:pt>
                <c:pt idx="145">
                  <c:v>67.516525091148594</c:v>
                </c:pt>
                <c:pt idx="146">
                  <c:v>67.636399519190221</c:v>
                </c:pt>
                <c:pt idx="147">
                  <c:v>67.874833191767109</c:v>
                </c:pt>
                <c:pt idx="148">
                  <c:v>68.253736293801424</c:v>
                </c:pt>
                <c:pt idx="149">
                  <c:v>68.765645460185382</c:v>
                </c:pt>
                <c:pt idx="150">
                  <c:v>69.35847380019834</c:v>
                </c:pt>
                <c:pt idx="151">
                  <c:v>69.933792729131113</c:v>
                </c:pt>
                <c:pt idx="152">
                  <c:v>70.366314816219514</c:v>
                </c:pt>
                <c:pt idx="153">
                  <c:v>70.541884243407054</c:v>
                </c:pt>
                <c:pt idx="154">
                  <c:v>70.398932105134989</c:v>
                </c:pt>
                <c:pt idx="155">
                  <c:v>69.952974569376039</c:v>
                </c:pt>
                <c:pt idx="156">
                  <c:v>69.290884084683839</c:v>
                </c:pt>
                <c:pt idx="157">
                  <c:v>68.537805943702878</c:v>
                </c:pt>
                <c:pt idx="158">
                  <c:v>67.813938381452147</c:v>
                </c:pt>
                <c:pt idx="159">
                  <c:v>67.201489359227239</c:v>
                </c:pt>
                <c:pt idx="160">
                  <c:v>66.733289644799541</c:v>
                </c:pt>
                <c:pt idx="161">
                  <c:v>66.401417903241452</c:v>
                </c:pt>
                <c:pt idx="162">
                  <c:v>66.175622004107595</c:v>
                </c:pt>
                <c:pt idx="163">
                  <c:v>66.020794215723541</c:v>
                </c:pt>
                <c:pt idx="164">
                  <c:v>65.907652378836332</c:v>
                </c:pt>
                <c:pt idx="165">
                  <c:v>65.816261425117347</c:v>
                </c:pt>
                <c:pt idx="166">
                  <c:v>65.735023948987305</c:v>
                </c:pt>
                <c:pt idx="167">
                  <c:v>65.65804455924922</c:v>
                </c:pt>
                <c:pt idx="168">
                  <c:v>65.582670713172604</c:v>
                </c:pt>
                <c:pt idx="169">
                  <c:v>65.507836914553721</c:v>
                </c:pt>
                <c:pt idx="170">
                  <c:v>65.433158272316689</c:v>
                </c:pt>
                <c:pt idx="171">
                  <c:v>65.35850856422681</c:v>
                </c:pt>
                <c:pt idx="172">
                  <c:v>65.283849447827265</c:v>
                </c:pt>
                <c:pt idx="173">
                  <c:v>65.209169547831792</c:v>
                </c:pt>
                <c:pt idx="174">
                  <c:v>65.134465141331802</c:v>
                </c:pt>
                <c:pt idx="175">
                  <c:v>65.059734667433759</c:v>
                </c:pt>
                <c:pt idx="176">
                  <c:v>64.984977306779498</c:v>
                </c:pt>
                <c:pt idx="177">
                  <c:v>64.910192629121198</c:v>
                </c:pt>
                <c:pt idx="178">
                  <c:v>64.835380492203143</c:v>
                </c:pt>
                <c:pt idx="179">
                  <c:v>64.760540994504737</c:v>
                </c:pt>
                <c:pt idx="180">
                  <c:v>64.685674439502662</c:v>
                </c:pt>
                <c:pt idx="181">
                  <c:v>64.610781303581319</c:v>
                </c:pt>
                <c:pt idx="182">
                  <c:v>64.535862206476793</c:v>
                </c:pt>
                <c:pt idx="183">
                  <c:v>64.460917884242988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78.053966821374502</c:v>
                </c:pt>
                <c:pt idx="2">
                  <c:v>78.119858046404218</c:v>
                </c:pt>
                <c:pt idx="3">
                  <c:v>78.185261069185628</c:v>
                </c:pt>
                <c:pt idx="4">
                  <c:v>78.250106277889728</c:v>
                </c:pt>
                <c:pt idx="5">
                  <c:v>78.314315805477122</c:v>
                </c:pt>
                <c:pt idx="6">
                  <c:v>78.377802725643193</c:v>
                </c:pt>
                <c:pt idx="7">
                  <c:v>78.440470199721346</c:v>
                </c:pt>
                <c:pt idx="8">
                  <c:v>78.502210578061138</c:v>
                </c:pt>
                <c:pt idx="9">
                  <c:v>78.562904461382715</c:v>
                </c:pt>
                <c:pt idx="10">
                  <c:v>78.622419730025442</c:v>
                </c:pt>
                <c:pt idx="11">
                  <c:v>78.680610551892073</c:v>
                </c:pt>
                <c:pt idx="12">
                  <c:v>78.737316383293631</c:v>
                </c:pt>
                <c:pt idx="13">
                  <c:v>78.792360980851086</c:v>
                </c:pt>
                <c:pt idx="14">
                  <c:v>78.845551447127477</c:v>
                </c:pt>
                <c:pt idx="15">
                  <c:v>78.896677337739874</c:v>
                </c:pt>
                <c:pt idx="16">
                  <c:v>78.94550986329233</c:v>
                </c:pt>
                <c:pt idx="17">
                  <c:v>78.991801225493475</c:v>
                </c:pt>
                <c:pt idx="18">
                  <c:v>79.035284133131171</c:v>
                </c:pt>
                <c:pt idx="19">
                  <c:v>79.075671549951821</c:v>
                </c:pt>
                <c:pt idx="20">
                  <c:v>79.11265673263793</c:v>
                </c:pt>
                <c:pt idx="21">
                  <c:v>79.145913622589362</c:v>
                </c:pt>
                <c:pt idx="22">
                  <c:v>79.175097659590634</c:v>
                </c:pt>
                <c:pt idx="23">
                  <c:v>79.199847088073668</c:v>
                </c:pt>
                <c:pt idx="24">
                  <c:v>79.219784826850244</c:v>
                </c:pt>
                <c:pt idx="25">
                  <c:v>79.234520970098089</c:v>
                </c:pt>
                <c:pt idx="26">
                  <c:v>79.243655980205148</c:v>
                </c:pt>
                <c:pt idx="27">
                  <c:v>79.246784620991264</c:v>
                </c:pt>
                <c:pt idx="28">
                  <c:v>79.243500662119104</c:v>
                </c:pt>
                <c:pt idx="29">
                  <c:v>79.233402361661248</c:v>
                </c:pt>
                <c:pt idx="30">
                  <c:v>79.216098703619807</c:v>
                </c:pt>
                <c:pt idx="31">
                  <c:v>79.191216330965275</c:v>
                </c:pt>
                <c:pt idx="32">
                  <c:v>79.158407073328178</c:v>
                </c:pt>
                <c:pt idx="33">
                  <c:v>79.117355923378085</c:v>
                </c:pt>
                <c:pt idx="34">
                  <c:v>79.067789269447047</c:v>
                </c:pt>
                <c:pt idx="35">
                  <c:v>79.009483147109492</c:v>
                </c:pt>
                <c:pt idx="36">
                  <c:v>78.942271232835594</c:v>
                </c:pt>
                <c:pt idx="37">
                  <c:v>78.866052272497498</c:v>
                </c:pt>
                <c:pt idx="38">
                  <c:v>78.780796620463789</c:v>
                </c:pt>
                <c:pt idx="39">
                  <c:v>78.686551564916641</c:v>
                </c:pt>
                <c:pt idx="40">
                  <c:v>78.583445134620277</c:v>
                </c:pt>
                <c:pt idx="41">
                  <c:v>78.471688123043265</c:v>
                </c:pt>
                <c:pt idx="42">
                  <c:v>78.351574127101969</c:v>
                </c:pt>
                <c:pt idx="43">
                  <c:v>78.22347747745772</c:v>
                </c:pt>
                <c:pt idx="44">
                  <c:v>78.08784903086692</c:v>
                </c:pt>
                <c:pt idx="45">
                  <c:v>77.945209896417623</c:v>
                </c:pt>
                <c:pt idx="46">
                  <c:v>77.796143269241142</c:v>
                </c:pt>
                <c:pt idx="47">
                  <c:v>77.64128463965271</c:v>
                </c:pt>
                <c:pt idx="48">
                  <c:v>77.481310725218805</c:v>
                </c:pt>
                <c:pt idx="49">
                  <c:v>77.316927531769409</c:v>
                </c:pt>
                <c:pt idx="50">
                  <c:v>77.148857982593867</c:v>
                </c:pt>
                <c:pt idx="51">
                  <c:v>76.97782956108361</c:v>
                </c:pt>
                <c:pt idx="52">
                  <c:v>76.804562391537473</c:v>
                </c:pt>
                <c:pt idx="53">
                  <c:v>76.629758138690988</c:v>
                </c:pt>
                <c:pt idx="54">
                  <c:v>76.454090043598057</c:v>
                </c:pt>
                <c:pt idx="55">
                  <c:v>76.278194337833853</c:v>
                </c:pt>
                <c:pt idx="56">
                  <c:v>76.102663196124567</c:v>
                </c:pt>
                <c:pt idx="57">
                  <c:v>75.92803930573325</c:v>
                </c:pt>
                <c:pt idx="58">
                  <c:v>75.75481205471209</c:v>
                </c:pt>
                <c:pt idx="59">
                  <c:v>75.583415274712124</c:v>
                </c:pt>
                <c:pt idx="60">
                  <c:v>75.414226420236233</c:v>
                </c:pt>
                <c:pt idx="61">
                  <c:v>75.247567026403303</c:v>
                </c:pt>
                <c:pt idx="62">
                  <c:v>75.083704261539978</c:v>
                </c:pt>
                <c:pt idx="63">
                  <c:v>74.922853378265572</c:v>
                </c:pt>
                <c:pt idx="64">
                  <c:v>74.765180865474548</c:v>
                </c:pt>
                <c:pt idx="65">
                  <c:v>74.610808111601685</c:v>
                </c:pt>
                <c:pt idx="66">
                  <c:v>74.459815404463384</c:v>
                </c:pt>
                <c:pt idx="67">
                  <c:v>74.312246112552884</c:v>
                </c:pt>
                <c:pt idx="68">
                  <c:v>74.168110914889681</c:v>
                </c:pt>
                <c:pt idx="69">
                  <c:v>74.027391969665729</c:v>
                </c:pt>
                <c:pt idx="70">
                  <c:v>73.890046934632252</c:v>
                </c:pt>
                <c:pt idx="71">
                  <c:v>73.756012773436083</c:v>
                </c:pt>
                <c:pt idx="72">
                  <c:v>73.625209301276016</c:v>
                </c:pt>
                <c:pt idx="73">
                  <c:v>73.497542439935387</c:v>
                </c:pt>
                <c:pt idx="74">
                  <c:v>73.372907166307911</c:v>
                </c:pt>
                <c:pt idx="75">
                  <c:v>73.251190150005385</c:v>
                </c:pt>
                <c:pt idx="76">
                  <c:v>73.132272084670376</c:v>
                </c:pt>
                <c:pt idx="77">
                  <c:v>73.016029724452835</c:v>
                </c:pt>
                <c:pt idx="78">
                  <c:v>72.902337642022701</c:v>
                </c:pt>
                <c:pt idx="79">
                  <c:v>72.791069727774413</c:v>
                </c:pt>
                <c:pt idx="80">
                  <c:v>72.682100451822137</c:v>
                </c:pt>
                <c:pt idx="81">
                  <c:v>72.575305911252556</c:v>
                </c:pt>
                <c:pt idx="82">
                  <c:v>72.470564685138925</c:v>
                </c:pt>
                <c:pt idx="83">
                  <c:v>72.367758519231856</c:v>
                </c:pt>
                <c:pt idx="84">
                  <c:v>72.266772861210086</c:v>
                </c:pt>
                <c:pt idx="85">
                  <c:v>72.167497266040399</c:v>
                </c:pt>
                <c:pt idx="86">
                  <c:v>72.069825689480737</c:v>
                </c:pt>
                <c:pt idx="87">
                  <c:v>71.973656686155408</c:v>
                </c:pt>
                <c:pt idx="88">
                  <c:v>71.878893527003825</c:v>
                </c:pt>
                <c:pt idx="89">
                  <c:v>71.785444249311581</c:v>
                </c:pt>
                <c:pt idx="90">
                  <c:v>71.693221651005558</c:v>
                </c:pt>
                <c:pt idx="91">
                  <c:v>71.602143239461483</c:v>
                </c:pt>
                <c:pt idx="92">
                  <c:v>71.512131143746487</c:v>
                </c:pt>
                <c:pt idx="93">
                  <c:v>71.423111998007968</c:v>
                </c:pt>
                <c:pt idx="94">
                  <c:v>71.335016802625958</c:v>
                </c:pt>
                <c:pt idx="95">
                  <c:v>71.247780768766305</c:v>
                </c:pt>
                <c:pt idx="96">
                  <c:v>71.16134315110429</c:v>
                </c:pt>
                <c:pt idx="97">
                  <c:v>71.075647072720315</c:v>
                </c:pt>
                <c:pt idx="98">
                  <c:v>70.990639345501521</c:v>
                </c:pt>
                <c:pt idx="99">
                  <c:v>70.906270288799519</c:v>
                </c:pt>
                <c:pt idx="100">
                  <c:v>70.822493548591197</c:v>
                </c:pt>
                <c:pt idx="101">
                  <c:v>70.739265918957685</c:v>
                </c:pt>
                <c:pt idx="102">
                  <c:v>70.656547167326551</c:v>
                </c:pt>
                <c:pt idx="103">
                  <c:v>70.574299864608875</c:v>
                </c:pt>
                <c:pt idx="104">
                  <c:v>70.492489221097088</c:v>
                </c:pt>
                <c:pt idx="105">
                  <c:v>70.411082928768252</c:v>
                </c:pt>
                <c:pt idx="106">
                  <c:v>70.330051010449694</c:v>
                </c:pt>
                <c:pt idx="107">
                  <c:v>70.24936567615147</c:v>
                </c:pt>
                <c:pt idx="108">
                  <c:v>70.169001186742321</c:v>
                </c:pt>
                <c:pt idx="109">
                  <c:v>70.088933725041784</c:v>
                </c:pt>
                <c:pt idx="110">
                  <c:v>70.009141274316931</c:v>
                </c:pt>
                <c:pt idx="111">
                  <c:v>69.929603504103952</c:v>
                </c:pt>
                <c:pt idx="112">
                  <c:v>69.850301663219653</c:v>
                </c:pt>
                <c:pt idx="113">
                  <c:v>69.771218479784167</c:v>
                </c:pt>
                <c:pt idx="114">
                  <c:v>69.692338068041167</c:v>
                </c:pt>
                <c:pt idx="115">
                  <c:v>69.613645841732833</c:v>
                </c:pt>
                <c:pt idx="116">
                  <c:v>69.53512843376366</c:v>
                </c:pt>
                <c:pt idx="117">
                  <c:v>69.456773621866219</c:v>
                </c:pt>
                <c:pt idx="118">
                  <c:v>69.378570259964093</c:v>
                </c:pt>
                <c:pt idx="119">
                  <c:v>69.30050821490839</c:v>
                </c:pt>
                <c:pt idx="120">
                  <c:v>69.222578308246625</c:v>
                </c:pt>
                <c:pt idx="121">
                  <c:v>69.14477226266095</c:v>
                </c:pt>
                <c:pt idx="122">
                  <c:v>69.067082652691454</c:v>
                </c:pt>
                <c:pt idx="123">
                  <c:v>68.989502859332177</c:v>
                </c:pt>
                <c:pt idx="124">
                  <c:v>68.912027028059526</c:v>
                </c:pt>
                <c:pt idx="125">
                  <c:v>68.83465002981697</c:v>
                </c:pt>
                <c:pt idx="126">
                  <c:v>68.757367424443572</c:v>
                </c:pt>
                <c:pt idx="127">
                  <c:v>68.680175425992672</c:v>
                </c:pt>
                <c:pt idx="128">
                  <c:v>68.60307086934364</c:v>
                </c:pt>
                <c:pt idx="129">
                  <c:v>68.526051177467721</c:v>
                </c:pt>
                <c:pt idx="130">
                  <c:v>68.449114328667449</c:v>
                </c:pt>
                <c:pt idx="131">
                  <c:v>68.372258823074731</c:v>
                </c:pt>
                <c:pt idx="132">
                  <c:v>68.295483647668831</c:v>
                </c:pt>
                <c:pt idx="133">
                  <c:v>68.21878823906556</c:v>
                </c:pt>
                <c:pt idx="134">
                  <c:v>68.142172443342616</c:v>
                </c:pt>
                <c:pt idx="135">
                  <c:v>68.065636472207103</c:v>
                </c:pt>
                <c:pt idx="136">
                  <c:v>67.989180854887636</c:v>
                </c:pt>
                <c:pt idx="137">
                  <c:v>67.912806385252594</c:v>
                </c:pt>
                <c:pt idx="138">
                  <c:v>67.836514063823046</c:v>
                </c:pt>
                <c:pt idx="139">
                  <c:v>67.760305034567011</c:v>
                </c:pt>
                <c:pt idx="140">
                  <c:v>67.684180516633347</c:v>
                </c:pt>
                <c:pt idx="141">
                  <c:v>67.608141731504048</c:v>
                </c:pt>
                <c:pt idx="142">
                  <c:v>67.532189826405357</c:v>
                </c:pt>
                <c:pt idx="143">
                  <c:v>67.456325795206723</c:v>
                </c:pt>
                <c:pt idx="144">
                  <c:v>67.380550398431438</c:v>
                </c:pt>
                <c:pt idx="145">
                  <c:v>67.30486408437713</c:v>
                </c:pt>
                <c:pt idx="146">
                  <c:v>67.229266913667516</c:v>
                </c:pt>
                <c:pt idx="147">
                  <c:v>67.153758489794811</c:v>
                </c:pt>
                <c:pt idx="148">
                  <c:v>67.078337898330119</c:v>
                </c:pt>
                <c:pt idx="149">
                  <c:v>67.003003657451004</c:v>
                </c:pt>
                <c:pt idx="150">
                  <c:v>66.927753682236343</c:v>
                </c:pt>
                <c:pt idx="151">
                  <c:v>66.852585264803253</c:v>
                </c:pt>
                <c:pt idx="152">
                  <c:v>66.7774950718143</c:v>
                </c:pt>
                <c:pt idx="153">
                  <c:v>66.702479160190464</c:v>
                </c:pt>
                <c:pt idx="154">
                  <c:v>66.627533011065694</c:v>
                </c:pt>
                <c:pt idx="155">
                  <c:v>66.552651581167339</c:v>
                </c:pt>
                <c:pt idx="156">
                  <c:v>66.477829369965448</c:v>
                </c:pt>
                <c:pt idx="157">
                  <c:v>66.403060500169545</c:v>
                </c:pt>
                <c:pt idx="158">
                  <c:v>66.328338808521693</c:v>
                </c:pt>
                <c:pt idx="159">
                  <c:v>66.253657943391985</c:v>
                </c:pt>
                <c:pt idx="160">
                  <c:v>66.179011465455375</c:v>
                </c:pt>
                <c:pt idx="161">
                  <c:v>66.104392947729053</c:v>
                </c:pt>
                <c:pt idx="162">
                  <c:v>66.029796071469036</c:v>
                </c:pt>
                <c:pt idx="163">
                  <c:v>65.955214714832138</c:v>
                </c:pt>
                <c:pt idx="164">
                  <c:v>65.880643031763867</c:v>
                </c:pt>
                <c:pt idx="165">
                  <c:v>65.806075519221579</c:v>
                </c:pt>
                <c:pt idx="166">
                  <c:v>65.731507071529833</c:v>
                </c:pt>
                <c:pt idx="167">
                  <c:v>65.656933021342283</c:v>
                </c:pt>
                <c:pt idx="168">
                  <c:v>65.582349167305694</c:v>
                </c:pt>
                <c:pt idx="169">
                  <c:v>65.507751789054907</c:v>
                </c:pt>
                <c:pt idx="170">
                  <c:v>65.43313765059321</c:v>
                </c:pt>
                <c:pt idx="171">
                  <c:v>65.358503993419163</c:v>
                </c:pt>
                <c:pt idx="172">
                  <c:v>65.283848520952276</c:v>
                </c:pt>
                <c:pt idx="173">
                  <c:v>65.209169375894433</c:v>
                </c:pt>
                <c:pt idx="174">
                  <c:v>65.134465112157272</c:v>
                </c:pt>
                <c:pt idx="175">
                  <c:v>65.059734662905953</c:v>
                </c:pt>
                <c:pt idx="176">
                  <c:v>64.984977306136827</c:v>
                </c:pt>
                <c:pt idx="177">
                  <c:v>64.91019262903778</c:v>
                </c:pt>
                <c:pt idx="178">
                  <c:v>64.835380492193238</c:v>
                </c:pt>
                <c:pt idx="179">
                  <c:v>64.760540994503657</c:v>
                </c:pt>
                <c:pt idx="180">
                  <c:v>64.685674439502549</c:v>
                </c:pt>
                <c:pt idx="181">
                  <c:v>64.610781303581305</c:v>
                </c:pt>
                <c:pt idx="182">
                  <c:v>64.535862206476793</c:v>
                </c:pt>
                <c:pt idx="183">
                  <c:v>64.460917884242988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81.049000000000007</c:v>
                </c:pt>
                <c:pt idx="1">
                  <c:v>80.623000000000005</c:v>
                </c:pt>
                <c:pt idx="2">
                  <c:v>79.59</c:v>
                </c:pt>
                <c:pt idx="3">
                  <c:v>79.738</c:v>
                </c:pt>
                <c:pt idx="4">
                  <c:v>79.426000000000002</c:v>
                </c:pt>
                <c:pt idx="5">
                  <c:v>79.77</c:v>
                </c:pt>
                <c:pt idx="6">
                  <c:v>79.738</c:v>
                </c:pt>
                <c:pt idx="7">
                  <c:v>80.197000000000003</c:v>
                </c:pt>
                <c:pt idx="8">
                  <c:v>79.41</c:v>
                </c:pt>
                <c:pt idx="9">
                  <c:v>80.328000000000003</c:v>
                </c:pt>
                <c:pt idx="10">
                  <c:v>79.212999999999994</c:v>
                </c:pt>
                <c:pt idx="11">
                  <c:v>80.835999999999999</c:v>
                </c:pt>
                <c:pt idx="12">
                  <c:v>80.343999999999994</c:v>
                </c:pt>
                <c:pt idx="13">
                  <c:v>79.507999999999996</c:v>
                </c:pt>
                <c:pt idx="14">
                  <c:v>79.016000000000005</c:v>
                </c:pt>
                <c:pt idx="15">
                  <c:v>79.474999999999994</c:v>
                </c:pt>
                <c:pt idx="16">
                  <c:v>79.507999999999996</c:v>
                </c:pt>
                <c:pt idx="17">
                  <c:v>79.557000000000002</c:v>
                </c:pt>
                <c:pt idx="18">
                  <c:v>78.704999999999998</c:v>
                </c:pt>
                <c:pt idx="19">
                  <c:v>79.164000000000001</c:v>
                </c:pt>
                <c:pt idx="20">
                  <c:v>78.262</c:v>
                </c:pt>
                <c:pt idx="21">
                  <c:v>78.442999999999998</c:v>
                </c:pt>
                <c:pt idx="22">
                  <c:v>79</c:v>
                </c:pt>
                <c:pt idx="23">
                  <c:v>78.638999999999996</c:v>
                </c:pt>
                <c:pt idx="24">
                  <c:v>78.114999999999995</c:v>
                </c:pt>
                <c:pt idx="25">
                  <c:v>78.23</c:v>
                </c:pt>
                <c:pt idx="26">
                  <c:v>78.983999999999995</c:v>
                </c:pt>
                <c:pt idx="27">
                  <c:v>78.59</c:v>
                </c:pt>
                <c:pt idx="28">
                  <c:v>79.197000000000003</c:v>
                </c:pt>
                <c:pt idx="29">
                  <c:v>78.835999999999999</c:v>
                </c:pt>
                <c:pt idx="30">
                  <c:v>79.23</c:v>
                </c:pt>
                <c:pt idx="31">
                  <c:v>78.802999999999997</c:v>
                </c:pt>
                <c:pt idx="32">
                  <c:v>79.459000000000003</c:v>
                </c:pt>
                <c:pt idx="33">
                  <c:v>80.328000000000003</c:v>
                </c:pt>
                <c:pt idx="34">
                  <c:v>80.802999999999997</c:v>
                </c:pt>
                <c:pt idx="35">
                  <c:v>79.885000000000005</c:v>
                </c:pt>
                <c:pt idx="36">
                  <c:v>80.540999999999997</c:v>
                </c:pt>
                <c:pt idx="37">
                  <c:v>81.197000000000003</c:v>
                </c:pt>
                <c:pt idx="38">
                  <c:v>81.688999999999993</c:v>
                </c:pt>
                <c:pt idx="39">
                  <c:v>81.376999999999995</c:v>
                </c:pt>
                <c:pt idx="40">
                  <c:v>80.376999999999995</c:v>
                </c:pt>
                <c:pt idx="41">
                  <c:v>82.950999999999993</c:v>
                </c:pt>
                <c:pt idx="42">
                  <c:v>82.262</c:v>
                </c:pt>
                <c:pt idx="43">
                  <c:v>83.197000000000003</c:v>
                </c:pt>
                <c:pt idx="44">
                  <c:v>83.738</c:v>
                </c:pt>
                <c:pt idx="45">
                  <c:v>85.033000000000001</c:v>
                </c:pt>
                <c:pt idx="46">
                  <c:v>87.671999999999997</c:v>
                </c:pt>
                <c:pt idx="47">
                  <c:v>89.966999999999999</c:v>
                </c:pt>
                <c:pt idx="48">
                  <c:v>95.197000000000003</c:v>
                </c:pt>
                <c:pt idx="49">
                  <c:v>100.574</c:v>
                </c:pt>
                <c:pt idx="50">
                  <c:v>109.607</c:v>
                </c:pt>
                <c:pt idx="51">
                  <c:v>121.443</c:v>
                </c:pt>
                <c:pt idx="52">
                  <c:v>137.04900000000001</c:v>
                </c:pt>
                <c:pt idx="53">
                  <c:v>154.77000000000001</c:v>
                </c:pt>
                <c:pt idx="54">
                  <c:v>172.21299999999999</c:v>
                </c:pt>
                <c:pt idx="55">
                  <c:v>189.852</c:v>
                </c:pt>
                <c:pt idx="56">
                  <c:v>204.01599999999999</c:v>
                </c:pt>
                <c:pt idx="57">
                  <c:v>215.49199999999999</c:v>
                </c:pt>
                <c:pt idx="58">
                  <c:v>223.95099999999999</c:v>
                </c:pt>
                <c:pt idx="59">
                  <c:v>228.75399999999999</c:v>
                </c:pt>
                <c:pt idx="60">
                  <c:v>230.70500000000001</c:v>
                </c:pt>
                <c:pt idx="61">
                  <c:v>229.672</c:v>
                </c:pt>
                <c:pt idx="62">
                  <c:v>222.869</c:v>
                </c:pt>
                <c:pt idx="63">
                  <c:v>208.197</c:v>
                </c:pt>
                <c:pt idx="64">
                  <c:v>180.393</c:v>
                </c:pt>
                <c:pt idx="65">
                  <c:v>140.47499999999999</c:v>
                </c:pt>
                <c:pt idx="66">
                  <c:v>99.033000000000001</c:v>
                </c:pt>
                <c:pt idx="67">
                  <c:v>81.131</c:v>
                </c:pt>
                <c:pt idx="68">
                  <c:v>79.114999999999995</c:v>
                </c:pt>
                <c:pt idx="69">
                  <c:v>79.656000000000006</c:v>
                </c:pt>
                <c:pt idx="70">
                  <c:v>79.754000000000005</c:v>
                </c:pt>
                <c:pt idx="71">
                  <c:v>79.852000000000004</c:v>
                </c:pt>
                <c:pt idx="72">
                  <c:v>81.918000000000006</c:v>
                </c:pt>
                <c:pt idx="73">
                  <c:v>84.902000000000001</c:v>
                </c:pt>
                <c:pt idx="74">
                  <c:v>88.459000000000003</c:v>
                </c:pt>
                <c:pt idx="75">
                  <c:v>95.557000000000002</c:v>
                </c:pt>
                <c:pt idx="76">
                  <c:v>105.18</c:v>
                </c:pt>
                <c:pt idx="77">
                  <c:v>117.31100000000001</c:v>
                </c:pt>
                <c:pt idx="78">
                  <c:v>130.934</c:v>
                </c:pt>
                <c:pt idx="79">
                  <c:v>144.721</c:v>
                </c:pt>
                <c:pt idx="80">
                  <c:v>158.41</c:v>
                </c:pt>
                <c:pt idx="81">
                  <c:v>169.31100000000001</c:v>
                </c:pt>
                <c:pt idx="82">
                  <c:v>178.541</c:v>
                </c:pt>
                <c:pt idx="83">
                  <c:v>185.82</c:v>
                </c:pt>
                <c:pt idx="84">
                  <c:v>188.04900000000001</c:v>
                </c:pt>
                <c:pt idx="85">
                  <c:v>186.262</c:v>
                </c:pt>
                <c:pt idx="86">
                  <c:v>173.96700000000001</c:v>
                </c:pt>
                <c:pt idx="87">
                  <c:v>147.75399999999999</c:v>
                </c:pt>
                <c:pt idx="88">
                  <c:v>111.426</c:v>
                </c:pt>
                <c:pt idx="89">
                  <c:v>80.557000000000002</c:v>
                </c:pt>
                <c:pt idx="90">
                  <c:v>71.278999999999996</c:v>
                </c:pt>
                <c:pt idx="91">
                  <c:v>71.295000000000002</c:v>
                </c:pt>
                <c:pt idx="92">
                  <c:v>69.77</c:v>
                </c:pt>
                <c:pt idx="93">
                  <c:v>69.802999999999997</c:v>
                </c:pt>
                <c:pt idx="94">
                  <c:v>68.852000000000004</c:v>
                </c:pt>
                <c:pt idx="95">
                  <c:v>68.835999999999999</c:v>
                </c:pt>
                <c:pt idx="96">
                  <c:v>70.114999999999995</c:v>
                </c:pt>
                <c:pt idx="97">
                  <c:v>68.573999999999998</c:v>
                </c:pt>
                <c:pt idx="98">
                  <c:v>68.492000000000004</c:v>
                </c:pt>
                <c:pt idx="99">
                  <c:v>67.835999999999999</c:v>
                </c:pt>
                <c:pt idx="100">
                  <c:v>69.049000000000007</c:v>
                </c:pt>
                <c:pt idx="101">
                  <c:v>69.033000000000001</c:v>
                </c:pt>
                <c:pt idx="102">
                  <c:v>68.41</c:v>
                </c:pt>
                <c:pt idx="103">
                  <c:v>68.164000000000001</c:v>
                </c:pt>
                <c:pt idx="104">
                  <c:v>68.164000000000001</c:v>
                </c:pt>
                <c:pt idx="105">
                  <c:v>68.114999999999995</c:v>
                </c:pt>
                <c:pt idx="106">
                  <c:v>69.492000000000004</c:v>
                </c:pt>
                <c:pt idx="107">
                  <c:v>69.671999999999997</c:v>
                </c:pt>
                <c:pt idx="108">
                  <c:v>69.376999999999995</c:v>
                </c:pt>
                <c:pt idx="109">
                  <c:v>70.525000000000006</c:v>
                </c:pt>
                <c:pt idx="110">
                  <c:v>68.738</c:v>
                </c:pt>
                <c:pt idx="111">
                  <c:v>68.852000000000004</c:v>
                </c:pt>
                <c:pt idx="112">
                  <c:v>68.59</c:v>
                </c:pt>
                <c:pt idx="113">
                  <c:v>67.983999999999995</c:v>
                </c:pt>
                <c:pt idx="114">
                  <c:v>68.819999999999993</c:v>
                </c:pt>
                <c:pt idx="115">
                  <c:v>69.311000000000007</c:v>
                </c:pt>
                <c:pt idx="116">
                  <c:v>69.426000000000002</c:v>
                </c:pt>
                <c:pt idx="117">
                  <c:v>69.212999999999994</c:v>
                </c:pt>
                <c:pt idx="118">
                  <c:v>71.197000000000003</c:v>
                </c:pt>
                <c:pt idx="119">
                  <c:v>72.131</c:v>
                </c:pt>
                <c:pt idx="120">
                  <c:v>73.77</c:v>
                </c:pt>
                <c:pt idx="121">
                  <c:v>75.606999999999999</c:v>
                </c:pt>
                <c:pt idx="122">
                  <c:v>75.738</c:v>
                </c:pt>
                <c:pt idx="123">
                  <c:v>75.869</c:v>
                </c:pt>
                <c:pt idx="124">
                  <c:v>74.819999999999993</c:v>
                </c:pt>
                <c:pt idx="125">
                  <c:v>73.295000000000002</c:v>
                </c:pt>
                <c:pt idx="126">
                  <c:v>71.147999999999996</c:v>
                </c:pt>
                <c:pt idx="127">
                  <c:v>68.393000000000001</c:v>
                </c:pt>
                <c:pt idx="128">
                  <c:v>67.557000000000002</c:v>
                </c:pt>
                <c:pt idx="129">
                  <c:v>67.197000000000003</c:v>
                </c:pt>
                <c:pt idx="130">
                  <c:v>65.885000000000005</c:v>
                </c:pt>
                <c:pt idx="131">
                  <c:v>65.819999999999993</c:v>
                </c:pt>
                <c:pt idx="132">
                  <c:v>66.131</c:v>
                </c:pt>
                <c:pt idx="133">
                  <c:v>66.049000000000007</c:v>
                </c:pt>
                <c:pt idx="134">
                  <c:v>66.754000000000005</c:v>
                </c:pt>
                <c:pt idx="135">
                  <c:v>66.278999999999996</c:v>
                </c:pt>
                <c:pt idx="136">
                  <c:v>65.23</c:v>
                </c:pt>
                <c:pt idx="137">
                  <c:v>65.278999999999996</c:v>
                </c:pt>
                <c:pt idx="138">
                  <c:v>65.131</c:v>
                </c:pt>
                <c:pt idx="139">
                  <c:v>66.311000000000007</c:v>
                </c:pt>
                <c:pt idx="140">
                  <c:v>66.114999999999995</c:v>
                </c:pt>
                <c:pt idx="141">
                  <c:v>64.656000000000006</c:v>
                </c:pt>
                <c:pt idx="142">
                  <c:v>64.819999999999993</c:v>
                </c:pt>
                <c:pt idx="143">
                  <c:v>65.066000000000003</c:v>
                </c:pt>
                <c:pt idx="144">
                  <c:v>66</c:v>
                </c:pt>
                <c:pt idx="145">
                  <c:v>65.278999999999996</c:v>
                </c:pt>
                <c:pt idx="146">
                  <c:v>64.442999999999998</c:v>
                </c:pt>
                <c:pt idx="147">
                  <c:v>65.442999999999998</c:v>
                </c:pt>
                <c:pt idx="148">
                  <c:v>65.638999999999996</c:v>
                </c:pt>
                <c:pt idx="149">
                  <c:v>65.918000000000006</c:v>
                </c:pt>
                <c:pt idx="150">
                  <c:v>67.147999999999996</c:v>
                </c:pt>
                <c:pt idx="151">
                  <c:v>68.507999999999996</c:v>
                </c:pt>
                <c:pt idx="152">
                  <c:v>69.557000000000002</c:v>
                </c:pt>
                <c:pt idx="153">
                  <c:v>69.704999999999998</c:v>
                </c:pt>
                <c:pt idx="154">
                  <c:v>68.738</c:v>
                </c:pt>
                <c:pt idx="155">
                  <c:v>67.361000000000004</c:v>
                </c:pt>
                <c:pt idx="156">
                  <c:v>66.426000000000002</c:v>
                </c:pt>
                <c:pt idx="157">
                  <c:v>65.23</c:v>
                </c:pt>
                <c:pt idx="158">
                  <c:v>64.278999999999996</c:v>
                </c:pt>
                <c:pt idx="159">
                  <c:v>64.197000000000003</c:v>
                </c:pt>
                <c:pt idx="160">
                  <c:v>62.573999999999998</c:v>
                </c:pt>
                <c:pt idx="161">
                  <c:v>63.048999999999999</c:v>
                </c:pt>
                <c:pt idx="162">
                  <c:v>63.557000000000002</c:v>
                </c:pt>
                <c:pt idx="163">
                  <c:v>62.933999999999997</c:v>
                </c:pt>
                <c:pt idx="164">
                  <c:v>62.884999999999998</c:v>
                </c:pt>
                <c:pt idx="165">
                  <c:v>63.197000000000003</c:v>
                </c:pt>
                <c:pt idx="166">
                  <c:v>62.377000000000002</c:v>
                </c:pt>
                <c:pt idx="167">
                  <c:v>62.082000000000001</c:v>
                </c:pt>
                <c:pt idx="168">
                  <c:v>63.213000000000001</c:v>
                </c:pt>
                <c:pt idx="169">
                  <c:v>62.246000000000002</c:v>
                </c:pt>
                <c:pt idx="170">
                  <c:v>62.097999999999999</c:v>
                </c:pt>
                <c:pt idx="171">
                  <c:v>62.426000000000002</c:v>
                </c:pt>
                <c:pt idx="172">
                  <c:v>62.033000000000001</c:v>
                </c:pt>
                <c:pt idx="173">
                  <c:v>62.524999999999999</c:v>
                </c:pt>
                <c:pt idx="174">
                  <c:v>62.097999999999999</c:v>
                </c:pt>
                <c:pt idx="175">
                  <c:v>62.557000000000002</c:v>
                </c:pt>
                <c:pt idx="176">
                  <c:v>61.738</c:v>
                </c:pt>
                <c:pt idx="177">
                  <c:v>62.851999999999997</c:v>
                </c:pt>
                <c:pt idx="178">
                  <c:v>61.704999999999998</c:v>
                </c:pt>
                <c:pt idx="179">
                  <c:v>62.377000000000002</c:v>
                </c:pt>
                <c:pt idx="180">
                  <c:v>62.671999999999997</c:v>
                </c:pt>
                <c:pt idx="181">
                  <c:v>61.77</c:v>
                </c:pt>
                <c:pt idx="182">
                  <c:v>62.689</c:v>
                </c:pt>
                <c:pt idx="183">
                  <c:v>61.951000000000001</c:v>
                </c:pt>
                <c:pt idx="184">
                  <c:v>62.557000000000002</c:v>
                </c:pt>
                <c:pt idx="185">
                  <c:v>61.720999999999997</c:v>
                </c:pt>
                <c:pt idx="186">
                  <c:v>61.720999999999997</c:v>
                </c:pt>
                <c:pt idx="187">
                  <c:v>61.704999999999998</c:v>
                </c:pt>
                <c:pt idx="188">
                  <c:v>61.966999999999999</c:v>
                </c:pt>
                <c:pt idx="189">
                  <c:v>61.933999999999997</c:v>
                </c:pt>
                <c:pt idx="190">
                  <c:v>61.835999999999999</c:v>
                </c:pt>
                <c:pt idx="191">
                  <c:v>61.704999999999998</c:v>
                </c:pt>
                <c:pt idx="192">
                  <c:v>62.295000000000002</c:v>
                </c:pt>
                <c:pt idx="193">
                  <c:v>61.328000000000003</c:v>
                </c:pt>
                <c:pt idx="194">
                  <c:v>62.197000000000003</c:v>
                </c:pt>
                <c:pt idx="195">
                  <c:v>61.851999999999997</c:v>
                </c:pt>
                <c:pt idx="196">
                  <c:v>61.753999999999998</c:v>
                </c:pt>
                <c:pt idx="197">
                  <c:v>62.704999999999998</c:v>
                </c:pt>
                <c:pt idx="198">
                  <c:v>61.869</c:v>
                </c:pt>
                <c:pt idx="199">
                  <c:v>61.491999999999997</c:v>
                </c:pt>
                <c:pt idx="200">
                  <c:v>62.18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78.871243790191571</c:v>
                </c:pt>
                <c:pt idx="3">
                  <c:v>78.910139635523564</c:v>
                </c:pt>
                <c:pt idx="4">
                  <c:v>78.948267809143246</c:v>
                </c:pt>
                <c:pt idx="5">
                  <c:v>78.985534869209829</c:v>
                </c:pt>
                <c:pt idx="6">
                  <c:v>79.021837424405618</c:v>
                </c:pt>
                <c:pt idx="7">
                  <c:v>79.057061279688114</c:v>
                </c:pt>
                <c:pt idx="8">
                  <c:v>79.091080548023797</c:v>
                </c:pt>
                <c:pt idx="9">
                  <c:v>79.123756736142198</c:v>
                </c:pt>
                <c:pt idx="10">
                  <c:v>79.154937815161659</c:v>
                </c:pt>
                <c:pt idx="11">
                  <c:v>79.184457290326876</c:v>
                </c:pt>
                <c:pt idx="12">
                  <c:v>79.21213328820393</c:v>
                </c:pt>
                <c:pt idx="13">
                  <c:v>79.237767684731608</c:v>
                </c:pt>
                <c:pt idx="14">
                  <c:v>79.261145303950229</c:v>
                </c:pt>
                <c:pt idx="15">
                  <c:v>79.282033225800888</c:v>
                </c:pt>
                <c:pt idx="16">
                  <c:v>79.300180253558779</c:v>
                </c:pt>
                <c:pt idx="17">
                  <c:v>79.315316609893358</c:v>
                </c:pt>
                <c:pt idx="18">
                  <c:v>79.327153959991051</c:v>
                </c:pt>
                <c:pt idx="19">
                  <c:v>79.335385908930974</c:v>
                </c:pt>
                <c:pt idx="20">
                  <c:v>79.339689202593618</c:v>
                </c:pt>
                <c:pt idx="21">
                  <c:v>79.33972599980747</c:v>
                </c:pt>
                <c:pt idx="22">
                  <c:v>79.335147814614871</c:v>
                </c:pt>
                <c:pt idx="23">
                  <c:v>79.32560210708975</c:v>
                </c:pt>
                <c:pt idx="24">
                  <c:v>79.310743110625225</c:v>
                </c:pt>
                <c:pt idx="25">
                  <c:v>79.290249437247255</c:v>
                </c:pt>
                <c:pt idx="26">
                  <c:v>79.263852451787173</c:v>
                </c:pt>
                <c:pt idx="27">
                  <c:v>79.231381538264031</c:v>
                </c:pt>
                <c:pt idx="28">
                  <c:v>79.192835408956853</c:v>
                </c:pt>
                <c:pt idx="29">
                  <c:v>79.14849273263961</c:v>
                </c:pt>
                <c:pt idx="30">
                  <c:v>79.099080722621068</c:v>
                </c:pt>
                <c:pt idx="31">
                  <c:v>79.04602690945481</c:v>
                </c:pt>
                <c:pt idx="32">
                  <c:v>78.991826820946528</c:v>
                </c:pt>
                <c:pt idx="33">
                  <c:v>78.940567943913194</c:v>
                </c:pt>
                <c:pt idx="34">
                  <c:v>78.898656756765348</c:v>
                </c:pt>
                <c:pt idx="35">
                  <c:v>78.87579862248289</c:v>
                </c:pt>
                <c:pt idx="36">
                  <c:v>78.886276888969377</c:v>
                </c:pt>
                <c:pt idx="37">
                  <c:v>78.950563881132737</c:v>
                </c:pt>
                <c:pt idx="38">
                  <c:v>79.097268428229015</c:v>
                </c:pt>
                <c:pt idx="39">
                  <c:v>79.365378320625041</c:v>
                </c:pt>
                <c:pt idx="40">
                  <c:v>79.806689212328408</c:v>
                </c:pt>
                <c:pt idx="41">
                  <c:v>80.488224371271187</c:v>
                </c:pt>
                <c:pt idx="42">
                  <c:v>81.494347070113761</c:v>
                </c:pt>
                <c:pt idx="43">
                  <c:v>82.928159746040478</c:v>
                </c:pt>
                <c:pt idx="44">
                  <c:v>84.91168817773206</c:v>
                </c:pt>
                <c:pt idx="45">
                  <c:v>87.584287602285031</c:v>
                </c:pt>
                <c:pt idx="46">
                  <c:v>91.098707525781606</c:v>
                </c:pt>
                <c:pt idx="47">
                  <c:v>95.614339422913545</c:v>
                </c:pt>
                <c:pt idx="48">
                  <c:v>101.28736718262935</c:v>
                </c:pt>
                <c:pt idx="49">
                  <c:v>108.25785206979361</c:v>
                </c:pt>
                <c:pt idx="50">
                  <c:v>116.63420103729895</c:v>
                </c:pt>
                <c:pt idx="51">
                  <c:v>126.47595403817851</c:v>
                </c:pt>
                <c:pt idx="52">
                  <c:v>137.776316523948</c:v>
                </c:pt>
                <c:pt idx="53">
                  <c:v>150.44622514054444</c:v>
                </c:pt>
                <c:pt idx="54">
                  <c:v>164.3015585338299</c:v>
                </c:pt>
                <c:pt idx="55">
                  <c:v>179.05287108763426</c:v>
                </c:pt>
                <c:pt idx="56">
                  <c:v>194.28822849348913</c:v>
                </c:pt>
                <c:pt idx="57">
                  <c:v>209.41692348187354</c:v>
                </c:pt>
                <c:pt idx="58">
                  <c:v>223.50983301616699</c:v>
                </c:pt>
                <c:pt idx="59">
                  <c:v>234.989969007323</c:v>
                </c:pt>
                <c:pt idx="60">
                  <c:v>241.31731699027412</c:v>
                </c:pt>
                <c:pt idx="61">
                  <c:v>239.1767016624982</c:v>
                </c:pt>
                <c:pt idx="62">
                  <c:v>225.77036543551267</c:v>
                </c:pt>
                <c:pt idx="63">
                  <c:v>200.98257845627123</c:v>
                </c:pt>
                <c:pt idx="64">
                  <c:v>168.77762700221024</c:v>
                </c:pt>
                <c:pt idx="65">
                  <c:v>136.04844822626339</c:v>
                </c:pt>
                <c:pt idx="66">
                  <c:v>109.26025857580618</c:v>
                </c:pt>
                <c:pt idx="67">
                  <c:v>91.50980467343534</c:v>
                </c:pt>
                <c:pt idx="68">
                  <c:v>82.16728895816054</c:v>
                </c:pt>
                <c:pt idx="69">
                  <c:v>78.680891778133372</c:v>
                </c:pt>
                <c:pt idx="70">
                  <c:v>78.566125035860836</c:v>
                </c:pt>
                <c:pt idx="71">
                  <c:v>80.308971281336085</c:v>
                </c:pt>
                <c:pt idx="72">
                  <c:v>83.29586532241386</c:v>
                </c:pt>
                <c:pt idx="73">
                  <c:v>87.419939654616726</c:v>
                </c:pt>
                <c:pt idx="74">
                  <c:v>92.768937768186021</c:v>
                </c:pt>
                <c:pt idx="75">
                  <c:v>99.463094973886982</c:v>
                </c:pt>
                <c:pt idx="76">
                  <c:v>107.58140800644541</c:v>
                </c:pt>
                <c:pt idx="77">
                  <c:v>117.12204983667796</c:v>
                </c:pt>
                <c:pt idx="78">
                  <c:v>127.97507897449808</c:v>
                </c:pt>
                <c:pt idx="79">
                  <c:v>139.90398452577591</c:v>
                </c:pt>
                <c:pt idx="80">
                  <c:v>152.53786753940219</c:v>
                </c:pt>
                <c:pt idx="81">
                  <c:v>165.36802231440532</c:v>
                </c:pt>
                <c:pt idx="82">
                  <c:v>177.6872104693345</c:v>
                </c:pt>
                <c:pt idx="83">
                  <c:v>188.23439964686932</c:v>
                </c:pt>
                <c:pt idx="84">
                  <c:v>194.22948703429796</c:v>
                </c:pt>
                <c:pt idx="85">
                  <c:v>190.62183315367395</c:v>
                </c:pt>
                <c:pt idx="86">
                  <c:v>172.63077511590944</c:v>
                </c:pt>
                <c:pt idx="87">
                  <c:v>142.16035461023938</c:v>
                </c:pt>
                <c:pt idx="88">
                  <c:v>109.8535777903158</c:v>
                </c:pt>
                <c:pt idx="89">
                  <c:v>86.667540974341577</c:v>
                </c:pt>
                <c:pt idx="90">
                  <c:v>75.159022143889047</c:v>
                </c:pt>
                <c:pt idx="91">
                  <c:v>71.148444134915465</c:v>
                </c:pt>
                <c:pt idx="92">
                  <c:v>70.117492129580583</c:v>
                </c:pt>
                <c:pt idx="93">
                  <c:v>69.864899365731375</c:v>
                </c:pt>
                <c:pt idx="94">
                  <c:v>69.749881325121251</c:v>
                </c:pt>
                <c:pt idx="95">
                  <c:v>69.652124362366095</c:v>
                </c:pt>
                <c:pt idx="96">
                  <c:v>69.556539854070309</c:v>
                </c:pt>
                <c:pt idx="97">
                  <c:v>69.461796952412385</c:v>
                </c:pt>
                <c:pt idx="98">
                  <c:v>69.367765683590179</c:v>
                </c:pt>
                <c:pt idx="99">
                  <c:v>69.274390338241474</c:v>
                </c:pt>
                <c:pt idx="100">
                  <c:v>69.181621674120464</c:v>
                </c:pt>
                <c:pt idx="101">
                  <c:v>69.089414007513767</c:v>
                </c:pt>
                <c:pt idx="102">
                  <c:v>68.997725162842556</c:v>
                </c:pt>
                <c:pt idx="103">
                  <c:v>68.906517164310614</c:v>
                </c:pt>
                <c:pt idx="104">
                  <c:v>68.815759173646342</c:v>
                </c:pt>
                <c:pt idx="105">
                  <c:v>68.725437421525854</c:v>
                </c:pt>
                <c:pt idx="106">
                  <c:v>68.635585180970708</c:v>
                </c:pt>
                <c:pt idx="107">
                  <c:v>68.546365290425314</c:v>
                </c:pt>
                <c:pt idx="108">
                  <c:v>68.458277979580942</c:v>
                </c:pt>
                <c:pt idx="109">
                  <c:v>68.372638139598052</c:v>
                </c:pt>
                <c:pt idx="110">
                  <c:v>68.292568418861208</c:v>
                </c:pt>
                <c:pt idx="111">
                  <c:v>68.22485229467695</c:v>
                </c:pt>
                <c:pt idx="112">
                  <c:v>68.182981558154211</c:v>
                </c:pt>
                <c:pt idx="113">
                  <c:v>68.191430008930183</c:v>
                </c:pt>
                <c:pt idx="114">
                  <c:v>68.290372990388377</c:v>
                </c:pt>
                <c:pt idx="115">
                  <c:v>68.538651441452672</c:v>
                </c:pt>
                <c:pt idx="116">
                  <c:v>69.010955176290352</c:v>
                </c:pt>
                <c:pt idx="117">
                  <c:v>69.783599313422613</c:v>
                </c:pt>
                <c:pt idx="118">
                  <c:v>70.903171887069391</c:v>
                </c:pt>
                <c:pt idx="119">
                  <c:v>72.336666083860663</c:v>
                </c:pt>
                <c:pt idx="120">
                  <c:v>73.915705715780774</c:v>
                </c:pt>
                <c:pt idx="121">
                  <c:v>75.31262588740843</c:v>
                </c:pt>
                <c:pt idx="122">
                  <c:v>76.103676150036762</c:v>
                </c:pt>
                <c:pt idx="123">
                  <c:v>75.941933764294433</c:v>
                </c:pt>
                <c:pt idx="124">
                  <c:v>74.764373208304804</c:v>
                </c:pt>
                <c:pt idx="125">
                  <c:v>72.875104139432977</c:v>
                </c:pt>
                <c:pt idx="126">
                  <c:v>70.805482504943456</c:v>
                </c:pt>
                <c:pt idx="127">
                  <c:v>69.038662212437913</c:v>
                </c:pt>
                <c:pt idx="128">
                  <c:v>67.806150469212767</c:v>
                </c:pt>
                <c:pt idx="129">
                  <c:v>67.079049635263132</c:v>
                </c:pt>
                <c:pt idx="130">
                  <c:v>66.696494632646406</c:v>
                </c:pt>
                <c:pt idx="131">
                  <c:v>66.496320953918314</c:v>
                </c:pt>
                <c:pt idx="132">
                  <c:v>66.373411765453838</c:v>
                </c:pt>
                <c:pt idx="133">
                  <c:v>66.277091867921911</c:v>
                </c:pt>
                <c:pt idx="134">
                  <c:v>66.188253977342953</c:v>
                </c:pt>
                <c:pt idx="135">
                  <c:v>66.101125575133025</c:v>
                </c:pt>
                <c:pt idx="136">
                  <c:v>66.014291757240628</c:v>
                </c:pt>
                <c:pt idx="137">
                  <c:v>65.927483984563779</c:v>
                </c:pt>
                <c:pt idx="138">
                  <c:v>65.840729124931102</c:v>
                </c:pt>
                <c:pt idx="139">
                  <c:v>65.754278500085221</c:v>
                </c:pt>
                <c:pt idx="140">
                  <c:v>65.668904500920362</c:v>
                </c:pt>
                <c:pt idx="141">
                  <c:v>65.58666441986739</c:v>
                </c:pt>
                <c:pt idx="142">
                  <c:v>65.512434939382644</c:v>
                </c:pt>
                <c:pt idx="143">
                  <c:v>65.456461152826762</c:v>
                </c:pt>
                <c:pt idx="144">
                  <c:v>65.437613348241754</c:v>
                </c:pt>
                <c:pt idx="145">
                  <c:v>65.485786689760815</c:v>
                </c:pt>
                <c:pt idx="146">
                  <c:v>65.640229531401189</c:v>
                </c:pt>
                <c:pt idx="147">
                  <c:v>65.939895672028626</c:v>
                </c:pt>
                <c:pt idx="148">
                  <c:v>66.404260665978015</c:v>
                </c:pt>
                <c:pt idx="149">
                  <c:v>67.009402820755923</c:v>
                </c:pt>
                <c:pt idx="150">
                  <c:v>67.671896567995276</c:v>
                </c:pt>
                <c:pt idx="151">
                  <c:v>68.255674432748876</c:v>
                </c:pt>
                <c:pt idx="152">
                  <c:v>68.608551521598031</c:v>
                </c:pt>
                <c:pt idx="153">
                  <c:v>68.617295738723811</c:v>
                </c:pt>
                <c:pt idx="154">
                  <c:v>68.254570017813535</c:v>
                </c:pt>
                <c:pt idx="155">
                  <c:v>67.591332457267129</c:v>
                </c:pt>
                <c:pt idx="156">
                  <c:v>66.767076878287696</c:v>
                </c:pt>
                <c:pt idx="157">
                  <c:v>65.93491958108919</c:v>
                </c:pt>
                <c:pt idx="158">
                  <c:v>65.210997691400024</c:v>
                </c:pt>
                <c:pt idx="159">
                  <c:v>64.6503063245909</c:v>
                </c:pt>
                <c:pt idx="160">
                  <c:v>64.252171560347961</c:v>
                </c:pt>
                <c:pt idx="161">
                  <c:v>63.98296607031417</c:v>
                </c:pt>
                <c:pt idx="162">
                  <c:v>63.800059796205538</c:v>
                </c:pt>
                <c:pt idx="163">
                  <c:v>63.667186994897214</c:v>
                </c:pt>
                <c:pt idx="164">
                  <c:v>63.559797034195469</c:v>
                </c:pt>
                <c:pt idx="165">
                  <c:v>63.463910319082004</c:v>
                </c:pt>
                <c:pt idx="166">
                  <c:v>63.372658094536412</c:v>
                </c:pt>
                <c:pt idx="167">
                  <c:v>63.283087703164988</c:v>
                </c:pt>
                <c:pt idx="168">
                  <c:v>63.194080148618205</c:v>
                </c:pt>
                <c:pt idx="169">
                  <c:v>63.105260641048773</c:v>
                </c:pt>
                <c:pt idx="170">
                  <c:v>63.016519029177218</c:v>
                </c:pt>
                <c:pt idx="171">
                  <c:v>62.927827991670981</c:v>
                </c:pt>
                <c:pt idx="172">
                  <c:v>62.839182881254587</c:v>
                </c:pt>
                <c:pt idx="173">
                  <c:v>62.750584220989516</c:v>
                </c:pt>
                <c:pt idx="174">
                  <c:v>62.662033222246073</c:v>
                </c:pt>
                <c:pt idx="175">
                  <c:v>62.573530797765791</c:v>
                </c:pt>
                <c:pt idx="176">
                  <c:v>62.48507740514448</c:v>
                </c:pt>
                <c:pt idx="177">
                  <c:v>62.396673065519067</c:v>
                </c:pt>
                <c:pt idx="178">
                  <c:v>62.308317414269197</c:v>
                </c:pt>
                <c:pt idx="179">
                  <c:v>62.220009755248483</c:v>
                </c:pt>
                <c:pt idx="180">
                  <c:v>62.131749112942778</c:v>
                </c:pt>
                <c:pt idx="181">
                  <c:v>62.043534281178381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78.871243790188515</c:v>
                </c:pt>
                <c:pt idx="3">
                  <c:v>78.910139635515094</c:v>
                </c:pt>
                <c:pt idx="4">
                  <c:v>78.948267809120154</c:v>
                </c:pt>
                <c:pt idx="5">
                  <c:v>78.98553486914787</c:v>
                </c:pt>
                <c:pt idx="6">
                  <c:v>79.021837424242122</c:v>
                </c:pt>
                <c:pt idx="7">
                  <c:v>79.05706127926382</c:v>
                </c:pt>
                <c:pt idx="8">
                  <c:v>79.091080546940816</c:v>
                </c:pt>
                <c:pt idx="9">
                  <c:v>79.123756733423548</c:v>
                </c:pt>
                <c:pt idx="10">
                  <c:v>79.154937808449461</c:v>
                </c:pt>
                <c:pt idx="11">
                  <c:v>79.184457274028048</c:v>
                </c:pt>
                <c:pt idx="12">
                  <c:v>79.212133249279105</c:v>
                </c:pt>
                <c:pt idx="13">
                  <c:v>79.237767593304227</c:v>
                </c:pt>
                <c:pt idx="14">
                  <c:v>79.261145092744826</c:v>
                </c:pt>
                <c:pt idx="15">
                  <c:v>79.282032745942672</c:v>
                </c:pt>
                <c:pt idx="16">
                  <c:v>79.300179181299058</c:v>
                </c:pt>
                <c:pt idx="17">
                  <c:v>79.315314253400047</c:v>
                </c:pt>
                <c:pt idx="18">
                  <c:v>79.327148866546452</c:v>
                </c:pt>
                <c:pt idx="19">
                  <c:v>79.335375081233366</c:v>
                </c:pt>
                <c:pt idx="20">
                  <c:v>79.33966656450238</c:v>
                </c:pt>
                <c:pt idx="21">
                  <c:v>79.339679449489779</c:v>
                </c:pt>
                <c:pt idx="22">
                  <c:v>79.335053672348621</c:v>
                </c:pt>
                <c:pt idx="23">
                  <c:v>79.325414855374689</c:v>
                </c:pt>
                <c:pt idx="24">
                  <c:v>79.310376802868063</c:v>
                </c:pt>
                <c:pt idx="25">
                  <c:v>79.289544670210446</c:v>
                </c:pt>
                <c:pt idx="26">
                  <c:v>79.262518856025139</c:v>
                </c:pt>
                <c:pt idx="27">
                  <c:v>79.228899651366788</c:v>
                </c:pt>
                <c:pt idx="28">
                  <c:v>79.188292658069969</c:v>
                </c:pt>
                <c:pt idx="29">
                  <c:v>79.140314960349812</c:v>
                </c:pt>
                <c:pt idx="30">
                  <c:v>79.084601999567653</c:v>
                </c:pt>
                <c:pt idx="31">
                  <c:v>79.020815062349058</c:v>
                </c:pt>
                <c:pt idx="32">
                  <c:v>78.948649248214338</c:v>
                </c:pt>
                <c:pt idx="33">
                  <c:v>78.867841736516283</c:v>
                </c:pt>
                <c:pt idx="34">
                  <c:v>78.778180126487797</c:v>
                </c:pt>
                <c:pt idx="35">
                  <c:v>78.679510581972764</c:v>
                </c:pt>
                <c:pt idx="36">
                  <c:v>78.571745477843734</c:v>
                </c:pt>
                <c:pt idx="37">
                  <c:v>78.454870222320935</c:v>
                </c:pt>
                <c:pt idx="38">
                  <c:v>78.32894892233999</c:v>
                </c:pt>
                <c:pt idx="39">
                  <c:v>78.19412857106721</c:v>
                </c:pt>
                <c:pt idx="40">
                  <c:v>78.05064146976116</c:v>
                </c:pt>
                <c:pt idx="41">
                  <c:v>77.89880565094731</c:v>
                </c:pt>
                <c:pt idx="42">
                  <c:v>77.739023144858393</c:v>
                </c:pt>
                <c:pt idx="43">
                  <c:v>77.571776022754605</c:v>
                </c:pt>
                <c:pt idx="44">
                  <c:v>77.397620253553995</c:v>
                </c:pt>
                <c:pt idx="45">
                  <c:v>77.217177517078085</c:v>
                </c:pt>
                <c:pt idx="46">
                  <c:v>77.031125220146123</c:v>
                </c:pt>
                <c:pt idx="47">
                  <c:v>76.840185052646177</c:v>
                </c:pt>
                <c:pt idx="48">
                  <c:v>76.64511049231605</c:v>
                </c:pt>
                <c:pt idx="49">
                  <c:v>76.446673713687474</c:v>
                </c:pt>
                <c:pt idx="50">
                  <c:v>76.245652375182075</c:v>
                </c:pt>
                <c:pt idx="51">
                  <c:v>76.042816748029338</c:v>
                </c:pt>
                <c:pt idx="52">
                  <c:v>75.83891761346564</c:v>
                </c:pt>
                <c:pt idx="53">
                  <c:v>75.634675294811444</c:v>
                </c:pt>
                <c:pt idx="54">
                  <c:v>75.430770114446105</c:v>
                </c:pt>
                <c:pt idx="55">
                  <c:v>75.227834479263862</c:v>
                </c:pt>
                <c:pt idx="56">
                  <c:v>75.026446708894582</c:v>
                </c:pt>
                <c:pt idx="57">
                  <c:v>74.82712663522382</c:v>
                </c:pt>
                <c:pt idx="58">
                  <c:v>74.630332924827329</c:v>
                </c:pt>
                <c:pt idx="59">
                  <c:v>74.436462011660865</c:v>
                </c:pt>
                <c:pt idx="60">
                  <c:v>74.245848477936562</c:v>
                </c:pt>
                <c:pt idx="61">
                  <c:v>74.05876668728213</c:v>
                </c:pt>
                <c:pt idx="62">
                  <c:v>73.87543345543709</c:v>
                </c:pt>
                <c:pt idx="63">
                  <c:v>73.696011538320931</c:v>
                </c:pt>
                <c:pt idx="64">
                  <c:v>73.520613723104503</c:v>
                </c:pt>
                <c:pt idx="65">
                  <c:v>73.349307322399596</c:v>
                </c:pt>
                <c:pt idx="66">
                  <c:v>73.182118892286312</c:v>
                </c:pt>
                <c:pt idx="67">
                  <c:v>73.019039019228529</c:v>
                </c:pt>
                <c:pt idx="68">
                  <c:v>72.860027046905813</c:v>
                </c:pt>
                <c:pt idx="69">
                  <c:v>72.705015639925065</c:v>
                </c:pt>
                <c:pt idx="70">
                  <c:v>72.553915105991322</c:v>
                </c:pt>
                <c:pt idx="71">
                  <c:v>72.406617420531475</c:v>
                </c:pt>
                <c:pt idx="72">
                  <c:v>72.262999917442954</c:v>
                </c:pt>
                <c:pt idx="73">
                  <c:v>72.122928626337924</c:v>
                </c:pt>
                <c:pt idx="74">
                  <c:v>71.98626125035041</c:v>
                </c:pt>
                <c:pt idx="75">
                  <c:v>71.852849789412659</c:v>
                </c:pt>
                <c:pt idx="76">
                  <c:v>71.722542822138777</c:v>
                </c:pt>
                <c:pt idx="77">
                  <c:v>71.595187465389174</c:v>
                </c:pt>
                <c:pt idx="78">
                  <c:v>71.470631034568996</c:v>
                </c:pt>
                <c:pt idx="79">
                  <c:v>71.348722430075512</c:v>
                </c:pt>
                <c:pt idx="80">
                  <c:v>71.229313276370874</c:v>
                </c:pt>
                <c:pt idx="81">
                  <c:v>71.11225884021114</c:v>
                </c:pt>
                <c:pt idx="82">
                  <c:v>70.997418753858085</c:v>
                </c:pt>
                <c:pt idx="83">
                  <c:v>70.884657567857602</c:v>
                </c:pt>
                <c:pt idx="84">
                  <c:v>70.773845156361276</c:v>
                </c:pt>
                <c:pt idx="85">
                  <c:v>70.664856996141125</c:v>
                </c:pt>
                <c:pt idx="86">
                  <c:v>70.557574338514357</c:v>
                </c:pt>
                <c:pt idx="87">
                  <c:v>70.451884291439299</c:v>
                </c:pt>
                <c:pt idx="88">
                  <c:v>70.347679827129369</c:v>
                </c:pt>
                <c:pt idx="89">
                  <c:v>70.244859728703673</c:v>
                </c:pt>
                <c:pt idx="90">
                  <c:v>70.143328487678929</c:v>
                </c:pt>
                <c:pt idx="91">
                  <c:v>70.042996162526052</c:v>
                </c:pt>
                <c:pt idx="92">
                  <c:v>69.943778207074573</c:v>
                </c:pt>
                <c:pt idx="93">
                  <c:v>69.845595276251331</c:v>
                </c:pt>
                <c:pt idx="94">
                  <c:v>69.748373015482372</c:v>
                </c:pt>
                <c:pt idx="95">
                  <c:v>69.65204183906333</c:v>
                </c:pt>
                <c:pt idx="96">
                  <c:v>69.556536701906396</c:v>
                </c:pt>
                <c:pt idx="97">
                  <c:v>69.46179686828772</c:v>
                </c:pt>
                <c:pt idx="98">
                  <c:v>69.367765680543101</c:v>
                </c:pt>
                <c:pt idx="99">
                  <c:v>69.274390330075263</c:v>
                </c:pt>
                <c:pt idx="100">
                  <c:v>69.181621632539418</c:v>
                </c:pt>
                <c:pt idx="101">
                  <c:v>69.089413808648487</c:v>
                </c:pt>
                <c:pt idx="102">
                  <c:v>68.997724271683055</c:v>
                </c:pt>
                <c:pt idx="103">
                  <c:v>68.906513422490178</c:v>
                </c:pt>
                <c:pt idx="104">
                  <c:v>68.815744452505754</c:v>
                </c:pt>
                <c:pt idx="105">
                  <c:v>68.72538315512773</c:v>
                </c:pt>
                <c:pt idx="106">
                  <c:v>68.635397745599064</c:v>
                </c:pt>
                <c:pt idx="107">
                  <c:v>68.545758689421262</c:v>
                </c:pt>
                <c:pt idx="108">
                  <c:v>68.456438539210552</c:v>
                </c:pt>
                <c:pt idx="109">
                  <c:v>68.36741177982266</c:v>
                </c:pt>
                <c:pt idx="110">
                  <c:v>68.278654681506495</c:v>
                </c:pt>
                <c:pt idx="111">
                  <c:v>68.190145160799077</c:v>
                </c:pt>
                <c:pt idx="112">
                  <c:v>68.101862648842001</c:v>
                </c:pt>
                <c:pt idx="113">
                  <c:v>68.013787966779219</c:v>
                </c:pt>
                <c:pt idx="114">
                  <c:v>67.925903207888823</c:v>
                </c:pt>
                <c:pt idx="115">
                  <c:v>67.838191626104532</c:v>
                </c:pt>
                <c:pt idx="116">
                  <c:v>67.75063753059537</c:v>
                </c:pt>
                <c:pt idx="117">
                  <c:v>67.663226186093411</c:v>
                </c:pt>
                <c:pt idx="118">
                  <c:v>67.575943718691377</c:v>
                </c:pt>
                <c:pt idx="119">
                  <c:v>67.488777026870451</c:v>
                </c:pt>
                <c:pt idx="120">
                  <c:v>67.401713697567416</c:v>
                </c:pt>
                <c:pt idx="121">
                  <c:v>67.314741927146784</c:v>
                </c:pt>
                <c:pt idx="122">
                  <c:v>67.227850447209335</c:v>
                </c:pt>
                <c:pt idx="123">
                  <c:v>67.141028455241667</c:v>
                </c:pt>
                <c:pt idx="124">
                  <c:v>67.054265550193946</c:v>
                </c:pt>
                <c:pt idx="125">
                  <c:v>66.967551673161637</c:v>
                </c:pt>
                <c:pt idx="126">
                  <c:v>66.880877053442049</c:v>
                </c:pt>
                <c:pt idx="127">
                  <c:v>66.794232160335667</c:v>
                </c:pt>
                <c:pt idx="128">
                  <c:v>66.707607661161177</c:v>
                </c:pt>
                <c:pt idx="129">
                  <c:v>66.620994386050214</c:v>
                </c:pt>
                <c:pt idx="130">
                  <c:v>66.534383300175165</c:v>
                </c:pt>
                <c:pt idx="131">
                  <c:v>66.447765484136184</c:v>
                </c:pt>
                <c:pt idx="132">
                  <c:v>66.361132123281976</c:v>
                </c:pt>
                <c:pt idx="133">
                  <c:v>66.274474506755269</c:v>
                </c:pt>
                <c:pt idx="134">
                  <c:v>66.187784037025494</c:v>
                </c:pt>
                <c:pt idx="135">
                  <c:v>66.101052250588509</c:v>
                </c:pt>
                <c:pt idx="136">
                  <c:v>66.014270850364213</c:v>
                </c:pt>
                <c:pt idx="137">
                  <c:v>65.927431750097725</c:v>
                </c:pt>
                <c:pt idx="138">
                  <c:v>65.840527130762169</c:v>
                </c:pt>
                <c:pt idx="139">
                  <c:v>65.753549508566664</c:v>
                </c:pt>
                <c:pt idx="140">
                  <c:v>65.666491813695615</c:v>
                </c:pt>
                <c:pt idx="141">
                  <c:v>65.579347478356581</c:v>
                </c:pt>
                <c:pt idx="142">
                  <c:v>65.492110532110857</c:v>
                </c:pt>
                <c:pt idx="143">
                  <c:v>65.404775701838076</c:v>
                </c:pt>
                <c:pt idx="144">
                  <c:v>65.317338513078226</c:v>
                </c:pt>
                <c:pt idx="145">
                  <c:v>65.22979538895548</c:v>
                </c:pt>
                <c:pt idx="146">
                  <c:v>65.142143742467397</c:v>
                </c:pt>
                <c:pt idx="147">
                  <c:v>65.054382057678367</c:v>
                </c:pt>
                <c:pt idx="148">
                  <c:v>64.966509955338225</c:v>
                </c:pt>
                <c:pt idx="149">
                  <c:v>64.878528238691985</c:v>
                </c:pt>
                <c:pt idx="150">
                  <c:v>64.790438915779575</c:v>
                </c:pt>
                <c:pt idx="151">
                  <c:v>64.702245195339657</c:v>
                </c:pt>
                <c:pt idx="152">
                  <c:v>64.613951454500423</c:v>
                </c:pt>
                <c:pt idx="153">
                  <c:v>64.525563177706772</c:v>
                </c:pt>
                <c:pt idx="154">
                  <c:v>64.437086867713163</c:v>
                </c:pt>
                <c:pt idx="155">
                  <c:v>64.348529930869049</c:v>
                </c:pt>
                <c:pt idx="156">
                  <c:v>64.259900540229623</c:v>
                </c:pt>
                <c:pt idx="157">
                  <c:v>64.171207481137756</c:v>
                </c:pt>
                <c:pt idx="158">
                  <c:v>64.082459984756127</c:v>
                </c:pt>
                <c:pt idx="159">
                  <c:v>63.993667555519025</c:v>
                </c:pt>
                <c:pt idx="160">
                  <c:v>63.904839798592477</c:v>
                </c:pt>
                <c:pt idx="161">
                  <c:v>63.815986253183986</c:v>
                </c:pt>
                <c:pt idx="162">
                  <c:v>63.727116236965962</c:v>
                </c:pt>
                <c:pt idx="163">
                  <c:v>63.63823870603548</c:v>
                </c:pt>
                <c:pt idx="164">
                  <c:v>63.549362133806881</c:v>
                </c:pt>
                <c:pt idx="165">
                  <c:v>63.46049441111419</c:v>
                </c:pt>
                <c:pt idx="166">
                  <c:v>63.371642768673894</c:v>
                </c:pt>
                <c:pt idx="167">
                  <c:v>63.282813722001421</c:v>
                </c:pt>
                <c:pt idx="168">
                  <c:v>63.194013037948224</c:v>
                </c:pt>
                <c:pt idx="169">
                  <c:v>63.105245721269753</c:v>
                </c:pt>
                <c:pt idx="170">
                  <c:v>63.016516019071148</c:v>
                </c:pt>
                <c:pt idx="171">
                  <c:v>62.927827440606528</c:v>
                </c:pt>
                <c:pt idx="172">
                  <c:v>62.839182789721015</c:v>
                </c:pt>
                <c:pt idx="173">
                  <c:v>62.750584207195992</c:v>
                </c:pt>
                <c:pt idx="174">
                  <c:v>62.66203322036047</c:v>
                </c:pt>
                <c:pt idx="175">
                  <c:v>62.57353079753198</c:v>
                </c:pt>
                <c:pt idx="176">
                  <c:v>62.485077405118183</c:v>
                </c:pt>
                <c:pt idx="177">
                  <c:v>62.396673065516381</c:v>
                </c:pt>
                <c:pt idx="178">
                  <c:v>62.308317414268949</c:v>
                </c:pt>
                <c:pt idx="179">
                  <c:v>62.220009755248462</c:v>
                </c:pt>
                <c:pt idx="180">
                  <c:v>62.131749112942778</c:v>
                </c:pt>
                <c:pt idx="181">
                  <c:v>62.043534281178381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91.557000000000002</c:v>
                </c:pt>
                <c:pt idx="1">
                  <c:v>91.656000000000006</c:v>
                </c:pt>
                <c:pt idx="2">
                  <c:v>91.59</c:v>
                </c:pt>
                <c:pt idx="3">
                  <c:v>91.278999999999996</c:v>
                </c:pt>
                <c:pt idx="4">
                  <c:v>91.23</c:v>
                </c:pt>
                <c:pt idx="5">
                  <c:v>91.59</c:v>
                </c:pt>
                <c:pt idx="6">
                  <c:v>92.081999999999994</c:v>
                </c:pt>
                <c:pt idx="7">
                  <c:v>91.918000000000006</c:v>
                </c:pt>
                <c:pt idx="8">
                  <c:v>91.41</c:v>
                </c:pt>
                <c:pt idx="9">
                  <c:v>91.164000000000001</c:v>
                </c:pt>
                <c:pt idx="10">
                  <c:v>90.278999999999996</c:v>
                </c:pt>
                <c:pt idx="11">
                  <c:v>90.656000000000006</c:v>
                </c:pt>
                <c:pt idx="12">
                  <c:v>89.835999999999999</c:v>
                </c:pt>
                <c:pt idx="13">
                  <c:v>88.754000000000005</c:v>
                </c:pt>
                <c:pt idx="14">
                  <c:v>87.77</c:v>
                </c:pt>
                <c:pt idx="15">
                  <c:v>85.41</c:v>
                </c:pt>
                <c:pt idx="16">
                  <c:v>82.983999999999995</c:v>
                </c:pt>
                <c:pt idx="17">
                  <c:v>81.754000000000005</c:v>
                </c:pt>
                <c:pt idx="18">
                  <c:v>79.802999999999997</c:v>
                </c:pt>
                <c:pt idx="19">
                  <c:v>79.902000000000001</c:v>
                </c:pt>
                <c:pt idx="20">
                  <c:v>79.869</c:v>
                </c:pt>
                <c:pt idx="21">
                  <c:v>78.507999999999996</c:v>
                </c:pt>
                <c:pt idx="22">
                  <c:v>78.262</c:v>
                </c:pt>
                <c:pt idx="23">
                  <c:v>78.311000000000007</c:v>
                </c:pt>
                <c:pt idx="24">
                  <c:v>78.918000000000006</c:v>
                </c:pt>
                <c:pt idx="25">
                  <c:v>77.459000000000003</c:v>
                </c:pt>
                <c:pt idx="26">
                  <c:v>78.885000000000005</c:v>
                </c:pt>
                <c:pt idx="27">
                  <c:v>78.131</c:v>
                </c:pt>
                <c:pt idx="28">
                  <c:v>78.754000000000005</c:v>
                </c:pt>
                <c:pt idx="29">
                  <c:v>78.540999999999997</c:v>
                </c:pt>
                <c:pt idx="30">
                  <c:v>77.933999999999997</c:v>
                </c:pt>
                <c:pt idx="31">
                  <c:v>79.474999999999994</c:v>
                </c:pt>
                <c:pt idx="32">
                  <c:v>78.902000000000001</c:v>
                </c:pt>
                <c:pt idx="33">
                  <c:v>79.23</c:v>
                </c:pt>
                <c:pt idx="34">
                  <c:v>78.573999999999998</c:v>
                </c:pt>
                <c:pt idx="35">
                  <c:v>78.557000000000002</c:v>
                </c:pt>
                <c:pt idx="36">
                  <c:v>79.016000000000005</c:v>
                </c:pt>
                <c:pt idx="37">
                  <c:v>79.262</c:v>
                </c:pt>
                <c:pt idx="38">
                  <c:v>79.507999999999996</c:v>
                </c:pt>
                <c:pt idx="39">
                  <c:v>80.097999999999999</c:v>
                </c:pt>
                <c:pt idx="40">
                  <c:v>80.59</c:v>
                </c:pt>
                <c:pt idx="41">
                  <c:v>79.656000000000006</c:v>
                </c:pt>
                <c:pt idx="42">
                  <c:v>79.869</c:v>
                </c:pt>
                <c:pt idx="43">
                  <c:v>79.754000000000005</c:v>
                </c:pt>
                <c:pt idx="44">
                  <c:v>81.164000000000001</c:v>
                </c:pt>
                <c:pt idx="45">
                  <c:v>82.147999999999996</c:v>
                </c:pt>
                <c:pt idx="46">
                  <c:v>83.459000000000003</c:v>
                </c:pt>
                <c:pt idx="47">
                  <c:v>86.066000000000003</c:v>
                </c:pt>
                <c:pt idx="48">
                  <c:v>88.262</c:v>
                </c:pt>
                <c:pt idx="49">
                  <c:v>94.540999999999997</c:v>
                </c:pt>
                <c:pt idx="50">
                  <c:v>104.705</c:v>
                </c:pt>
                <c:pt idx="51">
                  <c:v>118.295</c:v>
                </c:pt>
                <c:pt idx="52">
                  <c:v>136.279</c:v>
                </c:pt>
                <c:pt idx="53">
                  <c:v>155.541</c:v>
                </c:pt>
                <c:pt idx="54">
                  <c:v>174.31100000000001</c:v>
                </c:pt>
                <c:pt idx="55">
                  <c:v>191.75399999999999</c:v>
                </c:pt>
                <c:pt idx="56">
                  <c:v>206.16399999999999</c:v>
                </c:pt>
                <c:pt idx="57">
                  <c:v>217.36099999999999</c:v>
                </c:pt>
                <c:pt idx="58">
                  <c:v>225.03299999999999</c:v>
                </c:pt>
                <c:pt idx="59">
                  <c:v>229.82</c:v>
                </c:pt>
                <c:pt idx="60">
                  <c:v>230.36099999999999</c:v>
                </c:pt>
                <c:pt idx="61">
                  <c:v>226.36099999999999</c:v>
                </c:pt>
                <c:pt idx="62">
                  <c:v>216.066</c:v>
                </c:pt>
                <c:pt idx="63">
                  <c:v>193.55699999999999</c:v>
                </c:pt>
                <c:pt idx="64">
                  <c:v>159.57400000000001</c:v>
                </c:pt>
                <c:pt idx="65">
                  <c:v>125.738</c:v>
                </c:pt>
                <c:pt idx="66">
                  <c:v>98.459000000000003</c:v>
                </c:pt>
                <c:pt idx="67">
                  <c:v>84.426000000000002</c:v>
                </c:pt>
                <c:pt idx="68">
                  <c:v>79.016000000000005</c:v>
                </c:pt>
                <c:pt idx="69">
                  <c:v>79</c:v>
                </c:pt>
                <c:pt idx="70">
                  <c:v>79.819999999999993</c:v>
                </c:pt>
                <c:pt idx="71">
                  <c:v>79.950999999999993</c:v>
                </c:pt>
                <c:pt idx="72">
                  <c:v>80.902000000000001</c:v>
                </c:pt>
                <c:pt idx="73">
                  <c:v>83.902000000000001</c:v>
                </c:pt>
                <c:pt idx="74">
                  <c:v>89.066000000000003</c:v>
                </c:pt>
                <c:pt idx="75">
                  <c:v>95.540999999999997</c:v>
                </c:pt>
                <c:pt idx="76">
                  <c:v>106.148</c:v>
                </c:pt>
                <c:pt idx="77">
                  <c:v>118.639</c:v>
                </c:pt>
                <c:pt idx="78">
                  <c:v>131.934</c:v>
                </c:pt>
                <c:pt idx="79">
                  <c:v>145.63900000000001</c:v>
                </c:pt>
                <c:pt idx="80">
                  <c:v>157.328</c:v>
                </c:pt>
                <c:pt idx="81">
                  <c:v>168.44300000000001</c:v>
                </c:pt>
                <c:pt idx="82">
                  <c:v>176.59</c:v>
                </c:pt>
                <c:pt idx="83">
                  <c:v>181.55699999999999</c:v>
                </c:pt>
                <c:pt idx="84">
                  <c:v>183.148</c:v>
                </c:pt>
                <c:pt idx="85">
                  <c:v>177.803</c:v>
                </c:pt>
                <c:pt idx="86">
                  <c:v>163.57400000000001</c:v>
                </c:pt>
                <c:pt idx="87">
                  <c:v>137.91800000000001</c:v>
                </c:pt>
                <c:pt idx="88">
                  <c:v>107.197</c:v>
                </c:pt>
                <c:pt idx="89">
                  <c:v>83.852000000000004</c:v>
                </c:pt>
                <c:pt idx="90">
                  <c:v>70.835999999999999</c:v>
                </c:pt>
                <c:pt idx="91">
                  <c:v>67.754000000000005</c:v>
                </c:pt>
                <c:pt idx="92">
                  <c:v>66.180000000000007</c:v>
                </c:pt>
                <c:pt idx="93">
                  <c:v>66.835999999999999</c:v>
                </c:pt>
                <c:pt idx="94">
                  <c:v>66.278999999999996</c:v>
                </c:pt>
                <c:pt idx="95">
                  <c:v>66.59</c:v>
                </c:pt>
                <c:pt idx="96">
                  <c:v>65.983999999999995</c:v>
                </c:pt>
                <c:pt idx="97">
                  <c:v>66.212999999999994</c:v>
                </c:pt>
                <c:pt idx="98">
                  <c:v>65.525000000000006</c:v>
                </c:pt>
                <c:pt idx="99">
                  <c:v>66.376999999999995</c:v>
                </c:pt>
                <c:pt idx="100">
                  <c:v>64.966999999999999</c:v>
                </c:pt>
                <c:pt idx="101">
                  <c:v>65.147999999999996</c:v>
                </c:pt>
                <c:pt idx="102">
                  <c:v>65.197000000000003</c:v>
                </c:pt>
                <c:pt idx="103">
                  <c:v>65.738</c:v>
                </c:pt>
                <c:pt idx="104">
                  <c:v>65.033000000000001</c:v>
                </c:pt>
                <c:pt idx="105">
                  <c:v>67.245999999999995</c:v>
                </c:pt>
                <c:pt idx="106">
                  <c:v>66.212999999999994</c:v>
                </c:pt>
                <c:pt idx="107">
                  <c:v>66.885000000000005</c:v>
                </c:pt>
                <c:pt idx="108">
                  <c:v>65.361000000000004</c:v>
                </c:pt>
                <c:pt idx="109">
                  <c:v>65.983999999999995</c:v>
                </c:pt>
                <c:pt idx="110">
                  <c:v>65.525000000000006</c:v>
                </c:pt>
                <c:pt idx="111">
                  <c:v>65.966999999999999</c:v>
                </c:pt>
                <c:pt idx="112">
                  <c:v>65.507999999999996</c:v>
                </c:pt>
                <c:pt idx="113">
                  <c:v>65.885000000000005</c:v>
                </c:pt>
                <c:pt idx="114">
                  <c:v>67.328000000000003</c:v>
                </c:pt>
                <c:pt idx="115">
                  <c:v>67.311000000000007</c:v>
                </c:pt>
                <c:pt idx="116">
                  <c:v>67.343999999999994</c:v>
                </c:pt>
                <c:pt idx="117">
                  <c:v>68.164000000000001</c:v>
                </c:pt>
                <c:pt idx="118">
                  <c:v>68.835999999999999</c:v>
                </c:pt>
                <c:pt idx="119">
                  <c:v>70.492000000000004</c:v>
                </c:pt>
                <c:pt idx="120">
                  <c:v>70.671999999999997</c:v>
                </c:pt>
                <c:pt idx="121">
                  <c:v>70.885000000000005</c:v>
                </c:pt>
                <c:pt idx="122">
                  <c:v>72.131</c:v>
                </c:pt>
                <c:pt idx="123">
                  <c:v>72.426000000000002</c:v>
                </c:pt>
                <c:pt idx="124">
                  <c:v>71.393000000000001</c:v>
                </c:pt>
                <c:pt idx="125">
                  <c:v>70.819999999999993</c:v>
                </c:pt>
                <c:pt idx="126">
                  <c:v>69.492000000000004</c:v>
                </c:pt>
                <c:pt idx="127">
                  <c:v>69.016000000000005</c:v>
                </c:pt>
                <c:pt idx="128">
                  <c:v>66.688999999999993</c:v>
                </c:pt>
                <c:pt idx="129">
                  <c:v>65.131</c:v>
                </c:pt>
                <c:pt idx="130">
                  <c:v>63.851999999999997</c:v>
                </c:pt>
                <c:pt idx="131">
                  <c:v>63.508000000000003</c:v>
                </c:pt>
                <c:pt idx="132">
                  <c:v>63.720999999999997</c:v>
                </c:pt>
                <c:pt idx="133">
                  <c:v>64.180000000000007</c:v>
                </c:pt>
                <c:pt idx="134">
                  <c:v>64.049000000000007</c:v>
                </c:pt>
                <c:pt idx="135">
                  <c:v>63.851999999999997</c:v>
                </c:pt>
                <c:pt idx="136">
                  <c:v>63.164000000000001</c:v>
                </c:pt>
                <c:pt idx="137">
                  <c:v>62.442999999999998</c:v>
                </c:pt>
                <c:pt idx="138">
                  <c:v>63.491999999999997</c:v>
                </c:pt>
                <c:pt idx="139">
                  <c:v>63.279000000000003</c:v>
                </c:pt>
                <c:pt idx="140">
                  <c:v>63.115000000000002</c:v>
                </c:pt>
                <c:pt idx="141">
                  <c:v>62.655999999999999</c:v>
                </c:pt>
                <c:pt idx="142">
                  <c:v>62.639000000000003</c:v>
                </c:pt>
                <c:pt idx="143">
                  <c:v>62.442999999999998</c:v>
                </c:pt>
                <c:pt idx="144">
                  <c:v>62.295000000000002</c:v>
                </c:pt>
                <c:pt idx="145">
                  <c:v>62.197000000000003</c:v>
                </c:pt>
                <c:pt idx="146">
                  <c:v>63.097999999999999</c:v>
                </c:pt>
                <c:pt idx="147">
                  <c:v>63.23</c:v>
                </c:pt>
                <c:pt idx="148">
                  <c:v>62.23</c:v>
                </c:pt>
                <c:pt idx="149">
                  <c:v>63.738</c:v>
                </c:pt>
                <c:pt idx="150">
                  <c:v>64.77</c:v>
                </c:pt>
                <c:pt idx="151">
                  <c:v>66</c:v>
                </c:pt>
                <c:pt idx="152">
                  <c:v>65.41</c:v>
                </c:pt>
                <c:pt idx="153">
                  <c:v>66.278999999999996</c:v>
                </c:pt>
                <c:pt idx="154">
                  <c:v>66.852000000000004</c:v>
                </c:pt>
                <c:pt idx="155">
                  <c:v>65.721000000000004</c:v>
                </c:pt>
                <c:pt idx="156">
                  <c:v>65.41</c:v>
                </c:pt>
                <c:pt idx="157">
                  <c:v>63.671999999999997</c:v>
                </c:pt>
                <c:pt idx="158">
                  <c:v>63.753999999999998</c:v>
                </c:pt>
                <c:pt idx="159">
                  <c:v>63.311</c:v>
                </c:pt>
                <c:pt idx="160">
                  <c:v>62.902000000000001</c:v>
                </c:pt>
                <c:pt idx="161">
                  <c:v>62.41</c:v>
                </c:pt>
                <c:pt idx="162">
                  <c:v>62.066000000000003</c:v>
                </c:pt>
                <c:pt idx="163">
                  <c:v>61.639000000000003</c:v>
                </c:pt>
                <c:pt idx="164">
                  <c:v>61.246000000000002</c:v>
                </c:pt>
                <c:pt idx="165">
                  <c:v>62.18</c:v>
                </c:pt>
                <c:pt idx="166">
                  <c:v>62.097999999999999</c:v>
                </c:pt>
                <c:pt idx="167">
                  <c:v>60.984000000000002</c:v>
                </c:pt>
                <c:pt idx="168">
                  <c:v>61.18</c:v>
                </c:pt>
                <c:pt idx="169">
                  <c:v>60.377000000000002</c:v>
                </c:pt>
                <c:pt idx="170">
                  <c:v>60.689</c:v>
                </c:pt>
                <c:pt idx="171">
                  <c:v>60.738</c:v>
                </c:pt>
                <c:pt idx="172">
                  <c:v>60.82</c:v>
                </c:pt>
                <c:pt idx="173">
                  <c:v>60.606999999999999</c:v>
                </c:pt>
                <c:pt idx="174">
                  <c:v>60.59</c:v>
                </c:pt>
                <c:pt idx="175">
                  <c:v>61.131</c:v>
                </c:pt>
                <c:pt idx="176">
                  <c:v>60.197000000000003</c:v>
                </c:pt>
                <c:pt idx="177">
                  <c:v>60.59</c:v>
                </c:pt>
                <c:pt idx="178">
                  <c:v>60.508000000000003</c:v>
                </c:pt>
                <c:pt idx="179">
                  <c:v>59.344000000000001</c:v>
                </c:pt>
                <c:pt idx="180">
                  <c:v>60.262</c:v>
                </c:pt>
                <c:pt idx="181">
                  <c:v>59.393000000000001</c:v>
                </c:pt>
                <c:pt idx="182">
                  <c:v>59.491999999999997</c:v>
                </c:pt>
                <c:pt idx="183">
                  <c:v>60.639000000000003</c:v>
                </c:pt>
                <c:pt idx="184">
                  <c:v>58.802999999999997</c:v>
                </c:pt>
                <c:pt idx="185">
                  <c:v>59.23</c:v>
                </c:pt>
                <c:pt idx="186">
                  <c:v>59.377000000000002</c:v>
                </c:pt>
                <c:pt idx="187">
                  <c:v>59.851999999999997</c:v>
                </c:pt>
                <c:pt idx="188">
                  <c:v>60.015999999999998</c:v>
                </c:pt>
                <c:pt idx="189">
                  <c:v>60.540999999999997</c:v>
                </c:pt>
                <c:pt idx="190">
                  <c:v>59.902000000000001</c:v>
                </c:pt>
                <c:pt idx="191">
                  <c:v>59.279000000000003</c:v>
                </c:pt>
                <c:pt idx="192">
                  <c:v>60.115000000000002</c:v>
                </c:pt>
                <c:pt idx="193">
                  <c:v>59.639000000000003</c:v>
                </c:pt>
                <c:pt idx="194">
                  <c:v>60.311</c:v>
                </c:pt>
                <c:pt idx="195">
                  <c:v>61.786999999999999</c:v>
                </c:pt>
                <c:pt idx="196">
                  <c:v>60.933999999999997</c:v>
                </c:pt>
                <c:pt idx="197">
                  <c:v>61.048999999999999</c:v>
                </c:pt>
                <c:pt idx="198">
                  <c:v>60.59</c:v>
                </c:pt>
                <c:pt idx="199">
                  <c:v>60.475000000000001</c:v>
                </c:pt>
                <c:pt idx="200">
                  <c:v>59.82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87.061563018695381</c:v>
                </c:pt>
                <c:pt idx="8">
                  <c:v>86.726133398152285</c:v>
                </c:pt>
                <c:pt idx="9">
                  <c:v>86.388663538974299</c:v>
                </c:pt>
                <c:pt idx="10">
                  <c:v>86.049051292548668</c:v>
                </c:pt>
                <c:pt idx="11">
                  <c:v>85.707195185829349</c:v>
                </c:pt>
                <c:pt idx="12">
                  <c:v>85.362995613187039</c:v>
                </c:pt>
                <c:pt idx="13">
                  <c:v>85.016356238918988</c:v>
                </c:pt>
                <c:pt idx="14">
                  <c:v>84.66718563088844</c:v>
                </c:pt>
                <c:pt idx="15">
                  <c:v>84.315399145257359</c:v>
                </c:pt>
                <c:pt idx="16">
                  <c:v>83.960921081338824</c:v>
                </c:pt>
                <c:pt idx="17">
                  <c:v>83.603687124613757</c:v>
                </c:pt>
                <c:pt idx="18">
                  <c:v>83.243647095960739</c:v>
                </c:pt>
                <c:pt idx="19">
                  <c:v>82.880768028480844</c:v>
                </c:pt>
                <c:pt idx="20">
                  <c:v>82.515037604797186</c:v>
                </c:pt>
                <c:pt idx="21">
                  <c:v>82.146468016822723</c:v>
                </c:pt>
                <c:pt idx="22">
                  <c:v>81.775100374347616</c:v>
                </c:pt>
                <c:pt idx="23">
                  <c:v>81.40100991997528</c:v>
                </c:pt>
                <c:pt idx="24">
                  <c:v>81.024312560291307</c:v>
                </c:pt>
                <c:pt idx="25">
                  <c:v>80.645173686586915</c:v>
                </c:pt>
                <c:pt idx="26">
                  <c:v>80.263821075389956</c:v>
                </c:pt>
                <c:pt idx="27">
                  <c:v>79.880565044644015</c:v>
                </c:pt>
                <c:pt idx="28">
                  <c:v>79.495831303405282</c:v>
                </c:pt>
                <c:pt idx="29">
                  <c:v>79.110215483541438</c:v>
                </c:pt>
                <c:pt idx="30">
                  <c:v>78.724573687238731</c:v>
                </c:pt>
                <c:pt idx="31">
                  <c:v>78.340171070679276</c:v>
                </c:pt>
                <c:pt idx="32">
                  <c:v>77.958920974480861</c:v>
                </c:pt>
                <c:pt idx="33">
                  <c:v>77.583760558704427</c:v>
                </c:pt>
                <c:pt idx="34">
                  <c:v>77.219224801185604</c:v>
                </c:pt>
                <c:pt idx="35">
                  <c:v>76.872297446178607</c:v>
                </c:pt>
                <c:pt idx="36">
                  <c:v>76.5536317609821</c:v>
                </c:pt>
                <c:pt idx="37">
                  <c:v>76.279240346932511</c:v>
                </c:pt>
                <c:pt idx="38">
                  <c:v>76.072743976844862</c:v>
                </c:pt>
                <c:pt idx="39">
                  <c:v>75.968234694087087</c:v>
                </c:pt>
                <c:pt idx="40">
                  <c:v>76.013737610610121</c:v>
                </c:pt>
                <c:pt idx="41">
                  <c:v>76.275139951335959</c:v>
                </c:pt>
                <c:pt idx="42">
                  <c:v>76.840291016246297</c:v>
                </c:pt>
                <c:pt idx="43">
                  <c:v>77.822768563974066</c:v>
                </c:pt>
                <c:pt idx="44">
                  <c:v>79.364575437034759</c:v>
                </c:pt>
                <c:pt idx="45">
                  <c:v>81.636812038872421</c:v>
                </c:pt>
                <c:pt idx="46">
                  <c:v>84.837219698196591</c:v>
                </c:pt>
                <c:pt idx="47">
                  <c:v>89.183473160299158</c:v>
                </c:pt>
                <c:pt idx="48">
                  <c:v>94.901283058484537</c:v>
                </c:pt>
                <c:pt idx="49">
                  <c:v>102.20679240103034</c:v>
                </c:pt>
                <c:pt idx="50">
                  <c:v>111.28338364061868</c:v>
                </c:pt>
                <c:pt idx="51">
                  <c:v>122.2536489340598</c:v>
                </c:pt>
                <c:pt idx="52">
                  <c:v>135.14734664670047</c:v>
                </c:pt>
                <c:pt idx="53">
                  <c:v>149.86456633558541</c:v>
                </c:pt>
                <c:pt idx="54">
                  <c:v>166.12883055390992</c:v>
                </c:pt>
                <c:pt idx="55">
                  <c:v>183.41839279125324</c:v>
                </c:pt>
                <c:pt idx="56">
                  <c:v>200.86320616306716</c:v>
                </c:pt>
                <c:pt idx="57">
                  <c:v>217.11688507874561</c:v>
                </c:pt>
                <c:pt idx="58">
                  <c:v>230.27238393965095</c:v>
                </c:pt>
                <c:pt idx="59">
                  <c:v>237.96762648088165</c:v>
                </c:pt>
                <c:pt idx="60">
                  <c:v>237.84199745167336</c:v>
                </c:pt>
                <c:pt idx="61">
                  <c:v>228.35525428662916</c:v>
                </c:pt>
                <c:pt idx="62">
                  <c:v>209.6762816539019</c:v>
                </c:pt>
                <c:pt idx="63">
                  <c:v>184.10657572810192</c:v>
                </c:pt>
                <c:pt idx="64">
                  <c:v>155.61617473721776</c:v>
                </c:pt>
                <c:pt idx="65">
                  <c:v>128.58257748930501</c:v>
                </c:pt>
                <c:pt idx="66">
                  <c:v>106.3720565152568</c:v>
                </c:pt>
                <c:pt idx="67">
                  <c:v>90.511789822534055</c:v>
                </c:pt>
                <c:pt idx="68">
                  <c:v>80.771699483086607</c:v>
                </c:pt>
                <c:pt idx="69">
                  <c:v>75.891796029721931</c:v>
                </c:pt>
                <c:pt idx="70">
                  <c:v>74.415230103661287</c:v>
                </c:pt>
                <c:pt idx="71">
                  <c:v>75.227690111627297</c:v>
                </c:pt>
                <c:pt idx="72">
                  <c:v>77.718811184228159</c:v>
                </c:pt>
                <c:pt idx="73">
                  <c:v>81.696640891877337</c:v>
                </c:pt>
                <c:pt idx="74">
                  <c:v>87.220219056269372</c:v>
                </c:pt>
                <c:pt idx="75">
                  <c:v>94.447090618754245</c:v>
                </c:pt>
                <c:pt idx="76">
                  <c:v>103.52092564491868</c:v>
                </c:pt>
                <c:pt idx="77">
                  <c:v>114.4896063753624</c:v>
                </c:pt>
                <c:pt idx="78">
                  <c:v>127.23660335467417</c:v>
                </c:pt>
                <c:pt idx="79">
                  <c:v>141.40465994370501</c:v>
                </c:pt>
                <c:pt idx="80">
                  <c:v>156.2790314805724</c:v>
                </c:pt>
                <c:pt idx="81">
                  <c:v>170.59950958105321</c:v>
                </c:pt>
                <c:pt idx="82">
                  <c:v>182.35148986561427</c:v>
                </c:pt>
                <c:pt idx="83">
                  <c:v>188.78493975027951</c:v>
                </c:pt>
                <c:pt idx="84">
                  <c:v>187.06111699184214</c:v>
                </c:pt>
                <c:pt idx="85">
                  <c:v>175.64235050505263</c:v>
                </c:pt>
                <c:pt idx="86">
                  <c:v>155.71993827791709</c:v>
                </c:pt>
                <c:pt idx="87">
                  <c:v>131.39357337691791</c:v>
                </c:pt>
                <c:pt idx="88">
                  <c:v>108.00481296867144</c:v>
                </c:pt>
                <c:pt idx="89">
                  <c:v>89.656643283487142</c:v>
                </c:pt>
                <c:pt idx="90">
                  <c:v>77.740361341853799</c:v>
                </c:pt>
                <c:pt idx="91">
                  <c:v>71.281448602220607</c:v>
                </c:pt>
                <c:pt idx="92">
                  <c:v>68.334478881248785</c:v>
                </c:pt>
                <c:pt idx="93">
                  <c:v>67.180002652498274</c:v>
                </c:pt>
                <c:pt idx="94">
                  <c:v>66.766236735649173</c:v>
                </c:pt>
                <c:pt idx="95">
                  <c:v>66.603032987493251</c:v>
                </c:pt>
                <c:pt idx="96">
                  <c:v>66.509640764331451</c:v>
                </c:pt>
                <c:pt idx="97">
                  <c:v>66.43228991455706</c:v>
                </c:pt>
                <c:pt idx="98">
                  <c:v>66.357929261197086</c:v>
                </c:pt>
                <c:pt idx="99">
                  <c:v>66.283953185479632</c:v>
                </c:pt>
                <c:pt idx="100">
                  <c:v>66.209929726248305</c:v>
                </c:pt>
                <c:pt idx="101">
                  <c:v>66.135797889078887</c:v>
                </c:pt>
                <c:pt idx="102">
                  <c:v>66.061549760012923</c:v>
                </c:pt>
                <c:pt idx="103">
                  <c:v>65.987184650020012</c:v>
                </c:pt>
                <c:pt idx="104">
                  <c:v>65.912703727597389</c:v>
                </c:pt>
                <c:pt idx="105">
                  <c:v>65.838110278637956</c:v>
                </c:pt>
                <c:pt idx="106">
                  <c:v>65.76341332950642</c:v>
                </c:pt>
                <c:pt idx="107">
                  <c:v>65.688641435680296</c:v>
                </c:pt>
                <c:pt idx="108">
                  <c:v>65.613888781779437</c:v>
                </c:pt>
                <c:pt idx="109">
                  <c:v>65.539454035173108</c:v>
                </c:pt>
                <c:pt idx="110">
                  <c:v>65.46621682518699</c:v>
                </c:pt>
                <c:pt idx="111">
                  <c:v>65.396551302082841</c:v>
                </c:pt>
                <c:pt idx="112">
                  <c:v>65.336290978645266</c:v>
                </c:pt>
                <c:pt idx="113">
                  <c:v>65.298414929591615</c:v>
                </c:pt>
                <c:pt idx="114">
                  <c:v>65.308906117325606</c:v>
                </c:pt>
                <c:pt idx="115">
                  <c:v>65.414133316633439</c:v>
                </c:pt>
                <c:pt idx="116">
                  <c:v>65.686699141392836</c:v>
                </c:pt>
                <c:pt idx="117">
                  <c:v>66.223136831772919</c:v>
                </c:pt>
                <c:pt idx="118">
                  <c:v>67.123331411479398</c:v>
                </c:pt>
                <c:pt idx="119">
                  <c:v>68.440918654796874</c:v>
                </c:pt>
                <c:pt idx="120">
                  <c:v>70.102943473623739</c:v>
                </c:pt>
                <c:pt idx="121">
                  <c:v>71.827670547718711</c:v>
                </c:pt>
                <c:pt idx="122">
                  <c:v>73.120469401887462</c:v>
                </c:pt>
                <c:pt idx="123">
                  <c:v>73.441846036227957</c:v>
                </c:pt>
                <c:pt idx="124">
                  <c:v>72.524896040900856</c:v>
                </c:pt>
                <c:pt idx="125">
                  <c:v>70.612693027138803</c:v>
                </c:pt>
                <c:pt idx="126">
                  <c:v>68.356515749827381</c:v>
                </c:pt>
                <c:pt idx="127">
                  <c:v>66.416331844701418</c:v>
                </c:pt>
                <c:pt idx="128">
                  <c:v>65.114157536467189</c:v>
                </c:pt>
                <c:pt idx="129">
                  <c:v>64.402555059171831</c:v>
                </c:pt>
                <c:pt idx="130">
                  <c:v>64.064100916439457</c:v>
                </c:pt>
                <c:pt idx="131">
                  <c:v>63.901324476739781</c:v>
                </c:pt>
                <c:pt idx="132">
                  <c:v>63.802315267057566</c:v>
                </c:pt>
                <c:pt idx="133">
                  <c:v>63.721465577168239</c:v>
                </c:pt>
                <c:pt idx="134">
                  <c:v>63.644731358696198</c:v>
                </c:pt>
                <c:pt idx="135">
                  <c:v>63.568770127233122</c:v>
                </c:pt>
                <c:pt idx="136">
                  <c:v>63.492962912859127</c:v>
                </c:pt>
                <c:pt idx="137">
                  <c:v>63.417225955931983</c:v>
                </c:pt>
                <c:pt idx="138">
                  <c:v>63.341565713202726</c:v>
                </c:pt>
                <c:pt idx="139">
                  <c:v>63.266035405747232</c:v>
                </c:pt>
                <c:pt idx="140">
                  <c:v>63.190828424687318</c:v>
                </c:pt>
                <c:pt idx="141">
                  <c:v>63.116599020463248</c:v>
                </c:pt>
                <c:pt idx="142">
                  <c:v>63.045332148749061</c:v>
                </c:pt>
                <c:pt idx="143">
                  <c:v>62.98233183326122</c:v>
                </c:pt>
                <c:pt idx="144">
                  <c:v>62.93993238443673</c:v>
                </c:pt>
                <c:pt idx="145">
                  <c:v>62.942734285384994</c:v>
                </c:pt>
                <c:pt idx="146">
                  <c:v>63.031827276995948</c:v>
                </c:pt>
                <c:pt idx="147">
                  <c:v>63.262002358250072</c:v>
                </c:pt>
                <c:pt idx="148">
                  <c:v>63.684429522567378</c:v>
                </c:pt>
                <c:pt idx="149">
                  <c:v>64.312780916987748</c:v>
                </c:pt>
                <c:pt idx="150">
                  <c:v>65.085188788082462</c:v>
                </c:pt>
                <c:pt idx="151">
                  <c:v>65.84941199588674</c:v>
                </c:pt>
                <c:pt idx="152">
                  <c:v>66.396993851737747</c:v>
                </c:pt>
                <c:pt idx="153">
                  <c:v>66.544263968661923</c:v>
                </c:pt>
                <c:pt idx="154">
                  <c:v>66.219335724484623</c:v>
                </c:pt>
                <c:pt idx="155">
                  <c:v>65.499540012887422</c:v>
                </c:pt>
                <c:pt idx="156">
                  <c:v>64.572981974383708</c:v>
                </c:pt>
                <c:pt idx="157">
                  <c:v>63.65010171131032</c:v>
                </c:pt>
                <c:pt idx="158">
                  <c:v>62.881629646195044</c:v>
                </c:pt>
                <c:pt idx="159">
                  <c:v>62.325027446869413</c:v>
                </c:pt>
                <c:pt idx="160">
                  <c:v>61.96147829445723</c:v>
                </c:pt>
                <c:pt idx="161">
                  <c:v>61.73613149629724</c:v>
                </c:pt>
                <c:pt idx="162">
                  <c:v>61.592853820592047</c:v>
                </c:pt>
                <c:pt idx="163">
                  <c:v>61.491018997227897</c:v>
                </c:pt>
                <c:pt idx="164">
                  <c:v>61.407221083361243</c:v>
                </c:pt>
                <c:pt idx="165">
                  <c:v>61.330240995749328</c:v>
                </c:pt>
                <c:pt idx="166">
                  <c:v>61.255504941387827</c:v>
                </c:pt>
                <c:pt idx="167">
                  <c:v>61.18140545950299</c:v>
                </c:pt>
                <c:pt idx="168">
                  <c:v>61.107449994321541</c:v>
                </c:pt>
                <c:pt idx="169">
                  <c:v>61.033504590832393</c:v>
                </c:pt>
                <c:pt idx="170">
                  <c:v>60.959535226500414</c:v>
                </c:pt>
                <c:pt idx="171">
                  <c:v>60.885532455420716</c:v>
                </c:pt>
                <c:pt idx="172">
                  <c:v>60.811492494722891</c:v>
                </c:pt>
                <c:pt idx="173">
                  <c:v>60.737413084847319</c:v>
                </c:pt>
                <c:pt idx="174">
                  <c:v>60.663292670233787</c:v>
                </c:pt>
                <c:pt idx="175">
                  <c:v>60.589130223648446</c:v>
                </c:pt>
                <c:pt idx="176">
                  <c:v>60.514925177683928</c:v>
                </c:pt>
                <c:pt idx="177">
                  <c:v>60.440677371469498</c:v>
                </c:pt>
                <c:pt idx="178">
                  <c:v>60.366386999837523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87.061563018688688</c:v>
                </c:pt>
                <c:pt idx="8">
                  <c:v>86.726133398132234</c:v>
                </c:pt>
                <c:pt idx="9">
                  <c:v>86.388663538915338</c:v>
                </c:pt>
                <c:pt idx="10">
                  <c:v>86.049051292378749</c:v>
                </c:pt>
                <c:pt idx="11">
                  <c:v>85.707195185349178</c:v>
                </c:pt>
                <c:pt idx="12">
                  <c:v>85.362995611856661</c:v>
                </c:pt>
                <c:pt idx="13">
                  <c:v>85.016356235304883</c:v>
                </c:pt>
                <c:pt idx="14">
                  <c:v>84.667185621262121</c:v>
                </c:pt>
                <c:pt idx="15">
                  <c:v>84.315399120117831</c:v>
                </c:pt>
                <c:pt idx="16">
                  <c:v>83.960921016967845</c:v>
                </c:pt>
                <c:pt idx="17">
                  <c:v>83.603686963006965</c:v>
                </c:pt>
                <c:pt idx="18">
                  <c:v>83.243646698159978</c:v>
                </c:pt>
                <c:pt idx="19">
                  <c:v>82.880767068399365</c:v>
                </c:pt>
                <c:pt idx="20">
                  <c:v>82.515035332908525</c:v>
                </c:pt>
                <c:pt idx="21">
                  <c:v>82.146462745707822</c:v>
                </c:pt>
                <c:pt idx="22">
                  <c:v>81.77508838337522</c:v>
                </c:pt>
                <c:pt idx="23">
                  <c:v>81.400983174962704</c:v>
                </c:pt>
                <c:pt idx="24">
                  <c:v>81.024254072167281</c:v>
                </c:pt>
                <c:pt idx="25">
                  <c:v>80.64504827748442</c:v>
                </c:pt>
                <c:pt idx="26">
                  <c:v>80.263557425915309</c:v>
                </c:pt>
                <c:pt idx="27">
                  <c:v>79.880021592579027</c:v>
                </c:pt>
                <c:pt idx="28">
                  <c:v>79.494732975396403</c:v>
                </c:pt>
                <c:pt idx="29">
                  <c:v>79.108039080335786</c:v>
                </c:pt>
                <c:pt idx="30">
                  <c:v>78.720345218370355</c:v>
                </c:pt>
                <c:pt idx="31">
                  <c:v>78.332116110447558</c:v>
                </c:pt>
                <c:pt idx="32">
                  <c:v>77.943876391772321</c:v>
                </c:pt>
                <c:pt idx="33">
                  <c:v>77.55620981197535</c:v>
                </c:pt>
                <c:pt idx="34">
                  <c:v>77.169756945512034</c:v>
                </c:pt>
                <c:pt idx="35">
                  <c:v>76.785211258679681</c:v>
                </c:pt>
                <c:pt idx="36">
                  <c:v>76.403313426930026</c:v>
                </c:pt>
                <c:pt idx="37">
                  <c:v>76.024843858544941</c:v>
                </c:pt>
                <c:pt idx="38">
                  <c:v>75.650613456695964</c:v>
                </c:pt>
                <c:pt idx="39">
                  <c:v>75.281452738309724</c:v>
                </c:pt>
                <c:pt idx="40">
                  <c:v>74.918199520307539</c:v>
                </c:pt>
                <c:pt idx="41">
                  <c:v>74.561685475578159</c:v>
                </c:pt>
                <c:pt idx="42">
                  <c:v>74.212721945393497</c:v>
                </c:pt>
                <c:pt idx="43">
                  <c:v>73.872085464457257</c:v>
                </c:pt>
                <c:pt idx="44">
                  <c:v>73.540503502387295</c:v>
                </c:pt>
                <c:pt idx="45">
                  <c:v>73.218640945473936</c:v>
                </c:pt>
                <c:pt idx="46">
                  <c:v>72.907087831397362</c:v>
                </c:pt>
                <c:pt idx="47">
                  <c:v>72.606348806283663</c:v>
                </c:pt>
                <c:pt idx="48">
                  <c:v>72.316834700051629</c:v>
                </c:pt>
                <c:pt idx="49">
                  <c:v>72.038856517359193</c:v>
                </c:pt>
                <c:pt idx="50">
                  <c:v>71.772622024932943</c:v>
                </c:pt>
                <c:pt idx="51">
                  <c:v>71.51823499061301</c:v>
                </c:pt>
                <c:pt idx="52">
                  <c:v>71.275697004663513</c:v>
                </c:pt>
                <c:pt idx="53">
                  <c:v>71.044911698944489</c:v>
                </c:pt>
                <c:pt idx="54">
                  <c:v>70.825691082203733</c:v>
                </c:pt>
                <c:pt idx="55">
                  <c:v>70.617763635696463</c:v>
                </c:pt>
                <c:pt idx="56">
                  <c:v>70.420783765753541</c:v>
                </c:pt>
                <c:pt idx="57">
                  <c:v>70.234342189390048</c:v>
                </c:pt>
                <c:pt idx="58">
                  <c:v>70.057976833853942</c:v>
                </c:pt>
                <c:pt idx="59">
                  <c:v>69.891183857602044</c:v>
                </c:pt>
                <c:pt idx="60">
                  <c:v>69.733428443772439</c:v>
                </c:pt>
                <c:pt idx="61">
                  <c:v>69.584155072450372</c:v>
                </c:pt>
                <c:pt idx="62">
                  <c:v>69.442797039563786</c:v>
                </c:pt>
                <c:pt idx="63">
                  <c:v>69.308785053255789</c:v>
                </c:pt>
                <c:pt idx="64">
                  <c:v>69.181554799044719</c:v>
                </c:pt>
                <c:pt idx="65">
                  <c:v>69.060553419964336</c:v>
                </c:pt>
                <c:pt idx="66">
                  <c:v>68.945244905164373</c:v>
                </c:pt>
                <c:pt idx="67">
                  <c:v>68.835114419085258</c:v>
                </c:pt>
                <c:pt idx="68">
                  <c:v>68.729671633043509</c:v>
                </c:pt>
                <c:pt idx="69">
                  <c:v>68.628453142251757</c:v>
                </c:pt>
                <c:pt idx="70">
                  <c:v>68.531024064763642</c:v>
                </c:pt>
                <c:pt idx="71">
                  <c:v>68.436978925662885</c:v>
                </c:pt>
                <c:pt idx="72">
                  <c:v>68.345941931214497</c:v>
                </c:pt>
                <c:pt idx="73">
                  <c:v>68.257566734871816</c:v>
                </c:pt>
                <c:pt idx="74">
                  <c:v>68.171535791123404</c:v>
                </c:pt>
                <c:pt idx="75">
                  <c:v>68.087559385172057</c:v>
                </c:pt>
                <c:pt idx="76">
                  <c:v>68.005374417216871</c:v>
                </c:pt>
                <c:pt idx="77">
                  <c:v>67.92474301034197</c:v>
                </c:pt>
                <c:pt idx="78">
                  <c:v>67.845451001237521</c:v>
                </c:pt>
                <c:pt idx="79">
                  <c:v>67.767306363569986</c:v>
                </c:pt>
                <c:pt idx="80">
                  <c:v>67.690137605052996</c:v>
                </c:pt>
                <c:pt idx="81">
                  <c:v>67.613792171303658</c:v>
                </c:pt>
                <c:pt idx="82">
                  <c:v>67.538134882491448</c:v>
                </c:pt>
                <c:pt idx="83">
                  <c:v>67.463046422617907</c:v>
                </c:pt>
                <c:pt idx="84">
                  <c:v>67.388421895984848</c:v>
                </c:pt>
                <c:pt idx="85">
                  <c:v>67.314169460967207</c:v>
                </c:pt>
                <c:pt idx="86">
                  <c:v>67.240209047531394</c:v>
                </c:pt>
                <c:pt idx="87">
                  <c:v>67.166471161954789</c:v>
                </c:pt>
                <c:pt idx="88">
                  <c:v>67.09289577981977</c:v>
                </c:pt>
                <c:pt idx="89">
                  <c:v>67.019431326498136</c:v>
                </c:pt>
                <c:pt idx="90">
                  <c:v>66.946033742926744</c:v>
                </c:pt>
                <c:pt idx="91">
                  <c:v>66.872665633434053</c:v>
                </c:pt>
                <c:pt idx="92">
                  <c:v>66.799295491644827</c:v>
                </c:pt>
                <c:pt idx="93">
                  <c:v>66.725897000005531</c:v>
                </c:pt>
                <c:pt idx="94">
                  <c:v>66.652448398193982</c:v>
                </c:pt>
                <c:pt idx="95">
                  <c:v>66.578931915552388</c:v>
                </c:pt>
                <c:pt idx="96">
                  <c:v>66.505333262684687</c:v>
                </c:pt>
                <c:pt idx="97">
                  <c:v>66.431641177451581</c:v>
                </c:pt>
                <c:pt idx="98">
                  <c:v>66.357847020759593</c:v>
                </c:pt>
                <c:pt idx="99">
                  <c:v>66.283944417750206</c:v>
                </c:pt>
                <c:pt idx="100">
                  <c:v>66.209928940238541</c:v>
                </c:pt>
                <c:pt idx="101">
                  <c:v>66.13579782651253</c:v>
                </c:pt>
                <c:pt idx="102">
                  <c:v>66.06154973487611</c:v>
                </c:pt>
                <c:pt idx="103">
                  <c:v>65.987184527593058</c:v>
                </c:pt>
                <c:pt idx="104">
                  <c:v>65.912703082157222</c:v>
                </c:pt>
                <c:pt idx="105">
                  <c:v>65.83810712707664</c:v>
                </c:pt>
                <c:pt idx="106">
                  <c:v>65.763399099608122</c:v>
                </c:pt>
                <c:pt idx="107">
                  <c:v>65.688582023115245</c:v>
                </c:pt>
                <c:pt idx="108">
                  <c:v>65.613659401943266</c:v>
                </c:pt>
                <c:pt idx="109">
                  <c:v>65.538635131910567</c:v>
                </c:pt>
                <c:pt idx="110">
                  <c:v>65.463513424704914</c:v>
                </c:pt>
                <c:pt idx="111">
                  <c:v>65.388298744645766</c:v>
                </c:pt>
                <c:pt idx="112">
                  <c:v>65.312995756431178</c:v>
                </c:pt>
                <c:pt idx="113">
                  <c:v>65.237609282628966</c:v>
                </c:pt>
                <c:pt idx="114">
                  <c:v>65.162144269796926</c:v>
                </c:pt>
                <c:pt idx="115">
                  <c:v>65.086605762227961</c:v>
                </c:pt>
                <c:pt idx="116">
                  <c:v>65.010998882411641</c:v>
                </c:pt>
                <c:pt idx="117">
                  <c:v>64.935328817384203</c:v>
                </c:pt>
                <c:pt idx="118">
                  <c:v>64.859600810206743</c:v>
                </c:pt>
                <c:pt idx="119">
                  <c:v>64.783820155863438</c:v>
                </c:pt>
                <c:pt idx="120">
                  <c:v>64.707992200910923</c:v>
                </c:pt>
                <c:pt idx="121">
                  <c:v>64.632122346234738</c:v>
                </c:pt>
                <c:pt idx="122">
                  <c:v>64.556216052280917</c:v>
                </c:pt>
                <c:pt idx="123">
                  <c:v>64.480278846128869</c:v>
                </c:pt>
                <c:pt idx="124">
                  <c:v>64.404316329758146</c:v>
                </c:pt>
                <c:pt idx="125">
                  <c:v>64.328334188836479</c:v>
                </c:pt>
                <c:pt idx="126">
                  <c:v>64.252338201319773</c:v>
                </c:pt>
                <c:pt idx="127">
                  <c:v>64.176334245112528</c:v>
                </c:pt>
                <c:pt idx="128">
                  <c:v>64.100328303986245</c:v>
                </c:pt>
                <c:pt idx="129">
                  <c:v>64.024326470903929</c:v>
                </c:pt>
                <c:pt idx="130">
                  <c:v>63.948334947849943</c:v>
                </c:pt>
                <c:pt idx="131">
                  <c:v>63.872360041226905</c:v>
                </c:pt>
                <c:pt idx="132">
                  <c:v>63.796408151858849</c:v>
                </c:pt>
                <c:pt idx="133">
                  <c:v>63.720485758643754</c:v>
                </c:pt>
                <c:pt idx="134">
                  <c:v>63.644599394936485</c:v>
                </c:pt>
                <c:pt idx="135">
                  <c:v>63.568755616826834</c:v>
                </c:pt>
                <c:pt idx="136">
                  <c:v>63.492960962616095</c:v>
                </c:pt>
                <c:pt idx="137">
                  <c:v>63.41722190299928</c:v>
                </c:pt>
                <c:pt idx="138">
                  <c:v>63.341544781735848</c:v>
                </c:pt>
                <c:pt idx="139">
                  <c:v>63.265935746943363</c:v>
                </c:pt>
                <c:pt idx="140">
                  <c:v>63.190400673574686</c:v>
                </c:pt>
                <c:pt idx="141">
                  <c:v>63.114945078131626</c:v>
                </c:pt>
                <c:pt idx="142">
                  <c:v>63.03957402721133</c:v>
                </c:pt>
                <c:pt idx="143">
                  <c:v>62.964292042049195</c:v>
                </c:pt>
                <c:pt idx="144">
                  <c:v>62.889103001782317</c:v>
                </c:pt>
                <c:pt idx="145">
                  <c:v>62.814010048665281</c:v>
                </c:pt>
                <c:pt idx="146">
                  <c:v>62.739015498880569</c:v>
                </c:pt>
                <c:pt idx="147">
                  <c:v>62.664120762847716</c:v>
                </c:pt>
                <c:pt idx="148">
                  <c:v>62.589326279002599</c:v>
                </c:pt>
                <c:pt idx="149">
                  <c:v>62.514631464854432</c:v>
                </c:pt>
                <c:pt idx="150">
                  <c:v>62.440034688709588</c:v>
                </c:pt>
                <c:pt idx="151">
                  <c:v>62.365533264777298</c:v>
                </c:pt>
                <c:pt idx="152">
                  <c:v>62.29112347346404</c:v>
                </c:pt>
                <c:pt idx="153">
                  <c:v>62.216800607567734</c:v>
                </c:pt>
                <c:pt idx="154">
                  <c:v>62.142559043868715</c:v>
                </c:pt>
                <c:pt idx="155">
                  <c:v>62.068392338367694</c:v>
                </c:pt>
                <c:pt idx="156">
                  <c:v>61.994293342236418</c:v>
                </c:pt>
                <c:pt idx="157">
                  <c:v>61.920254334517011</c:v>
                </c:pt>
                <c:pt idx="158">
                  <c:v>61.846267166811991</c:v>
                </c:pt>
                <c:pt idx="159">
                  <c:v>61.772323414708779</c:v>
                </c:pt>
                <c:pt idx="160">
                  <c:v>61.698414530511243</c:v>
                </c:pt>
                <c:pt idx="161">
                  <c:v>61.624531992008812</c:v>
                </c:pt>
                <c:pt idx="162">
                  <c:v>61.550667442471827</c:v>
                </c:pt>
                <c:pt idx="163">
                  <c:v>61.476812817767865</c:v>
                </c:pt>
                <c:pt idx="164">
                  <c:v>61.402960457377212</c:v>
                </c:pt>
                <c:pt idx="165">
                  <c:v>61.329103197067681</c:v>
                </c:pt>
                <c:pt idx="166">
                  <c:v>61.255234441992464</c:v>
                </c:pt>
                <c:pt idx="167">
                  <c:v>61.181348219927415</c:v>
                </c:pt>
                <c:pt idx="168">
                  <c:v>61.107439215212047</c:v>
                </c:pt>
                <c:pt idx="169">
                  <c:v>61.033502784660712</c:v>
                </c:pt>
                <c:pt idx="170">
                  <c:v>60.959534957245438</c:v>
                </c:pt>
                <c:pt idx="171">
                  <c:v>60.885532419714735</c:v>
                </c:pt>
                <c:pt idx="172">
                  <c:v>60.81149249051137</c:v>
                </c:pt>
                <c:pt idx="173">
                  <c:v>60.737413084405532</c:v>
                </c:pt>
                <c:pt idx="174">
                  <c:v>60.663292670192575</c:v>
                </c:pt>
                <c:pt idx="175">
                  <c:v>60.589130223645029</c:v>
                </c:pt>
                <c:pt idx="176">
                  <c:v>60.514925177683679</c:v>
                </c:pt>
                <c:pt idx="177">
                  <c:v>60.440677371469484</c:v>
                </c:pt>
                <c:pt idx="178">
                  <c:v>60.366386999837523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90.197000000000003</c:v>
                </c:pt>
                <c:pt idx="1">
                  <c:v>91.557000000000002</c:v>
                </c:pt>
                <c:pt idx="2">
                  <c:v>91.983999999999995</c:v>
                </c:pt>
                <c:pt idx="3">
                  <c:v>91.507999999999996</c:v>
                </c:pt>
                <c:pt idx="4">
                  <c:v>90.688999999999993</c:v>
                </c:pt>
                <c:pt idx="5">
                  <c:v>90.525000000000006</c:v>
                </c:pt>
                <c:pt idx="6">
                  <c:v>90.131</c:v>
                </c:pt>
                <c:pt idx="7">
                  <c:v>88.573999999999998</c:v>
                </c:pt>
                <c:pt idx="8">
                  <c:v>88.754000000000005</c:v>
                </c:pt>
                <c:pt idx="9">
                  <c:v>88.442999999999998</c:v>
                </c:pt>
                <c:pt idx="10">
                  <c:v>87.802999999999997</c:v>
                </c:pt>
                <c:pt idx="11">
                  <c:v>87.802999999999997</c:v>
                </c:pt>
                <c:pt idx="12">
                  <c:v>87.802999999999997</c:v>
                </c:pt>
                <c:pt idx="13">
                  <c:v>88.114999999999995</c:v>
                </c:pt>
                <c:pt idx="14">
                  <c:v>87.459000000000003</c:v>
                </c:pt>
                <c:pt idx="15">
                  <c:v>88.688999999999993</c:v>
                </c:pt>
                <c:pt idx="16">
                  <c:v>87.426000000000002</c:v>
                </c:pt>
                <c:pt idx="17">
                  <c:v>88.492000000000004</c:v>
                </c:pt>
                <c:pt idx="18">
                  <c:v>88.492000000000004</c:v>
                </c:pt>
                <c:pt idx="19">
                  <c:v>88.459000000000003</c:v>
                </c:pt>
                <c:pt idx="20">
                  <c:v>89.114999999999995</c:v>
                </c:pt>
                <c:pt idx="21">
                  <c:v>88.525000000000006</c:v>
                </c:pt>
                <c:pt idx="22">
                  <c:v>89.114999999999995</c:v>
                </c:pt>
                <c:pt idx="23">
                  <c:v>89.361000000000004</c:v>
                </c:pt>
                <c:pt idx="24">
                  <c:v>87.507999999999996</c:v>
                </c:pt>
                <c:pt idx="25">
                  <c:v>89.016000000000005</c:v>
                </c:pt>
                <c:pt idx="26">
                  <c:v>88.41</c:v>
                </c:pt>
                <c:pt idx="27">
                  <c:v>87.507999999999996</c:v>
                </c:pt>
                <c:pt idx="28">
                  <c:v>86.59</c:v>
                </c:pt>
                <c:pt idx="29">
                  <c:v>84.033000000000001</c:v>
                </c:pt>
                <c:pt idx="30">
                  <c:v>83.016000000000005</c:v>
                </c:pt>
                <c:pt idx="31">
                  <c:v>81.819999999999993</c:v>
                </c:pt>
                <c:pt idx="32">
                  <c:v>81</c:v>
                </c:pt>
                <c:pt idx="33">
                  <c:v>80.114999999999995</c:v>
                </c:pt>
                <c:pt idx="34">
                  <c:v>80.754000000000005</c:v>
                </c:pt>
                <c:pt idx="35">
                  <c:v>81.212999999999994</c:v>
                </c:pt>
                <c:pt idx="36">
                  <c:v>80.966999999999999</c:v>
                </c:pt>
                <c:pt idx="37">
                  <c:v>81.787000000000006</c:v>
                </c:pt>
                <c:pt idx="38">
                  <c:v>80.573999999999998</c:v>
                </c:pt>
                <c:pt idx="39">
                  <c:v>81.902000000000001</c:v>
                </c:pt>
                <c:pt idx="40">
                  <c:v>81.180000000000007</c:v>
                </c:pt>
                <c:pt idx="41">
                  <c:v>81.114999999999995</c:v>
                </c:pt>
                <c:pt idx="42">
                  <c:v>81.787000000000006</c:v>
                </c:pt>
                <c:pt idx="43">
                  <c:v>82.933999999999997</c:v>
                </c:pt>
                <c:pt idx="44">
                  <c:v>84.197000000000003</c:v>
                </c:pt>
                <c:pt idx="45">
                  <c:v>85.557000000000002</c:v>
                </c:pt>
                <c:pt idx="46">
                  <c:v>86.081999999999994</c:v>
                </c:pt>
                <c:pt idx="47">
                  <c:v>87.869</c:v>
                </c:pt>
                <c:pt idx="48">
                  <c:v>90.540999999999997</c:v>
                </c:pt>
                <c:pt idx="49">
                  <c:v>97.852000000000004</c:v>
                </c:pt>
                <c:pt idx="50">
                  <c:v>107.98399999999999</c:v>
                </c:pt>
                <c:pt idx="51">
                  <c:v>122.066</c:v>
                </c:pt>
                <c:pt idx="52">
                  <c:v>139.197</c:v>
                </c:pt>
                <c:pt idx="53">
                  <c:v>157.852</c:v>
                </c:pt>
                <c:pt idx="54">
                  <c:v>175.96700000000001</c:v>
                </c:pt>
                <c:pt idx="55">
                  <c:v>191.934</c:v>
                </c:pt>
                <c:pt idx="56">
                  <c:v>205.16399999999999</c:v>
                </c:pt>
                <c:pt idx="57">
                  <c:v>215.49199999999999</c:v>
                </c:pt>
                <c:pt idx="58">
                  <c:v>222.09800000000001</c:v>
                </c:pt>
                <c:pt idx="59">
                  <c:v>224.852</c:v>
                </c:pt>
                <c:pt idx="60">
                  <c:v>225.21299999999999</c:v>
                </c:pt>
                <c:pt idx="61">
                  <c:v>220.88499999999999</c:v>
                </c:pt>
                <c:pt idx="62">
                  <c:v>210.37700000000001</c:v>
                </c:pt>
                <c:pt idx="63">
                  <c:v>189.09800000000001</c:v>
                </c:pt>
                <c:pt idx="64">
                  <c:v>159.541</c:v>
                </c:pt>
                <c:pt idx="65">
                  <c:v>131.59</c:v>
                </c:pt>
                <c:pt idx="66">
                  <c:v>114.066</c:v>
                </c:pt>
                <c:pt idx="67">
                  <c:v>99.097999999999999</c:v>
                </c:pt>
                <c:pt idx="68">
                  <c:v>89.573999999999998</c:v>
                </c:pt>
                <c:pt idx="69">
                  <c:v>84.869</c:v>
                </c:pt>
                <c:pt idx="70">
                  <c:v>83.097999999999999</c:v>
                </c:pt>
                <c:pt idx="71">
                  <c:v>83.704999999999998</c:v>
                </c:pt>
                <c:pt idx="72">
                  <c:v>85.623000000000005</c:v>
                </c:pt>
                <c:pt idx="73">
                  <c:v>89.688999999999993</c:v>
                </c:pt>
                <c:pt idx="74">
                  <c:v>97.474999999999994</c:v>
                </c:pt>
                <c:pt idx="75">
                  <c:v>105.639</c:v>
                </c:pt>
                <c:pt idx="76">
                  <c:v>117.492</c:v>
                </c:pt>
                <c:pt idx="77">
                  <c:v>130.721</c:v>
                </c:pt>
                <c:pt idx="78">
                  <c:v>143.75399999999999</c:v>
                </c:pt>
                <c:pt idx="79">
                  <c:v>156.63900000000001</c:v>
                </c:pt>
                <c:pt idx="80">
                  <c:v>166.96700000000001</c:v>
                </c:pt>
                <c:pt idx="81">
                  <c:v>174.47499999999999</c:v>
                </c:pt>
                <c:pt idx="82">
                  <c:v>180.721</c:v>
                </c:pt>
                <c:pt idx="83">
                  <c:v>182.721</c:v>
                </c:pt>
                <c:pt idx="84">
                  <c:v>180.77</c:v>
                </c:pt>
                <c:pt idx="85">
                  <c:v>170.78700000000001</c:v>
                </c:pt>
                <c:pt idx="86">
                  <c:v>149.70500000000001</c:v>
                </c:pt>
                <c:pt idx="87">
                  <c:v>121.098</c:v>
                </c:pt>
                <c:pt idx="88">
                  <c:v>98.507999999999996</c:v>
                </c:pt>
                <c:pt idx="89">
                  <c:v>86.557000000000002</c:v>
                </c:pt>
                <c:pt idx="90">
                  <c:v>78.59</c:v>
                </c:pt>
                <c:pt idx="91">
                  <c:v>73.787000000000006</c:v>
                </c:pt>
                <c:pt idx="92">
                  <c:v>69.754000000000005</c:v>
                </c:pt>
                <c:pt idx="93">
                  <c:v>69.180000000000007</c:v>
                </c:pt>
                <c:pt idx="94">
                  <c:v>68.245999999999995</c:v>
                </c:pt>
                <c:pt idx="95">
                  <c:v>66.983999999999995</c:v>
                </c:pt>
                <c:pt idx="96">
                  <c:v>67.180000000000007</c:v>
                </c:pt>
                <c:pt idx="97">
                  <c:v>65.754000000000005</c:v>
                </c:pt>
                <c:pt idx="98">
                  <c:v>66.671999999999997</c:v>
                </c:pt>
                <c:pt idx="99">
                  <c:v>65.77</c:v>
                </c:pt>
                <c:pt idx="100">
                  <c:v>65.278999999999996</c:v>
                </c:pt>
                <c:pt idx="101">
                  <c:v>65.885000000000005</c:v>
                </c:pt>
                <c:pt idx="102">
                  <c:v>65.081999999999994</c:v>
                </c:pt>
                <c:pt idx="103">
                  <c:v>64.918000000000006</c:v>
                </c:pt>
                <c:pt idx="104">
                  <c:v>65.278999999999996</c:v>
                </c:pt>
                <c:pt idx="105">
                  <c:v>64.77</c:v>
                </c:pt>
                <c:pt idx="106">
                  <c:v>65.41</c:v>
                </c:pt>
                <c:pt idx="107">
                  <c:v>65.933999999999997</c:v>
                </c:pt>
                <c:pt idx="108">
                  <c:v>64.459000000000003</c:v>
                </c:pt>
                <c:pt idx="109">
                  <c:v>65.376999999999995</c:v>
                </c:pt>
                <c:pt idx="110">
                  <c:v>65.343999999999994</c:v>
                </c:pt>
                <c:pt idx="111">
                  <c:v>65.507999999999996</c:v>
                </c:pt>
                <c:pt idx="112">
                  <c:v>66.049000000000007</c:v>
                </c:pt>
                <c:pt idx="113">
                  <c:v>66.442999999999998</c:v>
                </c:pt>
                <c:pt idx="114">
                  <c:v>66.59</c:v>
                </c:pt>
                <c:pt idx="115">
                  <c:v>67.950999999999993</c:v>
                </c:pt>
                <c:pt idx="116">
                  <c:v>69.049000000000007</c:v>
                </c:pt>
                <c:pt idx="117">
                  <c:v>69.262</c:v>
                </c:pt>
                <c:pt idx="118">
                  <c:v>70.442999999999998</c:v>
                </c:pt>
                <c:pt idx="119">
                  <c:v>72.066000000000003</c:v>
                </c:pt>
                <c:pt idx="120">
                  <c:v>73.278999999999996</c:v>
                </c:pt>
                <c:pt idx="121">
                  <c:v>74.540999999999997</c:v>
                </c:pt>
                <c:pt idx="122">
                  <c:v>73.787000000000006</c:v>
                </c:pt>
                <c:pt idx="123">
                  <c:v>74.704999999999998</c:v>
                </c:pt>
                <c:pt idx="124">
                  <c:v>72.262</c:v>
                </c:pt>
                <c:pt idx="125">
                  <c:v>70.525000000000006</c:v>
                </c:pt>
                <c:pt idx="126">
                  <c:v>68.819999999999993</c:v>
                </c:pt>
                <c:pt idx="127">
                  <c:v>66.212999999999994</c:v>
                </c:pt>
                <c:pt idx="128">
                  <c:v>64.738</c:v>
                </c:pt>
                <c:pt idx="129">
                  <c:v>63.393000000000001</c:v>
                </c:pt>
                <c:pt idx="130">
                  <c:v>63.082000000000001</c:v>
                </c:pt>
                <c:pt idx="131">
                  <c:v>62.23</c:v>
                </c:pt>
                <c:pt idx="132">
                  <c:v>62.148000000000003</c:v>
                </c:pt>
                <c:pt idx="133">
                  <c:v>62.639000000000003</c:v>
                </c:pt>
                <c:pt idx="134">
                  <c:v>62.360999999999997</c:v>
                </c:pt>
                <c:pt idx="135">
                  <c:v>62</c:v>
                </c:pt>
                <c:pt idx="136">
                  <c:v>61.966999999999999</c:v>
                </c:pt>
                <c:pt idx="137">
                  <c:v>62.639000000000003</c:v>
                </c:pt>
                <c:pt idx="138">
                  <c:v>62.902000000000001</c:v>
                </c:pt>
                <c:pt idx="139">
                  <c:v>62.689</c:v>
                </c:pt>
                <c:pt idx="140">
                  <c:v>62.393000000000001</c:v>
                </c:pt>
                <c:pt idx="141">
                  <c:v>61.491999999999997</c:v>
                </c:pt>
                <c:pt idx="142">
                  <c:v>62.213000000000001</c:v>
                </c:pt>
                <c:pt idx="143">
                  <c:v>62.573999999999998</c:v>
                </c:pt>
                <c:pt idx="144">
                  <c:v>62.802999999999997</c:v>
                </c:pt>
                <c:pt idx="145">
                  <c:v>63.033000000000001</c:v>
                </c:pt>
                <c:pt idx="146">
                  <c:v>63.197000000000003</c:v>
                </c:pt>
                <c:pt idx="147">
                  <c:v>62.802999999999997</c:v>
                </c:pt>
                <c:pt idx="148">
                  <c:v>62.917999999999999</c:v>
                </c:pt>
                <c:pt idx="149">
                  <c:v>63.655999999999999</c:v>
                </c:pt>
                <c:pt idx="150">
                  <c:v>64.442999999999998</c:v>
                </c:pt>
                <c:pt idx="151">
                  <c:v>65.081999999999994</c:v>
                </c:pt>
                <c:pt idx="152">
                  <c:v>65.671999999999997</c:v>
                </c:pt>
                <c:pt idx="153">
                  <c:v>65.557000000000002</c:v>
                </c:pt>
                <c:pt idx="154">
                  <c:v>66.819999999999993</c:v>
                </c:pt>
                <c:pt idx="155">
                  <c:v>65.426000000000002</c:v>
                </c:pt>
                <c:pt idx="156">
                  <c:v>64.623000000000005</c:v>
                </c:pt>
                <c:pt idx="157">
                  <c:v>63.540999999999997</c:v>
                </c:pt>
                <c:pt idx="158">
                  <c:v>63.082000000000001</c:v>
                </c:pt>
                <c:pt idx="159">
                  <c:v>62.328000000000003</c:v>
                </c:pt>
                <c:pt idx="160">
                  <c:v>62.786999999999999</c:v>
                </c:pt>
                <c:pt idx="161">
                  <c:v>60.475000000000001</c:v>
                </c:pt>
                <c:pt idx="162">
                  <c:v>61.197000000000003</c:v>
                </c:pt>
                <c:pt idx="163">
                  <c:v>60.344000000000001</c:v>
                </c:pt>
                <c:pt idx="164">
                  <c:v>61.148000000000003</c:v>
                </c:pt>
                <c:pt idx="165">
                  <c:v>60.540999999999997</c:v>
                </c:pt>
                <c:pt idx="166">
                  <c:v>60.41</c:v>
                </c:pt>
                <c:pt idx="167">
                  <c:v>59.933999999999997</c:v>
                </c:pt>
                <c:pt idx="168">
                  <c:v>60.344000000000001</c:v>
                </c:pt>
                <c:pt idx="169">
                  <c:v>61.508000000000003</c:v>
                </c:pt>
                <c:pt idx="170">
                  <c:v>60.540999999999997</c:v>
                </c:pt>
                <c:pt idx="171">
                  <c:v>59.851999999999997</c:v>
                </c:pt>
                <c:pt idx="172">
                  <c:v>59.573999999999998</c:v>
                </c:pt>
                <c:pt idx="173">
                  <c:v>60.197000000000003</c:v>
                </c:pt>
                <c:pt idx="174">
                  <c:v>59.015999999999998</c:v>
                </c:pt>
                <c:pt idx="175">
                  <c:v>60.851999999999997</c:v>
                </c:pt>
                <c:pt idx="176">
                  <c:v>59.18</c:v>
                </c:pt>
                <c:pt idx="177">
                  <c:v>59.344000000000001</c:v>
                </c:pt>
                <c:pt idx="178">
                  <c:v>60</c:v>
                </c:pt>
                <c:pt idx="179">
                  <c:v>59.738</c:v>
                </c:pt>
                <c:pt idx="180">
                  <c:v>59.262</c:v>
                </c:pt>
                <c:pt idx="181">
                  <c:v>60.279000000000003</c:v>
                </c:pt>
                <c:pt idx="182">
                  <c:v>60.720999999999997</c:v>
                </c:pt>
                <c:pt idx="183">
                  <c:v>59.786999999999999</c:v>
                </c:pt>
                <c:pt idx="184">
                  <c:v>60.23</c:v>
                </c:pt>
                <c:pt idx="185">
                  <c:v>59.524999999999999</c:v>
                </c:pt>
                <c:pt idx="186">
                  <c:v>60.786999999999999</c:v>
                </c:pt>
                <c:pt idx="187">
                  <c:v>59.951000000000001</c:v>
                </c:pt>
                <c:pt idx="188">
                  <c:v>59.689</c:v>
                </c:pt>
                <c:pt idx="189">
                  <c:v>59.622999999999998</c:v>
                </c:pt>
                <c:pt idx="190">
                  <c:v>60.279000000000003</c:v>
                </c:pt>
                <c:pt idx="191">
                  <c:v>59.18</c:v>
                </c:pt>
                <c:pt idx="192">
                  <c:v>60.097999999999999</c:v>
                </c:pt>
                <c:pt idx="193">
                  <c:v>59.426000000000002</c:v>
                </c:pt>
                <c:pt idx="194">
                  <c:v>59.213000000000001</c:v>
                </c:pt>
                <c:pt idx="195">
                  <c:v>59.738</c:v>
                </c:pt>
                <c:pt idx="196">
                  <c:v>58.606999999999999</c:v>
                </c:pt>
                <c:pt idx="197">
                  <c:v>59.442999999999998</c:v>
                </c:pt>
                <c:pt idx="198">
                  <c:v>59.802999999999997</c:v>
                </c:pt>
                <c:pt idx="199">
                  <c:v>59.720999999999997</c:v>
                </c:pt>
                <c:pt idx="200">
                  <c:v>60.18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89.088147975080005</c:v>
                </c:pt>
                <c:pt idx="11">
                  <c:v>88.800913830123875</c:v>
                </c:pt>
                <c:pt idx="12">
                  <c:v>88.510615797393982</c:v>
                </c:pt>
                <c:pt idx="13">
                  <c:v>88.217062114434654</c:v>
                </c:pt>
                <c:pt idx="14">
                  <c:v>87.920055827542939</c:v>
                </c:pt>
                <c:pt idx="15">
                  <c:v>87.619395963495094</c:v>
                </c:pt>
                <c:pt idx="16">
                  <c:v>87.314878991582319</c:v>
                </c:pt>
                <c:pt idx="17">
                  <c:v>87.006300611717023</c:v>
                </c:pt>
                <c:pt idx="18">
                  <c:v>86.693457905262193</c:v>
                </c:pt>
                <c:pt idx="19">
                  <c:v>86.376151886184317</c:v>
                </c:pt>
                <c:pt idx="20">
                  <c:v>86.05419049254138</c:v>
                </c:pt>
                <c:pt idx="21">
                  <c:v>85.727392065549083</c:v>
                </c:pt>
                <c:pt idx="22">
                  <c:v>85.395589382870611</c:v>
                </c:pt>
                <c:pt idx="23">
                  <c:v>85.058634359367417</c:v>
                </c:pt>
                <c:pt idx="24">
                  <c:v>84.7164036315733</c:v>
                </c:pt>
                <c:pt idx="25">
                  <c:v>84.368805456022173</c:v>
                </c:pt>
                <c:pt idx="26">
                  <c:v>84.015788773228408</c:v>
                </c:pt>
                <c:pt idx="27">
                  <c:v>83.657356083759353</c:v>
                </c:pt>
                <c:pt idx="28">
                  <c:v>83.293583218667479</c:v>
                </c:pt>
                <c:pt idx="29">
                  <c:v>82.924651576335975</c:v>
                </c:pt>
                <c:pt idx="30">
                  <c:v>82.5509025383151</c:v>
                </c:pt>
                <c:pt idx="31">
                  <c:v>82.172930366453372</c:v>
                </c:pt>
                <c:pt idx="32">
                  <c:v>81.791739883775506</c:v>
                </c:pt>
                <c:pt idx="33">
                  <c:v>81.409009628072013</c:v>
                </c:pt>
                <c:pt idx="34">
                  <c:v>81.027520607577287</c:v>
                </c:pt>
                <c:pt idx="35">
                  <c:v>80.651835079004783</c:v>
                </c:pt>
                <c:pt idx="36">
                  <c:v>80.289337002820247</c:v>
                </c:pt>
                <c:pt idx="37">
                  <c:v>79.951771350082524</c:v>
                </c:pt>
                <c:pt idx="38">
                  <c:v>79.657434762518207</c:v>
                </c:pt>
                <c:pt idx="39">
                  <c:v>79.434162222697225</c:v>
                </c:pt>
                <c:pt idx="40">
                  <c:v>79.323206193601379</c:v>
                </c:pt>
                <c:pt idx="41">
                  <c:v>79.383996778019835</c:v>
                </c:pt>
                <c:pt idx="42">
                  <c:v>79.699586673689879</c:v>
                </c:pt>
                <c:pt idx="43">
                  <c:v>80.382315007237565</c:v>
                </c:pt>
                <c:pt idx="44">
                  <c:v>81.578879096712285</c:v>
                </c:pt>
                <c:pt idx="45">
                  <c:v>83.473617576024523</c:v>
                </c:pt>
                <c:pt idx="46">
                  <c:v>86.288443626763453</c:v>
                </c:pt>
                <c:pt idx="47">
                  <c:v>90.277599857628246</c:v>
                </c:pt>
                <c:pt idx="48">
                  <c:v>95.715296500761198</c:v>
                </c:pt>
                <c:pt idx="49">
                  <c:v>102.87433732143292</c:v>
                </c:pt>
                <c:pt idx="50">
                  <c:v>111.99393488751694</c:v>
                </c:pt>
                <c:pt idx="51">
                  <c:v>123.23495534516458</c:v>
                </c:pt>
                <c:pt idx="52">
                  <c:v>136.62098545473833</c:v>
                </c:pt>
                <c:pt idx="53">
                  <c:v>151.96486493066212</c:v>
                </c:pt>
                <c:pt idx="54">
                  <c:v>168.78482775790175</c:v>
                </c:pt>
                <c:pt idx="55">
                  <c:v>186.22473595773326</c:v>
                </c:pt>
                <c:pt idx="56">
                  <c:v>203.00935319387185</c:v>
                </c:pt>
                <c:pt idx="57">
                  <c:v>217.48206159821504</c:v>
                </c:pt>
                <c:pt idx="58">
                  <c:v>227.77447906313733</c:v>
                </c:pt>
                <c:pt idx="59">
                  <c:v>232.1281910645443</c:v>
                </c:pt>
                <c:pt idx="60">
                  <c:v>229.32359907740329</c:v>
                </c:pt>
                <c:pt idx="61">
                  <c:v>219.09212666595255</c:v>
                </c:pt>
                <c:pt idx="62">
                  <c:v>202.34355694984109</c:v>
                </c:pt>
                <c:pt idx="63">
                  <c:v>181.07572544952214</c:v>
                </c:pt>
                <c:pt idx="64">
                  <c:v>157.95312304948808</c:v>
                </c:pt>
                <c:pt idx="65">
                  <c:v>135.68913766824485</c:v>
                </c:pt>
                <c:pt idx="66">
                  <c:v>116.45827942307602</c:v>
                </c:pt>
                <c:pt idx="67">
                  <c:v>101.5433087017726</c:v>
                </c:pt>
                <c:pt idx="68">
                  <c:v>91.302437696860821</c:v>
                </c:pt>
                <c:pt idx="69">
                  <c:v>85.398123684945276</c:v>
                </c:pt>
                <c:pt idx="70">
                  <c:v>83.140498691693494</c:v>
                </c:pt>
                <c:pt idx="71">
                  <c:v>83.797379111869333</c:v>
                </c:pt>
                <c:pt idx="72">
                  <c:v>86.78478793479762</c:v>
                </c:pt>
                <c:pt idx="73">
                  <c:v>91.726541606317127</c:v>
                </c:pt>
                <c:pt idx="74">
                  <c:v>98.419965697529477</c:v>
                </c:pt>
                <c:pt idx="75">
                  <c:v>106.75732228595689</c:v>
                </c:pt>
                <c:pt idx="76">
                  <c:v>116.64069418485974</c:v>
                </c:pt>
                <c:pt idx="77">
                  <c:v>127.90784512754128</c:v>
                </c:pt>
                <c:pt idx="78">
                  <c:v>140.26639757472455</c:v>
                </c:pt>
                <c:pt idx="79">
                  <c:v>153.21494317271129</c:v>
                </c:pt>
                <c:pt idx="80">
                  <c:v>165.92031339074106</c:v>
                </c:pt>
                <c:pt idx="81">
                  <c:v>177.05106059521384</c:v>
                </c:pt>
                <c:pt idx="82">
                  <c:v>184.67566050397079</c:v>
                </c:pt>
                <c:pt idx="83">
                  <c:v>186.47795699998926</c:v>
                </c:pt>
                <c:pt idx="84">
                  <c:v>180.52160030417895</c:v>
                </c:pt>
                <c:pt idx="85">
                  <c:v>166.40344896470728</c:v>
                </c:pt>
                <c:pt idx="86">
                  <c:v>146.0610371794119</c:v>
                </c:pt>
                <c:pt idx="87">
                  <c:v>123.40476140105389</c:v>
                </c:pt>
                <c:pt idx="88">
                  <c:v>102.73604201895863</c:v>
                </c:pt>
                <c:pt idx="89">
                  <c:v>86.960266270931825</c:v>
                </c:pt>
                <c:pt idx="90">
                  <c:v>76.784232002909818</c:v>
                </c:pt>
                <c:pt idx="91">
                  <c:v>71.197060122252438</c:v>
                </c:pt>
                <c:pt idx="92">
                  <c:v>68.558477735969973</c:v>
                </c:pt>
                <c:pt idx="93">
                  <c:v>67.458018032031021</c:v>
                </c:pt>
                <c:pt idx="94">
                  <c:v>67.020187171101128</c:v>
                </c:pt>
                <c:pt idx="95">
                  <c:v>66.820496819635039</c:v>
                </c:pt>
                <c:pt idx="96">
                  <c:v>66.692772839168725</c:v>
                </c:pt>
                <c:pt idx="97">
                  <c:v>66.583566788592847</c:v>
                </c:pt>
                <c:pt idx="98">
                  <c:v>66.478592769626289</c:v>
                </c:pt>
                <c:pt idx="99">
                  <c:v>66.374639391265717</c:v>
                </c:pt>
                <c:pt idx="100">
                  <c:v>66.271079245166362</c:v>
                </c:pt>
                <c:pt idx="101">
                  <c:v>66.167788841017071</c:v>
                </c:pt>
                <c:pt idx="102">
                  <c:v>66.06473055821975</c:v>
                </c:pt>
                <c:pt idx="103">
                  <c:v>65.961885885680672</c:v>
                </c:pt>
                <c:pt idx="104">
                  <c:v>65.859256410565365</c:v>
                </c:pt>
                <c:pt idx="105">
                  <c:v>65.756895102440239</c:v>
                </c:pt>
                <c:pt idx="106">
                  <c:v>65.654995481326125</c:v>
                </c:pt>
                <c:pt idx="107">
                  <c:v>65.554116720803421</c:v>
                </c:pt>
                <c:pt idx="108">
                  <c:v>65.455702249094045</c:v>
                </c:pt>
                <c:pt idx="109">
                  <c:v>65.363165063696385</c:v>
                </c:pt>
                <c:pt idx="110">
                  <c:v>65.283931588137435</c:v>
                </c:pt>
                <c:pt idx="111">
                  <c:v>65.232851284499461</c:v>
                </c:pt>
                <c:pt idx="112">
                  <c:v>65.237091021019566</c:v>
                </c:pt>
                <c:pt idx="113">
                  <c:v>65.341791433029144</c:v>
                </c:pt>
                <c:pt idx="114">
                  <c:v>65.614220130703913</c:v>
                </c:pt>
                <c:pt idx="115">
                  <c:v>66.142082686666939</c:v>
                </c:pt>
                <c:pt idx="116">
                  <c:v>67.019673893030031</c:v>
                </c:pt>
                <c:pt idx="117">
                  <c:v>68.314943684742232</c:v>
                </c:pt>
                <c:pt idx="118">
                  <c:v>70.0141710830314</c:v>
                </c:pt>
                <c:pt idx="119">
                  <c:v>71.954412076742699</c:v>
                </c:pt>
                <c:pt idx="120">
                  <c:v>73.781097581910188</c:v>
                </c:pt>
                <c:pt idx="121">
                  <c:v>74.994186715204535</c:v>
                </c:pt>
                <c:pt idx="122">
                  <c:v>75.125906741848269</c:v>
                </c:pt>
                <c:pt idx="123">
                  <c:v>73.993110998661962</c:v>
                </c:pt>
                <c:pt idx="124">
                  <c:v>71.8521023321358</c:v>
                </c:pt>
                <c:pt idx="125">
                  <c:v>69.302046563404176</c:v>
                </c:pt>
                <c:pt idx="126">
                  <c:v>66.978041350794669</c:v>
                </c:pt>
                <c:pt idx="127">
                  <c:v>65.260994167024279</c:v>
                </c:pt>
                <c:pt idx="128">
                  <c:v>64.198208247221842</c:v>
                </c:pt>
                <c:pt idx="129">
                  <c:v>63.624317893326541</c:v>
                </c:pt>
                <c:pt idx="130">
                  <c:v>63.331095948365295</c:v>
                </c:pt>
                <c:pt idx="131">
                  <c:v>63.166567170869271</c:v>
                </c:pt>
                <c:pt idx="132">
                  <c:v>63.050185077750285</c:v>
                </c:pt>
                <c:pt idx="133">
                  <c:v>62.948843677627941</c:v>
                </c:pt>
                <c:pt idx="134">
                  <c:v>62.851693345764495</c:v>
                </c:pt>
                <c:pt idx="135">
                  <c:v>62.755874463093463</c:v>
                </c:pt>
                <c:pt idx="136">
                  <c:v>62.660807590961163</c:v>
                </c:pt>
                <c:pt idx="137">
                  <c:v>62.566471908451319</c:v>
                </c:pt>
                <c:pt idx="138">
                  <c:v>62.47306926580368</c:v>
                </c:pt>
                <c:pt idx="139">
                  <c:v>62.381182602572018</c:v>
                </c:pt>
                <c:pt idx="140">
                  <c:v>62.292351121695532</c:v>
                </c:pt>
                <c:pt idx="141">
                  <c:v>62.21031925234621</c:v>
                </c:pt>
                <c:pt idx="142">
                  <c:v>62.143293851191807</c:v>
                </c:pt>
                <c:pt idx="143">
                  <c:v>62.107233777470363</c:v>
                </c:pt>
                <c:pt idx="144">
                  <c:v>62.129214708286277</c:v>
                </c:pt>
                <c:pt idx="145">
                  <c:v>62.248255019143038</c:v>
                </c:pt>
                <c:pt idx="146">
                  <c:v>62.50952320375692</c:v>
                </c:pt>
                <c:pt idx="147">
                  <c:v>62.948511149487523</c:v>
                </c:pt>
                <c:pt idx="148">
                  <c:v>63.566457892788556</c:v>
                </c:pt>
                <c:pt idx="149">
                  <c:v>64.306429788021333</c:v>
                </c:pt>
                <c:pt idx="150">
                  <c:v>65.045990315324715</c:v>
                </c:pt>
                <c:pt idx="151">
                  <c:v>65.619940570959429</c:v>
                </c:pt>
                <c:pt idx="152">
                  <c:v>65.872023817979979</c:v>
                </c:pt>
                <c:pt idx="153">
                  <c:v>65.71476875101699</c:v>
                </c:pt>
                <c:pt idx="154">
                  <c:v>65.166456399273414</c:v>
                </c:pt>
                <c:pt idx="155">
                  <c:v>64.34397298510099</c:v>
                </c:pt>
                <c:pt idx="156">
                  <c:v>63.415321977771562</c:v>
                </c:pt>
                <c:pt idx="157">
                  <c:v>62.538103784790991</c:v>
                </c:pt>
                <c:pt idx="158">
                  <c:v>61.814539843568355</c:v>
                </c:pt>
                <c:pt idx="159">
                  <c:v>61.278944841036676</c:v>
                </c:pt>
                <c:pt idx="160">
                  <c:v>60.913155365821332</c:v>
                </c:pt>
                <c:pt idx="161">
                  <c:v>60.673537786737022</c:v>
                </c:pt>
                <c:pt idx="162">
                  <c:v>60.514204009628585</c:v>
                </c:pt>
                <c:pt idx="163">
                  <c:v>60.399480698738202</c:v>
                </c:pt>
                <c:pt idx="164">
                  <c:v>60.306629402683896</c:v>
                </c:pt>
                <c:pt idx="165">
                  <c:v>60.22327542748166</c:v>
                </c:pt>
                <c:pt idx="166">
                  <c:v>60.143544494236643</c:v>
                </c:pt>
                <c:pt idx="167">
                  <c:v>60.064967043892203</c:v>
                </c:pt>
                <c:pt idx="168">
                  <c:v>59.986607635417023</c:v>
                </c:pt>
                <c:pt idx="169">
                  <c:v>59.908136428335055</c:v>
                </c:pt>
                <c:pt idx="170">
                  <c:v>59.829436699605999</c:v>
                </c:pt>
                <c:pt idx="171">
                  <c:v>59.750460776083983</c:v>
                </c:pt>
                <c:pt idx="172">
                  <c:v>59.671183465252412</c:v>
                </c:pt>
                <c:pt idx="173">
                  <c:v>59.591588550523483</c:v>
                </c:pt>
                <c:pt idx="174">
                  <c:v>59.511665085543747</c:v>
                </c:pt>
                <c:pt idx="175">
                  <c:v>59.431406241129636</c:v>
                </c:pt>
                <c:pt idx="176">
                  <c:v>59.350808738816681</c:v>
                </c:pt>
                <c:pt idx="177">
                  <c:v>59.269872407373803</c:v>
                </c:pt>
                <c:pt idx="178">
                  <c:v>59.188599771010594</c:v>
                </c:pt>
                <c:pt idx="179">
                  <c:v>59.106995658012664</c:v>
                </c:pt>
                <c:pt idx="180">
                  <c:v>59.02506683248415</c:v>
                </c:pt>
                <c:pt idx="181">
                  <c:v>58.942821652820399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89.088147975070669</c:v>
                </c:pt>
                <c:pt idx="11">
                  <c:v>88.800913830094203</c:v>
                </c:pt>
                <c:pt idx="12">
                  <c:v>88.510615797301725</c:v>
                </c:pt>
                <c:pt idx="13">
                  <c:v>88.217062114154018</c:v>
                </c:pt>
                <c:pt idx="14">
                  <c:v>87.920055826708023</c:v>
                </c:pt>
                <c:pt idx="15">
                  <c:v>87.619395961065464</c:v>
                </c:pt>
                <c:pt idx="16">
                  <c:v>87.314878984666606</c:v>
                </c:pt>
                <c:pt idx="17">
                  <c:v>87.006300592462694</c:v>
                </c:pt>
                <c:pt idx="18">
                  <c:v>86.693457852827848</c:v>
                </c:pt>
                <c:pt idx="19">
                  <c:v>86.376151746515788</c:v>
                </c:pt>
                <c:pt idx="20">
                  <c:v>86.054190128645828</c:v>
                </c:pt>
                <c:pt idx="21">
                  <c:v>85.727391138184672</c:v>
                </c:pt>
                <c:pt idx="22">
                  <c:v>85.39558707123399</c:v>
                </c:pt>
                <c:pt idx="23">
                  <c:v>85.058628723196279</c:v>
                </c:pt>
                <c:pt idx="24">
                  <c:v>84.716390190181343</c:v>
                </c:pt>
                <c:pt idx="25">
                  <c:v>84.368774101528928</c:v>
                </c:pt>
                <c:pt idx="26">
                  <c:v>84.015717232922398</c:v>
                </c:pt>
                <c:pt idx="27">
                  <c:v>83.657196423339229</c:v>
                </c:pt>
                <c:pt idx="28">
                  <c:v>83.293234689435891</c:v>
                </c:pt>
                <c:pt idx="29">
                  <c:v>82.923907398696173</c:v>
                </c:pt>
                <c:pt idx="30">
                  <c:v>82.549348329057665</c:v>
                </c:pt>
                <c:pt idx="31">
                  <c:v>82.169755409561361</c:v>
                </c:pt>
                <c:pt idx="32">
                  <c:v>81.785395906166656</c:v>
                </c:pt>
                <c:pt idx="33">
                  <c:v>81.396610792039439</c:v>
                </c:pt>
                <c:pt idx="34">
                  <c:v>81.003818025512672</c:v>
                </c:pt>
                <c:pt idx="35">
                  <c:v>80.607514454838253</c:v>
                </c:pt>
                <c:pt idx="36">
                  <c:v>80.208276079942792</c:v>
                </c:pt>
                <c:pt idx="37">
                  <c:v>79.806756430276479</c:v>
                </c:pt>
                <c:pt idx="38">
                  <c:v>79.403682866152522</c:v>
                </c:pt>
                <c:pt idx="39">
                  <c:v>78.99985067896931</c:v>
                </c:pt>
                <c:pt idx="40">
                  <c:v>78.596114951895842</c:v>
                </c:pt>
                <c:pt idx="41">
                  <c:v>78.193380243514184</c:v>
                </c:pt>
                <c:pt idx="42">
                  <c:v>77.79258826709237</c:v>
                </c:pt>
                <c:pt idx="43">
                  <c:v>77.394703850414885</c:v>
                </c:pt>
                <c:pt idx="44">
                  <c:v>77.000699567017151</c:v>
                </c:pt>
                <c:pt idx="45">
                  <c:v>76.611539520418617</c:v>
                </c:pt>
                <c:pt idx="46">
                  <c:v>76.228162830203502</c:v>
                </c:pt>
                <c:pt idx="47">
                  <c:v>75.851467405750512</c:v>
                </c:pt>
                <c:pt idx="48">
                  <c:v>75.482294595664825</c:v>
                </c:pt>
                <c:pt idx="49">
                  <c:v>75.121415267161467</c:v>
                </c:pt>
                <c:pt idx="50">
                  <c:v>74.769517801768828</c:v>
                </c:pt>
                <c:pt idx="51">
                  <c:v>74.427198396904586</c:v>
                </c:pt>
                <c:pt idx="52">
                  <c:v>74.094953944878071</c:v>
                </c:pt>
                <c:pt idx="53">
                  <c:v>73.773177631150745</c:v>
                </c:pt>
                <c:pt idx="54">
                  <c:v>73.46215726232532</c:v>
                </c:pt>
                <c:pt idx="55">
                  <c:v>73.16207621093811</c:v>
                </c:pt>
                <c:pt idx="56">
                  <c:v>72.873016756852323</c:v>
                </c:pt>
                <c:pt idx="57">
                  <c:v>72.594965519901905</c:v>
                </c:pt>
                <c:pt idx="58">
                  <c:v>72.327820618899111</c:v>
                </c:pt>
                <c:pt idx="59">
                  <c:v>72.071400159138392</c:v>
                </c:pt>
                <c:pt idx="60">
                  <c:v>71.825451642764676</c:v>
                </c:pt>
                <c:pt idx="61">
                  <c:v>71.589661910694844</c:v>
                </c:pt>
                <c:pt idx="62">
                  <c:v>71.363667256851954</c:v>
                </c:pt>
                <c:pt idx="63">
                  <c:v>71.147063400371167</c:v>
                </c:pt>
                <c:pt idx="64">
                  <c:v>70.939415054205043</c:v>
                </c:pt>
                <c:pt idx="65">
                  <c:v>70.740264884630619</c:v>
                </c:pt>
                <c:pt idx="66">
                  <c:v>70.549141711683419</c:v>
                </c:pt>
                <c:pt idx="67">
                  <c:v>70.365567852505649</c:v>
                </c:pt>
                <c:pt idx="68">
                  <c:v>70.189065555899958</c:v>
                </c:pt>
                <c:pt idx="69">
                  <c:v>70.019162515763384</c:v>
                </c:pt>
                <c:pt idx="70">
                  <c:v>69.855396483017728</c:v>
                </c:pt>
                <c:pt idx="71">
                  <c:v>69.697319020207814</c:v>
                </c:pt>
                <c:pt idx="72">
                  <c:v>69.544498460595605</c:v>
                </c:pt>
                <c:pt idx="73">
                  <c:v>69.396522145099979</c:v>
                </c:pt>
                <c:pt idx="74">
                  <c:v>69.25299801673674</c:v>
                </c:pt>
                <c:pt idx="75">
                  <c:v>69.113555654268026</c:v>
                </c:pt>
                <c:pt idx="76">
                  <c:v>68.977846825514476</c:v>
                </c:pt>
                <c:pt idx="77">
                  <c:v>68.84554563708322</c:v>
                </c:pt>
                <c:pt idx="78">
                  <c:v>68.716348351872952</c:v>
                </c:pt>
                <c:pt idx="79">
                  <c:v>68.589972939274304</c:v>
                </c:pt>
                <c:pt idx="80">
                  <c:v>68.466158415998422</c:v>
                </c:pt>
                <c:pt idx="81">
                  <c:v>68.344664028342621</c:v>
                </c:pt>
                <c:pt idx="82">
                  <c:v>68.225268319732479</c:v>
                </c:pt>
                <c:pt idx="83">
                  <c:v>68.107768120775972</c:v>
                </c:pt>
                <c:pt idx="84">
                  <c:v>67.991977492960942</c:v>
                </c:pt>
                <c:pt idx="85">
                  <c:v>67.8777266516027</c:v>
                </c:pt>
                <c:pt idx="86">
                  <c:v>67.76486088873628</c:v>
                </c:pt>
                <c:pt idx="87">
                  <c:v>67.653239512349202</c:v>
                </c:pt>
                <c:pt idx="88">
                  <c:v>67.542734814642728</c:v>
                </c:pt>
                <c:pt idx="89">
                  <c:v>67.433231078855385</c:v>
                </c:pt>
                <c:pt idx="90">
                  <c:v>67.324623631533825</c:v>
                </c:pt>
                <c:pt idx="91">
                  <c:v>67.216817944942662</c:v>
                </c:pt>
                <c:pt idx="92">
                  <c:v>67.10972879251176</c:v>
                </c:pt>
                <c:pt idx="93">
                  <c:v>67.003279458777598</c:v>
                </c:pt>
                <c:pt idx="94">
                  <c:v>66.897401004133016</c:v>
                </c:pt>
                <c:pt idx="95">
                  <c:v>66.792031583815316</c:v>
                </c:pt>
                <c:pt idx="96">
                  <c:v>66.687115819891702</c:v>
                </c:pt>
                <c:pt idx="97">
                  <c:v>66.582604224510703</c:v>
                </c:pt>
                <c:pt idx="98">
                  <c:v>66.478452672345114</c:v>
                </c:pt>
                <c:pt idx="99">
                  <c:v>66.374621919928359</c:v>
                </c:pt>
                <c:pt idx="100">
                  <c:v>66.271077169459389</c:v>
                </c:pt>
                <c:pt idx="101">
                  <c:v>66.167787674600262</c:v>
                </c:pt>
                <c:pt idx="102">
                  <c:v>66.064726385799233</c:v>
                </c:pt>
                <c:pt idx="103">
                  <c:v>65.961869632724358</c:v>
                </c:pt>
                <c:pt idx="104">
                  <c:v>65.859196841479317</c:v>
                </c:pt>
                <c:pt idx="105">
                  <c:v>65.756690284381037</c:v>
                </c:pt>
                <c:pt idx="106">
                  <c:v>65.654334860201345</c:v>
                </c:pt>
                <c:pt idx="107">
                  <c:v>65.552117902904058</c:v>
                </c:pt>
                <c:pt idx="108">
                  <c:v>65.450029017040066</c:v>
                </c:pt>
                <c:pt idx="109">
                  <c:v>65.348059938087957</c:v>
                </c:pt>
                <c:pt idx="110">
                  <c:v>65.24620441614438</c:v>
                </c:pt>
                <c:pt idx="111">
                  <c:v>65.144458121471203</c:v>
                </c:pt>
                <c:pt idx="112">
                  <c:v>65.042818570490823</c:v>
                </c:pt>
                <c:pt idx="113">
                  <c:v>64.941285070882813</c:v>
                </c:pt>
                <c:pt idx="114">
                  <c:v>64.839858684471594</c:v>
                </c:pt>
                <c:pt idx="115">
                  <c:v>64.738542206598567</c:v>
                </c:pt>
                <c:pt idx="116">
                  <c:v>64.637340160641827</c:v>
                </c:pt>
                <c:pt idx="117">
                  <c:v>64.536258806275342</c:v>
                </c:pt>
                <c:pt idx="118">
                  <c:v>64.435306159943366</c:v>
                </c:pt>
                <c:pt idx="119">
                  <c:v>64.334492025859859</c:v>
                </c:pt>
                <c:pt idx="120">
                  <c:v>64.233828035623162</c:v>
                </c:pt>
                <c:pt idx="121">
                  <c:v>64.133327694257673</c:v>
                </c:pt>
                <c:pt idx="122">
                  <c:v>64.03300643015703</c:v>
                </c:pt>
                <c:pt idx="123">
                  <c:v>63.93288164600316</c:v>
                </c:pt>
                <c:pt idx="124">
                  <c:v>63.832972767277802</c:v>
                </c:pt>
                <c:pt idx="125">
                  <c:v>63.733301284470848</c:v>
                </c:pt>
                <c:pt idx="126">
                  <c:v>63.633890784534202</c:v>
                </c:pt>
                <c:pt idx="127">
                  <c:v>63.534766966547849</c:v>
                </c:pt>
                <c:pt idx="128">
                  <c:v>63.435957635978333</c:v>
                </c:pt>
                <c:pt idx="129">
                  <c:v>63.337492671353743</c:v>
                </c:pt>
                <c:pt idx="130">
                  <c:v>63.239403956693295</c:v>
                </c:pt>
                <c:pt idx="131">
                  <c:v>63.141725272668353</c:v>
                </c:pt>
                <c:pt idx="132">
                  <c:v>63.044492139297617</c:v>
                </c:pt>
                <c:pt idx="133">
                  <c:v>62.947741603064756</c:v>
                </c:pt>
                <c:pt idx="134">
                  <c:v>62.851511961771891</c:v>
                </c:pt>
                <c:pt idx="135">
                  <c:v>62.755842421289636</c:v>
                </c:pt>
                <c:pt idx="136">
                  <c:v>62.66077267971184</c:v>
                </c:pt>
                <c:pt idx="137">
                  <c:v>62.566342436337074</c:v>
                </c:pt>
                <c:pt idx="138">
                  <c:v>62.472590825424049</c:v>
                </c:pt>
                <c:pt idx="139">
                  <c:v>62.379555777809799</c:v>
                </c:pt>
                <c:pt idx="140">
                  <c:v>62.287273317199904</c:v>
                </c:pt>
                <c:pt idx="141">
                  <c:v>62.195776802136344</c:v>
                </c:pt>
                <c:pt idx="142">
                  <c:v>62.105096129151065</c:v>
                </c:pt>
                <c:pt idx="143">
                  <c:v>62.015256917177261</c:v>
                </c:pt>
                <c:pt idx="144">
                  <c:v>61.926279697603022</c:v>
                </c:pt>
                <c:pt idx="145">
                  <c:v>61.838179138044353</c:v>
                </c:pt>
                <c:pt idx="146">
                  <c:v>61.75096333058822</c:v>
                </c:pt>
                <c:pt idx="147">
                  <c:v>61.664633176521576</c:v>
                </c:pt>
                <c:pt idx="148">
                  <c:v>61.579181899076687</c:v>
                </c:pt>
                <c:pt idx="149">
                  <c:v>61.494594713250905</c:v>
                </c:pt>
                <c:pt idx="150">
                  <c:v>61.410848677204363</c:v>
                </c:pt>
                <c:pt idx="151">
                  <c:v>61.327912743193629</c:v>
                </c:pt>
                <c:pt idx="152">
                  <c:v>61.245748017750927</c:v>
                </c:pt>
                <c:pt idx="153">
                  <c:v>61.164308231348969</c:v>
                </c:pt>
                <c:pt idx="154">
                  <c:v>61.083540407742873</c:v>
                </c:pt>
                <c:pt idx="155">
                  <c:v>61.003385713293937</c:v>
                </c:pt>
                <c:pt idx="156">
                  <c:v>60.923780457623856</c:v>
                </c:pt>
                <c:pt idx="157">
                  <c:v>60.844657209626966</c:v>
                </c:pt>
                <c:pt idx="158">
                  <c:v>60.765945987748665</c:v>
                </c:pt>
                <c:pt idx="159">
                  <c:v>60.68757548088206</c:v>
                </c:pt>
                <c:pt idx="160">
                  <c:v>60.609474256360855</c:v>
                </c:pt>
                <c:pt idx="161">
                  <c:v>60.531571914211014</c:v>
                </c:pt>
                <c:pt idx="162">
                  <c:v>60.453800151718028</c:v>
                </c:pt>
                <c:pt idx="163">
                  <c:v>60.376093708959417</c:v>
                </c:pt>
                <c:pt idx="164">
                  <c:v>60.298391173625319</c:v>
                </c:pt>
                <c:pt idx="165">
                  <c:v>60.220635631564157</c:v>
                </c:pt>
                <c:pt idx="166">
                  <c:v>60.142775157440894</c:v>
                </c:pt>
                <c:pt idx="167">
                  <c:v>60.064763147174133</c:v>
                </c:pt>
                <c:pt idx="168">
                  <c:v>59.986558500043571</c:v>
                </c:pt>
                <c:pt idx="169">
                  <c:v>59.908125663293575</c:v>
                </c:pt>
                <c:pt idx="170">
                  <c:v>59.82943455560121</c:v>
                </c:pt>
                <c:pt idx="171">
                  <c:v>59.750460387952131</c:v>
                </c:pt>
                <c:pt idx="172">
                  <c:v>59.671183401391573</c:v>
                </c:pt>
                <c:pt idx="173">
                  <c:v>59.591588540974584</c:v>
                </c:pt>
                <c:pt idx="174">
                  <c:v>59.511665084246275</c:v>
                </c:pt>
                <c:pt idx="175">
                  <c:v>59.431406240969444</c:v>
                </c:pt>
                <c:pt idx="176">
                  <c:v>59.350808738798712</c:v>
                </c:pt>
                <c:pt idx="177">
                  <c:v>59.26987240737197</c:v>
                </c:pt>
                <c:pt idx="178">
                  <c:v>59.188599771010423</c:v>
                </c:pt>
                <c:pt idx="179">
                  <c:v>59.10699565801265</c:v>
                </c:pt>
                <c:pt idx="180">
                  <c:v>59.02506683248415</c:v>
                </c:pt>
                <c:pt idx="181">
                  <c:v>58.942821652820399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82.540999999999997</c:v>
                </c:pt>
                <c:pt idx="1">
                  <c:v>83.23</c:v>
                </c:pt>
                <c:pt idx="2">
                  <c:v>83.474999999999994</c:v>
                </c:pt>
                <c:pt idx="3">
                  <c:v>82.328000000000003</c:v>
                </c:pt>
                <c:pt idx="4">
                  <c:v>81.983999999999995</c:v>
                </c:pt>
                <c:pt idx="5">
                  <c:v>81.606999999999999</c:v>
                </c:pt>
                <c:pt idx="6">
                  <c:v>81.557000000000002</c:v>
                </c:pt>
                <c:pt idx="7">
                  <c:v>80.869</c:v>
                </c:pt>
                <c:pt idx="8">
                  <c:v>81.278999999999996</c:v>
                </c:pt>
                <c:pt idx="9">
                  <c:v>81.343999999999994</c:v>
                </c:pt>
                <c:pt idx="10">
                  <c:v>80.852000000000004</c:v>
                </c:pt>
                <c:pt idx="11">
                  <c:v>81.328000000000003</c:v>
                </c:pt>
                <c:pt idx="12">
                  <c:v>81.77</c:v>
                </c:pt>
                <c:pt idx="13">
                  <c:v>80.606999999999999</c:v>
                </c:pt>
                <c:pt idx="14">
                  <c:v>80.819999999999993</c:v>
                </c:pt>
                <c:pt idx="15">
                  <c:v>81.066000000000003</c:v>
                </c:pt>
                <c:pt idx="16">
                  <c:v>80.983999999999995</c:v>
                </c:pt>
                <c:pt idx="17">
                  <c:v>80.671999999999997</c:v>
                </c:pt>
                <c:pt idx="18">
                  <c:v>80.343999999999994</c:v>
                </c:pt>
                <c:pt idx="19">
                  <c:v>80.623000000000005</c:v>
                </c:pt>
                <c:pt idx="20">
                  <c:v>80.442999999999998</c:v>
                </c:pt>
                <c:pt idx="21">
                  <c:v>81.245999999999995</c:v>
                </c:pt>
                <c:pt idx="22">
                  <c:v>82.557000000000002</c:v>
                </c:pt>
                <c:pt idx="23">
                  <c:v>81.918000000000006</c:v>
                </c:pt>
                <c:pt idx="24">
                  <c:v>81.802999999999997</c:v>
                </c:pt>
                <c:pt idx="25">
                  <c:v>81.540999999999997</c:v>
                </c:pt>
                <c:pt idx="26">
                  <c:v>82.295000000000002</c:v>
                </c:pt>
                <c:pt idx="27">
                  <c:v>81.77</c:v>
                </c:pt>
                <c:pt idx="28">
                  <c:v>81.835999999999999</c:v>
                </c:pt>
                <c:pt idx="29">
                  <c:v>83.343999999999994</c:v>
                </c:pt>
                <c:pt idx="30">
                  <c:v>83.033000000000001</c:v>
                </c:pt>
                <c:pt idx="31">
                  <c:v>83.278999999999996</c:v>
                </c:pt>
                <c:pt idx="32">
                  <c:v>83.131</c:v>
                </c:pt>
                <c:pt idx="33">
                  <c:v>82.688999999999993</c:v>
                </c:pt>
                <c:pt idx="34">
                  <c:v>83.656000000000006</c:v>
                </c:pt>
                <c:pt idx="35">
                  <c:v>83.081999999999994</c:v>
                </c:pt>
                <c:pt idx="36">
                  <c:v>83.18</c:v>
                </c:pt>
                <c:pt idx="37">
                  <c:v>82.704999999999998</c:v>
                </c:pt>
                <c:pt idx="38">
                  <c:v>81.638999999999996</c:v>
                </c:pt>
                <c:pt idx="39">
                  <c:v>80.835999999999999</c:v>
                </c:pt>
                <c:pt idx="40">
                  <c:v>81.066000000000003</c:v>
                </c:pt>
                <c:pt idx="41">
                  <c:v>81.59</c:v>
                </c:pt>
                <c:pt idx="42">
                  <c:v>83.295000000000002</c:v>
                </c:pt>
                <c:pt idx="43">
                  <c:v>85.197000000000003</c:v>
                </c:pt>
                <c:pt idx="44">
                  <c:v>87.738</c:v>
                </c:pt>
                <c:pt idx="45">
                  <c:v>88.114999999999995</c:v>
                </c:pt>
                <c:pt idx="46">
                  <c:v>89.933999999999997</c:v>
                </c:pt>
                <c:pt idx="47">
                  <c:v>91.393000000000001</c:v>
                </c:pt>
                <c:pt idx="48">
                  <c:v>93.114999999999995</c:v>
                </c:pt>
                <c:pt idx="49">
                  <c:v>98.573999999999998</c:v>
                </c:pt>
                <c:pt idx="50">
                  <c:v>107.68899999999999</c:v>
                </c:pt>
                <c:pt idx="51">
                  <c:v>121.18</c:v>
                </c:pt>
                <c:pt idx="52">
                  <c:v>136.70500000000001</c:v>
                </c:pt>
                <c:pt idx="53">
                  <c:v>154.16399999999999</c:v>
                </c:pt>
                <c:pt idx="54">
                  <c:v>170.328</c:v>
                </c:pt>
                <c:pt idx="55">
                  <c:v>186.607</c:v>
                </c:pt>
                <c:pt idx="56">
                  <c:v>199.52500000000001</c:v>
                </c:pt>
                <c:pt idx="57">
                  <c:v>209.09800000000001</c:v>
                </c:pt>
                <c:pt idx="58">
                  <c:v>216.36099999999999</c:v>
                </c:pt>
                <c:pt idx="59">
                  <c:v>219.131</c:v>
                </c:pt>
                <c:pt idx="60">
                  <c:v>219.11500000000001</c:v>
                </c:pt>
                <c:pt idx="61">
                  <c:v>213.78700000000001</c:v>
                </c:pt>
                <c:pt idx="62">
                  <c:v>201.70500000000001</c:v>
                </c:pt>
                <c:pt idx="63">
                  <c:v>184.65600000000001</c:v>
                </c:pt>
                <c:pt idx="64">
                  <c:v>168.131</c:v>
                </c:pt>
                <c:pt idx="65">
                  <c:v>153.066</c:v>
                </c:pt>
                <c:pt idx="66">
                  <c:v>137.82</c:v>
                </c:pt>
                <c:pt idx="67">
                  <c:v>121.41</c:v>
                </c:pt>
                <c:pt idx="68">
                  <c:v>106.131</c:v>
                </c:pt>
                <c:pt idx="69">
                  <c:v>94.82</c:v>
                </c:pt>
                <c:pt idx="70">
                  <c:v>88.18</c:v>
                </c:pt>
                <c:pt idx="71">
                  <c:v>86.049000000000007</c:v>
                </c:pt>
                <c:pt idx="72">
                  <c:v>86.262</c:v>
                </c:pt>
                <c:pt idx="73">
                  <c:v>89.23</c:v>
                </c:pt>
                <c:pt idx="74">
                  <c:v>94.049000000000007</c:v>
                </c:pt>
                <c:pt idx="75">
                  <c:v>102.607</c:v>
                </c:pt>
                <c:pt idx="76">
                  <c:v>114.279</c:v>
                </c:pt>
                <c:pt idx="77">
                  <c:v>126.639</c:v>
                </c:pt>
                <c:pt idx="78">
                  <c:v>139.98400000000001</c:v>
                </c:pt>
                <c:pt idx="79">
                  <c:v>152.62299999999999</c:v>
                </c:pt>
                <c:pt idx="80">
                  <c:v>164.24600000000001</c:v>
                </c:pt>
                <c:pt idx="81">
                  <c:v>173.672</c:v>
                </c:pt>
                <c:pt idx="82">
                  <c:v>180.607</c:v>
                </c:pt>
                <c:pt idx="83">
                  <c:v>182.75399999999999</c:v>
                </c:pt>
                <c:pt idx="84">
                  <c:v>179.47499999999999</c:v>
                </c:pt>
                <c:pt idx="85">
                  <c:v>168.541</c:v>
                </c:pt>
                <c:pt idx="86">
                  <c:v>150.11500000000001</c:v>
                </c:pt>
                <c:pt idx="87">
                  <c:v>127.18</c:v>
                </c:pt>
                <c:pt idx="88">
                  <c:v>108.508</c:v>
                </c:pt>
                <c:pt idx="89">
                  <c:v>99.197000000000003</c:v>
                </c:pt>
                <c:pt idx="90">
                  <c:v>92.23</c:v>
                </c:pt>
                <c:pt idx="91">
                  <c:v>85.41</c:v>
                </c:pt>
                <c:pt idx="92">
                  <c:v>78.721000000000004</c:v>
                </c:pt>
                <c:pt idx="93">
                  <c:v>73.295000000000002</c:v>
                </c:pt>
                <c:pt idx="94">
                  <c:v>70.474999999999994</c:v>
                </c:pt>
                <c:pt idx="95">
                  <c:v>69.721000000000004</c:v>
                </c:pt>
                <c:pt idx="96">
                  <c:v>68.885000000000005</c:v>
                </c:pt>
                <c:pt idx="97">
                  <c:v>69.311000000000007</c:v>
                </c:pt>
                <c:pt idx="98">
                  <c:v>68.869</c:v>
                </c:pt>
                <c:pt idx="99">
                  <c:v>69.164000000000001</c:v>
                </c:pt>
                <c:pt idx="100">
                  <c:v>69.361000000000004</c:v>
                </c:pt>
                <c:pt idx="101">
                  <c:v>68.097999999999999</c:v>
                </c:pt>
                <c:pt idx="102">
                  <c:v>67.918000000000006</c:v>
                </c:pt>
                <c:pt idx="103">
                  <c:v>67.492000000000004</c:v>
                </c:pt>
                <c:pt idx="104">
                  <c:v>67.180000000000007</c:v>
                </c:pt>
                <c:pt idx="105">
                  <c:v>67.081999999999994</c:v>
                </c:pt>
                <c:pt idx="106">
                  <c:v>65.77</c:v>
                </c:pt>
                <c:pt idx="107">
                  <c:v>66.049000000000007</c:v>
                </c:pt>
                <c:pt idx="108">
                  <c:v>66.245999999999995</c:v>
                </c:pt>
                <c:pt idx="109">
                  <c:v>64.147999999999996</c:v>
                </c:pt>
                <c:pt idx="110">
                  <c:v>65.278999999999996</c:v>
                </c:pt>
                <c:pt idx="111">
                  <c:v>64.442999999999998</c:v>
                </c:pt>
                <c:pt idx="112">
                  <c:v>65.147999999999996</c:v>
                </c:pt>
                <c:pt idx="113">
                  <c:v>64.442999999999998</c:v>
                </c:pt>
                <c:pt idx="114">
                  <c:v>64.950999999999993</c:v>
                </c:pt>
                <c:pt idx="115">
                  <c:v>65.262</c:v>
                </c:pt>
                <c:pt idx="116">
                  <c:v>66</c:v>
                </c:pt>
                <c:pt idx="117">
                  <c:v>67.738</c:v>
                </c:pt>
                <c:pt idx="118">
                  <c:v>69.41</c:v>
                </c:pt>
                <c:pt idx="119">
                  <c:v>72.295000000000002</c:v>
                </c:pt>
                <c:pt idx="120">
                  <c:v>73.933999999999997</c:v>
                </c:pt>
                <c:pt idx="121">
                  <c:v>75.295000000000002</c:v>
                </c:pt>
                <c:pt idx="122">
                  <c:v>74.474999999999994</c:v>
                </c:pt>
                <c:pt idx="123">
                  <c:v>74.212999999999994</c:v>
                </c:pt>
                <c:pt idx="124">
                  <c:v>72.114999999999995</c:v>
                </c:pt>
                <c:pt idx="125">
                  <c:v>69.754000000000005</c:v>
                </c:pt>
                <c:pt idx="126">
                  <c:v>67.081999999999994</c:v>
                </c:pt>
                <c:pt idx="127">
                  <c:v>64.557000000000002</c:v>
                </c:pt>
                <c:pt idx="128">
                  <c:v>62.966999999999999</c:v>
                </c:pt>
                <c:pt idx="129">
                  <c:v>60.851999999999997</c:v>
                </c:pt>
                <c:pt idx="130">
                  <c:v>62</c:v>
                </c:pt>
                <c:pt idx="131">
                  <c:v>60.802999999999997</c:v>
                </c:pt>
                <c:pt idx="132">
                  <c:v>60.622999999999998</c:v>
                </c:pt>
                <c:pt idx="133">
                  <c:v>60.475000000000001</c:v>
                </c:pt>
                <c:pt idx="134">
                  <c:v>60.033000000000001</c:v>
                </c:pt>
                <c:pt idx="135">
                  <c:v>60.197000000000003</c:v>
                </c:pt>
                <c:pt idx="136">
                  <c:v>60.951000000000001</c:v>
                </c:pt>
                <c:pt idx="137">
                  <c:v>60.655999999999999</c:v>
                </c:pt>
                <c:pt idx="138">
                  <c:v>59.753999999999998</c:v>
                </c:pt>
                <c:pt idx="139">
                  <c:v>58.951000000000001</c:v>
                </c:pt>
                <c:pt idx="140">
                  <c:v>59.442999999999998</c:v>
                </c:pt>
                <c:pt idx="141">
                  <c:v>59.262</c:v>
                </c:pt>
                <c:pt idx="142">
                  <c:v>59.786999999999999</c:v>
                </c:pt>
                <c:pt idx="143">
                  <c:v>59.77</c:v>
                </c:pt>
                <c:pt idx="144">
                  <c:v>59.442999999999998</c:v>
                </c:pt>
                <c:pt idx="145">
                  <c:v>61.524999999999999</c:v>
                </c:pt>
                <c:pt idx="146">
                  <c:v>61.59</c:v>
                </c:pt>
                <c:pt idx="147">
                  <c:v>61.802999999999997</c:v>
                </c:pt>
                <c:pt idx="148">
                  <c:v>61.786999999999999</c:v>
                </c:pt>
                <c:pt idx="149">
                  <c:v>62.606999999999999</c:v>
                </c:pt>
                <c:pt idx="150">
                  <c:v>64.459000000000003</c:v>
                </c:pt>
                <c:pt idx="151">
                  <c:v>64.525000000000006</c:v>
                </c:pt>
                <c:pt idx="152">
                  <c:v>65.966999999999999</c:v>
                </c:pt>
                <c:pt idx="153">
                  <c:v>65.835999999999999</c:v>
                </c:pt>
                <c:pt idx="154">
                  <c:v>64.278999999999996</c:v>
                </c:pt>
                <c:pt idx="155">
                  <c:v>64.081999999999994</c:v>
                </c:pt>
                <c:pt idx="156">
                  <c:v>61.59</c:v>
                </c:pt>
                <c:pt idx="157">
                  <c:v>61.426000000000002</c:v>
                </c:pt>
                <c:pt idx="158">
                  <c:v>59.639000000000003</c:v>
                </c:pt>
                <c:pt idx="159">
                  <c:v>59.639000000000003</c:v>
                </c:pt>
                <c:pt idx="160">
                  <c:v>59.360999999999997</c:v>
                </c:pt>
                <c:pt idx="161">
                  <c:v>58.524999999999999</c:v>
                </c:pt>
                <c:pt idx="162">
                  <c:v>58.328000000000003</c:v>
                </c:pt>
                <c:pt idx="163">
                  <c:v>58.704999999999998</c:v>
                </c:pt>
                <c:pt idx="164">
                  <c:v>59.311</c:v>
                </c:pt>
                <c:pt idx="165">
                  <c:v>58.59</c:v>
                </c:pt>
                <c:pt idx="166">
                  <c:v>58.984000000000002</c:v>
                </c:pt>
                <c:pt idx="167">
                  <c:v>58.393000000000001</c:v>
                </c:pt>
                <c:pt idx="168">
                  <c:v>57.835999999999999</c:v>
                </c:pt>
                <c:pt idx="169">
                  <c:v>58.082000000000001</c:v>
                </c:pt>
                <c:pt idx="170">
                  <c:v>58.917999999999999</c:v>
                </c:pt>
                <c:pt idx="171">
                  <c:v>58.131</c:v>
                </c:pt>
                <c:pt idx="172">
                  <c:v>58.869</c:v>
                </c:pt>
                <c:pt idx="173">
                  <c:v>58.491999999999997</c:v>
                </c:pt>
                <c:pt idx="174">
                  <c:v>58.015999999999998</c:v>
                </c:pt>
                <c:pt idx="175">
                  <c:v>58.851999999999997</c:v>
                </c:pt>
                <c:pt idx="176">
                  <c:v>58</c:v>
                </c:pt>
                <c:pt idx="177">
                  <c:v>58.115000000000002</c:v>
                </c:pt>
                <c:pt idx="178">
                  <c:v>58.377000000000002</c:v>
                </c:pt>
                <c:pt idx="179">
                  <c:v>58.77</c:v>
                </c:pt>
                <c:pt idx="180">
                  <c:v>56.82</c:v>
                </c:pt>
                <c:pt idx="181">
                  <c:v>57.540999999999997</c:v>
                </c:pt>
                <c:pt idx="182">
                  <c:v>57.720999999999997</c:v>
                </c:pt>
                <c:pt idx="183">
                  <c:v>57.917999999999999</c:v>
                </c:pt>
                <c:pt idx="184">
                  <c:v>58</c:v>
                </c:pt>
                <c:pt idx="185">
                  <c:v>58.18</c:v>
                </c:pt>
                <c:pt idx="186">
                  <c:v>58.131</c:v>
                </c:pt>
                <c:pt idx="187">
                  <c:v>58.197000000000003</c:v>
                </c:pt>
                <c:pt idx="188">
                  <c:v>57.802999999999997</c:v>
                </c:pt>
                <c:pt idx="189">
                  <c:v>57.933999999999997</c:v>
                </c:pt>
                <c:pt idx="190">
                  <c:v>57.738</c:v>
                </c:pt>
                <c:pt idx="191">
                  <c:v>58.508000000000003</c:v>
                </c:pt>
                <c:pt idx="192">
                  <c:v>57.033000000000001</c:v>
                </c:pt>
                <c:pt idx="193">
                  <c:v>57.655999999999999</c:v>
                </c:pt>
                <c:pt idx="194">
                  <c:v>57.262</c:v>
                </c:pt>
                <c:pt idx="195">
                  <c:v>57.377000000000002</c:v>
                </c:pt>
                <c:pt idx="196">
                  <c:v>57.033000000000001</c:v>
                </c:pt>
                <c:pt idx="197">
                  <c:v>56.77</c:v>
                </c:pt>
                <c:pt idx="198">
                  <c:v>56.115000000000002</c:v>
                </c:pt>
                <c:pt idx="199">
                  <c:v>57.917999999999999</c:v>
                </c:pt>
                <c:pt idx="200">
                  <c:v>56.984000000000002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80.438727330362113</c:v>
                </c:pt>
                <c:pt idx="17">
                  <c:v>80.608699606924219</c:v>
                </c:pt>
                <c:pt idx="18">
                  <c:v>80.776620621823795</c:v>
                </c:pt>
                <c:pt idx="19">
                  <c:v>80.942135257268845</c:v>
                </c:pt>
                <c:pt idx="20">
                  <c:v>81.10484843690611</c:v>
                </c:pt>
                <c:pt idx="21">
                  <c:v>81.264322706287629</c:v>
                </c:pt>
                <c:pt idx="22">
                  <c:v>81.4200760619931</c:v>
                </c:pt>
                <c:pt idx="23">
                  <c:v>81.571580141281473</c:v>
                </c:pt>
                <c:pt idx="24">
                  <c:v>81.718258906765016</c:v>
                </c:pt>
                <c:pt idx="25">
                  <c:v>81.859487992726031</c:v>
                </c:pt>
                <c:pt idx="26">
                  <c:v>81.994594934753721</c:v>
                </c:pt>
                <c:pt idx="27">
                  <c:v>82.122860613863423</c:v>
                </c:pt>
                <c:pt idx="28">
                  <c:v>82.243522479724106</c:v>
                </c:pt>
                <c:pt idx="29">
                  <c:v>82.355780620409973</c:v>
                </c:pt>
                <c:pt idx="30">
                  <c:v>82.458808805975053</c:v>
                </c:pt>
                <c:pt idx="31">
                  <c:v>82.551774788892018</c:v>
                </c:pt>
                <c:pt idx="32">
                  <c:v>82.633878345682234</c:v>
                </c:pt>
                <c:pt idx="33">
                  <c:v>82.704423355093965</c:v>
                </c:pt>
                <c:pt idx="34">
                  <c:v>82.762954005996093</c:v>
                </c:pt>
                <c:pt idx="35">
                  <c:v>82.809508269871273</c:v>
                </c:pt>
                <c:pt idx="36">
                  <c:v>82.845077890815247</c:v>
                </c:pt>
                <c:pt idx="37">
                  <c:v>82.872416696375979</c:v>
                </c:pt>
                <c:pt idx="38">
                  <c:v>82.897408631518502</c:v>
                </c:pt>
                <c:pt idx="39">
                  <c:v>82.931287568247157</c:v>
                </c:pt>
                <c:pt idx="40">
                  <c:v>82.994074538317577</c:v>
                </c:pt>
                <c:pt idx="41">
                  <c:v>83.119628081823464</c:v>
                </c:pt>
                <c:pt idx="42">
                  <c:v>83.362630175160646</c:v>
                </c:pt>
                <c:pt idx="43">
                  <c:v>83.807571298100754</c:v>
                </c:pt>
                <c:pt idx="44">
                  <c:v>84.579260142016167</c:v>
                </c:pt>
                <c:pt idx="45">
                  <c:v>85.853490763040398</c:v>
                </c:pt>
                <c:pt idx="46">
                  <c:v>87.865246754060465</c:v>
                </c:pt>
                <c:pt idx="47">
                  <c:v>90.910345480809639</c:v>
                </c:pt>
                <c:pt idx="48">
                  <c:v>95.335087938876001</c:v>
                </c:pt>
                <c:pt idx="49">
                  <c:v>101.50792333688764</c:v>
                </c:pt>
                <c:pt idx="50">
                  <c:v>109.76824605007258</c:v>
                </c:pt>
                <c:pt idx="51">
                  <c:v>120.35112805722622</c:v>
                </c:pt>
                <c:pt idx="52">
                  <c:v>133.29354279392942</c:v>
                </c:pt>
                <c:pt idx="53">
                  <c:v>148.33688988483487</c:v>
                </c:pt>
                <c:pt idx="54">
                  <c:v>164.85018741699912</c:v>
                </c:pt>
                <c:pt idx="55">
                  <c:v>181.80427513602419</c:v>
                </c:pt>
                <c:pt idx="56">
                  <c:v>197.82513764827479</c:v>
                </c:pt>
                <c:pt idx="57">
                  <c:v>211.34069840589032</c:v>
                </c:pt>
                <c:pt idx="58">
                  <c:v>220.81072058849375</c:v>
                </c:pt>
                <c:pt idx="59">
                  <c:v>224.99987820185319</c:v>
                </c:pt>
                <c:pt idx="60">
                  <c:v>223.23041412433093</c:v>
                </c:pt>
                <c:pt idx="61">
                  <c:v>215.54460163895345</c:v>
                </c:pt>
                <c:pt idx="62">
                  <c:v>202.7249655563437</c:v>
                </c:pt>
                <c:pt idx="63">
                  <c:v>186.15880201838851</c:v>
                </c:pt>
                <c:pt idx="64">
                  <c:v>167.58002846071483</c:v>
                </c:pt>
                <c:pt idx="65">
                  <c:v>148.75811202053629</c:v>
                </c:pt>
                <c:pt idx="66">
                  <c:v>131.21651748356817</c:v>
                </c:pt>
                <c:pt idx="67">
                  <c:v>116.04780190925433</c:v>
                </c:pt>
                <c:pt idx="68">
                  <c:v>103.85699788228818</c:v>
                </c:pt>
                <c:pt idx="69">
                  <c:v>94.824415572067835</c:v>
                </c:pt>
                <c:pt idx="70">
                  <c:v>88.848179152609674</c:v>
                </c:pt>
                <c:pt idx="71">
                  <c:v>85.71355630772392</c:v>
                </c:pt>
                <c:pt idx="72">
                  <c:v>85.239550457974531</c:v>
                </c:pt>
                <c:pt idx="73">
                  <c:v>87.366571957917316</c:v>
                </c:pt>
                <c:pt idx="74">
                  <c:v>92.164987724601076</c:v>
                </c:pt>
                <c:pt idx="75">
                  <c:v>99.759458713701861</c:v>
                </c:pt>
                <c:pt idx="76">
                  <c:v>110.1795818752675</c:v>
                </c:pt>
                <c:pt idx="77">
                  <c:v>123.1669583313537</c:v>
                </c:pt>
                <c:pt idx="78">
                  <c:v>137.9927202860386</c:v>
                </c:pt>
                <c:pt idx="79">
                  <c:v>153.36001280015449</c:v>
                </c:pt>
                <c:pt idx="80">
                  <c:v>167.4669880444938</c:v>
                </c:pt>
                <c:pt idx="81">
                  <c:v>178.27129118754581</c:v>
                </c:pt>
                <c:pt idx="82">
                  <c:v>183.92464262698275</c:v>
                </c:pt>
                <c:pt idx="83">
                  <c:v>183.25948927569885</c:v>
                </c:pt>
                <c:pt idx="84">
                  <c:v>176.15411018634177</c:v>
                </c:pt>
                <c:pt idx="85">
                  <c:v>163.62059974227486</c:v>
                </c:pt>
                <c:pt idx="86">
                  <c:v>147.55924867872773</c:v>
                </c:pt>
                <c:pt idx="87">
                  <c:v>130.26046797642061</c:v>
                </c:pt>
                <c:pt idx="88">
                  <c:v>113.83943472352826</c:v>
                </c:pt>
                <c:pt idx="89">
                  <c:v>99.803020880384452</c:v>
                </c:pt>
                <c:pt idx="90">
                  <c:v>88.870577151549384</c:v>
                </c:pt>
                <c:pt idx="91">
                  <c:v>81.050047312870461</c:v>
                </c:pt>
                <c:pt idx="92">
                  <c:v>75.875284354741538</c:v>
                </c:pt>
                <c:pt idx="93">
                  <c:v>72.679518580885585</c:v>
                </c:pt>
                <c:pt idx="94">
                  <c:v>70.809820680526343</c:v>
                </c:pt>
                <c:pt idx="95">
                  <c:v>69.744422699085959</c:v>
                </c:pt>
                <c:pt idx="96">
                  <c:v>69.123578151883208</c:v>
                </c:pt>
                <c:pt idx="97">
                  <c:v>68.727798012831755</c:v>
                </c:pt>
                <c:pt idx="98">
                  <c:v>68.43692694706958</c:v>
                </c:pt>
                <c:pt idx="99">
                  <c:v>68.191436157087878</c:v>
                </c:pt>
                <c:pt idx="100">
                  <c:v>67.964472014864896</c:v>
                </c:pt>
                <c:pt idx="101">
                  <c:v>67.744945989061137</c:v>
                </c:pt>
                <c:pt idx="102">
                  <c:v>67.528637872799422</c:v>
                </c:pt>
                <c:pt idx="103">
                  <c:v>67.314046178765622</c:v>
                </c:pt>
                <c:pt idx="104">
                  <c:v>67.100652685243745</c:v>
                </c:pt>
                <c:pt idx="105">
                  <c:v>66.888266816515028</c:v>
                </c:pt>
                <c:pt idx="106">
                  <c:v>66.676800939702503</c:v>
                </c:pt>
                <c:pt idx="107">
                  <c:v>66.466201396436048</c:v>
                </c:pt>
                <c:pt idx="108">
                  <c:v>66.256436057466104</c:v>
                </c:pt>
                <c:pt idx="109">
                  <c:v>66.047526953683999</c:v>
                </c:pt>
                <c:pt idx="110">
                  <c:v>65.839712559495482</c:v>
                </c:pt>
                <c:pt idx="111">
                  <c:v>65.634058996004555</c:v>
                </c:pt>
                <c:pt idx="112">
                  <c:v>65.434423618897569</c:v>
                </c:pt>
                <c:pt idx="113">
                  <c:v>65.252801317678831</c:v>
                </c:pt>
                <c:pt idx="114">
                  <c:v>65.121400950945059</c:v>
                </c:pt>
                <c:pt idx="115">
                  <c:v>65.114339537645805</c:v>
                </c:pt>
                <c:pt idx="116">
                  <c:v>65.375420720222493</c:v>
                </c:pt>
                <c:pt idx="117">
                  <c:v>66.132040283898021</c:v>
                </c:pt>
                <c:pt idx="118">
                  <c:v>67.651179546046308</c:v>
                </c:pt>
                <c:pt idx="119">
                  <c:v>70.077958399690118</c:v>
                </c:pt>
                <c:pt idx="120">
                  <c:v>73.137155026594712</c:v>
                </c:pt>
                <c:pt idx="121">
                  <c:v>75.865268766654964</c:v>
                </c:pt>
                <c:pt idx="122">
                  <c:v>76.831813980017756</c:v>
                </c:pt>
                <c:pt idx="123">
                  <c:v>75.137450520324322</c:v>
                </c:pt>
                <c:pt idx="124">
                  <c:v>71.400920222544656</c:v>
                </c:pt>
                <c:pt idx="125">
                  <c:v>67.388767266994094</c:v>
                </c:pt>
                <c:pt idx="126">
                  <c:v>64.519065447722937</c:v>
                </c:pt>
                <c:pt idx="127">
                  <c:v>63.015008027148731</c:v>
                </c:pt>
                <c:pt idx="128">
                  <c:v>62.362714327403999</c:v>
                </c:pt>
                <c:pt idx="129">
                  <c:v>62.054750004957327</c:v>
                </c:pt>
                <c:pt idx="130">
                  <c:v>61.843426696088834</c:v>
                </c:pt>
                <c:pt idx="131">
                  <c:v>61.652379267323781</c:v>
                </c:pt>
                <c:pt idx="132">
                  <c:v>61.46572415079018</c:v>
                </c:pt>
                <c:pt idx="133">
                  <c:v>61.28125201231024</c:v>
                </c:pt>
                <c:pt idx="134">
                  <c:v>61.098858312332183</c:v>
                </c:pt>
                <c:pt idx="135">
                  <c:v>60.918667539800651</c:v>
                </c:pt>
                <c:pt idx="136">
                  <c:v>60.740823258193998</c:v>
                </c:pt>
                <c:pt idx="137">
                  <c:v>60.565470064549849</c:v>
                </c:pt>
                <c:pt idx="138">
                  <c:v>60.392751885571755</c:v>
                </c:pt>
                <c:pt idx="139">
                  <c:v>60.222819834178708</c:v>
                </c:pt>
                <c:pt idx="140">
                  <c:v>60.055892211749352</c:v>
                </c:pt>
                <c:pt idx="141">
                  <c:v>59.892566418090311</c:v>
                </c:pt>
                <c:pt idx="142">
                  <c:v>59.735115201851812</c:v>
                </c:pt>
                <c:pt idx="143">
                  <c:v>59.591813652763591</c:v>
                </c:pt>
                <c:pt idx="144">
                  <c:v>59.488219847918145</c:v>
                </c:pt>
                <c:pt idx="145">
                  <c:v>59.488642107826678</c:v>
                </c:pt>
                <c:pt idx="146">
                  <c:v>59.720166832696066</c:v>
                </c:pt>
                <c:pt idx="147">
                  <c:v>60.366531132861475</c:v>
                </c:pt>
                <c:pt idx="148">
                  <c:v>61.581551575083012</c:v>
                </c:pt>
                <c:pt idx="149">
                  <c:v>63.31487857770739</c:v>
                </c:pt>
                <c:pt idx="150">
                  <c:v>65.16367226403861</c:v>
                </c:pt>
                <c:pt idx="151">
                  <c:v>66.446211538957002</c:v>
                </c:pt>
                <c:pt idx="152">
                  <c:v>66.560595337400869</c:v>
                </c:pt>
                <c:pt idx="153">
                  <c:v>65.389648796197719</c:v>
                </c:pt>
                <c:pt idx="154">
                  <c:v>63.389541420553549</c:v>
                </c:pt>
                <c:pt idx="155">
                  <c:v>61.2731603321036</c:v>
                </c:pt>
                <c:pt idx="156">
                  <c:v>59.58175199480084</c:v>
                </c:pt>
                <c:pt idx="157">
                  <c:v>58.48653593145324</c:v>
                </c:pt>
                <c:pt idx="158">
                  <c:v>57.877871020653011</c:v>
                </c:pt>
                <c:pt idx="159">
                  <c:v>57.559302310064098</c:v>
                </c:pt>
                <c:pt idx="160">
                  <c:v>57.37586411952244</c:v>
                </c:pt>
                <c:pt idx="161">
                  <c:v>57.243181521409305</c:v>
                </c:pt>
                <c:pt idx="162">
                  <c:v>57.126215319972871</c:v>
                </c:pt>
                <c:pt idx="163">
                  <c:v>57.01334581780884</c:v>
                </c:pt>
                <c:pt idx="164">
                  <c:v>56.901346781315809</c:v>
                </c:pt>
                <c:pt idx="165">
                  <c:v>56.789368195501048</c:v>
                </c:pt>
                <c:pt idx="166">
                  <c:v>56.67711238034228</c:v>
                </c:pt>
                <c:pt idx="167">
                  <c:v>56.564399228593537</c:v>
                </c:pt>
                <c:pt idx="168">
                  <c:v>56.451083076484515</c:v>
                </c:pt>
                <c:pt idx="169">
                  <c:v>56.337039645374048</c:v>
                </c:pt>
                <c:pt idx="170">
                  <c:v>56.222163958874745</c:v>
                </c:pt>
                <c:pt idx="171">
                  <c:v>56.106369423376734</c:v>
                </c:pt>
                <c:pt idx="172">
                  <c:v>55.989586807940036</c:v>
                </c:pt>
                <c:pt idx="173">
                  <c:v>55.871763043176749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80.438727330350233</c:v>
                </c:pt>
                <c:pt idx="17">
                  <c:v>80.608699606880023</c:v>
                </c:pt>
                <c:pt idx="18">
                  <c:v>80.776620621664023</c:v>
                </c:pt>
                <c:pt idx="19">
                  <c:v>80.942135256707516</c:v>
                </c:pt>
                <c:pt idx="20">
                  <c:v>81.104848434990046</c:v>
                </c:pt>
                <c:pt idx="21">
                  <c:v>81.264322699932805</c:v>
                </c:pt>
                <c:pt idx="22">
                  <c:v>81.420076041514648</c:v>
                </c:pt>
                <c:pt idx="23">
                  <c:v>81.571580077161968</c:v>
                </c:pt>
                <c:pt idx="24">
                  <c:v>81.718258711698454</c:v>
                </c:pt>
                <c:pt idx="25">
                  <c:v>81.859487416125404</c:v>
                </c:pt>
                <c:pt idx="26">
                  <c:v>81.994593278728303</c:v>
                </c:pt>
                <c:pt idx="27">
                  <c:v>82.122855992623869</c:v>
                </c:pt>
                <c:pt idx="28">
                  <c:v>82.243509949767684</c:v>
                </c:pt>
                <c:pt idx="29">
                  <c:v>82.355747610812969</c:v>
                </c:pt>
                <c:pt idx="30">
                  <c:v>82.458724311084381</c:v>
                </c:pt>
                <c:pt idx="31">
                  <c:v>82.551564643342516</c:v>
                </c:pt>
                <c:pt idx="32">
                  <c:v>82.633370526171277</c:v>
                </c:pt>
                <c:pt idx="33">
                  <c:v>82.703231021341111</c:v>
                </c:pt>
                <c:pt idx="34">
                  <c:v>82.760233903694399</c:v>
                </c:pt>
                <c:pt idx="35">
                  <c:v>82.803478913260804</c:v>
                </c:pt>
                <c:pt idx="36">
                  <c:v>82.832092533016421</c:v>
                </c:pt>
                <c:pt idx="37">
                  <c:v>82.845244040036505</c:v>
                </c:pt>
                <c:pt idx="38">
                  <c:v>82.842162477476009</c:v>
                </c:pt>
                <c:pt idx="39">
                  <c:v>82.822154096149433</c:v>
                </c:pt>
                <c:pt idx="40">
                  <c:v>82.784619725095268</c:v>
                </c:pt>
                <c:pt idx="41">
                  <c:v>82.729071458840707</c:v>
                </c:pt>
                <c:pt idx="42">
                  <c:v>82.655148003628199</c:v>
                </c:pt>
                <c:pt idx="43">
                  <c:v>82.562628013267712</c:v>
                </c:pt>
                <c:pt idx="44">
                  <c:v>82.451440773269368</c:v>
                </c:pt>
                <c:pt idx="45">
                  <c:v>82.321673662368539</c:v>
                </c:pt>
                <c:pt idx="46">
                  <c:v>82.173575932711756</c:v>
                </c:pt>
                <c:pt idx="47">
                  <c:v>82.007558499042091</c:v>
                </c:pt>
                <c:pt idx="48">
                  <c:v>81.824189604479457</c:v>
                </c:pt>
                <c:pt idx="49">
                  <c:v>81.624186423911397</c:v>
                </c:pt>
                <c:pt idx="50">
                  <c:v>81.40840286138166</c:v>
                </c:pt>
                <c:pt idx="51">
                  <c:v>81.17781398029193</c:v>
                </c:pt>
                <c:pt idx="52">
                  <c:v>80.933497660762612</c:v>
                </c:pt>
                <c:pt idx="53">
                  <c:v>80.676614195677985</c:v>
                </c:pt>
                <c:pt idx="54">
                  <c:v>80.408384608039469</c:v>
                </c:pt>
                <c:pt idx="55">
                  <c:v>80.130068493973198</c:v>
                </c:pt>
                <c:pt idx="56">
                  <c:v>79.842942169369934</c:v>
                </c:pt>
                <c:pt idx="57">
                  <c:v>79.54827782907428</c:v>
                </c:pt>
                <c:pt idx="58">
                  <c:v>79.247324324400978</c:v>
                </c:pt>
                <c:pt idx="59">
                  <c:v>78.941290038148779</c:v>
                </c:pt>
                <c:pt idx="60">
                  <c:v>78.631328197520858</c:v>
                </c:pt>
                <c:pt idx="61">
                  <c:v>78.318524825260553</c:v>
                </c:pt>
                <c:pt idx="62">
                  <c:v>78.003889397220036</c:v>
                </c:pt>
                <c:pt idx="63">
                  <c:v>77.688348157747896</c:v>
                </c:pt>
                <c:pt idx="64">
                  <c:v>77.372739947563048</c:v>
                </c:pt>
                <c:pt idx="65">
                  <c:v>77.057814324650124</c:v>
                </c:pt>
                <c:pt idx="66">
                  <c:v>76.744231707522488</c:v>
                </c:pt>
                <c:pt idx="67">
                  <c:v>76.432565240605925</c:v>
                </c:pt>
                <c:pt idx="68">
                  <c:v>76.123304070936584</c:v>
                </c:pt>
                <c:pt idx="69">
                  <c:v>75.816857730548449</c:v>
                </c:pt>
                <c:pt idx="70">
                  <c:v>75.513561336264516</c:v>
                </c:pt>
                <c:pt idx="71">
                  <c:v>75.213681344563554</c:v>
                </c:pt>
                <c:pt idx="72">
                  <c:v>74.917421630542606</c:v>
                </c:pt>
                <c:pt idx="73">
                  <c:v>74.624929693957981</c:v>
                </c:pt>
                <c:pt idx="74">
                  <c:v>74.336302829670345</c:v>
                </c:pt>
                <c:pt idx="75">
                  <c:v>74.051594132842041</c:v>
                </c:pt>
                <c:pt idx="76">
                  <c:v>73.770818239754846</c:v>
                </c:pt>
                <c:pt idx="77">
                  <c:v>73.493956732386863</c:v>
                </c:pt>
                <c:pt idx="78">
                  <c:v>73.220963158532854</c:v>
                </c:pt>
                <c:pt idx="79">
                  <c:v>72.951767639177802</c:v>
                </c:pt>
                <c:pt idx="80">
                  <c:v>72.686281051158915</c:v>
                </c:pt>
                <c:pt idx="81">
                  <c:v>72.424398786128904</c:v>
                </c:pt>
                <c:pt idx="82">
                  <c:v>72.166004096813111</c:v>
                </c:pt>
                <c:pt idx="83">
                  <c:v>71.910971048916323</c:v>
                </c:pt>
                <c:pt idx="84">
                  <c:v>71.65916710218066</c:v>
                </c:pt>
                <c:pt idx="85">
                  <c:v>71.410455347404962</c:v>
                </c:pt>
                <c:pt idx="86">
                  <c:v>71.164696428062001</c:v>
                </c:pt>
                <c:pt idx="87">
                  <c:v>70.921750175810232</c:v>
                </c:pt>
                <c:pt idx="88">
                  <c:v>70.681476988964988</c:v>
                </c:pt>
                <c:pt idx="89">
                  <c:v>70.443738982106808</c:v>
                </c:pt>
                <c:pt idx="90">
                  <c:v>70.208400933653053</c:v>
                </c:pt>
                <c:pt idx="91">
                  <c:v>69.975331056563334</c:v>
                </c:pt>
                <c:pt idx="92">
                  <c:v>69.744401615513368</c:v>
                </c:pt>
                <c:pt idx="93">
                  <c:v>69.515489411955684</c:v>
                </c:pt>
                <c:pt idx="94">
                  <c:v>69.28847615655944</c:v>
                </c:pt>
                <c:pt idx="95">
                  <c:v>69.063248746643964</c:v>
                </c:pt>
                <c:pt idx="96">
                  <c:v>68.839699464426488</c:v>
                </c:pt>
                <c:pt idx="97">
                  <c:v>68.617726110221184</c:v>
                </c:pt>
                <c:pt idx="98">
                  <c:v>68.397232083168291</c:v>
                </c:pt>
                <c:pt idx="99">
                  <c:v>68.178126420647104</c:v>
                </c:pt>
                <c:pt idx="100">
                  <c:v>67.96032380623565</c:v>
                </c:pt>
                <c:pt idx="101">
                  <c:v>67.743744554920411</c:v>
                </c:pt>
                <c:pt idx="102">
                  <c:v>67.528314583224628</c:v>
                </c:pt>
                <c:pt idx="103">
                  <c:v>67.313965371005551</c:v>
                </c:pt>
                <c:pt idx="104">
                  <c:v>67.100633920858257</c:v>
                </c:pt>
                <c:pt idx="105">
                  <c:v>66.888262720344187</c:v>
                </c:pt>
                <c:pt idx="106">
                  <c:v>66.676799711625961</c:v>
                </c:pt>
                <c:pt idx="107">
                  <c:v>66.466198272519321</c:v>
                </c:pt>
                <c:pt idx="108">
                  <c:v>66.256417212456768</c:v>
                </c:pt>
                <c:pt idx="109">
                  <c:v>66.047420786380243</c:v>
                </c:pt>
                <c:pt idx="110">
                  <c:v>65.839178729124953</c:v>
                </c:pt>
                <c:pt idx="111">
                  <c:v>65.631666312408754</c:v>
                </c:pt>
                <c:pt idx="112">
                  <c:v>65.424864426081882</c:v>
                </c:pt>
                <c:pt idx="113">
                  <c:v>65.218759684803715</c:v>
                </c:pt>
                <c:pt idx="114">
                  <c:v>65.013344560775224</c:v>
                </c:pt>
                <c:pt idx="115">
                  <c:v>64.808617542547594</c:v>
                </c:pt>
                <c:pt idx="116">
                  <c:v>64.604583319228041</c:v>
                </c:pt>
                <c:pt idx="117">
                  <c:v>64.401252988589732</c:v>
                </c:pt>
                <c:pt idx="118">
                  <c:v>64.1986442866407</c:v>
                </c:pt>
                <c:pt idx="119">
                  <c:v>63.996781835097153</c:v>
                </c:pt>
                <c:pt idx="120">
                  <c:v>63.795697401915994</c:v>
                </c:pt>
                <c:pt idx="121">
                  <c:v>63.595430168556263</c:v>
                </c:pt>
                <c:pt idx="122">
                  <c:v>63.396026995947111</c:v>
                </c:pt>
                <c:pt idx="123">
                  <c:v>63.197542679239135</c:v>
                </c:pt>
                <c:pt idx="124">
                  <c:v>63.000040179316692</c:v>
                </c:pt>
                <c:pt idx="125">
                  <c:v>62.803590816778012</c:v>
                </c:pt>
                <c:pt idx="126">
                  <c:v>62.608274411694758</c:v>
                </c:pt>
                <c:pt idx="127">
                  <c:v>62.414179350016973</c:v>
                </c:pt>
                <c:pt idx="128">
                  <c:v>62.221402555100816</c:v>
                </c:pt>
                <c:pt idx="129">
                  <c:v>62.030049340643238</c:v>
                </c:pt>
                <c:pt idx="130">
                  <c:v>61.840233119496695</c:v>
                </c:pt>
                <c:pt idx="131">
                  <c:v>61.65207494162658</c:v>
                </c:pt>
                <c:pt idx="132">
                  <c:v>61.465702834129829</c:v>
                </c:pt>
                <c:pt idx="133">
                  <c:v>61.281250917046265</c:v>
                </c:pt>
                <c:pt idx="134">
                  <c:v>61.098858270980159</c:v>
                </c:pt>
                <c:pt idx="135">
                  <c:v>60.918667536614819</c:v>
                </c:pt>
                <c:pt idx="136">
                  <c:v>60.740823232328104</c:v>
                </c:pt>
                <c:pt idx="137">
                  <c:v>60.565469784507279</c:v>
                </c:pt>
                <c:pt idx="138">
                  <c:v>60.392749275911896</c:v>
                </c:pt>
                <c:pt idx="139">
                  <c:v>60.222798930468997</c:v>
                </c:pt>
                <c:pt idx="140">
                  <c:v>60.055748367923727</c:v>
                </c:pt>
                <c:pt idx="141">
                  <c:v>59.891716678273724</c:v>
                </c:pt>
                <c:pt idx="142">
                  <c:v>59.730809383075197</c:v>
                </c:pt>
                <c:pt idx="143">
                  <c:v>59.573115367443222</c:v>
                </c:pt>
                <c:pt idx="144">
                  <c:v>59.418703881565193</c:v>
                </c:pt>
                <c:pt idx="145">
                  <c:v>59.267621722343307</c:v>
                </c:pt>
                <c:pt idx="146">
                  <c:v>59.11989071289063</c:v>
                </c:pt>
                <c:pt idx="147">
                  <c:v>58.975505598669827</c:v>
                </c:pt>
                <c:pt idx="148">
                  <c:v>58.834432473037225</c:v>
                </c:pt>
                <c:pt idx="149">
                  <c:v>58.696607831281298</c:v>
                </c:pt>
                <c:pt idx="150">
                  <c:v>58.561938331001585</c:v>
                </c:pt>
                <c:pt idx="151">
                  <c:v>58.430301308666799</c:v>
                </c:pt>
                <c:pt idx="152">
                  <c:v>58.301546068949563</c:v>
                </c:pt>
                <c:pt idx="153">
                  <c:v>58.17549592713452</c:v>
                </c:pt>
                <c:pt idx="154">
                  <c:v>58.051950948154946</c:v>
                </c:pt>
                <c:pt idx="155">
                  <c:v>57.930691291440681</c:v>
                </c:pt>
                <c:pt idx="156">
                  <c:v>57.811481041443656</c:v>
                </c:pt>
                <c:pt idx="157">
                  <c:v>57.694072381716055</c:v>
                </c:pt>
                <c:pt idx="158">
                  <c:v>57.57820995733519</c:v>
                </c:pt>
                <c:pt idx="159">
                  <c:v>57.463635267048943</c:v>
                </c:pt>
                <c:pt idx="160">
                  <c:v>57.350090932601312</c:v>
                </c:pt>
                <c:pt idx="161">
                  <c:v>57.237324707300957</c:v>
                </c:pt>
                <c:pt idx="162">
                  <c:v>57.125093107350963</c:v>
                </c:pt>
                <c:pt idx="163">
                  <c:v>57.013164575653143</c:v>
                </c:pt>
                <c:pt idx="164">
                  <c:v>56.901322116439069</c:v>
                </c:pt>
                <c:pt idx="165">
                  <c:v>56.789365367931268</c:v>
                </c:pt>
                <c:pt idx="166">
                  <c:v>56.677112107347995</c:v>
                </c:pt>
                <c:pt idx="167">
                  <c:v>56.564399206401269</c:v>
                </c:pt>
                <c:pt idx="168">
                  <c:v>56.451083074965823</c:v>
                </c:pt>
                <c:pt idx="169">
                  <c:v>56.337039645286573</c:v>
                </c:pt>
                <c:pt idx="170">
                  <c:v>56.222163958870503</c:v>
                </c:pt>
                <c:pt idx="171">
                  <c:v>56.106369423376563</c:v>
                </c:pt>
                <c:pt idx="172">
                  <c:v>55.989586807940029</c:v>
                </c:pt>
                <c:pt idx="173">
                  <c:v>55.871763043176749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82.197000000000003</c:v>
                </c:pt>
                <c:pt idx="1">
                  <c:v>81.540999999999997</c:v>
                </c:pt>
                <c:pt idx="2">
                  <c:v>81.311000000000007</c:v>
                </c:pt>
                <c:pt idx="3">
                  <c:v>80.212999999999994</c:v>
                </c:pt>
                <c:pt idx="4">
                  <c:v>80.361000000000004</c:v>
                </c:pt>
                <c:pt idx="5">
                  <c:v>80.295000000000002</c:v>
                </c:pt>
                <c:pt idx="6">
                  <c:v>79.835999999999999</c:v>
                </c:pt>
                <c:pt idx="7">
                  <c:v>79.933999999999997</c:v>
                </c:pt>
                <c:pt idx="8">
                  <c:v>80.835999999999999</c:v>
                </c:pt>
                <c:pt idx="9">
                  <c:v>80.212999999999994</c:v>
                </c:pt>
                <c:pt idx="10">
                  <c:v>80.983999999999995</c:v>
                </c:pt>
                <c:pt idx="11">
                  <c:v>81.41</c:v>
                </c:pt>
                <c:pt idx="12">
                  <c:v>82.081999999999994</c:v>
                </c:pt>
                <c:pt idx="13">
                  <c:v>81.212999999999994</c:v>
                </c:pt>
                <c:pt idx="14">
                  <c:v>81.343999999999994</c:v>
                </c:pt>
                <c:pt idx="15">
                  <c:v>83.049000000000007</c:v>
                </c:pt>
                <c:pt idx="16">
                  <c:v>80.671999999999997</c:v>
                </c:pt>
                <c:pt idx="17">
                  <c:v>82.393000000000001</c:v>
                </c:pt>
                <c:pt idx="18">
                  <c:v>81.081999999999994</c:v>
                </c:pt>
                <c:pt idx="19">
                  <c:v>81.016000000000005</c:v>
                </c:pt>
                <c:pt idx="20">
                  <c:v>81.606999999999999</c:v>
                </c:pt>
                <c:pt idx="21">
                  <c:v>81.41</c:v>
                </c:pt>
                <c:pt idx="22">
                  <c:v>80.966999999999999</c:v>
                </c:pt>
                <c:pt idx="23">
                  <c:v>81.459000000000003</c:v>
                </c:pt>
                <c:pt idx="24">
                  <c:v>80.59</c:v>
                </c:pt>
                <c:pt idx="25">
                  <c:v>82.245999999999995</c:v>
                </c:pt>
                <c:pt idx="26">
                  <c:v>81.606999999999999</c:v>
                </c:pt>
                <c:pt idx="27">
                  <c:v>82.474999999999994</c:v>
                </c:pt>
                <c:pt idx="28">
                  <c:v>82.557000000000002</c:v>
                </c:pt>
                <c:pt idx="29">
                  <c:v>82.540999999999997</c:v>
                </c:pt>
                <c:pt idx="30">
                  <c:v>82.474999999999994</c:v>
                </c:pt>
                <c:pt idx="31">
                  <c:v>82.557000000000002</c:v>
                </c:pt>
                <c:pt idx="32">
                  <c:v>83.114999999999995</c:v>
                </c:pt>
                <c:pt idx="33">
                  <c:v>83.066000000000003</c:v>
                </c:pt>
                <c:pt idx="34">
                  <c:v>82.081999999999994</c:v>
                </c:pt>
                <c:pt idx="35">
                  <c:v>82.049000000000007</c:v>
                </c:pt>
                <c:pt idx="36">
                  <c:v>79.59</c:v>
                </c:pt>
                <c:pt idx="37">
                  <c:v>78.902000000000001</c:v>
                </c:pt>
                <c:pt idx="38">
                  <c:v>78.671999999999997</c:v>
                </c:pt>
                <c:pt idx="39">
                  <c:v>78.59</c:v>
                </c:pt>
                <c:pt idx="40">
                  <c:v>77.507999999999996</c:v>
                </c:pt>
                <c:pt idx="41">
                  <c:v>78.343999999999994</c:v>
                </c:pt>
                <c:pt idx="42">
                  <c:v>79.966999999999999</c:v>
                </c:pt>
                <c:pt idx="43">
                  <c:v>79.918000000000006</c:v>
                </c:pt>
                <c:pt idx="44">
                  <c:v>81.114999999999995</c:v>
                </c:pt>
                <c:pt idx="45">
                  <c:v>82.23</c:v>
                </c:pt>
                <c:pt idx="46">
                  <c:v>84.557000000000002</c:v>
                </c:pt>
                <c:pt idx="47">
                  <c:v>84.59</c:v>
                </c:pt>
                <c:pt idx="48">
                  <c:v>87.474999999999994</c:v>
                </c:pt>
                <c:pt idx="49">
                  <c:v>92.328000000000003</c:v>
                </c:pt>
                <c:pt idx="50">
                  <c:v>101.164</c:v>
                </c:pt>
                <c:pt idx="51">
                  <c:v>112.78700000000001</c:v>
                </c:pt>
                <c:pt idx="52">
                  <c:v>127.705</c:v>
                </c:pt>
                <c:pt idx="53">
                  <c:v>146.57400000000001</c:v>
                </c:pt>
                <c:pt idx="54">
                  <c:v>163.29499999999999</c:v>
                </c:pt>
                <c:pt idx="55">
                  <c:v>180.63900000000001</c:v>
                </c:pt>
                <c:pt idx="56">
                  <c:v>195.03299999999999</c:v>
                </c:pt>
                <c:pt idx="57">
                  <c:v>206.279</c:v>
                </c:pt>
                <c:pt idx="58">
                  <c:v>214.197</c:v>
                </c:pt>
                <c:pt idx="59">
                  <c:v>219.98400000000001</c:v>
                </c:pt>
                <c:pt idx="60">
                  <c:v>221.41</c:v>
                </c:pt>
                <c:pt idx="61">
                  <c:v>218.131</c:v>
                </c:pt>
                <c:pt idx="62">
                  <c:v>209.672</c:v>
                </c:pt>
                <c:pt idx="63">
                  <c:v>193.41</c:v>
                </c:pt>
                <c:pt idx="64">
                  <c:v>174.148</c:v>
                </c:pt>
                <c:pt idx="65">
                  <c:v>154.52500000000001</c:v>
                </c:pt>
                <c:pt idx="66">
                  <c:v>136.47499999999999</c:v>
                </c:pt>
                <c:pt idx="67">
                  <c:v>121.279</c:v>
                </c:pt>
                <c:pt idx="68">
                  <c:v>105.11499999999999</c:v>
                </c:pt>
                <c:pt idx="69">
                  <c:v>92.933999999999997</c:v>
                </c:pt>
                <c:pt idx="70">
                  <c:v>86.869</c:v>
                </c:pt>
                <c:pt idx="71">
                  <c:v>85.278999999999996</c:v>
                </c:pt>
                <c:pt idx="72">
                  <c:v>85.41</c:v>
                </c:pt>
                <c:pt idx="73">
                  <c:v>87.212999999999994</c:v>
                </c:pt>
                <c:pt idx="74">
                  <c:v>92.950999999999993</c:v>
                </c:pt>
                <c:pt idx="75">
                  <c:v>102.459</c:v>
                </c:pt>
                <c:pt idx="76">
                  <c:v>111.902</c:v>
                </c:pt>
                <c:pt idx="77">
                  <c:v>125.04900000000001</c:v>
                </c:pt>
                <c:pt idx="78">
                  <c:v>138.279</c:v>
                </c:pt>
                <c:pt idx="79">
                  <c:v>150.607</c:v>
                </c:pt>
                <c:pt idx="80">
                  <c:v>161.88499999999999</c:v>
                </c:pt>
                <c:pt idx="81">
                  <c:v>171.279</c:v>
                </c:pt>
                <c:pt idx="82">
                  <c:v>178.279</c:v>
                </c:pt>
                <c:pt idx="83">
                  <c:v>180.607</c:v>
                </c:pt>
                <c:pt idx="84">
                  <c:v>177.75399999999999</c:v>
                </c:pt>
                <c:pt idx="85">
                  <c:v>168.77</c:v>
                </c:pt>
                <c:pt idx="86">
                  <c:v>151.50800000000001</c:v>
                </c:pt>
                <c:pt idx="87">
                  <c:v>130.96700000000001</c:v>
                </c:pt>
                <c:pt idx="88">
                  <c:v>115.492</c:v>
                </c:pt>
                <c:pt idx="89">
                  <c:v>103.88500000000001</c:v>
                </c:pt>
                <c:pt idx="90">
                  <c:v>94.738</c:v>
                </c:pt>
                <c:pt idx="91">
                  <c:v>86.066000000000003</c:v>
                </c:pt>
                <c:pt idx="92">
                  <c:v>79.23</c:v>
                </c:pt>
                <c:pt idx="93">
                  <c:v>74.819999999999993</c:v>
                </c:pt>
                <c:pt idx="94">
                  <c:v>73.131</c:v>
                </c:pt>
                <c:pt idx="95">
                  <c:v>72.885000000000005</c:v>
                </c:pt>
                <c:pt idx="96">
                  <c:v>73.59</c:v>
                </c:pt>
                <c:pt idx="97">
                  <c:v>73.114999999999995</c:v>
                </c:pt>
                <c:pt idx="98">
                  <c:v>72.802999999999997</c:v>
                </c:pt>
                <c:pt idx="99">
                  <c:v>74.393000000000001</c:v>
                </c:pt>
                <c:pt idx="100">
                  <c:v>73.671999999999997</c:v>
                </c:pt>
                <c:pt idx="101">
                  <c:v>74.557000000000002</c:v>
                </c:pt>
                <c:pt idx="102">
                  <c:v>74.097999999999999</c:v>
                </c:pt>
                <c:pt idx="103">
                  <c:v>72.245999999999995</c:v>
                </c:pt>
                <c:pt idx="104">
                  <c:v>71.278999999999996</c:v>
                </c:pt>
                <c:pt idx="105">
                  <c:v>70.376999999999995</c:v>
                </c:pt>
                <c:pt idx="106">
                  <c:v>68.197000000000003</c:v>
                </c:pt>
                <c:pt idx="107">
                  <c:v>68.328000000000003</c:v>
                </c:pt>
                <c:pt idx="108">
                  <c:v>67.885000000000005</c:v>
                </c:pt>
                <c:pt idx="109">
                  <c:v>67.212999999999994</c:v>
                </c:pt>
                <c:pt idx="110">
                  <c:v>66.933999999999997</c:v>
                </c:pt>
                <c:pt idx="111">
                  <c:v>66.262</c:v>
                </c:pt>
                <c:pt idx="112">
                  <c:v>65.656000000000006</c:v>
                </c:pt>
                <c:pt idx="113">
                  <c:v>66.393000000000001</c:v>
                </c:pt>
                <c:pt idx="114">
                  <c:v>67.147999999999996</c:v>
                </c:pt>
                <c:pt idx="115">
                  <c:v>67.902000000000001</c:v>
                </c:pt>
                <c:pt idx="116">
                  <c:v>69.426000000000002</c:v>
                </c:pt>
                <c:pt idx="117">
                  <c:v>71.311000000000007</c:v>
                </c:pt>
                <c:pt idx="118">
                  <c:v>72.688999999999993</c:v>
                </c:pt>
                <c:pt idx="119">
                  <c:v>75.638999999999996</c:v>
                </c:pt>
                <c:pt idx="120">
                  <c:v>77.606999999999999</c:v>
                </c:pt>
                <c:pt idx="121">
                  <c:v>78.459000000000003</c:v>
                </c:pt>
                <c:pt idx="122">
                  <c:v>79.638999999999996</c:v>
                </c:pt>
                <c:pt idx="123">
                  <c:v>77.557000000000002</c:v>
                </c:pt>
                <c:pt idx="124">
                  <c:v>74.835999999999999</c:v>
                </c:pt>
                <c:pt idx="125">
                  <c:v>72.983999999999995</c:v>
                </c:pt>
                <c:pt idx="126">
                  <c:v>70.802999999999997</c:v>
                </c:pt>
                <c:pt idx="127">
                  <c:v>67.41</c:v>
                </c:pt>
                <c:pt idx="128">
                  <c:v>64.869</c:v>
                </c:pt>
                <c:pt idx="129">
                  <c:v>63.573999999999998</c:v>
                </c:pt>
                <c:pt idx="130">
                  <c:v>62.360999999999997</c:v>
                </c:pt>
                <c:pt idx="131">
                  <c:v>61.966999999999999</c:v>
                </c:pt>
                <c:pt idx="132">
                  <c:v>62.148000000000003</c:v>
                </c:pt>
                <c:pt idx="133">
                  <c:v>61.41</c:v>
                </c:pt>
                <c:pt idx="134">
                  <c:v>61.77</c:v>
                </c:pt>
                <c:pt idx="135">
                  <c:v>62.246000000000002</c:v>
                </c:pt>
                <c:pt idx="136">
                  <c:v>61.622999999999998</c:v>
                </c:pt>
                <c:pt idx="137">
                  <c:v>61.917999999999999</c:v>
                </c:pt>
                <c:pt idx="138">
                  <c:v>61.884999999999998</c:v>
                </c:pt>
                <c:pt idx="139">
                  <c:v>60.802999999999997</c:v>
                </c:pt>
                <c:pt idx="140">
                  <c:v>61.540999999999997</c:v>
                </c:pt>
                <c:pt idx="141">
                  <c:v>62.557000000000002</c:v>
                </c:pt>
                <c:pt idx="142">
                  <c:v>60.802999999999997</c:v>
                </c:pt>
                <c:pt idx="143">
                  <c:v>62.622999999999998</c:v>
                </c:pt>
                <c:pt idx="144">
                  <c:v>62.459000000000003</c:v>
                </c:pt>
                <c:pt idx="145">
                  <c:v>62.197000000000003</c:v>
                </c:pt>
                <c:pt idx="146">
                  <c:v>62.442999999999998</c:v>
                </c:pt>
                <c:pt idx="147">
                  <c:v>61.984000000000002</c:v>
                </c:pt>
                <c:pt idx="148">
                  <c:v>63.115000000000002</c:v>
                </c:pt>
                <c:pt idx="149">
                  <c:v>64.41</c:v>
                </c:pt>
                <c:pt idx="150">
                  <c:v>66.557000000000002</c:v>
                </c:pt>
                <c:pt idx="151">
                  <c:v>66.492000000000004</c:v>
                </c:pt>
                <c:pt idx="152">
                  <c:v>67.573999999999998</c:v>
                </c:pt>
                <c:pt idx="153">
                  <c:v>66.557000000000002</c:v>
                </c:pt>
                <c:pt idx="154">
                  <c:v>66.049000000000007</c:v>
                </c:pt>
                <c:pt idx="155">
                  <c:v>64.033000000000001</c:v>
                </c:pt>
                <c:pt idx="156">
                  <c:v>62.213000000000001</c:v>
                </c:pt>
                <c:pt idx="157">
                  <c:v>61.459000000000003</c:v>
                </c:pt>
                <c:pt idx="158">
                  <c:v>59.835999999999999</c:v>
                </c:pt>
                <c:pt idx="159">
                  <c:v>59.786999999999999</c:v>
                </c:pt>
                <c:pt idx="160">
                  <c:v>60.033000000000001</c:v>
                </c:pt>
                <c:pt idx="161">
                  <c:v>59.197000000000003</c:v>
                </c:pt>
                <c:pt idx="162">
                  <c:v>59.082000000000001</c:v>
                </c:pt>
                <c:pt idx="163">
                  <c:v>59.066000000000003</c:v>
                </c:pt>
                <c:pt idx="164">
                  <c:v>59.295000000000002</c:v>
                </c:pt>
                <c:pt idx="165">
                  <c:v>59.753999999999998</c:v>
                </c:pt>
                <c:pt idx="166">
                  <c:v>60.393000000000001</c:v>
                </c:pt>
                <c:pt idx="167">
                  <c:v>59.902000000000001</c:v>
                </c:pt>
                <c:pt idx="168">
                  <c:v>59.426000000000002</c:v>
                </c:pt>
                <c:pt idx="169">
                  <c:v>58.246000000000002</c:v>
                </c:pt>
                <c:pt idx="170">
                  <c:v>57.753999999999998</c:v>
                </c:pt>
                <c:pt idx="171">
                  <c:v>58.295000000000002</c:v>
                </c:pt>
                <c:pt idx="172">
                  <c:v>57.835999999999999</c:v>
                </c:pt>
                <c:pt idx="173">
                  <c:v>59.048999999999999</c:v>
                </c:pt>
                <c:pt idx="174">
                  <c:v>58.344000000000001</c:v>
                </c:pt>
                <c:pt idx="175">
                  <c:v>58.311</c:v>
                </c:pt>
                <c:pt idx="176">
                  <c:v>58.344000000000001</c:v>
                </c:pt>
                <c:pt idx="177">
                  <c:v>58.115000000000002</c:v>
                </c:pt>
                <c:pt idx="178">
                  <c:v>59.097999999999999</c:v>
                </c:pt>
                <c:pt idx="179">
                  <c:v>58.360999999999997</c:v>
                </c:pt>
                <c:pt idx="180">
                  <c:v>57.508000000000003</c:v>
                </c:pt>
                <c:pt idx="181">
                  <c:v>57.738</c:v>
                </c:pt>
                <c:pt idx="182">
                  <c:v>58.41</c:v>
                </c:pt>
                <c:pt idx="183">
                  <c:v>58.786999999999999</c:v>
                </c:pt>
                <c:pt idx="184">
                  <c:v>57.213000000000001</c:v>
                </c:pt>
                <c:pt idx="185">
                  <c:v>58.377000000000002</c:v>
                </c:pt>
                <c:pt idx="186">
                  <c:v>58.048999999999999</c:v>
                </c:pt>
                <c:pt idx="187">
                  <c:v>57.82</c:v>
                </c:pt>
                <c:pt idx="188">
                  <c:v>57.82</c:v>
                </c:pt>
                <c:pt idx="189">
                  <c:v>58.033000000000001</c:v>
                </c:pt>
                <c:pt idx="190">
                  <c:v>58.033000000000001</c:v>
                </c:pt>
                <c:pt idx="191">
                  <c:v>58.573999999999998</c:v>
                </c:pt>
                <c:pt idx="192">
                  <c:v>58.508000000000003</c:v>
                </c:pt>
                <c:pt idx="193">
                  <c:v>57.59</c:v>
                </c:pt>
                <c:pt idx="194">
                  <c:v>57.148000000000003</c:v>
                </c:pt>
                <c:pt idx="195">
                  <c:v>58.59</c:v>
                </c:pt>
                <c:pt idx="196">
                  <c:v>57.295000000000002</c:v>
                </c:pt>
                <c:pt idx="197">
                  <c:v>57.77</c:v>
                </c:pt>
                <c:pt idx="198">
                  <c:v>56.984000000000002</c:v>
                </c:pt>
                <c:pt idx="199">
                  <c:v>56.491999999999997</c:v>
                </c:pt>
                <c:pt idx="200">
                  <c:v>55.491999999999997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82.192124003624613</c:v>
                </c:pt>
                <c:pt idx="20">
                  <c:v>82.202564648921594</c:v>
                </c:pt>
                <c:pt idx="21">
                  <c:v>82.214446204639913</c:v>
                </c:pt>
                <c:pt idx="22">
                  <c:v>82.227717821316048</c:v>
                </c:pt>
                <c:pt idx="23">
                  <c:v>82.242307283028566</c:v>
                </c:pt>
                <c:pt idx="24">
                  <c:v>82.25811827049175</c:v>
                </c:pt>
                <c:pt idx="25">
                  <c:v>82.275027541053419</c:v>
                </c:pt>
                <c:pt idx="26">
                  <c:v>82.292882084292188</c:v>
                </c:pt>
                <c:pt idx="27">
                  <c:v>82.311496336810464</c:v>
                </c:pt>
                <c:pt idx="28">
                  <c:v>82.330649584842718</c:v>
                </c:pt>
                <c:pt idx="29">
                  <c:v>82.350083779618416</c:v>
                </c:pt>
                <c:pt idx="30">
                  <c:v>82.369502215472579</c:v>
                </c:pt>
                <c:pt idx="31">
                  <c:v>82.388570056392012</c:v>
                </c:pt>
                <c:pt idx="32">
                  <c:v>82.406918946270395</c:v>
                </c:pt>
                <c:pt idx="33">
                  <c:v>82.424160742621027</c:v>
                </c:pt>
                <c:pt idx="34">
                  <c:v>82.439921414340162</c:v>
                </c:pt>
                <c:pt idx="35">
                  <c:v>82.453918315416146</c:v>
                </c:pt>
                <c:pt idx="36">
                  <c:v>82.466127323962951</c:v>
                </c:pt>
                <c:pt idx="37">
                  <c:v>82.477128044156274</c:v>
                </c:pt>
                <c:pt idx="38">
                  <c:v>82.488784640835448</c:v>
                </c:pt>
                <c:pt idx="39">
                  <c:v>82.505525401237378</c:v>
                </c:pt>
                <c:pt idx="40">
                  <c:v>82.536626954764728</c:v>
                </c:pt>
                <c:pt idx="41">
                  <c:v>82.600070918154699</c:v>
                </c:pt>
                <c:pt idx="42">
                  <c:v>82.728666154091627</c:v>
                </c:pt>
                <c:pt idx="43">
                  <c:v>82.979107572256851</c:v>
                </c:pt>
                <c:pt idx="44">
                  <c:v>83.444297210210962</c:v>
                </c:pt>
                <c:pt idx="45">
                  <c:v>84.268368762704355</c:v>
                </c:pt>
                <c:pt idx="46">
                  <c:v>85.662253602043293</c:v>
                </c:pt>
                <c:pt idx="47">
                  <c:v>87.915311962166285</c:v>
                </c:pt>
                <c:pt idx="48">
                  <c:v>91.395921882389885</c:v>
                </c:pt>
                <c:pt idx="49">
                  <c:v>96.531923664278636</c:v>
                </c:pt>
                <c:pt idx="50">
                  <c:v>103.7619611349843</c:v>
                </c:pt>
                <c:pt idx="51">
                  <c:v>113.45272740538574</c:v>
                </c:pt>
                <c:pt idx="52">
                  <c:v>125.78596561953638</c:v>
                </c:pt>
                <c:pt idx="53">
                  <c:v>140.63211748442123</c:v>
                </c:pt>
                <c:pt idx="54">
                  <c:v>157.44147294808474</c:v>
                </c:pt>
                <c:pt idx="55">
                  <c:v>175.19278037278755</c:v>
                </c:pt>
                <c:pt idx="56">
                  <c:v>192.43696948675779</c:v>
                </c:pt>
                <c:pt idx="57">
                  <c:v>207.45574634351817</c:v>
                </c:pt>
                <c:pt idx="58">
                  <c:v>218.52294469131053</c:v>
                </c:pt>
                <c:pt idx="59">
                  <c:v>224.21958718668924</c:v>
                </c:pt>
                <c:pt idx="60">
                  <c:v>223.72579009698714</c:v>
                </c:pt>
                <c:pt idx="61">
                  <c:v>217.00758831780453</c:v>
                </c:pt>
                <c:pt idx="62">
                  <c:v>204.84053837313272</c:v>
                </c:pt>
                <c:pt idx="63">
                  <c:v>188.6586190238645</c:v>
                </c:pt>
                <c:pt idx="64">
                  <c:v>170.26980477216156</c:v>
                </c:pt>
                <c:pt idx="65">
                  <c:v>151.51845423849781</c:v>
                </c:pt>
                <c:pt idx="66">
                  <c:v>133.984910867971</c:v>
                </c:pt>
                <c:pt idx="67">
                  <c:v>118.79249046626303</c:v>
                </c:pt>
                <c:pt idx="68">
                  <c:v>106.55193892860758</c:v>
                </c:pt>
                <c:pt idx="69">
                  <c:v>97.430565529304673</c:v>
                </c:pt>
                <c:pt idx="70">
                  <c:v>91.302615257777902</c:v>
                </c:pt>
                <c:pt idx="71">
                  <c:v>87.925845245671766</c:v>
                </c:pt>
                <c:pt idx="72">
                  <c:v>87.094366638215192</c:v>
                </c:pt>
                <c:pt idx="73">
                  <c:v>88.731928775993481</c:v>
                </c:pt>
                <c:pt idx="74">
                  <c:v>92.905631969529054</c:v>
                </c:pt>
                <c:pt idx="75">
                  <c:v>99.754707242286571</c:v>
                </c:pt>
                <c:pt idx="76">
                  <c:v>109.34453678402826</c:v>
                </c:pt>
                <c:pt idx="77">
                  <c:v>121.47599480005022</c:v>
                </c:pt>
                <c:pt idx="78">
                  <c:v>135.50392845442701</c:v>
                </c:pt>
                <c:pt idx="79">
                  <c:v>150.237555259255</c:v>
                </c:pt>
                <c:pt idx="80">
                  <c:v>163.99430767242148</c:v>
                </c:pt>
                <c:pt idx="81">
                  <c:v>174.84355113227622</c:v>
                </c:pt>
                <c:pt idx="82">
                  <c:v>181.00849505572933</c:v>
                </c:pt>
                <c:pt idx="83">
                  <c:v>181.31701107783496</c:v>
                </c:pt>
                <c:pt idx="84">
                  <c:v>175.54497430568017</c:v>
                </c:pt>
                <c:pt idx="85">
                  <c:v>164.51372004878101</c:v>
                </c:pt>
                <c:pt idx="86">
                  <c:v>149.88979933547489</c:v>
                </c:pt>
                <c:pt idx="87">
                  <c:v>133.75345494433677</c:v>
                </c:pt>
                <c:pt idx="88">
                  <c:v>118.09268261917438</c:v>
                </c:pt>
                <c:pt idx="89">
                  <c:v>104.39653739683374</c:v>
                </c:pt>
                <c:pt idx="90">
                  <c:v>93.46084308842542</c:v>
                </c:pt>
                <c:pt idx="91">
                  <c:v>85.420273496276536</c:v>
                </c:pt>
                <c:pt idx="92">
                  <c:v>79.936397920926382</c:v>
                </c:pt>
                <c:pt idx="93">
                  <c:v>76.437019029249711</c:v>
                </c:pt>
                <c:pt idx="94">
                  <c:v>74.319400896830842</c:v>
                </c:pt>
                <c:pt idx="95">
                  <c:v>73.074654457456163</c:v>
                </c:pt>
                <c:pt idx="96">
                  <c:v>72.333693887985532</c:v>
                </c:pt>
                <c:pt idx="97">
                  <c:v>71.859646199276241</c:v>
                </c:pt>
                <c:pt idx="98">
                  <c:v>71.515872347792666</c:v>
                </c:pt>
                <c:pt idx="99">
                  <c:v>71.230863241555937</c:v>
                </c:pt>
                <c:pt idx="100">
                  <c:v>70.970459016783963</c:v>
                </c:pt>
                <c:pt idx="101">
                  <c:v>70.719701443595056</c:v>
                </c:pt>
                <c:pt idx="102">
                  <c:v>70.472567247846001</c:v>
                </c:pt>
                <c:pt idx="103">
                  <c:v>70.226820099098333</c:v>
                </c:pt>
                <c:pt idx="104">
                  <c:v>69.981692276485475</c:v>
                </c:pt>
                <c:pt idx="105">
                  <c:v>69.736939223016051</c:v>
                </c:pt>
                <c:pt idx="106">
                  <c:v>69.492488594561522</c:v>
                </c:pt>
                <c:pt idx="107">
                  <c:v>69.248322197860148</c:v>
                </c:pt>
                <c:pt idx="108">
                  <c:v>69.004445644705399</c:v>
                </c:pt>
                <c:pt idx="109">
                  <c:v>68.76091339516141</c:v>
                </c:pt>
                <c:pt idx="110">
                  <c:v>68.517990557309062</c:v>
                </c:pt>
                <c:pt idx="111">
                  <c:v>68.276807822572238</c:v>
                </c:pt>
                <c:pt idx="112">
                  <c:v>68.04159044381062</c:v>
                </c:pt>
                <c:pt idx="113">
                  <c:v>67.826040289945951</c:v>
                </c:pt>
                <c:pt idx="114">
                  <c:v>67.668386323888029</c:v>
                </c:pt>
                <c:pt idx="115">
                  <c:v>67.659394328753734</c:v>
                </c:pt>
                <c:pt idx="116">
                  <c:v>67.979190887431017</c:v>
                </c:pt>
                <c:pt idx="117">
                  <c:v>68.915778915735444</c:v>
                </c:pt>
                <c:pt idx="118">
                  <c:v>70.803592522169978</c:v>
                </c:pt>
                <c:pt idx="119">
                  <c:v>73.799076312453863</c:v>
                </c:pt>
                <c:pt idx="120">
                  <c:v>77.475424541110371</c:v>
                </c:pt>
                <c:pt idx="121">
                  <c:v>80.506083742551979</c:v>
                </c:pt>
                <c:pt idx="122">
                  <c:v>81.09822065846285</c:v>
                </c:pt>
                <c:pt idx="123">
                  <c:v>78.422388210527401</c:v>
                </c:pt>
                <c:pt idx="124">
                  <c:v>73.679911415357168</c:v>
                </c:pt>
                <c:pt idx="125">
                  <c:v>69.159396698090546</c:v>
                </c:pt>
                <c:pt idx="126">
                  <c:v>66.260603453003071</c:v>
                </c:pt>
                <c:pt idx="127">
                  <c:v>64.880739150687191</c:v>
                </c:pt>
                <c:pt idx="128">
                  <c:v>64.299731915631796</c:v>
                </c:pt>
                <c:pt idx="129">
                  <c:v>63.992438419590229</c:v>
                </c:pt>
                <c:pt idx="130">
                  <c:v>63.749890893071495</c:v>
                </c:pt>
                <c:pt idx="131">
                  <c:v>63.518995890737251</c:v>
                </c:pt>
                <c:pt idx="132">
                  <c:v>63.290736038646351</c:v>
                </c:pt>
                <c:pt idx="133">
                  <c:v>63.064144125918041</c:v>
                </c:pt>
                <c:pt idx="134">
                  <c:v>62.839248620771407</c:v>
                </c:pt>
                <c:pt idx="135">
                  <c:v>62.616164333694719</c:v>
                </c:pt>
                <c:pt idx="136">
                  <c:v>62.395011381035445</c:v>
                </c:pt>
                <c:pt idx="137">
                  <c:v>62.175909308271706</c:v>
                </c:pt>
                <c:pt idx="138">
                  <c:v>61.958980700439533</c:v>
                </c:pt>
                <c:pt idx="139">
                  <c:v>61.744388247474873</c:v>
                </c:pt>
                <c:pt idx="140">
                  <c:v>61.532552342743024</c:v>
                </c:pt>
                <c:pt idx="141">
                  <c:v>61.325156217260016</c:v>
                </c:pt>
                <c:pt idx="142">
                  <c:v>61.128852592023115</c:v>
                </c:pt>
                <c:pt idx="143">
                  <c:v>60.965916004973266</c:v>
                </c:pt>
                <c:pt idx="144">
                  <c:v>60.896741797535789</c:v>
                </c:pt>
                <c:pt idx="145">
                  <c:v>61.049298993350995</c:v>
                </c:pt>
                <c:pt idx="146">
                  <c:v>61.622014944083773</c:v>
                </c:pt>
                <c:pt idx="147">
                  <c:v>62.798718536954389</c:v>
                </c:pt>
                <c:pt idx="148">
                  <c:v>64.552984171351284</c:v>
                </c:pt>
                <c:pt idx="149">
                  <c:v>66.462916514810217</c:v>
                </c:pt>
                <c:pt idx="150">
                  <c:v>67.776219823683761</c:v>
                </c:pt>
                <c:pt idx="151">
                  <c:v>67.82096600741761</c:v>
                </c:pt>
                <c:pt idx="152">
                  <c:v>66.480253089822938</c:v>
                </c:pt>
                <c:pt idx="153">
                  <c:v>64.285655833041602</c:v>
                </c:pt>
                <c:pt idx="154">
                  <c:v>62.030700628511433</c:v>
                </c:pt>
                <c:pt idx="155">
                  <c:v>60.278862880884247</c:v>
                </c:pt>
                <c:pt idx="156">
                  <c:v>59.169088132326806</c:v>
                </c:pt>
                <c:pt idx="157">
                  <c:v>58.550213296455269</c:v>
                </c:pt>
                <c:pt idx="158">
                  <c:v>58.205324690240921</c:v>
                </c:pt>
                <c:pt idx="159">
                  <c:v>57.97919822667734</c:v>
                </c:pt>
                <c:pt idx="160">
                  <c:v>57.794311621153561</c:v>
                </c:pt>
                <c:pt idx="161">
                  <c:v>57.621204787001005</c:v>
                </c:pt>
                <c:pt idx="162">
                  <c:v>57.450982524071058</c:v>
                </c:pt>
                <c:pt idx="163">
                  <c:v>57.281393921708485</c:v>
                </c:pt>
                <c:pt idx="164">
                  <c:v>57.111876326024557</c:v>
                </c:pt>
                <c:pt idx="165">
                  <c:v>56.942218894600437</c:v>
                </c:pt>
                <c:pt idx="166">
                  <c:v>56.772280581558434</c:v>
                </c:pt>
                <c:pt idx="167">
                  <c:v>56.601942827708392</c:v>
                </c:pt>
                <c:pt idx="168">
                  <c:v>56.431103119800916</c:v>
                </c:pt>
                <c:pt idx="169">
                  <c:v>56.259674015235042</c:v>
                </c:pt>
                <c:pt idx="170">
                  <c:v>56.087582555073368</c:v>
                </c:pt>
                <c:pt idx="171">
                  <c:v>55.914769523283127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82.192124003620279</c:v>
                </c:pt>
                <c:pt idx="20">
                  <c:v>82.202564648902808</c:v>
                </c:pt>
                <c:pt idx="21">
                  <c:v>82.214446204561327</c:v>
                </c:pt>
                <c:pt idx="22">
                  <c:v>82.227717820998521</c:v>
                </c:pt>
                <c:pt idx="23">
                  <c:v>82.242307281789337</c:v>
                </c:pt>
                <c:pt idx="24">
                  <c:v>82.258118265820272</c:v>
                </c:pt>
                <c:pt idx="25">
                  <c:v>82.275027524043722</c:v>
                </c:pt>
                <c:pt idx="26">
                  <c:v>82.292882024468128</c:v>
                </c:pt>
                <c:pt idx="27">
                  <c:v>82.311496133578302</c:v>
                </c:pt>
                <c:pt idx="28">
                  <c:v>82.330648917965462</c:v>
                </c:pt>
                <c:pt idx="29">
                  <c:v>82.35008166595459</c:v>
                </c:pt>
                <c:pt idx="30">
                  <c:v>82.369495744615065</c:v>
                </c:pt>
                <c:pt idx="31">
                  <c:v>82.388550921647635</c:v>
                </c:pt>
                <c:pt idx="32">
                  <c:v>82.406864292920559</c:v>
                </c:pt>
                <c:pt idx="33">
                  <c:v>82.424009963334072</c:v>
                </c:pt>
                <c:pt idx="34">
                  <c:v>82.439519629535226</c:v>
                </c:pt>
                <c:pt idx="35">
                  <c:v>82.452884206065846</c:v>
                </c:pt>
                <c:pt idx="36">
                  <c:v>82.463556620236773</c:v>
                </c:pt>
                <c:pt idx="37">
                  <c:v>82.470955874140515</c:v>
                </c:pt>
                <c:pt idx="38">
                  <c:v>82.47447243409934</c:v>
                </c:pt>
                <c:pt idx="39">
                  <c:v>82.473474958656098</c:v>
                </c:pt>
                <c:pt idx="40">
                  <c:v>82.467318317150415</c:v>
                </c:pt>
                <c:pt idx="41">
                  <c:v>82.455352784345578</c:v>
                </c:pt>
                <c:pt idx="42">
                  <c:v>82.436934226047811</c:v>
                </c:pt>
                <c:pt idx="43">
                  <c:v>82.411435020827298</c:v>
                </c:pt>
                <c:pt idx="44">
                  <c:v>82.378255399238867</c:v>
                </c:pt>
                <c:pt idx="45">
                  <c:v>82.336834830096677</c:v>
                </c:pt>
                <c:pt idx="46">
                  <c:v>82.286663048867595</c:v>
                </c:pt>
                <c:pt idx="47">
                  <c:v>82.227290310661431</c:v>
                </c:pt>
                <c:pt idx="48">
                  <c:v>82.1583364625982</c:v>
                </c:pt>
                <c:pt idx="49">
                  <c:v>82.079498468426252</c:v>
                </c:pt>
                <c:pt idx="50">
                  <c:v>81.990556080688719</c:v>
                </c:pt>
                <c:pt idx="51">
                  <c:v>81.891375438661271</c:v>
                </c:pt>
                <c:pt idx="52">
                  <c:v>81.781910467836667</c:v>
                </c:pt>
                <c:pt idx="53">
                  <c:v>81.66220206158863</c:v>
                </c:pt>
                <c:pt idx="54">
                  <c:v>81.532375129834094</c:v>
                </c:pt>
                <c:pt idx="55">
                  <c:v>81.392633695286065</c:v>
                </c:pt>
                <c:pt idx="56">
                  <c:v>81.243254298564182</c:v>
                </c:pt>
                <c:pt idx="57">
                  <c:v>81.084578034037861</c:v>
                </c:pt>
                <c:pt idx="58">
                  <c:v>80.917001575968698</c:v>
                </c:pt>
                <c:pt idx="59">
                  <c:v>80.74096756867047</c:v>
                </c:pt>
                <c:pt idx="60">
                  <c:v>80.556954746452078</c:v>
                </c:pt>
                <c:pt idx="61">
                  <c:v>80.365468122152748</c:v>
                </c:pt>
                <c:pt idx="62">
                  <c:v>80.167029541353912</c:v>
                </c:pt>
                <c:pt idx="63">
                  <c:v>79.962168847656073</c:v>
                </c:pt>
                <c:pt idx="64">
                  <c:v>79.751415847553162</c:v>
                </c:pt>
                <c:pt idx="65">
                  <c:v>79.535293205807733</c:v>
                </c:pt>
                <c:pt idx="66">
                  <c:v>79.314310347477232</c:v>
                </c:pt>
                <c:pt idx="67">
                  <c:v>79.088958393603122</c:v>
                </c:pt>
                <c:pt idx="68">
                  <c:v>78.859706115844062</c:v>
                </c:pt>
                <c:pt idx="69">
                  <c:v>78.626996861911422</c:v>
                </c:pt>
                <c:pt idx="70">
                  <c:v>78.391246378699904</c:v>
                </c:pt>
                <c:pt idx="71">
                  <c:v>78.152841443054754</c:v>
                </c:pt>
                <c:pt idx="72">
                  <c:v>77.912139200328923</c:v>
                </c:pt>
                <c:pt idx="73">
                  <c:v>77.669467107168359</c:v>
                </c:pt>
                <c:pt idx="74">
                  <c:v>77.425123376125299</c:v>
                </c:pt>
                <c:pt idx="75">
                  <c:v>77.179377824555971</c:v>
                </c:pt>
                <c:pt idx="76">
                  <c:v>76.932473037716122</c:v>
                </c:pt>
                <c:pt idx="77">
                  <c:v>76.684625765066258</c:v>
                </c:pt>
                <c:pt idx="78">
                  <c:v>76.436028478743182</c:v>
                </c:pt>
                <c:pt idx="79">
                  <c:v>76.186851033312394</c:v>
                </c:pt>
                <c:pt idx="80">
                  <c:v>75.937242375812815</c:v>
                </c:pt>
                <c:pt idx="81">
                  <c:v>75.687332264409534</c:v>
                </c:pt>
                <c:pt idx="82">
                  <c:v>75.437232962461124</c:v>
                </c:pt>
                <c:pt idx="83">
                  <c:v>75.187040882371718</c:v>
                </c:pt>
                <c:pt idx="84">
                  <c:v>74.936838160185999</c:v>
                </c:pt>
                <c:pt idx="85">
                  <c:v>74.686694147509698</c:v>
                </c:pt>
                <c:pt idx="86">
                  <c:v>74.436666812046795</c:v>
                </c:pt>
                <c:pt idx="87">
                  <c:v>74.186804041912652</c:v>
                </c:pt>
                <c:pt idx="88">
                  <c:v>73.937144851993594</c:v>
                </c:pt>
                <c:pt idx="89">
                  <c:v>73.687720493074963</c:v>
                </c:pt>
                <c:pt idx="90">
                  <c:v>73.438555466340702</c:v>
                </c:pt>
                <c:pt idx="91">
                  <c:v>73.189668447247513</c:v>
                </c:pt>
                <c:pt idx="92">
                  <c:v>72.941073123778381</c:v>
                </c:pt>
                <c:pt idx="93">
                  <c:v>72.692778954754516</c:v>
                </c:pt>
                <c:pt idx="94">
                  <c:v>72.44479185429843</c:v>
                </c:pt>
                <c:pt idx="95">
                  <c:v>72.197114808748367</c:v>
                </c:pt>
                <c:pt idx="96">
                  <c:v>71.94974843237199</c:v>
                </c:pt>
                <c:pt idx="97">
                  <c:v>71.70269146815788</c:v>
                </c:pt>
                <c:pt idx="98">
                  <c:v>71.455941239803948</c:v>
                </c:pt>
                <c:pt idx="99">
                  <c:v>71.209494060804616</c:v>
                </c:pt>
                <c:pt idx="100">
                  <c:v>70.963345606278452</c:v>
                </c:pt>
                <c:pt idx="101">
                  <c:v>70.717491252895243</c:v>
                </c:pt>
                <c:pt idx="102">
                  <c:v>70.471926391963919</c:v>
                </c:pt>
                <c:pt idx="103">
                  <c:v>70.226646720443426</c:v>
                </c:pt>
                <c:pt idx="104">
                  <c:v>69.981648514336527</c:v>
                </c:pt>
                <c:pt idx="105">
                  <c:v>69.736928888629933</c:v>
                </c:pt>
                <c:pt idx="106">
                  <c:v>69.492486047649876</c:v>
                </c:pt>
                <c:pt idx="107">
                  <c:v>69.248319529408533</c:v>
                </c:pt>
                <c:pt idx="108">
                  <c:v>69.004430447220656</c:v>
                </c:pt>
                <c:pt idx="109">
                  <c:v>68.760821731565471</c:v>
                </c:pt>
                <c:pt idx="110">
                  <c:v>68.517498374847563</c:v>
                </c:pt>
                <c:pt idx="111">
                  <c:v>68.274467681363632</c:v>
                </c:pt>
                <c:pt idx="112">
                  <c:v>68.031739524399939</c:v>
                </c:pt>
                <c:pt idx="113">
                  <c:v>67.789326611951907</c:v>
                </c:pt>
                <c:pt idx="114">
                  <c:v>67.547244762062292</c:v>
                </c:pt>
                <c:pt idx="115">
                  <c:v>67.305513188199782</c:v>
                </c:pt>
                <c:pt idx="116">
                  <c:v>67.064154794429101</c:v>
                </c:pt>
                <c:pt idx="117">
                  <c:v>66.823196479340623</c:v>
                </c:pt>
                <c:pt idx="118">
                  <c:v>66.582669446794384</c:v>
                </c:pt>
                <c:pt idx="119">
                  <c:v>66.342609520472465</c:v>
                </c:pt>
                <c:pt idx="120">
                  <c:v>66.103057458015186</c:v>
                </c:pt>
                <c:pt idx="121">
                  <c:v>65.864059259126066</c:v>
                </c:pt>
                <c:pt idx="122">
                  <c:v>65.625666460468963</c:v>
                </c:pt>
                <c:pt idx="123">
                  <c:v>65.387936408453058</c:v>
                </c:pt>
                <c:pt idx="124">
                  <c:v>65.150932499126711</c:v>
                </c:pt>
                <c:pt idx="125">
                  <c:v>64.914724372415648</c:v>
                </c:pt>
                <c:pt idx="126">
                  <c:v>64.679388045902144</c:v>
                </c:pt>
                <c:pt idx="127">
                  <c:v>64.445005971330687</c:v>
                </c:pt>
                <c:pt idx="128">
                  <c:v>64.211666995154346</c:v>
                </c:pt>
                <c:pt idx="129">
                  <c:v>63.979466202849096</c:v>
                </c:pt>
                <c:pt idx="130">
                  <c:v>63.748504625596418</c:v>
                </c:pt>
                <c:pt idx="131">
                  <c:v>63.518888787479398</c:v>
                </c:pt>
                <c:pt idx="132">
                  <c:v>63.290730071789817</c:v>
                </c:pt>
                <c:pt idx="133">
                  <c:v>63.064143886658933</c:v>
                </c:pt>
                <c:pt idx="134">
                  <c:v>62.839248613254284</c:v>
                </c:pt>
                <c:pt idx="135">
                  <c:v>62.616164324462851</c:v>
                </c:pt>
                <c:pt idx="136">
                  <c:v>62.395011268483444</c:v>
                </c:pt>
                <c:pt idx="137">
                  <c:v>62.175908120166774</c:v>
                </c:pt>
                <c:pt idx="138">
                  <c:v>61.958970013231088</c:v>
                </c:pt>
                <c:pt idx="139">
                  <c:v>61.744306378432917</c:v>
                </c:pt>
                <c:pt idx="140">
                  <c:v>61.532018625978324</c:v>
                </c:pt>
                <c:pt idx="141">
                  <c:v>61.322197724286582</c:v>
                </c:pt>
                <c:pt idx="142">
                  <c:v>61.114921740814168</c:v>
                </c:pt>
                <c:pt idx="143">
                  <c:v>60.910253422970399</c:v>
                </c:pt>
                <c:pt idx="144">
                  <c:v>60.708237907036306</c:v>
                </c:pt>
                <c:pt idx="145">
                  <c:v>60.508900649234945</c:v>
                </c:pt>
                <c:pt idx="146">
                  <c:v>60.312245674586947</c:v>
                </c:pt>
                <c:pt idx="147">
                  <c:v>60.118254235051651</c:v>
                </c:pt>
                <c:pt idx="148">
                  <c:v>59.926883958214688</c:v>
                </c:pt>
                <c:pt idx="149">
                  <c:v>59.738068551451121</c:v>
                </c:pt>
                <c:pt idx="150">
                  <c:v>59.551718104662555</c:v>
                </c:pt>
                <c:pt idx="151">
                  <c:v>59.367720008534135</c:v>
                </c:pt>
                <c:pt idx="152">
                  <c:v>59.185940476477015</c:v>
                </c:pt>
                <c:pt idx="153">
                  <c:v>59.006226629085006</c:v>
                </c:pt>
                <c:pt idx="154">
                  <c:v>58.828409072269586</c:v>
                </c:pt>
                <c:pt idx="155">
                  <c:v>58.652304876405367</c:v>
                </c:pt>
                <c:pt idx="156">
                  <c:v>58.477720845651305</c:v>
                </c:pt>
                <c:pt idx="157">
                  <c:v>58.304456955425714</c:v>
                </c:pt>
                <c:pt idx="158">
                  <c:v>58.132309832451902</c:v>
                </c:pt>
                <c:pt idx="159">
                  <c:v>57.961076155795517</c:v>
                </c:pt>
                <c:pt idx="160">
                  <c:v>57.790555868151785</c:v>
                </c:pt>
                <c:pt idx="161">
                  <c:v>57.620555103033524</c:v>
                </c:pt>
                <c:pt idx="162">
                  <c:v>57.450888753815164</c:v>
                </c:pt>
                <c:pt idx="163">
                  <c:v>57.281382632997634</c:v>
                </c:pt>
                <c:pt idx="164">
                  <c:v>57.111875192807489</c:v>
                </c:pt>
                <c:pt idx="165">
                  <c:v>56.942218799767829</c:v>
                </c:pt>
                <c:pt idx="166">
                  <c:v>56.772280574944254</c:v>
                </c:pt>
                <c:pt idx="167">
                  <c:v>56.601942827323995</c:v>
                </c:pt>
                <c:pt idx="168">
                  <c:v>56.431103119782307</c:v>
                </c:pt>
                <c:pt idx="169">
                  <c:v>56.259674015234289</c:v>
                </c:pt>
                <c:pt idx="170">
                  <c:v>56.08758255507334</c:v>
                </c:pt>
                <c:pt idx="171">
                  <c:v>55.914769523283127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83.918000000000006</c:v>
                </c:pt>
                <c:pt idx="1">
                  <c:v>83.278999999999996</c:v>
                </c:pt>
                <c:pt idx="2">
                  <c:v>83.802999999999997</c:v>
                </c:pt>
                <c:pt idx="3">
                  <c:v>84.114999999999995</c:v>
                </c:pt>
                <c:pt idx="4">
                  <c:v>83.212999999999994</c:v>
                </c:pt>
                <c:pt idx="5">
                  <c:v>82.245999999999995</c:v>
                </c:pt>
                <c:pt idx="6">
                  <c:v>82.278999999999996</c:v>
                </c:pt>
                <c:pt idx="7">
                  <c:v>82.573999999999998</c:v>
                </c:pt>
                <c:pt idx="8">
                  <c:v>82.77</c:v>
                </c:pt>
                <c:pt idx="9">
                  <c:v>83.671999999999997</c:v>
                </c:pt>
                <c:pt idx="10">
                  <c:v>83.738</c:v>
                </c:pt>
                <c:pt idx="11">
                  <c:v>83.606999999999999</c:v>
                </c:pt>
                <c:pt idx="12">
                  <c:v>85.328000000000003</c:v>
                </c:pt>
                <c:pt idx="13">
                  <c:v>84.016000000000005</c:v>
                </c:pt>
                <c:pt idx="14">
                  <c:v>83.114999999999995</c:v>
                </c:pt>
                <c:pt idx="15">
                  <c:v>83.016000000000005</c:v>
                </c:pt>
                <c:pt idx="16">
                  <c:v>83.902000000000001</c:v>
                </c:pt>
                <c:pt idx="17">
                  <c:v>82.869</c:v>
                </c:pt>
                <c:pt idx="18">
                  <c:v>83.049000000000007</c:v>
                </c:pt>
                <c:pt idx="19">
                  <c:v>82.474999999999994</c:v>
                </c:pt>
                <c:pt idx="20">
                  <c:v>83.606999999999999</c:v>
                </c:pt>
                <c:pt idx="21">
                  <c:v>83.066000000000003</c:v>
                </c:pt>
                <c:pt idx="22">
                  <c:v>82.738</c:v>
                </c:pt>
                <c:pt idx="23">
                  <c:v>82.540999999999997</c:v>
                </c:pt>
                <c:pt idx="24">
                  <c:v>83.097999999999999</c:v>
                </c:pt>
                <c:pt idx="25">
                  <c:v>83.18</c:v>
                </c:pt>
                <c:pt idx="26">
                  <c:v>82.704999999999998</c:v>
                </c:pt>
                <c:pt idx="27">
                  <c:v>83.114999999999995</c:v>
                </c:pt>
                <c:pt idx="28">
                  <c:v>82.049000000000007</c:v>
                </c:pt>
                <c:pt idx="29">
                  <c:v>82.82</c:v>
                </c:pt>
                <c:pt idx="30">
                  <c:v>82.557000000000002</c:v>
                </c:pt>
                <c:pt idx="31">
                  <c:v>82.328000000000003</c:v>
                </c:pt>
                <c:pt idx="32">
                  <c:v>81.671999999999997</c:v>
                </c:pt>
                <c:pt idx="33">
                  <c:v>82.525000000000006</c:v>
                </c:pt>
                <c:pt idx="34">
                  <c:v>81.311000000000007</c:v>
                </c:pt>
                <c:pt idx="35">
                  <c:v>81.361000000000004</c:v>
                </c:pt>
                <c:pt idx="36">
                  <c:v>80.376999999999995</c:v>
                </c:pt>
                <c:pt idx="37">
                  <c:v>80.197000000000003</c:v>
                </c:pt>
                <c:pt idx="38">
                  <c:v>80.295000000000002</c:v>
                </c:pt>
                <c:pt idx="39">
                  <c:v>79.819999999999993</c:v>
                </c:pt>
                <c:pt idx="40">
                  <c:v>80.097999999999999</c:v>
                </c:pt>
                <c:pt idx="41">
                  <c:v>79.328000000000003</c:v>
                </c:pt>
                <c:pt idx="42">
                  <c:v>80.197000000000003</c:v>
                </c:pt>
                <c:pt idx="43">
                  <c:v>80.459000000000003</c:v>
                </c:pt>
                <c:pt idx="44">
                  <c:v>80.77</c:v>
                </c:pt>
                <c:pt idx="45">
                  <c:v>81.819999999999993</c:v>
                </c:pt>
                <c:pt idx="46">
                  <c:v>81.918000000000006</c:v>
                </c:pt>
                <c:pt idx="47">
                  <c:v>82.656000000000006</c:v>
                </c:pt>
                <c:pt idx="48">
                  <c:v>85.885000000000005</c:v>
                </c:pt>
                <c:pt idx="49">
                  <c:v>91.835999999999999</c:v>
                </c:pt>
                <c:pt idx="50">
                  <c:v>98.688999999999993</c:v>
                </c:pt>
                <c:pt idx="51">
                  <c:v>111.705</c:v>
                </c:pt>
                <c:pt idx="52">
                  <c:v>126.607</c:v>
                </c:pt>
                <c:pt idx="53">
                  <c:v>145.44300000000001</c:v>
                </c:pt>
                <c:pt idx="54">
                  <c:v>165.328</c:v>
                </c:pt>
                <c:pt idx="55">
                  <c:v>183.393</c:v>
                </c:pt>
                <c:pt idx="56">
                  <c:v>197.82</c:v>
                </c:pt>
                <c:pt idx="57">
                  <c:v>210.262</c:v>
                </c:pt>
                <c:pt idx="58">
                  <c:v>219.131</c:v>
                </c:pt>
                <c:pt idx="59">
                  <c:v>223.78700000000001</c:v>
                </c:pt>
                <c:pt idx="60">
                  <c:v>225.459</c:v>
                </c:pt>
                <c:pt idx="61">
                  <c:v>223.672</c:v>
                </c:pt>
                <c:pt idx="62">
                  <c:v>214.41</c:v>
                </c:pt>
                <c:pt idx="63">
                  <c:v>196.066</c:v>
                </c:pt>
                <c:pt idx="64">
                  <c:v>168.131</c:v>
                </c:pt>
                <c:pt idx="65">
                  <c:v>144.55699999999999</c:v>
                </c:pt>
                <c:pt idx="66">
                  <c:v>131.31100000000001</c:v>
                </c:pt>
                <c:pt idx="67">
                  <c:v>117.246</c:v>
                </c:pt>
                <c:pt idx="68">
                  <c:v>102.738</c:v>
                </c:pt>
                <c:pt idx="69">
                  <c:v>90.933999999999997</c:v>
                </c:pt>
                <c:pt idx="70">
                  <c:v>85.77</c:v>
                </c:pt>
                <c:pt idx="71">
                  <c:v>82.343999999999994</c:v>
                </c:pt>
                <c:pt idx="72">
                  <c:v>83.049000000000007</c:v>
                </c:pt>
                <c:pt idx="73">
                  <c:v>85.835999999999999</c:v>
                </c:pt>
                <c:pt idx="74">
                  <c:v>92.23</c:v>
                </c:pt>
                <c:pt idx="75">
                  <c:v>100</c:v>
                </c:pt>
                <c:pt idx="76">
                  <c:v>110.459</c:v>
                </c:pt>
                <c:pt idx="77">
                  <c:v>124.31100000000001</c:v>
                </c:pt>
                <c:pt idx="78">
                  <c:v>137.77000000000001</c:v>
                </c:pt>
                <c:pt idx="79">
                  <c:v>152.08199999999999</c:v>
                </c:pt>
                <c:pt idx="80">
                  <c:v>163.55699999999999</c:v>
                </c:pt>
                <c:pt idx="81">
                  <c:v>174.08199999999999</c:v>
                </c:pt>
                <c:pt idx="82">
                  <c:v>181.62299999999999</c:v>
                </c:pt>
                <c:pt idx="83">
                  <c:v>185.49199999999999</c:v>
                </c:pt>
                <c:pt idx="84">
                  <c:v>183.95099999999999</c:v>
                </c:pt>
                <c:pt idx="85">
                  <c:v>175.607</c:v>
                </c:pt>
                <c:pt idx="86">
                  <c:v>156.607</c:v>
                </c:pt>
                <c:pt idx="87">
                  <c:v>129.066</c:v>
                </c:pt>
                <c:pt idx="88">
                  <c:v>105.262</c:v>
                </c:pt>
                <c:pt idx="89">
                  <c:v>95.164000000000001</c:v>
                </c:pt>
                <c:pt idx="90">
                  <c:v>87.311000000000007</c:v>
                </c:pt>
                <c:pt idx="91">
                  <c:v>78.983999999999995</c:v>
                </c:pt>
                <c:pt idx="92">
                  <c:v>75.049000000000007</c:v>
                </c:pt>
                <c:pt idx="93">
                  <c:v>73.097999999999999</c:v>
                </c:pt>
                <c:pt idx="94">
                  <c:v>73.819999999999993</c:v>
                </c:pt>
                <c:pt idx="95">
                  <c:v>72.474999999999994</c:v>
                </c:pt>
                <c:pt idx="96">
                  <c:v>72.819999999999993</c:v>
                </c:pt>
                <c:pt idx="97">
                  <c:v>72.983999999999995</c:v>
                </c:pt>
                <c:pt idx="98">
                  <c:v>71.852000000000004</c:v>
                </c:pt>
                <c:pt idx="99">
                  <c:v>72.164000000000001</c:v>
                </c:pt>
                <c:pt idx="100">
                  <c:v>71.426000000000002</c:v>
                </c:pt>
                <c:pt idx="101">
                  <c:v>70.507999999999996</c:v>
                </c:pt>
                <c:pt idx="102">
                  <c:v>70.983999999999995</c:v>
                </c:pt>
                <c:pt idx="103">
                  <c:v>70.852000000000004</c:v>
                </c:pt>
                <c:pt idx="104">
                  <c:v>70.738</c:v>
                </c:pt>
                <c:pt idx="105">
                  <c:v>69.787000000000006</c:v>
                </c:pt>
                <c:pt idx="106">
                  <c:v>70.754000000000005</c:v>
                </c:pt>
                <c:pt idx="107">
                  <c:v>70.376999999999995</c:v>
                </c:pt>
                <c:pt idx="108">
                  <c:v>69.819999999999993</c:v>
                </c:pt>
                <c:pt idx="109">
                  <c:v>69.114999999999995</c:v>
                </c:pt>
                <c:pt idx="110">
                  <c:v>68.459000000000003</c:v>
                </c:pt>
                <c:pt idx="111">
                  <c:v>68.23</c:v>
                </c:pt>
                <c:pt idx="112">
                  <c:v>68.606999999999999</c:v>
                </c:pt>
                <c:pt idx="113">
                  <c:v>69.114999999999995</c:v>
                </c:pt>
                <c:pt idx="114">
                  <c:v>69.459000000000003</c:v>
                </c:pt>
                <c:pt idx="115">
                  <c:v>70.212999999999994</c:v>
                </c:pt>
                <c:pt idx="116">
                  <c:v>72.033000000000001</c:v>
                </c:pt>
                <c:pt idx="117">
                  <c:v>73.033000000000001</c:v>
                </c:pt>
                <c:pt idx="118">
                  <c:v>75.525000000000006</c:v>
                </c:pt>
                <c:pt idx="119">
                  <c:v>78.081999999999994</c:v>
                </c:pt>
                <c:pt idx="120">
                  <c:v>80.540999999999997</c:v>
                </c:pt>
                <c:pt idx="121">
                  <c:v>82.393000000000001</c:v>
                </c:pt>
                <c:pt idx="122">
                  <c:v>82.376999999999995</c:v>
                </c:pt>
                <c:pt idx="123">
                  <c:v>80.671999999999997</c:v>
                </c:pt>
                <c:pt idx="124">
                  <c:v>79.787000000000006</c:v>
                </c:pt>
                <c:pt idx="125">
                  <c:v>75</c:v>
                </c:pt>
                <c:pt idx="126">
                  <c:v>72.343999999999994</c:v>
                </c:pt>
                <c:pt idx="127">
                  <c:v>69.966999999999999</c:v>
                </c:pt>
                <c:pt idx="128">
                  <c:v>65.966999999999999</c:v>
                </c:pt>
                <c:pt idx="129">
                  <c:v>65.278999999999996</c:v>
                </c:pt>
                <c:pt idx="130">
                  <c:v>64.507999999999996</c:v>
                </c:pt>
                <c:pt idx="131">
                  <c:v>64.525000000000006</c:v>
                </c:pt>
                <c:pt idx="132">
                  <c:v>63.951000000000001</c:v>
                </c:pt>
                <c:pt idx="133">
                  <c:v>63.213000000000001</c:v>
                </c:pt>
                <c:pt idx="134">
                  <c:v>63.720999999999997</c:v>
                </c:pt>
                <c:pt idx="135">
                  <c:v>63.786999999999999</c:v>
                </c:pt>
                <c:pt idx="136">
                  <c:v>63.77</c:v>
                </c:pt>
                <c:pt idx="137">
                  <c:v>62.884999999999998</c:v>
                </c:pt>
                <c:pt idx="138">
                  <c:v>63.786999999999999</c:v>
                </c:pt>
                <c:pt idx="139">
                  <c:v>63.966999999999999</c:v>
                </c:pt>
                <c:pt idx="140">
                  <c:v>63.097999999999999</c:v>
                </c:pt>
                <c:pt idx="141">
                  <c:v>62.738</c:v>
                </c:pt>
                <c:pt idx="142">
                  <c:v>62.933999999999997</c:v>
                </c:pt>
                <c:pt idx="143">
                  <c:v>63.655999999999999</c:v>
                </c:pt>
                <c:pt idx="144">
                  <c:v>62.426000000000002</c:v>
                </c:pt>
                <c:pt idx="145">
                  <c:v>63.966999999999999</c:v>
                </c:pt>
                <c:pt idx="146">
                  <c:v>63.262</c:v>
                </c:pt>
                <c:pt idx="147">
                  <c:v>64.459000000000003</c:v>
                </c:pt>
                <c:pt idx="148">
                  <c:v>65.426000000000002</c:v>
                </c:pt>
                <c:pt idx="149">
                  <c:v>67.507999999999996</c:v>
                </c:pt>
                <c:pt idx="150">
                  <c:v>68.59</c:v>
                </c:pt>
                <c:pt idx="151">
                  <c:v>69.507999999999996</c:v>
                </c:pt>
                <c:pt idx="152">
                  <c:v>69.066000000000003</c:v>
                </c:pt>
                <c:pt idx="153">
                  <c:v>69.656000000000006</c:v>
                </c:pt>
                <c:pt idx="154">
                  <c:v>68.442999999999998</c:v>
                </c:pt>
                <c:pt idx="155">
                  <c:v>65.197000000000003</c:v>
                </c:pt>
                <c:pt idx="156">
                  <c:v>63.082000000000001</c:v>
                </c:pt>
                <c:pt idx="157">
                  <c:v>61.753999999999998</c:v>
                </c:pt>
                <c:pt idx="158">
                  <c:v>61.41</c:v>
                </c:pt>
                <c:pt idx="159">
                  <c:v>61.213000000000001</c:v>
                </c:pt>
                <c:pt idx="160">
                  <c:v>62.197000000000003</c:v>
                </c:pt>
                <c:pt idx="161">
                  <c:v>61.655999999999999</c:v>
                </c:pt>
                <c:pt idx="162">
                  <c:v>60.951000000000001</c:v>
                </c:pt>
                <c:pt idx="163">
                  <c:v>61.131</c:v>
                </c:pt>
                <c:pt idx="164">
                  <c:v>62.295000000000002</c:v>
                </c:pt>
                <c:pt idx="165">
                  <c:v>60.802999999999997</c:v>
                </c:pt>
                <c:pt idx="166">
                  <c:v>61.606999999999999</c:v>
                </c:pt>
                <c:pt idx="167">
                  <c:v>60.951000000000001</c:v>
                </c:pt>
                <c:pt idx="168">
                  <c:v>60.655999999999999</c:v>
                </c:pt>
                <c:pt idx="169">
                  <c:v>60.966999999999999</c:v>
                </c:pt>
                <c:pt idx="170">
                  <c:v>60.048999999999999</c:v>
                </c:pt>
                <c:pt idx="171">
                  <c:v>59.540999999999997</c:v>
                </c:pt>
                <c:pt idx="172">
                  <c:v>60.066000000000003</c:v>
                </c:pt>
                <c:pt idx="173">
                  <c:v>59.639000000000003</c:v>
                </c:pt>
                <c:pt idx="174">
                  <c:v>60.869</c:v>
                </c:pt>
                <c:pt idx="175">
                  <c:v>61.426000000000002</c:v>
                </c:pt>
                <c:pt idx="176">
                  <c:v>59.41</c:v>
                </c:pt>
                <c:pt idx="177">
                  <c:v>60.704999999999998</c:v>
                </c:pt>
                <c:pt idx="178">
                  <c:v>59.360999999999997</c:v>
                </c:pt>
                <c:pt idx="179">
                  <c:v>59.015999999999998</c:v>
                </c:pt>
                <c:pt idx="180">
                  <c:v>59.82</c:v>
                </c:pt>
                <c:pt idx="181">
                  <c:v>59.426000000000002</c:v>
                </c:pt>
                <c:pt idx="182">
                  <c:v>59.459000000000003</c:v>
                </c:pt>
                <c:pt idx="183">
                  <c:v>59.41</c:v>
                </c:pt>
                <c:pt idx="184">
                  <c:v>60.262</c:v>
                </c:pt>
                <c:pt idx="185">
                  <c:v>59.164000000000001</c:v>
                </c:pt>
                <c:pt idx="186">
                  <c:v>58.951000000000001</c:v>
                </c:pt>
                <c:pt idx="187">
                  <c:v>59.671999999999997</c:v>
                </c:pt>
                <c:pt idx="188">
                  <c:v>59.491999999999997</c:v>
                </c:pt>
                <c:pt idx="189">
                  <c:v>59.524999999999999</c:v>
                </c:pt>
                <c:pt idx="190">
                  <c:v>60.689</c:v>
                </c:pt>
                <c:pt idx="191">
                  <c:v>59.148000000000003</c:v>
                </c:pt>
                <c:pt idx="192">
                  <c:v>60.279000000000003</c:v>
                </c:pt>
                <c:pt idx="193">
                  <c:v>59.655999999999999</c:v>
                </c:pt>
                <c:pt idx="194">
                  <c:v>59.18</c:v>
                </c:pt>
                <c:pt idx="195">
                  <c:v>59.279000000000003</c:v>
                </c:pt>
                <c:pt idx="196">
                  <c:v>59.902000000000001</c:v>
                </c:pt>
                <c:pt idx="197">
                  <c:v>59.459000000000003</c:v>
                </c:pt>
                <c:pt idx="198">
                  <c:v>59.148000000000003</c:v>
                </c:pt>
                <c:pt idx="199">
                  <c:v>58.295000000000002</c:v>
                </c:pt>
                <c:pt idx="200">
                  <c:v>58.279000000000003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83.422729467423054</c:v>
                </c:pt>
                <c:pt idx="20">
                  <c:v>83.34264159275358</c:v>
                </c:pt>
                <c:pt idx="21">
                  <c:v>83.263399988118593</c:v>
                </c:pt>
                <c:pt idx="22">
                  <c:v>83.184991490320726</c:v>
                </c:pt>
                <c:pt idx="23">
                  <c:v>83.1073930638061</c:v>
                </c:pt>
                <c:pt idx="24">
                  <c:v>83.030570413631963</c:v>
                </c:pt>
                <c:pt idx="25">
                  <c:v>82.954476540490205</c:v>
                </c:pt>
                <c:pt idx="26">
                  <c:v>82.879050267436568</c:v>
                </c:pt>
                <c:pt idx="27">
                  <c:v>82.804214786915111</c:v>
                </c:pt>
                <c:pt idx="28">
                  <c:v>82.729876317376849</c:v>
                </c:pt>
                <c:pt idx="29">
                  <c:v>82.655923055285172</c:v>
                </c:pt>
                <c:pt idx="30">
                  <c:v>82.582224843436975</c:v>
                </c:pt>
                <c:pt idx="31">
                  <c:v>82.508634541652995</c:v>
                </c:pt>
                <c:pt idx="32">
                  <c:v>82.434993398800984</c:v>
                </c:pt>
                <c:pt idx="33">
                  <c:v>82.361145645152334</c:v>
                </c:pt>
                <c:pt idx="34">
                  <c:v>82.286973707202719</c:v>
                </c:pt>
                <c:pt idx="35">
                  <c:v>82.212477858743043</c:v>
                </c:pt>
                <c:pt idx="36">
                  <c:v>82.137947632984208</c:v>
                </c:pt>
                <c:pt idx="37">
                  <c:v>82.064314101076761</c:v>
                </c:pt>
                <c:pt idx="38">
                  <c:v>81.993841180334101</c:v>
                </c:pt>
                <c:pt idx="39">
                  <c:v>81.9314188501545</c:v>
                </c:pt>
                <c:pt idx="40">
                  <c:v>81.886863224117391</c:v>
                </c:pt>
                <c:pt idx="41">
                  <c:v>81.87879174147497</c:v>
                </c:pt>
                <c:pt idx="42">
                  <c:v>81.940776017590977</c:v>
                </c:pt>
                <c:pt idx="43">
                  <c:v>82.130477380467369</c:v>
                </c:pt>
                <c:pt idx="44">
                  <c:v>82.542174671760861</c:v>
                </c:pt>
                <c:pt idx="45">
                  <c:v>83.322284445892507</c:v>
                </c:pt>
                <c:pt idx="46">
                  <c:v>84.685945389215433</c:v>
                </c:pt>
                <c:pt idx="47">
                  <c:v>86.930427445520237</c:v>
                </c:pt>
                <c:pt idx="48">
                  <c:v>90.438305727926661</c:v>
                </c:pt>
                <c:pt idx="49">
                  <c:v>95.660836386572825</c:v>
                </c:pt>
                <c:pt idx="50">
                  <c:v>103.07126886039502</c:v>
                </c:pt>
                <c:pt idx="51">
                  <c:v>113.08085653885215</c:v>
                </c:pt>
                <c:pt idx="52">
                  <c:v>125.91874775084763</c:v>
                </c:pt>
                <c:pt idx="53">
                  <c:v>141.49091133422138</c:v>
                </c:pt>
                <c:pt idx="54">
                  <c:v>159.25007726368352</c:v>
                </c:pt>
                <c:pt idx="55">
                  <c:v>178.12219853779706</c:v>
                </c:pt>
                <c:pt idx="56">
                  <c:v>196.53679004412783</c:v>
                </c:pt>
                <c:pt idx="57">
                  <c:v>212.59163475937456</c:v>
                </c:pt>
                <c:pt idx="58">
                  <c:v>224.34596933431271</c:v>
                </c:pt>
                <c:pt idx="59">
                  <c:v>230.18938844570292</c:v>
                </c:pt>
                <c:pt idx="60">
                  <c:v>229.19421704633129</c:v>
                </c:pt>
                <c:pt idx="61">
                  <c:v>221.34682821687792</c:v>
                </c:pt>
                <c:pt idx="62">
                  <c:v>207.57967210579011</c:v>
                </c:pt>
                <c:pt idx="63">
                  <c:v>189.58527619962666</c:v>
                </c:pt>
                <c:pt idx="64">
                  <c:v>169.46409770687259</c:v>
                </c:pt>
                <c:pt idx="65">
                  <c:v>149.31072674820672</c:v>
                </c:pt>
                <c:pt idx="66">
                  <c:v>130.85597719298312</c:v>
                </c:pt>
                <c:pt idx="67">
                  <c:v>115.25277047619986</c:v>
                </c:pt>
                <c:pt idx="68">
                  <c:v>103.03747334158311</c:v>
                </c:pt>
                <c:pt idx="69">
                  <c:v>94.241041421621901</c:v>
                </c:pt>
                <c:pt idx="70">
                  <c:v>88.587415018284744</c:v>
                </c:pt>
                <c:pt idx="71">
                  <c:v>85.708162962588517</c:v>
                </c:pt>
                <c:pt idx="72">
                  <c:v>85.316378578249001</c:v>
                </c:pt>
                <c:pt idx="73">
                  <c:v>87.305943637187269</c:v>
                </c:pt>
                <c:pt idx="74">
                  <c:v>91.762615698200449</c:v>
                </c:pt>
                <c:pt idx="75">
                  <c:v>98.886520950030189</c:v>
                </c:pt>
                <c:pt idx="76">
                  <c:v>108.8353305730467</c:v>
                </c:pt>
                <c:pt idx="77">
                  <c:v>121.51169168445574</c:v>
                </c:pt>
                <c:pt idx="78">
                  <c:v>136.34265317659538</c:v>
                </c:pt>
                <c:pt idx="79">
                  <c:v>152.12801799977129</c:v>
                </c:pt>
                <c:pt idx="80">
                  <c:v>167.05040232697357</c:v>
                </c:pt>
                <c:pt idx="81">
                  <c:v>178.91677919717918</c:v>
                </c:pt>
                <c:pt idx="82">
                  <c:v>185.62505758736432</c:v>
                </c:pt>
                <c:pt idx="83">
                  <c:v>185.73807547380056</c:v>
                </c:pt>
                <c:pt idx="84">
                  <c:v>178.95721528300942</c:v>
                </c:pt>
                <c:pt idx="85">
                  <c:v>166.28505449827597</c:v>
                </c:pt>
                <c:pt idx="86">
                  <c:v>149.77810852324006</c:v>
                </c:pt>
                <c:pt idx="87">
                  <c:v>131.97076761390483</c:v>
                </c:pt>
                <c:pt idx="88">
                  <c:v>115.19986108900633</c:v>
                </c:pt>
                <c:pt idx="89">
                  <c:v>101.08861849980718</c:v>
                </c:pt>
                <c:pt idx="90">
                  <c:v>90.347749744841323</c:v>
                </c:pt>
                <c:pt idx="91">
                  <c:v>82.890119893745123</c:v>
                </c:pt>
                <c:pt idx="92">
                  <c:v>78.130558960047523</c:v>
                </c:pt>
                <c:pt idx="93">
                  <c:v>75.309523841420727</c:v>
                </c:pt>
                <c:pt idx="94">
                  <c:v>73.727917119244751</c:v>
                </c:pt>
                <c:pt idx="95">
                  <c:v>72.858599662724231</c:v>
                </c:pt>
                <c:pt idx="96">
                  <c:v>72.359535933129479</c:v>
                </c:pt>
                <c:pt idx="97">
                  <c:v>72.035294848164213</c:v>
                </c:pt>
                <c:pt idx="98">
                  <c:v>71.786276612761696</c:v>
                </c:pt>
                <c:pt idx="99">
                  <c:v>71.566845544028837</c:v>
                </c:pt>
                <c:pt idx="100">
                  <c:v>71.358103619290134</c:v>
                </c:pt>
                <c:pt idx="101">
                  <c:v>71.152951980472906</c:v>
                </c:pt>
                <c:pt idx="102">
                  <c:v>70.948965400889904</c:v>
                </c:pt>
                <c:pt idx="103">
                  <c:v>70.745389146692929</c:v>
                </c:pt>
                <c:pt idx="104">
                  <c:v>70.542009457780495</c:v>
                </c:pt>
                <c:pt idx="105">
                  <c:v>70.338771975640981</c:v>
                </c:pt>
                <c:pt idx="106">
                  <c:v>70.135665638626477</c:v>
                </c:pt>
                <c:pt idx="107">
                  <c:v>69.932691939680453</c:v>
                </c:pt>
                <c:pt idx="108">
                  <c:v>69.729864720079746</c:v>
                </c:pt>
                <c:pt idx="109">
                  <c:v>69.527249067035228</c:v>
                </c:pt>
                <c:pt idx="110">
                  <c:v>69.325146323347326</c:v>
                </c:pt>
                <c:pt idx="111">
                  <c:v>69.124823384936292</c:v>
                </c:pt>
                <c:pt idx="112">
                  <c:v>68.930968592433956</c:v>
                </c:pt>
                <c:pt idx="113">
                  <c:v>68.758677857309095</c:v>
                </c:pt>
                <c:pt idx="114">
                  <c:v>68.649891846520319</c:v>
                </c:pt>
                <c:pt idx="115">
                  <c:v>68.704107604820805</c:v>
                </c:pt>
                <c:pt idx="116">
                  <c:v>69.119490316976652</c:v>
                </c:pt>
                <c:pt idx="117">
                  <c:v>70.216286698894265</c:v>
                </c:pt>
                <c:pt idx="118">
                  <c:v>72.377138085485797</c:v>
                </c:pt>
                <c:pt idx="119">
                  <c:v>75.813032946908052</c:v>
                </c:pt>
                <c:pt idx="120">
                  <c:v>80.122355491633542</c:v>
                </c:pt>
                <c:pt idx="121">
                  <c:v>83.899404949664515</c:v>
                </c:pt>
                <c:pt idx="122">
                  <c:v>85.096221353315769</c:v>
                </c:pt>
                <c:pt idx="123">
                  <c:v>82.537412120984897</c:v>
                </c:pt>
                <c:pt idx="124">
                  <c:v>77.295563592524587</c:v>
                </c:pt>
                <c:pt idx="125">
                  <c:v>71.945675357142534</c:v>
                </c:pt>
                <c:pt idx="126">
                  <c:v>68.333861070727579</c:v>
                </c:pt>
                <c:pt idx="127">
                  <c:v>66.568791392969601</c:v>
                </c:pt>
                <c:pt idx="128">
                  <c:v>65.861808324949067</c:v>
                </c:pt>
                <c:pt idx="129">
                  <c:v>65.546958064009772</c:v>
                </c:pt>
                <c:pt idx="130">
                  <c:v>65.331801403116089</c:v>
                </c:pt>
                <c:pt idx="131">
                  <c:v>65.13495098263013</c:v>
                </c:pt>
                <c:pt idx="132">
                  <c:v>64.941179728051722</c:v>
                </c:pt>
                <c:pt idx="133">
                  <c:v>64.748569339963296</c:v>
                </c:pt>
                <c:pt idx="134">
                  <c:v>64.557013004345578</c:v>
                </c:pt>
                <c:pt idx="135">
                  <c:v>64.366576040409996</c:v>
                </c:pt>
                <c:pt idx="136">
                  <c:v>64.17733584140889</c:v>
                </c:pt>
                <c:pt idx="137">
                  <c:v>63.989370187435249</c:v>
                </c:pt>
                <c:pt idx="138">
                  <c:v>63.802756356696058</c:v>
                </c:pt>
                <c:pt idx="139">
                  <c:v>63.617576010134833</c:v>
                </c:pt>
                <c:pt idx="140">
                  <c:v>63.433954983774981</c:v>
                </c:pt>
                <c:pt idx="141">
                  <c:v>63.25228905486091</c:v>
                </c:pt>
                <c:pt idx="142">
                  <c:v>63.074270707938666</c:v>
                </c:pt>
                <c:pt idx="143">
                  <c:v>62.906641809451664</c:v>
                </c:pt>
                <c:pt idx="144">
                  <c:v>62.771943519442544</c:v>
                </c:pt>
                <c:pt idx="145">
                  <c:v>62.731334987517386</c:v>
                </c:pt>
                <c:pt idx="146">
                  <c:v>62.915239762931201</c:v>
                </c:pt>
                <c:pt idx="147">
                  <c:v>63.529402098398144</c:v>
                </c:pt>
                <c:pt idx="148">
                  <c:v>64.774360916133716</c:v>
                </c:pt>
                <c:pt idx="149">
                  <c:v>66.649145874761814</c:v>
                </c:pt>
                <c:pt idx="150">
                  <c:v>68.749631999933413</c:v>
                </c:pt>
                <c:pt idx="151">
                  <c:v>70.30343691442782</c:v>
                </c:pt>
                <c:pt idx="152">
                  <c:v>70.566217858618785</c:v>
                </c:pt>
                <c:pt idx="153">
                  <c:v>69.330037521908451</c:v>
                </c:pt>
                <c:pt idx="154">
                  <c:v>67.082848586896603</c:v>
                </c:pt>
                <c:pt idx="155">
                  <c:v>64.65685720488294</c:v>
                </c:pt>
                <c:pt idx="156">
                  <c:v>62.703584943664396</c:v>
                </c:pt>
                <c:pt idx="157">
                  <c:v>61.435534170561318</c:v>
                </c:pt>
                <c:pt idx="158">
                  <c:v>60.72640870765639</c:v>
                </c:pt>
                <c:pt idx="159">
                  <c:v>60.346173081704151</c:v>
                </c:pt>
                <c:pt idx="160">
                  <c:v>60.115687204774169</c:v>
                </c:pt>
                <c:pt idx="161">
                  <c:v>59.939644230822111</c:v>
                </c:pt>
                <c:pt idx="162">
                  <c:v>59.779716129539686</c:v>
                </c:pt>
                <c:pt idx="163">
                  <c:v>59.62373433282572</c:v>
                </c:pt>
                <c:pt idx="164">
                  <c:v>59.468538208508257</c:v>
                </c:pt>
                <c:pt idx="165">
                  <c:v>59.313397267234556</c:v>
                </c:pt>
                <c:pt idx="166">
                  <c:v>59.158110940602953</c:v>
                </c:pt>
                <c:pt idx="167">
                  <c:v>59.002579169296325</c:v>
                </c:pt>
                <c:pt idx="168">
                  <c:v>58.846724982188569</c:v>
                </c:pt>
                <c:pt idx="169">
                  <c:v>58.690483150714172</c:v>
                </c:pt>
                <c:pt idx="170">
                  <c:v>58.533798627450977</c:v>
                </c:pt>
                <c:pt idx="171">
                  <c:v>58.376626029187605</c:v>
                </c:pt>
                <c:pt idx="172">
                  <c:v>58.218929102449188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83.422729467417113</c:v>
                </c:pt>
                <c:pt idx="20">
                  <c:v>83.342641592728327</c:v>
                </c:pt>
                <c:pt idx="21">
                  <c:v>83.263399988014896</c:v>
                </c:pt>
                <c:pt idx="22">
                  <c:v>83.184991489909095</c:v>
                </c:pt>
                <c:pt idx="23">
                  <c:v>83.107393062226961</c:v>
                </c:pt>
                <c:pt idx="24">
                  <c:v>83.030570407777063</c:v>
                </c:pt>
                <c:pt idx="25">
                  <c:v>82.954476519510393</c:v>
                </c:pt>
                <c:pt idx="26">
                  <c:v>82.879050194781172</c:v>
                </c:pt>
                <c:pt idx="27">
                  <c:v>82.804214543740216</c:v>
                </c:pt>
                <c:pt idx="28">
                  <c:v>82.729875530776667</c:v>
                </c:pt>
                <c:pt idx="29">
                  <c:v>82.655920596198854</c:v>
                </c:pt>
                <c:pt idx="30">
                  <c:v>82.582217413623951</c:v>
                </c:pt>
                <c:pt idx="31">
                  <c:v>82.508612846321881</c:v>
                </c:pt>
                <c:pt idx="32">
                  <c:v>82.434932172391825</c:v>
                </c:pt>
                <c:pt idx="33">
                  <c:v>82.360978653380513</c:v>
                </c:pt>
                <c:pt idx="34">
                  <c:v>82.286533522930483</c:v>
                </c:pt>
                <c:pt idx="35">
                  <c:v>82.211356470389219</c:v>
                </c:pt>
                <c:pt idx="36">
                  <c:v>82.135186688168034</c:v>
                </c:pt>
                <c:pt idx="37">
                  <c:v>82.057744540304171</c:v>
                </c:pt>
                <c:pt idx="38">
                  <c:v>81.97873389269877</c:v>
                </c:pt>
                <c:pt idx="39">
                  <c:v>81.897845122798586</c:v>
                </c:pt>
                <c:pt idx="40">
                  <c:v>81.814758798477257</c:v>
                </c:pt>
                <c:pt idx="41">
                  <c:v>81.729149983543792</c:v>
                </c:pt>
                <c:pt idx="42">
                  <c:v>81.640693092262779</c:v>
                </c:pt>
                <c:pt idx="43">
                  <c:v>81.549067179683888</c:v>
                </c:pt>
                <c:pt idx="44">
                  <c:v>81.453961521071705</c:v>
                </c:pt>
                <c:pt idx="45">
                  <c:v>81.35508130516385</c:v>
                </c:pt>
                <c:pt idx="46">
                  <c:v>81.252153245187671</c:v>
                </c:pt>
                <c:pt idx="47">
                  <c:v>81.144930900991625</c:v>
                </c:pt>
                <c:pt idx="48">
                  <c:v>81.033199507058427</c:v>
                </c:pt>
                <c:pt idx="49">
                  <c:v>80.916780115357099</c:v>
                </c:pt>
                <c:pt idx="50">
                  <c:v>80.795532888604626</c:v>
                </c:pt>
                <c:pt idx="51">
                  <c:v>80.669359417004074</c:v>
                </c:pt>
                <c:pt idx="52">
                  <c:v>80.538203977291275</c:v>
                </c:pt>
                <c:pt idx="53">
                  <c:v>80.402053703534477</c:v>
                </c:pt>
                <c:pt idx="54">
                  <c:v>80.260937690726493</c:v>
                </c:pt>
                <c:pt idx="55">
                  <c:v>80.114925100918697</c:v>
                </c:pt>
                <c:pt idx="56">
                  <c:v>79.964122384002394</c:v>
                </c:pt>
                <c:pt idx="57">
                  <c:v>79.808669758541271</c:v>
                </c:pt>
                <c:pt idx="58">
                  <c:v>79.648737120578943</c:v>
                </c:pt>
                <c:pt idx="59">
                  <c:v>79.484519559450206</c:v>
                </c:pt>
                <c:pt idx="60">
                  <c:v>79.316232659709712</c:v>
                </c:pt>
                <c:pt idx="61">
                  <c:v>79.144107758620635</c:v>
                </c:pt>
                <c:pt idx="62">
                  <c:v>78.968387311112906</c:v>
                </c:pt>
                <c:pt idx="63">
                  <c:v>78.789320490969232</c:v>
                </c:pt>
                <c:pt idx="64">
                  <c:v>78.607159130556525</c:v>
                </c:pt>
                <c:pt idx="65">
                  <c:v>78.422154073875546</c:v>
                </c:pt>
                <c:pt idx="66">
                  <c:v>78.234551990921346</c:v>
                </c:pt>
                <c:pt idx="67">
                  <c:v>78.044592676792718</c:v>
                </c:pt>
                <c:pt idx="68">
                  <c:v>77.852506837664635</c:v>
                </c:pt>
                <c:pt idx="69">
                  <c:v>77.658514348217807</c:v>
                </c:pt>
                <c:pt idx="70">
                  <c:v>77.462822951595101</c:v>
                </c:pt>
                <c:pt idx="71">
                  <c:v>77.265627363311538</c:v>
                </c:pt>
                <c:pt idx="72">
                  <c:v>77.067108734447558</c:v>
                </c:pt>
                <c:pt idx="73">
                  <c:v>76.867434426428431</c:v>
                </c:pt>
                <c:pt idx="74">
                  <c:v>76.666758049188644</c:v>
                </c:pt>
                <c:pt idx="75">
                  <c:v>76.465219715983196</c:v>
                </c:pt>
                <c:pt idx="76">
                  <c:v>76.262946471003929</c:v>
                </c:pt>
                <c:pt idx="77">
                  <c:v>76.060052849819826</c:v>
                </c:pt>
                <c:pt idx="78">
                  <c:v>75.856641537078588</c:v>
                </c:pt>
                <c:pt idx="79">
                  <c:v>75.652804090561517</c:v>
                </c:pt>
                <c:pt idx="80">
                  <c:v>75.448621705320434</c:v>
                </c:pt>
                <c:pt idx="81">
                  <c:v>75.24416599606262</c:v>
                </c:pt>
                <c:pt idx="82">
                  <c:v>75.039499780064247</c:v>
                </c:pt>
                <c:pt idx="83">
                  <c:v>74.834677846607647</c:v>
                </c:pt>
                <c:pt idx="84">
                  <c:v>74.629747702217244</c:v>
                </c:pt>
                <c:pt idx="85">
                  <c:v>74.424750283806659</c:v>
                </c:pt>
                <c:pt idx="86">
                  <c:v>74.219720634256419</c:v>
                </c:pt>
                <c:pt idx="87">
                  <c:v>74.014688536948839</c:v>
                </c:pt>
                <c:pt idx="88">
                  <c:v>73.809679107426504</c:v>
                </c:pt>
                <c:pt idx="89">
                  <c:v>73.604713341658609</c:v>
                </c:pt>
                <c:pt idx="90">
                  <c:v>73.399808621432342</c:v>
                </c:pt>
                <c:pt idx="91">
                  <c:v>73.194979178179167</c:v>
                </c:pt>
                <c:pt idx="92">
                  <c:v>72.990236517135486</c:v>
                </c:pt>
                <c:pt idx="93">
                  <c:v>72.785589804157993</c:v>
                </c:pt>
                <c:pt idx="94">
                  <c:v>72.58104621779836</c:v>
                </c:pt>
                <c:pt idx="95">
                  <c:v>72.376611269418092</c:v>
                </c:pt>
                <c:pt idx="96">
                  <c:v>72.172289094212616</c:v>
                </c:pt>
                <c:pt idx="97">
                  <c:v>71.968082716037785</c:v>
                </c:pt>
                <c:pt idx="98">
                  <c:v>71.763994288906076</c:v>
                </c:pt>
                <c:pt idx="99">
                  <c:v>71.560025317956502</c:v>
                </c:pt>
                <c:pt idx="100">
                  <c:v>71.356176862615754</c:v>
                </c:pt>
                <c:pt idx="101">
                  <c:v>71.152449724562828</c:v>
                </c:pt>
                <c:pt idx="102">
                  <c:v>70.948844622994599</c:v>
                </c:pt>
                <c:pt idx="103">
                  <c:v>70.745362359568091</c:v>
                </c:pt>
                <c:pt idx="104">
                  <c:v>70.54200397527147</c:v>
                </c:pt>
                <c:pt idx="105">
                  <c:v>70.338770901348951</c:v>
                </c:pt>
                <c:pt idx="106">
                  <c:v>70.135665106278566</c:v>
                </c:pt>
                <c:pt idx="107">
                  <c:v>69.93268924067138</c:v>
                </c:pt>
                <c:pt idx="108">
                  <c:v>69.729846781829423</c:v>
                </c:pt>
                <c:pt idx="109">
                  <c:v>69.527142179557316</c:v>
                </c:pt>
                <c:pt idx="110">
                  <c:v>69.324581004674243</c:v>
                </c:pt>
                <c:pt idx="111">
                  <c:v>69.122170101505162</c:v>
                </c:pt>
                <c:pt idx="112">
                  <c:v>68.919917745443172</c:v>
                </c:pt>
                <c:pt idx="113">
                  <c:v>68.717833806458529</c:v>
                </c:pt>
                <c:pt idx="114">
                  <c:v>68.515929919177168</c:v>
                </c:pt>
                <c:pt idx="115">
                  <c:v>68.314219659854459</c:v>
                </c:pt>
                <c:pt idx="116">
                  <c:v>68.112718730216884</c:v>
                </c:pt>
                <c:pt idx="117">
                  <c:v>67.91144514772752</c:v>
                </c:pt>
                <c:pt idx="118">
                  <c:v>67.710419441337265</c:v>
                </c:pt>
                <c:pt idx="119">
                  <c:v>67.5096648512055</c:v>
                </c:pt>
                <c:pt idx="120">
                  <c:v>67.309207530197668</c:v>
                </c:pt>
                <c:pt idx="121">
                  <c:v>67.109076744189537</c:v>
                </c:pt>
                <c:pt idx="122">
                  <c:v>66.909305067319778</c:v>
                </c:pt>
                <c:pt idx="123">
                  <c:v>66.709928567334671</c:v>
                </c:pt>
                <c:pt idx="124">
                  <c:v>66.510986975068107</c:v>
                </c:pt>
                <c:pt idx="125">
                  <c:v>66.312523830907139</c:v>
                </c:pt>
                <c:pt idx="126">
                  <c:v>66.114586599835434</c:v>
                </c:pt>
                <c:pt idx="127">
                  <c:v>65.917226745361631</c:v>
                </c:pt>
                <c:pt idx="128">
                  <c:v>65.72049975137962</c:v>
                </c:pt>
                <c:pt idx="129">
                  <c:v>65.524465079849676</c:v>
                </c:pt>
                <c:pt idx="130">
                  <c:v>65.32918605122299</c:v>
                </c:pt>
                <c:pt idx="131">
                  <c:v>65.134729633876518</c:v>
                </c:pt>
                <c:pt idx="132">
                  <c:v>64.941166128613261</c:v>
                </c:pt>
                <c:pt idx="133">
                  <c:v>64.748568734669291</c:v>
                </c:pt>
                <c:pt idx="134">
                  <c:v>64.557012984814207</c:v>
                </c:pt>
                <c:pt idx="135">
                  <c:v>64.366576039200027</c:v>
                </c:pt>
                <c:pt idx="136">
                  <c:v>64.177335830748547</c:v>
                </c:pt>
                <c:pt idx="137">
                  <c:v>63.989370059181951</c:v>
                </c:pt>
                <c:pt idx="138">
                  <c:v>63.802755036345175</c:v>
                </c:pt>
                <c:pt idx="139">
                  <c:v>63.617564392211733</c:v>
                </c:pt>
                <c:pt idx="140">
                  <c:v>63.433867658761834</c:v>
                </c:pt>
                <c:pt idx="141">
                  <c:v>63.25172875750431</c:v>
                </c:pt>
                <c:pt idx="142">
                  <c:v>63.071204425361906</c:v>
                </c:pt>
                <c:pt idx="143">
                  <c:v>62.892342622400079</c:v>
                </c:pt>
                <c:pt idx="144">
                  <c:v>62.715180972769673</c:v>
                </c:pt>
                <c:pt idx="145">
                  <c:v>62.539745296494587</c:v>
                </c:pt>
                <c:pt idx="146">
                  <c:v>62.366048293587824</c:v>
                </c:pt>
                <c:pt idx="147">
                  <c:v>62.194088442706757</c:v>
                </c:pt>
                <c:pt idx="148">
                  <c:v>62.023849173603779</c:v>
                </c:pt>
                <c:pt idx="149">
                  <c:v>61.85529836568309</c:v>
                </c:pt>
                <c:pt idx="150">
                  <c:v>61.688388214058619</c:v>
                </c:pt>
                <c:pt idx="151">
                  <c:v>61.523055490020056</c:v>
                </c:pt>
                <c:pt idx="152">
                  <c:v>61.359222205535168</c:v>
                </c:pt>
                <c:pt idx="153">
                  <c:v>61.196796672464473</c:v>
                </c:pt>
                <c:pt idx="154">
                  <c:v>61.035674927902853</c:v>
                </c:pt>
                <c:pt idx="155">
                  <c:v>60.875742478958898</c:v>
                </c:pt>
                <c:pt idx="156">
                  <c:v>60.716876304753185</c:v>
                </c:pt>
                <c:pt idx="157">
                  <c:v>60.558947041665348</c:v>
                </c:pt>
                <c:pt idx="158">
                  <c:v>60.401821270742666</c:v>
                </c:pt>
                <c:pt idx="159">
                  <c:v>60.245363824117646</c:v>
                </c:pt>
                <c:pt idx="160">
                  <c:v>60.089440030216977</c:v>
                </c:pt>
                <c:pt idx="161">
                  <c:v>59.93391782498334</c:v>
                </c:pt>
                <c:pt idx="162">
                  <c:v>59.778669667419656</c:v>
                </c:pt>
                <c:pt idx="163">
                  <c:v>59.623574211404318</c:v>
                </c:pt>
                <c:pt idx="164">
                  <c:v>59.468517700713335</c:v>
                </c:pt>
                <c:pt idx="165">
                  <c:v>59.313395069345624</c:v>
                </c:pt>
                <c:pt idx="166">
                  <c:v>59.158110743543915</c:v>
                </c:pt>
                <c:pt idx="167">
                  <c:v>59.002579154519232</c:v>
                </c:pt>
                <c:pt idx="168">
                  <c:v>58.846724981261971</c:v>
                </c:pt>
                <c:pt idx="169">
                  <c:v>58.6904831506656</c:v>
                </c:pt>
                <c:pt idx="170">
                  <c:v>58.533798627448846</c:v>
                </c:pt>
                <c:pt idx="171">
                  <c:v>58.376626029187527</c:v>
                </c:pt>
                <c:pt idx="172">
                  <c:v>58.218929102449188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86.066000000000003</c:v>
                </c:pt>
                <c:pt idx="1">
                  <c:v>86.983999999999995</c:v>
                </c:pt>
                <c:pt idx="2">
                  <c:v>85.918000000000006</c:v>
                </c:pt>
                <c:pt idx="3">
                  <c:v>86.802999999999997</c:v>
                </c:pt>
                <c:pt idx="4">
                  <c:v>86.41</c:v>
                </c:pt>
                <c:pt idx="5">
                  <c:v>86.474999999999994</c:v>
                </c:pt>
                <c:pt idx="6">
                  <c:v>87.59</c:v>
                </c:pt>
                <c:pt idx="7">
                  <c:v>87.23</c:v>
                </c:pt>
                <c:pt idx="8">
                  <c:v>85.918000000000006</c:v>
                </c:pt>
                <c:pt idx="9">
                  <c:v>87.262</c:v>
                </c:pt>
                <c:pt idx="10">
                  <c:v>87.114999999999995</c:v>
                </c:pt>
                <c:pt idx="11">
                  <c:v>87</c:v>
                </c:pt>
                <c:pt idx="12">
                  <c:v>86.638999999999996</c:v>
                </c:pt>
                <c:pt idx="13">
                  <c:v>86.671999999999997</c:v>
                </c:pt>
                <c:pt idx="14">
                  <c:v>85.787000000000006</c:v>
                </c:pt>
                <c:pt idx="15">
                  <c:v>86.049000000000007</c:v>
                </c:pt>
                <c:pt idx="16">
                  <c:v>85.474999999999994</c:v>
                </c:pt>
                <c:pt idx="17">
                  <c:v>85.262</c:v>
                </c:pt>
                <c:pt idx="18">
                  <c:v>84.197000000000003</c:v>
                </c:pt>
                <c:pt idx="19">
                  <c:v>83.573999999999998</c:v>
                </c:pt>
                <c:pt idx="20">
                  <c:v>83.328000000000003</c:v>
                </c:pt>
                <c:pt idx="21">
                  <c:v>83.557000000000002</c:v>
                </c:pt>
                <c:pt idx="22">
                  <c:v>81.081999999999994</c:v>
                </c:pt>
                <c:pt idx="23">
                  <c:v>82.738</c:v>
                </c:pt>
                <c:pt idx="24">
                  <c:v>80.426000000000002</c:v>
                </c:pt>
                <c:pt idx="25">
                  <c:v>81.016000000000005</c:v>
                </c:pt>
                <c:pt idx="26">
                  <c:v>81.77</c:v>
                </c:pt>
                <c:pt idx="27">
                  <c:v>80.459000000000003</c:v>
                </c:pt>
                <c:pt idx="28">
                  <c:v>79.656000000000006</c:v>
                </c:pt>
                <c:pt idx="29">
                  <c:v>79.671999999999997</c:v>
                </c:pt>
                <c:pt idx="30">
                  <c:v>80.343999999999994</c:v>
                </c:pt>
                <c:pt idx="31">
                  <c:v>79.23</c:v>
                </c:pt>
                <c:pt idx="32">
                  <c:v>80</c:v>
                </c:pt>
                <c:pt idx="33">
                  <c:v>78.147999999999996</c:v>
                </c:pt>
                <c:pt idx="34">
                  <c:v>79.885000000000005</c:v>
                </c:pt>
                <c:pt idx="35">
                  <c:v>80.114999999999995</c:v>
                </c:pt>
                <c:pt idx="36">
                  <c:v>80.23</c:v>
                </c:pt>
                <c:pt idx="37">
                  <c:v>80.507999999999996</c:v>
                </c:pt>
                <c:pt idx="38">
                  <c:v>79.835999999999999</c:v>
                </c:pt>
                <c:pt idx="39">
                  <c:v>80.343999999999994</c:v>
                </c:pt>
                <c:pt idx="40">
                  <c:v>80.066000000000003</c:v>
                </c:pt>
                <c:pt idx="41">
                  <c:v>79.507999999999996</c:v>
                </c:pt>
                <c:pt idx="42">
                  <c:v>79.721000000000004</c:v>
                </c:pt>
                <c:pt idx="43">
                  <c:v>81.033000000000001</c:v>
                </c:pt>
                <c:pt idx="44">
                  <c:v>81.492000000000004</c:v>
                </c:pt>
                <c:pt idx="45">
                  <c:v>81.918000000000006</c:v>
                </c:pt>
                <c:pt idx="46">
                  <c:v>82.492000000000004</c:v>
                </c:pt>
                <c:pt idx="47">
                  <c:v>83.278999999999996</c:v>
                </c:pt>
                <c:pt idx="48">
                  <c:v>86.18</c:v>
                </c:pt>
                <c:pt idx="49">
                  <c:v>91.278999999999996</c:v>
                </c:pt>
                <c:pt idx="50">
                  <c:v>98.131</c:v>
                </c:pt>
                <c:pt idx="51">
                  <c:v>109.95099999999999</c:v>
                </c:pt>
                <c:pt idx="52">
                  <c:v>126.279</c:v>
                </c:pt>
                <c:pt idx="53">
                  <c:v>145.59</c:v>
                </c:pt>
                <c:pt idx="54">
                  <c:v>165.70500000000001</c:v>
                </c:pt>
                <c:pt idx="55">
                  <c:v>184.541</c:v>
                </c:pt>
                <c:pt idx="56">
                  <c:v>200.197</c:v>
                </c:pt>
                <c:pt idx="57">
                  <c:v>213.11500000000001</c:v>
                </c:pt>
                <c:pt idx="58">
                  <c:v>221.393</c:v>
                </c:pt>
                <c:pt idx="59">
                  <c:v>227.52500000000001</c:v>
                </c:pt>
                <c:pt idx="60">
                  <c:v>230.24600000000001</c:v>
                </c:pt>
                <c:pt idx="61">
                  <c:v>229.55699999999999</c:v>
                </c:pt>
                <c:pt idx="62">
                  <c:v>224.16399999999999</c:v>
                </c:pt>
                <c:pt idx="63">
                  <c:v>210.16399999999999</c:v>
                </c:pt>
                <c:pt idx="64">
                  <c:v>183.95099999999999</c:v>
                </c:pt>
                <c:pt idx="65">
                  <c:v>146.37700000000001</c:v>
                </c:pt>
                <c:pt idx="66">
                  <c:v>114.426</c:v>
                </c:pt>
                <c:pt idx="67">
                  <c:v>95.131</c:v>
                </c:pt>
                <c:pt idx="68">
                  <c:v>84.459000000000003</c:v>
                </c:pt>
                <c:pt idx="69">
                  <c:v>82.18</c:v>
                </c:pt>
                <c:pt idx="70">
                  <c:v>81.097999999999999</c:v>
                </c:pt>
                <c:pt idx="71">
                  <c:v>83.164000000000001</c:v>
                </c:pt>
                <c:pt idx="72">
                  <c:v>83.41</c:v>
                </c:pt>
                <c:pt idx="73">
                  <c:v>87.573999999999998</c:v>
                </c:pt>
                <c:pt idx="74">
                  <c:v>91.606999999999999</c:v>
                </c:pt>
                <c:pt idx="75">
                  <c:v>97.983999999999995</c:v>
                </c:pt>
                <c:pt idx="76">
                  <c:v>106.295</c:v>
                </c:pt>
                <c:pt idx="77">
                  <c:v>117.41</c:v>
                </c:pt>
                <c:pt idx="78">
                  <c:v>129.75399999999999</c:v>
                </c:pt>
                <c:pt idx="79">
                  <c:v>143.393</c:v>
                </c:pt>
                <c:pt idx="80">
                  <c:v>157.148</c:v>
                </c:pt>
                <c:pt idx="81">
                  <c:v>167.869</c:v>
                </c:pt>
                <c:pt idx="82">
                  <c:v>178.50800000000001</c:v>
                </c:pt>
                <c:pt idx="83">
                  <c:v>184.70500000000001</c:v>
                </c:pt>
                <c:pt idx="84">
                  <c:v>188.21299999999999</c:v>
                </c:pt>
                <c:pt idx="85">
                  <c:v>185.62299999999999</c:v>
                </c:pt>
                <c:pt idx="86">
                  <c:v>174.197</c:v>
                </c:pt>
                <c:pt idx="87">
                  <c:v>150.869</c:v>
                </c:pt>
                <c:pt idx="88">
                  <c:v>118.393</c:v>
                </c:pt>
                <c:pt idx="89">
                  <c:v>92.426000000000002</c:v>
                </c:pt>
                <c:pt idx="90">
                  <c:v>80.869</c:v>
                </c:pt>
                <c:pt idx="91">
                  <c:v>76.295000000000002</c:v>
                </c:pt>
                <c:pt idx="92">
                  <c:v>75.278999999999996</c:v>
                </c:pt>
                <c:pt idx="93">
                  <c:v>73.442999999999998</c:v>
                </c:pt>
                <c:pt idx="94">
                  <c:v>73.983999999999995</c:v>
                </c:pt>
                <c:pt idx="95">
                  <c:v>72.474999999999994</c:v>
                </c:pt>
                <c:pt idx="96">
                  <c:v>72.918000000000006</c:v>
                </c:pt>
                <c:pt idx="97">
                  <c:v>72.902000000000001</c:v>
                </c:pt>
                <c:pt idx="98">
                  <c:v>73.507999999999996</c:v>
                </c:pt>
                <c:pt idx="99">
                  <c:v>73.852000000000004</c:v>
                </c:pt>
                <c:pt idx="100">
                  <c:v>73.245999999999995</c:v>
                </c:pt>
                <c:pt idx="101">
                  <c:v>72.754000000000005</c:v>
                </c:pt>
                <c:pt idx="102">
                  <c:v>73.343999999999994</c:v>
                </c:pt>
                <c:pt idx="103">
                  <c:v>73.738</c:v>
                </c:pt>
                <c:pt idx="104">
                  <c:v>73.131</c:v>
                </c:pt>
                <c:pt idx="105">
                  <c:v>72.638999999999996</c:v>
                </c:pt>
                <c:pt idx="106">
                  <c:v>72.278999999999996</c:v>
                </c:pt>
                <c:pt idx="107">
                  <c:v>72.557000000000002</c:v>
                </c:pt>
                <c:pt idx="108">
                  <c:v>72.066000000000003</c:v>
                </c:pt>
                <c:pt idx="109">
                  <c:v>71.835999999999999</c:v>
                </c:pt>
                <c:pt idx="110">
                  <c:v>72.081999999999994</c:v>
                </c:pt>
                <c:pt idx="111">
                  <c:v>72.164000000000001</c:v>
                </c:pt>
                <c:pt idx="112">
                  <c:v>71.23</c:v>
                </c:pt>
                <c:pt idx="113">
                  <c:v>72</c:v>
                </c:pt>
                <c:pt idx="114">
                  <c:v>73.016000000000005</c:v>
                </c:pt>
                <c:pt idx="115">
                  <c:v>72.656000000000006</c:v>
                </c:pt>
                <c:pt idx="116">
                  <c:v>73.343999999999994</c:v>
                </c:pt>
                <c:pt idx="117">
                  <c:v>75.278999999999996</c:v>
                </c:pt>
                <c:pt idx="118">
                  <c:v>76.393000000000001</c:v>
                </c:pt>
                <c:pt idx="119">
                  <c:v>79.376999999999995</c:v>
                </c:pt>
                <c:pt idx="120">
                  <c:v>82.328000000000003</c:v>
                </c:pt>
                <c:pt idx="121">
                  <c:v>84.950999999999993</c:v>
                </c:pt>
                <c:pt idx="122">
                  <c:v>86.081999999999994</c:v>
                </c:pt>
                <c:pt idx="123">
                  <c:v>85.474999999999994</c:v>
                </c:pt>
                <c:pt idx="124">
                  <c:v>83.245999999999995</c:v>
                </c:pt>
                <c:pt idx="125">
                  <c:v>81.245999999999995</c:v>
                </c:pt>
                <c:pt idx="126">
                  <c:v>78.081999999999994</c:v>
                </c:pt>
                <c:pt idx="127">
                  <c:v>75</c:v>
                </c:pt>
                <c:pt idx="128">
                  <c:v>71.623000000000005</c:v>
                </c:pt>
                <c:pt idx="129">
                  <c:v>70.262</c:v>
                </c:pt>
                <c:pt idx="130">
                  <c:v>67.147999999999996</c:v>
                </c:pt>
                <c:pt idx="131">
                  <c:v>66.902000000000001</c:v>
                </c:pt>
                <c:pt idx="132">
                  <c:v>65.754000000000005</c:v>
                </c:pt>
                <c:pt idx="133">
                  <c:v>66.540999999999997</c:v>
                </c:pt>
                <c:pt idx="134">
                  <c:v>64.671999999999997</c:v>
                </c:pt>
                <c:pt idx="135">
                  <c:v>66.212999999999994</c:v>
                </c:pt>
                <c:pt idx="136">
                  <c:v>65.459000000000003</c:v>
                </c:pt>
                <c:pt idx="137">
                  <c:v>65.066000000000003</c:v>
                </c:pt>
                <c:pt idx="138">
                  <c:v>64.638999999999996</c:v>
                </c:pt>
                <c:pt idx="139">
                  <c:v>64.869</c:v>
                </c:pt>
                <c:pt idx="140">
                  <c:v>65.426000000000002</c:v>
                </c:pt>
                <c:pt idx="141">
                  <c:v>64.557000000000002</c:v>
                </c:pt>
                <c:pt idx="142">
                  <c:v>64.311000000000007</c:v>
                </c:pt>
                <c:pt idx="143">
                  <c:v>63.835999999999999</c:v>
                </c:pt>
                <c:pt idx="144">
                  <c:v>64.311000000000007</c:v>
                </c:pt>
                <c:pt idx="145">
                  <c:v>64.459000000000003</c:v>
                </c:pt>
                <c:pt idx="146">
                  <c:v>64.573999999999998</c:v>
                </c:pt>
                <c:pt idx="147">
                  <c:v>65.950999999999993</c:v>
                </c:pt>
                <c:pt idx="148">
                  <c:v>67.426000000000002</c:v>
                </c:pt>
                <c:pt idx="149">
                  <c:v>68.245999999999995</c:v>
                </c:pt>
                <c:pt idx="150">
                  <c:v>69.754000000000005</c:v>
                </c:pt>
                <c:pt idx="151">
                  <c:v>70.492000000000004</c:v>
                </c:pt>
                <c:pt idx="152">
                  <c:v>70.802999999999997</c:v>
                </c:pt>
                <c:pt idx="153">
                  <c:v>70.885000000000005</c:v>
                </c:pt>
                <c:pt idx="154">
                  <c:v>70.835999999999999</c:v>
                </c:pt>
                <c:pt idx="155">
                  <c:v>68.983999999999995</c:v>
                </c:pt>
                <c:pt idx="156">
                  <c:v>66.983999999999995</c:v>
                </c:pt>
                <c:pt idx="157">
                  <c:v>65.721000000000004</c:v>
                </c:pt>
                <c:pt idx="158">
                  <c:v>64.081999999999994</c:v>
                </c:pt>
                <c:pt idx="159">
                  <c:v>62.671999999999997</c:v>
                </c:pt>
                <c:pt idx="160">
                  <c:v>62.835999999999999</c:v>
                </c:pt>
                <c:pt idx="161">
                  <c:v>62.097999999999999</c:v>
                </c:pt>
                <c:pt idx="162">
                  <c:v>62</c:v>
                </c:pt>
                <c:pt idx="163">
                  <c:v>62.459000000000003</c:v>
                </c:pt>
                <c:pt idx="164">
                  <c:v>61.41</c:v>
                </c:pt>
                <c:pt idx="165">
                  <c:v>61.393000000000001</c:v>
                </c:pt>
                <c:pt idx="166">
                  <c:v>61.097999999999999</c:v>
                </c:pt>
                <c:pt idx="167">
                  <c:v>61.295000000000002</c:v>
                </c:pt>
                <c:pt idx="168">
                  <c:v>61.738</c:v>
                </c:pt>
                <c:pt idx="169">
                  <c:v>61.164000000000001</c:v>
                </c:pt>
                <c:pt idx="170">
                  <c:v>61.344000000000001</c:v>
                </c:pt>
                <c:pt idx="171">
                  <c:v>61.164000000000001</c:v>
                </c:pt>
                <c:pt idx="172">
                  <c:v>61.442999999999998</c:v>
                </c:pt>
                <c:pt idx="173">
                  <c:v>61.033000000000001</c:v>
                </c:pt>
                <c:pt idx="174">
                  <c:v>60.622999999999998</c:v>
                </c:pt>
                <c:pt idx="175">
                  <c:v>61.442999999999998</c:v>
                </c:pt>
                <c:pt idx="176">
                  <c:v>61.131</c:v>
                </c:pt>
                <c:pt idx="177">
                  <c:v>61.557000000000002</c:v>
                </c:pt>
                <c:pt idx="178">
                  <c:v>60.851999999999997</c:v>
                </c:pt>
                <c:pt idx="179">
                  <c:v>61.933999999999997</c:v>
                </c:pt>
                <c:pt idx="180">
                  <c:v>61.508000000000003</c:v>
                </c:pt>
                <c:pt idx="181">
                  <c:v>60.82</c:v>
                </c:pt>
                <c:pt idx="182">
                  <c:v>60.933999999999997</c:v>
                </c:pt>
                <c:pt idx="183">
                  <c:v>60.689</c:v>
                </c:pt>
                <c:pt idx="184">
                  <c:v>60.344000000000001</c:v>
                </c:pt>
                <c:pt idx="185">
                  <c:v>60.066000000000003</c:v>
                </c:pt>
                <c:pt idx="186">
                  <c:v>60.933999999999997</c:v>
                </c:pt>
                <c:pt idx="187">
                  <c:v>60.738</c:v>
                </c:pt>
                <c:pt idx="188">
                  <c:v>60.491999999999997</c:v>
                </c:pt>
                <c:pt idx="189">
                  <c:v>60.851999999999997</c:v>
                </c:pt>
                <c:pt idx="190">
                  <c:v>59.802999999999997</c:v>
                </c:pt>
                <c:pt idx="191">
                  <c:v>59.869</c:v>
                </c:pt>
                <c:pt idx="192">
                  <c:v>59.524999999999999</c:v>
                </c:pt>
                <c:pt idx="193">
                  <c:v>59.622999999999998</c:v>
                </c:pt>
                <c:pt idx="194">
                  <c:v>60.097999999999999</c:v>
                </c:pt>
                <c:pt idx="195">
                  <c:v>59.524999999999999</c:v>
                </c:pt>
                <c:pt idx="196">
                  <c:v>59.59</c:v>
                </c:pt>
                <c:pt idx="197">
                  <c:v>59.279000000000003</c:v>
                </c:pt>
                <c:pt idx="198">
                  <c:v>58.41</c:v>
                </c:pt>
                <c:pt idx="199">
                  <c:v>59.311</c:v>
                </c:pt>
                <c:pt idx="200">
                  <c:v>59.048999999999999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84.52701769071011</c:v>
                </c:pt>
                <c:pt idx="14">
                  <c:v>84.393576711272615</c:v>
                </c:pt>
                <c:pt idx="15">
                  <c:v>84.26206703940754</c:v>
                </c:pt>
                <c:pt idx="16">
                  <c:v>84.13261776299268</c:v>
                </c:pt>
                <c:pt idx="17">
                  <c:v>84.005362355262477</c:v>
                </c:pt>
                <c:pt idx="18">
                  <c:v>83.880438001153436</c:v>
                </c:pt>
                <c:pt idx="19">
                  <c:v>83.757984735425836</c:v>
                </c:pt>
                <c:pt idx="20">
                  <c:v>83.638144369669391</c:v>
                </c:pt>
                <c:pt idx="21">
                  <c:v>83.521059186854004</c:v>
                </c:pt>
                <c:pt idx="22">
                  <c:v>83.406870386644343</c:v>
                </c:pt>
                <c:pt idx="23">
                  <c:v>83.295716275243009</c:v>
                </c:pt>
                <c:pt idx="24">
                  <c:v>83.187730216372969</c:v>
                </c:pt>
                <c:pt idx="25">
                  <c:v>83.083038408320434</c:v>
                </c:pt>
                <c:pt idx="26">
                  <c:v>82.981757652519718</c:v>
                </c:pt>
                <c:pt idx="27">
                  <c:v>82.88399348465218</c:v>
                </c:pt>
                <c:pt idx="28">
                  <c:v>82.789839449357515</c:v>
                </c:pt>
                <c:pt idx="29">
                  <c:v>82.699379095110956</c:v>
                </c:pt>
                <c:pt idx="30">
                  <c:v>82.612693758745536</c:v>
                </c:pt>
                <c:pt idx="31">
                  <c:v>82.52988191043201</c:v>
                </c:pt>
                <c:pt idx="32">
                  <c:v>82.451100525542941</c:v>
                </c:pt>
                <c:pt idx="33">
                  <c:v>82.376646760729727</c:v>
                </c:pt>
                <c:pt idx="34">
                  <c:v>82.307110586494943</c:v>
                </c:pt>
                <c:pt idx="35">
                  <c:v>82.243647581971189</c:v>
                </c:pt>
                <c:pt idx="36">
                  <c:v>82.188447170613912</c:v>
                </c:pt>
                <c:pt idx="37">
                  <c:v>82.145505383855649</c:v>
                </c:pt>
                <c:pt idx="38">
                  <c:v>82.121850514743741</c:v>
                </c:pt>
                <c:pt idx="39">
                  <c:v>82.129408191791185</c:v>
                </c:pt>
                <c:pt idx="40">
                  <c:v>82.187716625203649</c:v>
                </c:pt>
                <c:pt idx="41">
                  <c:v>82.327692567495333</c:v>
                </c:pt>
                <c:pt idx="42">
                  <c:v>82.596576127964894</c:v>
                </c:pt>
                <c:pt idx="43">
                  <c:v>83.064016546040634</c:v>
                </c:pt>
                <c:pt idx="44">
                  <c:v>83.828974388290092</c:v>
                </c:pt>
                <c:pt idx="45">
                  <c:v>85.026698980108421</c:v>
                </c:pt>
                <c:pt idx="46">
                  <c:v>86.834517929647291</c:v>
                </c:pt>
                <c:pt idx="47">
                  <c:v>89.474622863229726</c:v>
                </c:pt>
                <c:pt idx="48">
                  <c:v>93.211583232208824</c:v>
                </c:pt>
                <c:pt idx="49">
                  <c:v>98.342142054022773</c:v>
                </c:pt>
                <c:pt idx="50">
                  <c:v>105.17510424445604</c:v>
                </c:pt>
                <c:pt idx="51">
                  <c:v>113.999837079196</c:v>
                </c:pt>
                <c:pt idx="52">
                  <c:v>125.04270704286392</c:v>
                </c:pt>
                <c:pt idx="53">
                  <c:v>138.41071844662056</c:v>
                </c:pt>
                <c:pt idx="54">
                  <c:v>154.01942974917819</c:v>
                </c:pt>
                <c:pt idx="55">
                  <c:v>171.4982672387824</c:v>
                </c:pt>
                <c:pt idx="56">
                  <c:v>190.06675454213649</c:v>
                </c:pt>
                <c:pt idx="57">
                  <c:v>208.39450988137972</c:v>
                </c:pt>
                <c:pt idx="58">
                  <c:v>224.51017926673603</c:v>
                </c:pt>
                <c:pt idx="59">
                  <c:v>235.89525778535219</c:v>
                </c:pt>
                <c:pt idx="60">
                  <c:v>239.91830683164514</c:v>
                </c:pt>
                <c:pt idx="61">
                  <c:v>234.63842308107024</c:v>
                </c:pt>
                <c:pt idx="62">
                  <c:v>219.72684847579896</c:v>
                </c:pt>
                <c:pt idx="63">
                  <c:v>197.00296886511106</c:v>
                </c:pt>
                <c:pt idx="64">
                  <c:v>170.13443233423286</c:v>
                </c:pt>
                <c:pt idx="65">
                  <c:v>143.49894439238395</c:v>
                </c:pt>
                <c:pt idx="66">
                  <c:v>120.75620184245601</c:v>
                </c:pt>
                <c:pt idx="67">
                  <c:v>103.87352488663741</c:v>
                </c:pt>
                <c:pt idx="68">
                  <c:v>93.016161729629545</c:v>
                </c:pt>
                <c:pt idx="69">
                  <c:v>87.14946092844319</c:v>
                </c:pt>
                <c:pt idx="70">
                  <c:v>84.858504559481645</c:v>
                </c:pt>
                <c:pt idx="71">
                  <c:v>84.9513008643017</c:v>
                </c:pt>
                <c:pt idx="72">
                  <c:v>86.697663399220829</c:v>
                </c:pt>
                <c:pt idx="73">
                  <c:v>89.794554425337196</c:v>
                </c:pt>
                <c:pt idx="74">
                  <c:v>94.218676075983709</c:v>
                </c:pt>
                <c:pt idx="75">
                  <c:v>100.077518186126</c:v>
                </c:pt>
                <c:pt idx="76">
                  <c:v>107.4979102991927</c:v>
                </c:pt>
                <c:pt idx="77">
                  <c:v>116.54933807847155</c:v>
                </c:pt>
                <c:pt idx="78">
                  <c:v>127.18969705161501</c:v>
                </c:pt>
                <c:pt idx="79">
                  <c:v>139.22561281948464</c:v>
                </c:pt>
                <c:pt idx="80">
                  <c:v>152.27961075179641</c:v>
                </c:pt>
                <c:pt idx="81">
                  <c:v>165.73124710011027</c:v>
                </c:pt>
                <c:pt idx="82">
                  <c:v>178.53271750570684</c:v>
                </c:pt>
                <c:pt idx="83">
                  <c:v>188.77957408270686</c:v>
                </c:pt>
                <c:pt idx="84">
                  <c:v>193.26477166482894</c:v>
                </c:pt>
                <c:pt idx="85">
                  <c:v>188.0510425375152</c:v>
                </c:pt>
                <c:pt idx="86">
                  <c:v>171.05776830416175</c:v>
                </c:pt>
                <c:pt idx="87">
                  <c:v>145.1502420548801</c:v>
                </c:pt>
                <c:pt idx="88">
                  <c:v>117.8110238224787</c:v>
                </c:pt>
                <c:pt idx="89">
                  <c:v>96.395113077369018</c:v>
                </c:pt>
                <c:pt idx="90">
                  <c:v>83.649908253406082</c:v>
                </c:pt>
                <c:pt idx="91">
                  <c:v>77.794451887770919</c:v>
                </c:pt>
                <c:pt idx="92">
                  <c:v>75.64389028282956</c:v>
                </c:pt>
                <c:pt idx="93">
                  <c:v>74.927597939184778</c:v>
                </c:pt>
                <c:pt idx="94">
                  <c:v>74.621410908199366</c:v>
                </c:pt>
                <c:pt idx="95">
                  <c:v>74.40277042666645</c:v>
                </c:pt>
                <c:pt idx="96">
                  <c:v>74.197945817743673</c:v>
                </c:pt>
                <c:pt idx="97">
                  <c:v>73.994488437157841</c:v>
                </c:pt>
                <c:pt idx="98">
                  <c:v>73.790854318537427</c:v>
                </c:pt>
                <c:pt idx="99">
                  <c:v>73.586928598042206</c:v>
                </c:pt>
                <c:pt idx="100">
                  <c:v>73.382734102084854</c:v>
                </c:pt>
                <c:pt idx="101">
                  <c:v>73.178301660316677</c:v>
                </c:pt>
                <c:pt idx="102">
                  <c:v>72.97366066371977</c:v>
                </c:pt>
                <c:pt idx="103">
                  <c:v>72.768838905893901</c:v>
                </c:pt>
                <c:pt idx="104">
                  <c:v>72.563863290721258</c:v>
                </c:pt>
                <c:pt idx="105">
                  <c:v>72.358761993954047</c:v>
                </c:pt>
                <c:pt idx="106">
                  <c:v>72.153572053433038</c:v>
                </c:pt>
                <c:pt idx="107">
                  <c:v>71.948365635259009</c:v>
                </c:pt>
                <c:pt idx="108">
                  <c:v>71.743334559622298</c:v>
                </c:pt>
                <c:pt idx="109">
                  <c:v>71.539038889435247</c:v>
                </c:pt>
                <c:pt idx="110">
                  <c:v>71.337069752830359</c:v>
                </c:pt>
                <c:pt idx="111">
                  <c:v>71.141640254875071</c:v>
                </c:pt>
                <c:pt idx="112">
                  <c:v>70.962990996027969</c:v>
                </c:pt>
                <c:pt idx="113">
                  <c:v>70.82379859080487</c:v>
                </c:pt>
                <c:pt idx="114">
                  <c:v>70.769511186603566</c:v>
                </c:pt>
                <c:pt idx="115">
                  <c:v>70.881878488690006</c:v>
                </c:pt>
                <c:pt idx="116">
                  <c:v>71.291107209036568</c:v>
                </c:pt>
                <c:pt idx="117">
                  <c:v>72.176105627977606</c:v>
                </c:pt>
                <c:pt idx="118">
                  <c:v>73.735846108290161</c:v>
                </c:pt>
                <c:pt idx="119">
                  <c:v>76.111953721395139</c:v>
                </c:pt>
                <c:pt idx="120">
                  <c:v>79.252491156469958</c:v>
                </c:pt>
                <c:pt idx="121">
                  <c:v>82.748471112995446</c:v>
                </c:pt>
                <c:pt idx="122">
                  <c:v>85.758921317534444</c:v>
                </c:pt>
                <c:pt idx="123">
                  <c:v>87.204407763660015</c:v>
                </c:pt>
                <c:pt idx="124">
                  <c:v>86.291174373766125</c:v>
                </c:pt>
                <c:pt idx="125">
                  <c:v>83.079839058591233</c:v>
                </c:pt>
                <c:pt idx="126">
                  <c:v>78.579740490385859</c:v>
                </c:pt>
                <c:pt idx="127">
                  <c:v>74.174917664390676</c:v>
                </c:pt>
                <c:pt idx="128">
                  <c:v>70.841449657019623</c:v>
                </c:pt>
                <c:pt idx="129">
                  <c:v>68.799091028626236</c:v>
                </c:pt>
                <c:pt idx="130">
                  <c:v>67.732505716101585</c:v>
                </c:pt>
                <c:pt idx="131">
                  <c:v>67.205305889921163</c:v>
                </c:pt>
                <c:pt idx="132">
                  <c:v>66.907645485549779</c:v>
                </c:pt>
                <c:pt idx="133">
                  <c:v>66.687334185954967</c:v>
                </c:pt>
                <c:pt idx="134">
                  <c:v>66.488491242447665</c:v>
                </c:pt>
                <c:pt idx="135">
                  <c:v>66.295307772030014</c:v>
                </c:pt>
                <c:pt idx="136">
                  <c:v>66.104331037817488</c:v>
                </c:pt>
                <c:pt idx="137">
                  <c:v>65.915037940781517</c:v>
                </c:pt>
                <c:pt idx="138">
                  <c:v>65.727463678270041</c:v>
                </c:pt>
                <c:pt idx="139">
                  <c:v>65.541789040434438</c:v>
                </c:pt>
                <c:pt idx="140">
                  <c:v>65.35844793231405</c:v>
                </c:pt>
                <c:pt idx="141">
                  <c:v>65.178665976378142</c:v>
                </c:pt>
                <c:pt idx="142">
                  <c:v>65.005912179896882</c:v>
                </c:pt>
                <c:pt idx="143">
                  <c:v>64.849177158969539</c:v>
                </c:pt>
                <c:pt idx="144">
                  <c:v>64.729072759572702</c:v>
                </c:pt>
                <c:pt idx="145">
                  <c:v>64.686564490800478</c:v>
                </c:pt>
                <c:pt idx="146">
                  <c:v>64.790603416314752</c:v>
                </c:pt>
                <c:pt idx="147">
                  <c:v>65.135443102801631</c:v>
                </c:pt>
                <c:pt idx="148">
                  <c:v>65.815279422566832</c:v>
                </c:pt>
                <c:pt idx="149">
                  <c:v>66.87076812121596</c:v>
                </c:pt>
                <c:pt idx="150">
                  <c:v>68.223182211762506</c:v>
                </c:pt>
                <c:pt idx="151">
                  <c:v>69.637450721943864</c:v>
                </c:pt>
                <c:pt idx="152">
                  <c:v>70.759862709355303</c:v>
                </c:pt>
                <c:pt idx="153">
                  <c:v>71.240030302353958</c:v>
                </c:pt>
                <c:pt idx="154">
                  <c:v>70.884492675917741</c:v>
                </c:pt>
                <c:pt idx="155">
                  <c:v>69.751297979563034</c:v>
                </c:pt>
                <c:pt idx="156">
                  <c:v>68.122989291495543</c:v>
                </c:pt>
                <c:pt idx="157">
                  <c:v>66.37496638553246</c:v>
                </c:pt>
                <c:pt idx="158">
                  <c:v>64.822485541897294</c:v>
                </c:pt>
                <c:pt idx="159">
                  <c:v>63.630123989940074</c:v>
                </c:pt>
                <c:pt idx="160">
                  <c:v>62.811489066280529</c:v>
                </c:pt>
                <c:pt idx="161">
                  <c:v>62.288074445971326</c:v>
                </c:pt>
                <c:pt idx="162">
                  <c:v>61.9563562986622</c:v>
                </c:pt>
                <c:pt idx="163">
                  <c:v>61.730273339234309</c:v>
                </c:pt>
                <c:pt idx="164">
                  <c:v>61.554385009167987</c:v>
                </c:pt>
                <c:pt idx="165">
                  <c:v>61.399202432788925</c:v>
                </c:pt>
                <c:pt idx="166">
                  <c:v>61.25137758889101</c:v>
                </c:pt>
                <c:pt idx="167">
                  <c:v>61.105659143889575</c:v>
                </c:pt>
                <c:pt idx="168">
                  <c:v>60.960202617070479</c:v>
                </c:pt>
                <c:pt idx="169">
                  <c:v>60.814394395979434</c:v>
                </c:pt>
                <c:pt idx="170">
                  <c:v>60.668012307878861</c:v>
                </c:pt>
                <c:pt idx="171">
                  <c:v>60.520950146682139</c:v>
                </c:pt>
                <c:pt idx="172">
                  <c:v>60.373139463793066</c:v>
                </c:pt>
                <c:pt idx="173">
                  <c:v>60.224529801484415</c:v>
                </c:pt>
                <c:pt idx="174">
                  <c:v>60.075083738896303</c:v>
                </c:pt>
                <c:pt idx="175">
                  <c:v>59.924775140566616</c:v>
                </c:pt>
                <c:pt idx="176">
                  <c:v>59.77358797638297</c:v>
                </c:pt>
                <c:pt idx="177">
                  <c:v>59.621515218755746</c:v>
                </c:pt>
                <c:pt idx="178">
                  <c:v>59.468557756440347</c:v>
                </c:pt>
                <c:pt idx="179">
                  <c:v>59.314723336685638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84.527017690704753</c:v>
                </c:pt>
                <c:pt idx="14">
                  <c:v>84.393576711254241</c:v>
                </c:pt>
                <c:pt idx="15">
                  <c:v>84.262067039346078</c:v>
                </c:pt>
                <c:pt idx="16">
                  <c:v>84.132617762792194</c:v>
                </c:pt>
                <c:pt idx="17">
                  <c:v>84.00536235462441</c:v>
                </c:pt>
                <c:pt idx="18">
                  <c:v>83.880437999172287</c:v>
                </c:pt>
                <c:pt idx="19">
                  <c:v>83.757984729424606</c:v>
                </c:pt>
                <c:pt idx="20">
                  <c:v>83.638144351934415</c:v>
                </c:pt>
                <c:pt idx="21">
                  <c:v>83.521059135722396</c:v>
                </c:pt>
                <c:pt idx="22">
                  <c:v>83.406870242825192</c:v>
                </c:pt>
                <c:pt idx="23">
                  <c:v>83.295715880592667</c:v>
                </c:pt>
                <c:pt idx="24">
                  <c:v>83.187729159855323</c:v>
                </c:pt>
                <c:pt idx="25">
                  <c:v>83.083035648953057</c:v>
                </c:pt>
                <c:pt idx="26">
                  <c:v>82.981750621621643</c:v>
                </c:pt>
                <c:pt idx="27">
                  <c:v>82.883976007100813</c:v>
                </c:pt>
                <c:pt idx="28">
                  <c:v>82.789797063704398</c:v>
                </c:pt>
                <c:pt idx="29">
                  <c:v>82.699278812489311</c:v>
                </c:pt>
                <c:pt idx="30">
                  <c:v>82.612462285401534</c:v>
                </c:pt>
                <c:pt idx="31">
                  <c:v>82.529360661954044</c:v>
                </c:pt>
                <c:pt idx="32">
                  <c:v>82.449955389402334</c:v>
                </c:pt>
                <c:pt idx="33">
                  <c:v>82.374192402506623</c:v>
                </c:pt>
                <c:pt idx="34">
                  <c:v>82.301978578952045</c:v>
                </c:pt>
                <c:pt idx="35">
                  <c:v>82.233178583669101</c:v>
                </c:pt>
                <c:pt idx="36">
                  <c:v>82.167612267750272</c:v>
                </c:pt>
                <c:pt idx="37">
                  <c:v>82.105052793368984</c:v>
                </c:pt>
                <c:pt idx="38">
                  <c:v>82.045225653106911</c:v>
                </c:pt>
                <c:pt idx="39">
                  <c:v>81.987808738706477</c:v>
                </c:pt>
                <c:pt idx="40">
                  <c:v>81.932433589355227</c:v>
                </c:pt>
                <c:pt idx="41">
                  <c:v>81.878687912846559</c:v>
                </c:pt>
                <c:pt idx="42">
                  <c:v>81.826119425047452</c:v>
                </c:pt>
                <c:pt idx="43">
                  <c:v>81.774240995898239</c:v>
                </c:pt>
                <c:pt idx="44">
                  <c:v>81.722537026720858</c:v>
                </c:pt>
                <c:pt idx="45">
                  <c:v>81.670470918004668</c:v>
                </c:pt>
                <c:pt idx="46">
                  <c:v>81.617493423902332</c:v>
                </c:pt>
                <c:pt idx="47">
                  <c:v>81.563051634519169</c:v>
                </c:pt>
                <c:pt idx="48">
                  <c:v>81.506598284579255</c:v>
                </c:pt>
                <c:pt idx="49">
                  <c:v>81.447601061226578</c:v>
                </c:pt>
                <c:pt idx="50">
                  <c:v>81.385551577259179</c:v>
                </c:pt>
                <c:pt idx="51">
                  <c:v>81.31997368996376</c:v>
                </c:pt>
                <c:pt idx="52">
                  <c:v>81.250430879022943</c:v>
                </c:pt>
                <c:pt idx="53">
                  <c:v>81.176532447013315</c:v>
                </c:pt>
                <c:pt idx="54">
                  <c:v>81.097938368639618</c:v>
                </c:pt>
                <c:pt idx="55">
                  <c:v>81.014362684910765</c:v>
                </c:pt>
                <c:pt idx="56">
                  <c:v>80.92557541043432</c:v>
                </c:pt>
                <c:pt idx="57">
                  <c:v>80.831402990585389</c:v>
                </c:pt>
                <c:pt idx="58">
                  <c:v>80.731727405947268</c:v>
                </c:pt>
                <c:pt idx="59">
                  <c:v>80.626484070720508</c:v>
                </c:pt>
                <c:pt idx="60">
                  <c:v>80.515658707691216</c:v>
                </c:pt>
                <c:pt idx="61">
                  <c:v>80.399283404143716</c:v>
                </c:pt>
                <c:pt idx="62">
                  <c:v>80.277432061330131</c:v>
                </c:pt>
                <c:pt idx="63">
                  <c:v>80.150215446280058</c:v>
                </c:pt>
                <c:pt idx="64">
                  <c:v>80.017776041026266</c:v>
                </c:pt>
                <c:pt idx="65">
                  <c:v>79.880282863260959</c:v>
                </c:pt>
                <c:pt idx="66">
                  <c:v>79.737926406600891</c:v>
                </c:pt>
                <c:pt idx="67">
                  <c:v>79.590913820432533</c:v>
                </c:pt>
                <c:pt idx="68">
                  <c:v>79.439464420796938</c:v>
                </c:pt>
                <c:pt idx="69">
                  <c:v>79.28380559659584</c:v>
                </c:pt>
                <c:pt idx="70">
                  <c:v>79.124169150739618</c:v>
                </c:pt>
                <c:pt idx="71">
                  <c:v>78.960788094461421</c:v>
                </c:pt>
                <c:pt idx="72">
                  <c:v>78.793893895260439</c:v>
                </c:pt>
                <c:pt idx="73">
                  <c:v>78.62371416486404</c:v>
                </c:pt>
                <c:pt idx="74">
                  <c:v>78.450470763046411</c:v>
                </c:pt>
                <c:pt idx="75">
                  <c:v>78.274378285773608</c:v>
                </c:pt>
                <c:pt idx="76">
                  <c:v>78.095642901541979</c:v>
                </c:pt>
                <c:pt idx="77">
                  <c:v>77.914461497474704</c:v>
                </c:pt>
                <c:pt idx="78">
                  <c:v>77.731021096278198</c:v>
                </c:pt>
                <c:pt idx="79">
                  <c:v>77.545498506104536</c:v>
                </c:pt>
                <c:pt idx="80">
                  <c:v>77.358060167329299</c:v>
                </c:pt>
                <c:pt idx="81">
                  <c:v>77.168862162908312</c:v>
                </c:pt>
                <c:pt idx="82">
                  <c:v>76.9780503620442</c:v>
                </c:pt>
                <c:pt idx="83">
                  <c:v>76.785760670160499</c:v>
                </c:pt>
                <c:pt idx="84">
                  <c:v>76.592119361477529</c:v>
                </c:pt>
                <c:pt idx="85">
                  <c:v>76.39724347368913</c:v>
                </c:pt>
                <c:pt idx="86">
                  <c:v>76.201241247268612</c:v>
                </c:pt>
                <c:pt idx="87">
                  <c:v>76.004212594728415</c:v>
                </c:pt>
                <c:pt idx="88">
                  <c:v>75.806249587695305</c:v>
                </c:pt>
                <c:pt idx="89">
                  <c:v>75.607436951924456</c:v>
                </c:pt>
                <c:pt idx="90">
                  <c:v>75.407852562367125</c:v>
                </c:pt>
                <c:pt idx="91">
                  <c:v>75.207567932136214</c:v>
                </c:pt>
                <c:pt idx="92">
                  <c:v>75.006648690700018</c:v>
                </c:pt>
                <c:pt idx="93">
                  <c:v>74.805155047897145</c:v>
                </c:pt>
                <c:pt idx="94">
                  <c:v>74.603142241428756</c:v>
                </c:pt>
                <c:pt idx="95">
                  <c:v>74.400660966369188</c:v>
                </c:pt>
                <c:pt idx="96">
                  <c:v>74.197757785966033</c:v>
                </c:pt>
                <c:pt idx="97">
                  <c:v>73.994475523597359</c:v>
                </c:pt>
                <c:pt idx="98">
                  <c:v>73.790853636235155</c:v>
                </c:pt>
                <c:pt idx="99">
                  <c:v>73.586928570148842</c:v>
                </c:pt>
                <c:pt idx="100">
                  <c:v>73.382734099885312</c:v>
                </c:pt>
                <c:pt idx="101">
                  <c:v>73.178301651796701</c:v>
                </c:pt>
                <c:pt idx="102">
                  <c:v>72.973660613564761</c:v>
                </c:pt>
                <c:pt idx="103">
                  <c:v>72.768838631300838</c:v>
                </c:pt>
                <c:pt idx="104">
                  <c:v>72.563861895891819</c:v>
                </c:pt>
                <c:pt idx="105">
                  <c:v>72.358755420318289</c:v>
                </c:pt>
                <c:pt idx="106">
                  <c:v>72.153543309700964</c:v>
                </c:pt>
                <c:pt idx="107">
                  <c:v>71.948249025831245</c:v>
                </c:pt>
                <c:pt idx="108">
                  <c:v>71.742895647919909</c:v>
                </c:pt>
                <c:pt idx="109">
                  <c:v>71.537506131250211</c:v>
                </c:pt>
                <c:pt idx="110">
                  <c:v>71.332103565346841</c:v>
                </c:pt>
                <c:pt idx="111">
                  <c:v>71.126711433170115</c:v>
                </c:pt>
                <c:pt idx="112">
                  <c:v>70.921353872708849</c:v>
                </c:pt>
                <c:pt idx="113">
                  <c:v>70.716055942170613</c:v>
                </c:pt>
                <c:pt idx="114">
                  <c:v>70.510843889748244</c:v>
                </c:pt>
                <c:pt idx="115">
                  <c:v>70.30574542866762</c:v>
                </c:pt>
                <c:pt idx="116">
                  <c:v>70.100790017883782</c:v>
                </c:pt>
                <c:pt idx="117">
                  <c:v>69.896009148381182</c:v>
                </c:pt>
                <c:pt idx="118">
                  <c:v>69.691436634535066</c:v>
                </c:pt>
                <c:pt idx="119">
                  <c:v>69.487108909394109</c:v>
                </c:pt>
                <c:pt idx="120">
                  <c:v>69.283065322037203</c:v>
                </c:pt>
                <c:pt idx="121">
                  <c:v>69.07934843432534</c:v>
                </c:pt>
                <c:pt idx="122">
                  <c:v>68.876004313406753</c:v>
                </c:pt>
                <c:pt idx="123">
                  <c:v>68.673082815229932</c:v>
                </c:pt>
                <c:pt idx="124">
                  <c:v>68.470637853073612</c:v>
                </c:pt>
                <c:pt idx="125">
                  <c:v>68.268727643722471</c:v>
                </c:pt>
                <c:pt idx="126">
                  <c:v>68.067414922413931</c:v>
                </c:pt>
                <c:pt idx="127">
                  <c:v>67.86676711608591</c:v>
                </c:pt>
                <c:pt idx="128">
                  <c:v>67.666856462809818</c:v>
                </c:pt>
                <c:pt idx="129">
                  <c:v>67.467760063662595</c:v>
                </c:pt>
                <c:pt idx="130">
                  <c:v>67.26955985176221</c:v>
                </c:pt>
                <c:pt idx="131">
                  <c:v>67.072342461876318</c:v>
                </c:pt>
                <c:pt idx="132">
                  <c:v>66.876198983053726</c:v>
                </c:pt>
                <c:pt idx="133">
                  <c:v>66.681224576290447</c:v>
                </c:pt>
                <c:pt idx="134">
                  <c:v>66.487517939516735</c:v>
                </c:pt>
                <c:pt idx="135">
                  <c:v>66.295180603388744</c:v>
                </c:pt>
                <c:pt idx="136">
                  <c:v>66.104316043698034</c:v>
                </c:pt>
                <c:pt idx="137">
                  <c:v>65.915028599877829</c:v>
                </c:pt>
                <c:pt idx="138">
                  <c:v>65.727422194248007</c:v>
                </c:pt>
                <c:pt idx="139">
                  <c:v>65.541598853404665</c:v>
                </c:pt>
                <c:pt idx="140">
                  <c:v>65.357657041526124</c:v>
                </c:pt>
                <c:pt idx="141">
                  <c:v>65.175689825208451</c:v>
                </c:pt>
                <c:pt idx="142">
                  <c:v>64.995782900472463</c:v>
                </c:pt>
                <c:pt idx="143">
                  <c:v>64.818012524327827</c:v>
                </c:pt>
                <c:pt idx="144">
                  <c:v>64.6424434050748</c:v>
                </c:pt>
                <c:pt idx="145">
                  <c:v>64.469126616532634</c:v>
                </c:pt>
                <c:pt idx="146">
                  <c:v>64.298097610630919</c:v>
                </c:pt>
                <c:pt idx="147">
                  <c:v>64.129374409244917</c:v>
                </c:pt>
                <c:pt idx="148">
                  <c:v>63.962956058796372</c:v>
                </c:pt>
                <c:pt idx="149">
                  <c:v>63.798821429120096</c:v>
                </c:pt>
                <c:pt idx="150">
                  <c:v>63.636928430845259</c:v>
                </c:pt>
                <c:pt idx="151">
                  <c:v>63.477213712876576</c:v>
                </c:pt>
                <c:pt idx="152">
                  <c:v>63.31959288379818</c:v>
                </c:pt>
                <c:pt idx="153">
                  <c:v>63.163961278983507</c:v>
                </c:pt>
                <c:pt idx="154">
                  <c:v>63.010195270204626</c:v>
                </c:pt>
                <c:pt idx="155">
                  <c:v>62.858154088308027</c:v>
                </c:pt>
                <c:pt idx="156">
                  <c:v>62.707682104019653</c:v>
                </c:pt>
                <c:pt idx="157">
                  <c:v>62.558611489142834</c:v>
                </c:pt>
                <c:pt idx="158">
                  <c:v>62.410765162119645</c:v>
                </c:pt>
                <c:pt idx="159">
                  <c:v>62.263959909539864</c:v>
                </c:pt>
                <c:pt idx="160">
                  <c:v>62.118009569557245</c:v>
                </c:pt>
                <c:pt idx="161">
                  <c:v>61.972728164528021</c:v>
                </c:pt>
                <c:pt idx="162">
                  <c:v>61.827932878102402</c:v>
                </c:pt>
                <c:pt idx="163">
                  <c:v>61.68344678550352</c:v>
                </c:pt>
                <c:pt idx="164">
                  <c:v>61.53910126342744</c:v>
                </c:pt>
                <c:pt idx="165">
                  <c:v>61.394738026269366</c:v>
                </c:pt>
                <c:pt idx="166">
                  <c:v>61.250210756555582</c:v>
                </c:pt>
                <c:pt idx="167">
                  <c:v>61.105386317996121</c:v>
                </c:pt>
                <c:pt idx="168">
                  <c:v>60.960145558186369</c:v>
                </c:pt>
                <c:pt idx="169">
                  <c:v>60.814383723738182</c:v>
                </c:pt>
                <c:pt idx="170">
                  <c:v>60.668010522944627</c:v>
                </c:pt>
                <c:pt idx="171">
                  <c:v>60.520949879770484</c:v>
                </c:pt>
                <c:pt idx="172">
                  <c:v>60.37313942811177</c:v>
                </c:pt>
                <c:pt idx="173">
                  <c:v>60.22452979722064</c:v>
                </c:pt>
                <c:pt idx="174">
                  <c:v>60.07508373844091</c:v>
                </c:pt>
                <c:pt idx="175">
                  <c:v>59.924775140523145</c:v>
                </c:pt>
                <c:pt idx="176">
                  <c:v>59.773587976379261</c:v>
                </c:pt>
                <c:pt idx="177">
                  <c:v>59.621515218755462</c:v>
                </c:pt>
                <c:pt idx="178">
                  <c:v>59.468557756440326</c:v>
                </c:pt>
                <c:pt idx="179">
                  <c:v>59.314723336685638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83.403000000000006</c:v>
                </c:pt>
                <c:pt idx="1">
                  <c:v>83.016000000000005</c:v>
                </c:pt>
                <c:pt idx="2">
                  <c:v>82</c:v>
                </c:pt>
                <c:pt idx="3">
                  <c:v>82.403000000000006</c:v>
                </c:pt>
                <c:pt idx="4">
                  <c:v>82.194000000000003</c:v>
                </c:pt>
                <c:pt idx="5">
                  <c:v>81.903000000000006</c:v>
                </c:pt>
                <c:pt idx="6">
                  <c:v>81.725999999999999</c:v>
                </c:pt>
                <c:pt idx="7">
                  <c:v>81.322999999999993</c:v>
                </c:pt>
                <c:pt idx="8">
                  <c:v>81.790000000000006</c:v>
                </c:pt>
                <c:pt idx="9">
                  <c:v>80.968000000000004</c:v>
                </c:pt>
                <c:pt idx="10">
                  <c:v>81.725999999999999</c:v>
                </c:pt>
                <c:pt idx="11">
                  <c:v>81.242000000000004</c:v>
                </c:pt>
                <c:pt idx="12">
                  <c:v>81.113</c:v>
                </c:pt>
                <c:pt idx="13">
                  <c:v>80.194000000000003</c:v>
                </c:pt>
                <c:pt idx="14">
                  <c:v>81.983999999999995</c:v>
                </c:pt>
                <c:pt idx="15">
                  <c:v>79.742000000000004</c:v>
                </c:pt>
                <c:pt idx="16">
                  <c:v>80.903000000000006</c:v>
                </c:pt>
                <c:pt idx="17">
                  <c:v>79.968000000000004</c:v>
                </c:pt>
                <c:pt idx="18">
                  <c:v>80.531999999999996</c:v>
                </c:pt>
                <c:pt idx="19">
                  <c:v>79.822999999999993</c:v>
                </c:pt>
                <c:pt idx="20">
                  <c:v>78.983999999999995</c:v>
                </c:pt>
                <c:pt idx="21">
                  <c:v>80.064999999999998</c:v>
                </c:pt>
                <c:pt idx="22">
                  <c:v>79.129000000000005</c:v>
                </c:pt>
                <c:pt idx="23">
                  <c:v>79.418999999999997</c:v>
                </c:pt>
                <c:pt idx="24">
                  <c:v>79.435000000000002</c:v>
                </c:pt>
                <c:pt idx="25">
                  <c:v>80</c:v>
                </c:pt>
                <c:pt idx="26">
                  <c:v>79.694000000000003</c:v>
                </c:pt>
                <c:pt idx="27">
                  <c:v>79.774000000000001</c:v>
                </c:pt>
                <c:pt idx="28">
                  <c:v>80.451999999999998</c:v>
                </c:pt>
                <c:pt idx="29">
                  <c:v>80</c:v>
                </c:pt>
                <c:pt idx="30">
                  <c:v>80.774000000000001</c:v>
                </c:pt>
                <c:pt idx="31">
                  <c:v>80.870999999999995</c:v>
                </c:pt>
                <c:pt idx="32">
                  <c:v>79.757999999999996</c:v>
                </c:pt>
                <c:pt idx="33">
                  <c:v>80.516000000000005</c:v>
                </c:pt>
                <c:pt idx="34">
                  <c:v>80.161000000000001</c:v>
                </c:pt>
                <c:pt idx="35">
                  <c:v>80.822999999999993</c:v>
                </c:pt>
                <c:pt idx="36">
                  <c:v>80.581000000000003</c:v>
                </c:pt>
                <c:pt idx="37">
                  <c:v>80.274000000000001</c:v>
                </c:pt>
                <c:pt idx="38">
                  <c:v>80.581000000000003</c:v>
                </c:pt>
                <c:pt idx="39">
                  <c:v>80.774000000000001</c:v>
                </c:pt>
                <c:pt idx="40">
                  <c:v>80.531999999999996</c:v>
                </c:pt>
                <c:pt idx="41">
                  <c:v>80.838999999999999</c:v>
                </c:pt>
                <c:pt idx="42">
                  <c:v>80.387</c:v>
                </c:pt>
                <c:pt idx="43">
                  <c:v>82.048000000000002</c:v>
                </c:pt>
                <c:pt idx="44">
                  <c:v>81.903000000000006</c:v>
                </c:pt>
                <c:pt idx="45">
                  <c:v>83.387</c:v>
                </c:pt>
                <c:pt idx="46">
                  <c:v>83.725999999999999</c:v>
                </c:pt>
                <c:pt idx="47">
                  <c:v>86</c:v>
                </c:pt>
                <c:pt idx="48">
                  <c:v>87.322999999999993</c:v>
                </c:pt>
                <c:pt idx="49">
                  <c:v>92.805999999999997</c:v>
                </c:pt>
                <c:pt idx="50">
                  <c:v>99.242000000000004</c:v>
                </c:pt>
                <c:pt idx="51">
                  <c:v>111.629</c:v>
                </c:pt>
                <c:pt idx="52">
                  <c:v>126.306</c:v>
                </c:pt>
                <c:pt idx="53">
                  <c:v>144.935</c:v>
                </c:pt>
                <c:pt idx="54">
                  <c:v>163.37100000000001</c:v>
                </c:pt>
                <c:pt idx="55">
                  <c:v>180.113</c:v>
                </c:pt>
                <c:pt idx="56">
                  <c:v>196.37100000000001</c:v>
                </c:pt>
                <c:pt idx="57">
                  <c:v>208.548</c:v>
                </c:pt>
                <c:pt idx="58">
                  <c:v>217.79</c:v>
                </c:pt>
                <c:pt idx="59">
                  <c:v>224.25800000000001</c:v>
                </c:pt>
                <c:pt idx="60">
                  <c:v>227.59700000000001</c:v>
                </c:pt>
                <c:pt idx="61">
                  <c:v>225.87100000000001</c:v>
                </c:pt>
                <c:pt idx="62">
                  <c:v>217.726</c:v>
                </c:pt>
                <c:pt idx="63">
                  <c:v>198.226</c:v>
                </c:pt>
                <c:pt idx="64">
                  <c:v>161.09700000000001</c:v>
                </c:pt>
                <c:pt idx="65">
                  <c:v>111.419</c:v>
                </c:pt>
                <c:pt idx="66">
                  <c:v>78.257999999999996</c:v>
                </c:pt>
                <c:pt idx="67">
                  <c:v>74.983999999999995</c:v>
                </c:pt>
                <c:pt idx="68">
                  <c:v>74.742000000000004</c:v>
                </c:pt>
                <c:pt idx="69">
                  <c:v>75.290000000000006</c:v>
                </c:pt>
                <c:pt idx="70">
                  <c:v>76.016000000000005</c:v>
                </c:pt>
                <c:pt idx="71">
                  <c:v>77.387</c:v>
                </c:pt>
                <c:pt idx="72">
                  <c:v>79.338999999999999</c:v>
                </c:pt>
                <c:pt idx="73">
                  <c:v>82.483999999999995</c:v>
                </c:pt>
                <c:pt idx="74">
                  <c:v>86.951999999999998</c:v>
                </c:pt>
                <c:pt idx="75">
                  <c:v>95.113</c:v>
                </c:pt>
                <c:pt idx="76">
                  <c:v>104.581</c:v>
                </c:pt>
                <c:pt idx="77">
                  <c:v>116.548</c:v>
                </c:pt>
                <c:pt idx="78">
                  <c:v>131.048</c:v>
                </c:pt>
                <c:pt idx="79">
                  <c:v>145.09700000000001</c:v>
                </c:pt>
                <c:pt idx="80">
                  <c:v>158.226</c:v>
                </c:pt>
                <c:pt idx="81">
                  <c:v>168.35499999999999</c:v>
                </c:pt>
                <c:pt idx="82">
                  <c:v>175.46799999999999</c:v>
                </c:pt>
                <c:pt idx="83">
                  <c:v>180.161</c:v>
                </c:pt>
                <c:pt idx="84">
                  <c:v>179.03200000000001</c:v>
                </c:pt>
                <c:pt idx="85">
                  <c:v>172.17699999999999</c:v>
                </c:pt>
                <c:pt idx="86">
                  <c:v>155.87100000000001</c:v>
                </c:pt>
                <c:pt idx="87">
                  <c:v>127.339</c:v>
                </c:pt>
                <c:pt idx="88">
                  <c:v>93.048000000000002</c:v>
                </c:pt>
                <c:pt idx="89">
                  <c:v>73.629000000000005</c:v>
                </c:pt>
                <c:pt idx="90">
                  <c:v>72.805999999999997</c:v>
                </c:pt>
                <c:pt idx="91">
                  <c:v>70.677000000000007</c:v>
                </c:pt>
                <c:pt idx="92">
                  <c:v>70.370999999999995</c:v>
                </c:pt>
                <c:pt idx="93">
                  <c:v>70.225999999999999</c:v>
                </c:pt>
                <c:pt idx="94">
                  <c:v>70.531999999999996</c:v>
                </c:pt>
                <c:pt idx="95">
                  <c:v>70.177000000000007</c:v>
                </c:pt>
                <c:pt idx="96">
                  <c:v>69.242000000000004</c:v>
                </c:pt>
                <c:pt idx="97">
                  <c:v>69.048000000000002</c:v>
                </c:pt>
                <c:pt idx="98">
                  <c:v>69.531999999999996</c:v>
                </c:pt>
                <c:pt idx="99">
                  <c:v>68.742000000000004</c:v>
                </c:pt>
                <c:pt idx="100">
                  <c:v>67.742000000000004</c:v>
                </c:pt>
                <c:pt idx="101">
                  <c:v>69.129000000000005</c:v>
                </c:pt>
                <c:pt idx="102">
                  <c:v>68.242000000000004</c:v>
                </c:pt>
                <c:pt idx="103">
                  <c:v>68.418999999999997</c:v>
                </c:pt>
                <c:pt idx="104">
                  <c:v>68.596999999999994</c:v>
                </c:pt>
                <c:pt idx="105">
                  <c:v>68.048000000000002</c:v>
                </c:pt>
                <c:pt idx="106">
                  <c:v>68.870999999999995</c:v>
                </c:pt>
                <c:pt idx="107">
                  <c:v>68.081000000000003</c:v>
                </c:pt>
                <c:pt idx="108">
                  <c:v>68.387</c:v>
                </c:pt>
                <c:pt idx="109">
                  <c:v>68.144999999999996</c:v>
                </c:pt>
                <c:pt idx="110">
                  <c:v>66.887</c:v>
                </c:pt>
                <c:pt idx="111">
                  <c:v>66.968000000000004</c:v>
                </c:pt>
                <c:pt idx="112">
                  <c:v>67.177000000000007</c:v>
                </c:pt>
                <c:pt idx="113">
                  <c:v>67.031999999999996</c:v>
                </c:pt>
                <c:pt idx="114">
                  <c:v>66.968000000000004</c:v>
                </c:pt>
                <c:pt idx="115">
                  <c:v>67.435000000000002</c:v>
                </c:pt>
                <c:pt idx="116">
                  <c:v>67.918999999999997</c:v>
                </c:pt>
                <c:pt idx="117">
                  <c:v>70.257999999999996</c:v>
                </c:pt>
                <c:pt idx="118">
                  <c:v>72.694000000000003</c:v>
                </c:pt>
                <c:pt idx="119">
                  <c:v>75.757999999999996</c:v>
                </c:pt>
                <c:pt idx="120">
                  <c:v>78</c:v>
                </c:pt>
                <c:pt idx="121">
                  <c:v>80.968000000000004</c:v>
                </c:pt>
                <c:pt idx="122">
                  <c:v>83.29</c:v>
                </c:pt>
                <c:pt idx="123">
                  <c:v>82.177000000000007</c:v>
                </c:pt>
                <c:pt idx="124">
                  <c:v>80.418999999999997</c:v>
                </c:pt>
                <c:pt idx="125">
                  <c:v>76.596999999999994</c:v>
                </c:pt>
                <c:pt idx="126">
                  <c:v>73.516000000000005</c:v>
                </c:pt>
                <c:pt idx="127">
                  <c:v>69.774000000000001</c:v>
                </c:pt>
                <c:pt idx="128">
                  <c:v>66.935000000000002</c:v>
                </c:pt>
                <c:pt idx="129">
                  <c:v>65.194000000000003</c:v>
                </c:pt>
                <c:pt idx="130">
                  <c:v>64.757999999999996</c:v>
                </c:pt>
                <c:pt idx="131">
                  <c:v>64.016000000000005</c:v>
                </c:pt>
                <c:pt idx="132">
                  <c:v>63.451999999999998</c:v>
                </c:pt>
                <c:pt idx="133">
                  <c:v>63.064999999999998</c:v>
                </c:pt>
                <c:pt idx="134">
                  <c:v>63.097000000000001</c:v>
                </c:pt>
                <c:pt idx="135">
                  <c:v>63.323</c:v>
                </c:pt>
                <c:pt idx="136">
                  <c:v>63.015999999999998</c:v>
                </c:pt>
                <c:pt idx="137">
                  <c:v>63.048000000000002</c:v>
                </c:pt>
                <c:pt idx="138">
                  <c:v>62.854999999999997</c:v>
                </c:pt>
                <c:pt idx="139">
                  <c:v>62.725999999999999</c:v>
                </c:pt>
                <c:pt idx="140">
                  <c:v>62.951999999999998</c:v>
                </c:pt>
                <c:pt idx="141">
                  <c:v>61.725999999999999</c:v>
                </c:pt>
                <c:pt idx="142">
                  <c:v>62.048000000000002</c:v>
                </c:pt>
                <c:pt idx="143">
                  <c:v>61.968000000000004</c:v>
                </c:pt>
                <c:pt idx="144">
                  <c:v>62.258000000000003</c:v>
                </c:pt>
                <c:pt idx="145">
                  <c:v>63.031999999999996</c:v>
                </c:pt>
                <c:pt idx="146">
                  <c:v>63.515999999999998</c:v>
                </c:pt>
                <c:pt idx="147">
                  <c:v>63.951999999999998</c:v>
                </c:pt>
                <c:pt idx="148">
                  <c:v>66.096999999999994</c:v>
                </c:pt>
                <c:pt idx="149">
                  <c:v>67.531999999999996</c:v>
                </c:pt>
                <c:pt idx="150">
                  <c:v>70.387</c:v>
                </c:pt>
                <c:pt idx="151">
                  <c:v>71.838999999999999</c:v>
                </c:pt>
                <c:pt idx="152">
                  <c:v>72.242000000000004</c:v>
                </c:pt>
                <c:pt idx="153">
                  <c:v>71.951999999999998</c:v>
                </c:pt>
                <c:pt idx="154">
                  <c:v>70.694000000000003</c:v>
                </c:pt>
                <c:pt idx="155">
                  <c:v>69.483999999999995</c:v>
                </c:pt>
                <c:pt idx="156">
                  <c:v>65.644999999999996</c:v>
                </c:pt>
                <c:pt idx="157">
                  <c:v>63.758000000000003</c:v>
                </c:pt>
                <c:pt idx="158">
                  <c:v>63.241999999999997</c:v>
                </c:pt>
                <c:pt idx="159">
                  <c:v>62.29</c:v>
                </c:pt>
                <c:pt idx="160">
                  <c:v>61.758000000000003</c:v>
                </c:pt>
                <c:pt idx="161">
                  <c:v>61.451999999999998</c:v>
                </c:pt>
                <c:pt idx="162">
                  <c:v>62.402999999999999</c:v>
                </c:pt>
                <c:pt idx="163">
                  <c:v>61.854999999999997</c:v>
                </c:pt>
                <c:pt idx="164">
                  <c:v>60.984000000000002</c:v>
                </c:pt>
                <c:pt idx="165">
                  <c:v>61.613</c:v>
                </c:pt>
                <c:pt idx="166">
                  <c:v>60.968000000000004</c:v>
                </c:pt>
                <c:pt idx="167">
                  <c:v>60.887</c:v>
                </c:pt>
                <c:pt idx="168">
                  <c:v>61.081000000000003</c:v>
                </c:pt>
                <c:pt idx="169">
                  <c:v>60.5</c:v>
                </c:pt>
                <c:pt idx="170">
                  <c:v>60.951999999999998</c:v>
                </c:pt>
                <c:pt idx="171">
                  <c:v>61.177</c:v>
                </c:pt>
                <c:pt idx="172">
                  <c:v>60</c:v>
                </c:pt>
                <c:pt idx="173">
                  <c:v>60.418999999999997</c:v>
                </c:pt>
                <c:pt idx="174">
                  <c:v>61.015999999999998</c:v>
                </c:pt>
                <c:pt idx="175">
                  <c:v>60.387</c:v>
                </c:pt>
                <c:pt idx="176">
                  <c:v>60.645000000000003</c:v>
                </c:pt>
                <c:pt idx="177">
                  <c:v>60.113</c:v>
                </c:pt>
                <c:pt idx="178">
                  <c:v>59.725999999999999</c:v>
                </c:pt>
                <c:pt idx="179">
                  <c:v>60.725999999999999</c:v>
                </c:pt>
                <c:pt idx="180">
                  <c:v>60.418999999999997</c:v>
                </c:pt>
                <c:pt idx="181">
                  <c:v>60.435000000000002</c:v>
                </c:pt>
                <c:pt idx="182">
                  <c:v>60.645000000000003</c:v>
                </c:pt>
                <c:pt idx="183">
                  <c:v>59.871000000000002</c:v>
                </c:pt>
                <c:pt idx="184">
                  <c:v>60.225999999999999</c:v>
                </c:pt>
                <c:pt idx="185">
                  <c:v>60.323</c:v>
                </c:pt>
                <c:pt idx="186">
                  <c:v>60.758000000000003</c:v>
                </c:pt>
                <c:pt idx="187">
                  <c:v>59.725999999999999</c:v>
                </c:pt>
                <c:pt idx="188">
                  <c:v>60.225999999999999</c:v>
                </c:pt>
                <c:pt idx="189">
                  <c:v>58.902999999999999</c:v>
                </c:pt>
                <c:pt idx="190">
                  <c:v>59.935000000000002</c:v>
                </c:pt>
                <c:pt idx="191">
                  <c:v>59.21</c:v>
                </c:pt>
                <c:pt idx="192">
                  <c:v>59</c:v>
                </c:pt>
                <c:pt idx="193">
                  <c:v>59.064999999999998</c:v>
                </c:pt>
                <c:pt idx="194">
                  <c:v>59.5</c:v>
                </c:pt>
                <c:pt idx="195">
                  <c:v>58.435000000000002</c:v>
                </c:pt>
                <c:pt idx="196">
                  <c:v>59</c:v>
                </c:pt>
                <c:pt idx="197">
                  <c:v>59.081000000000003</c:v>
                </c:pt>
                <c:pt idx="198">
                  <c:v>59.194000000000003</c:v>
                </c:pt>
                <c:pt idx="199">
                  <c:v>58.371000000000002</c:v>
                </c:pt>
                <c:pt idx="200">
                  <c:v>57.774000000000001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79.845755063549831</c:v>
                </c:pt>
                <c:pt idx="13">
                  <c:v>79.903416577008613</c:v>
                </c:pt>
                <c:pt idx="14">
                  <c:v>79.960757891822752</c:v>
                </c:pt>
                <c:pt idx="15">
                  <c:v>80.017664810761389</c:v>
                </c:pt>
                <c:pt idx="16">
                  <c:v>80.074006359607523</c:v>
                </c:pt>
                <c:pt idx="17">
                  <c:v>80.129633178415489</c:v>
                </c:pt>
                <c:pt idx="18">
                  <c:v>80.184375877975981</c:v>
                </c:pt>
                <c:pt idx="19">
                  <c:v>80.23804339039539</c:v>
                </c:pt>
                <c:pt idx="20">
                  <c:v>80.290421351471196</c:v>
                </c:pt>
                <c:pt idx="21">
                  <c:v>80.341270563832651</c:v>
                </c:pt>
                <c:pt idx="22">
                  <c:v>80.39032560564587</c:v>
                </c:pt>
                <c:pt idx="23">
                  <c:v>80.437293674556315</c:v>
                </c:pt>
                <c:pt idx="24">
                  <c:v>80.481853800119495</c:v>
                </c:pt>
                <c:pt idx="25">
                  <c:v>80.523656640165214</c:v>
                </c:pt>
                <c:pt idx="26">
                  <c:v>80.562325236717882</c:v>
                </c:pt>
                <c:pt idx="27">
                  <c:v>80.597457419833745</c:v>
                </c:pt>
                <c:pt idx="28">
                  <c:v>80.628631148069758</c:v>
                </c:pt>
                <c:pt idx="29">
                  <c:v>80.655415195407414</c:v>
                </c:pt>
                <c:pt idx="30">
                  <c:v>80.677389618172199</c:v>
                </c:pt>
                <c:pt idx="31">
                  <c:v>80.694183951038809</c:v>
                </c:pt>
                <c:pt idx="32">
                  <c:v>80.705546935516594</c:v>
                </c:pt>
                <c:pt idx="33">
                  <c:v>80.711470889015246</c:v>
                </c:pt>
                <c:pt idx="34">
                  <c:v>80.712407857470183</c:v>
                </c:pt>
                <c:pt idx="35">
                  <c:v>80.709634620275892</c:v>
                </c:pt>
                <c:pt idx="36">
                  <c:v>80.705849894946709</c:v>
                </c:pt>
                <c:pt idx="37">
                  <c:v>80.706118529416855</c:v>
                </c:pt>
                <c:pt idx="38">
                  <c:v>80.719309900373858</c:v>
                </c:pt>
                <c:pt idx="39">
                  <c:v>80.760202480482434</c:v>
                </c:pt>
                <c:pt idx="40">
                  <c:v>80.852429147722461</c:v>
                </c:pt>
                <c:pt idx="41">
                  <c:v>81.032397835914836</c:v>
                </c:pt>
                <c:pt idx="42">
                  <c:v>81.354214975802378</c:v>
                </c:pt>
                <c:pt idx="43">
                  <c:v>81.895441148895785</c:v>
                </c:pt>
                <c:pt idx="44">
                  <c:v>82.763205467752542</c:v>
                </c:pt>
                <c:pt idx="45">
                  <c:v>84.099805164579621</c:v>
                </c:pt>
                <c:pt idx="46">
                  <c:v>86.086462238925279</c:v>
                </c:pt>
                <c:pt idx="47">
                  <c:v>88.94348661354185</c:v>
                </c:pt>
                <c:pt idx="48">
                  <c:v>92.924836265587516</c:v>
                </c:pt>
                <c:pt idx="49">
                  <c:v>98.305129198462922</c:v>
                </c:pt>
                <c:pt idx="50">
                  <c:v>105.35770278830394</c:v>
                </c:pt>
                <c:pt idx="51">
                  <c:v>114.32341695816118</c:v>
                </c:pt>
                <c:pt idx="52">
                  <c:v>125.37145466533902</c:v>
                </c:pt>
                <c:pt idx="53">
                  <c:v>138.55478316602662</c:v>
                </c:pt>
                <c:pt idx="54">
                  <c:v>153.76230762245316</c:v>
                </c:pt>
                <c:pt idx="55">
                  <c:v>170.66280874980018</c:v>
                </c:pt>
                <c:pt idx="56">
                  <c:v>188.61787602593873</c:v>
                </c:pt>
                <c:pt idx="57">
                  <c:v>206.52119163637096</c:v>
                </c:pt>
                <c:pt idx="58">
                  <c:v>222.54867031243137</c:v>
                </c:pt>
                <c:pt idx="59">
                  <c:v>233.95703215066186</c:v>
                </c:pt>
                <c:pt idx="60">
                  <c:v>237.32120665979301</c:v>
                </c:pt>
                <c:pt idx="61">
                  <c:v>229.63931996660142</c:v>
                </c:pt>
                <c:pt idx="62">
                  <c:v>210.14164602743662</c:v>
                </c:pt>
                <c:pt idx="63">
                  <c:v>181.63680587708419</c:v>
                </c:pt>
                <c:pt idx="64">
                  <c:v>149.97628140173646</c:v>
                </c:pt>
                <c:pt idx="65">
                  <c:v>121.53701427380453</c:v>
                </c:pt>
                <c:pt idx="66">
                  <c:v>100.43010649424664</c:v>
                </c:pt>
                <c:pt idx="67">
                  <c:v>87.397054131265264</c:v>
                </c:pt>
                <c:pt idx="68">
                  <c:v>80.751366732056752</c:v>
                </c:pt>
                <c:pt idx="69">
                  <c:v>78.126884185712612</c:v>
                </c:pt>
                <c:pt idx="70">
                  <c:v>77.704935697867413</c:v>
                </c:pt>
                <c:pt idx="71">
                  <c:v>78.543768088830859</c:v>
                </c:pt>
                <c:pt idx="72">
                  <c:v>80.374280547455342</c:v>
                </c:pt>
                <c:pt idx="73">
                  <c:v>83.299102030291436</c:v>
                </c:pt>
                <c:pt idx="74">
                  <c:v>87.583953419721141</c:v>
                </c:pt>
                <c:pt idx="75">
                  <c:v>93.540063671679235</c:v>
                </c:pt>
                <c:pt idx="76">
                  <c:v>101.4462469906983</c:v>
                </c:pt>
                <c:pt idx="77">
                  <c:v>111.47720575632036</c:v>
                </c:pt>
                <c:pt idx="78">
                  <c:v>123.62900565528381</c:v>
                </c:pt>
                <c:pt idx="79">
                  <c:v>137.64077255924377</c:v>
                </c:pt>
                <c:pt idx="80">
                  <c:v>152.8895435299562</c:v>
                </c:pt>
                <c:pt idx="81">
                  <c:v>168.17581813277866</c:v>
                </c:pt>
                <c:pt idx="82">
                  <c:v>181.31281580123095</c:v>
                </c:pt>
                <c:pt idx="83">
                  <c:v>188.76518301710533</c:v>
                </c:pt>
                <c:pt idx="84">
                  <c:v>186.28824293307798</c:v>
                </c:pt>
                <c:pt idx="85">
                  <c:v>171.43766182883286</c:v>
                </c:pt>
                <c:pt idx="86">
                  <c:v>146.59229753094792</c:v>
                </c:pt>
                <c:pt idx="87">
                  <c:v>118.92651986570245</c:v>
                </c:pt>
                <c:pt idx="88">
                  <c:v>96.116794726144505</c:v>
                </c:pt>
                <c:pt idx="89">
                  <c:v>81.742238214986116</c:v>
                </c:pt>
                <c:pt idx="90">
                  <c:v>74.701653320671326</c:v>
                </c:pt>
                <c:pt idx="91">
                  <c:v>71.953446431089077</c:v>
                </c:pt>
                <c:pt idx="92">
                  <c:v>71.02607476697365</c:v>
                </c:pt>
                <c:pt idx="93">
                  <c:v>70.675777386050498</c:v>
                </c:pt>
                <c:pt idx="94">
                  <c:v>70.464605543835333</c:v>
                </c:pt>
                <c:pt idx="95">
                  <c:v>70.279668233761896</c:v>
                </c:pt>
                <c:pt idx="96">
                  <c:v>70.099162746600427</c:v>
                </c:pt>
                <c:pt idx="97">
                  <c:v>69.919863761026491</c:v>
                </c:pt>
                <c:pt idx="98">
                  <c:v>69.74136984624991</c:v>
                </c:pt>
                <c:pt idx="99">
                  <c:v>69.563605680973595</c:v>
                </c:pt>
                <c:pt idx="100">
                  <c:v>69.386526879545627</c:v>
                </c:pt>
                <c:pt idx="101">
                  <c:v>69.210093678635786</c:v>
                </c:pt>
                <c:pt idx="102">
                  <c:v>69.034269160428963</c:v>
                </c:pt>
                <c:pt idx="103">
                  <c:v>68.859019168254406</c:v>
                </c:pt>
                <c:pt idx="104">
                  <c:v>68.684312340951905</c:v>
                </c:pt>
                <c:pt idx="105">
                  <c:v>68.510120348330673</c:v>
                </c:pt>
                <c:pt idx="106">
                  <c:v>68.336419181268184</c:v>
                </c:pt>
                <c:pt idx="107">
                  <c:v>68.163195438503422</c:v>
                </c:pt>
                <c:pt idx="108">
                  <c:v>67.990473712303839</c:v>
                </c:pt>
                <c:pt idx="109">
                  <c:v>67.818423021961493</c:v>
                </c:pt>
                <c:pt idx="110">
                  <c:v>67.647724358867663</c:v>
                </c:pt>
                <c:pt idx="111">
                  <c:v>67.480691919042442</c:v>
                </c:pt>
                <c:pt idx="112">
                  <c:v>67.324269571362052</c:v>
                </c:pt>
                <c:pt idx="113">
                  <c:v>67.196957010221539</c:v>
                </c:pt>
                <c:pt idx="114">
                  <c:v>67.142359341343877</c:v>
                </c:pt>
                <c:pt idx="115">
                  <c:v>67.250677264436433</c:v>
                </c:pt>
                <c:pt idx="116">
                  <c:v>67.683358233990305</c:v>
                </c:pt>
                <c:pt idx="117">
                  <c:v>68.683536431817743</c:v>
                </c:pt>
                <c:pt idx="118">
                  <c:v>70.538263319368227</c:v>
                </c:pt>
                <c:pt idx="119">
                  <c:v>73.4477310945353</c:v>
                </c:pt>
                <c:pt idx="120">
                  <c:v>77.277160628899395</c:v>
                </c:pt>
                <c:pt idx="121">
                  <c:v>81.273102573854828</c:v>
                </c:pt>
                <c:pt idx="122">
                  <c:v>84.036747932506046</c:v>
                </c:pt>
                <c:pt idx="123">
                  <c:v>84.119975993368087</c:v>
                </c:pt>
                <c:pt idx="124">
                  <c:v>81.094220037778499</c:v>
                </c:pt>
                <c:pt idx="125">
                  <c:v>76.107633955332204</c:v>
                </c:pt>
                <c:pt idx="126">
                  <c:v>71.131224190450752</c:v>
                </c:pt>
                <c:pt idx="127">
                  <c:v>67.565203102656739</c:v>
                </c:pt>
                <c:pt idx="128">
                  <c:v>65.613116199855199</c:v>
                </c:pt>
                <c:pt idx="129">
                  <c:v>64.73800451084108</c:v>
                </c:pt>
                <c:pt idx="130">
                  <c:v>64.359379437812791</c:v>
                </c:pt>
                <c:pt idx="131">
                  <c:v>64.147805740320891</c:v>
                </c:pt>
                <c:pt idx="132">
                  <c:v>63.978685388672048</c:v>
                </c:pt>
                <c:pt idx="133">
                  <c:v>63.818400230708335</c:v>
                </c:pt>
                <c:pt idx="134">
                  <c:v>63.660320845552654</c:v>
                </c:pt>
                <c:pt idx="135">
                  <c:v>63.503523052204123</c:v>
                </c:pt>
                <c:pt idx="136">
                  <c:v>63.347968446319058</c:v>
                </c:pt>
                <c:pt idx="137">
                  <c:v>63.193722025894012</c:v>
                </c:pt>
                <c:pt idx="138">
                  <c:v>63.04086357509852</c:v>
                </c:pt>
                <c:pt idx="139">
                  <c:v>62.889510342927437</c:v>
                </c:pt>
                <c:pt idx="140">
                  <c:v>62.73996545908448</c:v>
                </c:pt>
                <c:pt idx="141">
                  <c:v>62.593314461464821</c:v>
                </c:pt>
                <c:pt idx="142">
                  <c:v>62.453432178057604</c:v>
                </c:pt>
                <c:pt idx="143">
                  <c:v>62.332577677189583</c:v>
                </c:pt>
                <c:pt idx="144">
                  <c:v>62.263939820006918</c:v>
                </c:pt>
                <c:pt idx="145">
                  <c:v>62.32283406800827</c:v>
                </c:pt>
                <c:pt idx="146">
                  <c:v>62.648683294473479</c:v>
                </c:pt>
                <c:pt idx="147">
                  <c:v>63.441098939674887</c:v>
                </c:pt>
                <c:pt idx="148">
                  <c:v>64.890102052995275</c:v>
                </c:pt>
                <c:pt idx="149">
                  <c:v>67.025930345655169</c:v>
                </c:pt>
                <c:pt idx="150">
                  <c:v>69.555047957720475</c:v>
                </c:pt>
                <c:pt idx="151">
                  <c:v>71.830949853837524</c:v>
                </c:pt>
                <c:pt idx="152">
                  <c:v>73.075403214862746</c:v>
                </c:pt>
                <c:pt idx="153">
                  <c:v>72.776000773418218</c:v>
                </c:pt>
                <c:pt idx="154">
                  <c:v>70.990745398845249</c:v>
                </c:pt>
                <c:pt idx="155">
                  <c:v>68.316749093296224</c:v>
                </c:pt>
                <c:pt idx="156">
                  <c:v>65.545445872020977</c:v>
                </c:pt>
                <c:pt idx="157">
                  <c:v>63.272515093257631</c:v>
                </c:pt>
                <c:pt idx="158">
                  <c:v>61.718148773906002</c:v>
                </c:pt>
                <c:pt idx="159">
                  <c:v>60.796778579146952</c:v>
                </c:pt>
                <c:pt idx="160">
                  <c:v>60.296664809953427</c:v>
                </c:pt>
                <c:pt idx="161">
                  <c:v>60.022137309333054</c:v>
                </c:pt>
                <c:pt idx="162">
                  <c:v>59.84756285363212</c:v>
                </c:pt>
                <c:pt idx="163">
                  <c:v>59.710160158290023</c:v>
                </c:pt>
                <c:pt idx="164">
                  <c:v>59.584409086794587</c:v>
                </c:pt>
                <c:pt idx="165">
                  <c:v>59.461655359048571</c:v>
                </c:pt>
                <c:pt idx="166">
                  <c:v>59.33938468548309</c:v>
                </c:pt>
                <c:pt idx="167">
                  <c:v>59.216930306905937</c:v>
                </c:pt>
                <c:pt idx="168">
                  <c:v>59.094096502988677</c:v>
                </c:pt>
                <c:pt idx="169">
                  <c:v>58.970795698547327</c:v>
                </c:pt>
                <c:pt idx="170">
                  <c:v>58.846968462690022</c:v>
                </c:pt>
                <c:pt idx="171">
                  <c:v>58.72256834024892</c:v>
                </c:pt>
                <c:pt idx="172">
                  <c:v>58.597558984729126</c:v>
                </c:pt>
                <c:pt idx="173">
                  <c:v>58.471913182375978</c:v>
                </c:pt>
                <c:pt idx="174">
                  <c:v>58.345612068591052</c:v>
                </c:pt>
                <c:pt idx="175">
                  <c:v>58.218644326359374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79.845755063544104</c:v>
                </c:pt>
                <c:pt idx="13">
                  <c:v>79.903416576989443</c:v>
                </c:pt>
                <c:pt idx="14">
                  <c:v>79.960757891760039</c:v>
                </c:pt>
                <c:pt idx="15">
                  <c:v>80.017664810561158</c:v>
                </c:pt>
                <c:pt idx="16">
                  <c:v>80.074006358983283</c:v>
                </c:pt>
                <c:pt idx="17">
                  <c:v>80.129633176515256</c:v>
                </c:pt>
                <c:pt idx="18">
                  <c:v>80.184375872327976</c:v>
                </c:pt>
                <c:pt idx="19">
                  <c:v>80.238043374004192</c:v>
                </c:pt>
                <c:pt idx="20">
                  <c:v>80.290421305024466</c:v>
                </c:pt>
                <c:pt idx="21">
                  <c:v>80.341270435325185</c:v>
                </c:pt>
                <c:pt idx="22">
                  <c:v>80.390325258485404</c:v>
                </c:pt>
                <c:pt idx="23">
                  <c:v>80.437292758840329</c:v>
                </c:pt>
                <c:pt idx="24">
                  <c:v>80.481851441705913</c:v>
                </c:pt>
                <c:pt idx="25">
                  <c:v>80.52365070944019</c:v>
                </c:pt>
                <c:pt idx="26">
                  <c:v>80.562310674609691</c:v>
                </c:pt>
                <c:pt idx="27">
                  <c:v>80.597422508265097</c:v>
                </c:pt>
                <c:pt idx="28">
                  <c:v>80.628549425292533</c:v>
                </c:pt>
                <c:pt idx="29">
                  <c:v>80.655228408893905</c:v>
                </c:pt>
                <c:pt idx="30">
                  <c:v>80.676972771288405</c:v>
                </c:pt>
                <c:pt idx="31">
                  <c:v>80.693275636538544</c:v>
                </c:pt>
                <c:pt idx="32">
                  <c:v>80.703614412923173</c:v>
                </c:pt>
                <c:pt idx="33">
                  <c:v>80.707456295697213</c:v>
                </c:pt>
                <c:pt idx="34">
                  <c:v>80.704264806007643</c:v>
                </c:pt>
                <c:pt idx="35">
                  <c:v>80.693507328393807</c:v>
                </c:pt>
                <c:pt idx="36">
                  <c:v>80.674663558668769</c:v>
                </c:pt>
                <c:pt idx="37">
                  <c:v>80.647234717948194</c:v>
                </c:pt>
                <c:pt idx="38">
                  <c:v>80.610753330003774</c:v>
                </c:pt>
                <c:pt idx="39">
                  <c:v>80.564793301734369</c:v>
                </c:pt>
                <c:pt idx="40">
                  <c:v>80.508979994866252</c:v>
                </c:pt>
                <c:pt idx="41">
                  <c:v>80.442999935939412</c:v>
                </c:pt>
                <c:pt idx="42">
                  <c:v>80.36660978609568</c:v>
                </c:pt>
                <c:pt idx="43">
                  <c:v>80.279644186461951</c:v>
                </c:pt>
                <c:pt idx="44">
                  <c:v>80.18202211213989</c:v>
                </c:pt>
                <c:pt idx="45">
                  <c:v>80.073751409375546</c:v>
                </c:pt>
                <c:pt idx="46">
                  <c:v>79.954931255654714</c:v>
                </c:pt>
                <c:pt idx="47">
                  <c:v>79.825752368221416</c:v>
                </c:pt>
                <c:pt idx="48">
                  <c:v>79.686494887609143</c:v>
                </c:pt>
                <c:pt idx="49">
                  <c:v>79.537523972189959</c:v>
                </c:pt>
                <c:pt idx="50">
                  <c:v>79.379283249365812</c:v>
                </c:pt>
                <c:pt idx="51">
                  <c:v>79.212286370492095</c:v>
                </c:pt>
                <c:pt idx="52">
                  <c:v>79.037107002265088</c:v>
                </c:pt>
                <c:pt idx="53">
                  <c:v>78.854367650982141</c:v>
                </c:pt>
                <c:pt idx="54">
                  <c:v>78.664727753822106</c:v>
                </c:pt>
                <c:pt idx="55">
                  <c:v>78.46887148162044</c:v>
                </c:pt>
                <c:pt idx="56">
                  <c:v>78.267495681574019</c:v>
                </c:pt>
                <c:pt idx="57">
                  <c:v>78.06129834915744</c:v>
                </c:pt>
                <c:pt idx="58">
                  <c:v>77.850967961185248</c:v>
                </c:pt>
                <c:pt idx="59">
                  <c:v>77.637173932322156</c:v>
                </c:pt>
                <c:pt idx="60">
                  <c:v>77.420558381607265</c:v>
                </c:pt>
                <c:pt idx="61">
                  <c:v>77.201729319539865</c:v>
                </c:pt>
                <c:pt idx="62">
                  <c:v>76.981255294936091</c:v>
                </c:pt>
                <c:pt idx="63">
                  <c:v>76.759661477895548</c:v>
                </c:pt>
                <c:pt idx="64">
                  <c:v>76.53742710330053</c:v>
                </c:pt>
                <c:pt idx="65">
                  <c:v>76.314984159524286</c:v>
                </c:pt>
                <c:pt idx="66">
                  <c:v>76.092717179548558</c:v>
                </c:pt>
                <c:pt idx="67">
                  <c:v>75.870963975704512</c:v>
                </c:pt>
                <c:pt idx="68">
                  <c:v>75.650017153351513</c:v>
                </c:pt>
                <c:pt idx="69">
                  <c:v>75.430126241233623</c:v>
                </c:pt>
                <c:pt idx="70">
                  <c:v>75.211500285098637</c:v>
                </c:pt>
                <c:pt idx="71">
                  <c:v>74.994310764567885</c:v>
                </c:pt>
                <c:pt idx="72">
                  <c:v>74.778694709515108</c:v>
                </c:pt>
                <c:pt idx="73">
                  <c:v>74.564757909894752</c:v>
                </c:pt>
                <c:pt idx="74">
                  <c:v>74.352578130889796</c:v>
                </c:pt>
                <c:pt idx="75">
                  <c:v>74.142208262538531</c:v>
                </c:pt>
                <c:pt idx="76">
                  <c:v>73.933679349028338</c:v>
                </c:pt>
                <c:pt idx="77">
                  <c:v>73.727003457219368</c:v>
                </c:pt>
                <c:pt idx="78">
                  <c:v>73.522176356478781</c:v>
                </c:pt>
                <c:pt idx="79">
                  <c:v>73.319179992513952</c:v>
                </c:pt>
                <c:pt idx="80">
                  <c:v>73.117984746638498</c:v>
                </c:pt>
                <c:pt idx="81">
                  <c:v>72.918551478919824</c:v>
                </c:pt>
                <c:pt idx="82">
                  <c:v>72.720833359108738</c:v>
                </c:pt>
                <c:pt idx="83">
                  <c:v>72.524777493338391</c:v>
                </c:pt>
                <c:pt idx="84">
                  <c:v>72.330326357498507</c:v>
                </c:pt>
                <c:pt idx="85">
                  <c:v>72.137419050141489</c:v>
                </c:pt>
                <c:pt idx="86">
                  <c:v>71.945992378934648</c:v>
                </c:pt>
                <c:pt idx="87">
                  <c:v>71.755981795205571</c:v>
                </c:pt>
                <c:pt idx="88">
                  <c:v>71.567322191175236</c:v>
                </c:pt>
                <c:pt idx="89">
                  <c:v>71.379948574156913</c:v>
                </c:pt>
                <c:pt idx="90">
                  <c:v>71.193796631423567</c:v>
                </c:pt>
                <c:pt idx="91">
                  <c:v>71.008803198689307</c:v>
                </c:pt>
                <c:pt idx="92">
                  <c:v>70.824906644285946</c:v>
                </c:pt>
                <c:pt idx="93">
                  <c:v>70.642047180188655</c:v>
                </c:pt>
                <c:pt idx="94">
                  <c:v>70.460167110100244</c:v>
                </c:pt>
                <c:pt idx="95">
                  <c:v>70.27921102387127</c:v>
                </c:pt>
                <c:pt idx="96">
                  <c:v>70.099125946630835</c:v>
                </c:pt>
                <c:pt idx="97">
                  <c:v>69.919861450150847</c:v>
                </c:pt>
                <c:pt idx="98">
                  <c:v>69.741369733169137</c:v>
                </c:pt>
                <c:pt idx="99">
                  <c:v>69.563605676663997</c:v>
                </c:pt>
                <c:pt idx="100">
                  <c:v>69.386526879400435</c:v>
                </c:pt>
                <c:pt idx="101">
                  <c:v>69.210093678464162</c:v>
                </c:pt>
                <c:pt idx="102">
                  <c:v>69.034269158952583</c:v>
                </c:pt>
                <c:pt idx="103">
                  <c:v>68.859019156504985</c:v>
                </c:pt>
                <c:pt idx="104">
                  <c:v>68.684312255919338</c:v>
                </c:pt>
                <c:pt idx="105">
                  <c:v>68.510119788715215</c:v>
                </c:pt>
                <c:pt idx="106">
                  <c:v>68.336415832157442</c:v>
                </c:pt>
                <c:pt idx="107">
                  <c:v>68.163177211942639</c:v>
                </c:pt>
                <c:pt idx="108">
                  <c:v>67.990383510469428</c:v>
                </c:pt>
                <c:pt idx="109">
                  <c:v>67.818017082350011</c:v>
                </c:pt>
                <c:pt idx="110">
                  <c:v>67.646063078573036</c:v>
                </c:pt>
                <c:pt idx="111">
                  <c:v>67.474509480483832</c:v>
                </c:pt>
                <c:pt idx="112">
                  <c:v>67.303347144502368</c:v>
                </c:pt>
                <c:pt idx="113">
                  <c:v>67.132569858240174</c:v>
                </c:pt>
                <c:pt idx="114">
                  <c:v>66.962174408398042</c:v>
                </c:pt>
                <c:pt idx="115">
                  <c:v>66.792160660513261</c:v>
                </c:pt>
                <c:pt idx="116">
                  <c:v>66.622531650272663</c:v>
                </c:pt>
                <c:pt idx="117">
                  <c:v>66.453293685699066</c:v>
                </c:pt>
                <c:pt idx="118">
                  <c:v>66.284456459047306</c:v>
                </c:pt>
                <c:pt idx="119">
                  <c:v>66.116033166700703</c:v>
                </c:pt>
                <c:pt idx="120">
                  <c:v>65.948040634725686</c:v>
                </c:pt>
                <c:pt idx="121">
                  <c:v>65.780499447018755</c:v>
                </c:pt>
                <c:pt idx="122">
                  <c:v>65.613434072155385</c:v>
                </c:pt>
                <c:pt idx="123">
                  <c:v>65.446872984125065</c:v>
                </c:pt>
                <c:pt idx="124">
                  <c:v>65.280848771114307</c:v>
                </c:pt>
                <c:pt idx="125">
                  <c:v>65.115398225388915</c:v>
                </c:pt>
                <c:pt idx="126">
                  <c:v>64.950562406151732</c:v>
                </c:pt>
                <c:pt idx="127">
                  <c:v>64.786386666043043</c:v>
                </c:pt>
                <c:pt idx="128">
                  <c:v>64.622920630755843</c:v>
                </c:pt>
                <c:pt idx="129">
                  <c:v>64.460218120123955</c:v>
                </c:pt>
                <c:pt idx="130">
                  <c:v>64.298336998088871</c:v>
                </c:pt>
                <c:pt idx="131">
                  <c:v>64.137338938268684</c:v>
                </c:pt>
                <c:pt idx="132">
                  <c:v>63.977289091561815</c:v>
                </c:pt>
                <c:pt idx="133">
                  <c:v>63.818255642463598</c:v>
                </c:pt>
                <c:pt idx="134">
                  <c:v>63.660309241708497</c:v>
                </c:pt>
                <c:pt idx="135">
                  <c:v>63.503522304632767</c:v>
                </c:pt>
                <c:pt idx="136">
                  <c:v>63.347968167430878</c:v>
                </c:pt>
                <c:pt idx="137">
                  <c:v>63.193720097373287</c:v>
                </c:pt>
                <c:pt idx="138">
                  <c:v>63.040850158138873</c:v>
                </c:pt>
                <c:pt idx="139">
                  <c:v>62.889427937688588</c:v>
                </c:pt>
                <c:pt idx="140">
                  <c:v>62.73951915347498</c:v>
                </c:pt>
                <c:pt idx="141">
                  <c:v>62.591184158022998</c:v>
                </c:pt>
                <c:pt idx="142">
                  <c:v>62.444476376678736</c:v>
                </c:pt>
                <c:pt idx="143">
                  <c:v>62.299440718107036</c:v>
                </c:pt>
                <c:pt idx="144">
                  <c:v>62.156112006298045</c:v>
                </c:pt>
                <c:pt idx="145">
                  <c:v>62.014513489690771</c:v>
                </c:pt>
                <c:pt idx="146">
                  <c:v>61.874655487761117</c:v>
                </c:pt>
                <c:pt idx="147">
                  <c:v>61.736534237307524</c:v>
                </c:pt>
                <c:pt idx="148">
                  <c:v>61.600130999062614</c:v>
                </c:pt>
                <c:pt idx="149">
                  <c:v>61.465411479744176</c:v>
                </c:pt>
                <c:pt idx="150">
                  <c:v>61.332325615105347</c:v>
                </c:pt>
                <c:pt idx="151">
                  <c:v>61.200807746188495</c:v>
                </c:pt>
                <c:pt idx="152">
                  <c:v>61.07077720445578</c:v>
                </c:pt>
                <c:pt idx="153">
                  <c:v>60.942139302753056</c:v>
                </c:pt>
                <c:pt idx="154">
                  <c:v>60.814786709452264</c:v>
                </c:pt>
                <c:pt idx="155">
                  <c:v>60.688601164073305</c:v>
                </c:pt>
                <c:pt idx="156">
                  <c:v>60.563455475695157</c:v>
                </c:pt>
                <c:pt idx="157">
                  <c:v>60.439215731869588</c:v>
                </c:pt>
                <c:pt idx="158">
                  <c:v>60.315743636593751</c:v>
                </c:pt>
                <c:pt idx="159">
                  <c:v>60.192898891813243</c:v>
                </c:pt>
                <c:pt idx="160">
                  <c:v>60.070541538069847</c:v>
                </c:pt>
                <c:pt idx="161">
                  <c:v>59.948534175958557</c:v>
                </c:pt>
                <c:pt idx="162">
                  <c:v>59.826744000279959</c:v>
                </c:pt>
                <c:pt idx="163">
                  <c:v>59.705044592119378</c:v>
                </c:pt>
                <c:pt idx="164">
                  <c:v>59.583317429333462</c:v>
                </c:pt>
                <c:pt idx="165">
                  <c:v>59.461453091826399</c:v>
                </c:pt>
                <c:pt idx="166">
                  <c:v>59.339352153395552</c:v>
                </c:pt>
                <c:pt idx="167">
                  <c:v>59.216925765861973</c:v>
                </c:pt>
                <c:pt idx="168">
                  <c:v>59.094095952972879</c:v>
                </c:pt>
                <c:pt idx="169">
                  <c:v>58.970795640751554</c:v>
                </c:pt>
                <c:pt idx="170">
                  <c:v>58.846968457421958</c:v>
                </c:pt>
                <c:pt idx="171">
                  <c:v>58.722568339832456</c:v>
                </c:pt>
                <c:pt idx="172">
                  <c:v>58.597558984700576</c:v>
                </c:pt>
                <c:pt idx="173">
                  <c:v>58.47191318237428</c:v>
                </c:pt>
                <c:pt idx="174">
                  <c:v>58.345612068590967</c:v>
                </c:pt>
                <c:pt idx="175">
                  <c:v>58.218644326359367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79.677000000000007</c:v>
                </c:pt>
                <c:pt idx="1">
                  <c:v>79.129000000000005</c:v>
                </c:pt>
                <c:pt idx="2">
                  <c:v>79.661000000000001</c:v>
                </c:pt>
                <c:pt idx="3">
                  <c:v>78.274000000000001</c:v>
                </c:pt>
                <c:pt idx="4">
                  <c:v>79.161000000000001</c:v>
                </c:pt>
                <c:pt idx="5">
                  <c:v>78.661000000000001</c:v>
                </c:pt>
                <c:pt idx="6">
                  <c:v>78.451999999999998</c:v>
                </c:pt>
                <c:pt idx="7">
                  <c:v>79.387</c:v>
                </c:pt>
                <c:pt idx="8">
                  <c:v>79.305999999999997</c:v>
                </c:pt>
                <c:pt idx="9">
                  <c:v>79.113</c:v>
                </c:pt>
                <c:pt idx="10">
                  <c:v>78.757999999999996</c:v>
                </c:pt>
                <c:pt idx="11">
                  <c:v>79.161000000000001</c:v>
                </c:pt>
                <c:pt idx="12">
                  <c:v>78.774000000000001</c:v>
                </c:pt>
                <c:pt idx="13">
                  <c:v>79.225999999999999</c:v>
                </c:pt>
                <c:pt idx="14">
                  <c:v>79.387</c:v>
                </c:pt>
                <c:pt idx="15">
                  <c:v>79.242000000000004</c:v>
                </c:pt>
                <c:pt idx="16">
                  <c:v>79.548000000000002</c:v>
                </c:pt>
                <c:pt idx="17">
                  <c:v>79.209999999999994</c:v>
                </c:pt>
                <c:pt idx="18">
                  <c:v>79.451999999999998</c:v>
                </c:pt>
                <c:pt idx="19">
                  <c:v>78.918999999999997</c:v>
                </c:pt>
                <c:pt idx="20">
                  <c:v>79.177000000000007</c:v>
                </c:pt>
                <c:pt idx="21">
                  <c:v>79.629000000000005</c:v>
                </c:pt>
                <c:pt idx="22">
                  <c:v>80.581000000000003</c:v>
                </c:pt>
                <c:pt idx="23">
                  <c:v>79.370999999999995</c:v>
                </c:pt>
                <c:pt idx="24">
                  <c:v>80.418999999999997</c:v>
                </c:pt>
                <c:pt idx="25">
                  <c:v>80.790000000000006</c:v>
                </c:pt>
                <c:pt idx="26">
                  <c:v>80.918999999999997</c:v>
                </c:pt>
                <c:pt idx="27">
                  <c:v>80.516000000000005</c:v>
                </c:pt>
                <c:pt idx="28">
                  <c:v>81.564999999999998</c:v>
                </c:pt>
                <c:pt idx="29">
                  <c:v>81.274000000000001</c:v>
                </c:pt>
                <c:pt idx="30">
                  <c:v>81.435000000000002</c:v>
                </c:pt>
                <c:pt idx="31">
                  <c:v>81.242000000000004</c:v>
                </c:pt>
                <c:pt idx="32">
                  <c:v>82.242000000000004</c:v>
                </c:pt>
                <c:pt idx="33">
                  <c:v>82.483999999999995</c:v>
                </c:pt>
                <c:pt idx="34">
                  <c:v>82.725999999999999</c:v>
                </c:pt>
                <c:pt idx="35">
                  <c:v>83.048000000000002</c:v>
                </c:pt>
                <c:pt idx="36">
                  <c:v>83</c:v>
                </c:pt>
                <c:pt idx="37">
                  <c:v>84.113</c:v>
                </c:pt>
                <c:pt idx="38">
                  <c:v>83.403000000000006</c:v>
                </c:pt>
                <c:pt idx="39">
                  <c:v>83.064999999999998</c:v>
                </c:pt>
                <c:pt idx="40">
                  <c:v>84.177000000000007</c:v>
                </c:pt>
                <c:pt idx="41">
                  <c:v>83.581000000000003</c:v>
                </c:pt>
                <c:pt idx="42">
                  <c:v>84.581000000000003</c:v>
                </c:pt>
                <c:pt idx="43">
                  <c:v>85.370999999999995</c:v>
                </c:pt>
                <c:pt idx="44">
                  <c:v>85.935000000000002</c:v>
                </c:pt>
                <c:pt idx="45">
                  <c:v>86.370999999999995</c:v>
                </c:pt>
                <c:pt idx="46">
                  <c:v>88.194000000000003</c:v>
                </c:pt>
                <c:pt idx="47">
                  <c:v>89.677000000000007</c:v>
                </c:pt>
                <c:pt idx="48">
                  <c:v>91.29</c:v>
                </c:pt>
                <c:pt idx="49">
                  <c:v>94.725999999999999</c:v>
                </c:pt>
                <c:pt idx="50">
                  <c:v>101.32299999999999</c:v>
                </c:pt>
                <c:pt idx="51">
                  <c:v>110.839</c:v>
                </c:pt>
                <c:pt idx="52">
                  <c:v>126.968</c:v>
                </c:pt>
                <c:pt idx="53">
                  <c:v>146.08099999999999</c:v>
                </c:pt>
                <c:pt idx="54">
                  <c:v>165</c:v>
                </c:pt>
                <c:pt idx="55">
                  <c:v>184.32300000000001</c:v>
                </c:pt>
                <c:pt idx="56">
                  <c:v>199.37100000000001</c:v>
                </c:pt>
                <c:pt idx="57">
                  <c:v>211</c:v>
                </c:pt>
                <c:pt idx="58">
                  <c:v>218.952</c:v>
                </c:pt>
                <c:pt idx="59">
                  <c:v>224.37100000000001</c:v>
                </c:pt>
                <c:pt idx="60">
                  <c:v>226.17699999999999</c:v>
                </c:pt>
                <c:pt idx="61">
                  <c:v>223.98400000000001</c:v>
                </c:pt>
                <c:pt idx="62">
                  <c:v>218.75800000000001</c:v>
                </c:pt>
                <c:pt idx="63">
                  <c:v>204.952</c:v>
                </c:pt>
                <c:pt idx="64">
                  <c:v>178.74199999999999</c:v>
                </c:pt>
                <c:pt idx="65">
                  <c:v>136.161</c:v>
                </c:pt>
                <c:pt idx="66">
                  <c:v>91.177000000000007</c:v>
                </c:pt>
                <c:pt idx="67">
                  <c:v>77.355000000000004</c:v>
                </c:pt>
                <c:pt idx="68">
                  <c:v>77.113</c:v>
                </c:pt>
                <c:pt idx="69">
                  <c:v>77.081000000000003</c:v>
                </c:pt>
                <c:pt idx="70">
                  <c:v>77.725999999999999</c:v>
                </c:pt>
                <c:pt idx="71">
                  <c:v>78.435000000000002</c:v>
                </c:pt>
                <c:pt idx="72">
                  <c:v>78.613</c:v>
                </c:pt>
                <c:pt idx="73">
                  <c:v>80.161000000000001</c:v>
                </c:pt>
                <c:pt idx="74">
                  <c:v>83.725999999999999</c:v>
                </c:pt>
                <c:pt idx="75">
                  <c:v>90.403000000000006</c:v>
                </c:pt>
                <c:pt idx="76">
                  <c:v>99.483999999999995</c:v>
                </c:pt>
                <c:pt idx="77">
                  <c:v>110.839</c:v>
                </c:pt>
                <c:pt idx="78">
                  <c:v>124.613</c:v>
                </c:pt>
                <c:pt idx="79">
                  <c:v>137.80600000000001</c:v>
                </c:pt>
                <c:pt idx="80">
                  <c:v>149.53200000000001</c:v>
                </c:pt>
                <c:pt idx="81">
                  <c:v>160.37100000000001</c:v>
                </c:pt>
                <c:pt idx="82">
                  <c:v>168.01599999999999</c:v>
                </c:pt>
                <c:pt idx="83">
                  <c:v>174.41900000000001</c:v>
                </c:pt>
                <c:pt idx="84">
                  <c:v>176.435</c:v>
                </c:pt>
                <c:pt idx="85">
                  <c:v>176.12899999999999</c:v>
                </c:pt>
                <c:pt idx="86">
                  <c:v>171.46799999999999</c:v>
                </c:pt>
                <c:pt idx="87">
                  <c:v>158.85499999999999</c:v>
                </c:pt>
                <c:pt idx="88">
                  <c:v>134.839</c:v>
                </c:pt>
                <c:pt idx="89">
                  <c:v>99.161000000000001</c:v>
                </c:pt>
                <c:pt idx="90">
                  <c:v>76.177000000000007</c:v>
                </c:pt>
                <c:pt idx="91">
                  <c:v>71</c:v>
                </c:pt>
                <c:pt idx="92">
                  <c:v>71.725999999999999</c:v>
                </c:pt>
                <c:pt idx="93">
                  <c:v>70.887</c:v>
                </c:pt>
                <c:pt idx="94">
                  <c:v>70.161000000000001</c:v>
                </c:pt>
                <c:pt idx="95">
                  <c:v>69.322999999999993</c:v>
                </c:pt>
                <c:pt idx="96">
                  <c:v>70.031999999999996</c:v>
                </c:pt>
                <c:pt idx="97">
                  <c:v>69.305999999999997</c:v>
                </c:pt>
                <c:pt idx="98">
                  <c:v>69.790000000000006</c:v>
                </c:pt>
                <c:pt idx="99">
                  <c:v>70.274000000000001</c:v>
                </c:pt>
                <c:pt idx="100">
                  <c:v>69.887</c:v>
                </c:pt>
                <c:pt idx="101">
                  <c:v>69.048000000000002</c:v>
                </c:pt>
                <c:pt idx="102">
                  <c:v>69.129000000000005</c:v>
                </c:pt>
                <c:pt idx="103">
                  <c:v>69.144999999999996</c:v>
                </c:pt>
                <c:pt idx="104">
                  <c:v>68.548000000000002</c:v>
                </c:pt>
                <c:pt idx="105">
                  <c:v>69.322999999999993</c:v>
                </c:pt>
                <c:pt idx="106">
                  <c:v>69.177000000000007</c:v>
                </c:pt>
                <c:pt idx="107">
                  <c:v>68.661000000000001</c:v>
                </c:pt>
                <c:pt idx="108">
                  <c:v>67.531999999999996</c:v>
                </c:pt>
                <c:pt idx="109">
                  <c:v>68.242000000000004</c:v>
                </c:pt>
                <c:pt idx="110">
                  <c:v>68.242000000000004</c:v>
                </c:pt>
                <c:pt idx="111">
                  <c:v>66.790000000000006</c:v>
                </c:pt>
                <c:pt idx="112">
                  <c:v>67</c:v>
                </c:pt>
                <c:pt idx="113">
                  <c:v>67.081000000000003</c:v>
                </c:pt>
                <c:pt idx="114">
                  <c:v>66.774000000000001</c:v>
                </c:pt>
                <c:pt idx="115">
                  <c:v>67.016000000000005</c:v>
                </c:pt>
                <c:pt idx="116">
                  <c:v>67.596999999999994</c:v>
                </c:pt>
                <c:pt idx="117">
                  <c:v>68.322999999999993</c:v>
                </c:pt>
                <c:pt idx="118">
                  <c:v>71.403000000000006</c:v>
                </c:pt>
                <c:pt idx="119">
                  <c:v>73.338999999999999</c:v>
                </c:pt>
                <c:pt idx="120">
                  <c:v>76.661000000000001</c:v>
                </c:pt>
                <c:pt idx="121">
                  <c:v>79.661000000000001</c:v>
                </c:pt>
                <c:pt idx="122">
                  <c:v>83.468000000000004</c:v>
                </c:pt>
                <c:pt idx="123">
                  <c:v>86.161000000000001</c:v>
                </c:pt>
                <c:pt idx="124">
                  <c:v>86.468000000000004</c:v>
                </c:pt>
                <c:pt idx="125">
                  <c:v>84.468000000000004</c:v>
                </c:pt>
                <c:pt idx="126">
                  <c:v>81.031999999999996</c:v>
                </c:pt>
                <c:pt idx="127">
                  <c:v>76.144999999999996</c:v>
                </c:pt>
                <c:pt idx="128">
                  <c:v>72.257999999999996</c:v>
                </c:pt>
                <c:pt idx="129">
                  <c:v>67.822999999999993</c:v>
                </c:pt>
                <c:pt idx="130">
                  <c:v>65.274000000000001</c:v>
                </c:pt>
                <c:pt idx="131">
                  <c:v>64.887</c:v>
                </c:pt>
                <c:pt idx="132">
                  <c:v>63.935000000000002</c:v>
                </c:pt>
                <c:pt idx="133">
                  <c:v>64.548000000000002</c:v>
                </c:pt>
                <c:pt idx="134">
                  <c:v>63.838999999999999</c:v>
                </c:pt>
                <c:pt idx="135">
                  <c:v>64.096999999999994</c:v>
                </c:pt>
                <c:pt idx="136">
                  <c:v>63.677</c:v>
                </c:pt>
                <c:pt idx="137">
                  <c:v>63.902999999999999</c:v>
                </c:pt>
                <c:pt idx="138">
                  <c:v>62.968000000000004</c:v>
                </c:pt>
                <c:pt idx="139">
                  <c:v>62.805999999999997</c:v>
                </c:pt>
                <c:pt idx="140">
                  <c:v>63.323</c:v>
                </c:pt>
                <c:pt idx="141">
                  <c:v>62.548000000000002</c:v>
                </c:pt>
                <c:pt idx="142">
                  <c:v>62.113</c:v>
                </c:pt>
                <c:pt idx="143">
                  <c:v>63.435000000000002</c:v>
                </c:pt>
                <c:pt idx="144">
                  <c:v>63.354999999999997</c:v>
                </c:pt>
                <c:pt idx="145">
                  <c:v>63.694000000000003</c:v>
                </c:pt>
                <c:pt idx="146">
                  <c:v>64.418999999999997</c:v>
                </c:pt>
                <c:pt idx="147">
                  <c:v>64.483999999999995</c:v>
                </c:pt>
                <c:pt idx="148">
                  <c:v>65.968000000000004</c:v>
                </c:pt>
                <c:pt idx="149">
                  <c:v>66.048000000000002</c:v>
                </c:pt>
                <c:pt idx="150">
                  <c:v>68.290000000000006</c:v>
                </c:pt>
                <c:pt idx="151">
                  <c:v>69.968000000000004</c:v>
                </c:pt>
                <c:pt idx="152">
                  <c:v>71.468000000000004</c:v>
                </c:pt>
                <c:pt idx="153">
                  <c:v>73.209999999999994</c:v>
                </c:pt>
                <c:pt idx="154">
                  <c:v>73.887</c:v>
                </c:pt>
                <c:pt idx="155">
                  <c:v>72.870999999999995</c:v>
                </c:pt>
                <c:pt idx="156">
                  <c:v>71.031999999999996</c:v>
                </c:pt>
                <c:pt idx="157">
                  <c:v>68.5</c:v>
                </c:pt>
                <c:pt idx="158">
                  <c:v>66.581000000000003</c:v>
                </c:pt>
                <c:pt idx="159">
                  <c:v>64.451999999999998</c:v>
                </c:pt>
                <c:pt idx="160">
                  <c:v>63.387</c:v>
                </c:pt>
                <c:pt idx="161">
                  <c:v>62.871000000000002</c:v>
                </c:pt>
                <c:pt idx="162">
                  <c:v>63.145000000000003</c:v>
                </c:pt>
                <c:pt idx="163">
                  <c:v>63.113</c:v>
                </c:pt>
                <c:pt idx="164">
                  <c:v>63.694000000000003</c:v>
                </c:pt>
                <c:pt idx="165">
                  <c:v>62.548000000000002</c:v>
                </c:pt>
                <c:pt idx="166">
                  <c:v>63.113</c:v>
                </c:pt>
                <c:pt idx="167">
                  <c:v>63.628999999999998</c:v>
                </c:pt>
                <c:pt idx="168">
                  <c:v>62.887</c:v>
                </c:pt>
                <c:pt idx="169">
                  <c:v>63.968000000000004</c:v>
                </c:pt>
                <c:pt idx="170">
                  <c:v>62.305999999999997</c:v>
                </c:pt>
                <c:pt idx="171">
                  <c:v>62.887</c:v>
                </c:pt>
                <c:pt idx="172">
                  <c:v>63.064999999999998</c:v>
                </c:pt>
                <c:pt idx="173">
                  <c:v>62.081000000000003</c:v>
                </c:pt>
                <c:pt idx="174">
                  <c:v>63.402999999999999</c:v>
                </c:pt>
                <c:pt idx="175">
                  <c:v>62.871000000000002</c:v>
                </c:pt>
                <c:pt idx="176">
                  <c:v>63.128999999999998</c:v>
                </c:pt>
                <c:pt idx="177">
                  <c:v>62.402999999999999</c:v>
                </c:pt>
                <c:pt idx="178">
                  <c:v>63.015999999999998</c:v>
                </c:pt>
                <c:pt idx="179">
                  <c:v>62.805999999999997</c:v>
                </c:pt>
                <c:pt idx="180">
                  <c:v>61.597000000000001</c:v>
                </c:pt>
                <c:pt idx="181">
                  <c:v>62.79</c:v>
                </c:pt>
                <c:pt idx="182">
                  <c:v>62.305999999999997</c:v>
                </c:pt>
                <c:pt idx="183">
                  <c:v>62.338999999999999</c:v>
                </c:pt>
                <c:pt idx="184">
                  <c:v>61.225999999999999</c:v>
                </c:pt>
                <c:pt idx="185">
                  <c:v>62.161000000000001</c:v>
                </c:pt>
                <c:pt idx="186">
                  <c:v>62.081000000000003</c:v>
                </c:pt>
                <c:pt idx="187">
                  <c:v>61.628999999999998</c:v>
                </c:pt>
                <c:pt idx="188">
                  <c:v>61.597000000000001</c:v>
                </c:pt>
                <c:pt idx="189">
                  <c:v>61.484000000000002</c:v>
                </c:pt>
                <c:pt idx="190">
                  <c:v>61.128999999999998</c:v>
                </c:pt>
                <c:pt idx="191">
                  <c:v>61.402999999999999</c:v>
                </c:pt>
                <c:pt idx="192">
                  <c:v>62</c:v>
                </c:pt>
                <c:pt idx="193">
                  <c:v>61.113</c:v>
                </c:pt>
                <c:pt idx="194">
                  <c:v>61.177</c:v>
                </c:pt>
                <c:pt idx="195">
                  <c:v>61.597000000000001</c:v>
                </c:pt>
                <c:pt idx="196">
                  <c:v>60.838999999999999</c:v>
                </c:pt>
                <c:pt idx="197">
                  <c:v>60.241999999999997</c:v>
                </c:pt>
                <c:pt idx="198">
                  <c:v>61.177</c:v>
                </c:pt>
                <c:pt idx="199">
                  <c:v>60.305999999999997</c:v>
                </c:pt>
                <c:pt idx="200">
                  <c:v>60.354999999999997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77.857347697438556</c:v>
                </c:pt>
                <c:pt idx="7">
                  <c:v>78.041271316327354</c:v>
                </c:pt>
                <c:pt idx="8">
                  <c:v>78.224698550311629</c:v>
                </c:pt>
                <c:pt idx="9">
                  <c:v>78.407501264475826</c:v>
                </c:pt>
                <c:pt idx="10">
                  <c:v>78.58953289339432</c:v>
                </c:pt>
                <c:pt idx="11">
                  <c:v>78.770626492222078</c:v>
                </c:pt>
                <c:pt idx="12">
                  <c:v>78.950592674665288</c:v>
                </c:pt>
                <c:pt idx="13">
                  <c:v>79.129217451646923</c:v>
                </c:pt>
                <c:pt idx="14">
                  <c:v>79.306259990881244</c:v>
                </c:pt>
                <c:pt idx="15">
                  <c:v>79.481450325369678</c:v>
                </c:pt>
                <c:pt idx="16">
                  <c:v>79.654487048358547</c:v>
                </c:pt>
                <c:pt idx="17">
                  <c:v>79.825035044116746</c:v>
                </c:pt>
                <c:pt idx="18">
                  <c:v>79.992723319046988</c:v>
                </c:pt>
                <c:pt idx="19">
                  <c:v>80.157143018166948</c:v>
                </c:pt>
                <c:pt idx="20">
                  <c:v>80.31784574179936</c:v>
                </c:pt>
                <c:pt idx="21">
                  <c:v>80.47434232378987</c:v>
                </c:pt>
                <c:pt idx="22">
                  <c:v>80.626102309315925</c:v>
                </c:pt>
                <c:pt idx="23">
                  <c:v>80.77255450148931</c:v>
                </c:pt>
                <c:pt idx="24">
                  <c:v>80.913089172830098</c:v>
                </c:pt>
                <c:pt idx="25">
                  <c:v>81.047062928405325</c:v>
                </c:pt>
                <c:pt idx="26">
                  <c:v>81.17380786955944</c:v>
                </c:pt>
                <c:pt idx="27">
                  <c:v>81.292647802865218</c:v>
                </c:pt>
                <c:pt idx="28">
                  <c:v>81.402925999856606</c:v>
                </c:pt>
                <c:pt idx="29">
                  <c:v>81.504051749540409</c:v>
                </c:pt>
                <c:pt idx="30">
                  <c:v>81.595577039807509</c:v>
                </c:pt>
                <c:pt idx="31">
                  <c:v>81.677320572080248</c:v>
                </c:pt>
                <c:pt idx="32">
                  <c:v>81.749564317843351</c:v>
                </c:pt>
                <c:pt idx="33">
                  <c:v>81.813358112435168</c:v>
                </c:pt>
                <c:pt idx="34">
                  <c:v>81.87098003063538</c:v>
                </c:pt>
                <c:pt idx="35">
                  <c:v>81.926613373779759</c:v>
                </c:pt>
                <c:pt idx="36">
                  <c:v>81.987312689441438</c:v>
                </c:pt>
                <c:pt idx="37">
                  <c:v>82.064337436681328</c:v>
                </c:pt>
                <c:pt idx="38">
                  <c:v>82.17492701907635</c:v>
                </c:pt>
                <c:pt idx="39">
                  <c:v>82.344567644661993</c:v>
                </c:pt>
                <c:pt idx="40">
                  <c:v>82.60975172434992</c:v>
                </c:pt>
                <c:pt idx="41">
                  <c:v>83.021146955510559</c:v>
                </c:pt>
                <c:pt idx="42">
                  <c:v>83.646970801248202</c:v>
                </c:pt>
                <c:pt idx="43">
                  <c:v>84.576209219437118</c:v>
                </c:pt>
                <c:pt idx="44">
                  <c:v>85.9211385998737</c:v>
                </c:pt>
                <c:pt idx="45">
                  <c:v>87.818431937954443</c:v>
                </c:pt>
                <c:pt idx="46">
                  <c:v>90.427992647459433</c:v>
                </c:pt>
                <c:pt idx="47">
                  <c:v>93.928611159179241</c:v>
                </c:pt>
                <c:pt idx="48">
                  <c:v>98.509633448010163</c:v>
                </c:pt>
                <c:pt idx="49">
                  <c:v>104.35811222667031</c:v>
                </c:pt>
                <c:pt idx="50">
                  <c:v>111.64140396304387</c:v>
                </c:pt>
                <c:pt idx="51">
                  <c:v>120.48586404421805</c:v>
                </c:pt>
                <c:pt idx="52">
                  <c:v>130.95311384607874</c:v>
                </c:pt>
                <c:pt idx="53">
                  <c:v>143.01617211844041</c:v>
                </c:pt>
                <c:pt idx="54">
                  <c:v>156.53823518032377</c:v>
                </c:pt>
                <c:pt idx="55">
                  <c:v>171.25589260525592</c:v>
                </c:pt>
                <c:pt idx="56">
                  <c:v>186.761831395744</c:v>
                </c:pt>
                <c:pt idx="57">
                  <c:v>202.45922051696706</c:v>
                </c:pt>
                <c:pt idx="58">
                  <c:v>217.41453474306354</c:v>
                </c:pt>
                <c:pt idx="59">
                  <c:v>230.0198475347504</c:v>
                </c:pt>
                <c:pt idx="60">
                  <c:v>237.56300930728545</c:v>
                </c:pt>
                <c:pt idx="61">
                  <c:v>236.30160071679441</c:v>
                </c:pt>
                <c:pt idx="62">
                  <c:v>222.91951232080046</c:v>
                </c:pt>
                <c:pt idx="63">
                  <c:v>197.23068984440553</c:v>
                </c:pt>
                <c:pt idx="64">
                  <c:v>163.94730220782171</c:v>
                </c:pt>
                <c:pt idx="65">
                  <c:v>131.04691639439434</c:v>
                </c:pt>
                <c:pt idx="66">
                  <c:v>105.41967619053702</c:v>
                </c:pt>
                <c:pt idx="67">
                  <c:v>89.57047980104737</c:v>
                </c:pt>
                <c:pt idx="68">
                  <c:v>81.903060987852299</c:v>
                </c:pt>
                <c:pt idx="69">
                  <c:v>79.302250780710992</c:v>
                </c:pt>
                <c:pt idx="70">
                  <c:v>79.279180170451554</c:v>
                </c:pt>
                <c:pt idx="71">
                  <c:v>80.566372258818774</c:v>
                </c:pt>
                <c:pt idx="72">
                  <c:v>82.767296993206088</c:v>
                </c:pt>
                <c:pt idx="73">
                  <c:v>85.889425844268359</c:v>
                </c:pt>
                <c:pt idx="74">
                  <c:v>90.072132064956023</c:v>
                </c:pt>
                <c:pt idx="75">
                  <c:v>95.472204813213452</c:v>
                </c:pt>
                <c:pt idx="76">
                  <c:v>102.21445811482666</c:v>
                </c:pt>
                <c:pt idx="77">
                  <c:v>110.3594069462022</c:v>
                </c:pt>
                <c:pt idx="78">
                  <c:v>119.87487256919478</c:v>
                </c:pt>
                <c:pt idx="79">
                  <c:v>130.61164365198846</c:v>
                </c:pt>
                <c:pt idx="80">
                  <c:v>142.28441176473297</c:v>
                </c:pt>
                <c:pt idx="81">
                  <c:v>154.44626352247957</c:v>
                </c:pt>
                <c:pt idx="82">
                  <c:v>166.40094462476324</c:v>
                </c:pt>
                <c:pt idx="83">
                  <c:v>176.93253801072811</c:v>
                </c:pt>
                <c:pt idx="84">
                  <c:v>183.82337581893171</c:v>
                </c:pt>
                <c:pt idx="85">
                  <c:v>183.68801183665084</c:v>
                </c:pt>
                <c:pt idx="86">
                  <c:v>173.28585997385545</c:v>
                </c:pt>
                <c:pt idx="87">
                  <c:v>152.48248694381388</c:v>
                </c:pt>
                <c:pt idx="88">
                  <c:v>126.1574564036746</c:v>
                </c:pt>
                <c:pt idx="89">
                  <c:v>101.8999624966647</c:v>
                </c:pt>
                <c:pt idx="90">
                  <c:v>85.023012797093301</c:v>
                </c:pt>
                <c:pt idx="91">
                  <c:v>76.019162704761442</c:v>
                </c:pt>
                <c:pt idx="92">
                  <c:v>72.271087447989544</c:v>
                </c:pt>
                <c:pt idx="93">
                  <c:v>70.988689968025753</c:v>
                </c:pt>
                <c:pt idx="94">
                  <c:v>70.55362144479048</c:v>
                </c:pt>
                <c:pt idx="95">
                  <c:v>70.336602974590221</c:v>
                </c:pt>
                <c:pt idx="96">
                  <c:v>70.162793075685869</c:v>
                </c:pt>
                <c:pt idx="97">
                  <c:v>69.996433758798347</c:v>
                </c:pt>
                <c:pt idx="98">
                  <c:v>69.832008080883995</c:v>
                </c:pt>
                <c:pt idx="99">
                  <c:v>69.668813911644662</c:v>
                </c:pt>
                <c:pt idx="100">
                  <c:v>69.506723320609467</c:v>
                </c:pt>
                <c:pt idx="101">
                  <c:v>69.345664156999177</c:v>
                </c:pt>
                <c:pt idx="102">
                  <c:v>69.18557286328155</c:v>
                </c:pt>
                <c:pt idx="103">
                  <c:v>69.026391372754944</c:v>
                </c:pt>
                <c:pt idx="104">
                  <c:v>68.8680677256107</c:v>
                </c:pt>
                <c:pt idx="105">
                  <c:v>68.710559276596925</c:v>
                </c:pt>
                <c:pt idx="106">
                  <c:v>68.553844101824197</c:v>
                </c:pt>
                <c:pt idx="107">
                  <c:v>68.39795777036268</c:v>
                </c:pt>
                <c:pt idx="108">
                  <c:v>68.24310197241924</c:v>
                </c:pt>
                <c:pt idx="109">
                  <c:v>68.089938462368011</c:v>
                </c:pt>
                <c:pt idx="110">
                  <c:v>67.940315076736013</c:v>
                </c:pt>
                <c:pt idx="111">
                  <c:v>67.798893337786637</c:v>
                </c:pt>
                <c:pt idx="112">
                  <c:v>67.676432434417023</c:v>
                </c:pt>
                <c:pt idx="113">
                  <c:v>67.595673731086862</c:v>
                </c:pt>
                <c:pt idx="114">
                  <c:v>67.600488358530498</c:v>
                </c:pt>
                <c:pt idx="115">
                  <c:v>67.767622957553868</c:v>
                </c:pt>
                <c:pt idx="116">
                  <c:v>68.217489718651009</c:v>
                </c:pt>
                <c:pt idx="117">
                  <c:v>69.116045387741877</c:v>
                </c:pt>
                <c:pt idx="118">
                  <c:v>70.654964970522627</c:v>
                </c:pt>
                <c:pt idx="119">
                  <c:v>72.994475948897659</c:v>
                </c:pt>
                <c:pt idx="120">
                  <c:v>76.157715031940441</c:v>
                </c:pt>
                <c:pt idx="121">
                  <c:v>79.888928198151419</c:v>
                </c:pt>
                <c:pt idx="122">
                  <c:v>83.542949735862308</c:v>
                </c:pt>
                <c:pt idx="123">
                  <c:v>86.139242070096017</c:v>
                </c:pt>
                <c:pt idx="124">
                  <c:v>86.695924005158901</c:v>
                </c:pt>
                <c:pt idx="125">
                  <c:v>84.759958936061082</c:v>
                </c:pt>
                <c:pt idx="126">
                  <c:v>80.775795472937219</c:v>
                </c:pt>
                <c:pt idx="127">
                  <c:v>75.927818789423952</c:v>
                </c:pt>
                <c:pt idx="128">
                  <c:v>71.505974887901004</c:v>
                </c:pt>
                <c:pt idx="129">
                  <c:v>68.283382890184001</c:v>
                </c:pt>
                <c:pt idx="130">
                  <c:v>66.344538138627613</c:v>
                </c:pt>
                <c:pt idx="131">
                  <c:v>65.345395336213628</c:v>
                </c:pt>
                <c:pt idx="132">
                  <c:v>64.869487702421964</c:v>
                </c:pt>
                <c:pt idx="133">
                  <c:v>64.624422053516895</c:v>
                </c:pt>
                <c:pt idx="134">
                  <c:v>64.462171806948078</c:v>
                </c:pt>
                <c:pt idx="135">
                  <c:v>64.325120928578968</c:v>
                </c:pt>
                <c:pt idx="136">
                  <c:v>64.19557826982242</c:v>
                </c:pt>
                <c:pt idx="137">
                  <c:v>64.069263647850278</c:v>
                </c:pt>
                <c:pt idx="138">
                  <c:v>63.945466246768653</c:v>
                </c:pt>
                <c:pt idx="139">
                  <c:v>63.824345752567112</c:v>
                </c:pt>
                <c:pt idx="140">
                  <c:v>63.706598872697825</c:v>
                </c:pt>
                <c:pt idx="141">
                  <c:v>63.594141736891061</c:v>
                </c:pt>
                <c:pt idx="142">
                  <c:v>63.492015363152987</c:v>
                </c:pt>
                <c:pt idx="143">
                  <c:v>63.412388165325247</c:v>
                </c:pt>
                <c:pt idx="144">
                  <c:v>63.381509531717356</c:v>
                </c:pt>
                <c:pt idx="145">
                  <c:v>63.449097393144712</c:v>
                </c:pt>
                <c:pt idx="146">
                  <c:v>63.696124114259625</c:v>
                </c:pt>
                <c:pt idx="147">
                  <c:v>64.231917789429588</c:v>
                </c:pt>
                <c:pt idx="148">
                  <c:v>65.168703604364325</c:v>
                </c:pt>
                <c:pt idx="149">
                  <c:v>66.567642767841235</c:v>
                </c:pt>
                <c:pt idx="150">
                  <c:v>68.36890986779116</c:v>
                </c:pt>
                <c:pt idx="151">
                  <c:v>70.342307993137211</c:v>
                </c:pt>
                <c:pt idx="152">
                  <c:v>72.104403750959733</c:v>
                </c:pt>
                <c:pt idx="153">
                  <c:v>73.223795637337375</c:v>
                </c:pt>
                <c:pt idx="154">
                  <c:v>73.382048874153185</c:v>
                </c:pt>
                <c:pt idx="155">
                  <c:v>72.509974429009446</c:v>
                </c:pt>
                <c:pt idx="156">
                  <c:v>70.820118407756098</c:v>
                </c:pt>
                <c:pt idx="157">
                  <c:v>68.71477997820719</c:v>
                </c:pt>
                <c:pt idx="158">
                  <c:v>66.623697080123492</c:v>
                </c:pt>
                <c:pt idx="159">
                  <c:v>64.860508185314188</c:v>
                </c:pt>
                <c:pt idx="160">
                  <c:v>63.560885311279421</c:v>
                </c:pt>
                <c:pt idx="161">
                  <c:v>62.706471050903865</c:v>
                </c:pt>
                <c:pt idx="162">
                  <c:v>62.194168442943244</c:v>
                </c:pt>
                <c:pt idx="163">
                  <c:v>61.903699536917415</c:v>
                </c:pt>
                <c:pt idx="164">
                  <c:v>61.737576982066997</c:v>
                </c:pt>
                <c:pt idx="165">
                  <c:v>61.63245464174156</c:v>
                </c:pt>
                <c:pt idx="166">
                  <c:v>61.553629061787774</c:v>
                </c:pt>
                <c:pt idx="167">
                  <c:v>61.484657590055868</c:v>
                </c:pt>
                <c:pt idx="168">
                  <c:v>61.418678601665356</c:v>
                </c:pt>
                <c:pt idx="169">
                  <c:v>61.35311389769582</c:v>
                </c:pt>
                <c:pt idx="170">
                  <c:v>61.287051823703621</c:v>
                </c:pt>
                <c:pt idx="171">
                  <c:v>61.220157196748637</c:v>
                </c:pt>
                <c:pt idx="172">
                  <c:v>61.152279973656626</c:v>
                </c:pt>
                <c:pt idx="173">
                  <c:v>61.083332241506099</c:v>
                </c:pt>
                <c:pt idx="174">
                  <c:v>61.013253553658892</c:v>
                </c:pt>
                <c:pt idx="175">
                  <c:v>60.942001492503039</c:v>
                </c:pt>
                <c:pt idx="176">
                  <c:v>60.869548504084861</c:v>
                </c:pt>
                <c:pt idx="177">
                  <c:v>60.795880086752682</c:v>
                </c:pt>
                <c:pt idx="178">
                  <c:v>60.720993241285932</c:v>
                </c:pt>
                <c:pt idx="179">
                  <c:v>60.644894991152562</c:v>
                </c:pt>
                <c:pt idx="180">
                  <c:v>60.567600962564832</c:v>
                </c:pt>
                <c:pt idx="181">
                  <c:v>60.489134041127834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77.857347697436126</c:v>
                </c:pt>
                <c:pt idx="7">
                  <c:v>78.041271316320064</c:v>
                </c:pt>
                <c:pt idx="8">
                  <c:v>78.224698550290171</c:v>
                </c:pt>
                <c:pt idx="9">
                  <c:v>78.407501264413881</c:v>
                </c:pt>
                <c:pt idx="10">
                  <c:v>78.589532893218831</c:v>
                </c:pt>
                <c:pt idx="11">
                  <c:v>78.770626491734447</c:v>
                </c:pt>
                <c:pt idx="12">
                  <c:v>78.950592673336004</c:v>
                </c:pt>
                <c:pt idx="13">
                  <c:v>79.12921744809222</c:v>
                </c:pt>
                <c:pt idx="14">
                  <c:v>79.306259981556195</c:v>
                </c:pt>
                <c:pt idx="15">
                  <c:v>79.481450301372391</c:v>
                </c:pt>
                <c:pt idx="16">
                  <c:v>79.654486987777545</c:v>
                </c:pt>
                <c:pt idx="17">
                  <c:v>79.825034894088219</c:v>
                </c:pt>
                <c:pt idx="18">
                  <c:v>79.992722954566517</c:v>
                </c:pt>
                <c:pt idx="19">
                  <c:v>80.157142149531097</c:v>
                </c:pt>
                <c:pt idx="20">
                  <c:v>80.317843711012728</c:v>
                </c:pt>
                <c:pt idx="21">
                  <c:v>80.474337666278828</c:v>
                </c:pt>
                <c:pt idx="22">
                  <c:v>80.626091830636597</c:v>
                </c:pt>
                <c:pt idx="23">
                  <c:v>80.772531374331464</c:v>
                </c:pt>
                <c:pt idx="24">
                  <c:v>80.913039100126966</c:v>
                </c:pt>
                <c:pt idx="25">
                  <c:v>81.046956577089503</c:v>
                </c:pt>
                <c:pt idx="26">
                  <c:v>81.173586280784846</c:v>
                </c:pt>
                <c:pt idx="27">
                  <c:v>81.292194888910402</c:v>
                </c:pt>
                <c:pt idx="28">
                  <c:v>81.402017872609846</c:v>
                </c:pt>
                <c:pt idx="29">
                  <c:v>81.502265505601656</c:v>
                </c:pt>
                <c:pt idx="30">
                  <c:v>81.592130384220027</c:v>
                </c:pt>
                <c:pt idx="31">
                  <c:v>81.670796510287545</c:v>
                </c:pt>
                <c:pt idx="32">
                  <c:v>81.73744993479842</c:v>
                </c:pt>
                <c:pt idx="33">
                  <c:v>81.791290893941095</c:v>
                </c:pt>
                <c:pt idx="34">
                  <c:v>81.831547291419966</c:v>
                </c:pt>
                <c:pt idx="35">
                  <c:v>81.857489295075609</c:v>
                </c:pt>
                <c:pt idx="36">
                  <c:v>81.868444725646967</c:v>
                </c:pt>
                <c:pt idx="37">
                  <c:v>81.863814826784619</c:v>
                </c:pt>
                <c:pt idx="38">
                  <c:v>81.843089924942419</c:v>
                </c:pt>
                <c:pt idx="39">
                  <c:v>81.805864423137251</c:v>
                </c:pt>
                <c:pt idx="40">
                  <c:v>81.751850531471476</c:v>
                </c:pt>
                <c:pt idx="41">
                  <c:v>81.680890126735491</c:v>
                </c:pt>
                <c:pt idx="42">
                  <c:v>81.592964158664259</c:v>
                </c:pt>
                <c:pt idx="43">
                  <c:v>81.488199084284474</c:v>
                </c:pt>
                <c:pt idx="44">
                  <c:v>81.366869913765228</c:v>
                </c:pt>
                <c:pt idx="45">
                  <c:v>81.229399587118962</c:v>
                </c:pt>
                <c:pt idx="46">
                  <c:v>81.076354563223106</c:v>
                </c:pt>
                <c:pt idx="47">
                  <c:v>80.908436680082886</c:v>
                </c:pt>
                <c:pt idx="48">
                  <c:v>80.726471525079134</c:v>
                </c:pt>
                <c:pt idx="49">
                  <c:v>80.531393722429456</c:v>
                </c:pt>
                <c:pt idx="50">
                  <c:v>80.324229689276578</c:v>
                </c:pt>
                <c:pt idx="51">
                  <c:v>80.106078520938354</c:v>
                </c:pt>
                <c:pt idx="52">
                  <c:v>79.878091732510526</c:v>
                </c:pt>
                <c:pt idx="53">
                  <c:v>79.641452604883057</c:v>
                </c:pt>
                <c:pt idx="54">
                  <c:v>79.397355859247654</c:v>
                </c:pt>
                <c:pt idx="55">
                  <c:v>79.146988320154804</c:v>
                </c:pt>
                <c:pt idx="56">
                  <c:v>78.891511131003654</c:v>
                </c:pt>
                <c:pt idx="57">
                  <c:v>78.632043967369398</c:v>
                </c:pt>
                <c:pt idx="58">
                  <c:v>78.369651563368947</c:v>
                </c:pt>
                <c:pt idx="59">
                  <c:v>78.105332734542202</c:v>
                </c:pt>
                <c:pt idx="60">
                  <c:v>77.840011956348093</c:v>
                </c:pt>
                <c:pt idx="61">
                  <c:v>77.574533447273453</c:v>
                </c:pt>
                <c:pt idx="62">
                  <c:v>77.309657614401161</c:v>
                </c:pt>
                <c:pt idx="63">
                  <c:v>77.046059649503192</c:v>
                </c:pt>
                <c:pt idx="64">
                  <c:v>76.784330015710793</c:v>
                </c:pt>
                <c:pt idx="65">
                  <c:v>76.524976537326481</c:v>
                </c:pt>
                <c:pt idx="66">
                  <c:v>76.268427795964953</c:v>
                </c:pt>
                <c:pt idx="67">
                  <c:v>76.015037541810713</c:v>
                </c:pt>
                <c:pt idx="68">
                  <c:v>75.765089845937254</c:v>
                </c:pt>
                <c:pt idx="69">
                  <c:v>75.518804744958373</c:v>
                </c:pt>
                <c:pt idx="70">
                  <c:v>75.276344159683262</c:v>
                </c:pt>
                <c:pt idx="71">
                  <c:v>75.037817902258183</c:v>
                </c:pt>
                <c:pt idx="72">
                  <c:v>74.803289619359546</c:v>
                </c:pt>
                <c:pt idx="73">
                  <c:v>74.572782550726743</c:v>
                </c:pt>
                <c:pt idx="74">
                  <c:v>74.346285011561264</c:v>
                </c:pt>
                <c:pt idx="75">
                  <c:v>74.123755533364545</c:v>
                </c:pt>
                <c:pt idx="76">
                  <c:v>73.905127620292831</c:v>
                </c:pt>
                <c:pt idx="77">
                  <c:v>73.690314096992751</c:v>
                </c:pt>
                <c:pt idx="78">
                  <c:v>73.47921103927851</c:v>
                </c:pt>
                <c:pt idx="79">
                  <c:v>73.271701291171212</c:v>
                </c:pt>
                <c:pt idx="80">
                  <c:v>73.067657581094664</c:v>
                </c:pt>
                <c:pt idx="81">
                  <c:v>72.866945256782117</c:v>
                </c:pt>
                <c:pt idx="82">
                  <c:v>72.669424663090808</c:v>
                </c:pt>
                <c:pt idx="83">
                  <c:v>72.474953189811472</c:v>
                </c:pt>
                <c:pt idx="84">
                  <c:v>72.283387018050576</c:v>
                </c:pt>
                <c:pt idx="85">
                  <c:v>72.094582594152271</c:v>
                </c:pt>
                <c:pt idx="86">
                  <c:v>71.908397859688421</c:v>
                </c:pt>
                <c:pt idx="87">
                  <c:v>71.724693264998251</c:v>
                </c:pt>
                <c:pt idx="88">
                  <c:v>71.543332592292245</c:v>
                </c:pt>
                <c:pt idx="89">
                  <c:v>71.364183612598879</c:v>
                </c:pt>
                <c:pt idx="90">
                  <c:v>71.187118598945361</c:v>
                </c:pt>
                <c:pt idx="91">
                  <c:v>71.012014716216257</c:v>
                </c:pt>
                <c:pt idx="92">
                  <c:v>70.838754306198538</c:v>
                </c:pt>
                <c:pt idx="93">
                  <c:v>70.667225084444595</c:v>
                </c:pt>
                <c:pt idx="94">
                  <c:v>70.497320263803289</c:v>
                </c:pt>
                <c:pt idx="95">
                  <c:v>70.328938617805818</c:v>
                </c:pt>
                <c:pt idx="96">
                  <c:v>70.161984495559977</c:v>
                </c:pt>
                <c:pt idx="97">
                  <c:v>69.996367798410773</c:v>
                </c:pt>
                <c:pt idx="98">
                  <c:v>69.832003927364951</c:v>
                </c:pt>
                <c:pt idx="99">
                  <c:v>69.66881370915425</c:v>
                </c:pt>
                <c:pt idx="100">
                  <c:v>69.506723307810944</c:v>
                </c:pt>
                <c:pt idx="101">
                  <c:v>69.345664127753508</c:v>
                </c:pt>
                <c:pt idx="102">
                  <c:v>69.185572713608266</c:v>
                </c:pt>
                <c:pt idx="103">
                  <c:v>69.02639065132486</c:v>
                </c:pt>
                <c:pt idx="104">
                  <c:v>68.868064474560342</c:v>
                </c:pt>
                <c:pt idx="105">
                  <c:v>68.710545579804645</c:v>
                </c:pt>
                <c:pt idx="106">
                  <c:v>68.553790153281568</c:v>
                </c:pt>
                <c:pt idx="107">
                  <c:v>68.397759112279644</c:v>
                </c:pt>
                <c:pt idx="108">
                  <c:v>68.242418063229948</c:v>
                </c:pt>
                <c:pt idx="109">
                  <c:v>68.087737278544111</c:v>
                </c:pt>
                <c:pt idx="110">
                  <c:v>67.933691693944709</c:v>
                </c:pt>
                <c:pt idx="111">
                  <c:v>67.780260927747022</c:v>
                </c:pt>
                <c:pt idx="112">
                  <c:v>67.627429323276004</c:v>
                </c:pt>
                <c:pt idx="113">
                  <c:v>67.475186015310385</c:v>
                </c:pt>
                <c:pt idx="114">
                  <c:v>67.323525021122123</c:v>
                </c:pt>
                <c:pt idx="115">
                  <c:v>67.172445356311428</c:v>
                </c:pt>
                <c:pt idx="116">
                  <c:v>67.021951175204691</c:v>
                </c:pt>
                <c:pt idx="117">
                  <c:v>66.87205193507161</c:v>
                </c:pt>
                <c:pt idx="118">
                  <c:v>66.722762582808244</c:v>
                </c:pt>
                <c:pt idx="119">
                  <c:v>66.574103762004356</c:v>
                </c:pt>
                <c:pt idx="120">
                  <c:v>66.426102037451983</c:v>
                </c:pt>
                <c:pt idx="121">
                  <c:v>66.278790133133271</c:v>
                </c:pt>
                <c:pt idx="122">
                  <c:v>66.132207178539815</c:v>
                </c:pt>
                <c:pt idx="123">
                  <c:v>65.986398956804408</c:v>
                </c:pt>
                <c:pt idx="124">
                  <c:v>65.841418146567023</c:v>
                </c:pt>
                <c:pt idx="125">
                  <c:v>65.697324547749517</c:v>
                </c:pt>
                <c:pt idx="126">
                  <c:v>65.554185279490923</c:v>
                </c:pt>
                <c:pt idx="127">
                  <c:v>65.412074936427501</c:v>
                </c:pt>
                <c:pt idx="128">
                  <c:v>65.271075687335994</c:v>
                </c:pt>
                <c:pt idx="129">
                  <c:v>65.131277297969589</c:v>
                </c:pt>
                <c:pt idx="130">
                  <c:v>64.992777057804659</c:v>
                </c:pt>
                <c:pt idx="131">
                  <c:v>64.855679588520033</c:v>
                </c:pt>
                <c:pt idx="132">
                  <c:v>64.720096510520165</c:v>
                </c:pt>
                <c:pt idx="133">
                  <c:v>64.586145942900231</c:v>
                </c:pt>
                <c:pt idx="134">
                  <c:v>64.453951812177792</c:v>
                </c:pt>
                <c:pt idx="135">
                  <c:v>64.323642946156014</c:v>
                </c:pt>
                <c:pt idx="136">
                  <c:v>64.195351931724176</c:v>
                </c:pt>
                <c:pt idx="137">
                  <c:v>64.069213719525479</c:v>
                </c:pt>
                <c:pt idx="138">
                  <c:v>63.945363964479462</c:v>
                </c:pt>
                <c:pt idx="139">
                  <c:v>63.823937099320823</c:v>
                </c:pt>
                <c:pt idx="140">
                  <c:v>63.705064148676826</c:v>
                </c:pt>
                <c:pt idx="141">
                  <c:v>63.588870303673175</c:v>
                </c:pt>
                <c:pt idx="142">
                  <c:v>63.475472291346676</c:v>
                </c:pt>
                <c:pt idx="143">
                  <c:v>63.364975588734332</c:v>
                </c:pt>
                <c:pt idx="144">
                  <c:v>63.257471547626224</c:v>
                </c:pt>
                <c:pt idx="145">
                  <c:v>63.153034511583186</c:v>
                </c:pt>
                <c:pt idx="146">
                  <c:v>63.051719020686491</c:v>
                </c:pt>
                <c:pt idx="147">
                  <c:v>62.953557210220843</c:v>
                </c:pt>
                <c:pt idx="148">
                  <c:v>62.858556515688235</c:v>
                </c:pt>
                <c:pt idx="149">
                  <c:v>62.766697796929236</c:v>
                </c:pt>
                <c:pt idx="150">
                  <c:v>62.677933987706822</c:v>
                </c:pt>
                <c:pt idx="151">
                  <c:v>62.592189363370913</c:v>
                </c:pt>
                <c:pt idx="152">
                  <c:v>62.509359498258164</c:v>
                </c:pt>
                <c:pt idx="153">
                  <c:v>62.429311957078184</c:v>
                </c:pt>
                <c:pt idx="154">
                  <c:v>62.351887732179179</c:v>
                </c:pt>
                <c:pt idx="155">
                  <c:v>62.276903403371918</c:v>
                </c:pt>
                <c:pt idx="156">
                  <c:v>62.204153961462829</c:v>
                </c:pt>
                <c:pt idx="157">
                  <c:v>62.133416203522216</c:v>
                </c:pt>
                <c:pt idx="158">
                  <c:v>62.064452579804012</c:v>
                </c:pt>
                <c:pt idx="159">
                  <c:v>61.997015351340934</c:v>
                </c:pt>
                <c:pt idx="160">
                  <c:v>61.93085090510769</c:v>
                </c:pt>
                <c:pt idx="161">
                  <c:v>61.865704070997339</c:v>
                </c:pt>
                <c:pt idx="162">
                  <c:v>61.801322291531832</c:v>
                </c:pt>
                <c:pt idx="163">
                  <c:v>61.737459510245486</c:v>
                </c:pt>
                <c:pt idx="164">
                  <c:v>61.673879666383748</c:v>
                </c:pt>
                <c:pt idx="165">
                  <c:v>61.610359709857605</c:v>
                </c:pt>
                <c:pt idx="166">
                  <c:v>61.546692079002369</c:v>
                </c:pt>
                <c:pt idx="167">
                  <c:v>61.482686612395653</c:v>
                </c:pt>
                <c:pt idx="168">
                  <c:v>61.418171892850879</c:v>
                </c:pt>
                <c:pt idx="169">
                  <c:v>61.352996045203895</c:v>
                </c:pt>
                <c:pt idx="170">
                  <c:v>61.287027028629048</c:v>
                </c:pt>
                <c:pt idx="171">
                  <c:v>61.22015247844719</c:v>
                </c:pt>
                <c:pt idx="172">
                  <c:v>61.152279161666108</c:v>
                </c:pt>
                <c:pt idx="173">
                  <c:v>61.083332115144131</c:v>
                </c:pt>
                <c:pt idx="174">
                  <c:v>61.013253535878533</c:v>
                </c:pt>
                <c:pt idx="175">
                  <c:v>60.942001490241076</c:v>
                </c:pt>
                <c:pt idx="176">
                  <c:v>60.869548503824717</c:v>
                </c:pt>
                <c:pt idx="177">
                  <c:v>60.795880086725639</c:v>
                </c:pt>
                <c:pt idx="178">
                  <c:v>60.720993241283388</c:v>
                </c:pt>
                <c:pt idx="179">
                  <c:v>60.644894991152348</c:v>
                </c:pt>
                <c:pt idx="180">
                  <c:v>60.567600962564818</c:v>
                </c:pt>
                <c:pt idx="181">
                  <c:v>60.489134041127834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6.4316968186282327E-3</c:v>
                </c:pt>
                <c:pt idx="2">
                  <c:v>1.5595987820277097E-2</c:v>
                </c:pt>
                <c:pt idx="3">
                  <c:v>2.2850355174391587E-2</c:v>
                </c:pt>
                <c:pt idx="4">
                  <c:v>2.904575042591687E-2</c:v>
                </c:pt>
                <c:pt idx="5">
                  <c:v>2.6327164954535753E-2</c:v>
                </c:pt>
                <c:pt idx="6">
                  <c:v>3.6458615350589349E-2</c:v>
                </c:pt>
                <c:pt idx="7">
                  <c:v>3.4855172710571709E-2</c:v>
                </c:pt>
                <c:pt idx="8">
                  <c:v>4.095549291498287E-2</c:v>
                </c:pt>
                <c:pt idx="9">
                  <c:v>4.6921371211913032E-2</c:v>
                </c:pt>
                <c:pt idx="10">
                  <c:v>6.123955969495367E-2</c:v>
                </c:pt>
                <c:pt idx="11">
                  <c:v>5.8121606579599285E-2</c:v>
                </c:pt>
                <c:pt idx="12">
                  <c:v>7.1140058514893037E-2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1.6864260469595431E-2</c:v>
                </c:pt>
                <c:pt idx="1">
                  <c:v>1.2068556165551097E-2</c:v>
                </c:pt>
                <c:pt idx="2">
                  <c:v>1.5647961776289746E-2</c:v>
                </c:pt>
                <c:pt idx="3">
                  <c:v>2.475772521565334E-2</c:v>
                </c:pt>
                <c:pt idx="4">
                  <c:v>2.6678607541222105E-2</c:v>
                </c:pt>
                <c:pt idx="5">
                  <c:v>2.5570975507879411E-2</c:v>
                </c:pt>
                <c:pt idx="6">
                  <c:v>2.8581090870642815E-2</c:v>
                </c:pt>
                <c:pt idx="7">
                  <c:v>4.0647433173996869E-2</c:v>
                </c:pt>
                <c:pt idx="8">
                  <c:v>4.246547976076967E-2</c:v>
                </c:pt>
                <c:pt idx="9">
                  <c:v>4.5815798649257014E-2</c:v>
                </c:pt>
                <c:pt idx="10">
                  <c:v>5.181061380371528E-2</c:v>
                </c:pt>
                <c:pt idx="11">
                  <c:v>7.2903047057078368E-2</c:v>
                </c:pt>
                <c:pt idx="12">
                  <c:v>7.250774635329249E-2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87.783000000000001</c:v>
                </c:pt>
                <c:pt idx="1">
                  <c:v>87.9</c:v>
                </c:pt>
                <c:pt idx="2">
                  <c:v>88.632999999999996</c:v>
                </c:pt>
                <c:pt idx="3">
                  <c:v>87.216999999999999</c:v>
                </c:pt>
                <c:pt idx="4">
                  <c:v>86.75</c:v>
                </c:pt>
                <c:pt idx="5">
                  <c:v>87</c:v>
                </c:pt>
                <c:pt idx="6">
                  <c:v>87.1</c:v>
                </c:pt>
                <c:pt idx="7">
                  <c:v>86.316999999999993</c:v>
                </c:pt>
                <c:pt idx="8">
                  <c:v>86.433000000000007</c:v>
                </c:pt>
                <c:pt idx="9">
                  <c:v>86.45</c:v>
                </c:pt>
                <c:pt idx="10">
                  <c:v>86.283000000000001</c:v>
                </c:pt>
                <c:pt idx="11">
                  <c:v>86.566999999999993</c:v>
                </c:pt>
                <c:pt idx="12">
                  <c:v>86.95</c:v>
                </c:pt>
                <c:pt idx="13">
                  <c:v>85.75</c:v>
                </c:pt>
                <c:pt idx="14">
                  <c:v>85.216999999999999</c:v>
                </c:pt>
                <c:pt idx="15">
                  <c:v>84.766999999999996</c:v>
                </c:pt>
                <c:pt idx="16">
                  <c:v>84.483000000000004</c:v>
                </c:pt>
                <c:pt idx="17">
                  <c:v>84.316999999999993</c:v>
                </c:pt>
                <c:pt idx="18">
                  <c:v>84.783000000000001</c:v>
                </c:pt>
                <c:pt idx="19">
                  <c:v>84.65</c:v>
                </c:pt>
                <c:pt idx="20">
                  <c:v>84.632999999999996</c:v>
                </c:pt>
                <c:pt idx="21">
                  <c:v>83.917000000000002</c:v>
                </c:pt>
                <c:pt idx="22">
                  <c:v>83.2</c:v>
                </c:pt>
                <c:pt idx="23">
                  <c:v>83.617000000000004</c:v>
                </c:pt>
                <c:pt idx="24">
                  <c:v>83.966999999999999</c:v>
                </c:pt>
                <c:pt idx="25">
                  <c:v>83.783000000000001</c:v>
                </c:pt>
                <c:pt idx="26">
                  <c:v>83.983000000000004</c:v>
                </c:pt>
                <c:pt idx="27">
                  <c:v>83.983000000000004</c:v>
                </c:pt>
                <c:pt idx="28">
                  <c:v>83.766999999999996</c:v>
                </c:pt>
                <c:pt idx="29">
                  <c:v>83.933000000000007</c:v>
                </c:pt>
                <c:pt idx="30">
                  <c:v>84.1</c:v>
                </c:pt>
                <c:pt idx="31">
                  <c:v>83.95</c:v>
                </c:pt>
                <c:pt idx="32">
                  <c:v>84.25</c:v>
                </c:pt>
                <c:pt idx="33">
                  <c:v>83.75</c:v>
                </c:pt>
                <c:pt idx="34">
                  <c:v>84.033000000000001</c:v>
                </c:pt>
                <c:pt idx="35">
                  <c:v>84.117000000000004</c:v>
                </c:pt>
                <c:pt idx="36">
                  <c:v>84.35</c:v>
                </c:pt>
                <c:pt idx="37">
                  <c:v>82.6</c:v>
                </c:pt>
                <c:pt idx="38">
                  <c:v>82.882999999999996</c:v>
                </c:pt>
                <c:pt idx="39">
                  <c:v>83.882999999999996</c:v>
                </c:pt>
                <c:pt idx="40">
                  <c:v>82.483000000000004</c:v>
                </c:pt>
                <c:pt idx="41">
                  <c:v>83.316999999999993</c:v>
                </c:pt>
                <c:pt idx="42">
                  <c:v>83.25</c:v>
                </c:pt>
                <c:pt idx="43">
                  <c:v>84.417000000000002</c:v>
                </c:pt>
                <c:pt idx="44">
                  <c:v>84.25</c:v>
                </c:pt>
                <c:pt idx="45">
                  <c:v>86.117000000000004</c:v>
                </c:pt>
                <c:pt idx="46">
                  <c:v>87.05</c:v>
                </c:pt>
                <c:pt idx="47">
                  <c:v>89.033000000000001</c:v>
                </c:pt>
                <c:pt idx="48">
                  <c:v>91.082999999999998</c:v>
                </c:pt>
                <c:pt idx="49">
                  <c:v>94.233000000000004</c:v>
                </c:pt>
                <c:pt idx="50">
                  <c:v>97.582999999999998</c:v>
                </c:pt>
                <c:pt idx="51">
                  <c:v>103.15</c:v>
                </c:pt>
                <c:pt idx="52">
                  <c:v>113.517</c:v>
                </c:pt>
                <c:pt idx="53">
                  <c:v>127.083</c:v>
                </c:pt>
                <c:pt idx="54">
                  <c:v>145.69999999999999</c:v>
                </c:pt>
                <c:pt idx="55">
                  <c:v>163.13300000000001</c:v>
                </c:pt>
                <c:pt idx="56">
                  <c:v>179.56700000000001</c:v>
                </c:pt>
                <c:pt idx="57">
                  <c:v>193.6</c:v>
                </c:pt>
                <c:pt idx="58">
                  <c:v>204.68299999999999</c:v>
                </c:pt>
                <c:pt idx="59">
                  <c:v>211.53299999999999</c:v>
                </c:pt>
                <c:pt idx="60">
                  <c:v>214.15</c:v>
                </c:pt>
                <c:pt idx="61">
                  <c:v>213.833</c:v>
                </c:pt>
                <c:pt idx="62">
                  <c:v>207.18299999999999</c:v>
                </c:pt>
                <c:pt idx="63">
                  <c:v>193.05</c:v>
                </c:pt>
                <c:pt idx="64">
                  <c:v>166.78299999999999</c:v>
                </c:pt>
                <c:pt idx="65">
                  <c:v>128.667</c:v>
                </c:pt>
                <c:pt idx="66">
                  <c:v>92.566999999999993</c:v>
                </c:pt>
                <c:pt idx="67">
                  <c:v>80.033000000000001</c:v>
                </c:pt>
                <c:pt idx="68">
                  <c:v>78.066999999999993</c:v>
                </c:pt>
                <c:pt idx="69">
                  <c:v>78.082999999999998</c:v>
                </c:pt>
                <c:pt idx="70">
                  <c:v>80.150000000000006</c:v>
                </c:pt>
                <c:pt idx="71">
                  <c:v>80.417000000000002</c:v>
                </c:pt>
                <c:pt idx="72">
                  <c:v>80.917000000000002</c:v>
                </c:pt>
                <c:pt idx="73">
                  <c:v>82.332999999999998</c:v>
                </c:pt>
                <c:pt idx="74">
                  <c:v>83.733000000000004</c:v>
                </c:pt>
                <c:pt idx="75">
                  <c:v>86.233000000000004</c:v>
                </c:pt>
                <c:pt idx="76">
                  <c:v>90.733000000000004</c:v>
                </c:pt>
                <c:pt idx="77">
                  <c:v>98.85</c:v>
                </c:pt>
                <c:pt idx="78">
                  <c:v>109.783</c:v>
                </c:pt>
                <c:pt idx="79">
                  <c:v>120.35</c:v>
                </c:pt>
                <c:pt idx="80">
                  <c:v>132.13300000000001</c:v>
                </c:pt>
                <c:pt idx="81">
                  <c:v>144.583</c:v>
                </c:pt>
                <c:pt idx="82">
                  <c:v>153.44999999999999</c:v>
                </c:pt>
                <c:pt idx="83">
                  <c:v>160.36699999999999</c:v>
                </c:pt>
                <c:pt idx="84">
                  <c:v>164.68299999999999</c:v>
                </c:pt>
                <c:pt idx="85">
                  <c:v>166.71700000000001</c:v>
                </c:pt>
                <c:pt idx="86">
                  <c:v>162.61699999999999</c:v>
                </c:pt>
                <c:pt idx="87">
                  <c:v>153.983</c:v>
                </c:pt>
                <c:pt idx="88">
                  <c:v>135.05000000000001</c:v>
                </c:pt>
                <c:pt idx="89">
                  <c:v>107.93300000000001</c:v>
                </c:pt>
                <c:pt idx="90">
                  <c:v>83.85</c:v>
                </c:pt>
                <c:pt idx="91">
                  <c:v>74.75</c:v>
                </c:pt>
                <c:pt idx="92">
                  <c:v>74.8</c:v>
                </c:pt>
                <c:pt idx="93">
                  <c:v>74.233000000000004</c:v>
                </c:pt>
                <c:pt idx="94">
                  <c:v>74.8</c:v>
                </c:pt>
                <c:pt idx="95">
                  <c:v>74.367000000000004</c:v>
                </c:pt>
                <c:pt idx="96">
                  <c:v>74.382999999999996</c:v>
                </c:pt>
                <c:pt idx="97">
                  <c:v>74.283000000000001</c:v>
                </c:pt>
                <c:pt idx="98">
                  <c:v>73.766999999999996</c:v>
                </c:pt>
                <c:pt idx="99">
                  <c:v>74.150000000000006</c:v>
                </c:pt>
                <c:pt idx="100">
                  <c:v>73.917000000000002</c:v>
                </c:pt>
                <c:pt idx="101">
                  <c:v>73.167000000000002</c:v>
                </c:pt>
                <c:pt idx="102">
                  <c:v>73.95</c:v>
                </c:pt>
                <c:pt idx="103">
                  <c:v>73.150000000000006</c:v>
                </c:pt>
                <c:pt idx="104">
                  <c:v>74.332999999999998</c:v>
                </c:pt>
                <c:pt idx="105">
                  <c:v>74.55</c:v>
                </c:pt>
                <c:pt idx="106">
                  <c:v>73.016999999999996</c:v>
                </c:pt>
                <c:pt idx="107">
                  <c:v>73.75</c:v>
                </c:pt>
                <c:pt idx="108">
                  <c:v>73.233000000000004</c:v>
                </c:pt>
                <c:pt idx="109">
                  <c:v>74.55</c:v>
                </c:pt>
                <c:pt idx="110">
                  <c:v>74.016999999999996</c:v>
                </c:pt>
                <c:pt idx="111">
                  <c:v>73.382999999999996</c:v>
                </c:pt>
                <c:pt idx="112">
                  <c:v>73.566999999999993</c:v>
                </c:pt>
                <c:pt idx="113">
                  <c:v>73.167000000000002</c:v>
                </c:pt>
                <c:pt idx="114">
                  <c:v>73.349999999999994</c:v>
                </c:pt>
                <c:pt idx="115">
                  <c:v>73.733000000000004</c:v>
                </c:pt>
                <c:pt idx="116">
                  <c:v>73.483000000000004</c:v>
                </c:pt>
                <c:pt idx="117">
                  <c:v>74.7</c:v>
                </c:pt>
                <c:pt idx="118">
                  <c:v>77.117000000000004</c:v>
                </c:pt>
                <c:pt idx="119">
                  <c:v>80.082999999999998</c:v>
                </c:pt>
                <c:pt idx="120">
                  <c:v>84.766999999999996</c:v>
                </c:pt>
                <c:pt idx="121">
                  <c:v>91.066999999999993</c:v>
                </c:pt>
                <c:pt idx="122">
                  <c:v>98.483000000000004</c:v>
                </c:pt>
                <c:pt idx="123">
                  <c:v>105.95</c:v>
                </c:pt>
                <c:pt idx="124">
                  <c:v>112.217</c:v>
                </c:pt>
                <c:pt idx="125">
                  <c:v>116.56699999999999</c:v>
                </c:pt>
                <c:pt idx="126">
                  <c:v>117.05</c:v>
                </c:pt>
                <c:pt idx="127">
                  <c:v>115.583</c:v>
                </c:pt>
                <c:pt idx="128">
                  <c:v>111.06699999999999</c:v>
                </c:pt>
                <c:pt idx="129">
                  <c:v>102.783</c:v>
                </c:pt>
                <c:pt idx="130">
                  <c:v>93.05</c:v>
                </c:pt>
                <c:pt idx="131">
                  <c:v>83.45</c:v>
                </c:pt>
                <c:pt idx="132">
                  <c:v>74.7</c:v>
                </c:pt>
                <c:pt idx="133">
                  <c:v>70.816999999999993</c:v>
                </c:pt>
                <c:pt idx="134">
                  <c:v>68.7</c:v>
                </c:pt>
                <c:pt idx="135">
                  <c:v>67.533000000000001</c:v>
                </c:pt>
                <c:pt idx="136">
                  <c:v>70.132999999999996</c:v>
                </c:pt>
                <c:pt idx="137">
                  <c:v>69.632999999999996</c:v>
                </c:pt>
                <c:pt idx="138">
                  <c:v>67.599999999999994</c:v>
                </c:pt>
                <c:pt idx="139">
                  <c:v>67.849999999999994</c:v>
                </c:pt>
                <c:pt idx="140">
                  <c:v>66.7</c:v>
                </c:pt>
                <c:pt idx="141">
                  <c:v>66.983000000000004</c:v>
                </c:pt>
                <c:pt idx="142">
                  <c:v>68.150000000000006</c:v>
                </c:pt>
                <c:pt idx="143">
                  <c:v>67.316999999999993</c:v>
                </c:pt>
                <c:pt idx="144">
                  <c:v>67.316999999999993</c:v>
                </c:pt>
                <c:pt idx="145">
                  <c:v>67.167000000000002</c:v>
                </c:pt>
                <c:pt idx="146">
                  <c:v>68.25</c:v>
                </c:pt>
                <c:pt idx="147">
                  <c:v>67.966999999999999</c:v>
                </c:pt>
                <c:pt idx="148">
                  <c:v>68.766999999999996</c:v>
                </c:pt>
                <c:pt idx="149">
                  <c:v>69.05</c:v>
                </c:pt>
                <c:pt idx="150">
                  <c:v>70.599999999999994</c:v>
                </c:pt>
                <c:pt idx="151">
                  <c:v>73</c:v>
                </c:pt>
                <c:pt idx="152">
                  <c:v>77.117000000000004</c:v>
                </c:pt>
                <c:pt idx="153">
                  <c:v>79.382999999999996</c:v>
                </c:pt>
                <c:pt idx="154">
                  <c:v>84.367000000000004</c:v>
                </c:pt>
                <c:pt idx="155">
                  <c:v>87.483000000000004</c:v>
                </c:pt>
                <c:pt idx="156">
                  <c:v>91.433000000000007</c:v>
                </c:pt>
                <c:pt idx="157">
                  <c:v>92.25</c:v>
                </c:pt>
                <c:pt idx="158">
                  <c:v>90.983000000000004</c:v>
                </c:pt>
                <c:pt idx="159">
                  <c:v>89.316999999999993</c:v>
                </c:pt>
                <c:pt idx="160">
                  <c:v>84.05</c:v>
                </c:pt>
                <c:pt idx="161">
                  <c:v>79.216999999999999</c:v>
                </c:pt>
                <c:pt idx="162">
                  <c:v>74.082999999999998</c:v>
                </c:pt>
                <c:pt idx="163">
                  <c:v>69.683000000000007</c:v>
                </c:pt>
                <c:pt idx="164">
                  <c:v>67.25</c:v>
                </c:pt>
                <c:pt idx="165">
                  <c:v>66.266999999999996</c:v>
                </c:pt>
                <c:pt idx="166">
                  <c:v>65.466999999999999</c:v>
                </c:pt>
                <c:pt idx="167">
                  <c:v>65.05</c:v>
                </c:pt>
                <c:pt idx="168">
                  <c:v>64.466999999999999</c:v>
                </c:pt>
                <c:pt idx="169">
                  <c:v>65.332999999999998</c:v>
                </c:pt>
                <c:pt idx="170">
                  <c:v>64.400000000000006</c:v>
                </c:pt>
                <c:pt idx="171">
                  <c:v>64.766999999999996</c:v>
                </c:pt>
                <c:pt idx="172">
                  <c:v>64.667000000000002</c:v>
                </c:pt>
                <c:pt idx="173">
                  <c:v>64.382999999999996</c:v>
                </c:pt>
                <c:pt idx="174">
                  <c:v>64.417000000000002</c:v>
                </c:pt>
                <c:pt idx="175">
                  <c:v>63.767000000000003</c:v>
                </c:pt>
                <c:pt idx="176">
                  <c:v>64.132999999999996</c:v>
                </c:pt>
                <c:pt idx="177">
                  <c:v>63.466999999999999</c:v>
                </c:pt>
                <c:pt idx="178">
                  <c:v>63.533000000000001</c:v>
                </c:pt>
                <c:pt idx="179">
                  <c:v>63.332999999999998</c:v>
                </c:pt>
                <c:pt idx="180">
                  <c:v>63.517000000000003</c:v>
                </c:pt>
                <c:pt idx="181">
                  <c:v>63.45</c:v>
                </c:pt>
                <c:pt idx="182">
                  <c:v>63.033000000000001</c:v>
                </c:pt>
                <c:pt idx="183">
                  <c:v>63.667000000000002</c:v>
                </c:pt>
                <c:pt idx="184">
                  <c:v>63.183</c:v>
                </c:pt>
                <c:pt idx="185">
                  <c:v>63.667000000000002</c:v>
                </c:pt>
                <c:pt idx="186">
                  <c:v>63.466999999999999</c:v>
                </c:pt>
                <c:pt idx="187">
                  <c:v>63.633000000000003</c:v>
                </c:pt>
                <c:pt idx="188">
                  <c:v>63.417000000000002</c:v>
                </c:pt>
                <c:pt idx="189">
                  <c:v>64.566999999999993</c:v>
                </c:pt>
                <c:pt idx="190">
                  <c:v>63.332999999999998</c:v>
                </c:pt>
                <c:pt idx="191">
                  <c:v>63.75</c:v>
                </c:pt>
                <c:pt idx="192">
                  <c:v>63.116999999999997</c:v>
                </c:pt>
                <c:pt idx="193">
                  <c:v>64.082999999999998</c:v>
                </c:pt>
                <c:pt idx="194">
                  <c:v>63.616999999999997</c:v>
                </c:pt>
                <c:pt idx="195">
                  <c:v>63.232999999999997</c:v>
                </c:pt>
                <c:pt idx="196">
                  <c:v>64.233000000000004</c:v>
                </c:pt>
                <c:pt idx="197">
                  <c:v>64.816999999999993</c:v>
                </c:pt>
                <c:pt idx="198">
                  <c:v>64.417000000000002</c:v>
                </c:pt>
                <c:pt idx="199">
                  <c:v>64.466999999999999</c:v>
                </c:pt>
                <c:pt idx="200">
                  <c:v>62.65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85.003977609506933</c:v>
                </c:pt>
                <c:pt idx="12">
                  <c:v>84.977900984396499</c:v>
                </c:pt>
                <c:pt idx="13">
                  <c:v>84.951978467615007</c:v>
                </c:pt>
                <c:pt idx="14">
                  <c:v>84.926177980720169</c:v>
                </c:pt>
                <c:pt idx="15">
                  <c:v>84.900460418093274</c:v>
                </c:pt>
                <c:pt idx="16">
                  <c:v>84.874778781330917</c:v>
                </c:pt>
                <c:pt idx="17">
                  <c:v>84.849077259930112</c:v>
                </c:pt>
                <c:pt idx="18">
                  <c:v>84.823290265879791</c:v>
                </c:pt>
                <c:pt idx="19">
                  <c:v>84.797341433582375</c:v>
                </c:pt>
                <c:pt idx="20">
                  <c:v>84.771142601686918</c:v>
                </c:pt>
                <c:pt idx="21">
                  <c:v>84.744592800930221</c:v>
                </c:pt>
                <c:pt idx="22">
                  <c:v>84.717577284121347</c:v>
                </c:pt>
                <c:pt idx="23">
                  <c:v>84.689966655533155</c:v>
                </c:pt>
                <c:pt idx="24">
                  <c:v>84.661616196530062</c:v>
                </c:pt>
                <c:pt idx="25">
                  <c:v>84.632365560758274</c:v>
                </c:pt>
                <c:pt idx="26">
                  <c:v>84.602039160886847</c:v>
                </c:pt>
                <c:pt idx="27">
                  <c:v>84.570447854220802</c:v>
                </c:pt>
                <c:pt idx="28">
                  <c:v>84.537393069614168</c:v>
                </c:pt>
                <c:pt idx="29">
                  <c:v>84.502675492299829</c:v>
                </c:pt>
                <c:pt idx="30">
                  <c:v>84.466112137317864</c:v>
                </c:pt>
                <c:pt idx="31">
                  <c:v>84.427568546416609</c:v>
                </c:pt>
                <c:pt idx="32">
                  <c:v>84.3870175645947</c:v>
                </c:pt>
                <c:pt idx="33">
                  <c:v>84.344643485044358</c:v>
                </c:pt>
                <c:pt idx="34">
                  <c:v>84.301021168151465</c:v>
                </c:pt>
                <c:pt idx="35">
                  <c:v>84.257414768288257</c:v>
                </c:pt>
                <c:pt idx="36">
                  <c:v>84.216260097764518</c:v>
                </c:pt>
                <c:pt idx="37">
                  <c:v>84.181917338155316</c:v>
                </c:pt>
                <c:pt idx="38">
                  <c:v>84.161803558998272</c:v>
                </c:pt>
                <c:pt idx="39">
                  <c:v>84.168030984044393</c:v>
                </c:pt>
                <c:pt idx="40">
                  <c:v>84.219676922618405</c:v>
                </c:pt>
                <c:pt idx="41">
                  <c:v>84.345780583457412</c:v>
                </c:pt>
                <c:pt idx="42">
                  <c:v>84.589083839109406</c:v>
                </c:pt>
                <c:pt idx="43">
                  <c:v>85.010391437769073</c:v>
                </c:pt>
                <c:pt idx="44">
                  <c:v>85.69321179214208</c:v>
                </c:pt>
                <c:pt idx="45">
                  <c:v>86.748057386381547</c:v>
                </c:pt>
                <c:pt idx="46">
                  <c:v>88.315462007235226</c:v>
                </c:pt>
                <c:pt idx="47">
                  <c:v>90.566467631995295</c:v>
                </c:pt>
                <c:pt idx="48">
                  <c:v>93.699133838995124</c:v>
                </c:pt>
                <c:pt idx="49">
                  <c:v>97.929634615992612</c:v>
                </c:pt>
                <c:pt idx="50">
                  <c:v>103.4768385393366</c:v>
                </c:pt>
                <c:pt idx="51">
                  <c:v>110.53999293731293</c:v>
                </c:pt>
                <c:pt idx="52">
                  <c:v>119.2702542866907</c:v>
                </c:pt>
                <c:pt idx="53">
                  <c:v>129.73821724844851</c:v>
                </c:pt>
                <c:pt idx="54">
                  <c:v>141.90098447901613</c:v>
                </c:pt>
                <c:pt idx="55">
                  <c:v>155.57271181145515</c:v>
                </c:pt>
                <c:pt idx="56">
                  <c:v>170.39828792198568</c:v>
                </c:pt>
                <c:pt idx="57">
                  <c:v>185.81007052102987</c:v>
                </c:pt>
                <c:pt idx="58">
                  <c:v>200.89891367196191</c:v>
                </c:pt>
                <c:pt idx="59">
                  <c:v>214.09127373952589</c:v>
                </c:pt>
                <c:pt idx="60">
                  <c:v>222.68330120036839</c:v>
                </c:pt>
                <c:pt idx="61">
                  <c:v>222.83330921405684</c:v>
                </c:pt>
                <c:pt idx="62">
                  <c:v>211.04135642098049</c:v>
                </c:pt>
                <c:pt idx="63">
                  <c:v>187.08060298083524</c:v>
                </c:pt>
                <c:pt idx="64">
                  <c:v>155.90441883315091</c:v>
                </c:pt>
                <c:pt idx="65">
                  <c:v>125.69211859309468</c:v>
                </c:pt>
                <c:pt idx="66">
                  <c:v>103.03351310609881</c:v>
                </c:pt>
                <c:pt idx="67">
                  <c:v>89.721707188568345</c:v>
                </c:pt>
                <c:pt idx="68">
                  <c:v>83.612113679272156</c:v>
                </c:pt>
                <c:pt idx="69">
                  <c:v>81.536741026954772</c:v>
                </c:pt>
                <c:pt idx="70">
                  <c:v>81.271764705260978</c:v>
                </c:pt>
                <c:pt idx="71">
                  <c:v>81.819322908775916</c:v>
                </c:pt>
                <c:pt idx="72">
                  <c:v>82.927253064463841</c:v>
                </c:pt>
                <c:pt idx="73">
                  <c:v>84.654654073714553</c:v>
                </c:pt>
                <c:pt idx="74">
                  <c:v>87.16532586286614</c:v>
                </c:pt>
                <c:pt idx="75">
                  <c:v>90.653325795776709</c:v>
                </c:pt>
                <c:pt idx="76">
                  <c:v>95.309004371247596</c:v>
                </c:pt>
                <c:pt idx="77">
                  <c:v>101.28864906308598</c:v>
                </c:pt>
                <c:pt idx="78">
                  <c:v>108.67998218817308</c:v>
                </c:pt>
                <c:pt idx="79">
                  <c:v>117.46573751157712</c:v>
                </c:pt>
                <c:pt idx="80">
                  <c:v>127.49021546501665</c:v>
                </c:pt>
                <c:pt idx="81">
                  <c:v>138.42907785176357</c:v>
                </c:pt>
                <c:pt idx="82">
                  <c:v>149.73570049634921</c:v>
                </c:pt>
                <c:pt idx="83">
                  <c:v>160.47039242847899</c:v>
                </c:pt>
                <c:pt idx="84">
                  <c:v>168.89758158949678</c:v>
                </c:pt>
                <c:pt idx="85">
                  <c:v>172.09151717673353</c:v>
                </c:pt>
                <c:pt idx="86">
                  <c:v>166.59333277420168</c:v>
                </c:pt>
                <c:pt idx="87">
                  <c:v>150.98236027692727</c:v>
                </c:pt>
                <c:pt idx="88">
                  <c:v>128.54617597215562</c:v>
                </c:pt>
                <c:pt idx="89">
                  <c:v>106.25944143368544</c:v>
                </c:pt>
                <c:pt idx="90">
                  <c:v>90.002623151461364</c:v>
                </c:pt>
                <c:pt idx="91">
                  <c:v>81.105310447322935</c:v>
                </c:pt>
                <c:pt idx="92">
                  <c:v>77.382002329060057</c:v>
                </c:pt>
                <c:pt idx="93">
                  <c:v>76.126659918152242</c:v>
                </c:pt>
                <c:pt idx="94">
                  <c:v>75.712210309626499</c:v>
                </c:pt>
                <c:pt idx="95">
                  <c:v>75.507282685492044</c:v>
                </c:pt>
                <c:pt idx="96">
                  <c:v>75.341203204448604</c:v>
                </c:pt>
                <c:pt idx="97">
                  <c:v>75.180760227943793</c:v>
                </c:pt>
                <c:pt idx="98">
                  <c:v>75.021209877543768</c:v>
                </c:pt>
                <c:pt idx="99">
                  <c:v>74.862036502850501</c:v>
                </c:pt>
                <c:pt idx="100">
                  <c:v>74.703184128862347</c:v>
                </c:pt>
                <c:pt idx="101">
                  <c:v>74.544636526445942</c:v>
                </c:pt>
                <c:pt idx="102">
                  <c:v>74.386386732322649</c:v>
                </c:pt>
                <c:pt idx="103">
                  <c:v>74.228445033491283</c:v>
                </c:pt>
                <c:pt idx="104">
                  <c:v>74.070863424856469</c:v>
                </c:pt>
                <c:pt idx="105">
                  <c:v>73.913792634948592</c:v>
                </c:pt>
                <c:pt idx="106">
                  <c:v>73.757607897298243</c:v>
                </c:pt>
                <c:pt idx="107">
                  <c:v>73.603171741805724</c:v>
                </c:pt>
                <c:pt idx="108">
                  <c:v>73.452352955389685</c:v>
                </c:pt>
                <c:pt idx="109">
                  <c:v>73.308992227668227</c:v>
                </c:pt>
                <c:pt idx="110">
                  <c:v>73.180588191096675</c:v>
                </c:pt>
                <c:pt idx="111">
                  <c:v>73.081043766006047</c:v>
                </c:pt>
                <c:pt idx="112">
                  <c:v>73.03480325307811</c:v>
                </c:pt>
                <c:pt idx="113">
                  <c:v>73.082535087689735</c:v>
                </c:pt>
                <c:pt idx="114">
                  <c:v>73.28806925462294</c:v>
                </c:pt>
                <c:pt idx="115">
                  <c:v>73.745512326946837</c:v>
                </c:pt>
                <c:pt idx="116">
                  <c:v>74.58438110799402</c:v>
                </c:pt>
                <c:pt idx="117">
                  <c:v>75.969460328408786</c:v>
                </c:pt>
                <c:pt idx="118">
                  <c:v>78.09136245885766</c:v>
                </c:pt>
                <c:pt idx="119">
                  <c:v>81.14395380710954</c:v>
                </c:pt>
                <c:pt idx="120">
                  <c:v>85.28589298103212</c:v>
                </c:pt>
                <c:pt idx="121">
                  <c:v>90.584071697672755</c:v>
                </c:pt>
                <c:pt idx="122">
                  <c:v>96.934327870604108</c:v>
                </c:pt>
                <c:pt idx="123">
                  <c:v>103.95221473444096</c:v>
                </c:pt>
                <c:pt idx="124">
                  <c:v>110.84429670067163</c:v>
                </c:pt>
                <c:pt idx="125">
                  <c:v>116.34050754043616</c:v>
                </c:pt>
                <c:pt idx="126">
                  <c:v>118.86774928196654</c:v>
                </c:pt>
                <c:pt idx="127">
                  <c:v>117.11884743116075</c:v>
                </c:pt>
                <c:pt idx="128">
                  <c:v>110.85509205325526</c:v>
                </c:pt>
                <c:pt idx="129">
                  <c:v>101.36028557520702</c:v>
                </c:pt>
                <c:pt idx="130">
                  <c:v>91.004298297850582</c:v>
                </c:pt>
                <c:pt idx="131">
                  <c:v>82.087913874602691</c:v>
                </c:pt>
                <c:pt idx="132">
                  <c:v>75.828302051018284</c:v>
                </c:pt>
                <c:pt idx="133">
                  <c:v>72.178605719406804</c:v>
                </c:pt>
                <c:pt idx="134">
                  <c:v>70.370955670336443</c:v>
                </c:pt>
                <c:pt idx="135">
                  <c:v>69.569866971928974</c:v>
                </c:pt>
                <c:pt idx="136">
                  <c:v>69.20780390356434</c:v>
                </c:pt>
                <c:pt idx="137">
                  <c:v>69.001118251835109</c:v>
                </c:pt>
                <c:pt idx="138">
                  <c:v>68.839704562299417</c:v>
                </c:pt>
                <c:pt idx="139">
                  <c:v>68.689554222459947</c:v>
                </c:pt>
                <c:pt idx="140">
                  <c:v>68.542276678125702</c:v>
                </c:pt>
                <c:pt idx="141">
                  <c:v>68.396454221482273</c:v>
                </c:pt>
                <c:pt idx="142">
                  <c:v>68.252693373864005</c:v>
                </c:pt>
                <c:pt idx="143">
                  <c:v>68.113449458404304</c:v>
                </c:pt>
                <c:pt idx="144">
                  <c:v>67.985215252211219</c:v>
                </c:pt>
                <c:pt idx="145">
                  <c:v>67.883516036457522</c:v>
                </c:pt>
                <c:pt idx="146">
                  <c:v>67.842056522533454</c:v>
                </c:pt>
                <c:pt idx="147">
                  <c:v>67.926703948208768</c:v>
                </c:pt>
                <c:pt idx="148">
                  <c:v>68.251941527206824</c:v>
                </c:pt>
                <c:pt idx="149">
                  <c:v>68.991372530930946</c:v>
                </c:pt>
                <c:pt idx="150">
                  <c:v>70.366539818744656</c:v>
                </c:pt>
                <c:pt idx="151">
                  <c:v>72.595671145302802</c:v>
                </c:pt>
                <c:pt idx="152">
                  <c:v>75.794745332459499</c:v>
                </c:pt>
                <c:pt idx="153">
                  <c:v>79.852073858148714</c:v>
                </c:pt>
                <c:pt idx="154">
                  <c:v>84.334540959804684</c:v>
                </c:pt>
                <c:pt idx="155">
                  <c:v>88.501458209308538</c:v>
                </c:pt>
                <c:pt idx="156">
                  <c:v>91.471438444854684</c:v>
                </c:pt>
                <c:pt idx="157">
                  <c:v>92.507399560263394</c:v>
                </c:pt>
                <c:pt idx="158">
                  <c:v>91.298748381227981</c:v>
                </c:pt>
                <c:pt idx="159">
                  <c:v>88.094501725417047</c:v>
                </c:pt>
                <c:pt idx="160">
                  <c:v>83.610013234659036</c:v>
                </c:pt>
                <c:pt idx="161">
                  <c:v>78.754849368194058</c:v>
                </c:pt>
                <c:pt idx="162">
                  <c:v>74.32394969622861</c:v>
                </c:pt>
                <c:pt idx="163">
                  <c:v>70.795172528487811</c:v>
                </c:pt>
                <c:pt idx="164">
                  <c:v>68.29425925181981</c:v>
                </c:pt>
                <c:pt idx="165">
                  <c:v>66.69103111986162</c:v>
                </c:pt>
                <c:pt idx="166">
                  <c:v>65.741410990511469</c:v>
                </c:pt>
                <c:pt idx="167">
                  <c:v>65.202156022231819</c:v>
                </c:pt>
                <c:pt idx="168">
                  <c:v>64.888882673065652</c:v>
                </c:pt>
                <c:pt idx="169">
                  <c:v>64.685810583252021</c:v>
                </c:pt>
                <c:pt idx="170">
                  <c:v>64.530573072624293</c:v>
                </c:pt>
                <c:pt idx="171">
                  <c:v>64.393820696593764</c:v>
                </c:pt>
                <c:pt idx="172">
                  <c:v>64.263349148293244</c:v>
                </c:pt>
                <c:pt idx="173">
                  <c:v>64.134633668576157</c:v>
                </c:pt>
                <c:pt idx="174">
                  <c:v>64.006161979552928</c:v>
                </c:pt>
                <c:pt idx="175">
                  <c:v>63.877468129833844</c:v>
                </c:pt>
                <c:pt idx="176">
                  <c:v>63.748412030009945</c:v>
                </c:pt>
                <c:pt idx="177">
                  <c:v>63.618947177986456</c:v>
                </c:pt>
                <c:pt idx="178">
                  <c:v>63.489054108908093</c:v>
                </c:pt>
                <c:pt idx="179">
                  <c:v>63.358723140187436</c:v>
                </c:pt>
                <c:pt idx="180">
                  <c:v>63.227950060714015</c:v>
                </c:pt>
                <c:pt idx="181">
                  <c:v>63.09673483890132</c:v>
                </c:pt>
                <c:pt idx="182">
                  <c:v>62.965080966132128</c:v>
                </c:pt>
                <c:pt idx="183">
                  <c:v>62.832994934104057</c:v>
                </c:pt>
                <c:pt idx="184">
                  <c:v>62.700485757102371</c:v>
                </c:pt>
                <c:pt idx="185">
                  <c:v>62.567564528880609</c:v>
                </c:pt>
                <c:pt idx="186">
                  <c:v>62.434244015772599</c:v>
                </c:pt>
                <c:pt idx="187">
                  <c:v>62.300538288007594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85.003977609503707</c:v>
                </c:pt>
                <c:pt idx="12">
                  <c:v>84.977900984385911</c:v>
                </c:pt>
                <c:pt idx="13">
                  <c:v>84.951978467581029</c:v>
                </c:pt>
                <c:pt idx="14">
                  <c:v>84.926177980613531</c:v>
                </c:pt>
                <c:pt idx="15">
                  <c:v>84.900460417766141</c:v>
                </c:pt>
                <c:pt idx="16">
                  <c:v>84.874778780350084</c:v>
                </c:pt>
                <c:pt idx="17">
                  <c:v>84.849077257055512</c:v>
                </c:pt>
                <c:pt idx="18">
                  <c:v>84.823290257645013</c:v>
                </c:pt>
                <c:pt idx="19">
                  <c:v>84.797341410524226</c:v>
                </c:pt>
                <c:pt idx="20">
                  <c:v>84.771142538577564</c:v>
                </c:pt>
                <c:pt idx="21">
                  <c:v>84.744592632096229</c:v>
                </c:pt>
                <c:pt idx="22">
                  <c:v>84.717576842629356</c:v>
                </c:pt>
                <c:pt idx="23">
                  <c:v>84.689965527082279</c:v>
                </c:pt>
                <c:pt idx="24">
                  <c:v>84.661613377242674</c:v>
                </c:pt>
                <c:pt idx="25">
                  <c:v>84.632358675933276</c:v>
                </c:pt>
                <c:pt idx="26">
                  <c:v>84.602022726885224</c:v>
                </c:pt>
                <c:pt idx="27">
                  <c:v>84.570409510821634</c:v>
                </c:pt>
                <c:pt idx="28">
                  <c:v>84.537305624658757</c:v>
                </c:pt>
                <c:pt idx="29">
                  <c:v>84.50248056360482</c:v>
                </c:pt>
                <c:pt idx="30">
                  <c:v>84.465687406616553</c:v>
                </c:pt>
                <c:pt idx="31">
                  <c:v>84.426663963464037</c:v>
                </c:pt>
                <c:pt idx="32">
                  <c:v>84.385134435870555</c:v>
                </c:pt>
                <c:pt idx="33">
                  <c:v>84.340811635206833</c:v>
                </c:pt>
                <c:pt idx="34">
                  <c:v>84.293399784569402</c:v>
                </c:pt>
                <c:pt idx="35">
                  <c:v>84.242597913543889</c:v>
                </c:pt>
                <c:pt idx="36">
                  <c:v>84.188103829696828</c:v>
                </c:pt>
                <c:pt idx="37">
                  <c:v>84.129618622444838</c:v>
                </c:pt>
                <c:pt idx="38">
                  <c:v>84.066851623537033</c:v>
                </c:pt>
                <c:pt idx="39">
                  <c:v>83.999525715610204</c:v>
                </c:pt>
                <c:pt idx="40">
                  <c:v>83.927382848295196</c:v>
                </c:pt>
                <c:pt idx="41">
                  <c:v>83.85018959271234</c:v>
                </c:pt>
                <c:pt idx="42">
                  <c:v>83.767742542627929</c:v>
                </c:pt>
                <c:pt idx="43">
                  <c:v>83.679873356710601</c:v>
                </c:pt>
                <c:pt idx="44">
                  <c:v>83.586453233493032</c:v>
                </c:pt>
                <c:pt idx="45">
                  <c:v>83.487396620368145</c:v>
                </c:pt>
                <c:pt idx="46">
                  <c:v>83.382663980791989</c:v>
                </c:pt>
                <c:pt idx="47">
                  <c:v>83.272263479213862</c:v>
                </c:pt>
                <c:pt idx="48">
                  <c:v>83.156251489253961</c:v>
                </c:pt>
                <c:pt idx="49">
                  <c:v>83.034731884321204</c:v>
                </c:pt>
                <c:pt idx="50">
                  <c:v>82.907854127359954</c:v>
                </c:pt>
                <c:pt idx="51">
                  <c:v>82.775810233418426</c:v>
                </c:pt>
                <c:pt idx="52">
                  <c:v>82.638830730920446</c:v>
                </c:pt>
                <c:pt idx="53">
                  <c:v>82.497179791050968</c:v>
                </c:pt>
                <c:pt idx="54">
                  <c:v>82.351149726571037</c:v>
                </c:pt>
                <c:pt idx="55">
                  <c:v>82.201055079868624</c:v>
                </c:pt>
                <c:pt idx="56">
                  <c:v>82.047226524630986</c:v>
                </c:pt>
                <c:pt idx="57">
                  <c:v>81.890004796946755</c:v>
                </c:pt>
                <c:pt idx="58">
                  <c:v>81.729734851725738</c:v>
                </c:pt>
                <c:pt idx="59">
                  <c:v>81.566760411634661</c:v>
                </c:pt>
                <c:pt idx="60">
                  <c:v>81.401419041271168</c:v>
                </c:pt>
                <c:pt idx="61">
                  <c:v>81.234037842084462</c:v>
                </c:pt>
                <c:pt idx="62">
                  <c:v>81.064929826406313</c:v>
                </c:pt>
                <c:pt idx="63">
                  <c:v>80.894390994231685</c:v>
                </c:pt>
                <c:pt idx="64">
                  <c:v>80.722698105842824</c:v>
                </c:pt>
                <c:pt idx="65">
                  <c:v>80.550107118130768</c:v>
                </c:pt>
                <c:pt idx="66">
                  <c:v>80.376852233056823</c:v>
                </c:pt>
                <c:pt idx="67">
                  <c:v>80.203145493121355</c:v>
                </c:pt>
                <c:pt idx="68">
                  <c:v>80.029176850570593</c:v>
                </c:pt>
                <c:pt idx="69">
                  <c:v>79.855114633702158</c:v>
                </c:pt>
                <c:pt idx="70">
                  <c:v>79.681106334193274</c:v>
                </c:pt>
                <c:pt idx="71">
                  <c:v>79.507279642988806</c:v>
                </c:pt>
                <c:pt idx="72">
                  <c:v>79.333743668082406</c:v>
                </c:pt>
                <c:pt idx="73">
                  <c:v>79.160590274725052</c:v>
                </c:pt>
                <c:pt idx="74">
                  <c:v>78.98789549652804</c:v>
                </c:pt>
                <c:pt idx="75">
                  <c:v>78.815720974054344</c:v>
                </c:pt>
                <c:pt idx="76">
                  <c:v>78.644115385399246</c:v>
                </c:pt>
                <c:pt idx="77">
                  <c:v>78.473115840655424</c:v>
                </c:pt>
                <c:pt idx="78">
                  <c:v>78.302749218851829</c:v>
                </c:pt>
                <c:pt idx="79">
                  <c:v>78.133033431843685</c:v>
                </c:pt>
                <c:pt idx="80">
                  <c:v>77.96397860468025</c:v>
                </c:pt>
                <c:pt idx="81">
                  <c:v>77.795588166196453</c:v>
                </c:pt>
                <c:pt idx="82">
                  <c:v>77.627859847018328</c:v>
                </c:pt>
                <c:pt idx="83">
                  <c:v>77.460786584904199</c:v>
                </c:pt>
                <c:pt idx="84">
                  <c:v>77.294357339449704</c:v>
                </c:pt>
                <c:pt idx="85">
                  <c:v>77.128557819749759</c:v>
                </c:pt>
                <c:pt idx="86">
                  <c:v>76.963371129718226</c:v>
                </c:pt>
                <c:pt idx="87">
                  <c:v>76.798778336496923</c:v>
                </c:pt>
                <c:pt idx="88">
                  <c:v>76.634758967811806</c:v>
                </c:pt>
                <c:pt idx="89">
                  <c:v>76.471291444320286</c:v>
                </c:pt>
                <c:pt idx="90">
                  <c:v>76.308353452993245</c:v>
                </c:pt>
                <c:pt idx="91">
                  <c:v>76.145922267438493</c:v>
                </c:pt>
                <c:pt idx="92">
                  <c:v>75.983975020834137</c:v>
                </c:pt>
                <c:pt idx="93">
                  <c:v>75.822488936836336</c:v>
                </c:pt>
                <c:pt idx="94">
                  <c:v>75.661441523477748</c:v>
                </c:pt>
                <c:pt idx="95">
                  <c:v>75.500810734704203</c:v>
                </c:pt>
                <c:pt idx="96">
                  <c:v>75.340575103819447</c:v>
                </c:pt>
                <c:pt idx="97">
                  <c:v>75.180713852736289</c:v>
                </c:pt>
                <c:pt idx="98">
                  <c:v>75.021206980571918</c:v>
                </c:pt>
                <c:pt idx="99">
                  <c:v>74.862035334784139</c:v>
                </c:pt>
                <c:pt idx="100">
                  <c:v>74.703180667726002</c:v>
                </c:pt>
                <c:pt idx="101">
                  <c:v>74.544625681200785</c:v>
                </c:pt>
                <c:pt idx="102">
                  <c:v>74.386354061329754</c:v>
                </c:pt>
                <c:pt idx="103">
                  <c:v>74.228350505800336</c:v>
                </c:pt>
                <c:pt idx="104">
                  <c:v>74.070600745341537</c:v>
                </c:pt>
                <c:pt idx="105">
                  <c:v>73.913091561076598</c:v>
                </c:pt>
                <c:pt idx="106">
                  <c:v>73.755810799227234</c:v>
                </c:pt>
                <c:pt idx="107">
                  <c:v>73.598747384487496</c:v>
                </c:pt>
                <c:pt idx="108">
                  <c:v>73.441891333246986</c:v>
                </c:pt>
                <c:pt idx="109">
                  <c:v>73.285233767719774</c:v>
                </c:pt>
                <c:pt idx="110">
                  <c:v>73.128766931924858</c:v>
                </c:pt>
                <c:pt idx="111">
                  <c:v>72.97248421036339</c:v>
                </c:pt>
                <c:pt idx="112">
                  <c:v>72.816380150145164</c:v>
                </c:pt>
                <c:pt idx="113">
                  <c:v>72.660450487228076</c:v>
                </c:pt>
                <c:pt idx="114">
                  <c:v>72.504692177346371</c:v>
                </c:pt>
                <c:pt idx="115">
                  <c:v>72.349103432115157</c:v>
                </c:pt>
                <c:pt idx="116">
                  <c:v>72.193683760701731</c:v>
                </c:pt>
                <c:pt idx="117">
                  <c:v>72.038434017350056</c:v>
                </c:pt>
                <c:pt idx="118">
                  <c:v>71.883356454924524</c:v>
                </c:pt>
                <c:pt idx="119">
                  <c:v>71.728454784500386</c:v>
                </c:pt>
                <c:pt idx="120">
                  <c:v>71.573734240865889</c:v>
                </c:pt>
                <c:pt idx="121">
                  <c:v>71.419201653607843</c:v>
                </c:pt>
                <c:pt idx="122">
                  <c:v>71.264865523225652</c:v>
                </c:pt>
                <c:pt idx="123">
                  <c:v>71.110736101449874</c:v>
                </c:pt>
                <c:pt idx="124">
                  <c:v>70.956825474626569</c:v>
                </c:pt>
                <c:pt idx="125">
                  <c:v>70.80314764866219</c:v>
                </c:pt>
                <c:pt idx="126">
                  <c:v>70.649718633602575</c:v>
                </c:pt>
                <c:pt idx="127">
                  <c:v>70.496556525439175</c:v>
                </c:pt>
                <c:pt idx="128">
                  <c:v>70.343681582198158</c:v>
                </c:pt>
                <c:pt idx="129">
                  <c:v>70.191116290775327</c:v>
                </c:pt>
                <c:pt idx="130">
                  <c:v>70.038885420339867</c:v>
                </c:pt>
                <c:pt idx="131">
                  <c:v>69.887016057455725</c:v>
                </c:pt>
                <c:pt idx="132">
                  <c:v>69.735537617382661</c:v>
                </c:pt>
                <c:pt idx="133">
                  <c:v>69.58448182534768</c:v>
                </c:pt>
                <c:pt idx="134">
                  <c:v>69.433882660961373</c:v>
                </c:pt>
                <c:pt idx="135">
                  <c:v>69.283776258443623</c:v>
                </c:pt>
                <c:pt idx="136">
                  <c:v>69.134200754980554</c:v>
                </c:pt>
                <c:pt idx="137">
                  <c:v>68.98519607943328</c:v>
                </c:pt>
                <c:pt idx="138">
                  <c:v>68.836803673842567</c:v>
                </c:pt>
                <c:pt idx="139">
                  <c:v>68.689066140810965</c:v>
                </c:pt>
                <c:pt idx="140">
                  <c:v>68.542026810987338</c:v>
                </c:pt>
                <c:pt idx="141">
                  <c:v>68.395729226610939</c:v>
                </c:pt>
                <c:pt idx="142">
                  <c:v>68.250216539462841</c:v>
                </c:pt>
                <c:pt idx="143">
                  <c:v>68.105530824656711</c:v>
                </c:pt>
                <c:pt idx="144">
                  <c:v>67.961712315477087</c:v>
                </c:pt>
                <c:pt idx="145">
                  <c:v>67.818798568873504</c:v>
                </c:pt>
                <c:pt idx="146">
                  <c:v>67.676823576112923</c:v>
                </c:pt>
                <c:pt idx="147">
                  <c:v>67.535816838260047</c:v>
                </c:pt>
                <c:pt idx="148">
                  <c:v>67.395802431302201</c:v>
                </c:pt>
                <c:pt idx="149">
                  <c:v>67.256798090482931</c:v>
                </c:pt>
                <c:pt idx="150">
                  <c:v>67.11881434732598</c:v>
                </c:pt>
                <c:pt idx="151">
                  <c:v>66.981853755460179</c:v>
                </c:pt>
                <c:pt idx="152">
                  <c:v>66.845910242254064</c:v>
                </c:pt>
                <c:pt idx="153">
                  <c:v>66.710968622067369</c:v>
                </c:pt>
                <c:pt idx="154">
                  <c:v>66.577004303381813</c:v>
                </c:pt>
                <c:pt idx="155">
                  <c:v>66.443983216120216</c:v>
                </c:pt>
                <c:pt idx="156">
                  <c:v>66.311861977254935</c:v>
                </c:pt>
                <c:pt idx="157">
                  <c:v>66.180588302727088</c:v>
                </c:pt>
                <c:pt idx="158">
                  <c:v>66.050101662353853</c:v>
                </c:pt>
                <c:pt idx="159">
                  <c:v>65.920334162572189</c:v>
                </c:pt>
                <c:pt idx="160">
                  <c:v>65.791211630438724</c:v>
                </c:pt>
                <c:pt idx="161">
                  <c:v>65.66265486217273</c:v>
                </c:pt>
                <c:pt idx="162">
                  <c:v>65.534580991499539</c:v>
                </c:pt>
                <c:pt idx="163">
                  <c:v>65.406904927748698</c:v>
                </c:pt>
                <c:pt idx="164">
                  <c:v>65.27954081146126</c:v>
                </c:pt>
                <c:pt idx="165">
                  <c:v>65.152403436243205</c:v>
                </c:pt>
                <c:pt idx="166">
                  <c:v>65.025409589564063</c:v>
                </c:pt>
                <c:pt idx="167">
                  <c:v>64.898479271677871</c:v>
                </c:pt>
                <c:pt idx="168">
                  <c:v>64.77153676019195</c:v>
                </c:pt>
                <c:pt idx="169">
                  <c:v>64.644511497273697</c:v>
                </c:pt>
                <c:pt idx="170">
                  <c:v>64.517338786297671</c:v>
                </c:pt>
                <c:pt idx="171">
                  <c:v>64.389960294186054</c:v>
                </c:pt>
                <c:pt idx="172">
                  <c:v>64.262324364200524</c:v>
                </c:pt>
                <c:pt idx="173">
                  <c:v>64.134386151077805</c:v>
                </c:pt>
                <c:pt idx="174">
                  <c:v>64.006107595913647</c:v>
                </c:pt>
                <c:pt idx="175">
                  <c:v>63.877457262007979</c:v>
                </c:pt>
                <c:pt idx="176">
                  <c:v>63.748410055044133</c:v>
                </c:pt>
                <c:pt idx="177">
                  <c:v>63.618946851657263</c:v>
                </c:pt>
                <c:pt idx="178">
                  <c:v>63.48905405988797</c:v>
                </c:pt>
                <c:pt idx="179">
                  <c:v>63.35872313349379</c:v>
                </c:pt>
                <c:pt idx="180">
                  <c:v>63.227950059883256</c:v>
                </c:pt>
                <c:pt idx="181">
                  <c:v>63.096734838807613</c:v>
                </c:pt>
                <c:pt idx="182">
                  <c:v>62.965080966122521</c:v>
                </c:pt>
                <c:pt idx="183">
                  <c:v>62.832994934103162</c:v>
                </c:pt>
                <c:pt idx="184">
                  <c:v>62.700485757102292</c:v>
                </c:pt>
                <c:pt idx="185">
                  <c:v>62.567564528880602</c:v>
                </c:pt>
                <c:pt idx="186">
                  <c:v>62.434244015772599</c:v>
                </c:pt>
                <c:pt idx="187">
                  <c:v>62.300538288007594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81.917000000000002</c:v>
                </c:pt>
                <c:pt idx="1">
                  <c:v>81.5</c:v>
                </c:pt>
                <c:pt idx="2">
                  <c:v>81.066999999999993</c:v>
                </c:pt>
                <c:pt idx="3">
                  <c:v>81.683000000000007</c:v>
                </c:pt>
                <c:pt idx="4">
                  <c:v>81.033000000000001</c:v>
                </c:pt>
                <c:pt idx="5">
                  <c:v>81.3</c:v>
                </c:pt>
                <c:pt idx="6">
                  <c:v>80.7</c:v>
                </c:pt>
                <c:pt idx="7">
                  <c:v>80.632999999999996</c:v>
                </c:pt>
                <c:pt idx="8">
                  <c:v>81.066999999999993</c:v>
                </c:pt>
                <c:pt idx="9">
                  <c:v>80.2</c:v>
                </c:pt>
                <c:pt idx="10">
                  <c:v>79.95</c:v>
                </c:pt>
                <c:pt idx="11">
                  <c:v>80.667000000000002</c:v>
                </c:pt>
                <c:pt idx="12">
                  <c:v>80.8</c:v>
                </c:pt>
                <c:pt idx="13">
                  <c:v>79.75</c:v>
                </c:pt>
                <c:pt idx="14">
                  <c:v>79.099999999999994</c:v>
                </c:pt>
                <c:pt idx="15">
                  <c:v>80</c:v>
                </c:pt>
                <c:pt idx="16">
                  <c:v>80.082999999999998</c:v>
                </c:pt>
                <c:pt idx="17">
                  <c:v>79.332999999999998</c:v>
                </c:pt>
                <c:pt idx="18">
                  <c:v>79.45</c:v>
                </c:pt>
                <c:pt idx="19">
                  <c:v>79.466999999999999</c:v>
                </c:pt>
                <c:pt idx="20">
                  <c:v>80.099999999999994</c:v>
                </c:pt>
                <c:pt idx="21">
                  <c:v>79.066999999999993</c:v>
                </c:pt>
                <c:pt idx="22">
                  <c:v>80.266999999999996</c:v>
                </c:pt>
                <c:pt idx="23">
                  <c:v>78.650000000000006</c:v>
                </c:pt>
                <c:pt idx="24">
                  <c:v>79.632999999999996</c:v>
                </c:pt>
                <c:pt idx="25">
                  <c:v>79</c:v>
                </c:pt>
                <c:pt idx="26">
                  <c:v>79</c:v>
                </c:pt>
                <c:pt idx="27">
                  <c:v>78.882999999999996</c:v>
                </c:pt>
                <c:pt idx="28">
                  <c:v>78.617000000000004</c:v>
                </c:pt>
                <c:pt idx="29">
                  <c:v>78.433000000000007</c:v>
                </c:pt>
                <c:pt idx="30">
                  <c:v>79.533000000000001</c:v>
                </c:pt>
                <c:pt idx="31">
                  <c:v>79.566999999999993</c:v>
                </c:pt>
                <c:pt idx="32">
                  <c:v>78.099999999999994</c:v>
                </c:pt>
                <c:pt idx="33">
                  <c:v>78.667000000000002</c:v>
                </c:pt>
                <c:pt idx="34">
                  <c:v>78.983000000000004</c:v>
                </c:pt>
                <c:pt idx="35">
                  <c:v>79.483000000000004</c:v>
                </c:pt>
                <c:pt idx="36">
                  <c:v>79.417000000000002</c:v>
                </c:pt>
                <c:pt idx="37">
                  <c:v>79.917000000000002</c:v>
                </c:pt>
                <c:pt idx="38">
                  <c:v>79.867000000000004</c:v>
                </c:pt>
                <c:pt idx="39">
                  <c:v>79.832999999999998</c:v>
                </c:pt>
                <c:pt idx="40">
                  <c:v>80.367000000000004</c:v>
                </c:pt>
                <c:pt idx="41">
                  <c:v>81.516999999999996</c:v>
                </c:pt>
                <c:pt idx="42">
                  <c:v>81.599999999999994</c:v>
                </c:pt>
                <c:pt idx="43">
                  <c:v>83.167000000000002</c:v>
                </c:pt>
                <c:pt idx="44">
                  <c:v>86</c:v>
                </c:pt>
                <c:pt idx="45">
                  <c:v>87.816999999999993</c:v>
                </c:pt>
                <c:pt idx="46">
                  <c:v>89.316999999999993</c:v>
                </c:pt>
                <c:pt idx="47">
                  <c:v>91.2</c:v>
                </c:pt>
                <c:pt idx="48">
                  <c:v>92.15</c:v>
                </c:pt>
                <c:pt idx="49">
                  <c:v>90.917000000000002</c:v>
                </c:pt>
                <c:pt idx="50">
                  <c:v>92.132999999999996</c:v>
                </c:pt>
                <c:pt idx="51">
                  <c:v>93.9</c:v>
                </c:pt>
                <c:pt idx="52">
                  <c:v>101.56699999999999</c:v>
                </c:pt>
                <c:pt idx="53">
                  <c:v>112.18300000000001</c:v>
                </c:pt>
                <c:pt idx="54">
                  <c:v>127.017</c:v>
                </c:pt>
                <c:pt idx="55">
                  <c:v>143.63300000000001</c:v>
                </c:pt>
                <c:pt idx="56">
                  <c:v>159.13300000000001</c:v>
                </c:pt>
                <c:pt idx="57">
                  <c:v>173.3</c:v>
                </c:pt>
                <c:pt idx="58">
                  <c:v>182.9</c:v>
                </c:pt>
                <c:pt idx="59">
                  <c:v>188.3</c:v>
                </c:pt>
                <c:pt idx="60">
                  <c:v>189.95</c:v>
                </c:pt>
                <c:pt idx="61">
                  <c:v>186.28299999999999</c:v>
                </c:pt>
                <c:pt idx="62">
                  <c:v>175.167</c:v>
                </c:pt>
                <c:pt idx="63">
                  <c:v>154.55000000000001</c:v>
                </c:pt>
                <c:pt idx="64">
                  <c:v>125.617</c:v>
                </c:pt>
                <c:pt idx="65">
                  <c:v>95.367000000000004</c:v>
                </c:pt>
                <c:pt idx="66">
                  <c:v>81.766999999999996</c:v>
                </c:pt>
                <c:pt idx="67">
                  <c:v>80.3</c:v>
                </c:pt>
                <c:pt idx="68">
                  <c:v>79.75</c:v>
                </c:pt>
                <c:pt idx="69">
                  <c:v>81.332999999999998</c:v>
                </c:pt>
                <c:pt idx="70">
                  <c:v>82.066999999999993</c:v>
                </c:pt>
                <c:pt idx="71">
                  <c:v>84.483000000000004</c:v>
                </c:pt>
                <c:pt idx="72">
                  <c:v>85.15</c:v>
                </c:pt>
                <c:pt idx="73">
                  <c:v>84.233000000000004</c:v>
                </c:pt>
                <c:pt idx="74">
                  <c:v>82.9</c:v>
                </c:pt>
                <c:pt idx="75">
                  <c:v>83</c:v>
                </c:pt>
                <c:pt idx="76">
                  <c:v>86.6</c:v>
                </c:pt>
                <c:pt idx="77">
                  <c:v>92.132999999999996</c:v>
                </c:pt>
                <c:pt idx="78">
                  <c:v>99.483000000000004</c:v>
                </c:pt>
                <c:pt idx="79">
                  <c:v>110.883</c:v>
                </c:pt>
                <c:pt idx="80">
                  <c:v>120.65</c:v>
                </c:pt>
                <c:pt idx="81">
                  <c:v>131.18299999999999</c:v>
                </c:pt>
                <c:pt idx="82">
                  <c:v>139.233</c:v>
                </c:pt>
                <c:pt idx="83">
                  <c:v>145.18299999999999</c:v>
                </c:pt>
                <c:pt idx="84">
                  <c:v>147.31700000000001</c:v>
                </c:pt>
                <c:pt idx="85">
                  <c:v>147.03299999999999</c:v>
                </c:pt>
                <c:pt idx="86">
                  <c:v>140.1</c:v>
                </c:pt>
                <c:pt idx="87">
                  <c:v>126.31699999999999</c:v>
                </c:pt>
                <c:pt idx="88">
                  <c:v>105.517</c:v>
                </c:pt>
                <c:pt idx="89">
                  <c:v>87.4</c:v>
                </c:pt>
                <c:pt idx="90">
                  <c:v>79.099999999999994</c:v>
                </c:pt>
                <c:pt idx="91">
                  <c:v>77.566999999999993</c:v>
                </c:pt>
                <c:pt idx="92">
                  <c:v>76.483000000000004</c:v>
                </c:pt>
                <c:pt idx="93">
                  <c:v>74.867000000000004</c:v>
                </c:pt>
                <c:pt idx="94">
                  <c:v>75.099999999999994</c:v>
                </c:pt>
                <c:pt idx="95">
                  <c:v>75.95</c:v>
                </c:pt>
                <c:pt idx="96">
                  <c:v>75.632999999999996</c:v>
                </c:pt>
                <c:pt idx="97">
                  <c:v>75.582999999999998</c:v>
                </c:pt>
                <c:pt idx="98">
                  <c:v>76.617000000000004</c:v>
                </c:pt>
                <c:pt idx="99">
                  <c:v>76.599999999999994</c:v>
                </c:pt>
                <c:pt idx="100">
                  <c:v>76.332999999999998</c:v>
                </c:pt>
                <c:pt idx="101">
                  <c:v>76.05</c:v>
                </c:pt>
                <c:pt idx="102">
                  <c:v>74.867000000000004</c:v>
                </c:pt>
                <c:pt idx="103">
                  <c:v>77.650000000000006</c:v>
                </c:pt>
                <c:pt idx="104">
                  <c:v>76.316999999999993</c:v>
                </c:pt>
                <c:pt idx="105">
                  <c:v>76.599999999999994</c:v>
                </c:pt>
                <c:pt idx="106">
                  <c:v>76.7</c:v>
                </c:pt>
                <c:pt idx="107">
                  <c:v>77.332999999999998</c:v>
                </c:pt>
                <c:pt idx="108">
                  <c:v>77.167000000000002</c:v>
                </c:pt>
                <c:pt idx="109">
                  <c:v>78.483000000000004</c:v>
                </c:pt>
                <c:pt idx="110">
                  <c:v>77.382999999999996</c:v>
                </c:pt>
                <c:pt idx="111">
                  <c:v>79.25</c:v>
                </c:pt>
                <c:pt idx="112">
                  <c:v>80</c:v>
                </c:pt>
                <c:pt idx="113">
                  <c:v>80.283000000000001</c:v>
                </c:pt>
                <c:pt idx="114">
                  <c:v>79.849999999999994</c:v>
                </c:pt>
                <c:pt idx="115">
                  <c:v>80.367000000000004</c:v>
                </c:pt>
                <c:pt idx="116">
                  <c:v>81.016999999999996</c:v>
                </c:pt>
                <c:pt idx="117">
                  <c:v>84.033000000000001</c:v>
                </c:pt>
                <c:pt idx="118">
                  <c:v>87.3</c:v>
                </c:pt>
                <c:pt idx="119">
                  <c:v>93.367000000000004</c:v>
                </c:pt>
                <c:pt idx="120">
                  <c:v>102.017</c:v>
                </c:pt>
                <c:pt idx="121">
                  <c:v>113.383</c:v>
                </c:pt>
                <c:pt idx="122">
                  <c:v>125.05</c:v>
                </c:pt>
                <c:pt idx="123">
                  <c:v>136</c:v>
                </c:pt>
                <c:pt idx="124">
                  <c:v>146.18299999999999</c:v>
                </c:pt>
                <c:pt idx="125">
                  <c:v>154.86699999999999</c:v>
                </c:pt>
                <c:pt idx="126">
                  <c:v>160.56700000000001</c:v>
                </c:pt>
                <c:pt idx="127">
                  <c:v>162.75</c:v>
                </c:pt>
                <c:pt idx="128">
                  <c:v>162.21700000000001</c:v>
                </c:pt>
                <c:pt idx="129">
                  <c:v>158.03299999999999</c:v>
                </c:pt>
                <c:pt idx="130">
                  <c:v>148.4</c:v>
                </c:pt>
                <c:pt idx="131">
                  <c:v>134.56700000000001</c:v>
                </c:pt>
                <c:pt idx="132">
                  <c:v>116.983</c:v>
                </c:pt>
                <c:pt idx="133">
                  <c:v>96.582999999999998</c:v>
                </c:pt>
                <c:pt idx="134">
                  <c:v>81.900000000000006</c:v>
                </c:pt>
                <c:pt idx="135">
                  <c:v>75.716999999999999</c:v>
                </c:pt>
                <c:pt idx="136">
                  <c:v>72.900000000000006</c:v>
                </c:pt>
                <c:pt idx="137">
                  <c:v>73.316999999999993</c:v>
                </c:pt>
                <c:pt idx="138">
                  <c:v>72.099999999999994</c:v>
                </c:pt>
                <c:pt idx="139">
                  <c:v>72.082999999999998</c:v>
                </c:pt>
                <c:pt idx="140">
                  <c:v>71.716999999999999</c:v>
                </c:pt>
                <c:pt idx="141">
                  <c:v>71.867000000000004</c:v>
                </c:pt>
                <c:pt idx="142">
                  <c:v>73.25</c:v>
                </c:pt>
                <c:pt idx="143">
                  <c:v>72.533000000000001</c:v>
                </c:pt>
                <c:pt idx="144">
                  <c:v>71.933000000000007</c:v>
                </c:pt>
                <c:pt idx="145">
                  <c:v>74.132999999999996</c:v>
                </c:pt>
                <c:pt idx="146">
                  <c:v>73.45</c:v>
                </c:pt>
                <c:pt idx="147">
                  <c:v>74.05</c:v>
                </c:pt>
                <c:pt idx="148">
                  <c:v>75</c:v>
                </c:pt>
                <c:pt idx="149">
                  <c:v>76.516999999999996</c:v>
                </c:pt>
                <c:pt idx="150">
                  <c:v>79.75</c:v>
                </c:pt>
                <c:pt idx="151">
                  <c:v>83.917000000000002</c:v>
                </c:pt>
                <c:pt idx="152">
                  <c:v>89.367000000000004</c:v>
                </c:pt>
                <c:pt idx="153">
                  <c:v>96.433000000000007</c:v>
                </c:pt>
                <c:pt idx="154">
                  <c:v>102.733</c:v>
                </c:pt>
                <c:pt idx="155">
                  <c:v>110.017</c:v>
                </c:pt>
                <c:pt idx="156">
                  <c:v>116.56699999999999</c:v>
                </c:pt>
                <c:pt idx="157">
                  <c:v>121.883</c:v>
                </c:pt>
                <c:pt idx="158">
                  <c:v>124.55</c:v>
                </c:pt>
                <c:pt idx="159">
                  <c:v>125.4</c:v>
                </c:pt>
                <c:pt idx="160">
                  <c:v>121.85</c:v>
                </c:pt>
                <c:pt idx="161">
                  <c:v>116.833</c:v>
                </c:pt>
                <c:pt idx="162">
                  <c:v>106.1</c:v>
                </c:pt>
                <c:pt idx="163">
                  <c:v>94.117000000000004</c:v>
                </c:pt>
                <c:pt idx="164">
                  <c:v>83.566999999999993</c:v>
                </c:pt>
                <c:pt idx="165">
                  <c:v>74.516999999999996</c:v>
                </c:pt>
                <c:pt idx="166">
                  <c:v>70.533000000000001</c:v>
                </c:pt>
                <c:pt idx="167">
                  <c:v>68.816999999999993</c:v>
                </c:pt>
                <c:pt idx="168">
                  <c:v>68.082999999999998</c:v>
                </c:pt>
                <c:pt idx="169">
                  <c:v>67.382999999999996</c:v>
                </c:pt>
                <c:pt idx="170">
                  <c:v>68.332999999999998</c:v>
                </c:pt>
                <c:pt idx="171">
                  <c:v>67.966999999999999</c:v>
                </c:pt>
                <c:pt idx="172">
                  <c:v>68.216999999999999</c:v>
                </c:pt>
                <c:pt idx="173">
                  <c:v>67.900000000000006</c:v>
                </c:pt>
                <c:pt idx="174">
                  <c:v>66.8</c:v>
                </c:pt>
                <c:pt idx="175">
                  <c:v>66.5</c:v>
                </c:pt>
                <c:pt idx="176">
                  <c:v>67.332999999999998</c:v>
                </c:pt>
                <c:pt idx="177">
                  <c:v>66.599999999999994</c:v>
                </c:pt>
                <c:pt idx="178">
                  <c:v>65.832999999999998</c:v>
                </c:pt>
                <c:pt idx="179">
                  <c:v>66.650000000000006</c:v>
                </c:pt>
                <c:pt idx="180">
                  <c:v>66.783000000000001</c:v>
                </c:pt>
                <c:pt idx="181">
                  <c:v>66.433000000000007</c:v>
                </c:pt>
                <c:pt idx="182">
                  <c:v>66.566999999999993</c:v>
                </c:pt>
                <c:pt idx="183">
                  <c:v>66.266999999999996</c:v>
                </c:pt>
                <c:pt idx="184">
                  <c:v>65.417000000000002</c:v>
                </c:pt>
                <c:pt idx="185">
                  <c:v>65.582999999999998</c:v>
                </c:pt>
                <c:pt idx="186">
                  <c:v>66.466999999999999</c:v>
                </c:pt>
                <c:pt idx="187">
                  <c:v>65.316999999999993</c:v>
                </c:pt>
                <c:pt idx="188">
                  <c:v>64.983000000000004</c:v>
                </c:pt>
                <c:pt idx="189">
                  <c:v>65.8</c:v>
                </c:pt>
                <c:pt idx="190">
                  <c:v>65.117000000000004</c:v>
                </c:pt>
                <c:pt idx="191">
                  <c:v>65.033000000000001</c:v>
                </c:pt>
                <c:pt idx="192">
                  <c:v>64.3</c:v>
                </c:pt>
                <c:pt idx="193">
                  <c:v>65.150000000000006</c:v>
                </c:pt>
                <c:pt idx="194">
                  <c:v>64.599999999999994</c:v>
                </c:pt>
                <c:pt idx="195">
                  <c:v>65.433000000000007</c:v>
                </c:pt>
                <c:pt idx="196">
                  <c:v>65.617000000000004</c:v>
                </c:pt>
                <c:pt idx="197">
                  <c:v>66.55</c:v>
                </c:pt>
                <c:pt idx="198">
                  <c:v>65.95</c:v>
                </c:pt>
                <c:pt idx="199">
                  <c:v>66.25</c:v>
                </c:pt>
                <c:pt idx="200">
                  <c:v>65.650000000000006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77.011499200361428</c:v>
                </c:pt>
                <c:pt idx="22">
                  <c:v>77.410431258096594</c:v>
                </c:pt>
                <c:pt idx="23">
                  <c:v>77.807994937840448</c:v>
                </c:pt>
                <c:pt idx="24">
                  <c:v>78.203742858201636</c:v>
                </c:pt>
                <c:pt idx="25">
                  <c:v>78.597169795816384</c:v>
                </c:pt>
                <c:pt idx="26">
                  <c:v>78.987709216757665</c:v>
                </c:pt>
                <c:pt idx="27">
                  <c:v>79.374730289082308</c:v>
                </c:pt>
                <c:pt idx="28">
                  <c:v>79.757535566820636</c:v>
                </c:pt>
                <c:pt idx="29">
                  <c:v>80.135359572673067</c:v>
                </c:pt>
                <c:pt idx="30">
                  <c:v>80.507368567319674</c:v>
                </c:pt>
                <c:pt idx="31">
                  <c:v>80.872661918416014</c:v>
                </c:pt>
                <c:pt idx="32">
                  <c:v>81.230275771755899</c:v>
                </c:pt>
                <c:pt idx="33">
                  <c:v>81.579190407539812</c:v>
                </c:pt>
                <c:pt idx="34">
                  <c:v>81.91834421872646</c:v>
                </c:pt>
                <c:pt idx="35">
                  <c:v>82.246660634437035</c:v>
                </c:pt>
                <c:pt idx="36">
                  <c:v>82.563101295432347</c:v>
                </c:pt>
                <c:pt idx="37">
                  <c:v>82.866772356514048</c:v>
                </c:pt>
                <c:pt idx="38">
                  <c:v>83.157135479121138</c:v>
                </c:pt>
                <c:pt idx="39">
                  <c:v>83.434416829894133</c:v>
                </c:pt>
                <c:pt idx="40">
                  <c:v>83.700372227437285</c:v>
                </c:pt>
                <c:pt idx="41">
                  <c:v>83.959657018275692</c:v>
                </c:pt>
                <c:pt idx="42">
                  <c:v>84.222157723400002</c:v>
                </c:pt>
                <c:pt idx="43">
                  <c:v>84.506741502889824</c:v>
                </c:pt>
                <c:pt idx="44">
                  <c:v>84.84691114356707</c:v>
                </c:pt>
                <c:pt idx="45">
                  <c:v>85.298723955600664</c:v>
                </c:pt>
                <c:pt idx="46">
                  <c:v>85.95092310000112</c:v>
                </c:pt>
                <c:pt idx="47">
                  <c:v>86.936430040855583</c:v>
                </c:pt>
                <c:pt idx="48">
                  <c:v>88.443125962745242</c:v>
                </c:pt>
                <c:pt idx="49">
                  <c:v>90.720346257110393</c:v>
                </c:pt>
                <c:pt idx="50">
                  <c:v>94.076112779985408</c:v>
                </c:pt>
                <c:pt idx="51">
                  <c:v>98.859480379035134</c:v>
                </c:pt>
                <c:pt idx="52">
                  <c:v>105.4232497392797</c:v>
                </c:pt>
                <c:pt idx="53">
                  <c:v>114.0651986693403</c:v>
                </c:pt>
                <c:pt idx="54">
                  <c:v>124.95011464823429</c:v>
                </c:pt>
                <c:pt idx="55">
                  <c:v>138.01572273451663</c:v>
                </c:pt>
                <c:pt idx="56">
                  <c:v>152.85209370813033</c:v>
                </c:pt>
                <c:pt idx="57">
                  <c:v>168.5098907236187</c:v>
                </c:pt>
                <c:pt idx="58">
                  <c:v>183.18901934059548</c:v>
                </c:pt>
                <c:pt idx="59">
                  <c:v>193.94326557471106</c:v>
                </c:pt>
                <c:pt idx="60">
                  <c:v>196.96743207519549</c:v>
                </c:pt>
                <c:pt idx="61">
                  <c:v>189.16325478853679</c:v>
                </c:pt>
                <c:pt idx="62">
                  <c:v>170.59179209637389</c:v>
                </c:pt>
                <c:pt idx="63">
                  <c:v>145.67596505688755</c:v>
                </c:pt>
                <c:pt idx="64">
                  <c:v>121.25959472547758</c:v>
                </c:pt>
                <c:pt idx="65">
                  <c:v>102.72104835374218</c:v>
                </c:pt>
                <c:pt idx="66">
                  <c:v>91.573524184819405</c:v>
                </c:pt>
                <c:pt idx="67">
                  <c:v>86.191742890429779</c:v>
                </c:pt>
                <c:pt idx="68">
                  <c:v>84.067361112559993</c:v>
                </c:pt>
                <c:pt idx="69">
                  <c:v>83.363265080406919</c:v>
                </c:pt>
                <c:pt idx="70">
                  <c:v>83.190570878807534</c:v>
                </c:pt>
                <c:pt idx="71">
                  <c:v>83.269647804837035</c:v>
                </c:pt>
                <c:pt idx="72">
                  <c:v>83.597003561958331</c:v>
                </c:pt>
                <c:pt idx="73">
                  <c:v>84.284572180730549</c:v>
                </c:pt>
                <c:pt idx="74">
                  <c:v>85.509380720938793</c:v>
                </c:pt>
                <c:pt idx="75">
                  <c:v>87.498780796671142</c:v>
                </c:pt>
                <c:pt idx="76">
                  <c:v>90.514164528401409</c:v>
                </c:pt>
                <c:pt idx="77">
                  <c:v>94.819388253644902</c:v>
                </c:pt>
                <c:pt idx="78">
                  <c:v>100.63035566067441</c:v>
                </c:pt>
                <c:pt idx="79">
                  <c:v>108.04869259753028</c:v>
                </c:pt>
                <c:pt idx="80">
                  <c:v>116.9853629405405</c:v>
                </c:pt>
                <c:pt idx="81">
                  <c:v>127.06630494849212</c:v>
                </c:pt>
                <c:pt idx="82">
                  <c:v>137.46315500072208</c:v>
                </c:pt>
                <c:pt idx="83">
                  <c:v>146.56715453385192</c:v>
                </c:pt>
                <c:pt idx="84">
                  <c:v>151.68906284111841</c:v>
                </c:pt>
                <c:pt idx="85">
                  <c:v>149.62018510889206</c:v>
                </c:pt>
                <c:pt idx="86">
                  <c:v>138.80328207670365</c:v>
                </c:pt>
                <c:pt idx="87">
                  <c:v>121.68047378809449</c:v>
                </c:pt>
                <c:pt idx="88">
                  <c:v>104.00178185126786</c:v>
                </c:pt>
                <c:pt idx="89">
                  <c:v>90.843672543868095</c:v>
                </c:pt>
                <c:pt idx="90">
                  <c:v>83.557387792226379</c:v>
                </c:pt>
                <c:pt idx="91">
                  <c:v>80.485873344077973</c:v>
                </c:pt>
                <c:pt idx="92">
                  <c:v>79.443824593305635</c:v>
                </c:pt>
                <c:pt idx="93">
                  <c:v>79.096480707264973</c:v>
                </c:pt>
                <c:pt idx="94">
                  <c:v>78.923245412640298</c:v>
                </c:pt>
                <c:pt idx="95">
                  <c:v>78.783378087986748</c:v>
                </c:pt>
                <c:pt idx="96">
                  <c:v>78.649544927429631</c:v>
                </c:pt>
                <c:pt idx="97">
                  <c:v>78.51781371010992</c:v>
                </c:pt>
                <c:pt idx="98">
                  <c:v>78.387715019971026</c:v>
                </c:pt>
                <c:pt idx="99">
                  <c:v>78.259176738334673</c:v>
                </c:pt>
                <c:pt idx="100">
                  <c:v>78.132209976940189</c:v>
                </c:pt>
                <c:pt idx="101">
                  <c:v>78.006932720133619</c:v>
                </c:pt>
                <c:pt idx="102">
                  <c:v>77.883663090057055</c:v>
                </c:pt>
                <c:pt idx="103">
                  <c:v>77.763089593518316</c:v>
                </c:pt>
                <c:pt idx="104">
                  <c:v>77.646566006973671</c:v>
                </c:pt>
                <c:pt idx="105">
                  <c:v>77.536602944292213</c:v>
                </c:pt>
                <c:pt idx="106">
                  <c:v>77.437655121718549</c:v>
                </c:pt>
                <c:pt idx="107">
                  <c:v>77.357329523639706</c:v>
                </c:pt>
                <c:pt idx="108">
                  <c:v>77.308155876881244</c:v>
                </c:pt>
                <c:pt idx="109">
                  <c:v>77.310052155488577</c:v>
                </c:pt>
                <c:pt idx="110">
                  <c:v>77.393564055167531</c:v>
                </c:pt>
                <c:pt idx="111">
                  <c:v>77.603835871782806</c:v>
                </c:pt>
                <c:pt idx="112">
                  <c:v>78.005062396031676</c:v>
                </c:pt>
                <c:pt idx="113">
                  <c:v>78.684872971492311</c:v>
                </c:pt>
                <c:pt idx="114">
                  <c:v>79.757732368307558</c:v>
                </c:pt>
                <c:pt idx="115">
                  <c:v>81.366069641498427</c:v>
                </c:pt>
                <c:pt idx="116">
                  <c:v>83.677569509707581</c:v>
                </c:pt>
                <c:pt idx="117">
                  <c:v>86.877016837105202</c:v>
                </c:pt>
                <c:pt idx="118">
                  <c:v>91.151403518800819</c:v>
                </c:pt>
                <c:pt idx="119">
                  <c:v>96.667722734625798</c:v>
                </c:pt>
                <c:pt idx="120">
                  <c:v>103.54373227031556</c:v>
                </c:pt>
                <c:pt idx="121">
                  <c:v>111.81209205860432</c:v>
                </c:pt>
                <c:pt idx="122">
                  <c:v>121.37604349573618</c:v>
                </c:pt>
                <c:pt idx="123">
                  <c:v>131.94924858881438</c:v>
                </c:pt>
                <c:pt idx="124">
                  <c:v>142.96831403283443</c:v>
                </c:pt>
                <c:pt idx="125">
                  <c:v>153.48075253769707</c:v>
                </c:pt>
                <c:pt idx="126">
                  <c:v>162.06554191322613</c:v>
                </c:pt>
                <c:pt idx="127">
                  <c:v>166.92597075706135</c:v>
                </c:pt>
                <c:pt idx="128">
                  <c:v>166.31369819308912</c:v>
                </c:pt>
                <c:pt idx="129">
                  <c:v>159.27324570763494</c:v>
                </c:pt>
                <c:pt idx="130">
                  <c:v>146.36111045898878</c:v>
                </c:pt>
                <c:pt idx="131">
                  <c:v>129.79048877438669</c:v>
                </c:pt>
                <c:pt idx="132">
                  <c:v>112.71399503050874</c:v>
                </c:pt>
                <c:pt idx="133">
                  <c:v>97.986130702696713</c:v>
                </c:pt>
                <c:pt idx="134">
                  <c:v>87.171383066856833</c:v>
                </c:pt>
                <c:pt idx="135">
                  <c:v>80.345824264500067</c:v>
                </c:pt>
                <c:pt idx="136">
                  <c:v>76.610991183157921</c:v>
                </c:pt>
                <c:pt idx="137">
                  <c:v>74.811789238733596</c:v>
                </c:pt>
                <c:pt idx="138">
                  <c:v>74.018390132437659</c:v>
                </c:pt>
                <c:pt idx="139">
                  <c:v>73.664384713067378</c:v>
                </c:pt>
                <c:pt idx="140">
                  <c:v>73.472947310989909</c:v>
                </c:pt>
                <c:pt idx="141">
                  <c:v>73.333092375610576</c:v>
                </c:pt>
                <c:pt idx="142">
                  <c:v>73.209277814267921</c:v>
                </c:pt>
                <c:pt idx="143">
                  <c:v>73.09642780240911</c:v>
                </c:pt>
                <c:pt idx="144">
                  <c:v>73.00555324231793</c:v>
                </c:pt>
                <c:pt idx="145">
                  <c:v>72.966125892124026</c:v>
                </c:pt>
                <c:pt idx="146">
                  <c:v>73.038636145440066</c:v>
                </c:pt>
                <c:pt idx="147">
                  <c:v>73.334488211720441</c:v>
                </c:pt>
                <c:pt idx="148">
                  <c:v>74.038708022362499</c:v>
                </c:pt>
                <c:pt idx="149">
                  <c:v>75.424814816448347</c:v>
                </c:pt>
                <c:pt idx="150">
                  <c:v>77.843569877120885</c:v>
                </c:pt>
                <c:pt idx="151">
                  <c:v>81.664109335600557</c:v>
                </c:pt>
                <c:pt idx="152">
                  <c:v>87.155210282420768</c:v>
                </c:pt>
                <c:pt idx="153">
                  <c:v>94.32111703907367</c:v>
                </c:pt>
                <c:pt idx="154">
                  <c:v>102.744727523272</c:v>
                </c:pt>
                <c:pt idx="155">
                  <c:v>111.52062402146036</c:v>
                </c:pt>
                <c:pt idx="156">
                  <c:v>119.35393365540457</c:v>
                </c:pt>
                <c:pt idx="157">
                  <c:v>124.84342292199683</c:v>
                </c:pt>
                <c:pt idx="158">
                  <c:v>126.8758366817064</c:v>
                </c:pt>
                <c:pt idx="159">
                  <c:v>124.98267050020192</c:v>
                </c:pt>
                <c:pt idx="160">
                  <c:v>119.50346154591941</c:v>
                </c:pt>
                <c:pt idx="161">
                  <c:v>111.47792225727547</c:v>
                </c:pt>
                <c:pt idx="162">
                  <c:v>102.3138261992558</c:v>
                </c:pt>
                <c:pt idx="163">
                  <c:v>93.376502049212931</c:v>
                </c:pt>
                <c:pt idx="164">
                  <c:v>85.66385622658585</c:v>
                </c:pt>
                <c:pt idx="165">
                  <c:v>79.666626896476686</c:v>
                </c:pt>
                <c:pt idx="166">
                  <c:v>75.415005165374751</c:v>
                </c:pt>
                <c:pt idx="167">
                  <c:v>72.638460237898542</c:v>
                </c:pt>
                <c:pt idx="168">
                  <c:v>70.946156858798076</c:v>
                </c:pt>
                <c:pt idx="169">
                  <c:v>69.962444931135082</c:v>
                </c:pt>
                <c:pt idx="170">
                  <c:v>69.395560297440014</c:v>
                </c:pt>
                <c:pt idx="171">
                  <c:v>69.051118474013208</c:v>
                </c:pt>
                <c:pt idx="172">
                  <c:v>68.815016256651276</c:v>
                </c:pt>
                <c:pt idx="173">
                  <c:v>68.627383594692901</c:v>
                </c:pt>
                <c:pt idx="174">
                  <c:v>68.459898841024312</c:v>
                </c:pt>
                <c:pt idx="175">
                  <c:v>68.300421260965351</c:v>
                </c:pt>
                <c:pt idx="176">
                  <c:v>68.144223836184551</c:v>
                </c:pt>
                <c:pt idx="177">
                  <c:v>67.989637178327158</c:v>
                </c:pt>
                <c:pt idx="178">
                  <c:v>67.836130852334932</c:v>
                </c:pt>
                <c:pt idx="179">
                  <c:v>67.683556360621722</c:v>
                </c:pt>
                <c:pt idx="180">
                  <c:v>67.53187799027711</c:v>
                </c:pt>
                <c:pt idx="181">
                  <c:v>67.38108648997229</c:v>
                </c:pt>
                <c:pt idx="182">
                  <c:v>67.231174378660455</c:v>
                </c:pt>
                <c:pt idx="183">
                  <c:v>67.082130032516375</c:v>
                </c:pt>
                <c:pt idx="184">
                  <c:v>66.933936941620829</c:v>
                </c:pt>
                <c:pt idx="185">
                  <c:v>66.786574227604703</c:v>
                </c:pt>
                <c:pt idx="186">
                  <c:v>66.640017399464142</c:v>
                </c:pt>
                <c:pt idx="187">
                  <c:v>66.494239101320161</c:v>
                </c:pt>
                <c:pt idx="188">
                  <c:v>66.349209796996945</c:v>
                </c:pt>
                <c:pt idx="189">
                  <c:v>66.204898380538424</c:v>
                </c:pt>
                <c:pt idx="190">
                  <c:v>66.06127271231523</c:v>
                </c:pt>
                <c:pt idx="191">
                  <c:v>65.918300083550307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77.011499200353484</c:v>
                </c:pt>
                <c:pt idx="22">
                  <c:v>77.410431258062644</c:v>
                </c:pt>
                <c:pt idx="23">
                  <c:v>77.807994937700499</c:v>
                </c:pt>
                <c:pt idx="24">
                  <c:v>78.20374285764467</c:v>
                </c:pt>
                <c:pt idx="25">
                  <c:v>78.597169793676827</c:v>
                </c:pt>
                <c:pt idx="26">
                  <c:v>78.987709208824242</c:v>
                </c:pt>
                <c:pt idx="27">
                  <c:v>79.374730260687414</c:v>
                </c:pt>
                <c:pt idx="28">
                  <c:v>79.757535468721869</c:v>
                </c:pt>
                <c:pt idx="29">
                  <c:v>80.13535924553581</c:v>
                </c:pt>
                <c:pt idx="30">
                  <c:v>80.507367514291971</c:v>
                </c:pt>
                <c:pt idx="31">
                  <c:v>80.872658646569732</c:v>
                </c:pt>
                <c:pt idx="32">
                  <c:v>81.230265959038604</c:v>
                </c:pt>
                <c:pt idx="33">
                  <c:v>81.579162000303498</c:v>
                </c:pt>
                <c:pt idx="34">
                  <c:v>81.91826483856407</c:v>
                </c:pt>
                <c:pt idx="35">
                  <c:v>82.246446523780079</c:v>
                </c:pt>
                <c:pt idx="36">
                  <c:v>82.562543842907175</c:v>
                </c:pt>
                <c:pt idx="37">
                  <c:v>82.865371412460533</c:v>
                </c:pt>
                <c:pt idx="38">
                  <c:v>83.153737059525639</c:v>
                </c:pt>
                <c:pt idx="39">
                  <c:v>83.426459332439805</c:v>
                </c:pt>
                <c:pt idx="40">
                  <c:v>83.682386859805035</c:v>
                </c:pt>
                <c:pt idx="41">
                  <c:v>83.920419147491259</c:v>
                </c:pt>
                <c:pt idx="42">
                  <c:v>84.1395282760935</c:v>
                </c:pt>
                <c:pt idx="43">
                  <c:v>84.338780845777478</c:v>
                </c:pt>
                <c:pt idx="44">
                  <c:v>84.517359422325057</c:v>
                </c:pt>
                <c:pt idx="45">
                  <c:v>84.674582678081848</c:v>
                </c:pt>
                <c:pt idx="46">
                  <c:v>84.809923403673068</c:v>
                </c:pt>
                <c:pt idx="47">
                  <c:v>84.923023597421164</c:v>
                </c:pt>
                <c:pt idx="48">
                  <c:v>85.013705922234763</c:v>
                </c:pt>
                <c:pt idx="49">
                  <c:v>85.081980952621265</c:v>
                </c:pt>
                <c:pt idx="50">
                  <c:v>85.128049810804328</c:v>
                </c:pt>
                <c:pt idx="51">
                  <c:v>85.152301999530565</c:v>
                </c:pt>
                <c:pt idx="52">
                  <c:v>85.155308465245213</c:v>
                </c:pt>
                <c:pt idx="53">
                  <c:v>85.137810152003141</c:v>
                </c:pt>
                <c:pt idx="54">
                  <c:v>85.100702516555913</c:v>
                </c:pt>
                <c:pt idx="55">
                  <c:v>85.045016652922556</c:v>
                </c:pt>
                <c:pt idx="56">
                  <c:v>84.971897808093814</c:v>
                </c:pt>
                <c:pt idx="57">
                  <c:v>84.882582151519316</c:v>
                </c:pt>
                <c:pt idx="58">
                  <c:v>84.778372686956146</c:v>
                </c:pt>
                <c:pt idx="59">
                  <c:v>84.660615168410985</c:v>
                </c:pt>
                <c:pt idx="60">
                  <c:v>84.530674808906866</c:v>
                </c:pt>
                <c:pt idx="61">
                  <c:v>84.389914461479322</c:v>
                </c:pt>
                <c:pt idx="62">
                  <c:v>84.239674817818909</c:v>
                </c:pt>
                <c:pt idx="63">
                  <c:v>84.081257023430965</c:v>
                </c:pt>
                <c:pt idx="64">
                  <c:v>83.915907960407225</c:v>
                </c:pt>
                <c:pt idx="65">
                  <c:v>83.744808309508642</c:v>
                </c:pt>
                <c:pt idx="66">
                  <c:v>83.569063379576164</c:v>
                </c:pt>
                <c:pt idx="67">
                  <c:v>83.389696589138126</c:v>
                </c:pt>
                <c:pt idx="68">
                  <c:v>83.207645404876288</c:v>
                </c:pt>
                <c:pt idx="69">
                  <c:v>83.023759484642866</c:v>
                </c:pt>
                <c:pt idx="70">
                  <c:v>82.838800737615102</c:v>
                </c:pt>
                <c:pt idx="71">
                  <c:v>82.653444998390341</c:v>
                </c:pt>
                <c:pt idx="72">
                  <c:v>82.468285012130877</c:v>
                </c:pt>
                <c:pt idx="73">
                  <c:v>82.283834440753253</c:v>
                </c:pt>
                <c:pt idx="74">
                  <c:v>82.100532622173333</c:v>
                </c:pt>
                <c:pt idx="75">
                  <c:v>81.918749842603347</c:v>
                </c:pt>
                <c:pt idx="76">
                  <c:v>81.738792913129927</c:v>
                </c:pt>
                <c:pt idx="77">
                  <c:v>81.5609108740598</c:v>
                </c:pt>
                <c:pt idx="78">
                  <c:v>81.385300682099938</c:v>
                </c:pt>
                <c:pt idx="79">
                  <c:v>81.212112765114682</c:v>
                </c:pt>
                <c:pt idx="80">
                  <c:v>81.041456356170471</c:v>
                </c:pt>
                <c:pt idx="81">
                  <c:v>80.873404542387263</c:v>
                </c:pt>
                <c:pt idx="82">
                  <c:v>80.707998984589182</c:v>
                </c:pt>
                <c:pt idx="83">
                  <c:v>80.545254280914705</c:v>
                </c:pt>
                <c:pt idx="84">
                  <c:v>80.385161961588082</c:v>
                </c:pt>
                <c:pt idx="85">
                  <c:v>80.227694113234094</c:v>
                </c:pt>
                <c:pt idx="86">
                  <c:v>80.072806639760628</c:v>
                </c:pt>
                <c:pt idx="87">
                  <c:v>79.92044217327873</c:v>
                </c:pt>
                <c:pt idx="88">
                  <c:v>79.770532653113463</c:v>
                </c:pt>
                <c:pt idx="89">
                  <c:v>79.623001594003497</c:v>
                </c:pt>
                <c:pt idx="90">
                  <c:v>79.477766066383197</c:v>
                </c:pt>
                <c:pt idx="91">
                  <c:v>79.334738412447294</c:v>
                </c:pt>
                <c:pt idx="92">
                  <c:v>79.193827721740206</c:v>
                </c:pt>
                <c:pt idx="93">
                  <c:v>79.054941089479229</c:v>
                </c:pt>
                <c:pt idx="94">
                  <c:v>78.917984679872276</c:v>
                </c:pt>
                <c:pt idx="95">
                  <c:v>78.782864615456901</c:v>
                </c:pt>
                <c:pt idx="96">
                  <c:v>78.649487712067526</c:v>
                </c:pt>
                <c:pt idx="97">
                  <c:v>78.517762077521596</c:v>
                </c:pt>
                <c:pt idx="98">
                  <c:v>78.38759759055597</c:v>
                </c:pt>
                <c:pt idx="99">
                  <c:v>78.258906274997813</c:v>
                </c:pt>
                <c:pt idx="100">
                  <c:v>78.131602582648298</c:v>
                </c:pt>
                <c:pt idx="101">
                  <c:v>78.005603596920153</c:v>
                </c:pt>
                <c:pt idx="102">
                  <c:v>77.880829167914584</c:v>
                </c:pt>
                <c:pt idx="103">
                  <c:v>77.757201988361373</c:v>
                </c:pt>
                <c:pt idx="104">
                  <c:v>77.634647618682138</c:v>
                </c:pt>
                <c:pt idx="105">
                  <c:v>77.513094468369673</c:v>
                </c:pt>
                <c:pt idx="106">
                  <c:v>77.392473739909406</c:v>
                </c:pt>
                <c:pt idx="107">
                  <c:v>77.272719340594293</c:v>
                </c:pt>
                <c:pt idx="108">
                  <c:v>77.153767766801167</c:v>
                </c:pt>
                <c:pt idx="109">
                  <c:v>77.035557964598325</c:v>
                </c:pt>
                <c:pt idx="110">
                  <c:v>76.918031169937535</c:v>
                </c:pt>
                <c:pt idx="111">
                  <c:v>76.801130731141569</c:v>
                </c:pt>
                <c:pt idx="112">
                  <c:v>76.684801915930692</c:v>
                </c:pt>
                <c:pt idx="113">
                  <c:v>76.568991704830211</c:v>
                </c:pt>
                <c:pt idx="114">
                  <c:v>76.453648572467358</c:v>
                </c:pt>
                <c:pt idx="115">
                  <c:v>76.338722257994817</c:v>
                </c:pt>
                <c:pt idx="116">
                  <c:v>76.224163525672637</c:v>
                </c:pt>
                <c:pt idx="117">
                  <c:v>76.109923916495546</c:v>
                </c:pt>
                <c:pt idx="118">
                  <c:v>75.995955491677279</c:v>
                </c:pt>
                <c:pt idx="119">
                  <c:v>75.882210568793383</c:v>
                </c:pt>
                <c:pt idx="120">
                  <c:v>75.768641451447763</c:v>
                </c:pt>
                <c:pt idx="121">
                  <c:v>75.655200153469053</c:v>
                </c:pt>
                <c:pt idx="122">
                  <c:v>75.541838118867673</c:v>
                </c:pt>
                <c:pt idx="123">
                  <c:v>75.428505939098571</c:v>
                </c:pt>
                <c:pt idx="124">
                  <c:v>75.315153069587367</c:v>
                </c:pt>
                <c:pt idx="125">
                  <c:v>75.201727547994295</c:v>
                </c:pt>
                <c:pt idx="126">
                  <c:v>75.088175717317597</c:v>
                </c:pt>
                <c:pt idx="127">
                  <c:v>74.974441957680639</c:v>
                </c:pt>
                <c:pt idx="128">
                  <c:v>74.860468431506078</c:v>
                </c:pt>
                <c:pt idx="129">
                  <c:v>74.746194847752705</c:v>
                </c:pt>
                <c:pt idx="130">
                  <c:v>74.631558251966311</c:v>
                </c:pt>
                <c:pt idx="131">
                  <c:v>74.516492850058356</c:v>
                </c:pt>
                <c:pt idx="132">
                  <c:v>74.400929874944339</c:v>
                </c:pt>
                <c:pt idx="133">
                  <c:v>74.284797506406051</c:v>
                </c:pt>
                <c:pt idx="134">
                  <c:v>74.168020855729253</c:v>
                </c:pt>
                <c:pt idx="135">
                  <c:v>74.050522027731958</c:v>
                </c:pt>
                <c:pt idx="136">
                  <c:v>73.932220273640993</c:v>
                </c:pt>
                <c:pt idx="137">
                  <c:v>73.813032248774903</c:v>
                </c:pt>
                <c:pt idx="138">
                  <c:v>73.692872389010915</c:v>
                </c:pt>
                <c:pt idx="139">
                  <c:v>73.571653419394423</c:v>
                </c:pt>
                <c:pt idx="140">
                  <c:v>73.449287006825443</c:v>
                </c:pt>
                <c:pt idx="141">
                  <c:v>73.325684566362582</c:v>
                </c:pt>
                <c:pt idx="142">
                  <c:v>73.200758227169672</c:v>
                </c:pt>
                <c:pt idx="143">
                  <c:v>73.07442195938232</c:v>
                </c:pt>
                <c:pt idx="144">
                  <c:v>72.946592857133794</c:v>
                </c:pt>
                <c:pt idx="145">
                  <c:v>72.817192565687947</c:v>
                </c:pt>
                <c:pt idx="146">
                  <c:v>72.686148832222216</c:v>
                </c:pt>
                <c:pt idx="147">
                  <c:v>72.55339715057157</c:v>
                </c:pt>
                <c:pt idx="148">
                  <c:v>72.418882460613744</c:v>
                </c:pt>
                <c:pt idx="149">
                  <c:v>72.282560853536268</c:v>
                </c:pt>
                <c:pt idx="150">
                  <c:v>72.144401225697152</c:v>
                </c:pt>
                <c:pt idx="151">
                  <c:v>72.004386816995762</c:v>
                </c:pt>
                <c:pt idx="152">
                  <c:v>71.862516565462542</c:v>
                </c:pt>
                <c:pt idx="153">
                  <c:v>71.718806208959833</c:v>
                </c:pt>
                <c:pt idx="154">
                  <c:v>71.573289068115059</c:v>
                </c:pt>
                <c:pt idx="155">
                  <c:v>71.426016452276443</c:v>
                </c:pt>
                <c:pt idx="156">
                  <c:v>71.277057642439701</c:v>
                </c:pt>
                <c:pt idx="157">
                  <c:v>71.126499421371051</c:v>
                </c:pt>
                <c:pt idx="158">
                  <c:v>70.974445140742731</c:v>
                </c:pt>
                <c:pt idx="159">
                  <c:v>70.82101333679492</c:v>
                </c:pt>
                <c:pt idx="160">
                  <c:v>70.66633592832207</c:v>
                </c:pt>
                <c:pt idx="161">
                  <c:v>70.510556051967797</c:v>
                </c:pt>
                <c:pt idx="162">
                  <c:v>70.353825608226501</c:v>
                </c:pt>
                <c:pt idx="163">
                  <c:v>70.196302605719737</c:v>
                </c:pt>
                <c:pt idx="164">
                  <c:v>70.038148400134332</c:v>
                </c:pt>
                <c:pt idx="165">
                  <c:v>69.87952492707295</c:v>
                </c:pt>
                <c:pt idx="166">
                  <c:v>69.720592024919355</c:v>
                </c:pt>
                <c:pt idx="167">
                  <c:v>69.561504935150396</c:v>
                </c:pt>
                <c:pt idx="168">
                  <c:v>69.402412054289982</c:v>
                </c:pt>
                <c:pt idx="169">
                  <c:v>69.243452995179325</c:v>
                </c:pt>
                <c:pt idx="170">
                  <c:v>69.08475699688718</c:v>
                </c:pt>
                <c:pt idx="171">
                  <c:v>68.926441703864938</c:v>
                </c:pt>
                <c:pt idx="172">
                  <c:v>68.768612317175837</c:v>
                </c:pt>
                <c:pt idx="173">
                  <c:v>68.611361104866319</c:v>
                </c:pt>
                <c:pt idx="174">
                  <c:v>68.454767245544588</c:v>
                </c:pt>
                <c:pt idx="175">
                  <c:v>68.298896969405988</c:v>
                </c:pt>
                <c:pt idx="176">
                  <c:v>68.143803954395764</c:v>
                </c:pt>
                <c:pt idx="177">
                  <c:v>67.989529931768317</c:v>
                </c:pt>
                <c:pt idx="178">
                  <c:v>67.836105454628168</c:v>
                </c:pt>
                <c:pt idx="179">
                  <c:v>67.683550784642534</c:v>
                </c:pt>
                <c:pt idx="180">
                  <c:v>67.531876855457284</c:v>
                </c:pt>
                <c:pt idx="181">
                  <c:v>67.381086275891278</c:v>
                </c:pt>
                <c:pt idx="182">
                  <c:v>67.23117434122841</c:v>
                </c:pt>
                <c:pt idx="183">
                  <c:v>67.082130026450486</c:v>
                </c:pt>
                <c:pt idx="184">
                  <c:v>66.933936940709856</c:v>
                </c:pt>
                <c:pt idx="185">
                  <c:v>66.786574227477928</c:v>
                </c:pt>
                <c:pt idx="186">
                  <c:v>66.6400173994478</c:v>
                </c:pt>
                <c:pt idx="187">
                  <c:v>66.494239101318215</c:v>
                </c:pt>
                <c:pt idx="188">
                  <c:v>66.349209796996732</c:v>
                </c:pt>
                <c:pt idx="189">
                  <c:v>66.204898380538395</c:v>
                </c:pt>
                <c:pt idx="190">
                  <c:v>66.06127271231523</c:v>
                </c:pt>
                <c:pt idx="191">
                  <c:v>65.918300083550307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83.778000000000006</c:v>
                </c:pt>
                <c:pt idx="1">
                  <c:v>86</c:v>
                </c:pt>
                <c:pt idx="2">
                  <c:v>85.888999999999996</c:v>
                </c:pt>
                <c:pt idx="3">
                  <c:v>85.555999999999997</c:v>
                </c:pt>
                <c:pt idx="4">
                  <c:v>86.667000000000002</c:v>
                </c:pt>
                <c:pt idx="5">
                  <c:v>85.259</c:v>
                </c:pt>
                <c:pt idx="6">
                  <c:v>87.221999999999994</c:v>
                </c:pt>
                <c:pt idx="7">
                  <c:v>87</c:v>
                </c:pt>
                <c:pt idx="8">
                  <c:v>87.703999999999994</c:v>
                </c:pt>
                <c:pt idx="9">
                  <c:v>87.37</c:v>
                </c:pt>
                <c:pt idx="10">
                  <c:v>86.703999999999994</c:v>
                </c:pt>
                <c:pt idx="11">
                  <c:v>88.221999999999994</c:v>
                </c:pt>
                <c:pt idx="12">
                  <c:v>86.185000000000002</c:v>
                </c:pt>
                <c:pt idx="13">
                  <c:v>85.593000000000004</c:v>
                </c:pt>
                <c:pt idx="14">
                  <c:v>86.778000000000006</c:v>
                </c:pt>
                <c:pt idx="15">
                  <c:v>85.814999999999998</c:v>
                </c:pt>
                <c:pt idx="16">
                  <c:v>85.185000000000002</c:v>
                </c:pt>
                <c:pt idx="17">
                  <c:v>85.962999999999994</c:v>
                </c:pt>
                <c:pt idx="18">
                  <c:v>86.111000000000004</c:v>
                </c:pt>
                <c:pt idx="19">
                  <c:v>87.147999999999996</c:v>
                </c:pt>
                <c:pt idx="20">
                  <c:v>85.741</c:v>
                </c:pt>
                <c:pt idx="21">
                  <c:v>86.888999999999996</c:v>
                </c:pt>
                <c:pt idx="22">
                  <c:v>84.778000000000006</c:v>
                </c:pt>
                <c:pt idx="23">
                  <c:v>84.926000000000002</c:v>
                </c:pt>
                <c:pt idx="24">
                  <c:v>84.185000000000002</c:v>
                </c:pt>
                <c:pt idx="25">
                  <c:v>84.480999999999995</c:v>
                </c:pt>
                <c:pt idx="26">
                  <c:v>85</c:v>
                </c:pt>
                <c:pt idx="27">
                  <c:v>86.296000000000006</c:v>
                </c:pt>
                <c:pt idx="28">
                  <c:v>85.703999999999994</c:v>
                </c:pt>
                <c:pt idx="29">
                  <c:v>86.778000000000006</c:v>
                </c:pt>
                <c:pt idx="30">
                  <c:v>86.221999999999994</c:v>
                </c:pt>
                <c:pt idx="31">
                  <c:v>87.259</c:v>
                </c:pt>
                <c:pt idx="32">
                  <c:v>88.555999999999997</c:v>
                </c:pt>
                <c:pt idx="33">
                  <c:v>86.63</c:v>
                </c:pt>
                <c:pt idx="34">
                  <c:v>88.778000000000006</c:v>
                </c:pt>
                <c:pt idx="35">
                  <c:v>86.519000000000005</c:v>
                </c:pt>
                <c:pt idx="36">
                  <c:v>88.185000000000002</c:v>
                </c:pt>
                <c:pt idx="37">
                  <c:v>87.037000000000006</c:v>
                </c:pt>
                <c:pt idx="38">
                  <c:v>88.962999999999994</c:v>
                </c:pt>
                <c:pt idx="39">
                  <c:v>89.147999999999996</c:v>
                </c:pt>
                <c:pt idx="40">
                  <c:v>86.741</c:v>
                </c:pt>
                <c:pt idx="41">
                  <c:v>88.593000000000004</c:v>
                </c:pt>
                <c:pt idx="42">
                  <c:v>90.037000000000006</c:v>
                </c:pt>
                <c:pt idx="43">
                  <c:v>91.888999999999996</c:v>
                </c:pt>
                <c:pt idx="44">
                  <c:v>93.778000000000006</c:v>
                </c:pt>
                <c:pt idx="45">
                  <c:v>95.147999999999996</c:v>
                </c:pt>
                <c:pt idx="46">
                  <c:v>98.480999999999995</c:v>
                </c:pt>
                <c:pt idx="47">
                  <c:v>97.259</c:v>
                </c:pt>
                <c:pt idx="48">
                  <c:v>101.593</c:v>
                </c:pt>
                <c:pt idx="49">
                  <c:v>106.96299999999999</c:v>
                </c:pt>
                <c:pt idx="50">
                  <c:v>114.96299999999999</c:v>
                </c:pt>
                <c:pt idx="51">
                  <c:v>126.29600000000001</c:v>
                </c:pt>
                <c:pt idx="52">
                  <c:v>142.25899999999999</c:v>
                </c:pt>
                <c:pt idx="53">
                  <c:v>157.88900000000001</c:v>
                </c:pt>
                <c:pt idx="54">
                  <c:v>176.70400000000001</c:v>
                </c:pt>
                <c:pt idx="55">
                  <c:v>191.48099999999999</c:v>
                </c:pt>
                <c:pt idx="56">
                  <c:v>206.852</c:v>
                </c:pt>
                <c:pt idx="57">
                  <c:v>216.11099999999999</c:v>
                </c:pt>
                <c:pt idx="58">
                  <c:v>223.59299999999999</c:v>
                </c:pt>
                <c:pt idx="59">
                  <c:v>228.48099999999999</c:v>
                </c:pt>
                <c:pt idx="60">
                  <c:v>230.815</c:v>
                </c:pt>
                <c:pt idx="61">
                  <c:v>228.07400000000001</c:v>
                </c:pt>
                <c:pt idx="62">
                  <c:v>222</c:v>
                </c:pt>
                <c:pt idx="63">
                  <c:v>211.22200000000001</c:v>
                </c:pt>
                <c:pt idx="64">
                  <c:v>193.70400000000001</c:v>
                </c:pt>
                <c:pt idx="65">
                  <c:v>166.148</c:v>
                </c:pt>
                <c:pt idx="66">
                  <c:v>135.55600000000001</c:v>
                </c:pt>
                <c:pt idx="67">
                  <c:v>106.074</c:v>
                </c:pt>
                <c:pt idx="68">
                  <c:v>88.332999999999998</c:v>
                </c:pt>
                <c:pt idx="69">
                  <c:v>83.778000000000006</c:v>
                </c:pt>
                <c:pt idx="70">
                  <c:v>87.147999999999996</c:v>
                </c:pt>
                <c:pt idx="71">
                  <c:v>86.741</c:v>
                </c:pt>
                <c:pt idx="72">
                  <c:v>87</c:v>
                </c:pt>
                <c:pt idx="73">
                  <c:v>90.593000000000004</c:v>
                </c:pt>
                <c:pt idx="74">
                  <c:v>91.852000000000004</c:v>
                </c:pt>
                <c:pt idx="75">
                  <c:v>100.37</c:v>
                </c:pt>
                <c:pt idx="76">
                  <c:v>108.48099999999999</c:v>
                </c:pt>
                <c:pt idx="77">
                  <c:v>120.148</c:v>
                </c:pt>
                <c:pt idx="78">
                  <c:v>132.40700000000001</c:v>
                </c:pt>
                <c:pt idx="79">
                  <c:v>144.852</c:v>
                </c:pt>
                <c:pt idx="80">
                  <c:v>156.03700000000001</c:v>
                </c:pt>
                <c:pt idx="81">
                  <c:v>166.25899999999999</c:v>
                </c:pt>
                <c:pt idx="82">
                  <c:v>172.59299999999999</c:v>
                </c:pt>
                <c:pt idx="83">
                  <c:v>179.333</c:v>
                </c:pt>
                <c:pt idx="84">
                  <c:v>180.44399999999999</c:v>
                </c:pt>
                <c:pt idx="85">
                  <c:v>180.29599999999999</c:v>
                </c:pt>
                <c:pt idx="86">
                  <c:v>175.852</c:v>
                </c:pt>
                <c:pt idx="87">
                  <c:v>166.29599999999999</c:v>
                </c:pt>
                <c:pt idx="88">
                  <c:v>151.48099999999999</c:v>
                </c:pt>
                <c:pt idx="89">
                  <c:v>132.333</c:v>
                </c:pt>
                <c:pt idx="90">
                  <c:v>110.444</c:v>
                </c:pt>
                <c:pt idx="91">
                  <c:v>89.332999999999998</c:v>
                </c:pt>
                <c:pt idx="92">
                  <c:v>78.962999999999994</c:v>
                </c:pt>
                <c:pt idx="93">
                  <c:v>73.519000000000005</c:v>
                </c:pt>
                <c:pt idx="94">
                  <c:v>75.667000000000002</c:v>
                </c:pt>
                <c:pt idx="95">
                  <c:v>74</c:v>
                </c:pt>
                <c:pt idx="96">
                  <c:v>74.406999999999996</c:v>
                </c:pt>
                <c:pt idx="97">
                  <c:v>73.555999999999997</c:v>
                </c:pt>
                <c:pt idx="98">
                  <c:v>74.37</c:v>
                </c:pt>
                <c:pt idx="99">
                  <c:v>73.37</c:v>
                </c:pt>
                <c:pt idx="100">
                  <c:v>74.073999999999998</c:v>
                </c:pt>
                <c:pt idx="101">
                  <c:v>72.888999999999996</c:v>
                </c:pt>
                <c:pt idx="102">
                  <c:v>73.444000000000003</c:v>
                </c:pt>
                <c:pt idx="103">
                  <c:v>73.406999999999996</c:v>
                </c:pt>
                <c:pt idx="104">
                  <c:v>72.037000000000006</c:v>
                </c:pt>
                <c:pt idx="105">
                  <c:v>74.37</c:v>
                </c:pt>
                <c:pt idx="106">
                  <c:v>72.703999999999994</c:v>
                </c:pt>
                <c:pt idx="107">
                  <c:v>74.185000000000002</c:v>
                </c:pt>
                <c:pt idx="108">
                  <c:v>71.296000000000006</c:v>
                </c:pt>
                <c:pt idx="109">
                  <c:v>73.703999999999994</c:v>
                </c:pt>
                <c:pt idx="110">
                  <c:v>73.593000000000004</c:v>
                </c:pt>
                <c:pt idx="111">
                  <c:v>74</c:v>
                </c:pt>
                <c:pt idx="112">
                  <c:v>73.111000000000004</c:v>
                </c:pt>
                <c:pt idx="113">
                  <c:v>71.519000000000005</c:v>
                </c:pt>
                <c:pt idx="114">
                  <c:v>72.185000000000002</c:v>
                </c:pt>
                <c:pt idx="115">
                  <c:v>71.593000000000004</c:v>
                </c:pt>
                <c:pt idx="116">
                  <c:v>74.406999999999996</c:v>
                </c:pt>
                <c:pt idx="117">
                  <c:v>73.332999999999998</c:v>
                </c:pt>
                <c:pt idx="118">
                  <c:v>73.111000000000004</c:v>
                </c:pt>
                <c:pt idx="119">
                  <c:v>72.703999999999994</c:v>
                </c:pt>
                <c:pt idx="120">
                  <c:v>73.519000000000005</c:v>
                </c:pt>
                <c:pt idx="121">
                  <c:v>74.073999999999998</c:v>
                </c:pt>
                <c:pt idx="122">
                  <c:v>73.555999999999997</c:v>
                </c:pt>
                <c:pt idx="123">
                  <c:v>73.185000000000002</c:v>
                </c:pt>
                <c:pt idx="124">
                  <c:v>72.185000000000002</c:v>
                </c:pt>
                <c:pt idx="125">
                  <c:v>72.555999999999997</c:v>
                </c:pt>
                <c:pt idx="126">
                  <c:v>73.296000000000006</c:v>
                </c:pt>
                <c:pt idx="127">
                  <c:v>73</c:v>
                </c:pt>
                <c:pt idx="128">
                  <c:v>72.555999999999997</c:v>
                </c:pt>
                <c:pt idx="129">
                  <c:v>72.259</c:v>
                </c:pt>
                <c:pt idx="130">
                  <c:v>71.480999999999995</c:v>
                </c:pt>
                <c:pt idx="131">
                  <c:v>72.741</c:v>
                </c:pt>
                <c:pt idx="132">
                  <c:v>71.593000000000004</c:v>
                </c:pt>
                <c:pt idx="133">
                  <c:v>72.185000000000002</c:v>
                </c:pt>
                <c:pt idx="134">
                  <c:v>71.962999999999994</c:v>
                </c:pt>
                <c:pt idx="135">
                  <c:v>70.296000000000006</c:v>
                </c:pt>
                <c:pt idx="136">
                  <c:v>71.888999999999996</c:v>
                </c:pt>
                <c:pt idx="137">
                  <c:v>70.480999999999995</c:v>
                </c:pt>
                <c:pt idx="138">
                  <c:v>69.480999999999995</c:v>
                </c:pt>
                <c:pt idx="139">
                  <c:v>69.741</c:v>
                </c:pt>
                <c:pt idx="140">
                  <c:v>70.63</c:v>
                </c:pt>
                <c:pt idx="141">
                  <c:v>71.519000000000005</c:v>
                </c:pt>
                <c:pt idx="142">
                  <c:v>71.888999999999996</c:v>
                </c:pt>
                <c:pt idx="143">
                  <c:v>69.63</c:v>
                </c:pt>
                <c:pt idx="144">
                  <c:v>71.741</c:v>
                </c:pt>
                <c:pt idx="145">
                  <c:v>72.221999999999994</c:v>
                </c:pt>
                <c:pt idx="146">
                  <c:v>72.147999999999996</c:v>
                </c:pt>
                <c:pt idx="147">
                  <c:v>72.259</c:v>
                </c:pt>
                <c:pt idx="148">
                  <c:v>73.814999999999998</c:v>
                </c:pt>
                <c:pt idx="149">
                  <c:v>72.480999999999995</c:v>
                </c:pt>
                <c:pt idx="150">
                  <c:v>74.741</c:v>
                </c:pt>
                <c:pt idx="151">
                  <c:v>73.332999999999998</c:v>
                </c:pt>
                <c:pt idx="152">
                  <c:v>73.185000000000002</c:v>
                </c:pt>
                <c:pt idx="153">
                  <c:v>73.888999999999996</c:v>
                </c:pt>
                <c:pt idx="154">
                  <c:v>71.962999999999994</c:v>
                </c:pt>
                <c:pt idx="155">
                  <c:v>72.703999999999994</c:v>
                </c:pt>
                <c:pt idx="156">
                  <c:v>71.778000000000006</c:v>
                </c:pt>
                <c:pt idx="157">
                  <c:v>71.667000000000002</c:v>
                </c:pt>
                <c:pt idx="158">
                  <c:v>71.221999999999994</c:v>
                </c:pt>
                <c:pt idx="159">
                  <c:v>69.037000000000006</c:v>
                </c:pt>
                <c:pt idx="160">
                  <c:v>70.296000000000006</c:v>
                </c:pt>
                <c:pt idx="161">
                  <c:v>69.814999999999998</c:v>
                </c:pt>
                <c:pt idx="162">
                  <c:v>70.296000000000006</c:v>
                </c:pt>
                <c:pt idx="163">
                  <c:v>71.852000000000004</c:v>
                </c:pt>
                <c:pt idx="164">
                  <c:v>68.926000000000002</c:v>
                </c:pt>
                <c:pt idx="165">
                  <c:v>69.296000000000006</c:v>
                </c:pt>
                <c:pt idx="166">
                  <c:v>68.741</c:v>
                </c:pt>
                <c:pt idx="167">
                  <c:v>69.667000000000002</c:v>
                </c:pt>
                <c:pt idx="168">
                  <c:v>68.741</c:v>
                </c:pt>
                <c:pt idx="169">
                  <c:v>68.555999999999997</c:v>
                </c:pt>
                <c:pt idx="170">
                  <c:v>68.185000000000002</c:v>
                </c:pt>
                <c:pt idx="171">
                  <c:v>67.926000000000002</c:v>
                </c:pt>
                <c:pt idx="172">
                  <c:v>69.63</c:v>
                </c:pt>
                <c:pt idx="173">
                  <c:v>68.962999999999994</c:v>
                </c:pt>
                <c:pt idx="174">
                  <c:v>67.296000000000006</c:v>
                </c:pt>
                <c:pt idx="175">
                  <c:v>68.593000000000004</c:v>
                </c:pt>
                <c:pt idx="176">
                  <c:v>67.406999999999996</c:v>
                </c:pt>
                <c:pt idx="177">
                  <c:v>68.444000000000003</c:v>
                </c:pt>
                <c:pt idx="178">
                  <c:v>68.073999999999998</c:v>
                </c:pt>
                <c:pt idx="179">
                  <c:v>68.778000000000006</c:v>
                </c:pt>
                <c:pt idx="180">
                  <c:v>67.444000000000003</c:v>
                </c:pt>
                <c:pt idx="181">
                  <c:v>68.519000000000005</c:v>
                </c:pt>
                <c:pt idx="182">
                  <c:v>67.667000000000002</c:v>
                </c:pt>
                <c:pt idx="183">
                  <c:v>67.073999999999998</c:v>
                </c:pt>
                <c:pt idx="184">
                  <c:v>68.741</c:v>
                </c:pt>
                <c:pt idx="185">
                  <c:v>66.667000000000002</c:v>
                </c:pt>
                <c:pt idx="186">
                  <c:v>67.37</c:v>
                </c:pt>
                <c:pt idx="187">
                  <c:v>65.667000000000002</c:v>
                </c:pt>
                <c:pt idx="188">
                  <c:v>66.852000000000004</c:v>
                </c:pt>
                <c:pt idx="189">
                  <c:v>66.555999999999997</c:v>
                </c:pt>
                <c:pt idx="190">
                  <c:v>65.778000000000006</c:v>
                </c:pt>
                <c:pt idx="191">
                  <c:v>68.926000000000002</c:v>
                </c:pt>
                <c:pt idx="192">
                  <c:v>67.111000000000004</c:v>
                </c:pt>
                <c:pt idx="193">
                  <c:v>66.888999999999996</c:v>
                </c:pt>
                <c:pt idx="194">
                  <c:v>69</c:v>
                </c:pt>
                <c:pt idx="195">
                  <c:v>68.185000000000002</c:v>
                </c:pt>
                <c:pt idx="196">
                  <c:v>65.962999999999994</c:v>
                </c:pt>
                <c:pt idx="197">
                  <c:v>67.185000000000002</c:v>
                </c:pt>
                <c:pt idx="198">
                  <c:v>67.221999999999994</c:v>
                </c:pt>
                <c:pt idx="199">
                  <c:v>67.480999999999995</c:v>
                </c:pt>
                <c:pt idx="200">
                  <c:v>66.480999999999995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85.444002498723961</c:v>
                </c:pt>
                <c:pt idx="2">
                  <c:v>85.491297177895191</c:v>
                </c:pt>
                <c:pt idx="3">
                  <c:v>85.53725550503087</c:v>
                </c:pt>
                <c:pt idx="4">
                  <c:v>85.581736063750853</c:v>
                </c:pt>
                <c:pt idx="5">
                  <c:v>85.624583905010795</c:v>
                </c:pt>
                <c:pt idx="6">
                  <c:v>85.665629512615439</c:v>
                </c:pt>
                <c:pt idx="7">
                  <c:v>85.704687743262099</c:v>
                </c:pt>
                <c:pt idx="8">
                  <c:v>85.741556753731786</c:v>
                </c:pt>
                <c:pt idx="9">
                  <c:v>85.77601693153251</c:v>
                </c:pt>
                <c:pt idx="10">
                  <c:v>85.807829849661445</c:v>
                </c:pt>
                <c:pt idx="11">
                  <c:v>85.836737271322718</c:v>
                </c:pt>
                <c:pt idx="12">
                  <c:v>85.862460236623903</c:v>
                </c:pt>
                <c:pt idx="13">
                  <c:v>85.884698270849313</c:v>
                </c:pt>
                <c:pt idx="14">
                  <c:v>85.903128763530859</c:v>
                </c:pt>
                <c:pt idx="15">
                  <c:v>85.917406580427524</c:v>
                </c:pt>
                <c:pt idx="16">
                  <c:v>85.927163988860983</c:v>
                </c:pt>
                <c:pt idx="17">
                  <c:v>85.932011004489567</c:v>
                </c:pt>
                <c:pt idx="18">
                  <c:v>85.931536311132376</c:v>
                </c:pt>
                <c:pt idx="19">
                  <c:v>85.925308975682412</c:v>
                </c:pt>
                <c:pt idx="20">
                  <c:v>85.912881295238478</c:v>
                </c:pt>
                <c:pt idx="21">
                  <c:v>85.893793301114911</c:v>
                </c:pt>
                <c:pt idx="22">
                  <c:v>85.867579746256865</c:v>
                </c:pt>
                <c:pt idx="23">
                  <c:v>85.833780879611297</c:v>
                </c:pt>
                <c:pt idx="24">
                  <c:v>85.791959047654998</c:v>
                </c:pt>
                <c:pt idx="25">
                  <c:v>85.741724271045143</c:v>
                </c:pt>
                <c:pt idx="26">
                  <c:v>85.682773561253939</c:v>
                </c:pt>
                <c:pt idx="27">
                  <c:v>85.614951024828386</c:v>
                </c:pt>
                <c:pt idx="28">
                  <c:v>85.538338907071321</c:v>
                </c:pt>
                <c:pt idx="29">
                  <c:v>85.453393769086887</c:v>
                </c:pt>
                <c:pt idx="30">
                  <c:v>85.361146989272441</c:v>
                </c:pt>
                <c:pt idx="31">
                  <c:v>85.263494562989521</c:v>
                </c:pt>
                <c:pt idx="32">
                  <c:v>85.163607274928168</c:v>
                </c:pt>
                <c:pt idx="33">
                  <c:v>85.066497846730726</c:v>
                </c:pt>
                <c:pt idx="34">
                  <c:v>84.979785185940713</c:v>
                </c:pt>
                <c:pt idx="35">
                  <c:v>84.91469533618455</c:v>
                </c:pt>
                <c:pt idx="36">
                  <c:v>84.8873315184684</c:v>
                </c:pt>
                <c:pt idx="37">
                  <c:v>84.920228717587307</c:v>
                </c:pt>
                <c:pt idx="38">
                  <c:v>85.044178552884389</c:v>
                </c:pt>
                <c:pt idx="39">
                  <c:v>85.300265264432824</c:v>
                </c:pt>
                <c:pt idx="40">
                  <c:v>85.741992662228057</c:v>
                </c:pt>
                <c:pt idx="41">
                  <c:v>86.437306537656653</c:v>
                </c:pt>
                <c:pt idx="42">
                  <c:v>87.470232682642148</c:v>
                </c:pt>
                <c:pt idx="43">
                  <c:v>88.941767101673165</c:v>
                </c:pt>
                <c:pt idx="44">
                  <c:v>90.969586669265396</c:v>
                </c:pt>
                <c:pt idx="45">
                  <c:v>93.686113703153424</c:v>
                </c:pt>
                <c:pt idx="46">
                  <c:v>97.234486945947324</c:v>
                </c:pt>
                <c:pt idx="47">
                  <c:v>101.76208317528737</c:v>
                </c:pt>
                <c:pt idx="48">
                  <c:v>107.41141102205123</c:v>
                </c:pt>
                <c:pt idx="49">
                  <c:v>114.30846205844023</c:v>
                </c:pt>
                <c:pt idx="50">
                  <c:v>122.54893009834092</c:v>
                </c:pt>
                <c:pt idx="51">
                  <c:v>132.1830202388083</c:v>
                </c:pt>
                <c:pt idx="52">
                  <c:v>143.1996561154134</c:v>
                </c:pt>
                <c:pt idx="53">
                  <c:v>155.51026979800702</c:v>
                </c:pt>
                <c:pt idx="54">
                  <c:v>168.93014419164075</c:v>
                </c:pt>
                <c:pt idx="55">
                  <c:v>183.15064487418945</c:v>
                </c:pt>
                <c:pt idx="56">
                  <c:v>197.6898649176442</c:v>
                </c:pt>
                <c:pt idx="57">
                  <c:v>211.80929333660973</c:v>
                </c:pt>
                <c:pt idx="58">
                  <c:v>224.40453347457051</c:v>
                </c:pt>
                <c:pt idx="59">
                  <c:v>233.93020211795817</c:v>
                </c:pt>
                <c:pt idx="60">
                  <c:v>238.48436138883642</c:v>
                </c:pt>
                <c:pt idx="61">
                  <c:v>236.187521704603</c:v>
                </c:pt>
                <c:pt idx="62">
                  <c:v>225.86365295976813</c:v>
                </c:pt>
                <c:pt idx="63">
                  <c:v>207.77761256039889</c:v>
                </c:pt>
                <c:pt idx="64">
                  <c:v>183.98452736617122</c:v>
                </c:pt>
                <c:pt idx="65">
                  <c:v>157.94042348950097</c:v>
                </c:pt>
                <c:pt idx="66">
                  <c:v>133.44490186143474</c:v>
                </c:pt>
                <c:pt idx="67">
                  <c:v>113.44129205095548</c:v>
                </c:pt>
                <c:pt idx="68">
                  <c:v>99.299225244322415</c:v>
                </c:pt>
                <c:pt idx="69">
                  <c:v>90.85964259472</c:v>
                </c:pt>
                <c:pt idx="70">
                  <c:v>87.03760274311891</c:v>
                </c:pt>
                <c:pt idx="71">
                  <c:v>86.534443031457528</c:v>
                </c:pt>
                <c:pt idx="72">
                  <c:v>88.312734839469556</c:v>
                </c:pt>
                <c:pt idx="73">
                  <c:v>91.748218660208749</c:v>
                </c:pt>
                <c:pt idx="74">
                  <c:v>96.56276080340804</c:v>
                </c:pt>
                <c:pt idx="75">
                  <c:v>102.68157468384828</c:v>
                </c:pt>
                <c:pt idx="76">
                  <c:v>110.10437579000171</c:v>
                </c:pt>
                <c:pt idx="77">
                  <c:v>118.81677962886556</c:v>
                </c:pt>
                <c:pt idx="78">
                  <c:v>128.73321997281525</c:v>
                </c:pt>
                <c:pt idx="79">
                  <c:v>139.65219546325108</c:v>
                </c:pt>
                <c:pt idx="80">
                  <c:v>151.2038998227693</c:v>
                </c:pt>
                <c:pt idx="81">
                  <c:v>162.77482645510804</c:v>
                </c:pt>
                <c:pt idx="82">
                  <c:v>173.41418480835989</c:v>
                </c:pt>
                <c:pt idx="83">
                  <c:v>181.77524455278459</c:v>
                </c:pt>
                <c:pt idx="84">
                  <c:v>186.20517185982737</c:v>
                </c:pt>
                <c:pt idx="85">
                  <c:v>185.10262983334866</c:v>
                </c:pt>
                <c:pt idx="86">
                  <c:v>177.53399943539597</c:v>
                </c:pt>
                <c:pt idx="87">
                  <c:v>163.85737610396569</c:v>
                </c:pt>
                <c:pt idx="88">
                  <c:v>145.93930207066381</c:v>
                </c:pt>
                <c:pt idx="89">
                  <c:v>126.68912194670503</c:v>
                </c:pt>
                <c:pt idx="90">
                  <c:v>109.06596407208951</c:v>
                </c:pt>
                <c:pt idx="91">
                  <c:v>95.097311499946827</c:v>
                </c:pt>
                <c:pt idx="92">
                  <c:v>85.43398299898692</c:v>
                </c:pt>
                <c:pt idx="93">
                  <c:v>79.568456320035139</c:v>
                </c:pt>
                <c:pt idx="94">
                  <c:v>76.42618342720786</c:v>
                </c:pt>
                <c:pt idx="95">
                  <c:v>74.923612630313627</c:v>
                </c:pt>
                <c:pt idx="96">
                  <c:v>74.263657702865601</c:v>
                </c:pt>
                <c:pt idx="97">
                  <c:v>73.97684935847559</c:v>
                </c:pt>
                <c:pt idx="98">
                  <c:v>73.83348047010341</c:v>
                </c:pt>
                <c:pt idx="99">
                  <c:v>73.738408626724549</c:v>
                </c:pt>
                <c:pt idx="100">
                  <c:v>73.657892998838221</c:v>
                </c:pt>
                <c:pt idx="101">
                  <c:v>73.581596674100695</c:v>
                </c:pt>
                <c:pt idx="102">
                  <c:v>73.506748754696162</c:v>
                </c:pt>
                <c:pt idx="103">
                  <c:v>73.432674121072495</c:v>
                </c:pt>
                <c:pt idx="104">
                  <c:v>73.35920061874296</c:v>
                </c:pt>
                <c:pt idx="105">
                  <c:v>73.286264997533436</c:v>
                </c:pt>
                <c:pt idx="106">
                  <c:v>73.213832779070614</c:v>
                </c:pt>
                <c:pt idx="107">
                  <c:v>73.141893281935864</c:v>
                </c:pt>
                <c:pt idx="108">
                  <c:v>73.070481421883386</c:v>
                </c:pt>
                <c:pt idx="109">
                  <c:v>72.999728792799047</c:v>
                </c:pt>
                <c:pt idx="110">
                  <c:v>72.929963689936869</c:v>
                </c:pt>
                <c:pt idx="111">
                  <c:v>72.861888829272687</c:v>
                </c:pt>
                <c:pt idx="112">
                  <c:v>72.796866023336904</c:v>
                </c:pt>
                <c:pt idx="113">
                  <c:v>72.737318424476413</c:v>
                </c:pt>
                <c:pt idx="114">
                  <c:v>72.687208789666016</c:v>
                </c:pt>
                <c:pt idx="115">
                  <c:v>72.652456157407585</c:v>
                </c:pt>
                <c:pt idx="116">
                  <c:v>72.641017538750404</c:v>
                </c:pt>
                <c:pt idx="117">
                  <c:v>72.662214769295772</c:v>
                </c:pt>
                <c:pt idx="118">
                  <c:v>72.724796007792065</c:v>
                </c:pt>
                <c:pt idx="119">
                  <c:v>72.833322222421174</c:v>
                </c:pt>
                <c:pt idx="120">
                  <c:v>72.983010903510632</c:v>
                </c:pt>
                <c:pt idx="121">
                  <c:v>73.154431704970307</c:v>
                </c:pt>
                <c:pt idx="122">
                  <c:v>73.311264788889261</c:v>
                </c:pt>
                <c:pt idx="123">
                  <c:v>73.405345705902221</c:v>
                </c:pt>
                <c:pt idx="124">
                  <c:v>73.391070117760492</c:v>
                </c:pt>
                <c:pt idx="125">
                  <c:v>73.245012630716076</c:v>
                </c:pt>
                <c:pt idx="126">
                  <c:v>72.980022132831493</c:v>
                </c:pt>
                <c:pt idx="127">
                  <c:v>72.64312921728262</c:v>
                </c:pt>
                <c:pt idx="128">
                  <c:v>72.296258779329392</c:v>
                </c:pt>
                <c:pt idx="129">
                  <c:v>71.991049775289795</c:v>
                </c:pt>
                <c:pt idx="130">
                  <c:v>71.752792906104702</c:v>
                </c:pt>
                <c:pt idx="131">
                  <c:v>71.580351816252531</c:v>
                </c:pt>
                <c:pt idx="132">
                  <c:v>71.457278971646033</c:v>
                </c:pt>
                <c:pt idx="133">
                  <c:v>71.364300089156359</c:v>
                </c:pt>
                <c:pt idx="134">
                  <c:v>71.28663827431653</c:v>
                </c:pt>
                <c:pt idx="135">
                  <c:v>71.215581075401801</c:v>
                </c:pt>
                <c:pt idx="136">
                  <c:v>71.146964125449642</c:v>
                </c:pt>
                <c:pt idx="137">
                  <c:v>71.079146961769027</c:v>
                </c:pt>
                <c:pt idx="138">
                  <c:v>71.011638093921349</c:v>
                </c:pt>
                <c:pt idx="139">
                  <c:v>70.944478844526898</c:v>
                </c:pt>
                <c:pt idx="140">
                  <c:v>70.878180530855303</c:v>
                </c:pt>
                <c:pt idx="141">
                  <c:v>70.814102576613507</c:v>
                </c:pt>
                <c:pt idx="142">
                  <c:v>70.755322502765893</c:v>
                </c:pt>
                <c:pt idx="143">
                  <c:v>70.708092619819183</c:v>
                </c:pt>
                <c:pt idx="144">
                  <c:v>70.683773605397732</c:v>
                </c:pt>
                <c:pt idx="145">
                  <c:v>70.700589348363607</c:v>
                </c:pt>
                <c:pt idx="146">
                  <c:v>70.783741934975893</c:v>
                </c:pt>
                <c:pt idx="147">
                  <c:v>70.961822001109496</c:v>
                </c:pt>
                <c:pt idx="148">
                  <c:v>71.257899455407511</c:v>
                </c:pt>
                <c:pt idx="149">
                  <c:v>71.675937461951321</c:v>
                </c:pt>
                <c:pt idx="150">
                  <c:v>72.186948694741503</c:v>
                </c:pt>
                <c:pt idx="151">
                  <c:v>72.722584147480347</c:v>
                </c:pt>
                <c:pt idx="152">
                  <c:v>73.18352599511023</c:v>
                </c:pt>
                <c:pt idx="153">
                  <c:v>73.46433792237886</c:v>
                </c:pt>
                <c:pt idx="154">
                  <c:v>73.48724118680272</c:v>
                </c:pt>
                <c:pt idx="155">
                  <c:v>73.230243908213879</c:v>
                </c:pt>
                <c:pt idx="156">
                  <c:v>72.735762684660543</c:v>
                </c:pt>
                <c:pt idx="157">
                  <c:v>72.095136624275099</c:v>
                </c:pt>
                <c:pt idx="158">
                  <c:v>71.416764420352081</c:v>
                </c:pt>
                <c:pt idx="159">
                  <c:v>70.793078445532558</c:v>
                </c:pt>
                <c:pt idx="160">
                  <c:v>70.279919146007018</c:v>
                </c:pt>
                <c:pt idx="161">
                  <c:v>69.893357977062777</c:v>
                </c:pt>
                <c:pt idx="162">
                  <c:v>69.619948130219186</c:v>
                </c:pt>
                <c:pt idx="163">
                  <c:v>69.431951783915736</c:v>
                </c:pt>
                <c:pt idx="164">
                  <c:v>69.300205957711256</c:v>
                </c:pt>
                <c:pt idx="165">
                  <c:v>69.201323414204367</c:v>
                </c:pt>
                <c:pt idx="166">
                  <c:v>69.119641946739065</c:v>
                </c:pt>
                <c:pt idx="167">
                  <c:v>69.046078955784154</c:v>
                </c:pt>
                <c:pt idx="168">
                  <c:v>68.975988406562664</c:v>
                </c:pt>
                <c:pt idx="169">
                  <c:v>68.907251238551069</c:v>
                </c:pt>
                <c:pt idx="170">
                  <c:v>68.838999913503088</c:v>
                </c:pt>
                <c:pt idx="171">
                  <c:v>68.770914387165405</c:v>
                </c:pt>
                <c:pt idx="172">
                  <c:v>68.702888172268018</c:v>
                </c:pt>
                <c:pt idx="173">
                  <c:v>68.634889471313301</c:v>
                </c:pt>
                <c:pt idx="174">
                  <c:v>68.566909945338452</c:v>
                </c:pt>
                <c:pt idx="175">
                  <c:v>68.498947821594456</c:v>
                </c:pt>
                <c:pt idx="176">
                  <c:v>68.431002895592286</c:v>
                </c:pt>
                <c:pt idx="177">
                  <c:v>68.363075206954392</c:v>
                </c:pt>
                <c:pt idx="178">
                  <c:v>68.295164733098659</c:v>
                </c:pt>
                <c:pt idx="179">
                  <c:v>68.227271336721969</c:v>
                </c:pt>
                <c:pt idx="180">
                  <c:v>68.159394770017073</c:v>
                </c:pt>
                <c:pt idx="181">
                  <c:v>68.091534689719794</c:v>
                </c:pt>
                <c:pt idx="182">
                  <c:v>68.023690673205593</c:v>
                </c:pt>
                <c:pt idx="183">
                  <c:v>67.955862233663296</c:v>
                </c:pt>
                <c:pt idx="184">
                  <c:v>67.888048833939123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85.44400249871866</c:v>
                </c:pt>
                <c:pt idx="2">
                  <c:v>85.491297177881066</c:v>
                </c:pt>
                <c:pt idx="3">
                  <c:v>85.537255504993752</c:v>
                </c:pt>
                <c:pt idx="4">
                  <c:v>85.581736063654859</c:v>
                </c:pt>
                <c:pt idx="5">
                  <c:v>85.624583904766396</c:v>
                </c:pt>
                <c:pt idx="6">
                  <c:v>85.665629512002837</c:v>
                </c:pt>
                <c:pt idx="7">
                  <c:v>85.704687741750405</c:v>
                </c:pt>
                <c:pt idx="8">
                  <c:v>85.741556750059388</c:v>
                </c:pt>
                <c:pt idx="9">
                  <c:v>85.776016922749619</c:v>
                </c:pt>
                <c:pt idx="10">
                  <c:v>85.807829828982563</c:v>
                </c:pt>
                <c:pt idx="11">
                  <c:v>85.836737223391481</c:v>
                </c:pt>
                <c:pt idx="12">
                  <c:v>85.862460127250316</c:v>
                </c:pt>
                <c:pt idx="13">
                  <c:v>85.884698025147529</c:v>
                </c:pt>
                <c:pt idx="14">
                  <c:v>85.903128220147664</c:v>
                </c:pt>
                <c:pt idx="15">
                  <c:v>85.917405397369208</c:v>
                </c:pt>
                <c:pt idx="16">
                  <c:v>85.927161453100993</c:v>
                </c:pt>
                <c:pt idx="17">
                  <c:v>85.93200565377002</c:v>
                </c:pt>
                <c:pt idx="18">
                  <c:v>85.931525195906758</c:v>
                </c:pt>
                <c:pt idx="19">
                  <c:v>85.925286244269699</c:v>
                </c:pt>
                <c:pt idx="20">
                  <c:v>85.912835529906033</c:v>
                </c:pt>
                <c:pt idx="21">
                  <c:v>85.893702592430955</c:v>
                </c:pt>
                <c:pt idx="22">
                  <c:v>85.86740275037549</c:v>
                </c:pt>
                <c:pt idx="23">
                  <c:v>85.833440879150757</c:v>
                </c:pt>
                <c:pt idx="24">
                  <c:v>85.791316067009916</c:v>
                </c:pt>
                <c:pt idx="25">
                  <c:v>85.740527204358614</c:v>
                </c:pt>
                <c:pt idx="26">
                  <c:v>85.680579539952348</c:v>
                </c:pt>
                <c:pt idx="27">
                  <c:v>85.610992208209083</c:v>
                </c:pt>
                <c:pt idx="28">
                  <c:v>85.531306694667776</c:v>
                </c:pt>
                <c:pt idx="29">
                  <c:v>85.441096161661775</c:v>
                </c:pt>
                <c:pt idx="30">
                  <c:v>85.339975504317536</c:v>
                </c:pt>
                <c:pt idx="31">
                  <c:v>85.227611949629377</c:v>
                </c:pt>
                <c:pt idx="32">
                  <c:v>85.103735951112498</c:v>
                </c:pt>
                <c:pt idx="33">
                  <c:v>84.968152071877569</c:v>
                </c:pt>
                <c:pt idx="34">
                  <c:v>84.820749494278985</c:v>
                </c:pt>
                <c:pt idx="35">
                  <c:v>84.661511749639089</c:v>
                </c:pt>
                <c:pt idx="36">
                  <c:v>84.490525232363268</c:v>
                </c:pt>
                <c:pt idx="37">
                  <c:v>84.30798605431012</c:v>
                </c:pt>
                <c:pt idx="38">
                  <c:v>84.114204812068778</c:v>
                </c:pt>
                <c:pt idx="39">
                  <c:v>83.909608884889167</c:v>
                </c:pt>
                <c:pt idx="40">
                  <c:v>83.694741955398072</c:v>
                </c:pt>
                <c:pt idx="41">
                  <c:v>83.470260547312392</c:v>
                </c:pt>
                <c:pt idx="42">
                  <c:v>83.236927499696876</c:v>
                </c:pt>
                <c:pt idx="43">
                  <c:v>82.995602438706712</c:v>
                </c:pt>
                <c:pt idx="44">
                  <c:v>82.74722945571466</c:v>
                </c:pt>
                <c:pt idx="45">
                  <c:v>82.492822344280526</c:v>
                </c:pt>
                <c:pt idx="46">
                  <c:v>82.233447876266965</c:v>
                </c:pt>
                <c:pt idx="47">
                  <c:v>81.970207699112365</c:v>
                </c:pt>
                <c:pt idx="48">
                  <c:v>81.704219503528648</c:v>
                </c:pt>
                <c:pt idx="49">
                  <c:v>81.43659813846611</c:v>
                </c:pt>
                <c:pt idx="50">
                  <c:v>81.168437336517911</c:v>
                </c:pt>
                <c:pt idx="51">
                  <c:v>80.90079266025721</c:v>
                </c:pt>
                <c:pt idx="52">
                  <c:v>80.634666193949613</c:v>
                </c:pt>
                <c:pt idx="53">
                  <c:v>80.370993393940992</c:v>
                </c:pt>
                <c:pt idx="54">
                  <c:v>80.110632384632694</c:v>
                </c:pt>
                <c:pt idx="55">
                  <c:v>79.854355855590114</c:v>
                </c:pt>
                <c:pt idx="56">
                  <c:v>79.602845588584501</c:v>
                </c:pt>
                <c:pt idx="57">
                  <c:v>79.356689529295735</c:v>
                </c:pt>
                <c:pt idx="58">
                  <c:v>79.116381222954729</c:v>
                </c:pt>
                <c:pt idx="59">
                  <c:v>78.882321359950694</c:v>
                </c:pt>
                <c:pt idx="60">
                  <c:v>78.654821127660767</c:v>
                </c:pt>
                <c:pt idx="61">
                  <c:v>78.434107037741697</c:v>
                </c:pt>
                <c:pt idx="62">
                  <c:v>78.220326891574416</c:v>
                </c:pt>
                <c:pt idx="63">
                  <c:v>78.013556557137576</c:v>
                </c:pt>
                <c:pt idx="64">
                  <c:v>77.813807254436767</c:v>
                </c:pt>
                <c:pt idx="65">
                  <c:v>77.621033079762014</c:v>
                </c:pt>
                <c:pt idx="66">
                  <c:v>77.435138537759613</c:v>
                </c:pt>
                <c:pt idx="67">
                  <c:v>77.255985891339094</c:v>
                </c:pt>
                <c:pt idx="68">
                  <c:v>77.083402180149179</c:v>
                </c:pt>
                <c:pt idx="69">
                  <c:v>76.917185796758361</c:v>
                </c:pt>
                <c:pt idx="70">
                  <c:v>76.757112544401778</c:v>
                </c:pt>
                <c:pt idx="71">
                  <c:v>76.602941130391613</c:v>
                </c:pt>
                <c:pt idx="72">
                  <c:v>76.454418074688689</c:v>
                </c:pt>
                <c:pt idx="73">
                  <c:v>76.311282033699072</c:v>
                </c:pt>
                <c:pt idx="74">
                  <c:v>76.173267555361932</c:v>
                </c:pt>
                <c:pt idx="75">
                  <c:v>76.040108293461273</c:v>
                </c:pt>
                <c:pt idx="76">
                  <c:v>75.911539717354671</c:v>
                </c:pt>
                <c:pt idx="77">
                  <c:v>75.787301358527827</c:v>
                </c:pt>
                <c:pt idx="78">
                  <c:v>75.667138638113428</c:v>
                </c:pt>
                <c:pt idx="79">
                  <c:v>75.550804320272789</c:v>
                </c:pt>
                <c:pt idx="80">
                  <c:v>75.438059635601178</c:v>
                </c:pt>
                <c:pt idx="81">
                  <c:v>75.328675116884895</c:v>
                </c:pt>
                <c:pt idx="82">
                  <c:v>75.222431186950587</c:v>
                </c:pt>
                <c:pt idx="83">
                  <c:v>75.119118535284258</c:v>
                </c:pt>
                <c:pt idx="84">
                  <c:v>75.018538316779981</c:v>
                </c:pt>
                <c:pt idx="85">
                  <c:v>74.920502202574269</c:v>
                </c:pt>
                <c:pt idx="86">
                  <c:v>74.824832309562183</c:v>
                </c:pt>
                <c:pt idx="87">
                  <c:v>74.731361031961129</c:v>
                </c:pt>
                <c:pt idx="88">
                  <c:v>74.639930795254003</c:v>
                </c:pt>
                <c:pt idx="89">
                  <c:v>74.550393750037699</c:v>
                </c:pt>
                <c:pt idx="90">
                  <c:v>74.462611420749823</c:v>
                </c:pt>
                <c:pt idx="91">
                  <c:v>74.376454321949097</c:v>
                </c:pt>
                <c:pt idx="92">
                  <c:v>74.291801552780655</c:v>
                </c:pt>
                <c:pt idx="93">
                  <c:v>74.208540378455723</c:v>
                </c:pt>
                <c:pt idx="94">
                  <c:v>74.126565806001395</c:v>
                </c:pt>
                <c:pt idx="95">
                  <c:v>74.045780160170409</c:v>
                </c:pt>
                <c:pt idx="96">
                  <c:v>73.966092664228242</c:v>
                </c:pt>
                <c:pt idx="97">
                  <c:v>73.887419029330331</c:v>
                </c:pt>
                <c:pt idx="98">
                  <c:v>73.809681055353494</c:v>
                </c:pt>
                <c:pt idx="99">
                  <c:v>73.732806245328078</c:v>
                </c:pt>
                <c:pt idx="100">
                  <c:v>73.656727435020031</c:v>
                </c:pt>
                <c:pt idx="101">
                  <c:v>73.581382438714499</c:v>
                </c:pt>
                <c:pt idx="102">
                  <c:v>73.506713711845862</c:v>
                </c:pt>
                <c:pt idx="103">
                  <c:v>73.432668030784669</c:v>
                </c:pt>
                <c:pt idx="104">
                  <c:v>73.359196189825681</c:v>
                </c:pt>
                <c:pt idx="105">
                  <c:v>73.286252715206217</c:v>
                </c:pt>
                <c:pt idx="106">
                  <c:v>73.213795595818169</c:v>
                </c:pt>
                <c:pt idx="107">
                  <c:v>73.141786030147955</c:v>
                </c:pt>
                <c:pt idx="108">
                  <c:v>73.070188188882085</c:v>
                </c:pt>
                <c:pt idx="109">
                  <c:v>72.998968992548484</c:v>
                </c:pt>
                <c:pt idx="110">
                  <c:v>72.928097903514598</c:v>
                </c:pt>
                <c:pt idx="111">
                  <c:v>72.857546731636631</c:v>
                </c:pt>
                <c:pt idx="112">
                  <c:v>72.787289452838849</c:v>
                </c:pt>
                <c:pt idx="113">
                  <c:v>72.717302039901313</c:v>
                </c:pt>
                <c:pt idx="114">
                  <c:v>72.647562304742209</c:v>
                </c:pt>
                <c:pt idx="115">
                  <c:v>72.578049751497772</c:v>
                </c:pt>
                <c:pt idx="116">
                  <c:v>72.50874543972472</c:v>
                </c:pt>
                <c:pt idx="117">
                  <c:v>72.43963185707922</c:v>
                </c:pt>
                <c:pt idx="118">
                  <c:v>72.370692800858706</c:v>
                </c:pt>
                <c:pt idx="119">
                  <c:v>72.301913267828553</c:v>
                </c:pt>
                <c:pt idx="120">
                  <c:v>72.233279351796014</c:v>
                </c:pt>
                <c:pt idx="121">
                  <c:v>72.164778148434948</c:v>
                </c:pt>
                <c:pt idx="122">
                  <c:v>72.096397666910448</c:v>
                </c:pt>
                <c:pt idx="123">
                  <c:v>72.028126747898838</c:v>
                </c:pt>
                <c:pt idx="124">
                  <c:v>71.959954987648061</c:v>
                </c:pt>
                <c:pt idx="125">
                  <c:v>71.891872667773825</c:v>
                </c:pt>
                <c:pt idx="126">
                  <c:v>71.823870690540119</c:v>
                </c:pt>
                <c:pt idx="127">
                  <c:v>71.75594051942565</c:v>
                </c:pt>
                <c:pt idx="128">
                  <c:v>71.688074124832383</c:v>
                </c:pt>
                <c:pt idx="129">
                  <c:v>71.620263934845255</c:v>
                </c:pt>
                <c:pt idx="130">
                  <c:v>71.552502791004585</c:v>
                </c:pt>
                <c:pt idx="131">
                  <c:v>71.484783909100088</c:v>
                </c:pt>
                <c:pt idx="132">
                  <c:v>71.417100845038306</c:v>
                </c:pt>
                <c:pt idx="133">
                  <c:v>71.349447465868536</c:v>
                </c:pt>
                <c:pt idx="134">
                  <c:v>71.281817926075561</c:v>
                </c:pt>
                <c:pt idx="135">
                  <c:v>71.214206649253086</c:v>
                </c:pt>
                <c:pt idx="136">
                  <c:v>71.146608315260906</c:v>
                </c:pt>
                <c:pt idx="137">
                  <c:v>71.079017852933021</c:v>
                </c:pt>
                <c:pt idx="138">
                  <c:v>71.011430438342884</c:v>
                </c:pt>
                <c:pt idx="139">
                  <c:v>70.943841498541261</c:v>
                </c:pt>
                <c:pt idx="140">
                  <c:v>70.8762467205608</c:v>
                </c:pt>
                <c:pt idx="141">
                  <c:v>70.808642065331028</c:v>
                </c:pt>
                <c:pt idx="142">
                  <c:v>70.741023785969205</c:v>
                </c:pt>
                <c:pt idx="143">
                  <c:v>70.673388449714452</c:v>
                </c:pt>
                <c:pt idx="144">
                  <c:v>70.605732962563593</c:v>
                </c:pt>
                <c:pt idx="145">
                  <c:v>70.538054595460423</c:v>
                </c:pt>
                <c:pt idx="146">
                  <c:v>70.470351010702331</c:v>
                </c:pt>
                <c:pt idx="147">
                  <c:v>70.402620287077212</c:v>
                </c:pt>
                <c:pt idx="148">
                  <c:v>70.334860942149135</c:v>
                </c:pt>
                <c:pt idx="149">
                  <c:v>70.267071950090767</c:v>
                </c:pt>
                <c:pt idx="150">
                  <c:v>70.19925275352918</c:v>
                </c:pt>
                <c:pt idx="151">
                  <c:v>70.131403268037062</c:v>
                </c:pt>
                <c:pt idx="152">
                  <c:v>70.063523878166137</c:v>
                </c:pt>
                <c:pt idx="153">
                  <c:v>69.995615424273154</c:v>
                </c:pt>
                <c:pt idx="154">
                  <c:v>69.927679179815954</c:v>
                </c:pt>
                <c:pt idx="155">
                  <c:v>69.859716819268513</c:v>
                </c:pt>
                <c:pt idx="156">
                  <c:v>69.79173037728998</c:v>
                </c:pt>
                <c:pt idx="157">
                  <c:v>69.723722200241752</c:v>
                </c:pt>
                <c:pt idx="158">
                  <c:v>69.655694891550041</c:v>
                </c:pt>
                <c:pt idx="159">
                  <c:v>69.587651252720207</c:v>
                </c:pt>
                <c:pt idx="160">
                  <c:v>69.519594222005907</c:v>
                </c:pt>
                <c:pt idx="161">
                  <c:v>69.451526812805838</c:v>
                </c:pt>
                <c:pt idx="162">
                  <c:v>69.383452053802756</c:v>
                </c:pt>
                <c:pt idx="163">
                  <c:v>69.315372932685989</c:v>
                </c:pt>
                <c:pt idx="164">
                  <c:v>69.247292345028356</c:v>
                </c:pt>
                <c:pt idx="165">
                  <c:v>69.179213049548395</c:v>
                </c:pt>
                <c:pt idx="166">
                  <c:v>69.111137630612802</c:v>
                </c:pt>
                <c:pt idx="167">
                  <c:v>69.043068468445199</c:v>
                </c:pt>
                <c:pt idx="168">
                  <c:v>68.975007717142347</c:v>
                </c:pt>
                <c:pt idx="169">
                  <c:v>68.906957290269986</c:v>
                </c:pt>
                <c:pt idx="170">
                  <c:v>68.838918853540775</c:v>
                </c:pt>
                <c:pt idx="171">
                  <c:v>68.770893823869557</c:v>
                </c:pt>
                <c:pt idx="172">
                  <c:v>68.702883373961598</c:v>
                </c:pt>
                <c:pt idx="173">
                  <c:v>68.634888441512445</c:v>
                </c:pt>
                <c:pt idx="174">
                  <c:v>68.566909742078238</c:v>
                </c:pt>
                <c:pt idx="175">
                  <c:v>68.498947784700789</c:v>
                </c:pt>
                <c:pt idx="176">
                  <c:v>68.431002889434566</c:v>
                </c:pt>
                <c:pt idx="177">
                  <c:v>68.363075206009398</c:v>
                </c:pt>
                <c:pt idx="178">
                  <c:v>68.295164732965318</c:v>
                </c:pt>
                <c:pt idx="179">
                  <c:v>68.227271336704675</c:v>
                </c:pt>
                <c:pt idx="180">
                  <c:v>68.159394770015012</c:v>
                </c:pt>
                <c:pt idx="181">
                  <c:v>68.091534689719566</c:v>
                </c:pt>
                <c:pt idx="182">
                  <c:v>68.023690673205564</c:v>
                </c:pt>
                <c:pt idx="183">
                  <c:v>67.955862233663296</c:v>
                </c:pt>
                <c:pt idx="184">
                  <c:v>67.888048833939123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85.094999999999999</c:v>
                </c:pt>
                <c:pt idx="1">
                  <c:v>84.349000000000004</c:v>
                </c:pt>
                <c:pt idx="2">
                  <c:v>83.031999999999996</c:v>
                </c:pt>
                <c:pt idx="3">
                  <c:v>83.713999999999999</c:v>
                </c:pt>
                <c:pt idx="4">
                  <c:v>83.19</c:v>
                </c:pt>
                <c:pt idx="5">
                  <c:v>83.54</c:v>
                </c:pt>
                <c:pt idx="6">
                  <c:v>83.667000000000002</c:v>
                </c:pt>
                <c:pt idx="7">
                  <c:v>84.444000000000003</c:v>
                </c:pt>
                <c:pt idx="8">
                  <c:v>82.968000000000004</c:v>
                </c:pt>
                <c:pt idx="9">
                  <c:v>84.078999999999994</c:v>
                </c:pt>
                <c:pt idx="10">
                  <c:v>84.031999999999996</c:v>
                </c:pt>
                <c:pt idx="11">
                  <c:v>83.111000000000004</c:v>
                </c:pt>
                <c:pt idx="12">
                  <c:v>83.683000000000007</c:v>
                </c:pt>
                <c:pt idx="13">
                  <c:v>83</c:v>
                </c:pt>
                <c:pt idx="14">
                  <c:v>83.73</c:v>
                </c:pt>
                <c:pt idx="15">
                  <c:v>83.619</c:v>
                </c:pt>
                <c:pt idx="16">
                  <c:v>84.364999999999995</c:v>
                </c:pt>
                <c:pt idx="17">
                  <c:v>82.873000000000005</c:v>
                </c:pt>
                <c:pt idx="18">
                  <c:v>83.332999999999998</c:v>
                </c:pt>
                <c:pt idx="19">
                  <c:v>83.254000000000005</c:v>
                </c:pt>
                <c:pt idx="20">
                  <c:v>82.713999999999999</c:v>
                </c:pt>
                <c:pt idx="21">
                  <c:v>84.094999999999999</c:v>
                </c:pt>
                <c:pt idx="22">
                  <c:v>83.936999999999998</c:v>
                </c:pt>
                <c:pt idx="23">
                  <c:v>83.524000000000001</c:v>
                </c:pt>
                <c:pt idx="24">
                  <c:v>83.555999999999997</c:v>
                </c:pt>
                <c:pt idx="25">
                  <c:v>83.951999999999998</c:v>
                </c:pt>
                <c:pt idx="26">
                  <c:v>83.602999999999994</c:v>
                </c:pt>
                <c:pt idx="27">
                  <c:v>83.873000000000005</c:v>
                </c:pt>
                <c:pt idx="28">
                  <c:v>84.54</c:v>
                </c:pt>
                <c:pt idx="29">
                  <c:v>84.762</c:v>
                </c:pt>
                <c:pt idx="30">
                  <c:v>84.492000000000004</c:v>
                </c:pt>
                <c:pt idx="31">
                  <c:v>84.951999999999998</c:v>
                </c:pt>
                <c:pt idx="32">
                  <c:v>84.412999999999997</c:v>
                </c:pt>
                <c:pt idx="33">
                  <c:v>85.412999999999997</c:v>
                </c:pt>
                <c:pt idx="34">
                  <c:v>86.587000000000003</c:v>
                </c:pt>
                <c:pt idx="35">
                  <c:v>86.238</c:v>
                </c:pt>
                <c:pt idx="36">
                  <c:v>86.825000000000003</c:v>
                </c:pt>
                <c:pt idx="37">
                  <c:v>87.048000000000002</c:v>
                </c:pt>
                <c:pt idx="38">
                  <c:v>86.905000000000001</c:v>
                </c:pt>
                <c:pt idx="39">
                  <c:v>87.921000000000006</c:v>
                </c:pt>
                <c:pt idx="40">
                  <c:v>87.031999999999996</c:v>
                </c:pt>
                <c:pt idx="41">
                  <c:v>88.46</c:v>
                </c:pt>
                <c:pt idx="42">
                  <c:v>88.570999999999998</c:v>
                </c:pt>
                <c:pt idx="43">
                  <c:v>91.031999999999996</c:v>
                </c:pt>
                <c:pt idx="44">
                  <c:v>92.983999999999995</c:v>
                </c:pt>
                <c:pt idx="45">
                  <c:v>95.81</c:v>
                </c:pt>
                <c:pt idx="46">
                  <c:v>98.031999999999996</c:v>
                </c:pt>
                <c:pt idx="47">
                  <c:v>101.27</c:v>
                </c:pt>
                <c:pt idx="48">
                  <c:v>107.048</c:v>
                </c:pt>
                <c:pt idx="49">
                  <c:v>112</c:v>
                </c:pt>
                <c:pt idx="50">
                  <c:v>121.937</c:v>
                </c:pt>
                <c:pt idx="51">
                  <c:v>134.31700000000001</c:v>
                </c:pt>
                <c:pt idx="52">
                  <c:v>148.12700000000001</c:v>
                </c:pt>
                <c:pt idx="53">
                  <c:v>164.98400000000001</c:v>
                </c:pt>
                <c:pt idx="54">
                  <c:v>181.048</c:v>
                </c:pt>
                <c:pt idx="55">
                  <c:v>195.54</c:v>
                </c:pt>
                <c:pt idx="56">
                  <c:v>208.63499999999999</c:v>
                </c:pt>
                <c:pt idx="57">
                  <c:v>218.60300000000001</c:v>
                </c:pt>
                <c:pt idx="58">
                  <c:v>224.762</c:v>
                </c:pt>
                <c:pt idx="59">
                  <c:v>228.31700000000001</c:v>
                </c:pt>
                <c:pt idx="60">
                  <c:v>228.92099999999999</c:v>
                </c:pt>
                <c:pt idx="61">
                  <c:v>226.857</c:v>
                </c:pt>
                <c:pt idx="62">
                  <c:v>221.68299999999999</c:v>
                </c:pt>
                <c:pt idx="63">
                  <c:v>211.714</c:v>
                </c:pt>
                <c:pt idx="64">
                  <c:v>196.44399999999999</c:v>
                </c:pt>
                <c:pt idx="65">
                  <c:v>171.46</c:v>
                </c:pt>
                <c:pt idx="66">
                  <c:v>138.905</c:v>
                </c:pt>
                <c:pt idx="67">
                  <c:v>102.63500000000001</c:v>
                </c:pt>
                <c:pt idx="68">
                  <c:v>83.73</c:v>
                </c:pt>
                <c:pt idx="69">
                  <c:v>81.143000000000001</c:v>
                </c:pt>
                <c:pt idx="70">
                  <c:v>81.762</c:v>
                </c:pt>
                <c:pt idx="71">
                  <c:v>84.412999999999997</c:v>
                </c:pt>
                <c:pt idx="72">
                  <c:v>85.54</c:v>
                </c:pt>
                <c:pt idx="73">
                  <c:v>87.524000000000001</c:v>
                </c:pt>
                <c:pt idx="74">
                  <c:v>92.016000000000005</c:v>
                </c:pt>
                <c:pt idx="75">
                  <c:v>98.349000000000004</c:v>
                </c:pt>
                <c:pt idx="76">
                  <c:v>107.143</c:v>
                </c:pt>
                <c:pt idx="77">
                  <c:v>118.31699999999999</c:v>
                </c:pt>
                <c:pt idx="78">
                  <c:v>129.857</c:v>
                </c:pt>
                <c:pt idx="79">
                  <c:v>142.17500000000001</c:v>
                </c:pt>
                <c:pt idx="80">
                  <c:v>153.143</c:v>
                </c:pt>
                <c:pt idx="81">
                  <c:v>163.22200000000001</c:v>
                </c:pt>
                <c:pt idx="82">
                  <c:v>170.333</c:v>
                </c:pt>
                <c:pt idx="83">
                  <c:v>176.381</c:v>
                </c:pt>
                <c:pt idx="84">
                  <c:v>180.11099999999999</c:v>
                </c:pt>
                <c:pt idx="85">
                  <c:v>180.88900000000001</c:v>
                </c:pt>
                <c:pt idx="86">
                  <c:v>178.44399999999999</c:v>
                </c:pt>
                <c:pt idx="87">
                  <c:v>172.34899999999999</c:v>
                </c:pt>
                <c:pt idx="88">
                  <c:v>160.27000000000001</c:v>
                </c:pt>
                <c:pt idx="89">
                  <c:v>141.06299999999999</c:v>
                </c:pt>
                <c:pt idx="90">
                  <c:v>115.444</c:v>
                </c:pt>
                <c:pt idx="91">
                  <c:v>88.936999999999998</c:v>
                </c:pt>
                <c:pt idx="92">
                  <c:v>76.856999999999999</c:v>
                </c:pt>
                <c:pt idx="93">
                  <c:v>73.73</c:v>
                </c:pt>
                <c:pt idx="94">
                  <c:v>73.635000000000005</c:v>
                </c:pt>
                <c:pt idx="95">
                  <c:v>74.19</c:v>
                </c:pt>
                <c:pt idx="96">
                  <c:v>72.635000000000005</c:v>
                </c:pt>
                <c:pt idx="97">
                  <c:v>73.762</c:v>
                </c:pt>
                <c:pt idx="98">
                  <c:v>72.206000000000003</c:v>
                </c:pt>
                <c:pt idx="99">
                  <c:v>72.492000000000004</c:v>
                </c:pt>
                <c:pt idx="100">
                  <c:v>73.524000000000001</c:v>
                </c:pt>
                <c:pt idx="101">
                  <c:v>71.73</c:v>
                </c:pt>
                <c:pt idx="102">
                  <c:v>72.602999999999994</c:v>
                </c:pt>
                <c:pt idx="103">
                  <c:v>72.667000000000002</c:v>
                </c:pt>
                <c:pt idx="104">
                  <c:v>71.968000000000004</c:v>
                </c:pt>
                <c:pt idx="105">
                  <c:v>72.635000000000005</c:v>
                </c:pt>
                <c:pt idx="106">
                  <c:v>73.221999999999994</c:v>
                </c:pt>
                <c:pt idx="107">
                  <c:v>71.778000000000006</c:v>
                </c:pt>
                <c:pt idx="108">
                  <c:v>72.951999999999998</c:v>
                </c:pt>
                <c:pt idx="109">
                  <c:v>72.650999999999996</c:v>
                </c:pt>
                <c:pt idx="110">
                  <c:v>72.349000000000004</c:v>
                </c:pt>
                <c:pt idx="111">
                  <c:v>72.302000000000007</c:v>
                </c:pt>
                <c:pt idx="112">
                  <c:v>71.921000000000006</c:v>
                </c:pt>
                <c:pt idx="113">
                  <c:v>72.078999999999994</c:v>
                </c:pt>
                <c:pt idx="114">
                  <c:v>71.762</c:v>
                </c:pt>
                <c:pt idx="115">
                  <c:v>71.697999999999993</c:v>
                </c:pt>
                <c:pt idx="116">
                  <c:v>71.856999999999999</c:v>
                </c:pt>
                <c:pt idx="117">
                  <c:v>70.905000000000001</c:v>
                </c:pt>
                <c:pt idx="118">
                  <c:v>71.936999999999998</c:v>
                </c:pt>
                <c:pt idx="119">
                  <c:v>72.174999999999997</c:v>
                </c:pt>
                <c:pt idx="120">
                  <c:v>72.221999999999994</c:v>
                </c:pt>
                <c:pt idx="121">
                  <c:v>72.650999999999996</c:v>
                </c:pt>
                <c:pt idx="122">
                  <c:v>71.619</c:v>
                </c:pt>
                <c:pt idx="123">
                  <c:v>72.778000000000006</c:v>
                </c:pt>
                <c:pt idx="124">
                  <c:v>72.364999999999995</c:v>
                </c:pt>
                <c:pt idx="125">
                  <c:v>71.206000000000003</c:v>
                </c:pt>
                <c:pt idx="126">
                  <c:v>70.856999999999999</c:v>
                </c:pt>
                <c:pt idx="127">
                  <c:v>69.81</c:v>
                </c:pt>
                <c:pt idx="128">
                  <c:v>69.873000000000005</c:v>
                </c:pt>
                <c:pt idx="129">
                  <c:v>68.81</c:v>
                </c:pt>
                <c:pt idx="130">
                  <c:v>68.635000000000005</c:v>
                </c:pt>
                <c:pt idx="131">
                  <c:v>68.856999999999999</c:v>
                </c:pt>
                <c:pt idx="132">
                  <c:v>68.126999999999995</c:v>
                </c:pt>
                <c:pt idx="133">
                  <c:v>67.27</c:v>
                </c:pt>
                <c:pt idx="134">
                  <c:v>68.078999999999994</c:v>
                </c:pt>
                <c:pt idx="135">
                  <c:v>68.078999999999994</c:v>
                </c:pt>
                <c:pt idx="136">
                  <c:v>66.936999999999998</c:v>
                </c:pt>
                <c:pt idx="137">
                  <c:v>68.19</c:v>
                </c:pt>
                <c:pt idx="138">
                  <c:v>67.873000000000005</c:v>
                </c:pt>
                <c:pt idx="139">
                  <c:v>67.635000000000005</c:v>
                </c:pt>
                <c:pt idx="140">
                  <c:v>68.381</c:v>
                </c:pt>
                <c:pt idx="141">
                  <c:v>66.619</c:v>
                </c:pt>
                <c:pt idx="142">
                  <c:v>68.444000000000003</c:v>
                </c:pt>
                <c:pt idx="143">
                  <c:v>67.332999999999998</c:v>
                </c:pt>
                <c:pt idx="144">
                  <c:v>67.619</c:v>
                </c:pt>
                <c:pt idx="145">
                  <c:v>67.27</c:v>
                </c:pt>
                <c:pt idx="146">
                  <c:v>67.778000000000006</c:v>
                </c:pt>
                <c:pt idx="147">
                  <c:v>68.635000000000005</c:v>
                </c:pt>
                <c:pt idx="148">
                  <c:v>68.078999999999994</c:v>
                </c:pt>
                <c:pt idx="149">
                  <c:v>67.459999999999994</c:v>
                </c:pt>
                <c:pt idx="150">
                  <c:v>67.888999999999996</c:v>
                </c:pt>
                <c:pt idx="151">
                  <c:v>68.332999999999998</c:v>
                </c:pt>
                <c:pt idx="152">
                  <c:v>69.983999999999995</c:v>
                </c:pt>
                <c:pt idx="153">
                  <c:v>69.254000000000005</c:v>
                </c:pt>
                <c:pt idx="154">
                  <c:v>68.619</c:v>
                </c:pt>
                <c:pt idx="155">
                  <c:v>67.206000000000003</c:v>
                </c:pt>
                <c:pt idx="156">
                  <c:v>66.19</c:v>
                </c:pt>
                <c:pt idx="157">
                  <c:v>65.650999999999996</c:v>
                </c:pt>
                <c:pt idx="158">
                  <c:v>66.873000000000005</c:v>
                </c:pt>
                <c:pt idx="159">
                  <c:v>66.238</c:v>
                </c:pt>
                <c:pt idx="160">
                  <c:v>66.221999999999994</c:v>
                </c:pt>
                <c:pt idx="161">
                  <c:v>66.650999999999996</c:v>
                </c:pt>
                <c:pt idx="162">
                  <c:v>66.936999999999998</c:v>
                </c:pt>
                <c:pt idx="163">
                  <c:v>66.349000000000004</c:v>
                </c:pt>
                <c:pt idx="164">
                  <c:v>66.159000000000006</c:v>
                </c:pt>
                <c:pt idx="165">
                  <c:v>66.364999999999995</c:v>
                </c:pt>
                <c:pt idx="166">
                  <c:v>66.650999999999996</c:v>
                </c:pt>
                <c:pt idx="167">
                  <c:v>66.429000000000002</c:v>
                </c:pt>
                <c:pt idx="168">
                  <c:v>66.063000000000002</c:v>
                </c:pt>
                <c:pt idx="169">
                  <c:v>65.349000000000004</c:v>
                </c:pt>
                <c:pt idx="170">
                  <c:v>65.856999999999999</c:v>
                </c:pt>
                <c:pt idx="171">
                  <c:v>64.81</c:v>
                </c:pt>
                <c:pt idx="172">
                  <c:v>65.570999999999998</c:v>
                </c:pt>
                <c:pt idx="173">
                  <c:v>66.063000000000002</c:v>
                </c:pt>
                <c:pt idx="174">
                  <c:v>66.381</c:v>
                </c:pt>
                <c:pt idx="175">
                  <c:v>65.412999999999997</c:v>
                </c:pt>
                <c:pt idx="176">
                  <c:v>66.238</c:v>
                </c:pt>
                <c:pt idx="177">
                  <c:v>65.159000000000006</c:v>
                </c:pt>
                <c:pt idx="178">
                  <c:v>66.159000000000006</c:v>
                </c:pt>
                <c:pt idx="179">
                  <c:v>66.793999999999997</c:v>
                </c:pt>
                <c:pt idx="180">
                  <c:v>65.968000000000004</c:v>
                </c:pt>
                <c:pt idx="181">
                  <c:v>66.873000000000005</c:v>
                </c:pt>
                <c:pt idx="182">
                  <c:v>66.697999999999993</c:v>
                </c:pt>
                <c:pt idx="183">
                  <c:v>65.602999999999994</c:v>
                </c:pt>
                <c:pt idx="184">
                  <c:v>67.094999999999999</c:v>
                </c:pt>
                <c:pt idx="185">
                  <c:v>65.983999999999995</c:v>
                </c:pt>
                <c:pt idx="186">
                  <c:v>66.094999999999999</c:v>
                </c:pt>
                <c:pt idx="187">
                  <c:v>65.444000000000003</c:v>
                </c:pt>
                <c:pt idx="188">
                  <c:v>66.412999999999997</c:v>
                </c:pt>
                <c:pt idx="189">
                  <c:v>66.016000000000005</c:v>
                </c:pt>
                <c:pt idx="190">
                  <c:v>65.951999999999998</c:v>
                </c:pt>
                <c:pt idx="191">
                  <c:v>66.840999999999994</c:v>
                </c:pt>
                <c:pt idx="192">
                  <c:v>66.635000000000005</c:v>
                </c:pt>
                <c:pt idx="193">
                  <c:v>66.713999999999999</c:v>
                </c:pt>
                <c:pt idx="194">
                  <c:v>66.174999999999997</c:v>
                </c:pt>
                <c:pt idx="195">
                  <c:v>66.174999999999997</c:v>
                </c:pt>
                <c:pt idx="196">
                  <c:v>66.27</c:v>
                </c:pt>
                <c:pt idx="197">
                  <c:v>66.031999999999996</c:v>
                </c:pt>
                <c:pt idx="198">
                  <c:v>65.840999999999994</c:v>
                </c:pt>
                <c:pt idx="199">
                  <c:v>65.602999999999994</c:v>
                </c:pt>
                <c:pt idx="200">
                  <c:v>65.635000000000005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82.683116776184221</c:v>
                </c:pt>
                <c:pt idx="1">
                  <c:v>82.77792173287871</c:v>
                </c:pt>
                <c:pt idx="2">
                  <c:v>82.872459635808198</c:v>
                </c:pt>
                <c:pt idx="3">
                  <c:v>82.966664388904718</c:v>
                </c:pt>
                <c:pt idx="4">
                  <c:v>83.060460254476027</c:v>
                </c:pt>
                <c:pt idx="5">
                  <c:v>83.153760765541534</c:v>
                </c:pt>
                <c:pt idx="6">
                  <c:v>83.246467554052757</c:v>
                </c:pt>
                <c:pt idx="7">
                  <c:v>83.338469096402704</c:v>
                </c:pt>
                <c:pt idx="8">
                  <c:v>83.42963938013601</c:v>
                </c:pt>
                <c:pt idx="9">
                  <c:v>83.519836499082842</c:v>
                </c:pt>
                <c:pt idx="10">
                  <c:v>83.608901188529927</c:v>
                </c:pt>
                <c:pt idx="11">
                  <c:v>83.696655317961969</c:v>
                </c:pt>
                <c:pt idx="12">
                  <c:v>83.782900367081638</c:v>
                </c:pt>
                <c:pt idx="13">
                  <c:v>83.867415922442447</c:v>
                </c:pt>
                <c:pt idx="14">
                  <c:v>83.949958249089647</c:v>
                </c:pt>
                <c:pt idx="15">
                  <c:v>84.030259017336832</c:v>
                </c:pt>
                <c:pt idx="16">
                  <c:v>84.10802430443745</c:v>
                </c:pt>
                <c:pt idx="17">
                  <c:v>84.182934052685496</c:v>
                </c:pt>
                <c:pt idx="18">
                  <c:v>84.254642262104838</c:v>
                </c:pt>
                <c:pt idx="19">
                  <c:v>84.322778346404093</c:v>
                </c:pt>
                <c:pt idx="20">
                  <c:v>84.386950312946553</c:v>
                </c:pt>
                <c:pt idx="21">
                  <c:v>84.446750779914396</c:v>
                </c:pt>
                <c:pt idx="22">
                  <c:v>84.50176736891639</c:v>
                </c:pt>
                <c:pt idx="23">
                  <c:v>84.55159977611703</c:v>
                </c:pt>
                <c:pt idx="24">
                  <c:v>84.59588691071059</c:v>
                </c:pt>
                <c:pt idx="25">
                  <c:v>84.634348986573841</c:v>
                </c:pt>
                <c:pt idx="26">
                  <c:v>84.666851449657202</c:v>
                </c:pt>
                <c:pt idx="27">
                  <c:v>84.693500186597859</c:v>
                </c:pt>
                <c:pt idx="28">
                  <c:v>84.714780602196939</c:v>
                </c:pt>
                <c:pt idx="29">
                  <c:v>84.731756789947127</c:v>
                </c:pt>
                <c:pt idx="30">
                  <c:v>84.746350911196814</c:v>
                </c:pt>
                <c:pt idx="31">
                  <c:v>84.7617265857467</c:v>
                </c:pt>
                <c:pt idx="32">
                  <c:v>84.782802837690852</c:v>
                </c:pt>
                <c:pt idx="33">
                  <c:v>84.816925864072417</c:v>
                </c:pt>
                <c:pt idx="34">
                  <c:v>84.874723194093136</c:v>
                </c:pt>
                <c:pt idx="35">
                  <c:v>84.971157002864388</c:v>
                </c:pt>
                <c:pt idx="36">
                  <c:v>85.126778639318005</c:v>
                </c:pt>
                <c:pt idx="37">
                  <c:v>85.369163186686066</c:v>
                </c:pt>
                <c:pt idx="38">
                  <c:v>85.734470024053167</c:v>
                </c:pt>
                <c:pt idx="39">
                  <c:v>86.269032903625401</c:v>
                </c:pt>
                <c:pt idx="40">
                  <c:v>87.030832647593542</c:v>
                </c:pt>
                <c:pt idx="41">
                  <c:v>88.090651012212859</c:v>
                </c:pt>
                <c:pt idx="42">
                  <c:v>89.532651882731699</c:v>
                </c:pt>
                <c:pt idx="43">
                  <c:v>91.454094575584008</c:v>
                </c:pt>
                <c:pt idx="44">
                  <c:v>93.96386446613036</c:v>
                </c:pt>
                <c:pt idx="45">
                  <c:v>97.179520159444209</c:v>
                </c:pt>
                <c:pt idx="46">
                  <c:v>101.22261485542234</c:v>
                </c:pt>
                <c:pt idx="47">
                  <c:v>106.21216018059118</c:v>
                </c:pt>
                <c:pt idx="48">
                  <c:v>112.25626562664911</c:v>
                </c:pt>
                <c:pt idx="49">
                  <c:v>119.44219947980426</c:v>
                </c:pt>
                <c:pt idx="50">
                  <c:v>127.82535891089401</c:v>
                </c:pt>
                <c:pt idx="51">
                  <c:v>137.41786430360028</c:v>
                </c:pt>
                <c:pt idx="52">
                  <c:v>148.17759363229055</c:v>
                </c:pt>
                <c:pt idx="53">
                  <c:v>159.99813464975958</c:v>
                </c:pt>
                <c:pt idx="54">
                  <c:v>172.69858823120819</c:v>
                </c:pt>
                <c:pt idx="55">
                  <c:v>186.00805636245056</c:v>
                </c:pt>
                <c:pt idx="56">
                  <c:v>199.53217279112837</c:v>
                </c:pt>
                <c:pt idx="57">
                  <c:v>212.68204706274454</c:v>
                </c:pt>
                <c:pt idx="58">
                  <c:v>224.55424359451521</c:v>
                </c:pt>
                <c:pt idx="59">
                  <c:v>233.79717661751235</c:v>
                </c:pt>
                <c:pt idx="60">
                  <c:v>238.58792876362992</c:v>
                </c:pt>
                <c:pt idx="61">
                  <c:v>236.91022859393243</c:v>
                </c:pt>
                <c:pt idx="62">
                  <c:v>227.24080667331282</c:v>
                </c:pt>
                <c:pt idx="63">
                  <c:v>209.45335122857276</c:v>
                </c:pt>
                <c:pt idx="64">
                  <c:v>185.41121387830677</c:v>
                </c:pt>
                <c:pt idx="65">
                  <c:v>158.70761399262386</c:v>
                </c:pt>
                <c:pt idx="66">
                  <c:v>133.50288021279039</c:v>
                </c:pt>
                <c:pt idx="67">
                  <c:v>113.06827269298894</c:v>
                </c:pt>
                <c:pt idx="68">
                  <c:v>98.874272185479157</c:v>
                </c:pt>
                <c:pt idx="69">
                  <c:v>90.634973584286882</c:v>
                </c:pt>
                <c:pt idx="70">
                  <c:v>87.050952607997047</c:v>
                </c:pt>
                <c:pt idx="71">
                  <c:v>86.658717708652077</c:v>
                </c:pt>
                <c:pt idx="72">
                  <c:v>88.353901525052734</c:v>
                </c:pt>
                <c:pt idx="73">
                  <c:v>91.516475127554912</c:v>
                </c:pt>
                <c:pt idx="74">
                  <c:v>95.898487712299769</c:v>
                </c:pt>
                <c:pt idx="75">
                  <c:v>101.45433879268737</c:v>
                </c:pt>
                <c:pt idx="76">
                  <c:v>108.20728755003606</c:v>
                </c:pt>
                <c:pt idx="77">
                  <c:v>116.1681768597914</c:v>
                </c:pt>
                <c:pt idx="78">
                  <c:v>125.29026291098464</c:v>
                </c:pt>
                <c:pt idx="79">
                  <c:v>135.44164708344977</c:v>
                </c:pt>
                <c:pt idx="80">
                  <c:v>146.37999688554942</c:v>
                </c:pt>
                <c:pt idx="81">
                  <c:v>157.71035200529485</c:v>
                </c:pt>
                <c:pt idx="82">
                  <c:v>168.79918560587561</c:v>
                </c:pt>
                <c:pt idx="83">
                  <c:v>178.63226364016521</c:v>
                </c:pt>
                <c:pt idx="84">
                  <c:v>185.68104757290732</c:v>
                </c:pt>
                <c:pt idx="85">
                  <c:v>187.97677218674517</c:v>
                </c:pt>
                <c:pt idx="86">
                  <c:v>183.64093719056811</c:v>
                </c:pt>
                <c:pt idx="87">
                  <c:v>171.86742420964472</c:v>
                </c:pt>
                <c:pt idx="88">
                  <c:v>153.82805403667254</c:v>
                </c:pt>
                <c:pt idx="89">
                  <c:v>132.69384558905406</c:v>
                </c:pt>
                <c:pt idx="90">
                  <c:v>112.46039923248165</c:v>
                </c:pt>
                <c:pt idx="91">
                  <c:v>96.256297326705749</c:v>
                </c:pt>
                <c:pt idx="92">
                  <c:v>85.282839832095689</c:v>
                </c:pt>
                <c:pt idx="93">
                  <c:v>78.950934739230036</c:v>
                </c:pt>
                <c:pt idx="94">
                  <c:v>75.803763355050719</c:v>
                </c:pt>
                <c:pt idx="95">
                  <c:v>74.420287952147788</c:v>
                </c:pt>
                <c:pt idx="96">
                  <c:v>73.841224122475694</c:v>
                </c:pt>
                <c:pt idx="97">
                  <c:v>73.567851059790002</c:v>
                </c:pt>
                <c:pt idx="98">
                  <c:v>73.392167268432004</c:v>
                </c:pt>
                <c:pt idx="99">
                  <c:v>73.243139651841659</c:v>
                </c:pt>
                <c:pt idx="100">
                  <c:v>73.100655954356768</c:v>
                </c:pt>
                <c:pt idx="101">
                  <c:v>72.959942314675132</c:v>
                </c:pt>
                <c:pt idx="102">
                  <c:v>72.820027357627936</c:v>
                </c:pt>
                <c:pt idx="103">
                  <c:v>72.680729092328107</c:v>
                </c:pt>
                <c:pt idx="104">
                  <c:v>72.54201759435837</c:v>
                </c:pt>
                <c:pt idx="105">
                  <c:v>72.403921476554828</c:v>
                </c:pt>
                <c:pt idx="106">
                  <c:v>72.266557043237825</c:v>
                </c:pt>
                <c:pt idx="107">
                  <c:v>72.130219715766614</c:v>
                </c:pt>
                <c:pt idx="108">
                  <c:v>71.995558796479727</c:v>
                </c:pt>
                <c:pt idx="109">
                  <c:v>71.86387675754851</c:v>
                </c:pt>
                <c:pt idx="110">
                  <c:v>71.737590884281275</c:v>
                </c:pt>
                <c:pt idx="111">
                  <c:v>71.620859457630146</c:v>
                </c:pt>
                <c:pt idx="112">
                  <c:v>71.520288654442794</c:v>
                </c:pt>
                <c:pt idx="113">
                  <c:v>71.445489360033378</c:v>
                </c:pt>
                <c:pt idx="114">
                  <c:v>71.409056831966097</c:v>
                </c:pt>
                <c:pt idx="115">
                  <c:v>71.4253475683484</c:v>
                </c:pt>
                <c:pt idx="116">
                  <c:v>71.507327412603246</c:v>
                </c:pt>
                <c:pt idx="117">
                  <c:v>71.660964733196138</c:v>
                </c:pt>
                <c:pt idx="118">
                  <c:v>71.877498604689904</c:v>
                </c:pt>
                <c:pt idx="119">
                  <c:v>72.125780715683476</c:v>
                </c:pt>
                <c:pt idx="120">
                  <c:v>72.349436627241133</c:v>
                </c:pt>
                <c:pt idx="121">
                  <c:v>72.474834211904309</c:v>
                </c:pt>
                <c:pt idx="122">
                  <c:v>72.432573334393396</c:v>
                </c:pt>
                <c:pt idx="123">
                  <c:v>72.186382595188363</c:v>
                </c:pt>
                <c:pt idx="124">
                  <c:v>71.754117551809472</c:v>
                </c:pt>
                <c:pt idx="125">
                  <c:v>71.205561371818163</c:v>
                </c:pt>
                <c:pt idx="126">
                  <c:v>70.634996601155123</c:v>
                </c:pt>
                <c:pt idx="127">
                  <c:v>70.123949441823001</c:v>
                </c:pt>
                <c:pt idx="128">
                  <c:v>69.715721978689402</c:v>
                </c:pt>
                <c:pt idx="129">
                  <c:v>69.412918118854222</c:v>
                </c:pt>
                <c:pt idx="130">
                  <c:v>69.192582584631836</c:v>
                </c:pt>
                <c:pt idx="131">
                  <c:v>69.025094955805301</c:v>
                </c:pt>
                <c:pt idx="132">
                  <c:v>68.886417300493335</c:v>
                </c:pt>
                <c:pt idx="133">
                  <c:v>68.761663346136601</c:v>
                </c:pt>
                <c:pt idx="134">
                  <c:v>68.643388891252457</c:v>
                </c:pt>
                <c:pt idx="135">
                  <c:v>68.528545880424161</c:v>
                </c:pt>
                <c:pt idx="136">
                  <c:v>68.416167475847757</c:v>
                </c:pt>
                <c:pt idx="137">
                  <c:v>68.306157092926341</c:v>
                </c:pt>
                <c:pt idx="138">
                  <c:v>68.198870809653997</c:v>
                </c:pt>
                <c:pt idx="139">
                  <c:v>68.095171851640288</c:v>
                </c:pt>
                <c:pt idx="140">
                  <c:v>67.996805597955074</c:v>
                </c:pt>
                <c:pt idx="141">
                  <c:v>67.907034715509582</c:v>
                </c:pt>
                <c:pt idx="142">
                  <c:v>67.831406053759125</c:v>
                </c:pt>
                <c:pt idx="143">
                  <c:v>67.778295011716111</c:v>
                </c:pt>
                <c:pt idx="144">
                  <c:v>67.758579074478632</c:v>
                </c:pt>
                <c:pt idx="145">
                  <c:v>67.783658247508683</c:v>
                </c:pt>
                <c:pt idx="146">
                  <c:v>67.86139141135439</c:v>
                </c:pt>
                <c:pt idx="147">
                  <c:v>67.990550060267509</c:v>
                </c:pt>
                <c:pt idx="148">
                  <c:v>68.155835112986409</c:v>
                </c:pt>
                <c:pt idx="149">
                  <c:v>68.326483683512208</c:v>
                </c:pt>
                <c:pt idx="150">
                  <c:v>68.460928427581621</c:v>
                </c:pt>
                <c:pt idx="151">
                  <c:v>68.517466552394751</c:v>
                </c:pt>
                <c:pt idx="152">
                  <c:v>68.467468985190422</c:v>
                </c:pt>
                <c:pt idx="153">
                  <c:v>68.305453755526713</c:v>
                </c:pt>
                <c:pt idx="154">
                  <c:v>68.051167975834318</c:v>
                </c:pt>
                <c:pt idx="155">
                  <c:v>67.742576905386755</c:v>
                </c:pt>
                <c:pt idx="156">
                  <c:v>67.423140859801009</c:v>
                </c:pt>
                <c:pt idx="157">
                  <c:v>67.129193728730755</c:v>
                </c:pt>
                <c:pt idx="158">
                  <c:v>66.882328346238054</c:v>
                </c:pt>
                <c:pt idx="159">
                  <c:v>66.688449174825635</c:v>
                </c:pt>
                <c:pt idx="160">
                  <c:v>66.541859057250491</c:v>
                </c:pt>
                <c:pt idx="161">
                  <c:v>66.431190402829699</c:v>
                </c:pt>
                <c:pt idx="162">
                  <c:v>66.344434451613893</c:v>
                </c:pt>
                <c:pt idx="163">
                  <c:v>66.271812905800232</c:v>
                </c:pt>
                <c:pt idx="164">
                  <c:v>66.206618356524146</c:v>
                </c:pt>
                <c:pt idx="165">
                  <c:v>66.1448213694499</c:v>
                </c:pt>
                <c:pt idx="166">
                  <c:v>66.084246734122615</c:v>
                </c:pt>
                <c:pt idx="167">
                  <c:v>66.023810358405882</c:v>
                </c:pt>
                <c:pt idx="168">
                  <c:v>65.962992756271206</c:v>
                </c:pt>
                <c:pt idx="169">
                  <c:v>65.901538650879047</c:v>
                </c:pt>
                <c:pt idx="170">
                  <c:v>65.839309186349496</c:v>
                </c:pt>
                <c:pt idx="171">
                  <c:v>65.776217681483828</c:v>
                </c:pt>
                <c:pt idx="172">
                  <c:v>65.71220434104589</c:v>
                </c:pt>
                <c:pt idx="173">
                  <c:v>65.647226802218583</c:v>
                </c:pt>
                <c:pt idx="174">
                  <c:v>65.581256357614691</c:v>
                </c:pt>
                <c:pt idx="175">
                  <c:v>65.514275985104931</c:v>
                </c:pt>
                <c:pt idx="176">
                  <c:v>65.446278897673338</c:v>
                </c:pt>
                <c:pt idx="177">
                  <c:v>65.377267246156279</c:v>
                </c:pt>
                <c:pt idx="178">
                  <c:v>65.307250893553629</c:v>
                </c:pt>
                <c:pt idx="179">
                  <c:v>65.236246255519816</c:v>
                </c:pt>
                <c:pt idx="180">
                  <c:v>65.164275216554344</c:v>
                </c:pt>
                <c:pt idx="181">
                  <c:v>65.091364130965232</c:v>
                </c:pt>
                <c:pt idx="182">
                  <c:v>65.017542914244785</c:v>
                </c:pt>
                <c:pt idx="183">
                  <c:v>64.942844227047885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82.683116776143521</c:v>
                </c:pt>
                <c:pt idx="1">
                  <c:v>82.777921732778537</c:v>
                </c:pt>
                <c:pt idx="2">
                  <c:v>82.872459635565164</c:v>
                </c:pt>
                <c:pt idx="3">
                  <c:v>82.966664388323323</c:v>
                </c:pt>
                <c:pt idx="4">
                  <c:v>83.060460253104665</c:v>
                </c:pt>
                <c:pt idx="5">
                  <c:v>83.153760762352135</c:v>
                </c:pt>
                <c:pt idx="6">
                  <c:v>83.246467546739041</c:v>
                </c:pt>
                <c:pt idx="7">
                  <c:v>83.338469079866286</c:v>
                </c:pt>
                <c:pt idx="8">
                  <c:v>83.429639343270594</c:v>
                </c:pt>
                <c:pt idx="9">
                  <c:v>83.519836418048243</c:v>
                </c:pt>
                <c:pt idx="10">
                  <c:v>83.608901012901114</c:v>
                </c:pt>
                <c:pt idx="11">
                  <c:v>83.696654942647896</c:v>
                </c:pt>
                <c:pt idx="12">
                  <c:v>83.782899576279576</c:v>
                </c:pt>
                <c:pt idx="13">
                  <c:v>83.867414279529385</c:v>
                </c:pt>
                <c:pt idx="14">
                  <c:v>83.949954883701011</c:v>
                </c:pt>
                <c:pt idx="15">
                  <c:v>84.030252220142046</c:v>
                </c:pt>
                <c:pt idx="16">
                  <c:v>84.108010768197076</c:v>
                </c:pt>
                <c:pt idx="17">
                  <c:v>84.182907473586695</c:v>
                </c:pt>
                <c:pt idx="18">
                  <c:v>84.254590803702797</c:v>
                </c:pt>
                <c:pt idx="19">
                  <c:v>84.322680115941182</c:v>
                </c:pt>
                <c:pt idx="20">
                  <c:v>84.386765424430649</c:v>
                </c:pt>
                <c:pt idx="21">
                  <c:v>84.446407658729598</c:v>
                </c:pt>
                <c:pt idx="22">
                  <c:v>84.501139514461585</c:v>
                </c:pt>
                <c:pt idx="23">
                  <c:v>84.550466999493935</c:v>
                </c:pt>
                <c:pt idx="24">
                  <c:v>84.593871779049024</c:v>
                </c:pt>
                <c:pt idx="25">
                  <c:v>84.630814417883556</c:v>
                </c:pt>
                <c:pt idx="26">
                  <c:v>84.660738606170327</c:v>
                </c:pt>
                <c:pt idx="27">
                  <c:v>84.683076436829822</c:v>
                </c:pt>
                <c:pt idx="28">
                  <c:v>84.697254774856091</c:v>
                </c:pt>
                <c:pt idx="29">
                  <c:v>84.702702723111258</c:v>
                </c:pt>
                <c:pt idx="30">
                  <c:v>84.698860144122492</c:v>
                </c:pt>
                <c:pt idx="31">
                  <c:v>84.685187144354089</c:v>
                </c:pt>
                <c:pt idx="32">
                  <c:v>84.661174367893437</c:v>
                </c:pt>
                <c:pt idx="33">
                  <c:v>84.626353883144063</c:v>
                </c:pt>
                <c:pt idx="34">
                  <c:v>84.580310382657416</c:v>
                </c:pt>
                <c:pt idx="35">
                  <c:v>84.522692357263267</c:v>
                </c:pt>
                <c:pt idx="36">
                  <c:v>84.453222856450694</c:v>
                </c:pt>
                <c:pt idx="37">
                  <c:v>84.37170941301963</c:v>
                </c:pt>
                <c:pt idx="38">
                  <c:v>84.278052696568707</c:v>
                </c:pt>
                <c:pt idx="39">
                  <c:v>84.172253471652837</c:v>
                </c:pt>
                <c:pt idx="40">
                  <c:v>84.0544174750585</c:v>
                </c:pt>
                <c:pt idx="41">
                  <c:v>83.924757893043591</c:v>
                </c:pt>
                <c:pt idx="42">
                  <c:v>83.783595211440741</c:v>
                </c:pt>
                <c:pt idx="43">
                  <c:v>83.631354324441546</c:v>
                </c:pt>
                <c:pt idx="44">
                  <c:v>83.468558914467863</c:v>
                </c:pt>
                <c:pt idx="45">
                  <c:v>83.295823246801618</c:v>
                </c:pt>
                <c:pt idx="46">
                  <c:v>83.113841648678118</c:v>
                </c:pt>
                <c:pt idx="47">
                  <c:v>82.923376053601615</c:v>
                </c:pt>
                <c:pt idx="48">
                  <c:v>82.725242079216557</c:v>
                </c:pt>
                <c:pt idx="49">
                  <c:v>82.520294164853865</c:v>
                </c:pt>
                <c:pt idx="50">
                  <c:v>82.309410319413146</c:v>
                </c:pt>
                <c:pt idx="51">
                  <c:v>82.093477021209807</c:v>
                </c:pt>
                <c:pt idx="52">
                  <c:v>81.873374771478254</c:v>
                </c:pt>
                <c:pt idx="53">
                  <c:v>81.649964737556587</c:v>
                </c:pt>
                <c:pt idx="54">
                  <c:v>81.424076837306771</c:v>
                </c:pt>
                <c:pt idx="55">
                  <c:v>81.196499520835317</c:v>
                </c:pt>
                <c:pt idx="56">
                  <c:v>80.967971406842636</c:v>
                </c:pt>
                <c:pt idx="57">
                  <c:v>80.73917483593668</c:v>
                </c:pt>
                <c:pt idx="58">
                  <c:v>80.510731317669382</c:v>
                </c:pt>
                <c:pt idx="59">
                  <c:v>80.283198775920042</c:v>
                </c:pt>
                <c:pt idx="60">
                  <c:v>80.057070440878448</c:v>
                </c:pt>
                <c:pt idx="61">
                  <c:v>79.832775195989683</c:v>
                </c:pt>
                <c:pt idx="62">
                  <c:v>79.610679164201017</c:v>
                </c:pt>
                <c:pt idx="63">
                  <c:v>79.391088308079418</c:v>
                </c:pt>
                <c:pt idx="64">
                  <c:v>79.174251820589561</c:v>
                </c:pt>
                <c:pt idx="65">
                  <c:v>78.960366094958815</c:v>
                </c:pt>
                <c:pt idx="66">
                  <c:v>78.749579080499743</c:v>
                </c:pt>
                <c:pt idx="67">
                  <c:v>78.541994854072911</c:v>
                </c:pt>
                <c:pt idx="68">
                  <c:v>78.33767826192468</c:v>
                </c:pt>
                <c:pt idx="69">
                  <c:v>78.136659512183087</c:v>
                </c:pt>
                <c:pt idx="70">
                  <c:v>77.938938622997753</c:v>
                </c:pt>
                <c:pt idx="71">
                  <c:v>77.744489654217588</c:v>
                </c:pt>
                <c:pt idx="72">
                  <c:v>77.553264671000278</c:v>
                </c:pt>
                <c:pt idx="73">
                  <c:v>77.365197405523972</c:v>
                </c:pt>
                <c:pt idx="74">
                  <c:v>77.180206597925547</c:v>
                </c:pt>
                <c:pt idx="75">
                  <c:v>76.998199009799549</c:v>
                </c:pt>
                <c:pt idx="76">
                  <c:v>76.819072113244189</c:v>
                </c:pt>
                <c:pt idx="77">
                  <c:v>76.642716465797776</c:v>
                </c:pt>
                <c:pt idx="78">
                  <c:v>76.469017786966006</c:v>
                </c:pt>
                <c:pt idx="79">
                  <c:v>76.297858755705704</c:v>
                </c:pt>
                <c:pt idx="80">
                  <c:v>76.129120550498342</c:v>
                </c:pt>
                <c:pt idx="81">
                  <c:v>75.962684154792484</c:v>
                </c:pt>
                <c:pt idx="82">
                  <c:v>75.798431450865891</c:v>
                </c:pt>
                <c:pt idx="83">
                  <c:v>75.636246124764995</c:v>
                </c:pt>
                <c:pt idx="84">
                  <c:v>75.476014404107133</c:v>
                </c:pt>
                <c:pt idx="85">
                  <c:v>75.317625649325194</c:v>
                </c:pt>
                <c:pt idx="86">
                  <c:v>75.160972817518939</c:v>
                </c:pt>
                <c:pt idx="87">
                  <c:v>75.005952816544948</c:v>
                </c:pt>
                <c:pt idx="88">
                  <c:v>74.852466765404415</c:v>
                </c:pt>
                <c:pt idx="89">
                  <c:v>74.700420175428349</c:v>
                </c:pt>
                <c:pt idx="90">
                  <c:v>74.549723065251357</c:v>
                </c:pt>
                <c:pt idx="91">
                  <c:v>74.40029002114052</c:v>
                </c:pt>
                <c:pt idx="92">
                  <c:v>74.252040212916668</c:v>
                </c:pt>
                <c:pt idx="93">
                  <c:v>74.104897374485887</c:v>
                </c:pt>
                <c:pt idx="94">
                  <c:v>73.958789756891775</c:v>
                </c:pt>
                <c:pt idx="95">
                  <c:v>73.813650060804406</c:v>
                </c:pt>
                <c:pt idx="96">
                  <c:v>73.669415354475703</c:v>
                </c:pt>
                <c:pt idx="97">
                  <c:v>73.526026982410045</c:v>
                </c:pt>
                <c:pt idx="98">
                  <c:v>73.383430469313097</c:v>
                </c:pt>
                <c:pt idx="99">
                  <c:v>73.24157542328733</c:v>
                </c:pt>
                <c:pt idx="100">
                  <c:v>73.100415441726639</c:v>
                </c:pt>
                <c:pt idx="101">
                  <c:v>72.959908022921582</c:v>
                </c:pt>
                <c:pt idx="102">
                  <c:v>72.820014486006826</c:v>
                </c:pt>
                <c:pt idx="103">
                  <c:v>72.680699901559606</c:v>
                </c:pt>
                <c:pt idx="104">
                  <c:v>72.541933034881183</c:v>
                </c:pt>
                <c:pt idx="105">
                  <c:v>72.403686303753986</c:v>
                </c:pt>
                <c:pt idx="106">
                  <c:v>72.265935752257775</c:v>
                </c:pt>
                <c:pt idx="107">
                  <c:v>72.128661042039937</c:v>
                </c:pt>
                <c:pt idx="108">
                  <c:v>71.991845462257132</c:v>
                </c:pt>
                <c:pt idx="109">
                  <c:v>71.855475959230816</c:v>
                </c:pt>
                <c:pt idx="110">
                  <c:v>71.719543186676773</c:v>
                </c:pt>
                <c:pt idx="111">
                  <c:v>71.584041577166374</c:v>
                </c:pt>
                <c:pt idx="112">
                  <c:v>71.448969435246497</c:v>
                </c:pt>
                <c:pt idx="113">
                  <c:v>71.314329052369899</c:v>
                </c:pt>
                <c:pt idx="114">
                  <c:v>71.180126843457671</c:v>
                </c:pt>
                <c:pt idx="115">
                  <c:v>71.046373504512502</c:v>
                </c:pt>
                <c:pt idx="116">
                  <c:v>70.913084190214263</c:v>
                </c:pt>
                <c:pt idx="117">
                  <c:v>70.780278709837418</c:v>
                </c:pt>
                <c:pt idx="118">
                  <c:v>70.647981739119629</c:v>
                </c:pt>
                <c:pt idx="119">
                  <c:v>70.516223044865868</c:v>
                </c:pt>
                <c:pt idx="120">
                  <c:v>70.385037718076362</c:v>
                </c:pt>
                <c:pt idx="121">
                  <c:v>70.25446641023008</c:v>
                </c:pt>
                <c:pt idx="122">
                  <c:v>70.124555566029684</c:v>
                </c:pt>
                <c:pt idx="123">
                  <c:v>69.995357644417624</c:v>
                </c:pt>
                <c:pt idx="124">
                  <c:v>69.866931318017407</c:v>
                </c:pt>
                <c:pt idx="125">
                  <c:v>69.73934163935796</c:v>
                </c:pt>
                <c:pt idx="126">
                  <c:v>69.61266016034493</c:v>
                </c:pt>
                <c:pt idx="127">
                  <c:v>69.486964989503946</c:v>
                </c:pt>
                <c:pt idx="128">
                  <c:v>69.362340769629014</c:v>
                </c:pt>
                <c:pt idx="129">
                  <c:v>69.238878556729674</c:v>
                </c:pt>
                <c:pt idx="130">
                  <c:v>69.116675579734476</c:v>
                </c:pt>
                <c:pt idx="131">
                  <c:v>68.995834859447669</c:v>
                </c:pt>
                <c:pt idx="132">
                  <c:v>68.876464664985605</c:v>
                </c:pt>
                <c:pt idx="133">
                  <c:v>68.758677786568398</c:v>
                </c:pt>
                <c:pt idx="134">
                  <c:v>68.642590605368184</c:v>
                </c:pt>
                <c:pt idx="135">
                  <c:v>68.528321944365132</c:v>
                </c:pt>
                <c:pt idx="136">
                  <c:v>68.415991689065891</c:v>
                </c:pt>
                <c:pt idx="137">
                  <c:v>68.305719173672557</c:v>
                </c:pt>
                <c:pt idx="138">
                  <c:v>68.197621336937445</c:v>
                </c:pt>
                <c:pt idx="139">
                  <c:v>68.091810662459949</c:v>
                </c:pt>
                <c:pt idx="140">
                  <c:v>67.988392930364881</c:v>
                </c:pt>
                <c:pt idx="141">
                  <c:v>67.887464820735289</c:v>
                </c:pt>
                <c:pt idx="142">
                  <c:v>67.789111423220902</c:v>
                </c:pt>
                <c:pt idx="143">
                  <c:v>67.693403721048696</c:v>
                </c:pt>
                <c:pt idx="144">
                  <c:v>67.600396130168065</c:v>
                </c:pt>
                <c:pt idx="145">
                  <c:v>67.510124184280102</c:v>
                </c:pt>
                <c:pt idx="146">
                  <c:v>67.422602462797471</c:v>
                </c:pt>
                <c:pt idx="147">
                  <c:v>67.337822860213777</c:v>
                </c:pt>
                <c:pt idx="148">
                  <c:v>67.255753291016816</c:v>
                </c:pt>
                <c:pt idx="149">
                  <c:v>67.176336913626329</c:v>
                </c:pt>
                <c:pt idx="150">
                  <c:v>67.099491939853522</c:v>
                </c:pt>
                <c:pt idx="151">
                  <c:v>67.025112073635825</c:v>
                </c:pt>
                <c:pt idx="152">
                  <c:v>66.953067595482736</c:v>
                </c:pt>
                <c:pt idx="153">
                  <c:v>66.8832070789108</c:v>
                </c:pt>
                <c:pt idx="154">
                  <c:v>66.81535969429234</c:v>
                </c:pt>
                <c:pt idx="155">
                  <c:v>66.749338026338094</c:v>
                </c:pt>
                <c:pt idx="156">
                  <c:v>66.684941306167289</c:v>
                </c:pt>
                <c:pt idx="157">
                  <c:v>66.621958939569936</c:v>
                </c:pt>
                <c:pt idx="158">
                  <c:v>66.560174201078098</c:v>
                </c:pt>
                <c:pt idx="159">
                  <c:v>66.499367959587673</c:v>
                </c:pt>
                <c:pt idx="160">
                  <c:v>66.439322305502401</c:v>
                </c:pt>
                <c:pt idx="161">
                  <c:v>66.379823960979465</c:v>
                </c:pt>
                <c:pt idx="162">
                  <c:v>66.320667372505298</c:v>
                </c:pt>
                <c:pt idx="163">
                  <c:v>66.261657406975132</c:v>
                </c:pt>
                <c:pt idx="164">
                  <c:v>66.202611596742742</c:v>
                </c:pt>
                <c:pt idx="165">
                  <c:v>66.143361903826118</c:v>
                </c:pt>
                <c:pt idx="166">
                  <c:v>66.083755996882857</c:v>
                </c:pt>
                <c:pt idx="167">
                  <c:v>66.023658055336711</c:v>
                </c:pt>
                <c:pt idx="168">
                  <c:v>65.96294913219208</c:v>
                </c:pt>
                <c:pt idx="169">
                  <c:v>65.901527120099729</c:v>
                </c:pt>
                <c:pt idx="170">
                  <c:v>65.839306374023408</c:v>
                </c:pt>
                <c:pt idx="171">
                  <c:v>65.776217048620396</c:v>
                </c:pt>
                <c:pt idx="172">
                  <c:v>65.712204209657514</c:v>
                </c:pt>
                <c:pt idx="173">
                  <c:v>65.647226777054897</c:v>
                </c:pt>
                <c:pt idx="174">
                  <c:v>65.581256353169081</c:v>
                </c:pt>
                <c:pt idx="175">
                  <c:v>65.51427598438049</c:v>
                </c:pt>
                <c:pt idx="176">
                  <c:v>65.446278897564454</c:v>
                </c:pt>
                <c:pt idx="177">
                  <c:v>65.377267246141187</c:v>
                </c:pt>
                <c:pt idx="178">
                  <c:v>65.307250893551696</c:v>
                </c:pt>
                <c:pt idx="179">
                  <c:v>65.236246255519589</c:v>
                </c:pt>
                <c:pt idx="180">
                  <c:v>65.164275216554316</c:v>
                </c:pt>
                <c:pt idx="181">
                  <c:v>65.091364130965232</c:v>
                </c:pt>
                <c:pt idx="182">
                  <c:v>65.017542914244785</c:v>
                </c:pt>
                <c:pt idx="183">
                  <c:v>64.942844227047885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82.507999999999996</c:v>
                </c:pt>
                <c:pt idx="1">
                  <c:v>82.825000000000003</c:v>
                </c:pt>
                <c:pt idx="2">
                  <c:v>83.650999999999996</c:v>
                </c:pt>
                <c:pt idx="3">
                  <c:v>82.968000000000004</c:v>
                </c:pt>
                <c:pt idx="4">
                  <c:v>82.951999999999998</c:v>
                </c:pt>
                <c:pt idx="5">
                  <c:v>83.793999999999997</c:v>
                </c:pt>
                <c:pt idx="6">
                  <c:v>82.332999999999998</c:v>
                </c:pt>
                <c:pt idx="7">
                  <c:v>83.555999999999997</c:v>
                </c:pt>
                <c:pt idx="8">
                  <c:v>82.745999999999995</c:v>
                </c:pt>
                <c:pt idx="9">
                  <c:v>83.063000000000002</c:v>
                </c:pt>
                <c:pt idx="10">
                  <c:v>81.888999999999996</c:v>
                </c:pt>
                <c:pt idx="11">
                  <c:v>82.921000000000006</c:v>
                </c:pt>
                <c:pt idx="12">
                  <c:v>82</c:v>
                </c:pt>
                <c:pt idx="13">
                  <c:v>82.19</c:v>
                </c:pt>
                <c:pt idx="14">
                  <c:v>80.302000000000007</c:v>
                </c:pt>
                <c:pt idx="15">
                  <c:v>80.968000000000004</c:v>
                </c:pt>
                <c:pt idx="16">
                  <c:v>81.19</c:v>
                </c:pt>
                <c:pt idx="17">
                  <c:v>81.316999999999993</c:v>
                </c:pt>
                <c:pt idx="18">
                  <c:v>80.697999999999993</c:v>
                </c:pt>
                <c:pt idx="19">
                  <c:v>81.635000000000005</c:v>
                </c:pt>
                <c:pt idx="20">
                  <c:v>81.619</c:v>
                </c:pt>
                <c:pt idx="21">
                  <c:v>80.921000000000006</c:v>
                </c:pt>
                <c:pt idx="22">
                  <c:v>81.459999999999994</c:v>
                </c:pt>
                <c:pt idx="23">
                  <c:v>81.27</c:v>
                </c:pt>
                <c:pt idx="24">
                  <c:v>80.81</c:v>
                </c:pt>
                <c:pt idx="25">
                  <c:v>80.697999999999993</c:v>
                </c:pt>
                <c:pt idx="26">
                  <c:v>81.364999999999995</c:v>
                </c:pt>
                <c:pt idx="27">
                  <c:v>81.793999999999997</c:v>
                </c:pt>
                <c:pt idx="28">
                  <c:v>81.587000000000003</c:v>
                </c:pt>
                <c:pt idx="29">
                  <c:v>81.73</c:v>
                </c:pt>
                <c:pt idx="30">
                  <c:v>81.793999999999997</c:v>
                </c:pt>
                <c:pt idx="31">
                  <c:v>82.602999999999994</c:v>
                </c:pt>
                <c:pt idx="32">
                  <c:v>82.635000000000005</c:v>
                </c:pt>
                <c:pt idx="33">
                  <c:v>81.238</c:v>
                </c:pt>
                <c:pt idx="34">
                  <c:v>82.745999999999995</c:v>
                </c:pt>
                <c:pt idx="35">
                  <c:v>83.475999999999999</c:v>
                </c:pt>
                <c:pt idx="36">
                  <c:v>84.349000000000004</c:v>
                </c:pt>
                <c:pt idx="37">
                  <c:v>83.825000000000003</c:v>
                </c:pt>
                <c:pt idx="38">
                  <c:v>84.016000000000005</c:v>
                </c:pt>
                <c:pt idx="39">
                  <c:v>84.619</c:v>
                </c:pt>
                <c:pt idx="40">
                  <c:v>85.429000000000002</c:v>
                </c:pt>
                <c:pt idx="41">
                  <c:v>86.221999999999994</c:v>
                </c:pt>
                <c:pt idx="42">
                  <c:v>86.873000000000005</c:v>
                </c:pt>
                <c:pt idx="43">
                  <c:v>87.745999999999995</c:v>
                </c:pt>
                <c:pt idx="44">
                  <c:v>89.316999999999993</c:v>
                </c:pt>
                <c:pt idx="45">
                  <c:v>91.888999999999996</c:v>
                </c:pt>
                <c:pt idx="46">
                  <c:v>94.078999999999994</c:v>
                </c:pt>
                <c:pt idx="47">
                  <c:v>98.063000000000002</c:v>
                </c:pt>
                <c:pt idx="48">
                  <c:v>103.619</c:v>
                </c:pt>
                <c:pt idx="49">
                  <c:v>112.46</c:v>
                </c:pt>
                <c:pt idx="50">
                  <c:v>122.587</c:v>
                </c:pt>
                <c:pt idx="51">
                  <c:v>135.63499999999999</c:v>
                </c:pt>
                <c:pt idx="52">
                  <c:v>150.72999999999999</c:v>
                </c:pt>
                <c:pt idx="53">
                  <c:v>166.63499999999999</c:v>
                </c:pt>
                <c:pt idx="54">
                  <c:v>182.667</c:v>
                </c:pt>
                <c:pt idx="55">
                  <c:v>195.73</c:v>
                </c:pt>
                <c:pt idx="56">
                  <c:v>207.20599999999999</c:v>
                </c:pt>
                <c:pt idx="57">
                  <c:v>216.048</c:v>
                </c:pt>
                <c:pt idx="58">
                  <c:v>222.46</c:v>
                </c:pt>
                <c:pt idx="59">
                  <c:v>226.19</c:v>
                </c:pt>
                <c:pt idx="60">
                  <c:v>226.20599999999999</c:v>
                </c:pt>
                <c:pt idx="61">
                  <c:v>222.68299999999999</c:v>
                </c:pt>
                <c:pt idx="62">
                  <c:v>215.27</c:v>
                </c:pt>
                <c:pt idx="63">
                  <c:v>202.63499999999999</c:v>
                </c:pt>
                <c:pt idx="64">
                  <c:v>181.96799999999999</c:v>
                </c:pt>
                <c:pt idx="65">
                  <c:v>153.27000000000001</c:v>
                </c:pt>
                <c:pt idx="66">
                  <c:v>121.39700000000001</c:v>
                </c:pt>
                <c:pt idx="67">
                  <c:v>94.888999999999996</c:v>
                </c:pt>
                <c:pt idx="68">
                  <c:v>80.507999999999996</c:v>
                </c:pt>
                <c:pt idx="69">
                  <c:v>79.951999999999998</c:v>
                </c:pt>
                <c:pt idx="70">
                  <c:v>80.444000000000003</c:v>
                </c:pt>
                <c:pt idx="71">
                  <c:v>81.332999999999998</c:v>
                </c:pt>
                <c:pt idx="72">
                  <c:v>84.54</c:v>
                </c:pt>
                <c:pt idx="73">
                  <c:v>87.429000000000002</c:v>
                </c:pt>
                <c:pt idx="74">
                  <c:v>92.286000000000001</c:v>
                </c:pt>
                <c:pt idx="75">
                  <c:v>99.048000000000002</c:v>
                </c:pt>
                <c:pt idx="76">
                  <c:v>108.111</c:v>
                </c:pt>
                <c:pt idx="77">
                  <c:v>118.667</c:v>
                </c:pt>
                <c:pt idx="78">
                  <c:v>131.11099999999999</c:v>
                </c:pt>
                <c:pt idx="79">
                  <c:v>142.49199999999999</c:v>
                </c:pt>
                <c:pt idx="80">
                  <c:v>153.07900000000001</c:v>
                </c:pt>
                <c:pt idx="81">
                  <c:v>163.30199999999999</c:v>
                </c:pt>
                <c:pt idx="82">
                  <c:v>170.93700000000001</c:v>
                </c:pt>
                <c:pt idx="83">
                  <c:v>175.60300000000001</c:v>
                </c:pt>
                <c:pt idx="84">
                  <c:v>177.571</c:v>
                </c:pt>
                <c:pt idx="85">
                  <c:v>177.095</c:v>
                </c:pt>
                <c:pt idx="86">
                  <c:v>171.88900000000001</c:v>
                </c:pt>
                <c:pt idx="87">
                  <c:v>159.93700000000001</c:v>
                </c:pt>
                <c:pt idx="88">
                  <c:v>142.714</c:v>
                </c:pt>
                <c:pt idx="89">
                  <c:v>117.968</c:v>
                </c:pt>
                <c:pt idx="90">
                  <c:v>97.206000000000003</c:v>
                </c:pt>
                <c:pt idx="91">
                  <c:v>81.667000000000002</c:v>
                </c:pt>
                <c:pt idx="92">
                  <c:v>74.587000000000003</c:v>
                </c:pt>
                <c:pt idx="93">
                  <c:v>72.475999999999999</c:v>
                </c:pt>
                <c:pt idx="94">
                  <c:v>72.555999999999997</c:v>
                </c:pt>
                <c:pt idx="95">
                  <c:v>71.254000000000005</c:v>
                </c:pt>
                <c:pt idx="96">
                  <c:v>70.492000000000004</c:v>
                </c:pt>
                <c:pt idx="97">
                  <c:v>70.048000000000002</c:v>
                </c:pt>
                <c:pt idx="98">
                  <c:v>70.444000000000003</c:v>
                </c:pt>
                <c:pt idx="99">
                  <c:v>70.397000000000006</c:v>
                </c:pt>
                <c:pt idx="100">
                  <c:v>71.143000000000001</c:v>
                </c:pt>
                <c:pt idx="101">
                  <c:v>70.540000000000006</c:v>
                </c:pt>
                <c:pt idx="102">
                  <c:v>69.905000000000001</c:v>
                </c:pt>
                <c:pt idx="103">
                  <c:v>70.587000000000003</c:v>
                </c:pt>
                <c:pt idx="104">
                  <c:v>70.570999999999998</c:v>
                </c:pt>
                <c:pt idx="105">
                  <c:v>70.302000000000007</c:v>
                </c:pt>
                <c:pt idx="106">
                  <c:v>70.159000000000006</c:v>
                </c:pt>
                <c:pt idx="107">
                  <c:v>70.332999999999998</c:v>
                </c:pt>
                <c:pt idx="108">
                  <c:v>70.540000000000006</c:v>
                </c:pt>
                <c:pt idx="109">
                  <c:v>70.286000000000001</c:v>
                </c:pt>
                <c:pt idx="110">
                  <c:v>70</c:v>
                </c:pt>
                <c:pt idx="111">
                  <c:v>69.778000000000006</c:v>
                </c:pt>
                <c:pt idx="112">
                  <c:v>70.126999999999995</c:v>
                </c:pt>
                <c:pt idx="113">
                  <c:v>70.81</c:v>
                </c:pt>
                <c:pt idx="114">
                  <c:v>69.254000000000005</c:v>
                </c:pt>
                <c:pt idx="115">
                  <c:v>69.888999999999996</c:v>
                </c:pt>
                <c:pt idx="116">
                  <c:v>70.302000000000007</c:v>
                </c:pt>
                <c:pt idx="117">
                  <c:v>70.302000000000007</c:v>
                </c:pt>
                <c:pt idx="118">
                  <c:v>70.602999999999994</c:v>
                </c:pt>
                <c:pt idx="119">
                  <c:v>71.587000000000003</c:v>
                </c:pt>
                <c:pt idx="120">
                  <c:v>71.667000000000002</c:v>
                </c:pt>
                <c:pt idx="121">
                  <c:v>73.048000000000002</c:v>
                </c:pt>
                <c:pt idx="122">
                  <c:v>73.635000000000005</c:v>
                </c:pt>
                <c:pt idx="123">
                  <c:v>72.619</c:v>
                </c:pt>
                <c:pt idx="124">
                  <c:v>71.983999999999995</c:v>
                </c:pt>
                <c:pt idx="125">
                  <c:v>71.619</c:v>
                </c:pt>
                <c:pt idx="126">
                  <c:v>69.540000000000006</c:v>
                </c:pt>
                <c:pt idx="127">
                  <c:v>70.048000000000002</c:v>
                </c:pt>
                <c:pt idx="128">
                  <c:v>67.762</c:v>
                </c:pt>
                <c:pt idx="129">
                  <c:v>67.921000000000006</c:v>
                </c:pt>
                <c:pt idx="130">
                  <c:v>67.619</c:v>
                </c:pt>
                <c:pt idx="131">
                  <c:v>66.825000000000003</c:v>
                </c:pt>
                <c:pt idx="132">
                  <c:v>67.444000000000003</c:v>
                </c:pt>
                <c:pt idx="133">
                  <c:v>67.856999999999999</c:v>
                </c:pt>
                <c:pt idx="134">
                  <c:v>66.286000000000001</c:v>
                </c:pt>
                <c:pt idx="135">
                  <c:v>66.936999999999998</c:v>
                </c:pt>
                <c:pt idx="136">
                  <c:v>66.492000000000004</c:v>
                </c:pt>
                <c:pt idx="137">
                  <c:v>66.031999999999996</c:v>
                </c:pt>
                <c:pt idx="138">
                  <c:v>66.016000000000005</c:v>
                </c:pt>
                <c:pt idx="139">
                  <c:v>66.143000000000001</c:v>
                </c:pt>
                <c:pt idx="140">
                  <c:v>67.126999999999995</c:v>
                </c:pt>
                <c:pt idx="141">
                  <c:v>65.078999999999994</c:v>
                </c:pt>
                <c:pt idx="142">
                  <c:v>66.667000000000002</c:v>
                </c:pt>
                <c:pt idx="143">
                  <c:v>65.459999999999994</c:v>
                </c:pt>
                <c:pt idx="144">
                  <c:v>66.254000000000005</c:v>
                </c:pt>
                <c:pt idx="145">
                  <c:v>68.316999999999993</c:v>
                </c:pt>
                <c:pt idx="146">
                  <c:v>67.016000000000005</c:v>
                </c:pt>
                <c:pt idx="147">
                  <c:v>66.983999999999995</c:v>
                </c:pt>
                <c:pt idx="148">
                  <c:v>66.619</c:v>
                </c:pt>
                <c:pt idx="149">
                  <c:v>66.302000000000007</c:v>
                </c:pt>
                <c:pt idx="150">
                  <c:v>66.983999999999995</c:v>
                </c:pt>
                <c:pt idx="151">
                  <c:v>68.143000000000001</c:v>
                </c:pt>
                <c:pt idx="152">
                  <c:v>67.397000000000006</c:v>
                </c:pt>
                <c:pt idx="153">
                  <c:v>68.159000000000006</c:v>
                </c:pt>
                <c:pt idx="154">
                  <c:v>69.094999999999999</c:v>
                </c:pt>
                <c:pt idx="155">
                  <c:v>67.650999999999996</c:v>
                </c:pt>
                <c:pt idx="156">
                  <c:v>67.221999999999994</c:v>
                </c:pt>
                <c:pt idx="157">
                  <c:v>66.507999999999996</c:v>
                </c:pt>
                <c:pt idx="158">
                  <c:v>65.475999999999999</c:v>
                </c:pt>
                <c:pt idx="159">
                  <c:v>64.936999999999998</c:v>
                </c:pt>
                <c:pt idx="160">
                  <c:v>64.254000000000005</c:v>
                </c:pt>
                <c:pt idx="161">
                  <c:v>65.078999999999994</c:v>
                </c:pt>
                <c:pt idx="162">
                  <c:v>65.126999999999995</c:v>
                </c:pt>
                <c:pt idx="163">
                  <c:v>64.397000000000006</c:v>
                </c:pt>
                <c:pt idx="164">
                  <c:v>64.094999999999999</c:v>
                </c:pt>
                <c:pt idx="165">
                  <c:v>63.793999999999997</c:v>
                </c:pt>
                <c:pt idx="166">
                  <c:v>64.697999999999993</c:v>
                </c:pt>
                <c:pt idx="167">
                  <c:v>64.650999999999996</c:v>
                </c:pt>
                <c:pt idx="168">
                  <c:v>64.793999999999997</c:v>
                </c:pt>
                <c:pt idx="169">
                  <c:v>63.127000000000002</c:v>
                </c:pt>
                <c:pt idx="170">
                  <c:v>64.444000000000003</c:v>
                </c:pt>
                <c:pt idx="171">
                  <c:v>64.745999999999995</c:v>
                </c:pt>
                <c:pt idx="172">
                  <c:v>64.555999999999997</c:v>
                </c:pt>
                <c:pt idx="173">
                  <c:v>64.713999999999999</c:v>
                </c:pt>
                <c:pt idx="174">
                  <c:v>63.174999999999997</c:v>
                </c:pt>
                <c:pt idx="175">
                  <c:v>64.206000000000003</c:v>
                </c:pt>
                <c:pt idx="176">
                  <c:v>64.349000000000004</c:v>
                </c:pt>
                <c:pt idx="177">
                  <c:v>64.206000000000003</c:v>
                </c:pt>
                <c:pt idx="178">
                  <c:v>63.634999999999998</c:v>
                </c:pt>
                <c:pt idx="179">
                  <c:v>63.777999999999999</c:v>
                </c:pt>
                <c:pt idx="180">
                  <c:v>63.667000000000002</c:v>
                </c:pt>
                <c:pt idx="181">
                  <c:v>63.634999999999998</c:v>
                </c:pt>
                <c:pt idx="182">
                  <c:v>64.570999999999998</c:v>
                </c:pt>
                <c:pt idx="183">
                  <c:v>63.936999999999998</c:v>
                </c:pt>
                <c:pt idx="184">
                  <c:v>64.094999999999999</c:v>
                </c:pt>
                <c:pt idx="185">
                  <c:v>64.507999999999996</c:v>
                </c:pt>
                <c:pt idx="186">
                  <c:v>64.397000000000006</c:v>
                </c:pt>
                <c:pt idx="187">
                  <c:v>63.127000000000002</c:v>
                </c:pt>
                <c:pt idx="188">
                  <c:v>64.555999999999997</c:v>
                </c:pt>
                <c:pt idx="189">
                  <c:v>64.713999999999999</c:v>
                </c:pt>
                <c:pt idx="190">
                  <c:v>62.46</c:v>
                </c:pt>
                <c:pt idx="191">
                  <c:v>64.602999999999994</c:v>
                </c:pt>
                <c:pt idx="192">
                  <c:v>64.206000000000003</c:v>
                </c:pt>
                <c:pt idx="193">
                  <c:v>63.951999999999998</c:v>
                </c:pt>
                <c:pt idx="194">
                  <c:v>63.253999999999998</c:v>
                </c:pt>
                <c:pt idx="195">
                  <c:v>64.316999999999993</c:v>
                </c:pt>
                <c:pt idx="196">
                  <c:v>64.475999999999999</c:v>
                </c:pt>
                <c:pt idx="197">
                  <c:v>64.840999999999994</c:v>
                </c:pt>
                <c:pt idx="198">
                  <c:v>64.475999999999999</c:v>
                </c:pt>
                <c:pt idx="199">
                  <c:v>65.159000000000006</c:v>
                </c:pt>
                <c:pt idx="200">
                  <c:v>64.19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81.706803502229633</c:v>
                </c:pt>
                <c:pt idx="1">
                  <c:v>81.74365330539473</c:v>
                </c:pt>
                <c:pt idx="2">
                  <c:v>81.77998092700679</c:v>
                </c:pt>
                <c:pt idx="3">
                  <c:v>81.815711352436935</c:v>
                </c:pt>
                <c:pt idx="4">
                  <c:v>81.850760664717882</c:v>
                </c:pt>
                <c:pt idx="5">
                  <c:v>81.885035183583867</c:v>
                </c:pt>
                <c:pt idx="6">
                  <c:v>81.918430554206523</c:v>
                </c:pt>
                <c:pt idx="7">
                  <c:v>81.950830790209636</c:v>
                </c:pt>
                <c:pt idx="8">
                  <c:v>81.982107278001976</c:v>
                </c:pt>
                <c:pt idx="9">
                  <c:v>82.012117752594406</c:v>
                </c:pt>
                <c:pt idx="10">
                  <c:v>82.040705259107284</c:v>
                </c:pt>
                <c:pt idx="11">
                  <c:v>82.067697119522066</c:v>
                </c:pt>
                <c:pt idx="12">
                  <c:v>82.092903931543631</c:v>
                </c:pt>
                <c:pt idx="13">
                  <c:v>82.116118636856498</c:v>
                </c:pt>
                <c:pt idx="14">
                  <c:v>82.137115711483162</c:v>
                </c:pt>
                <c:pt idx="15">
                  <c:v>82.155650554597599</c:v>
                </c:pt>
                <c:pt idx="16">
                  <c:v>82.171459189260631</c:v>
                </c:pt>
                <c:pt idx="17">
                  <c:v>82.184258447560893</c:v>
                </c:pt>
                <c:pt idx="18">
                  <c:v>82.193746906728904</c:v>
                </c:pt>
                <c:pt idx="19">
                  <c:v>82.199606991936434</c:v>
                </c:pt>
                <c:pt idx="20">
                  <c:v>82.201508895077367</c:v>
                </c:pt>
                <c:pt idx="21">
                  <c:v>82.199117318545703</c:v>
                </c:pt>
                <c:pt idx="22">
                  <c:v>82.192102595671813</c:v>
                </c:pt>
                <c:pt idx="23">
                  <c:v>82.180158538799816</c:v>
                </c:pt>
                <c:pt idx="24">
                  <c:v>82.163030512220473</c:v>
                </c:pt>
                <c:pt idx="25">
                  <c:v>82.140558822183465</c:v>
                </c:pt>
                <c:pt idx="26">
                  <c:v>82.112744661653323</c:v>
                </c:pt>
                <c:pt idx="27">
                  <c:v>82.079848622772957</c:v>
                </c:pt>
                <c:pt idx="28">
                  <c:v>82.042535217213597</c:v>
                </c:pt>
                <c:pt idx="29">
                  <c:v>82.002080838147094</c:v>
                </c:pt>
                <c:pt idx="30">
                  <c:v>81.96066689935229</c:v>
                </c:pt>
                <c:pt idx="31">
                  <c:v>81.921783991434168</c:v>
                </c:pt>
                <c:pt idx="32">
                  <c:v>81.890775975442722</c:v>
                </c:pt>
                <c:pt idx="33">
                  <c:v>81.875553787642488</c:v>
                </c:pt>
                <c:pt idx="34">
                  <c:v>81.887505768716039</c:v>
                </c:pt>
                <c:pt idx="35">
                  <c:v>81.94262265484727</c:v>
                </c:pt>
                <c:pt idx="36">
                  <c:v>82.062838943910066</c:v>
                </c:pt>
                <c:pt idx="37">
                  <c:v>82.277566335556585</c:v>
                </c:pt>
                <c:pt idx="38">
                  <c:v>82.625358160128712</c:v>
                </c:pt>
                <c:pt idx="39">
                  <c:v>83.155596238423016</c:v>
                </c:pt>
                <c:pt idx="40">
                  <c:v>83.93003544808272</c:v>
                </c:pt>
                <c:pt idx="41">
                  <c:v>85.02398092019962</c:v>
                </c:pt>
                <c:pt idx="42">
                  <c:v>86.526815643867891</c:v>
                </c:pt>
                <c:pt idx="43">
                  <c:v>88.541552551353476</c:v>
                </c:pt>
                <c:pt idx="44">
                  <c:v>91.183067325576062</c:v>
                </c:pt>
                <c:pt idx="45">
                  <c:v>94.574689476884174</c:v>
                </c:pt>
                <c:pt idx="46">
                  <c:v>98.842901658961878</c:v>
                </c:pt>
                <c:pt idx="47">
                  <c:v>104.11002872345209</c:v>
                </c:pt>
                <c:pt idx="48">
                  <c:v>110.48498954815099</c:v>
                </c:pt>
                <c:pt idx="49">
                  <c:v>118.05242626433528</c:v>
                </c:pt>
                <c:pt idx="50">
                  <c:v>126.86078879317817</c:v>
                </c:pt>
                <c:pt idx="51">
                  <c:v>136.91016612197421</c:v>
                </c:pt>
                <c:pt idx="52">
                  <c:v>148.14062669096452</c:v>
                </c:pt>
                <c:pt idx="53">
                  <c:v>160.42106088695851</c:v>
                </c:pt>
                <c:pt idx="54">
                  <c:v>173.53598523799829</c:v>
                </c:pt>
                <c:pt idx="55">
                  <c:v>187.16225152978654</c:v>
                </c:pt>
                <c:pt idx="56">
                  <c:v>200.82001747449854</c:v>
                </c:pt>
                <c:pt idx="57">
                  <c:v>213.78090329844954</c:v>
                </c:pt>
                <c:pt idx="58">
                  <c:v>224.93976690634653</c:v>
                </c:pt>
                <c:pt idx="59">
                  <c:v>232.72160831454283</c:v>
                </c:pt>
                <c:pt idx="60">
                  <c:v>235.17864455611266</c:v>
                </c:pt>
                <c:pt idx="61">
                  <c:v>230.44161796127764</c:v>
                </c:pt>
                <c:pt idx="62">
                  <c:v>217.5150805889601</c:v>
                </c:pt>
                <c:pt idx="63">
                  <c:v>197.07945536733155</c:v>
                </c:pt>
                <c:pt idx="64">
                  <c:v>171.74618942520186</c:v>
                </c:pt>
                <c:pt idx="65">
                  <c:v>145.41141328767236</c:v>
                </c:pt>
                <c:pt idx="66">
                  <c:v>121.93666843811967</c:v>
                </c:pt>
                <c:pt idx="67">
                  <c:v>103.88651500355078</c:v>
                </c:pt>
                <c:pt idx="68">
                  <c:v>92.005890993364602</c:v>
                </c:pt>
                <c:pt idx="69">
                  <c:v>85.570299265303632</c:v>
                </c:pt>
                <c:pt idx="70">
                  <c:v>83.194808654343575</c:v>
                </c:pt>
                <c:pt idx="71">
                  <c:v>83.560879387959233</c:v>
                </c:pt>
                <c:pt idx="72">
                  <c:v>85.775638248060716</c:v>
                </c:pt>
                <c:pt idx="73">
                  <c:v>89.393906631019803</c:v>
                </c:pt>
                <c:pt idx="74">
                  <c:v>94.276800208332389</c:v>
                </c:pt>
                <c:pt idx="75">
                  <c:v>100.43263857827237</c:v>
                </c:pt>
                <c:pt idx="76">
                  <c:v>107.90091823485309</c:v>
                </c:pt>
                <c:pt idx="77">
                  <c:v>116.68094493820965</c:v>
                </c:pt>
                <c:pt idx="78">
                  <c:v>126.68679563342359</c:v>
                </c:pt>
                <c:pt idx="79">
                  <c:v>137.70916610805347</c:v>
                </c:pt>
                <c:pt idx="80">
                  <c:v>149.36433838090397</c:v>
                </c:pt>
                <c:pt idx="81">
                  <c:v>161.01027580151822</c:v>
                </c:pt>
                <c:pt idx="82">
                  <c:v>171.62876199140848</c:v>
                </c:pt>
                <c:pt idx="83">
                  <c:v>179.73557013544126</c:v>
                </c:pt>
                <c:pt idx="84">
                  <c:v>183.47350000063784</c:v>
                </c:pt>
                <c:pt idx="85">
                  <c:v>181.06378655635228</c:v>
                </c:pt>
                <c:pt idx="86">
                  <c:v>171.60370329333495</c:v>
                </c:pt>
                <c:pt idx="87">
                  <c:v>155.83256907591581</c:v>
                </c:pt>
                <c:pt idx="88">
                  <c:v>136.27077594695845</c:v>
                </c:pt>
                <c:pt idx="89">
                  <c:v>116.42456102271339</c:v>
                </c:pt>
                <c:pt idx="90">
                  <c:v>99.432696434928246</c:v>
                </c:pt>
                <c:pt idx="91">
                  <c:v>86.988668190512996</c:v>
                </c:pt>
                <c:pt idx="92">
                  <c:v>79.133178465979697</c:v>
                </c:pt>
                <c:pt idx="93">
                  <c:v>74.827451383817561</c:v>
                </c:pt>
                <c:pt idx="94">
                  <c:v>72.751132066310007</c:v>
                </c:pt>
                <c:pt idx="95">
                  <c:v>71.840182847765718</c:v>
                </c:pt>
                <c:pt idx="96">
                  <c:v>71.443038771482506</c:v>
                </c:pt>
                <c:pt idx="97">
                  <c:v>71.238612721608547</c:v>
                </c:pt>
                <c:pt idx="98">
                  <c:v>71.096187273348605</c:v>
                </c:pt>
                <c:pt idx="99">
                  <c:v>70.971154250288336</c:v>
                </c:pt>
                <c:pt idx="100">
                  <c:v>70.850626969297224</c:v>
                </c:pt>
                <c:pt idx="101">
                  <c:v>70.731420479766641</c:v>
                </c:pt>
                <c:pt idx="102">
                  <c:v>70.612843752552038</c:v>
                </c:pt>
                <c:pt idx="103">
                  <c:v>70.494753283994555</c:v>
                </c:pt>
                <c:pt idx="104">
                  <c:v>70.377119910722854</c:v>
                </c:pt>
                <c:pt idx="105">
                  <c:v>70.259964834139083</c:v>
                </c:pt>
                <c:pt idx="106">
                  <c:v>70.143395331543005</c:v>
                </c:pt>
                <c:pt idx="107">
                  <c:v>70.027714845271035</c:v>
                </c:pt>
                <c:pt idx="108">
                  <c:v>69.91365701817945</c:v>
                </c:pt>
                <c:pt idx="109">
                  <c:v>69.802834538874023</c:v>
                </c:pt>
                <c:pt idx="110">
                  <c:v>69.69851927631035</c:v>
                </c:pt>
                <c:pt idx="111">
                  <c:v>69.606852540056749</c:v>
                </c:pt>
                <c:pt idx="112">
                  <c:v>69.538470866624877</c:v>
                </c:pt>
                <c:pt idx="113">
                  <c:v>69.510266035668366</c:v>
                </c:pt>
                <c:pt idx="114">
                  <c:v>69.546552629995119</c:v>
                </c:pt>
                <c:pt idx="115">
                  <c:v>69.678345179537104</c:v>
                </c:pt>
                <c:pt idx="116">
                  <c:v>69.938924719995271</c:v>
                </c:pt>
                <c:pt idx="117">
                  <c:v>70.353777692538898</c:v>
                </c:pt>
                <c:pt idx="118">
                  <c:v>70.924077664638602</c:v>
                </c:pt>
                <c:pt idx="119">
                  <c:v>71.606340671076936</c:v>
                </c:pt>
                <c:pt idx="120">
                  <c:v>72.297275155238083</c:v>
                </c:pt>
                <c:pt idx="121">
                  <c:v>72.83921432593516</c:v>
                </c:pt>
                <c:pt idx="122">
                  <c:v>73.059513762143595</c:v>
                </c:pt>
                <c:pt idx="123">
                  <c:v>72.839021454003742</c:v>
                </c:pt>
                <c:pt idx="124">
                  <c:v>72.17665875829681</c:v>
                </c:pt>
                <c:pt idx="125">
                  <c:v>71.204902441777264</c:v>
                </c:pt>
                <c:pt idx="126">
                  <c:v>70.136519621205153</c:v>
                </c:pt>
                <c:pt idx="127">
                  <c:v>69.172348550900878</c:v>
                </c:pt>
                <c:pt idx="128">
                  <c:v>68.428355000385324</c:v>
                </c:pt>
                <c:pt idx="129">
                  <c:v>67.920216147948011</c:v>
                </c:pt>
                <c:pt idx="130">
                  <c:v>67.597516657610768</c:v>
                </c:pt>
                <c:pt idx="131">
                  <c:v>67.391363872454917</c:v>
                </c:pt>
                <c:pt idx="132">
                  <c:v>67.245900519477814</c:v>
                </c:pt>
                <c:pt idx="133">
                  <c:v>67.12727813310967</c:v>
                </c:pt>
                <c:pt idx="134">
                  <c:v>67.019123380220307</c:v>
                </c:pt>
                <c:pt idx="135">
                  <c:v>66.914949809341408</c:v>
                </c:pt>
                <c:pt idx="136">
                  <c:v>66.812662195321948</c:v>
                </c:pt>
                <c:pt idx="137">
                  <c:v>66.711797450479821</c:v>
                </c:pt>
                <c:pt idx="138">
                  <c:v>66.612529671123852</c:v>
                </c:pt>
                <c:pt idx="139">
                  <c:v>66.515578164485717</c:v>
                </c:pt>
                <c:pt idx="140">
                  <c:v>66.422662123882589</c:v>
                </c:pt>
                <c:pt idx="141">
                  <c:v>66.337477343352859</c:v>
                </c:pt>
                <c:pt idx="142">
                  <c:v>66.267205932278401</c:v>
                </c:pt>
                <c:pt idx="143">
                  <c:v>66.224263828358403</c:v>
                </c:pt>
                <c:pt idx="144">
                  <c:v>66.227343232217208</c:v>
                </c:pt>
                <c:pt idx="145">
                  <c:v>66.30006390668558</c:v>
                </c:pt>
                <c:pt idx="146">
                  <c:v>66.465371499171155</c:v>
                </c:pt>
                <c:pt idx="147">
                  <c:v>66.735089928784092</c:v>
                </c:pt>
                <c:pt idx="148">
                  <c:v>67.097066869467952</c:v>
                </c:pt>
                <c:pt idx="149">
                  <c:v>67.505954765056799</c:v>
                </c:pt>
                <c:pt idx="150">
                  <c:v>67.885087217611542</c:v>
                </c:pt>
                <c:pt idx="151">
                  <c:v>68.143534169853382</c:v>
                </c:pt>
                <c:pt idx="152">
                  <c:v>68.204534574459245</c:v>
                </c:pt>
                <c:pt idx="153">
                  <c:v>68.033502222155306</c:v>
                </c:pt>
                <c:pt idx="154">
                  <c:v>67.651704412708938</c:v>
                </c:pt>
                <c:pt idx="155">
                  <c:v>67.128231485667357</c:v>
                </c:pt>
                <c:pt idx="156">
                  <c:v>66.554378133388795</c:v>
                </c:pt>
                <c:pt idx="157">
                  <c:v>66.013410218537643</c:v>
                </c:pt>
                <c:pt idx="158">
                  <c:v>65.559290073656229</c:v>
                </c:pt>
                <c:pt idx="159">
                  <c:v>65.210948066700198</c:v>
                </c:pt>
                <c:pt idx="160">
                  <c:v>64.959793423507946</c:v>
                </c:pt>
                <c:pt idx="161">
                  <c:v>64.783003416370207</c:v>
                </c:pt>
                <c:pt idx="162">
                  <c:v>64.655428725256044</c:v>
                </c:pt>
                <c:pt idx="163">
                  <c:v>64.556544454096525</c:v>
                </c:pt>
                <c:pt idx="164">
                  <c:v>64.472521778122569</c:v>
                </c:pt>
                <c:pt idx="165">
                  <c:v>64.395337232809439</c:v>
                </c:pt>
                <c:pt idx="166">
                  <c:v>64.320888515716589</c:v>
                </c:pt>
                <c:pt idx="167">
                  <c:v>64.247293328263211</c:v>
                </c:pt>
                <c:pt idx="168">
                  <c:v>64.173758280104295</c:v>
                </c:pt>
                <c:pt idx="169">
                  <c:v>64.099962604985308</c:v>
                </c:pt>
                <c:pt idx="170">
                  <c:v>64.025771228288647</c:v>
                </c:pt>
                <c:pt idx="171">
                  <c:v>63.951118041281461</c:v>
                </c:pt>
                <c:pt idx="172">
                  <c:v>63.875963712496535</c:v>
                </c:pt>
                <c:pt idx="173">
                  <c:v>63.800281808027037</c:v>
                </c:pt>
                <c:pt idx="174">
                  <c:v>63.724054354357584</c:v>
                </c:pt>
                <c:pt idx="175">
                  <c:v>63.647270185949679</c:v>
                </c:pt>
                <c:pt idx="176">
                  <c:v>63.569924023845886</c:v>
                </c:pt>
                <c:pt idx="177">
                  <c:v>63.492015733068946</c:v>
                </c:pt>
                <c:pt idx="178">
                  <c:v>63.413549634600692</c:v>
                </c:pt>
                <c:pt idx="179">
                  <c:v>63.334533853831218</c:v>
                </c:pt>
                <c:pt idx="180">
                  <c:v>63.254979708877173</c:v>
                </c:pt>
                <c:pt idx="181">
                  <c:v>63.174901144222886</c:v>
                </c:pt>
                <c:pt idx="182">
                  <c:v>63.094314213483173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81.706803502200401</c:v>
                </c:pt>
                <c:pt idx="1">
                  <c:v>81.743653305321615</c:v>
                </c:pt>
                <c:pt idx="2">
                  <c:v>81.779980926826582</c:v>
                </c:pt>
                <c:pt idx="3">
                  <c:v>81.815711351999127</c:v>
                </c:pt>
                <c:pt idx="4">
                  <c:v>81.850760663669519</c:v>
                </c:pt>
                <c:pt idx="5">
                  <c:v>81.885035181109515</c:v>
                </c:pt>
                <c:pt idx="6">
                  <c:v>81.918430548450345</c:v>
                </c:pt>
                <c:pt idx="7">
                  <c:v>81.950830777010921</c:v>
                </c:pt>
                <c:pt idx="8">
                  <c:v>81.982107248171999</c:v>
                </c:pt>
                <c:pt idx="9">
                  <c:v>82.012117686143839</c:v>
                </c:pt>
                <c:pt idx="10">
                  <c:v>82.04070511320289</c:v>
                </c:pt>
                <c:pt idx="11">
                  <c:v>82.067696803758395</c:v>
                </c:pt>
                <c:pt idx="12">
                  <c:v>82.092903257977838</c:v>
                </c:pt>
                <c:pt idx="13">
                  <c:v>82.116117220665089</c:v>
                </c:pt>
                <c:pt idx="14">
                  <c:v>82.137112776619318</c:v>
                </c:pt>
                <c:pt idx="15">
                  <c:v>82.155644559751607</c:v>
                </c:pt>
                <c:pt idx="16">
                  <c:v>82.171447119680195</c:v>
                </c:pt>
                <c:pt idx="17">
                  <c:v>82.18423449618939</c:v>
                </c:pt>
                <c:pt idx="18">
                  <c:v>82.193700058554569</c:v>
                </c:pt>
                <c:pt idx="19">
                  <c:v>82.199516672956108</c:v>
                </c:pt>
                <c:pt idx="20">
                  <c:v>82.201337266559889</c:v>
                </c:pt>
                <c:pt idx="21">
                  <c:v>82.198795860761535</c:v>
                </c:pt>
                <c:pt idx="22">
                  <c:v>82.191509147887174</c:v>
                </c:pt>
                <c:pt idx="23">
                  <c:v>82.179078684530538</c:v>
                </c:pt>
                <c:pt idx="24">
                  <c:v>82.161093769836484</c:v>
                </c:pt>
                <c:pt idx="25">
                  <c:v>82.137135067538011</c:v>
                </c:pt>
                <c:pt idx="26">
                  <c:v>82.106779015600267</c:v>
                </c:pt>
                <c:pt idx="27">
                  <c:v>82.069603046248545</c:v>
                </c:pt>
                <c:pt idx="28">
                  <c:v>82.025191611546916</c:v>
                </c:pt>
                <c:pt idx="29">
                  <c:v>81.973142975540981</c:v>
                </c:pt>
                <c:pt idx="30">
                  <c:v>81.913076693808918</c:v>
                </c:pt>
                <c:pt idx="31">
                  <c:v>81.844641656261487</c:v>
                </c:pt>
                <c:pt idx="32">
                  <c:v>81.767524521132984</c:v>
                </c:pt>
                <c:pt idx="33">
                  <c:v>81.681458320023268</c:v>
                </c:pt>
                <c:pt idx="34">
                  <c:v>81.586230969014082</c:v>
                </c:pt>
                <c:pt idx="35">
                  <c:v>81.481693383268976</c:v>
                </c:pt>
                <c:pt idx="36">
                  <c:v>81.367766866364633</c:v>
                </c:pt>
                <c:pt idx="37">
                  <c:v>81.244449434975621</c:v>
                </c:pt>
                <c:pt idx="38">
                  <c:v>81.111820747896033</c:v>
                </c:pt>
                <c:pt idx="39">
                  <c:v>80.970045338027106</c:v>
                </c:pt>
                <c:pt idx="40">
                  <c:v>80.81937389756763</c:v>
                </c:pt>
                <c:pt idx="41">
                  <c:v>80.660142438918669</c:v>
                </c:pt>
                <c:pt idx="42">
                  <c:v>80.492769243344981</c:v>
                </c:pt>
                <c:pt idx="43">
                  <c:v>80.317749610821707</c:v>
                </c:pt>
                <c:pt idx="44">
                  <c:v>80.135648530738123</c:v>
                </c:pt>
                <c:pt idx="45">
                  <c:v>79.94709149629881</c:v>
                </c:pt>
                <c:pt idx="46">
                  <c:v>79.752753777521747</c:v>
                </c:pt>
                <c:pt idx="47">
                  <c:v>79.553348541437899</c:v>
                </c:pt>
                <c:pt idx="48">
                  <c:v>79.349614257823575</c:v>
                </c:pt>
                <c:pt idx="49">
                  <c:v>79.142301851156745</c:v>
                </c:pt>
                <c:pt idx="50">
                  <c:v>78.932162053667255</c:v>
                </c:pt>
                <c:pt idx="51">
                  <c:v>78.719933382096727</c:v>
                </c:pt>
                <c:pt idx="52">
                  <c:v>78.506331106082683</c:v>
                </c:pt>
                <c:pt idx="53">
                  <c:v>78.292037504571155</c:v>
                </c:pt>
                <c:pt idx="54">
                  <c:v>78.077693624906729</c:v>
                </c:pt>
                <c:pt idx="55">
                  <c:v>77.863892673967285</c:v>
                </c:pt>
                <c:pt idx="56">
                  <c:v>77.651175088097318</c:v>
                </c:pt>
                <c:pt idx="57">
                  <c:v>77.440025253781556</c:v>
                </c:pt>
                <c:pt idx="58">
                  <c:v>77.230869787742137</c:v>
                </c:pt>
                <c:pt idx="59">
                  <c:v>77.024077235683777</c:v>
                </c:pt>
                <c:pt idx="60">
                  <c:v>76.819959014064494</c:v>
                </c:pt>
                <c:pt idx="61">
                  <c:v>76.618771398613291</c:v>
                </c:pt>
                <c:pt idx="62">
                  <c:v>76.42071835548154</c:v>
                </c:pt>
                <c:pt idx="63">
                  <c:v>76.225955013908987</c:v>
                </c:pt>
                <c:pt idx="64">
                  <c:v>76.034591590788111</c:v>
                </c:pt>
                <c:pt idx="65">
                  <c:v>75.846697595144335</c:v>
                </c:pt>
                <c:pt idx="66">
                  <c:v>75.66230616207163</c:v>
                </c:pt>
                <c:pt idx="67">
                  <c:v>75.481418389111496</c:v>
                </c:pt>
                <c:pt idx="68">
                  <c:v>75.304007571821373</c:v>
                </c:pt>
                <c:pt idx="69">
                  <c:v>75.130023258111507</c:v>
                </c:pt>
                <c:pt idx="70">
                  <c:v>74.959395061958773</c:v>
                </c:pt>
                <c:pt idx="71">
                  <c:v>74.792036195784647</c:v>
                </c:pt>
                <c:pt idx="72">
                  <c:v>74.627846696829295</c:v>
                </c:pt>
                <c:pt idx="73">
                  <c:v>74.466716336201685</c:v>
                </c:pt>
                <c:pt idx="74">
                  <c:v>74.308527210027535</c:v>
                </c:pt>
                <c:pt idx="75">
                  <c:v>74.153156020450751</c:v>
                </c:pt>
                <c:pt idx="76">
                  <c:v>74.000476060435545</c:v>
                </c:pt>
                <c:pt idx="77">
                  <c:v>73.850358920658493</c:v>
                </c:pt>
                <c:pt idx="78">
                  <c:v>73.702675939572302</c:v>
                </c:pt>
                <c:pt idx="79">
                  <c:v>73.55729941925587</c:v>
                </c:pt>
                <c:pt idx="80">
                  <c:v>73.414103630199349</c:v>
                </c:pt>
                <c:pt idx="81">
                  <c:v>73.272965627945396</c:v>
                </c:pt>
                <c:pt idx="82">
                  <c:v>73.133765903717176</c:v>
                </c:pt>
                <c:pt idx="83">
                  <c:v>72.996388889980906</c:v>
                </c:pt>
                <c:pt idx="84">
                  <c:v>72.860723340450704</c:v>
                </c:pt>
                <c:pt idx="85">
                  <c:v>72.726662602458546</c:v>
                </c:pt>
                <c:pt idx="86">
                  <c:v>72.594104797964022</c:v>
                </c:pt>
                <c:pt idx="87">
                  <c:v>72.462952927834763</c:v>
                </c:pt>
                <c:pt idx="88">
                  <c:v>72.333114912432208</c:v>
                </c:pt>
                <c:pt idx="89">
                  <c:v>72.204503580023115</c:v>
                </c:pt>
                <c:pt idx="90">
                  <c:v>72.077036613125443</c:v>
                </c:pt>
                <c:pt idx="91">
                  <c:v>71.95063646159889</c:v>
                </c:pt>
                <c:pt idx="92">
                  <c:v>71.825230230112794</c:v>
                </c:pt>
                <c:pt idx="93">
                  <c:v>71.700749546565518</c:v>
                </c:pt>
                <c:pt idx="94">
                  <c:v>71.577130417088583</c:v>
                </c:pt>
                <c:pt idx="95">
                  <c:v>71.454313072438467</c:v>
                </c:pt>
                <c:pt idx="96">
                  <c:v>71.332241809852448</c:v>
                </c:pt>
                <c:pt idx="97">
                  <c:v>71.210864833814682</c:v>
                </c:pt>
                <c:pt idx="98">
                  <c:v>71.09013409863411</c:v>
                </c:pt>
                <c:pt idx="99">
                  <c:v>70.970005155271451</c:v>
                </c:pt>
                <c:pt idx="100">
                  <c:v>70.850437004455259</c:v>
                </c:pt>
                <c:pt idx="101">
                  <c:v>70.731391957794344</c:v>
                </c:pt>
                <c:pt idx="102">
                  <c:v>70.612835508310638</c:v>
                </c:pt>
                <c:pt idx="103">
                  <c:v>70.494736211584211</c:v>
                </c:pt>
                <c:pt idx="104">
                  <c:v>70.377065578503405</c:v>
                </c:pt>
                <c:pt idx="105">
                  <c:v>70.259797980451282</c:v>
                </c:pt>
                <c:pt idx="106">
                  <c:v>70.142910567620149</c:v>
                </c:pt>
                <c:pt idx="107">
                  <c:v>70.026383201027684</c:v>
                </c:pt>
                <c:pt idx="108">
                  <c:v>69.910198398702278</c:v>
                </c:pt>
                <c:pt idx="109">
                  <c:v>69.794341296407879</c:v>
                </c:pt>
                <c:pt idx="110">
                  <c:v>69.678799623179827</c:v>
                </c:pt>
                <c:pt idx="111">
                  <c:v>69.563563691841964</c:v>
                </c:pt>
                <c:pt idx="112">
                  <c:v>69.448626404558155</c:v>
                </c:pt>
                <c:pt idx="113">
                  <c:v>69.333983273338418</c:v>
                </c:pt>
                <c:pt idx="114">
                  <c:v>69.219632455256004</c:v>
                </c:pt>
                <c:pt idx="115">
                  <c:v>69.105574801935902</c:v>
                </c:pt>
                <c:pt idx="116">
                  <c:v>68.991813922633384</c:v>
                </c:pt>
                <c:pt idx="117">
                  <c:v>68.878356259926861</c:v>
                </c:pt>
                <c:pt idx="118">
                  <c:v>68.765211176694137</c:v>
                </c:pt>
                <c:pt idx="119">
                  <c:v>68.65239105261324</c:v>
                </c:pt>
                <c:pt idx="120">
                  <c:v>68.53991138792361</c:v>
                </c:pt>
                <c:pt idx="121">
                  <c:v>68.427790911589781</c:v>
                </c:pt>
                <c:pt idx="122">
                  <c:v>68.316051690326631</c:v>
                </c:pt>
                <c:pt idx="123">
                  <c:v>68.204719234166916</c:v>
                </c:pt>
                <c:pt idx="124">
                  <c:v>68.093822593384829</c:v>
                </c:pt>
                <c:pt idx="125">
                  <c:v>67.983394440640907</c:v>
                </c:pt>
                <c:pt idx="126">
                  <c:v>67.873471131201839</c:v>
                </c:pt>
                <c:pt idx="127">
                  <c:v>67.764092733042318</c:v>
                </c:pt>
                <c:pt idx="128">
                  <c:v>67.655303017596069</c:v>
                </c:pt>
                <c:pt idx="129">
                  <c:v>67.547149400945003</c:v>
                </c:pt>
                <c:pt idx="130">
                  <c:v>67.439682824393117</c:v>
                </c:pt>
                <c:pt idx="131">
                  <c:v>67.332957562755681</c:v>
                </c:pt>
                <c:pt idx="132">
                  <c:v>67.227030948412448</c:v>
                </c:pt>
                <c:pt idx="133">
                  <c:v>67.121962999351695</c:v>
                </c:pt>
                <c:pt idx="134">
                  <c:v>67.017815940202993</c:v>
                </c:pt>
                <c:pt idx="135">
                  <c:v>66.914653606761306</c:v>
                </c:pt>
                <c:pt idx="136">
                  <c:v>66.812540726872598</c:v>
                </c:pt>
                <c:pt idx="137">
                  <c:v>66.711542073890058</c:v>
                </c:pt>
                <c:pt idx="138">
                  <c:v>66.611721493285728</c:v>
                </c:pt>
                <c:pt idx="139">
                  <c:v>66.513140808419919</c:v>
                </c:pt>
                <c:pt idx="140">
                  <c:v>66.415858617846851</c:v>
                </c:pt>
                <c:pt idx="141">
                  <c:v>66.319929003686653</c:v>
                </c:pt>
                <c:pt idx="142">
                  <c:v>66.2254001782145</c:v>
                </c:pt>
                <c:pt idx="143">
                  <c:v>66.132313103479646</c:v>
                </c:pt>
                <c:pt idx="144">
                  <c:v>66.040700125928453</c:v>
                </c:pt>
                <c:pt idx="145">
                  <c:v>65.950583674033766</c:v>
                </c:pt>
                <c:pt idx="146">
                  <c:v>65.861975071156266</c:v>
                </c:pt>
                <c:pt idx="147">
                  <c:v>65.77487351762899</c:v>
                </c:pt>
                <c:pt idx="148">
                  <c:v>65.689265294811619</c:v>
                </c:pt>
                <c:pt idx="149">
                  <c:v>65.605123239231403</c:v>
                </c:pt>
                <c:pt idx="150">
                  <c:v>65.522406526799074</c:v>
                </c:pt>
                <c:pt idx="151">
                  <c:v>65.441060795654423</c:v>
                </c:pt>
                <c:pt idx="152">
                  <c:v>65.361018621992429</c:v>
                </c:pt>
                <c:pt idx="153">
                  <c:v>65.28220034709733</c:v>
                </c:pt>
                <c:pt idx="154">
                  <c:v>65.204515236879445</c:v>
                </c:pt>
                <c:pt idx="155">
                  <c:v>65.127862938728953</c:v>
                </c:pt>
                <c:pt idx="156">
                  <c:v>65.05213518575431</c:v>
                </c:pt>
                <c:pt idx="157">
                  <c:v>64.977217686625096</c:v>
                </c:pt>
                <c:pt idx="158">
                  <c:v>64.902992131193372</c:v>
                </c:pt>
                <c:pt idx="159">
                  <c:v>64.829338238379052</c:v>
                </c:pt>
                <c:pt idx="160">
                  <c:v>64.756135773616478</c:v>
                </c:pt>
                <c:pt idx="161">
                  <c:v>64.683266468202916</c:v>
                </c:pt>
                <c:pt idx="162">
                  <c:v>64.610615781541213</c:v>
                </c:pt>
                <c:pt idx="163">
                  <c:v>64.538074458630831</c:v>
                </c:pt>
                <c:pt idx="164">
                  <c:v>64.465539848193657</c:v>
                </c:pt>
                <c:pt idx="165">
                  <c:v>64.392916960443131</c:v>
                </c:pt>
                <c:pt idx="166">
                  <c:v>64.32011925672947</c:v>
                </c:pt>
                <c:pt idx="167">
                  <c:v>64.247069175289909</c:v>
                </c:pt>
                <c:pt idx="168">
                  <c:v>64.17369840749619</c:v>
                </c:pt>
                <c:pt idx="169">
                  <c:v>64.099947946955922</c:v>
                </c:pt>
                <c:pt idx="170">
                  <c:v>64.025767939452308</c:v>
                </c:pt>
                <c:pt idx="171">
                  <c:v>63.95111736506307</c:v>
                </c:pt>
                <c:pt idx="172">
                  <c:v>63.875963585095924</c:v>
                </c:pt>
                <c:pt idx="173">
                  <c:v>63.800281786035256</c:v>
                </c:pt>
                <c:pt idx="174">
                  <c:v>63.724054350879655</c:v>
                </c:pt>
                <c:pt idx="175">
                  <c:v>63.647270185445805</c:v>
                </c:pt>
                <c:pt idx="176">
                  <c:v>63.569924023779016</c:v>
                </c:pt>
                <c:pt idx="177">
                  <c:v>63.492015733060818</c:v>
                </c:pt>
                <c:pt idx="178">
                  <c:v>63.413549634599789</c:v>
                </c:pt>
                <c:pt idx="179">
                  <c:v>63.334533853831125</c:v>
                </c:pt>
                <c:pt idx="180">
                  <c:v>63.254979708877165</c:v>
                </c:pt>
                <c:pt idx="181">
                  <c:v>63.174901144222886</c:v>
                </c:pt>
                <c:pt idx="182">
                  <c:v>63.094314213483173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78.805999999999997</c:v>
                </c:pt>
                <c:pt idx="1">
                  <c:v>79.096999999999994</c:v>
                </c:pt>
                <c:pt idx="2">
                  <c:v>78.064999999999998</c:v>
                </c:pt>
                <c:pt idx="3">
                  <c:v>78.305999999999997</c:v>
                </c:pt>
                <c:pt idx="4">
                  <c:v>76.887</c:v>
                </c:pt>
                <c:pt idx="5">
                  <c:v>77.709999999999994</c:v>
                </c:pt>
                <c:pt idx="6">
                  <c:v>78.355000000000004</c:v>
                </c:pt>
                <c:pt idx="7">
                  <c:v>77.242000000000004</c:v>
                </c:pt>
                <c:pt idx="8">
                  <c:v>77.581000000000003</c:v>
                </c:pt>
                <c:pt idx="9">
                  <c:v>77.951999999999998</c:v>
                </c:pt>
                <c:pt idx="10">
                  <c:v>77.661000000000001</c:v>
                </c:pt>
                <c:pt idx="11">
                  <c:v>77.451999999999998</c:v>
                </c:pt>
                <c:pt idx="12">
                  <c:v>77.531999999999996</c:v>
                </c:pt>
                <c:pt idx="13">
                  <c:v>77.144999999999996</c:v>
                </c:pt>
                <c:pt idx="14">
                  <c:v>77.338999999999999</c:v>
                </c:pt>
                <c:pt idx="15">
                  <c:v>77.983999999999995</c:v>
                </c:pt>
                <c:pt idx="16">
                  <c:v>77.242000000000004</c:v>
                </c:pt>
                <c:pt idx="17">
                  <c:v>77.661000000000001</c:v>
                </c:pt>
                <c:pt idx="18">
                  <c:v>77.435000000000002</c:v>
                </c:pt>
                <c:pt idx="19">
                  <c:v>76.774000000000001</c:v>
                </c:pt>
                <c:pt idx="20">
                  <c:v>77.418999999999997</c:v>
                </c:pt>
                <c:pt idx="21">
                  <c:v>76.757999999999996</c:v>
                </c:pt>
                <c:pt idx="22">
                  <c:v>77.225999999999999</c:v>
                </c:pt>
                <c:pt idx="23">
                  <c:v>76.596999999999994</c:v>
                </c:pt>
                <c:pt idx="24">
                  <c:v>77.725999999999999</c:v>
                </c:pt>
                <c:pt idx="25">
                  <c:v>77.613</c:v>
                </c:pt>
                <c:pt idx="26">
                  <c:v>77.951999999999998</c:v>
                </c:pt>
                <c:pt idx="27">
                  <c:v>77.531999999999996</c:v>
                </c:pt>
                <c:pt idx="28">
                  <c:v>79.096999999999994</c:v>
                </c:pt>
                <c:pt idx="29">
                  <c:v>78.564999999999998</c:v>
                </c:pt>
                <c:pt idx="30">
                  <c:v>77.209999999999994</c:v>
                </c:pt>
                <c:pt idx="31">
                  <c:v>78.113</c:v>
                </c:pt>
                <c:pt idx="32">
                  <c:v>78.031999999999996</c:v>
                </c:pt>
                <c:pt idx="33">
                  <c:v>78.935000000000002</c:v>
                </c:pt>
                <c:pt idx="34">
                  <c:v>80.161000000000001</c:v>
                </c:pt>
                <c:pt idx="35">
                  <c:v>79.677000000000007</c:v>
                </c:pt>
                <c:pt idx="36">
                  <c:v>79.903000000000006</c:v>
                </c:pt>
                <c:pt idx="37">
                  <c:v>80.418999999999997</c:v>
                </c:pt>
                <c:pt idx="38">
                  <c:v>79.451999999999998</c:v>
                </c:pt>
                <c:pt idx="39">
                  <c:v>80.290000000000006</c:v>
                </c:pt>
                <c:pt idx="40">
                  <c:v>80.194000000000003</c:v>
                </c:pt>
                <c:pt idx="41">
                  <c:v>80.629000000000005</c:v>
                </c:pt>
                <c:pt idx="42">
                  <c:v>81.225999999999999</c:v>
                </c:pt>
                <c:pt idx="43">
                  <c:v>83.305999999999997</c:v>
                </c:pt>
                <c:pt idx="44">
                  <c:v>83.774000000000001</c:v>
                </c:pt>
                <c:pt idx="45">
                  <c:v>85.71</c:v>
                </c:pt>
                <c:pt idx="46">
                  <c:v>88.581000000000003</c:v>
                </c:pt>
                <c:pt idx="47">
                  <c:v>90.774000000000001</c:v>
                </c:pt>
                <c:pt idx="48">
                  <c:v>93.903000000000006</c:v>
                </c:pt>
                <c:pt idx="49">
                  <c:v>101.032</c:v>
                </c:pt>
                <c:pt idx="50">
                  <c:v>110.952</c:v>
                </c:pt>
                <c:pt idx="51">
                  <c:v>123.51600000000001</c:v>
                </c:pt>
                <c:pt idx="52">
                  <c:v>140</c:v>
                </c:pt>
                <c:pt idx="53">
                  <c:v>159.82300000000001</c:v>
                </c:pt>
                <c:pt idx="54">
                  <c:v>178.774</c:v>
                </c:pt>
                <c:pt idx="55">
                  <c:v>195.90299999999999</c:v>
                </c:pt>
                <c:pt idx="56">
                  <c:v>211.40299999999999</c:v>
                </c:pt>
                <c:pt idx="57">
                  <c:v>222.5</c:v>
                </c:pt>
                <c:pt idx="58">
                  <c:v>229.59700000000001</c:v>
                </c:pt>
                <c:pt idx="59">
                  <c:v>233.80600000000001</c:v>
                </c:pt>
                <c:pt idx="60">
                  <c:v>234.435</c:v>
                </c:pt>
                <c:pt idx="61">
                  <c:v>231.80600000000001</c:v>
                </c:pt>
                <c:pt idx="62">
                  <c:v>224.96799999999999</c:v>
                </c:pt>
                <c:pt idx="63">
                  <c:v>212.387</c:v>
                </c:pt>
                <c:pt idx="64">
                  <c:v>190.46799999999999</c:v>
                </c:pt>
                <c:pt idx="65">
                  <c:v>156.935</c:v>
                </c:pt>
                <c:pt idx="66">
                  <c:v>116.29</c:v>
                </c:pt>
                <c:pt idx="67">
                  <c:v>89.903000000000006</c:v>
                </c:pt>
                <c:pt idx="68">
                  <c:v>77.209999999999994</c:v>
                </c:pt>
                <c:pt idx="69">
                  <c:v>75.725999999999999</c:v>
                </c:pt>
                <c:pt idx="70">
                  <c:v>76.129000000000005</c:v>
                </c:pt>
                <c:pt idx="71">
                  <c:v>77.418999999999997</c:v>
                </c:pt>
                <c:pt idx="72">
                  <c:v>81.064999999999998</c:v>
                </c:pt>
                <c:pt idx="73">
                  <c:v>85.031999999999996</c:v>
                </c:pt>
                <c:pt idx="74">
                  <c:v>91.418999999999997</c:v>
                </c:pt>
                <c:pt idx="75">
                  <c:v>101.565</c:v>
                </c:pt>
                <c:pt idx="76">
                  <c:v>111.581</c:v>
                </c:pt>
                <c:pt idx="77">
                  <c:v>123.32299999999999</c:v>
                </c:pt>
                <c:pt idx="78">
                  <c:v>136.62899999999999</c:v>
                </c:pt>
                <c:pt idx="79">
                  <c:v>148.71</c:v>
                </c:pt>
                <c:pt idx="80">
                  <c:v>159.24199999999999</c:v>
                </c:pt>
                <c:pt idx="81">
                  <c:v>167.85499999999999</c:v>
                </c:pt>
                <c:pt idx="82">
                  <c:v>173.96799999999999</c:v>
                </c:pt>
                <c:pt idx="83">
                  <c:v>178.726</c:v>
                </c:pt>
                <c:pt idx="84">
                  <c:v>180.46799999999999</c:v>
                </c:pt>
                <c:pt idx="85">
                  <c:v>177.80600000000001</c:v>
                </c:pt>
                <c:pt idx="86">
                  <c:v>170.25800000000001</c:v>
                </c:pt>
                <c:pt idx="87">
                  <c:v>157.67699999999999</c:v>
                </c:pt>
                <c:pt idx="88">
                  <c:v>135.59700000000001</c:v>
                </c:pt>
                <c:pt idx="89">
                  <c:v>107.532</c:v>
                </c:pt>
                <c:pt idx="90">
                  <c:v>86.338999999999999</c:v>
                </c:pt>
                <c:pt idx="91">
                  <c:v>74.194000000000003</c:v>
                </c:pt>
                <c:pt idx="92">
                  <c:v>70.016000000000005</c:v>
                </c:pt>
                <c:pt idx="93">
                  <c:v>68.918999999999997</c:v>
                </c:pt>
                <c:pt idx="94">
                  <c:v>68.903000000000006</c:v>
                </c:pt>
                <c:pt idx="95">
                  <c:v>67.918999999999997</c:v>
                </c:pt>
                <c:pt idx="96">
                  <c:v>68.918999999999997</c:v>
                </c:pt>
                <c:pt idx="97">
                  <c:v>67.870999999999995</c:v>
                </c:pt>
                <c:pt idx="98">
                  <c:v>68.805999999999997</c:v>
                </c:pt>
                <c:pt idx="99">
                  <c:v>68.451999999999998</c:v>
                </c:pt>
                <c:pt idx="100">
                  <c:v>68.805999999999997</c:v>
                </c:pt>
                <c:pt idx="101">
                  <c:v>68.629000000000005</c:v>
                </c:pt>
                <c:pt idx="102">
                  <c:v>68.951999999999998</c:v>
                </c:pt>
                <c:pt idx="103">
                  <c:v>67.887</c:v>
                </c:pt>
                <c:pt idx="104">
                  <c:v>67.531999999999996</c:v>
                </c:pt>
                <c:pt idx="105">
                  <c:v>68.031999999999996</c:v>
                </c:pt>
                <c:pt idx="106">
                  <c:v>68.790000000000006</c:v>
                </c:pt>
                <c:pt idx="107">
                  <c:v>69.225999999999999</c:v>
                </c:pt>
                <c:pt idx="108">
                  <c:v>69.581000000000003</c:v>
                </c:pt>
                <c:pt idx="109">
                  <c:v>69.257999999999996</c:v>
                </c:pt>
                <c:pt idx="110">
                  <c:v>68.048000000000002</c:v>
                </c:pt>
                <c:pt idx="111">
                  <c:v>68.257999999999996</c:v>
                </c:pt>
                <c:pt idx="112">
                  <c:v>69.113</c:v>
                </c:pt>
                <c:pt idx="113">
                  <c:v>68.081000000000003</c:v>
                </c:pt>
                <c:pt idx="114">
                  <c:v>68.209999999999994</c:v>
                </c:pt>
                <c:pt idx="115">
                  <c:v>68.177000000000007</c:v>
                </c:pt>
                <c:pt idx="116">
                  <c:v>69.451999999999998</c:v>
                </c:pt>
                <c:pt idx="117">
                  <c:v>70.305999999999997</c:v>
                </c:pt>
                <c:pt idx="118">
                  <c:v>70.451999999999998</c:v>
                </c:pt>
                <c:pt idx="119">
                  <c:v>71.209999999999994</c:v>
                </c:pt>
                <c:pt idx="120">
                  <c:v>72.435000000000002</c:v>
                </c:pt>
                <c:pt idx="121">
                  <c:v>73.435000000000002</c:v>
                </c:pt>
                <c:pt idx="122">
                  <c:v>73.403000000000006</c:v>
                </c:pt>
                <c:pt idx="123">
                  <c:v>73.5</c:v>
                </c:pt>
                <c:pt idx="124">
                  <c:v>73.531999999999996</c:v>
                </c:pt>
                <c:pt idx="125">
                  <c:v>72.757999999999996</c:v>
                </c:pt>
                <c:pt idx="126">
                  <c:v>71.613</c:v>
                </c:pt>
                <c:pt idx="127">
                  <c:v>70.531999999999996</c:v>
                </c:pt>
                <c:pt idx="128">
                  <c:v>69.725999999999999</c:v>
                </c:pt>
                <c:pt idx="129">
                  <c:v>67.644999999999996</c:v>
                </c:pt>
                <c:pt idx="130">
                  <c:v>67.257999999999996</c:v>
                </c:pt>
                <c:pt idx="131">
                  <c:v>66.677000000000007</c:v>
                </c:pt>
                <c:pt idx="132">
                  <c:v>66.435000000000002</c:v>
                </c:pt>
                <c:pt idx="133">
                  <c:v>66.031999999999996</c:v>
                </c:pt>
                <c:pt idx="134">
                  <c:v>65.016000000000005</c:v>
                </c:pt>
                <c:pt idx="135">
                  <c:v>65.596999999999994</c:v>
                </c:pt>
                <c:pt idx="136">
                  <c:v>65.805999999999997</c:v>
                </c:pt>
                <c:pt idx="137">
                  <c:v>65.305999999999997</c:v>
                </c:pt>
                <c:pt idx="138">
                  <c:v>64.805999999999997</c:v>
                </c:pt>
                <c:pt idx="139">
                  <c:v>65.742000000000004</c:v>
                </c:pt>
                <c:pt idx="140">
                  <c:v>65.968000000000004</c:v>
                </c:pt>
                <c:pt idx="141">
                  <c:v>67.242000000000004</c:v>
                </c:pt>
                <c:pt idx="142">
                  <c:v>65.887</c:v>
                </c:pt>
                <c:pt idx="143">
                  <c:v>65.194000000000003</c:v>
                </c:pt>
                <c:pt idx="144">
                  <c:v>66.096999999999994</c:v>
                </c:pt>
                <c:pt idx="145">
                  <c:v>65.725999999999999</c:v>
                </c:pt>
                <c:pt idx="146">
                  <c:v>66.355000000000004</c:v>
                </c:pt>
                <c:pt idx="147">
                  <c:v>66.305999999999997</c:v>
                </c:pt>
                <c:pt idx="148">
                  <c:v>66.081000000000003</c:v>
                </c:pt>
                <c:pt idx="149">
                  <c:v>67.935000000000002</c:v>
                </c:pt>
                <c:pt idx="150">
                  <c:v>67.951999999999998</c:v>
                </c:pt>
                <c:pt idx="151">
                  <c:v>67.548000000000002</c:v>
                </c:pt>
                <c:pt idx="152">
                  <c:v>68.5</c:v>
                </c:pt>
                <c:pt idx="153">
                  <c:v>69.177000000000007</c:v>
                </c:pt>
                <c:pt idx="154">
                  <c:v>67.968000000000004</c:v>
                </c:pt>
                <c:pt idx="155">
                  <c:v>67.403000000000006</c:v>
                </c:pt>
                <c:pt idx="156">
                  <c:v>67.483999999999995</c:v>
                </c:pt>
                <c:pt idx="157">
                  <c:v>66.129000000000005</c:v>
                </c:pt>
                <c:pt idx="158">
                  <c:v>65.870999999999995</c:v>
                </c:pt>
                <c:pt idx="159">
                  <c:v>65.387</c:v>
                </c:pt>
                <c:pt idx="160">
                  <c:v>63.515999999999998</c:v>
                </c:pt>
                <c:pt idx="161">
                  <c:v>64.194000000000003</c:v>
                </c:pt>
                <c:pt idx="162">
                  <c:v>64.113</c:v>
                </c:pt>
                <c:pt idx="163">
                  <c:v>63.418999999999997</c:v>
                </c:pt>
                <c:pt idx="164">
                  <c:v>63.71</c:v>
                </c:pt>
                <c:pt idx="165">
                  <c:v>63.305999999999997</c:v>
                </c:pt>
                <c:pt idx="166">
                  <c:v>65.031999999999996</c:v>
                </c:pt>
                <c:pt idx="167">
                  <c:v>62.984000000000002</c:v>
                </c:pt>
                <c:pt idx="168">
                  <c:v>64.983999999999995</c:v>
                </c:pt>
                <c:pt idx="169">
                  <c:v>63.418999999999997</c:v>
                </c:pt>
                <c:pt idx="170">
                  <c:v>63.323</c:v>
                </c:pt>
                <c:pt idx="171">
                  <c:v>63.097000000000001</c:v>
                </c:pt>
                <c:pt idx="172">
                  <c:v>62.758000000000003</c:v>
                </c:pt>
                <c:pt idx="173">
                  <c:v>62.548000000000002</c:v>
                </c:pt>
                <c:pt idx="174">
                  <c:v>63.048000000000002</c:v>
                </c:pt>
                <c:pt idx="175">
                  <c:v>63.484000000000002</c:v>
                </c:pt>
                <c:pt idx="176">
                  <c:v>62.29</c:v>
                </c:pt>
                <c:pt idx="177">
                  <c:v>62.128999999999998</c:v>
                </c:pt>
                <c:pt idx="178">
                  <c:v>62.902999999999999</c:v>
                </c:pt>
                <c:pt idx="179">
                  <c:v>62.161000000000001</c:v>
                </c:pt>
                <c:pt idx="180">
                  <c:v>63.048000000000002</c:v>
                </c:pt>
                <c:pt idx="181">
                  <c:v>63.177</c:v>
                </c:pt>
                <c:pt idx="182">
                  <c:v>61.564999999999998</c:v>
                </c:pt>
                <c:pt idx="183">
                  <c:v>62.113</c:v>
                </c:pt>
                <c:pt idx="184">
                  <c:v>62.468000000000004</c:v>
                </c:pt>
                <c:pt idx="185">
                  <c:v>62.354999999999997</c:v>
                </c:pt>
                <c:pt idx="186">
                  <c:v>62.854999999999997</c:v>
                </c:pt>
                <c:pt idx="187">
                  <c:v>62.451999999999998</c:v>
                </c:pt>
                <c:pt idx="188">
                  <c:v>61.371000000000002</c:v>
                </c:pt>
                <c:pt idx="189">
                  <c:v>62.031999999999996</c:v>
                </c:pt>
                <c:pt idx="190">
                  <c:v>62.371000000000002</c:v>
                </c:pt>
                <c:pt idx="191">
                  <c:v>62.387</c:v>
                </c:pt>
                <c:pt idx="192">
                  <c:v>63.081000000000003</c:v>
                </c:pt>
                <c:pt idx="193">
                  <c:v>62.305999999999997</c:v>
                </c:pt>
                <c:pt idx="194">
                  <c:v>61.79</c:v>
                </c:pt>
                <c:pt idx="195">
                  <c:v>62.887</c:v>
                </c:pt>
                <c:pt idx="196">
                  <c:v>63.081000000000003</c:v>
                </c:pt>
                <c:pt idx="197">
                  <c:v>61.951999999999998</c:v>
                </c:pt>
                <c:pt idx="198">
                  <c:v>62.661000000000001</c:v>
                </c:pt>
                <c:pt idx="199">
                  <c:v>61.823</c:v>
                </c:pt>
                <c:pt idx="200">
                  <c:v>61.902999999999999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76.616297526328424</c:v>
                </c:pt>
                <c:pt idx="3">
                  <c:v>76.694477882432466</c:v>
                </c:pt>
                <c:pt idx="4">
                  <c:v>76.771873174062463</c:v>
                </c:pt>
                <c:pt idx="5">
                  <c:v>76.84838358227384</c:v>
                </c:pt>
                <c:pt idx="6">
                  <c:v>76.92389833328744</c:v>
                </c:pt>
                <c:pt idx="7">
                  <c:v>76.998294726374851</c:v>
                </c:pt>
                <c:pt idx="8">
                  <c:v>77.071437118286724</c:v>
                </c:pt>
                <c:pt idx="9">
                  <c:v>77.143175872366399</c:v>
                </c:pt>
                <c:pt idx="10">
                  <c:v>77.213346283561251</c:v>
                </c:pt>
                <c:pt idx="11">
                  <c:v>77.281767494262269</c:v>
                </c:pt>
                <c:pt idx="12">
                  <c:v>77.348241420423022</c:v>
                </c:pt>
                <c:pt idx="13">
                  <c:v>77.412551712990421</c:v>
                </c:pt>
                <c:pt idx="14">
                  <c:v>77.474462786773842</c:v>
                </c:pt>
                <c:pt idx="15">
                  <c:v>77.53371895832916</c:v>
                </c:pt>
                <c:pt idx="16">
                  <c:v>77.59004374778722</c:v>
                </c:pt>
                <c:pt idx="17">
                  <c:v>77.643139419648406</c:v>
                </c:pt>
                <c:pt idx="18">
                  <c:v>77.692686869451748</c:v>
                </c:pt>
                <c:pt idx="19">
                  <c:v>77.738346015721874</c:v>
                </c:pt>
                <c:pt idx="20">
                  <c:v>77.779756944582161</c:v>
                </c:pt>
                <c:pt idx="21">
                  <c:v>77.81654220228296</c:v>
                </c:pt>
                <c:pt idx="22">
                  <c:v>77.848310877231341</c:v>
                </c:pt>
                <c:pt idx="23">
                  <c:v>77.874665516852289</c:v>
                </c:pt>
                <c:pt idx="24">
                  <c:v>77.895213572146005</c:v>
                </c:pt>
                <c:pt idx="25">
                  <c:v>77.909586075086125</c:v>
                </c:pt>
                <c:pt idx="26">
                  <c:v>77.91746779143557</c:v>
                </c:pt>
                <c:pt idx="27">
                  <c:v>77.918645352805271</c:v>
                </c:pt>
                <c:pt idx="28">
                  <c:v>77.913083080767919</c:v>
                </c:pt>
                <c:pt idx="29">
                  <c:v>77.901040589175025</c:v>
                </c:pt>
                <c:pt idx="30">
                  <c:v>77.883251936802822</c:v>
                </c:pt>
                <c:pt idx="31">
                  <c:v>77.861193083457408</c:v>
                </c:pt>
                <c:pt idx="32">
                  <c:v>77.837472356865263</c:v>
                </c:pt>
                <c:pt idx="33">
                  <c:v>77.816386765154775</c:v>
                </c:pt>
                <c:pt idx="34">
                  <c:v>77.804693823208581</c:v>
                </c:pt>
                <c:pt idx="35">
                  <c:v>77.812651802683575</c:v>
                </c:pt>
                <c:pt idx="36">
                  <c:v>77.855377764658769</c:v>
                </c:pt>
                <c:pt idx="37">
                  <c:v>77.95455839527726</c:v>
                </c:pt>
                <c:pt idx="38">
                  <c:v>78.140519132044474</c:v>
                </c:pt>
                <c:pt idx="39">
                  <c:v>78.454608269150256</c:v>
                </c:pt>
                <c:pt idx="40">
                  <c:v>78.951782065957133</c:v>
                </c:pt>
                <c:pt idx="41">
                  <c:v>79.703184708073309</c:v>
                </c:pt>
                <c:pt idx="42">
                  <c:v>80.798408220129943</c:v>
                </c:pt>
                <c:pt idx="43">
                  <c:v>82.34700305300467</c:v>
                </c:pt>
                <c:pt idx="44">
                  <c:v>84.478707789401867</c:v>
                </c:pt>
                <c:pt idx="45">
                  <c:v>87.341800262373908</c:v>
                </c:pt>
                <c:pt idx="46">
                  <c:v>91.098970516433923</c:v>
                </c:pt>
                <c:pt idx="47">
                  <c:v>95.920206564669641</c:v>
                </c:pt>
                <c:pt idx="48">
                  <c:v>101.97238880503231</c:v>
                </c:pt>
                <c:pt idx="49">
                  <c:v>109.40561656280862</c:v>
                </c:pt>
                <c:pt idx="50">
                  <c:v>118.33672521258907</c:v>
                </c:pt>
                <c:pt idx="51">
                  <c:v>128.83093516876701</c:v>
                </c:pt>
                <c:pt idx="52">
                  <c:v>140.88293546778752</c:v>
                </c:pt>
                <c:pt idx="53">
                  <c:v>154.3984707589789</c:v>
                </c:pt>
                <c:pt idx="54">
                  <c:v>169.17550090596626</c:v>
                </c:pt>
                <c:pt idx="55">
                  <c:v>184.87818704801168</c:v>
                </c:pt>
                <c:pt idx="56">
                  <c:v>200.98625888832029</c:v>
                </c:pt>
                <c:pt idx="57">
                  <c:v>216.69348116106949</c:v>
                </c:pt>
                <c:pt idx="58">
                  <c:v>230.74591553079352</c:v>
                </c:pt>
                <c:pt idx="59">
                  <c:v>241.28729730308714</c:v>
                </c:pt>
                <c:pt idx="60">
                  <c:v>245.90743829558602</c:v>
                </c:pt>
                <c:pt idx="61">
                  <c:v>242.15088619340992</c:v>
                </c:pt>
                <c:pt idx="62">
                  <c:v>228.54556670837266</c:v>
                </c:pt>
                <c:pt idx="63">
                  <c:v>205.73353243418566</c:v>
                </c:pt>
                <c:pt idx="64">
                  <c:v>176.90105922943346</c:v>
                </c:pt>
                <c:pt idx="65">
                  <c:v>146.94019941403553</c:v>
                </c:pt>
                <c:pt idx="66">
                  <c:v>120.64708271373641</c:v>
                </c:pt>
                <c:pt idx="67">
                  <c:v>101.03416379300448</c:v>
                </c:pt>
                <c:pt idx="68">
                  <c:v>88.733325191529445</c:v>
                </c:pt>
                <c:pt idx="69">
                  <c:v>82.598373870275111</c:v>
                </c:pt>
                <c:pt idx="70">
                  <c:v>80.831729649277364</c:v>
                </c:pt>
                <c:pt idx="71">
                  <c:v>81.877447497174344</c:v>
                </c:pt>
                <c:pt idx="72">
                  <c:v>84.772220206315922</c:v>
                </c:pt>
                <c:pt idx="73">
                  <c:v>89.08376240030934</c:v>
                </c:pt>
                <c:pt idx="74">
                  <c:v>94.699150464164489</c:v>
                </c:pt>
                <c:pt idx="75">
                  <c:v>101.63500402926516</c:v>
                </c:pt>
                <c:pt idx="76">
                  <c:v>109.91736898795342</c:v>
                </c:pt>
                <c:pt idx="77">
                  <c:v>119.51556994852299</c:v>
                </c:pt>
                <c:pt idx="78">
                  <c:v>130.30315702823063</c:v>
                </c:pt>
                <c:pt idx="79">
                  <c:v>142.02380905396757</c:v>
                </c:pt>
                <c:pt idx="80">
                  <c:v>154.23895538347148</c:v>
                </c:pt>
                <c:pt idx="81">
                  <c:v>166.22963873705694</c:v>
                </c:pt>
                <c:pt idx="82">
                  <c:v>176.84702622622828</c:v>
                </c:pt>
                <c:pt idx="83">
                  <c:v>184.39389498315904</c:v>
                </c:pt>
                <c:pt idx="84">
                  <c:v>186.75386324334318</c:v>
                </c:pt>
                <c:pt idx="85">
                  <c:v>182.00615823517631</c:v>
                </c:pt>
                <c:pt idx="86">
                  <c:v>169.46458944478417</c:v>
                </c:pt>
                <c:pt idx="87">
                  <c:v>150.54842463707311</c:v>
                </c:pt>
                <c:pt idx="88">
                  <c:v>128.68077815577658</c:v>
                </c:pt>
                <c:pt idx="89">
                  <c:v>107.99201955376476</c:v>
                </c:pt>
                <c:pt idx="90">
                  <c:v>91.598138401035769</c:v>
                </c:pt>
                <c:pt idx="91">
                  <c:v>80.604136023307689</c:v>
                </c:pt>
                <c:pt idx="92">
                  <c:v>74.324334254591136</c:v>
                </c:pt>
                <c:pt idx="93">
                  <c:v>71.246193079189467</c:v>
                </c:pt>
                <c:pt idx="94">
                  <c:v>69.929757167175268</c:v>
                </c:pt>
                <c:pt idx="95">
                  <c:v>69.414069350054461</c:v>
                </c:pt>
                <c:pt idx="96">
                  <c:v>69.202451836433411</c:v>
                </c:pt>
                <c:pt idx="97">
                  <c:v>69.088193043875648</c:v>
                </c:pt>
                <c:pt idx="98">
                  <c:v>69.000634585287472</c:v>
                </c:pt>
                <c:pt idx="99">
                  <c:v>68.919692424029634</c:v>
                </c:pt>
                <c:pt idx="100">
                  <c:v>68.840561157409468</c:v>
                </c:pt>
                <c:pt idx="101">
                  <c:v>68.762242669096509</c:v>
                </c:pt>
                <c:pt idx="102">
                  <c:v>68.684530908152993</c:v>
                </c:pt>
                <c:pt idx="103">
                  <c:v>68.607362352665618</c:v>
                </c:pt>
                <c:pt idx="104">
                  <c:v>68.530704737482324</c:v>
                </c:pt>
                <c:pt idx="105">
                  <c:v>68.454554750521936</c:v>
                </c:pt>
                <c:pt idx="106">
                  <c:v>68.378974852596571</c:v>
                </c:pt>
                <c:pt idx="107">
                  <c:v>68.304185909967046</c:v>
                </c:pt>
                <c:pt idx="108">
                  <c:v>68.230771525392726</c:v>
                </c:pt>
                <c:pt idx="109">
                  <c:v>68.160092183182471</c:v>
                </c:pt>
                <c:pt idx="110">
                  <c:v>68.095053097971373</c:v>
                </c:pt>
                <c:pt idx="111">
                  <c:v>68.041392659965368</c:v>
                </c:pt>
                <c:pt idx="112">
                  <c:v>68.009603327409721</c:v>
                </c:pt>
                <c:pt idx="113">
                  <c:v>68.017384672217133</c:v>
                </c:pt>
                <c:pt idx="114">
                  <c:v>68.092085770980361</c:v>
                </c:pt>
                <c:pt idx="115">
                  <c:v>68.271909226244617</c:v>
                </c:pt>
                <c:pt idx="116">
                  <c:v>68.603833018612576</c:v>
                </c:pt>
                <c:pt idx="117">
                  <c:v>69.135555764190812</c:v>
                </c:pt>
                <c:pt idx="118">
                  <c:v>69.898905369743105</c:v>
                </c:pt>
                <c:pt idx="119">
                  <c:v>70.884280608939179</c:v>
                </c:pt>
                <c:pt idx="120">
                  <c:v>72.011490701307039</c:v>
                </c:pt>
                <c:pt idx="121">
                  <c:v>73.111944452687425</c:v>
                </c:pt>
                <c:pt idx="122">
                  <c:v>73.944865968938331</c:v>
                </c:pt>
                <c:pt idx="123">
                  <c:v>74.263469736152729</c:v>
                </c:pt>
                <c:pt idx="124">
                  <c:v>73.917102623539421</c:v>
                </c:pt>
                <c:pt idx="125">
                  <c:v>72.936652497716338</c:v>
                </c:pt>
                <c:pt idx="126">
                  <c:v>71.541143304466715</c:v>
                </c:pt>
                <c:pt idx="127">
                  <c:v>70.047972200340212</c:v>
                </c:pt>
                <c:pt idx="128">
                  <c:v>68.73877950774741</c:v>
                </c:pt>
                <c:pt idx="129">
                  <c:v>67.763786416767473</c:v>
                </c:pt>
                <c:pt idx="130">
                  <c:v>67.130723745593144</c:v>
                </c:pt>
                <c:pt idx="131">
                  <c:v>66.759427909188148</c:v>
                </c:pt>
                <c:pt idx="132">
                  <c:v>66.549402306651587</c:v>
                </c:pt>
                <c:pt idx="133">
                  <c:v>66.421723207721271</c:v>
                </c:pt>
                <c:pt idx="134">
                  <c:v>66.329368927189932</c:v>
                </c:pt>
                <c:pt idx="135">
                  <c:v>66.249782660344309</c:v>
                </c:pt>
                <c:pt idx="136">
                  <c:v>66.174022303050421</c:v>
                </c:pt>
                <c:pt idx="137">
                  <c:v>66.099154909134853</c:v>
                </c:pt>
                <c:pt idx="138">
                  <c:v>66.024516008942257</c:v>
                </c:pt>
                <c:pt idx="139">
                  <c:v>65.950426944741437</c:v>
                </c:pt>
                <c:pt idx="140">
                  <c:v>65.878200199493648</c:v>
                </c:pt>
                <c:pt idx="141">
                  <c:v>65.8109550892447</c:v>
                </c:pt>
                <c:pt idx="142">
                  <c:v>65.755159733689283</c:v>
                </c:pt>
                <c:pt idx="143">
                  <c:v>65.722743934893614</c:v>
                </c:pt>
                <c:pt idx="144">
                  <c:v>65.733071229430251</c:v>
                </c:pt>
                <c:pt idx="145">
                  <c:v>65.813154899398526</c:v>
                </c:pt>
                <c:pt idx="146">
                  <c:v>65.993792533172481</c:v>
                </c:pt>
                <c:pt idx="147">
                  <c:v>66.299769892019043</c:v>
                </c:pt>
                <c:pt idx="148">
                  <c:v>66.734843936374347</c:v>
                </c:pt>
                <c:pt idx="149">
                  <c:v>67.266533417308679</c:v>
                </c:pt>
                <c:pt idx="150">
                  <c:v>67.819450845274346</c:v>
                </c:pt>
                <c:pt idx="151">
                  <c:v>68.285392976442722</c:v>
                </c:pt>
                <c:pt idx="152">
                  <c:v>68.551642004457634</c:v>
                </c:pt>
                <c:pt idx="153">
                  <c:v>68.538377066699852</c:v>
                </c:pt>
                <c:pt idx="154">
                  <c:v>68.228452783210827</c:v>
                </c:pt>
                <c:pt idx="155">
                  <c:v>67.674418060958658</c:v>
                </c:pt>
                <c:pt idx="156">
                  <c:v>66.978879711579737</c:v>
                </c:pt>
                <c:pt idx="157">
                  <c:v>66.258244774389382</c:v>
                </c:pt>
                <c:pt idx="158">
                  <c:v>65.607367124336662</c:v>
                </c:pt>
                <c:pt idx="159">
                  <c:v>65.079473575443572</c:v>
                </c:pt>
                <c:pt idx="160">
                  <c:v>64.685467291679018</c:v>
                </c:pt>
                <c:pt idx="161">
                  <c:v>64.406854963035101</c:v>
                </c:pt>
                <c:pt idx="162">
                  <c:v>64.212569530685357</c:v>
                </c:pt>
                <c:pt idx="163">
                  <c:v>64.072092028767557</c:v>
                </c:pt>
                <c:pt idx="164">
                  <c:v>63.962066701570983</c:v>
                </c:pt>
                <c:pt idx="165">
                  <c:v>63.867479969164101</c:v>
                </c:pt>
                <c:pt idx="166">
                  <c:v>63.779964835241678</c:v>
                </c:pt>
                <c:pt idx="167">
                  <c:v>63.695413551284233</c:v>
                </c:pt>
                <c:pt idx="168">
                  <c:v>63.61203518102166</c:v>
                </c:pt>
                <c:pt idx="169">
                  <c:v>63.529135520317332</c:v>
                </c:pt>
                <c:pt idx="170">
                  <c:v>63.446478034806162</c:v>
                </c:pt>
                <c:pt idx="171">
                  <c:v>63.363995339955643</c:v>
                </c:pt>
                <c:pt idx="172">
                  <c:v>63.281674959188699</c:v>
                </c:pt>
                <c:pt idx="173">
                  <c:v>63.199519279307623</c:v>
                </c:pt>
                <c:pt idx="174">
                  <c:v>63.117533107556078</c:v>
                </c:pt>
                <c:pt idx="175">
                  <c:v>63.035720311588634</c:v>
                </c:pt>
                <c:pt idx="176">
                  <c:v>62.954083125185058</c:v>
                </c:pt>
                <c:pt idx="177">
                  <c:v>62.872622154457488</c:v>
                </c:pt>
                <c:pt idx="178">
                  <c:v>62.791336546398831</c:v>
                </c:pt>
                <c:pt idx="179">
                  <c:v>62.710224185645849</c:v>
                </c:pt>
                <c:pt idx="180">
                  <c:v>62.629281887627968</c:v>
                </c:pt>
                <c:pt idx="181">
                  <c:v>62.54850558000016</c:v>
                </c:pt>
                <c:pt idx="182">
                  <c:v>62.467890469715464</c:v>
                </c:pt>
                <c:pt idx="183">
                  <c:v>62.387431194662753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76.616297526325113</c:v>
                </c:pt>
                <c:pt idx="3">
                  <c:v>76.694477882423286</c:v>
                </c:pt>
                <c:pt idx="4">
                  <c:v>76.771873174037438</c:v>
                </c:pt>
                <c:pt idx="5">
                  <c:v>76.848383582206765</c:v>
                </c:pt>
                <c:pt idx="6">
                  <c:v>76.923898333110628</c:v>
                </c:pt>
                <c:pt idx="7">
                  <c:v>76.998294725916452</c:v>
                </c:pt>
                <c:pt idx="8">
                  <c:v>77.071437117117895</c:v>
                </c:pt>
                <c:pt idx="9">
                  <c:v>77.143175869435154</c:v>
                </c:pt>
                <c:pt idx="10">
                  <c:v>77.213346276331123</c:v>
                </c:pt>
                <c:pt idx="11">
                  <c:v>77.281767476722123</c:v>
                </c:pt>
                <c:pt idx="12">
                  <c:v>77.348241378571373</c:v>
                </c:pt>
                <c:pt idx="13">
                  <c:v>77.412551614773946</c:v>
                </c:pt>
                <c:pt idx="14">
                  <c:v>77.474462560075466</c:v>
                </c:pt>
                <c:pt idx="15">
                  <c:v>77.533718443687647</c:v>
                </c:pt>
                <c:pt idx="16">
                  <c:v>77.590042598698574</c:v>
                </c:pt>
                <c:pt idx="17">
                  <c:v>77.643136896199223</c:v>
                </c:pt>
                <c:pt idx="18">
                  <c:v>77.692681419057635</c:v>
                </c:pt>
                <c:pt idx="19">
                  <c:v>77.738334437188144</c:v>
                </c:pt>
                <c:pt idx="20">
                  <c:v>77.779732752595407</c:v>
                </c:pt>
                <c:pt idx="21">
                  <c:v>77.816492487926709</c:v>
                </c:pt>
                <c:pt idx="22">
                  <c:v>77.848210396122923</c:v>
                </c:pt>
                <c:pt idx="23">
                  <c:v>77.874465770283706</c:v>
                </c:pt>
                <c:pt idx="24">
                  <c:v>77.894823031220895</c:v>
                </c:pt>
                <c:pt idx="25">
                  <c:v>77.908835064451097</c:v>
                </c:pt>
                <c:pt idx="26">
                  <c:v>77.916047367648588</c:v>
                </c:pt>
                <c:pt idx="27">
                  <c:v>77.916003052961102</c:v>
                </c:pt>
                <c:pt idx="28">
                  <c:v>77.908248725365425</c:v>
                </c:pt>
                <c:pt idx="29">
                  <c:v>77.892341227967435</c:v>
                </c:pt>
                <c:pt idx="30">
                  <c:v>77.867855207811473</c:v>
                </c:pt>
                <c:pt idx="31">
                  <c:v>77.834391411918048</c:v>
                </c:pt>
                <c:pt idx="32">
                  <c:v>77.791585574174761</c:v>
                </c:pt>
                <c:pt idx="33">
                  <c:v>77.739117701445693</c:v>
                </c:pt>
                <c:pt idx="34">
                  <c:v>77.676721514753396</c:v>
                </c:pt>
                <c:pt idx="35">
                  <c:v>77.604193752347157</c:v>
                </c:pt>
                <c:pt idx="36">
                  <c:v>77.521403000221383</c:v>
                </c:pt>
                <c:pt idx="37">
                  <c:v>77.428297686839599</c:v>
                </c:pt>
                <c:pt idx="38">
                  <c:v>77.324912866967338</c:v>
                </c:pt>
                <c:pt idx="39">
                  <c:v>77.211375428502919</c:v>
                </c:pt>
                <c:pt idx="40">
                  <c:v>77.087907388675205</c:v>
                </c:pt>
                <c:pt idx="41">
                  <c:v>76.954827002862984</c:v>
                </c:pt>
                <c:pt idx="42">
                  <c:v>76.812547489331052</c:v>
                </c:pt>
                <c:pt idx="43">
                  <c:v>76.661573272775215</c:v>
                </c:pt>
                <c:pt idx="44">
                  <c:v>76.502493762866649</c:v>
                </c:pt>
                <c:pt idx="45">
                  <c:v>76.335974803281246</c:v>
                </c:pt>
                <c:pt idx="46">
                  <c:v>76.162748043142614</c:v>
                </c:pt>
                <c:pt idx="47">
                  <c:v>75.983598587318085</c:v>
                </c:pt>
                <c:pt idx="48">
                  <c:v>75.799351366282522</c:v>
                </c:pt>
                <c:pt idx="49">
                  <c:v>75.610856723731118</c:v>
                </c:pt>
                <c:pt idx="50">
                  <c:v>75.4189757466727</c:v>
                </c:pt>
                <c:pt idx="51">
                  <c:v>75.224565857164336</c:v>
                </c:pt>
                <c:pt idx="52">
                  <c:v>75.028467148884488</c:v>
                </c:pt>
                <c:pt idx="53">
                  <c:v>74.831489889732168</c:v>
                </c:pt>
                <c:pt idx="54">
                  <c:v>74.634403529906578</c:v>
                </c:pt>
                <c:pt idx="55">
                  <c:v>74.437927460945417</c:v>
                </c:pt>
                <c:pt idx="56">
                  <c:v>74.242723672738094</c:v>
                </c:pt>
                <c:pt idx="57">
                  <c:v>74.049391359805369</c:v>
                </c:pt>
                <c:pt idx="58">
                  <c:v>73.858463441207178</c:v>
                </c:pt>
                <c:pt idx="59">
                  <c:v>73.67040488477997</c:v>
                </c:pt>
                <c:pt idx="60">
                  <c:v>73.485612668753191</c:v>
                </c:pt>
                <c:pt idx="61">
                  <c:v>73.304417173196725</c:v>
                </c:pt>
                <c:pt idx="62">
                  <c:v>73.12708476979239</c:v>
                </c:pt>
                <c:pt idx="63">
                  <c:v>72.953821369548919</c:v>
                </c:pt>
                <c:pt idx="64">
                  <c:v>72.784776691974884</c:v>
                </c:pt>
                <c:pt idx="65">
                  <c:v>72.620049033164022</c:v>
                </c:pt>
                <c:pt idx="66">
                  <c:v>72.459690331423971</c:v>
                </c:pt>
                <c:pt idx="67">
                  <c:v>72.30371135483054</c:v>
                </c:pt>
                <c:pt idx="68">
                  <c:v>72.152086863079802</c:v>
                </c:pt>
                <c:pt idx="69">
                  <c:v>72.004760624315466</c:v>
                </c:pt>
                <c:pt idx="70">
                  <c:v>71.861650194752173</c:v>
                </c:pt>
                <c:pt idx="71">
                  <c:v>71.722651393856466</c:v>
                </c:pt>
                <c:pt idx="72">
                  <c:v>71.587642429931236</c:v>
                </c:pt>
                <c:pt idx="73">
                  <c:v>71.456487649851582</c:v>
                </c:pt>
                <c:pt idx="74">
                  <c:v>71.329040902348993</c:v>
                </c:pt>
                <c:pt idx="75">
                  <c:v>71.205148516756267</c:v>
                </c:pt>
                <c:pt idx="76">
                  <c:v>71.084651908756356</c:v>
                </c:pt>
                <c:pt idx="77">
                  <c:v>70.967389831746161</c:v>
                </c:pt>
                <c:pt idx="78">
                  <c:v>70.853200297294535</c:v>
                </c:pt>
                <c:pt idx="79">
                  <c:v>70.741922191204708</c:v>
                </c:pt>
                <c:pt idx="80">
                  <c:v>70.633396613236812</c:v>
                </c:pt>
                <c:pt idx="81">
                  <c:v>70.527467968922537</c:v>
                </c:pt>
                <c:pt idx="82">
                  <c:v>70.423984841397484</c:v>
                </c:pt>
                <c:pt idx="83">
                  <c:v>70.322800670022318</c:v>
                </c:pt>
                <c:pt idx="84">
                  <c:v>70.223774260969648</c:v>
                </c:pt>
                <c:pt idx="85">
                  <c:v>70.126770153076734</c:v>
                </c:pt>
                <c:pt idx="86">
                  <c:v>70.031658860237613</c:v>
                </c:pt>
                <c:pt idx="87">
                  <c:v>69.938317009529712</c:v>
                </c:pt>
                <c:pt idx="88">
                  <c:v>69.846627392213918</c:v>
                </c:pt>
                <c:pt idx="89">
                  <c:v>69.756478942765924</c:v>
                </c:pt>
                <c:pt idx="90">
                  <c:v>69.667766659227979</c:v>
                </c:pt>
                <c:pt idx="91">
                  <c:v>69.580391476433789</c:v>
                </c:pt>
                <c:pt idx="92">
                  <c:v>69.494260102070925</c:v>
                </c:pt>
                <c:pt idx="93">
                  <c:v>69.409284824105526</c:v>
                </c:pt>
                <c:pt idx="94">
                  <c:v>69.325383296804389</c:v>
                </c:pt>
                <c:pt idx="95">
                  <c:v>69.242478311443975</c:v>
                </c:pt>
                <c:pt idx="96">
                  <c:v>69.16049755678354</c:v>
                </c:pt>
                <c:pt idx="97">
                  <c:v>69.079373373496011</c:v>
                </c:pt>
                <c:pt idx="98">
                  <c:v>68.999042505979062</c:v>
                </c:pt>
                <c:pt idx="99">
                  <c:v>68.919445854303049</c:v>
                </c:pt>
                <c:pt idx="100">
                  <c:v>68.840528228480153</c:v>
                </c:pt>
                <c:pt idx="101">
                  <c:v>68.762238106749052</c:v>
                </c:pt>
                <c:pt idx="102">
                  <c:v>68.684527399153978</c:v>
                </c:pt>
                <c:pt idx="103">
                  <c:v>68.607351217345283</c:v>
                </c:pt>
                <c:pt idx="104">
                  <c:v>68.530667651234111</c:v>
                </c:pt>
                <c:pt idx="105">
                  <c:v>68.454437552888933</c:v>
                </c:pt>
                <c:pt idx="106">
                  <c:v>68.37862432785883</c:v>
                </c:pt>
                <c:pt idx="107">
                  <c:v>68.303193733945605</c:v>
                </c:pt>
                <c:pt idx="108">
                  <c:v>68.228113687314547</c:v>
                </c:pt>
                <c:pt idx="109">
                  <c:v>68.153354075733006</c:v>
                </c:pt>
                <c:pt idx="110">
                  <c:v>68.078886578649858</c:v>
                </c:pt>
                <c:pt idx="111">
                  <c:v>68.004684493777788</c:v>
                </c:pt>
                <c:pt idx="112">
                  <c:v>67.930722569810726</c:v>
                </c:pt>
                <c:pt idx="113">
                  <c:v>67.856976844899592</c:v>
                </c:pt>
                <c:pt idx="114">
                  <c:v>67.783424490522506</c:v>
                </c:pt>
                <c:pt idx="115">
                  <c:v>67.710043660416758</c:v>
                </c:pt>
                <c:pt idx="116">
                  <c:v>67.636813344293472</c:v>
                </c:pt>
                <c:pt idx="117">
                  <c:v>67.563713226131469</c:v>
                </c:pt>
                <c:pt idx="118">
                  <c:v>67.490723546943855</c:v>
                </c:pt>
                <c:pt idx="119">
                  <c:v>67.417824972034836</c:v>
                </c:pt>
                <c:pt idx="120">
                  <c:v>67.34499846291348</c:v>
                </c:pt>
                <c:pt idx="121">
                  <c:v>67.272225154206723</c:v>
                </c:pt>
                <c:pt idx="122">
                  <c:v>67.199486236122254</c:v>
                </c:pt>
                <c:pt idx="123">
                  <c:v>67.126762843245558</c:v>
                </c:pt>
                <c:pt idx="124">
                  <c:v>67.054035950720973</c:v>
                </c:pt>
                <c:pt idx="125">
                  <c:v>66.981286279158056</c:v>
                </c:pt>
                <c:pt idx="126">
                  <c:v>66.908494209918473</c:v>
                </c:pt>
                <c:pt idx="127">
                  <c:v>66.835639712768696</c:v>
                </c:pt>
                <c:pt idx="128">
                  <c:v>66.762702288219316</c:v>
                </c:pt>
                <c:pt idx="129">
                  <c:v>66.689660927197551</c:v>
                </c:pt>
                <c:pt idx="130">
                  <c:v>66.616494090997278</c:v>
                </c:pt>
                <c:pt idx="131">
                  <c:v>66.543179714695469</c:v>
                </c:pt>
                <c:pt idx="132">
                  <c:v>66.469695237385082</c:v>
                </c:pt>
                <c:pt idx="133">
                  <c:v>66.396017662617908</c:v>
                </c:pt>
                <c:pt idx="134">
                  <c:v>66.322123652336657</c:v>
                </c:pt>
                <c:pt idx="135">
                  <c:v>66.247989657261243</c:v>
                </c:pt>
                <c:pt idx="136">
                  <c:v>66.173592086140445</c:v>
                </c:pt>
                <c:pt idx="137">
                  <c:v>66.098907515446641</c:v>
                </c:pt>
                <c:pt idx="138">
                  <c:v>66.023912939952552</c:v>
                </c:pt>
                <c:pt idx="139">
                  <c:v>65.948586063170737</c:v>
                </c:pt>
                <c:pt idx="140">
                  <c:v>65.872905624868167</c:v>
                </c:pt>
                <c:pt idx="141">
                  <c:v>65.796851760827565</c:v>
                </c:pt>
                <c:pt idx="142">
                  <c:v>65.720406387784806</c:v>
                </c:pt>
                <c:pt idx="143">
                  <c:v>65.643553604137296</c:v>
                </c:pt>
                <c:pt idx="144">
                  <c:v>65.566280094736172</c:v>
                </c:pt>
                <c:pt idx="145">
                  <c:v>65.488575526024093</c:v>
                </c:pt>
                <c:pt idx="146">
                  <c:v>65.410432916160701</c:v>
                </c:pt>
                <c:pt idx="147">
                  <c:v>65.331848963792098</c:v>
                </c:pt>
                <c:pt idx="148">
                  <c:v>65.252824318961856</c:v>
                </c:pt>
                <c:pt idx="149">
                  <c:v>65.173363780474261</c:v>
                </c:pt>
                <c:pt idx="150">
                  <c:v>65.093476405892716</c:v>
                </c:pt>
                <c:pt idx="151">
                  <c:v>65.01317552328328</c:v>
                </c:pt>
                <c:pt idx="152">
                  <c:v>64.932478637693109</c:v>
                </c:pt>
                <c:pt idx="153">
                  <c:v>64.851407229982797</c:v>
                </c:pt>
                <c:pt idx="154">
                  <c:v>64.769986450712082</c:v>
                </c:pt>
                <c:pt idx="155">
                  <c:v>64.68824471695028</c:v>
                </c:pt>
                <c:pt idx="156">
                  <c:v>64.606213224749609</c:v>
                </c:pt>
                <c:pt idx="157">
                  <c:v>64.523925394201314</c:v>
                </c:pt>
                <c:pt idx="158">
                  <c:v>64.44141626716123</c:v>
                </c:pt>
                <c:pt idx="159">
                  <c:v>64.358721879649579</c:v>
                </c:pt>
                <c:pt idx="160">
                  <c:v>64.275878631478079</c:v>
                </c:pt>
                <c:pt idx="161">
                  <c:v>64.192922674848077</c:v>
                </c:pt>
                <c:pt idx="162">
                  <c:v>64.109889341622647</c:v>
                </c:pt>
                <c:pt idx="163">
                  <c:v>64.026812625936984</c:v>
                </c:pt>
                <c:pt idx="164">
                  <c:v>63.943724735069949</c:v>
                </c:pt>
                <c:pt idx="165">
                  <c:v>63.860655717385768</c:v>
                </c:pt>
                <c:pt idx="166">
                  <c:v>63.777633171991496</c:v>
                </c:pt>
                <c:pt idx="167">
                  <c:v>63.69468204082888</c:v>
                </c:pt>
                <c:pt idx="168">
                  <c:v>63.611824480455667</c:v>
                </c:pt>
                <c:pt idx="169">
                  <c:v>63.529079807928554</c:v>
                </c:pt>
                <c:pt idx="170">
                  <c:v>63.446464513057506</c:v>
                </c:pt>
                <c:pt idx="171">
                  <c:v>63.363992327876531</c:v>
                </c:pt>
                <c:pt idx="172">
                  <c:v>63.281674343426751</c:v>
                </c:pt>
                <c:pt idx="173">
                  <c:v>63.199519163793354</c:v>
                </c:pt>
                <c:pt idx="174">
                  <c:v>63.117533087672214</c:v>
                </c:pt>
                <c:pt idx="175">
                  <c:v>63.035720308448298</c:v>
                </c:pt>
                <c:pt idx="176">
                  <c:v>62.954083124730033</c:v>
                </c:pt>
                <c:pt idx="177">
                  <c:v>62.872622154397007</c:v>
                </c:pt>
                <c:pt idx="178">
                  <c:v>62.791336546391456</c:v>
                </c:pt>
                <c:pt idx="179">
                  <c:v>62.710224185645025</c:v>
                </c:pt>
                <c:pt idx="180">
                  <c:v>62.629281887627883</c:v>
                </c:pt>
                <c:pt idx="181">
                  <c:v>62.548505580000153</c:v>
                </c:pt>
                <c:pt idx="182">
                  <c:v>62.467890469715464</c:v>
                </c:pt>
                <c:pt idx="183">
                  <c:v>62.387431194662753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79.983999999999995</c:v>
                </c:pt>
                <c:pt idx="1">
                  <c:v>80.209999999999994</c:v>
                </c:pt>
                <c:pt idx="2">
                  <c:v>79.757999999999996</c:v>
                </c:pt>
                <c:pt idx="3">
                  <c:v>79.081000000000003</c:v>
                </c:pt>
                <c:pt idx="4">
                  <c:v>79.468000000000004</c:v>
                </c:pt>
                <c:pt idx="5">
                  <c:v>79.177000000000007</c:v>
                </c:pt>
                <c:pt idx="6">
                  <c:v>77.661000000000001</c:v>
                </c:pt>
                <c:pt idx="7">
                  <c:v>78.805999999999997</c:v>
                </c:pt>
                <c:pt idx="8">
                  <c:v>78.838999999999999</c:v>
                </c:pt>
                <c:pt idx="9">
                  <c:v>79.225999999999999</c:v>
                </c:pt>
                <c:pt idx="10">
                  <c:v>78.257999999999996</c:v>
                </c:pt>
                <c:pt idx="11">
                  <c:v>79.048000000000002</c:v>
                </c:pt>
                <c:pt idx="12">
                  <c:v>79.113</c:v>
                </c:pt>
                <c:pt idx="13">
                  <c:v>78.774000000000001</c:v>
                </c:pt>
                <c:pt idx="14">
                  <c:v>79.629000000000005</c:v>
                </c:pt>
                <c:pt idx="15">
                  <c:v>79.629000000000005</c:v>
                </c:pt>
                <c:pt idx="16">
                  <c:v>79.129000000000005</c:v>
                </c:pt>
                <c:pt idx="17">
                  <c:v>78.725999999999999</c:v>
                </c:pt>
                <c:pt idx="18">
                  <c:v>78.644999999999996</c:v>
                </c:pt>
                <c:pt idx="19">
                  <c:v>78.161000000000001</c:v>
                </c:pt>
                <c:pt idx="20">
                  <c:v>78.790000000000006</c:v>
                </c:pt>
                <c:pt idx="21">
                  <c:v>76.822999999999993</c:v>
                </c:pt>
                <c:pt idx="22">
                  <c:v>77.951999999999998</c:v>
                </c:pt>
                <c:pt idx="23">
                  <c:v>77.305999999999997</c:v>
                </c:pt>
                <c:pt idx="24">
                  <c:v>78.209999999999994</c:v>
                </c:pt>
                <c:pt idx="25">
                  <c:v>78.242000000000004</c:v>
                </c:pt>
                <c:pt idx="26">
                  <c:v>77.725999999999999</c:v>
                </c:pt>
                <c:pt idx="27">
                  <c:v>77.418999999999997</c:v>
                </c:pt>
                <c:pt idx="28">
                  <c:v>76.629000000000005</c:v>
                </c:pt>
                <c:pt idx="29">
                  <c:v>78.129000000000005</c:v>
                </c:pt>
                <c:pt idx="30">
                  <c:v>78.274000000000001</c:v>
                </c:pt>
                <c:pt idx="31">
                  <c:v>78.838999999999999</c:v>
                </c:pt>
                <c:pt idx="32">
                  <c:v>78.468000000000004</c:v>
                </c:pt>
                <c:pt idx="33">
                  <c:v>78.903000000000006</c:v>
                </c:pt>
                <c:pt idx="34">
                  <c:v>79.242000000000004</c:v>
                </c:pt>
                <c:pt idx="35">
                  <c:v>79.968000000000004</c:v>
                </c:pt>
                <c:pt idx="36">
                  <c:v>79.161000000000001</c:v>
                </c:pt>
                <c:pt idx="37">
                  <c:v>79.983999999999995</c:v>
                </c:pt>
                <c:pt idx="38">
                  <c:v>79.742000000000004</c:v>
                </c:pt>
                <c:pt idx="39">
                  <c:v>80.516000000000005</c:v>
                </c:pt>
                <c:pt idx="40">
                  <c:v>80.064999999999998</c:v>
                </c:pt>
                <c:pt idx="41">
                  <c:v>80.903000000000006</c:v>
                </c:pt>
                <c:pt idx="42">
                  <c:v>81.242000000000004</c:v>
                </c:pt>
                <c:pt idx="43">
                  <c:v>82.048000000000002</c:v>
                </c:pt>
                <c:pt idx="44">
                  <c:v>83.596999999999994</c:v>
                </c:pt>
                <c:pt idx="45">
                  <c:v>84.903000000000006</c:v>
                </c:pt>
                <c:pt idx="46">
                  <c:v>86.129000000000005</c:v>
                </c:pt>
                <c:pt idx="47">
                  <c:v>88.887</c:v>
                </c:pt>
                <c:pt idx="48">
                  <c:v>92.564999999999998</c:v>
                </c:pt>
                <c:pt idx="49">
                  <c:v>98.355000000000004</c:v>
                </c:pt>
                <c:pt idx="50">
                  <c:v>106.742</c:v>
                </c:pt>
                <c:pt idx="51">
                  <c:v>118.339</c:v>
                </c:pt>
                <c:pt idx="52">
                  <c:v>132.96799999999999</c:v>
                </c:pt>
                <c:pt idx="53">
                  <c:v>150.37100000000001</c:v>
                </c:pt>
                <c:pt idx="54">
                  <c:v>167.96799999999999</c:v>
                </c:pt>
                <c:pt idx="55">
                  <c:v>186.19399999999999</c:v>
                </c:pt>
                <c:pt idx="56">
                  <c:v>200.74199999999999</c:v>
                </c:pt>
                <c:pt idx="57">
                  <c:v>213.87100000000001</c:v>
                </c:pt>
                <c:pt idx="58">
                  <c:v>222.952</c:v>
                </c:pt>
                <c:pt idx="59">
                  <c:v>229.35499999999999</c:v>
                </c:pt>
                <c:pt idx="60">
                  <c:v>231.82300000000001</c:v>
                </c:pt>
                <c:pt idx="61">
                  <c:v>231.774</c:v>
                </c:pt>
                <c:pt idx="62">
                  <c:v>226.30600000000001</c:v>
                </c:pt>
                <c:pt idx="63">
                  <c:v>214.952</c:v>
                </c:pt>
                <c:pt idx="64">
                  <c:v>191.161</c:v>
                </c:pt>
                <c:pt idx="65">
                  <c:v>154.46799999999999</c:v>
                </c:pt>
                <c:pt idx="66">
                  <c:v>110.048</c:v>
                </c:pt>
                <c:pt idx="67">
                  <c:v>82.548000000000002</c:v>
                </c:pt>
                <c:pt idx="68">
                  <c:v>77.5</c:v>
                </c:pt>
                <c:pt idx="69">
                  <c:v>78.194000000000003</c:v>
                </c:pt>
                <c:pt idx="70">
                  <c:v>78.418999999999997</c:v>
                </c:pt>
                <c:pt idx="71">
                  <c:v>78.838999999999999</c:v>
                </c:pt>
                <c:pt idx="72">
                  <c:v>80.629000000000005</c:v>
                </c:pt>
                <c:pt idx="73">
                  <c:v>82.355000000000004</c:v>
                </c:pt>
                <c:pt idx="74">
                  <c:v>86.725999999999999</c:v>
                </c:pt>
                <c:pt idx="75">
                  <c:v>92.968000000000004</c:v>
                </c:pt>
                <c:pt idx="76">
                  <c:v>102.161</c:v>
                </c:pt>
                <c:pt idx="77">
                  <c:v>113.21</c:v>
                </c:pt>
                <c:pt idx="78">
                  <c:v>126.548</c:v>
                </c:pt>
                <c:pt idx="79">
                  <c:v>139.952</c:v>
                </c:pt>
                <c:pt idx="80">
                  <c:v>154.09700000000001</c:v>
                </c:pt>
                <c:pt idx="81">
                  <c:v>166.96799999999999</c:v>
                </c:pt>
                <c:pt idx="82">
                  <c:v>176.21</c:v>
                </c:pt>
                <c:pt idx="83">
                  <c:v>183.58099999999999</c:v>
                </c:pt>
                <c:pt idx="84">
                  <c:v>188.75800000000001</c:v>
                </c:pt>
                <c:pt idx="85">
                  <c:v>187.80600000000001</c:v>
                </c:pt>
                <c:pt idx="86">
                  <c:v>178.87100000000001</c:v>
                </c:pt>
                <c:pt idx="87">
                  <c:v>156.90299999999999</c:v>
                </c:pt>
                <c:pt idx="88">
                  <c:v>121.532</c:v>
                </c:pt>
                <c:pt idx="89">
                  <c:v>85.516000000000005</c:v>
                </c:pt>
                <c:pt idx="90">
                  <c:v>72.403000000000006</c:v>
                </c:pt>
                <c:pt idx="91">
                  <c:v>68.355000000000004</c:v>
                </c:pt>
                <c:pt idx="92">
                  <c:v>67.774000000000001</c:v>
                </c:pt>
                <c:pt idx="93">
                  <c:v>68.113</c:v>
                </c:pt>
                <c:pt idx="94">
                  <c:v>67.370999999999995</c:v>
                </c:pt>
                <c:pt idx="95">
                  <c:v>67.774000000000001</c:v>
                </c:pt>
                <c:pt idx="96">
                  <c:v>68.531999999999996</c:v>
                </c:pt>
                <c:pt idx="97">
                  <c:v>67.694000000000003</c:v>
                </c:pt>
                <c:pt idx="98">
                  <c:v>66.677000000000007</c:v>
                </c:pt>
                <c:pt idx="99">
                  <c:v>67.887</c:v>
                </c:pt>
                <c:pt idx="100">
                  <c:v>67.194000000000003</c:v>
                </c:pt>
                <c:pt idx="101">
                  <c:v>68</c:v>
                </c:pt>
                <c:pt idx="102">
                  <c:v>67.257999999999996</c:v>
                </c:pt>
                <c:pt idx="103">
                  <c:v>68.096999999999994</c:v>
                </c:pt>
                <c:pt idx="104">
                  <c:v>67.694000000000003</c:v>
                </c:pt>
                <c:pt idx="105">
                  <c:v>67.694000000000003</c:v>
                </c:pt>
                <c:pt idx="106">
                  <c:v>67.903000000000006</c:v>
                </c:pt>
                <c:pt idx="107">
                  <c:v>67.661000000000001</c:v>
                </c:pt>
                <c:pt idx="108">
                  <c:v>67.887</c:v>
                </c:pt>
                <c:pt idx="109">
                  <c:v>67.790000000000006</c:v>
                </c:pt>
                <c:pt idx="110">
                  <c:v>66.805999999999997</c:v>
                </c:pt>
                <c:pt idx="111">
                  <c:v>68.031999999999996</c:v>
                </c:pt>
                <c:pt idx="112">
                  <c:v>67.613</c:v>
                </c:pt>
                <c:pt idx="113">
                  <c:v>67.677000000000007</c:v>
                </c:pt>
                <c:pt idx="114">
                  <c:v>67.548000000000002</c:v>
                </c:pt>
                <c:pt idx="115">
                  <c:v>66.838999999999999</c:v>
                </c:pt>
                <c:pt idx="116">
                  <c:v>66.742000000000004</c:v>
                </c:pt>
                <c:pt idx="117">
                  <c:v>68.209999999999994</c:v>
                </c:pt>
                <c:pt idx="118">
                  <c:v>69.564999999999998</c:v>
                </c:pt>
                <c:pt idx="119">
                  <c:v>70.274000000000001</c:v>
                </c:pt>
                <c:pt idx="120">
                  <c:v>71.709999999999994</c:v>
                </c:pt>
                <c:pt idx="121">
                  <c:v>73.709999999999994</c:v>
                </c:pt>
                <c:pt idx="122">
                  <c:v>74.629000000000005</c:v>
                </c:pt>
                <c:pt idx="123">
                  <c:v>74.581000000000003</c:v>
                </c:pt>
                <c:pt idx="124">
                  <c:v>74.903000000000006</c:v>
                </c:pt>
                <c:pt idx="125">
                  <c:v>72.516000000000005</c:v>
                </c:pt>
                <c:pt idx="126">
                  <c:v>70.096999999999994</c:v>
                </c:pt>
                <c:pt idx="127">
                  <c:v>69.064999999999998</c:v>
                </c:pt>
                <c:pt idx="128">
                  <c:v>66.338999999999999</c:v>
                </c:pt>
                <c:pt idx="129">
                  <c:v>65.887</c:v>
                </c:pt>
                <c:pt idx="130">
                  <c:v>65.096999999999994</c:v>
                </c:pt>
                <c:pt idx="131">
                  <c:v>64.629000000000005</c:v>
                </c:pt>
                <c:pt idx="132">
                  <c:v>63.968000000000004</c:v>
                </c:pt>
                <c:pt idx="133">
                  <c:v>64.274000000000001</c:v>
                </c:pt>
                <c:pt idx="134">
                  <c:v>65.305999999999997</c:v>
                </c:pt>
                <c:pt idx="135">
                  <c:v>64.564999999999998</c:v>
                </c:pt>
                <c:pt idx="136">
                  <c:v>64.790000000000006</c:v>
                </c:pt>
                <c:pt idx="137">
                  <c:v>65.564999999999998</c:v>
                </c:pt>
                <c:pt idx="138">
                  <c:v>64.257999999999996</c:v>
                </c:pt>
                <c:pt idx="139">
                  <c:v>64.031999999999996</c:v>
                </c:pt>
                <c:pt idx="140">
                  <c:v>63.581000000000003</c:v>
                </c:pt>
                <c:pt idx="141">
                  <c:v>63.241999999999997</c:v>
                </c:pt>
                <c:pt idx="142">
                  <c:v>63.71</c:v>
                </c:pt>
                <c:pt idx="143">
                  <c:v>64.483999999999995</c:v>
                </c:pt>
                <c:pt idx="144">
                  <c:v>64.257999999999996</c:v>
                </c:pt>
                <c:pt idx="145">
                  <c:v>62.805999999999997</c:v>
                </c:pt>
                <c:pt idx="146">
                  <c:v>63.531999999999996</c:v>
                </c:pt>
                <c:pt idx="147">
                  <c:v>64.596999999999994</c:v>
                </c:pt>
                <c:pt idx="148">
                  <c:v>64.613</c:v>
                </c:pt>
                <c:pt idx="149">
                  <c:v>65.709999999999994</c:v>
                </c:pt>
                <c:pt idx="150">
                  <c:v>66.194000000000003</c:v>
                </c:pt>
                <c:pt idx="151">
                  <c:v>66.629000000000005</c:v>
                </c:pt>
                <c:pt idx="152">
                  <c:v>67.581000000000003</c:v>
                </c:pt>
                <c:pt idx="153">
                  <c:v>68.451999999999998</c:v>
                </c:pt>
                <c:pt idx="154">
                  <c:v>67.355000000000004</c:v>
                </c:pt>
                <c:pt idx="155">
                  <c:v>66.113</c:v>
                </c:pt>
                <c:pt idx="156">
                  <c:v>65.757999999999996</c:v>
                </c:pt>
                <c:pt idx="157">
                  <c:v>63.225999999999999</c:v>
                </c:pt>
                <c:pt idx="158">
                  <c:v>62.531999999999996</c:v>
                </c:pt>
                <c:pt idx="159">
                  <c:v>62.661000000000001</c:v>
                </c:pt>
                <c:pt idx="160">
                  <c:v>61.402999999999999</c:v>
                </c:pt>
                <c:pt idx="161">
                  <c:v>62.097000000000001</c:v>
                </c:pt>
                <c:pt idx="162">
                  <c:v>60.951999999999998</c:v>
                </c:pt>
                <c:pt idx="163">
                  <c:v>61.145000000000003</c:v>
                </c:pt>
                <c:pt idx="164">
                  <c:v>60.951999999999998</c:v>
                </c:pt>
                <c:pt idx="165">
                  <c:v>60.79</c:v>
                </c:pt>
                <c:pt idx="166">
                  <c:v>60.805999999999997</c:v>
                </c:pt>
                <c:pt idx="167">
                  <c:v>61.145000000000003</c:v>
                </c:pt>
                <c:pt idx="168">
                  <c:v>60.194000000000003</c:v>
                </c:pt>
                <c:pt idx="169">
                  <c:v>60.241999999999997</c:v>
                </c:pt>
                <c:pt idx="170">
                  <c:v>60.194000000000003</c:v>
                </c:pt>
                <c:pt idx="171">
                  <c:v>60.468000000000004</c:v>
                </c:pt>
                <c:pt idx="172">
                  <c:v>60.581000000000003</c:v>
                </c:pt>
                <c:pt idx="173">
                  <c:v>61.081000000000003</c:v>
                </c:pt>
                <c:pt idx="174">
                  <c:v>60.597000000000001</c:v>
                </c:pt>
                <c:pt idx="175">
                  <c:v>61.097000000000001</c:v>
                </c:pt>
                <c:pt idx="176">
                  <c:v>60.613</c:v>
                </c:pt>
                <c:pt idx="177">
                  <c:v>61.402999999999999</c:v>
                </c:pt>
                <c:pt idx="178">
                  <c:v>60.451999999999998</c:v>
                </c:pt>
                <c:pt idx="179">
                  <c:v>61.435000000000002</c:v>
                </c:pt>
                <c:pt idx="180">
                  <c:v>60.902999999999999</c:v>
                </c:pt>
                <c:pt idx="181">
                  <c:v>60.468000000000004</c:v>
                </c:pt>
                <c:pt idx="182">
                  <c:v>61.29</c:v>
                </c:pt>
                <c:pt idx="183">
                  <c:v>60.064999999999998</c:v>
                </c:pt>
                <c:pt idx="184">
                  <c:v>60.694000000000003</c:v>
                </c:pt>
                <c:pt idx="185">
                  <c:v>60.161000000000001</c:v>
                </c:pt>
                <c:pt idx="186">
                  <c:v>60.628999999999998</c:v>
                </c:pt>
                <c:pt idx="187">
                  <c:v>60.758000000000003</c:v>
                </c:pt>
                <c:pt idx="188">
                  <c:v>60.305999999999997</c:v>
                </c:pt>
                <c:pt idx="189">
                  <c:v>60.128999999999998</c:v>
                </c:pt>
                <c:pt idx="190">
                  <c:v>60.613</c:v>
                </c:pt>
                <c:pt idx="191">
                  <c:v>60.71</c:v>
                </c:pt>
                <c:pt idx="192">
                  <c:v>61.113</c:v>
                </c:pt>
                <c:pt idx="193">
                  <c:v>60.531999999999996</c:v>
                </c:pt>
                <c:pt idx="194">
                  <c:v>60.274000000000001</c:v>
                </c:pt>
                <c:pt idx="195">
                  <c:v>60.29</c:v>
                </c:pt>
                <c:pt idx="196">
                  <c:v>59.628999999999998</c:v>
                </c:pt>
                <c:pt idx="197">
                  <c:v>60.71</c:v>
                </c:pt>
                <c:pt idx="198">
                  <c:v>60.177</c:v>
                </c:pt>
                <c:pt idx="199">
                  <c:v>60.79</c:v>
                </c:pt>
                <c:pt idx="200">
                  <c:v>59.597000000000001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78.295469976328064</c:v>
                </c:pt>
                <c:pt idx="3">
                  <c:v>78.31979484735065</c:v>
                </c:pt>
                <c:pt idx="4">
                  <c:v>78.343348200026838</c:v>
                </c:pt>
                <c:pt idx="5">
                  <c:v>78.366038638121395</c:v>
                </c:pt>
                <c:pt idx="6">
                  <c:v>78.387765214941041</c:v>
                </c:pt>
                <c:pt idx="7">
                  <c:v>78.40841662855604</c:v>
                </c:pt>
                <c:pt idx="8">
                  <c:v>78.427870386857848</c:v>
                </c:pt>
                <c:pt idx="9">
                  <c:v>78.445991950381597</c:v>
                </c:pt>
                <c:pt idx="10">
                  <c:v>78.46263386352166</c:v>
                </c:pt>
                <c:pt idx="11">
                  <c:v>78.477634888030551</c:v>
                </c:pt>
                <c:pt idx="12">
                  <c:v>78.490819156656926</c:v>
                </c:pt>
                <c:pt idx="13">
                  <c:v>78.501995369701788</c:v>
                </c:pt>
                <c:pt idx="14">
                  <c:v>78.51095606359668</c:v>
                </c:pt>
                <c:pt idx="15">
                  <c:v>78.517476989161509</c:v>
                </c:pt>
                <c:pt idx="16">
                  <c:v>78.521316649500861</c:v>
                </c:pt>
                <c:pt idx="17">
                  <c:v>78.522216066292373</c:v>
                </c:pt>
                <c:pt idx="18">
                  <c:v>78.519898873369584</c:v>
                </c:pt>
                <c:pt idx="19">
                  <c:v>78.514071886373515</c:v>
                </c:pt>
                <c:pt idx="20">
                  <c:v>78.5044263808349</c:v>
                </c:pt>
                <c:pt idx="21">
                  <c:v>78.490640451036086</c:v>
                </c:pt>
                <c:pt idx="22">
                  <c:v>78.472383053933427</c:v>
                </c:pt>
                <c:pt idx="23">
                  <c:v>78.44932072001312</c:v>
                </c:pt>
                <c:pt idx="24">
                  <c:v>78.421128514172821</c:v>
                </c:pt>
                <c:pt idx="25">
                  <c:v>78.387507762640354</c:v>
                </c:pt>
                <c:pt idx="26">
                  <c:v>78.348214468399888</c:v>
                </c:pt>
                <c:pt idx="27">
                  <c:v>78.303104391288528</c:v>
                </c:pt>
                <c:pt idx="28">
                  <c:v>78.252203662953178</c:v>
                </c:pt>
                <c:pt idx="29">
                  <c:v>78.19581772422832</c:v>
                </c:pt>
                <c:pt idx="30">
                  <c:v>78.134696432183176</c:v>
                </c:pt>
                <c:pt idx="31">
                  <c:v>78.070279356083745</c:v>
                </c:pt>
                <c:pt idx="32">
                  <c:v>78.005052267964601</c:v>
                </c:pt>
                <c:pt idx="33">
                  <c:v>77.94305292083223</c:v>
                </c:pt>
                <c:pt idx="34">
                  <c:v>77.890570107244542</c:v>
                </c:pt>
                <c:pt idx="35">
                  <c:v>77.85708270438478</c:v>
                </c:pt>
                <c:pt idx="36">
                  <c:v>77.856482173381664</c:v>
                </c:pt>
                <c:pt idx="37">
                  <c:v>77.908609353840475</c:v>
                </c:pt>
                <c:pt idx="38">
                  <c:v>78.041110599121183</c:v>
                </c:pt>
                <c:pt idx="39">
                  <c:v>78.291575839145793</c:v>
                </c:pt>
                <c:pt idx="40">
                  <c:v>78.709859785150769</c:v>
                </c:pt>
                <c:pt idx="41">
                  <c:v>79.360407440619255</c:v>
                </c:pt>
                <c:pt idx="42">
                  <c:v>80.324310446358481</c:v>
                </c:pt>
                <c:pt idx="43">
                  <c:v>81.700720730663491</c:v>
                </c:pt>
                <c:pt idx="44">
                  <c:v>83.607157367981671</c:v>
                </c:pt>
                <c:pt idx="45">
                  <c:v>86.178181797233066</c:v>
                </c:pt>
                <c:pt idx="46">
                  <c:v>89.561909611529131</c:v>
                </c:pt>
                <c:pt idx="47">
                  <c:v>93.9138982825922</c:v>
                </c:pt>
                <c:pt idx="48">
                  <c:v>99.388119044221781</c:v>
                </c:pt>
                <c:pt idx="49">
                  <c:v>106.12499675021019</c:v>
                </c:pt>
                <c:pt idx="50">
                  <c:v>114.23687635940971</c:v>
                </c:pt>
                <c:pt idx="51">
                  <c:v>123.79172020640844</c:v>
                </c:pt>
                <c:pt idx="52">
                  <c:v>134.79630339671641</c:v>
                </c:pt>
                <c:pt idx="53">
                  <c:v>147.1805641141641</c:v>
                </c:pt>
                <c:pt idx="54">
                  <c:v>160.78484813730074</c:v>
                </c:pt>
                <c:pt idx="55">
                  <c:v>175.35067295806596</c:v>
                </c:pt>
                <c:pt idx="56">
                  <c:v>190.51017968395342</c:v>
                </c:pt>
                <c:pt idx="57">
                  <c:v>205.75226134967724</c:v>
                </c:pt>
                <c:pt idx="58">
                  <c:v>220.30953473503942</c:v>
                </c:pt>
                <c:pt idx="59">
                  <c:v>232.89246317922709</c:v>
                </c:pt>
                <c:pt idx="60">
                  <c:v>241.31025686314101</c:v>
                </c:pt>
                <c:pt idx="61">
                  <c:v>242.36589222661976</c:v>
                </c:pt>
                <c:pt idx="62">
                  <c:v>232.72868325302167</c:v>
                </c:pt>
                <c:pt idx="63">
                  <c:v>211.01797232324884</c:v>
                </c:pt>
                <c:pt idx="64">
                  <c:v>179.85334517826328</c:v>
                </c:pt>
                <c:pt idx="65">
                  <c:v>145.69845542440686</c:v>
                </c:pt>
                <c:pt idx="66">
                  <c:v>115.85438317364229</c:v>
                </c:pt>
                <c:pt idx="67">
                  <c:v>94.832612936053025</c:v>
                </c:pt>
                <c:pt idx="68">
                  <c:v>83.012098772155895</c:v>
                </c:pt>
                <c:pt idx="69">
                  <c:v>78.058780981628203</c:v>
                </c:pt>
                <c:pt idx="70">
                  <c:v>77.197922240488012</c:v>
                </c:pt>
                <c:pt idx="71">
                  <c:v>78.545641600413902</c:v>
                </c:pt>
                <c:pt idx="72">
                  <c:v>81.249278519134933</c:v>
                </c:pt>
                <c:pt idx="73">
                  <c:v>85.097912421203077</c:v>
                </c:pt>
                <c:pt idx="74">
                  <c:v>90.150980583772736</c:v>
                </c:pt>
                <c:pt idx="75">
                  <c:v>96.532926664533505</c:v>
                </c:pt>
                <c:pt idx="76">
                  <c:v>104.34113252040687</c:v>
                </c:pt>
                <c:pt idx="77">
                  <c:v>113.60035779548528</c:v>
                </c:pt>
                <c:pt idx="78">
                  <c:v>124.2327489824942</c:v>
                </c:pt>
                <c:pt idx="79">
                  <c:v>136.03654579462125</c:v>
                </c:pt>
                <c:pt idx="80">
                  <c:v>148.67501570850541</c:v>
                </c:pt>
                <c:pt idx="81">
                  <c:v>161.67399545998819</c:v>
                </c:pt>
                <c:pt idx="82">
                  <c:v>174.39090448757207</c:v>
                </c:pt>
                <c:pt idx="83">
                  <c:v>185.77837112619255</c:v>
                </c:pt>
                <c:pt idx="84">
                  <c:v>193.58629834379371</c:v>
                </c:pt>
                <c:pt idx="85">
                  <c:v>193.30654974228634</c:v>
                </c:pt>
                <c:pt idx="86">
                  <c:v>179.4517032565663</c:v>
                </c:pt>
                <c:pt idx="87">
                  <c:v>151.39633533449091</c:v>
                </c:pt>
                <c:pt idx="88">
                  <c:v>117.85799359972495</c:v>
                </c:pt>
                <c:pt idx="89">
                  <c:v>91.046327374207664</c:v>
                </c:pt>
                <c:pt idx="90">
                  <c:v>76.285234578263513</c:v>
                </c:pt>
                <c:pt idx="91">
                  <c:v>70.608463281572483</c:v>
                </c:pt>
                <c:pt idx="92">
                  <c:v>69.03352182271037</c:v>
                </c:pt>
                <c:pt idx="93">
                  <c:v>68.661636263657812</c:v>
                </c:pt>
                <c:pt idx="94">
                  <c:v>68.526713619551813</c:v>
                </c:pt>
                <c:pt idx="95">
                  <c:v>68.424167620950669</c:v>
                </c:pt>
                <c:pt idx="96">
                  <c:v>68.325306335810126</c:v>
                </c:pt>
                <c:pt idx="97">
                  <c:v>68.227368944454938</c:v>
                </c:pt>
                <c:pt idx="98">
                  <c:v>68.130126631861614</c:v>
                </c:pt>
                <c:pt idx="99">
                  <c:v>68.03352046567133</c:v>
                </c:pt>
                <c:pt idx="100">
                  <c:v>67.937502566998518</c:v>
                </c:pt>
                <c:pt idx="101">
                  <c:v>67.842028817061021</c:v>
                </c:pt>
                <c:pt idx="102">
                  <c:v>67.747058874317759</c:v>
                </c:pt>
                <c:pt idx="103">
                  <c:v>67.652557517923299</c:v>
                </c:pt>
                <c:pt idx="104">
                  <c:v>67.558499435203842</c:v>
                </c:pt>
                <c:pt idx="105">
                  <c:v>67.464883911291835</c:v>
                </c:pt>
                <c:pt idx="106">
                  <c:v>67.371775824094925</c:v>
                </c:pt>
                <c:pt idx="107">
                  <c:v>67.279410793818414</c:v>
                </c:pt>
                <c:pt idx="108">
                  <c:v>67.188443072065851</c:v>
                </c:pt>
                <c:pt idx="109">
                  <c:v>67.100480573974437</c:v>
                </c:pt>
                <c:pt idx="110">
                  <c:v>67.019134863995689</c:v>
                </c:pt>
                <c:pt idx="111">
                  <c:v>66.951874199886888</c:v>
                </c:pt>
                <c:pt idx="112">
                  <c:v>66.912909694347576</c:v>
                </c:pt>
                <c:pt idx="113">
                  <c:v>66.927017864155204</c:v>
                </c:pt>
                <c:pt idx="114">
                  <c:v>67.033452635918309</c:v>
                </c:pt>
                <c:pt idx="115">
                  <c:v>67.287880407750663</c:v>
                </c:pt>
                <c:pt idx="116">
                  <c:v>67.758784129462683</c:v>
                </c:pt>
                <c:pt idx="117">
                  <c:v>68.513618061758592</c:v>
                </c:pt>
                <c:pt idx="118">
                  <c:v>69.590442195086965</c:v>
                </c:pt>
                <c:pt idx="119">
                  <c:v>70.955355746801757</c:v>
                </c:pt>
                <c:pt idx="120">
                  <c:v>72.457954678773149</c:v>
                </c:pt>
                <c:pt idx="121">
                  <c:v>73.814921880291465</c:v>
                </c:pt>
                <c:pt idx="122">
                  <c:v>74.660989845567627</c:v>
                </c:pt>
                <c:pt idx="123">
                  <c:v>74.681245130066912</c:v>
                </c:pt>
                <c:pt idx="124">
                  <c:v>73.773448793814879</c:v>
                </c:pt>
                <c:pt idx="125">
                  <c:v>72.132741152807114</c:v>
                </c:pt>
                <c:pt idx="126">
                  <c:v>70.178326234303782</c:v>
                </c:pt>
                <c:pt idx="127">
                  <c:v>68.356600991209945</c:v>
                </c:pt>
                <c:pt idx="128">
                  <c:v>66.954093154990289</c:v>
                </c:pt>
                <c:pt idx="129">
                  <c:v>66.034459264312687</c:v>
                </c:pt>
                <c:pt idx="130">
                  <c:v>65.502611691634812</c:v>
                </c:pt>
                <c:pt idx="131">
                  <c:v>65.213366012341623</c:v>
                </c:pt>
                <c:pt idx="132">
                  <c:v>65.047215344559575</c:v>
                </c:pt>
                <c:pt idx="133">
                  <c:v>64.93271024684492</c:v>
                </c:pt>
                <c:pt idx="134">
                  <c:v>64.836325619502134</c:v>
                </c:pt>
                <c:pt idx="135">
                  <c:v>64.745308079687689</c:v>
                </c:pt>
                <c:pt idx="136">
                  <c:v>64.655662259034557</c:v>
                </c:pt>
                <c:pt idx="137">
                  <c:v>64.566370407188643</c:v>
                </c:pt>
                <c:pt idx="138">
                  <c:v>64.477305411689073</c:v>
                </c:pt>
                <c:pt idx="139">
                  <c:v>64.388749771357297</c:v>
                </c:pt>
                <c:pt idx="140">
                  <c:v>64.301623036826996</c:v>
                </c:pt>
                <c:pt idx="141">
                  <c:v>64.218297120671906</c:v>
                </c:pt>
                <c:pt idx="142">
                  <c:v>64.144213176572634</c:v>
                </c:pt>
                <c:pt idx="143">
                  <c:v>64.090457115633427</c:v>
                </c:pt>
                <c:pt idx="144">
                  <c:v>64.076857034373575</c:v>
                </c:pt>
                <c:pt idx="145">
                  <c:v>64.13391900590274</c:v>
                </c:pt>
                <c:pt idx="146">
                  <c:v>64.300435898874326</c:v>
                </c:pt>
                <c:pt idx="147">
                  <c:v>64.613238896391238</c:v>
                </c:pt>
                <c:pt idx="148">
                  <c:v>65.088164202579918</c:v>
                </c:pt>
                <c:pt idx="149">
                  <c:v>65.697469507360694</c:v>
                </c:pt>
                <c:pt idx="150">
                  <c:v>66.355862125144313</c:v>
                </c:pt>
                <c:pt idx="151">
                  <c:v>66.928956032069081</c:v>
                </c:pt>
                <c:pt idx="152">
                  <c:v>67.26940320931979</c:v>
                </c:pt>
                <c:pt idx="153">
                  <c:v>67.269380883196007</c:v>
                </c:pt>
                <c:pt idx="154">
                  <c:v>66.904354687887121</c:v>
                </c:pt>
                <c:pt idx="155">
                  <c:v>66.243988439254949</c:v>
                </c:pt>
                <c:pt idx="156">
                  <c:v>65.423626978173928</c:v>
                </c:pt>
                <c:pt idx="157">
                  <c:v>64.59226771748601</c:v>
                </c:pt>
                <c:pt idx="158">
                  <c:v>63.864299593840549</c:v>
                </c:pt>
                <c:pt idx="159">
                  <c:v>63.295730178293624</c:v>
                </c:pt>
                <c:pt idx="160">
                  <c:v>62.888376322376594</c:v>
                </c:pt>
                <c:pt idx="161">
                  <c:v>62.610930417192776</c:v>
                </c:pt>
                <c:pt idx="162">
                  <c:v>62.421974505813651</c:v>
                </c:pt>
                <c:pt idx="163">
                  <c:v>62.285335214631694</c:v>
                </c:pt>
                <c:pt idx="164">
                  <c:v>62.175925223104841</c:v>
                </c:pt>
                <c:pt idx="165">
                  <c:v>62.079098919457941</c:v>
                </c:pt>
                <c:pt idx="166">
                  <c:v>61.987465246913722</c:v>
                </c:pt>
                <c:pt idx="167">
                  <c:v>61.897752227885526</c:v>
                </c:pt>
                <c:pt idx="168">
                  <c:v>61.808677635531254</c:v>
                </c:pt>
                <c:pt idx="169">
                  <c:v>61.719793863170487</c:v>
                </c:pt>
                <c:pt idx="170">
                  <c:v>61.630960995354833</c:v>
                </c:pt>
                <c:pt idx="171">
                  <c:v>61.542139609912311</c:v>
                </c:pt>
                <c:pt idx="172">
                  <c:v>61.453319540508176</c:v>
                </c:pt>
                <c:pt idx="173">
                  <c:v>61.364498265672118</c:v>
                </c:pt>
                <c:pt idx="174">
                  <c:v>61.275675086355662</c:v>
                </c:pt>
                <c:pt idx="175">
                  <c:v>61.186849724361991</c:v>
                </c:pt>
                <c:pt idx="176">
                  <c:v>61.098022017458305</c:v>
                </c:pt>
                <c:pt idx="177">
                  <c:v>61.009191856696802</c:v>
                </c:pt>
                <c:pt idx="178">
                  <c:v>60.920359171613832</c:v>
                </c:pt>
                <c:pt idx="179">
                  <c:v>60.831523924050657</c:v>
                </c:pt>
                <c:pt idx="180">
                  <c:v>60.74268610355665</c:v>
                </c:pt>
                <c:pt idx="181">
                  <c:v>60.65384572327342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78.295469976323758</c:v>
                </c:pt>
                <c:pt idx="3">
                  <c:v>78.319794847338883</c:v>
                </c:pt>
                <c:pt idx="4">
                  <c:v>78.343348199995233</c:v>
                </c:pt>
                <c:pt idx="5">
                  <c:v>78.366038638037907</c:v>
                </c:pt>
                <c:pt idx="6">
                  <c:v>78.387765214724041</c:v>
                </c:pt>
                <c:pt idx="7">
                  <c:v>78.408416628001092</c:v>
                </c:pt>
                <c:pt idx="8">
                  <c:v>78.42787038546156</c:v>
                </c:pt>
                <c:pt idx="9">
                  <c:v>78.445991946925176</c:v>
                </c:pt>
                <c:pt idx="10">
                  <c:v>78.462633855103689</c:v>
                </c:pt>
                <c:pt idx="11">
                  <c:v>78.477634867859877</c:v>
                </c:pt>
                <c:pt idx="12">
                  <c:v>78.490819109105374</c:v>
                </c:pt>
                <c:pt idx="13">
                  <c:v>78.501995259410705</c:v>
                </c:pt>
                <c:pt idx="14">
                  <c:v>78.510955811917341</c:v>
                </c:pt>
                <c:pt idx="15">
                  <c:v>78.517476424112374</c:v>
                </c:pt>
                <c:pt idx="16">
                  <c:v>78.521315401380946</c:v>
                </c:pt>
                <c:pt idx="17">
                  <c:v>78.522213353866604</c:v>
                </c:pt>
                <c:pt idx="18">
                  <c:v>78.519893073865376</c:v>
                </c:pt>
                <c:pt idx="19">
                  <c:v>78.514059686500019</c:v>
                </c:pt>
                <c:pt idx="20">
                  <c:v>78.504401131424558</c:v>
                </c:pt>
                <c:pt idx="21">
                  <c:v>78.490589037365879</c:v>
                </c:pt>
                <c:pt idx="22">
                  <c:v>78.472280053885129</c:v>
                </c:pt>
                <c:pt idx="23">
                  <c:v>78.449117705211506</c:v>
                </c:pt>
                <c:pt idx="24">
                  <c:v>78.420734828661764</c:v>
                </c:pt>
                <c:pt idx="25">
                  <c:v>78.386756654248941</c:v>
                </c:pt>
                <c:pt idx="26">
                  <c:v>78.346804571842299</c:v>
                </c:pt>
                <c:pt idx="27">
                  <c:v>78.300500616963845</c:v>
                </c:pt>
                <c:pt idx="28">
                  <c:v>78.247472685437401</c:v>
                </c:pt>
                <c:pt idx="29">
                  <c:v>78.187360460343413</c:v>
                </c:pt>
                <c:pt idx="30">
                  <c:v>78.119822002147828</c:v>
                </c:pt>
                <c:pt idx="31">
                  <c:v>78.044540915035427</c:v>
                </c:pt>
                <c:pt idx="32">
                  <c:v>77.961233960565096</c:v>
                </c:pt>
                <c:pt idx="33">
                  <c:v>77.869658945641532</c:v>
                </c:pt>
                <c:pt idx="34">
                  <c:v>77.769622668037002</c:v>
                </c:pt>
                <c:pt idx="35">
                  <c:v>77.660988662518776</c:v>
                </c:pt>
                <c:pt idx="36">
                  <c:v>77.543684457755603</c:v>
                </c:pt>
                <c:pt idx="37">
                  <c:v>77.417708032514966</c:v>
                </c:pt>
                <c:pt idx="38">
                  <c:v>77.283133152997351</c:v>
                </c:pt>
                <c:pt idx="39">
                  <c:v>77.140113284642908</c:v>
                </c:pt>
                <c:pt idx="40">
                  <c:v>76.988883803461547</c:v>
                </c:pt>
                <c:pt idx="41">
                  <c:v>76.829762284407281</c:v>
                </c:pt>
                <c:pt idx="42">
                  <c:v>76.663146716199847</c:v>
                </c:pt>
                <c:pt idx="43">
                  <c:v>76.489511579942331</c:v>
                </c:pt>
                <c:pt idx="44">
                  <c:v>76.309401827633323</c:v>
                </c:pt>
                <c:pt idx="45">
                  <c:v>76.123424899443577</c:v>
                </c:pt>
                <c:pt idx="46">
                  <c:v>75.932241017733702</c:v>
                </c:pt>
                <c:pt idx="47">
                  <c:v>75.736552083437104</c:v>
                </c:pt>
                <c:pt idx="48">
                  <c:v>75.537089569602244</c:v>
                </c:pt>
                <c:pt idx="49">
                  <c:v>75.33460185212779</c:v>
                </c:pt>
                <c:pt idx="50">
                  <c:v>75.129841435787327</c:v>
                </c:pt>
                <c:pt idx="51">
                  <c:v>74.92355252380716</c:v>
                </c:pt>
                <c:pt idx="52">
                  <c:v>74.716459343365941</c:v>
                </c:pt>
                <c:pt idx="53">
                  <c:v>74.509255581478328</c:v>
                </c:pt>
                <c:pt idx="54">
                  <c:v>74.302595211524974</c:v>
                </c:pt>
                <c:pt idx="55">
                  <c:v>74.097084906830602</c:v>
                </c:pt>
                <c:pt idx="56">
                  <c:v>73.893278150963155</c:v>
                </c:pt>
                <c:pt idx="57">
                  <c:v>73.691671071080279</c:v>
                </c:pt>
                <c:pt idx="58">
                  <c:v>73.492699945842389</c:v>
                </c:pt>
                <c:pt idx="59">
                  <c:v>73.296740276886652</c:v>
                </c:pt>
                <c:pt idx="60">
                  <c:v>73.104107264804</c:v>
                </c:pt>
                <c:pt idx="61">
                  <c:v>72.915057497696935</c:v>
                </c:pt>
                <c:pt idx="62">
                  <c:v>72.729791642165722</c:v>
                </c:pt>
                <c:pt idx="63">
                  <c:v>72.548457921456418</c:v>
                </c:pt>
                <c:pt idx="64">
                  <c:v>72.371156171347351</c:v>
                </c:pt>
                <c:pt idx="65">
                  <c:v>72.197942278686696</c:v>
                </c:pt>
                <c:pt idx="66">
                  <c:v>72.028832827801878</c:v>
                </c:pt>
                <c:pt idx="67">
                  <c:v>71.863809803942061</c:v>
                </c:pt>
                <c:pt idx="68">
                  <c:v>71.702825228440986</c:v>
                </c:pt>
                <c:pt idx="69">
                  <c:v>71.545805625748883</c:v>
                </c:pt>
                <c:pt idx="70">
                  <c:v>71.392656246621172</c:v>
                </c:pt>
                <c:pt idx="71">
                  <c:v>71.243264993708806</c:v>
                </c:pt>
                <c:pt idx="72">
                  <c:v>71.097506015045056</c:v>
                </c:pt>
                <c:pt idx="73">
                  <c:v>70.955242947233344</c:v>
                </c:pt>
                <c:pt idx="74">
                  <c:v>70.816331803490229</c:v>
                </c:pt>
                <c:pt idx="75">
                  <c:v>70.680623512235798</c:v>
                </c:pt>
                <c:pt idx="76">
                  <c:v>70.547966119894809</c:v>
                </c:pt>
                <c:pt idx="77">
                  <c:v>70.418206677292389</c:v>
                </c:pt>
                <c:pt idx="78">
                  <c:v>70.291192832828045</c:v>
                </c:pt>
                <c:pt idx="79">
                  <c:v>70.166774157831043</c:v>
                </c:pt>
                <c:pt idx="80">
                  <c:v>70.044803230448622</c:v>
                </c:pt>
                <c:pt idx="81">
                  <c:v>69.925136504388234</c:v>
                </c:pt>
                <c:pt idx="82">
                  <c:v>69.807634988068131</c:v>
                </c:pt>
                <c:pt idx="83">
                  <c:v>69.692164758445955</c:v>
                </c:pt>
                <c:pt idx="84">
                  <c:v>69.578597332160783</c:v>
                </c:pt>
                <c:pt idx="85">
                  <c:v>69.46680991478506</c:v>
                </c:pt>
                <c:pt idx="86">
                  <c:v>69.356685547046766</c:v>
                </c:pt>
                <c:pt idx="87">
                  <c:v>69.248113164931965</c:v>
                </c:pt>
                <c:pt idx="88">
                  <c:v>69.140987588676182</c:v>
                </c:pt>
                <c:pt idx="89">
                  <c:v>69.035209453840324</c:v>
                </c:pt>
                <c:pt idx="90">
                  <c:v>68.930685095973416</c:v>
                </c:pt>
                <c:pt idx="91">
                  <c:v>68.827326398803933</c:v>
                </c:pt>
                <c:pt idx="92">
                  <c:v>68.725050614485724</c:v>
                </c:pt>
                <c:pt idx="93">
                  <c:v>68.623780163149064</c:v>
                </c:pt>
                <c:pt idx="94">
                  <c:v>68.523442417875017</c:v>
                </c:pt>
                <c:pt idx="95">
                  <c:v>68.42396948020972</c:v>
                </c:pt>
                <c:pt idx="96">
                  <c:v>68.325297950459273</c:v>
                </c:pt>
                <c:pt idx="97">
                  <c:v>68.227368696244483</c:v>
                </c:pt>
                <c:pt idx="98">
                  <c:v>68.130126622136302</c:v>
                </c:pt>
                <c:pt idx="99">
                  <c:v>68.033520442629026</c:v>
                </c:pt>
                <c:pt idx="100">
                  <c:v>67.937502460227321</c:v>
                </c:pt>
                <c:pt idx="101">
                  <c:v>67.842028350014758</c:v>
                </c:pt>
                <c:pt idx="102">
                  <c:v>67.747056951730059</c:v>
                </c:pt>
                <c:pt idx="103">
                  <c:v>67.652550070088992</c:v>
                </c:pt>
                <c:pt idx="104">
                  <c:v>67.558472283852808</c:v>
                </c:pt>
                <c:pt idx="105">
                  <c:v>67.464790763947974</c:v>
                </c:pt>
                <c:pt idx="106">
                  <c:v>67.371475100781637</c:v>
                </c:pt>
                <c:pt idx="107">
                  <c:v>67.278497140768295</c:v>
                </c:pt>
                <c:pt idx="108">
                  <c:v>67.185830831979615</c:v>
                </c:pt>
                <c:pt idx="109">
                  <c:v>67.093452078748172</c:v>
                </c:pt>
                <c:pt idx="110">
                  <c:v>67.001338604993151</c:v>
                </c:pt>
                <c:pt idx="111">
                  <c:v>66.909469825987941</c:v>
                </c:pt>
                <c:pt idx="112">
                  <c:v>66.817826728255568</c:v>
                </c:pt>
                <c:pt idx="113">
                  <c:v>66.726391757252628</c:v>
                </c:pt>
                <c:pt idx="114">
                  <c:v>66.635148712487847</c:v>
                </c:pt>
                <c:pt idx="115">
                  <c:v>66.54408264971066</c:v>
                </c:pt>
                <c:pt idx="116">
                  <c:v>66.453179789803414</c:v>
                </c:pt>
                <c:pt idx="117">
                  <c:v>66.3624274340102</c:v>
                </c:pt>
                <c:pt idx="118">
                  <c:v>66.27181388514019</c:v>
                </c:pt>
                <c:pt idx="119">
                  <c:v>66.181328374388812</c:v>
                </c:pt>
                <c:pt idx="120">
                  <c:v>66.090960993428368</c:v>
                </c:pt>
                <c:pt idx="121">
                  <c:v>66.000702631428879</c:v>
                </c:pt>
                <c:pt idx="122">
                  <c:v>65.910544916678887</c:v>
                </c:pt>
                <c:pt idx="123">
                  <c:v>65.820480162485723</c:v>
                </c:pt>
                <c:pt idx="124">
                  <c:v>65.730501317044258</c:v>
                </c:pt>
                <c:pt idx="125">
                  <c:v>65.640601916972102</c:v>
                </c:pt>
                <c:pt idx="126">
                  <c:v>65.550776044217457</c:v>
                </c:pt>
                <c:pt idx="127">
                  <c:v>65.461018286054383</c:v>
                </c:pt>
                <c:pt idx="128">
                  <c:v>65.371323697886822</c:v>
                </c:pt>
                <c:pt idx="129">
                  <c:v>65.281687768591198</c:v>
                </c:pt>
                <c:pt idx="130">
                  <c:v>65.192106388133283</c:v>
                </c:pt>
                <c:pt idx="131">
                  <c:v>65.102575817204297</c:v>
                </c:pt>
                <c:pt idx="132">
                  <c:v>65.013092658628622</c:v>
                </c:pt>
                <c:pt idx="133">
                  <c:v>64.923653830307259</c:v>
                </c:pt>
                <c:pt idx="134">
                  <c:v>64.834256539473699</c:v>
                </c:pt>
                <c:pt idx="135">
                  <c:v>64.744898258055414</c:v>
                </c:pt>
                <c:pt idx="136">
                  <c:v>64.655576698955031</c:v>
                </c:pt>
                <c:pt idx="137">
                  <c:v>64.566289793090874</c:v>
                </c:pt>
                <c:pt idx="138">
                  <c:v>64.477035667067909</c:v>
                </c:pt>
                <c:pt idx="139">
                  <c:v>64.387812621387383</c:v>
                </c:pt>
                <c:pt idx="140">
                  <c:v>64.298619109146102</c:v>
                </c:pt>
                <c:pt idx="141">
                  <c:v>64.209453715224996</c:v>
                </c:pt>
                <c:pt idx="142">
                  <c:v>64.120315136017382</c:v>
                </c:pt>
                <c:pt idx="143">
                  <c:v>64.031202159801808</c:v>
                </c:pt>
                <c:pt idx="144">
                  <c:v>63.942113647914979</c:v>
                </c:pt>
                <c:pt idx="145">
                  <c:v>63.853048516929213</c:v>
                </c:pt>
                <c:pt idx="146">
                  <c:v>63.76400572207514</c:v>
                </c:pt>
                <c:pt idx="147">
                  <c:v>63.674984242177899</c:v>
                </c:pt>
                <c:pt idx="148">
                  <c:v>63.585983066382425</c:v>
                </c:pt>
                <c:pt idx="149">
                  <c:v>63.497001182933232</c:v>
                </c:pt>
                <c:pt idx="150">
                  <c:v>63.40803757024149</c:v>
                </c:pt>
                <c:pt idx="151">
                  <c:v>63.319091190418277</c:v>
                </c:pt>
                <c:pt idx="152">
                  <c:v>63.230160985380202</c:v>
                </c:pt>
                <c:pt idx="153">
                  <c:v>63.141245875543774</c:v>
                </c:pt>
                <c:pt idx="154">
                  <c:v>63.052344761027854</c:v>
                </c:pt>
                <c:pt idx="155">
                  <c:v>62.963456525181854</c:v>
                </c:pt>
                <c:pt idx="156">
                  <c:v>62.874580040162797</c:v>
                </c:pt>
                <c:pt idx="157">
                  <c:v>62.785714174201928</c:v>
                </c:pt>
                <c:pt idx="158">
                  <c:v>62.696857800139718</c:v>
                </c:pt>
                <c:pt idx="159">
                  <c:v>62.608009804770077</c:v>
                </c:pt>
                <c:pt idx="160">
                  <c:v>62.519169098524145</c:v>
                </c:pt>
                <c:pt idx="161">
                  <c:v>62.430334625040217</c:v>
                </c:pt>
                <c:pt idx="162">
                  <c:v>62.341505370207202</c:v>
                </c:pt>
                <c:pt idx="163">
                  <c:v>62.252680370329607</c:v>
                </c:pt>
                <c:pt idx="164">
                  <c:v>62.163858719137046</c:v>
                </c:pt>
                <c:pt idx="165">
                  <c:v>62.075039573443732</c:v>
                </c:pt>
                <c:pt idx="166">
                  <c:v>61.986222157346951</c:v>
                </c:pt>
                <c:pt idx="167">
                  <c:v>61.897405764932692</c:v>
                </c:pt>
                <c:pt idx="168">
                  <c:v>61.808589761527003</c:v>
                </c:pt>
                <c:pt idx="169">
                  <c:v>61.719773583589159</c:v>
                </c:pt>
                <c:pt idx="170">
                  <c:v>61.630956737386967</c:v>
                </c:pt>
                <c:pt idx="171">
                  <c:v>61.542138796624457</c:v>
                </c:pt>
                <c:pt idx="172">
                  <c:v>61.453319399208262</c:v>
                </c:pt>
                <c:pt idx="173">
                  <c:v>61.364498243343824</c:v>
                </c:pt>
                <c:pt idx="174">
                  <c:v>61.275675083146815</c:v>
                </c:pt>
                <c:pt idx="175">
                  <c:v>61.186849723942629</c:v>
                </c:pt>
                <c:pt idx="176">
                  <c:v>61.098022017408468</c:v>
                </c:pt>
                <c:pt idx="177">
                  <c:v>61.009191856691416</c:v>
                </c:pt>
                <c:pt idx="178">
                  <c:v>60.920359171613306</c:v>
                </c:pt>
                <c:pt idx="179">
                  <c:v>60.831523924050607</c:v>
                </c:pt>
                <c:pt idx="180">
                  <c:v>60.742686103556643</c:v>
                </c:pt>
                <c:pt idx="181">
                  <c:v>60.65384572327342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91.564999999999998</c:v>
                </c:pt>
                <c:pt idx="1">
                  <c:v>90.870999999999995</c:v>
                </c:pt>
                <c:pt idx="2">
                  <c:v>90.581000000000003</c:v>
                </c:pt>
                <c:pt idx="3">
                  <c:v>90.725999999999999</c:v>
                </c:pt>
                <c:pt idx="4">
                  <c:v>90.870999999999995</c:v>
                </c:pt>
                <c:pt idx="5">
                  <c:v>91.144999999999996</c:v>
                </c:pt>
                <c:pt idx="6">
                  <c:v>90.451999999999998</c:v>
                </c:pt>
                <c:pt idx="7">
                  <c:v>90.887</c:v>
                </c:pt>
                <c:pt idx="8">
                  <c:v>90.968000000000004</c:v>
                </c:pt>
                <c:pt idx="9">
                  <c:v>90.564999999999998</c:v>
                </c:pt>
                <c:pt idx="10">
                  <c:v>91.451999999999998</c:v>
                </c:pt>
                <c:pt idx="11">
                  <c:v>89.757999999999996</c:v>
                </c:pt>
                <c:pt idx="12">
                  <c:v>89.983999999999995</c:v>
                </c:pt>
                <c:pt idx="13">
                  <c:v>89.274000000000001</c:v>
                </c:pt>
                <c:pt idx="14">
                  <c:v>88.225999999999999</c:v>
                </c:pt>
                <c:pt idx="15">
                  <c:v>87.322999999999993</c:v>
                </c:pt>
                <c:pt idx="16">
                  <c:v>84.031999999999996</c:v>
                </c:pt>
                <c:pt idx="17">
                  <c:v>81.805999999999997</c:v>
                </c:pt>
                <c:pt idx="18">
                  <c:v>80.225999999999999</c:v>
                </c:pt>
                <c:pt idx="19">
                  <c:v>79.613</c:v>
                </c:pt>
                <c:pt idx="20">
                  <c:v>79.322999999999993</c:v>
                </c:pt>
                <c:pt idx="21">
                  <c:v>78.483999999999995</c:v>
                </c:pt>
                <c:pt idx="22">
                  <c:v>78.370999999999995</c:v>
                </c:pt>
                <c:pt idx="23">
                  <c:v>78.403000000000006</c:v>
                </c:pt>
                <c:pt idx="24">
                  <c:v>78.031999999999996</c:v>
                </c:pt>
                <c:pt idx="25">
                  <c:v>78.144999999999996</c:v>
                </c:pt>
                <c:pt idx="26">
                  <c:v>78.194000000000003</c:v>
                </c:pt>
                <c:pt idx="27">
                  <c:v>78.983999999999995</c:v>
                </c:pt>
                <c:pt idx="28">
                  <c:v>78.387</c:v>
                </c:pt>
                <c:pt idx="29">
                  <c:v>77.935000000000002</c:v>
                </c:pt>
                <c:pt idx="30">
                  <c:v>78.531999999999996</c:v>
                </c:pt>
                <c:pt idx="31">
                  <c:v>78.305999999999997</c:v>
                </c:pt>
                <c:pt idx="32">
                  <c:v>77.774000000000001</c:v>
                </c:pt>
                <c:pt idx="33">
                  <c:v>78.418999999999997</c:v>
                </c:pt>
                <c:pt idx="34">
                  <c:v>78.822999999999993</c:v>
                </c:pt>
                <c:pt idx="35">
                  <c:v>78.951999999999998</c:v>
                </c:pt>
                <c:pt idx="36">
                  <c:v>78.790000000000006</c:v>
                </c:pt>
                <c:pt idx="37">
                  <c:v>78.290000000000006</c:v>
                </c:pt>
                <c:pt idx="38">
                  <c:v>77.983999999999995</c:v>
                </c:pt>
                <c:pt idx="39">
                  <c:v>79.129000000000005</c:v>
                </c:pt>
                <c:pt idx="40">
                  <c:v>78.838999999999999</c:v>
                </c:pt>
                <c:pt idx="41">
                  <c:v>79.564999999999998</c:v>
                </c:pt>
                <c:pt idx="42">
                  <c:v>80.177000000000007</c:v>
                </c:pt>
                <c:pt idx="43">
                  <c:v>79.935000000000002</c:v>
                </c:pt>
                <c:pt idx="44">
                  <c:v>80.613</c:v>
                </c:pt>
                <c:pt idx="45">
                  <c:v>82.5</c:v>
                </c:pt>
                <c:pt idx="46">
                  <c:v>82.71</c:v>
                </c:pt>
                <c:pt idx="47">
                  <c:v>85.531999999999996</c:v>
                </c:pt>
                <c:pt idx="48">
                  <c:v>87.918999999999997</c:v>
                </c:pt>
                <c:pt idx="49">
                  <c:v>93.225999999999999</c:v>
                </c:pt>
                <c:pt idx="50">
                  <c:v>102.855</c:v>
                </c:pt>
                <c:pt idx="51">
                  <c:v>116.17700000000001</c:v>
                </c:pt>
                <c:pt idx="52">
                  <c:v>133.774</c:v>
                </c:pt>
                <c:pt idx="53">
                  <c:v>152.774</c:v>
                </c:pt>
                <c:pt idx="54">
                  <c:v>171.85499999999999</c:v>
                </c:pt>
                <c:pt idx="55">
                  <c:v>190.387</c:v>
                </c:pt>
                <c:pt idx="56">
                  <c:v>206.19399999999999</c:v>
                </c:pt>
                <c:pt idx="57">
                  <c:v>217.32300000000001</c:v>
                </c:pt>
                <c:pt idx="58">
                  <c:v>225.935</c:v>
                </c:pt>
                <c:pt idx="59">
                  <c:v>230.67699999999999</c:v>
                </c:pt>
                <c:pt idx="60">
                  <c:v>232.01599999999999</c:v>
                </c:pt>
                <c:pt idx="61">
                  <c:v>229.435</c:v>
                </c:pt>
                <c:pt idx="62">
                  <c:v>219.51599999999999</c:v>
                </c:pt>
                <c:pt idx="63">
                  <c:v>200.24199999999999</c:v>
                </c:pt>
                <c:pt idx="64">
                  <c:v>167.065</c:v>
                </c:pt>
                <c:pt idx="65">
                  <c:v>132.30600000000001</c:v>
                </c:pt>
                <c:pt idx="66">
                  <c:v>103.51600000000001</c:v>
                </c:pt>
                <c:pt idx="67">
                  <c:v>86.677000000000007</c:v>
                </c:pt>
                <c:pt idx="68">
                  <c:v>81.144999999999996</c:v>
                </c:pt>
                <c:pt idx="69">
                  <c:v>79.644999999999996</c:v>
                </c:pt>
                <c:pt idx="70">
                  <c:v>79.742000000000004</c:v>
                </c:pt>
                <c:pt idx="71">
                  <c:v>79.016000000000005</c:v>
                </c:pt>
                <c:pt idx="72">
                  <c:v>80.305999999999997</c:v>
                </c:pt>
                <c:pt idx="73">
                  <c:v>83.305999999999997</c:v>
                </c:pt>
                <c:pt idx="74">
                  <c:v>86.838999999999999</c:v>
                </c:pt>
                <c:pt idx="75">
                  <c:v>94.564999999999998</c:v>
                </c:pt>
                <c:pt idx="76">
                  <c:v>104.565</c:v>
                </c:pt>
                <c:pt idx="77">
                  <c:v>117.032</c:v>
                </c:pt>
                <c:pt idx="78">
                  <c:v>130.64500000000001</c:v>
                </c:pt>
                <c:pt idx="79">
                  <c:v>143.613</c:v>
                </c:pt>
                <c:pt idx="80">
                  <c:v>156.37100000000001</c:v>
                </c:pt>
                <c:pt idx="81">
                  <c:v>167.565</c:v>
                </c:pt>
                <c:pt idx="82">
                  <c:v>176.613</c:v>
                </c:pt>
                <c:pt idx="83">
                  <c:v>181.887</c:v>
                </c:pt>
                <c:pt idx="84">
                  <c:v>183.96799999999999</c:v>
                </c:pt>
                <c:pt idx="85">
                  <c:v>179.01599999999999</c:v>
                </c:pt>
                <c:pt idx="86">
                  <c:v>166.774</c:v>
                </c:pt>
                <c:pt idx="87">
                  <c:v>142.91900000000001</c:v>
                </c:pt>
                <c:pt idx="88">
                  <c:v>111.758</c:v>
                </c:pt>
                <c:pt idx="89">
                  <c:v>87.096999999999994</c:v>
                </c:pt>
                <c:pt idx="90">
                  <c:v>72.805999999999997</c:v>
                </c:pt>
                <c:pt idx="91">
                  <c:v>67.661000000000001</c:v>
                </c:pt>
                <c:pt idx="92">
                  <c:v>65.418999999999997</c:v>
                </c:pt>
                <c:pt idx="93">
                  <c:v>66.403000000000006</c:v>
                </c:pt>
                <c:pt idx="94">
                  <c:v>65.725999999999999</c:v>
                </c:pt>
                <c:pt idx="95">
                  <c:v>65.742000000000004</c:v>
                </c:pt>
                <c:pt idx="96">
                  <c:v>65.305999999999997</c:v>
                </c:pt>
                <c:pt idx="97">
                  <c:v>64.725999999999999</c:v>
                </c:pt>
                <c:pt idx="98">
                  <c:v>65.355000000000004</c:v>
                </c:pt>
                <c:pt idx="99">
                  <c:v>65.5</c:v>
                </c:pt>
                <c:pt idx="100">
                  <c:v>65.064999999999998</c:v>
                </c:pt>
                <c:pt idx="101">
                  <c:v>65.305999999999997</c:v>
                </c:pt>
                <c:pt idx="102">
                  <c:v>64.870999999999995</c:v>
                </c:pt>
                <c:pt idx="103">
                  <c:v>64.629000000000005</c:v>
                </c:pt>
                <c:pt idx="104">
                  <c:v>65.774000000000001</c:v>
                </c:pt>
                <c:pt idx="105">
                  <c:v>65.305999999999997</c:v>
                </c:pt>
                <c:pt idx="106">
                  <c:v>64.483999999999995</c:v>
                </c:pt>
                <c:pt idx="107">
                  <c:v>66.161000000000001</c:v>
                </c:pt>
                <c:pt idx="108">
                  <c:v>65.887</c:v>
                </c:pt>
                <c:pt idx="109">
                  <c:v>65.613</c:v>
                </c:pt>
                <c:pt idx="110">
                  <c:v>66.048000000000002</c:v>
                </c:pt>
                <c:pt idx="111">
                  <c:v>65.725999999999999</c:v>
                </c:pt>
                <c:pt idx="112">
                  <c:v>65.983999999999995</c:v>
                </c:pt>
                <c:pt idx="113">
                  <c:v>66.209999999999994</c:v>
                </c:pt>
                <c:pt idx="114">
                  <c:v>66.516000000000005</c:v>
                </c:pt>
                <c:pt idx="115">
                  <c:v>66.548000000000002</c:v>
                </c:pt>
                <c:pt idx="116">
                  <c:v>67.855000000000004</c:v>
                </c:pt>
                <c:pt idx="117">
                  <c:v>67.290000000000006</c:v>
                </c:pt>
                <c:pt idx="118">
                  <c:v>68.129000000000005</c:v>
                </c:pt>
                <c:pt idx="119">
                  <c:v>70.290000000000006</c:v>
                </c:pt>
                <c:pt idx="120">
                  <c:v>69.694000000000003</c:v>
                </c:pt>
                <c:pt idx="121">
                  <c:v>71.709999999999994</c:v>
                </c:pt>
                <c:pt idx="122">
                  <c:v>71.694000000000003</c:v>
                </c:pt>
                <c:pt idx="123">
                  <c:v>71.805999999999997</c:v>
                </c:pt>
                <c:pt idx="124">
                  <c:v>71.144999999999996</c:v>
                </c:pt>
                <c:pt idx="125">
                  <c:v>70.709999999999994</c:v>
                </c:pt>
                <c:pt idx="126">
                  <c:v>68.968000000000004</c:v>
                </c:pt>
                <c:pt idx="127">
                  <c:v>66.822999999999993</c:v>
                </c:pt>
                <c:pt idx="128">
                  <c:v>65.403000000000006</c:v>
                </c:pt>
                <c:pt idx="129">
                  <c:v>64.516000000000005</c:v>
                </c:pt>
                <c:pt idx="130">
                  <c:v>63.371000000000002</c:v>
                </c:pt>
                <c:pt idx="131">
                  <c:v>63.048000000000002</c:v>
                </c:pt>
                <c:pt idx="132">
                  <c:v>62.71</c:v>
                </c:pt>
                <c:pt idx="133">
                  <c:v>63.177</c:v>
                </c:pt>
                <c:pt idx="134">
                  <c:v>63.5</c:v>
                </c:pt>
                <c:pt idx="135">
                  <c:v>63.548000000000002</c:v>
                </c:pt>
                <c:pt idx="136">
                  <c:v>63.887</c:v>
                </c:pt>
                <c:pt idx="137">
                  <c:v>62.902999999999999</c:v>
                </c:pt>
                <c:pt idx="138">
                  <c:v>62.661000000000001</c:v>
                </c:pt>
                <c:pt idx="139">
                  <c:v>62.887</c:v>
                </c:pt>
                <c:pt idx="140">
                  <c:v>62.613</c:v>
                </c:pt>
                <c:pt idx="141">
                  <c:v>61.887</c:v>
                </c:pt>
                <c:pt idx="142">
                  <c:v>62.823</c:v>
                </c:pt>
                <c:pt idx="143">
                  <c:v>62.79</c:v>
                </c:pt>
                <c:pt idx="144">
                  <c:v>62.838999999999999</c:v>
                </c:pt>
                <c:pt idx="145">
                  <c:v>62.484000000000002</c:v>
                </c:pt>
                <c:pt idx="146">
                  <c:v>62.194000000000003</c:v>
                </c:pt>
                <c:pt idx="147">
                  <c:v>63.274000000000001</c:v>
                </c:pt>
                <c:pt idx="148">
                  <c:v>62.081000000000003</c:v>
                </c:pt>
                <c:pt idx="149">
                  <c:v>62.951999999999998</c:v>
                </c:pt>
                <c:pt idx="150">
                  <c:v>64.209999999999994</c:v>
                </c:pt>
                <c:pt idx="151">
                  <c:v>65.613</c:v>
                </c:pt>
                <c:pt idx="152">
                  <c:v>64.855000000000004</c:v>
                </c:pt>
                <c:pt idx="153">
                  <c:v>65.468000000000004</c:v>
                </c:pt>
                <c:pt idx="154">
                  <c:v>66.064999999999998</c:v>
                </c:pt>
                <c:pt idx="155">
                  <c:v>66.403000000000006</c:v>
                </c:pt>
                <c:pt idx="156">
                  <c:v>65.161000000000001</c:v>
                </c:pt>
                <c:pt idx="157">
                  <c:v>63.951999999999998</c:v>
                </c:pt>
                <c:pt idx="158">
                  <c:v>62.774000000000001</c:v>
                </c:pt>
                <c:pt idx="159">
                  <c:v>62.968000000000004</c:v>
                </c:pt>
                <c:pt idx="160">
                  <c:v>61.871000000000002</c:v>
                </c:pt>
                <c:pt idx="161">
                  <c:v>60.628999999999998</c:v>
                </c:pt>
                <c:pt idx="162">
                  <c:v>60.854999999999997</c:v>
                </c:pt>
                <c:pt idx="163">
                  <c:v>61.741999999999997</c:v>
                </c:pt>
                <c:pt idx="164">
                  <c:v>60.758000000000003</c:v>
                </c:pt>
                <c:pt idx="165">
                  <c:v>60.435000000000002</c:v>
                </c:pt>
                <c:pt idx="166">
                  <c:v>60.097000000000001</c:v>
                </c:pt>
                <c:pt idx="167">
                  <c:v>60.661000000000001</c:v>
                </c:pt>
                <c:pt idx="168">
                  <c:v>59.274000000000001</c:v>
                </c:pt>
                <c:pt idx="169">
                  <c:v>60.241999999999997</c:v>
                </c:pt>
                <c:pt idx="170">
                  <c:v>60.113</c:v>
                </c:pt>
                <c:pt idx="171">
                  <c:v>60.241999999999997</c:v>
                </c:pt>
                <c:pt idx="172">
                  <c:v>59.597000000000001</c:v>
                </c:pt>
                <c:pt idx="173">
                  <c:v>58.984000000000002</c:v>
                </c:pt>
                <c:pt idx="174">
                  <c:v>59.79</c:v>
                </c:pt>
                <c:pt idx="175">
                  <c:v>59.241999999999997</c:v>
                </c:pt>
                <c:pt idx="176">
                  <c:v>59.613</c:v>
                </c:pt>
                <c:pt idx="177">
                  <c:v>60.031999999999996</c:v>
                </c:pt>
                <c:pt idx="178">
                  <c:v>59.274000000000001</c:v>
                </c:pt>
                <c:pt idx="179">
                  <c:v>59.984000000000002</c:v>
                </c:pt>
                <c:pt idx="180">
                  <c:v>59.71</c:v>
                </c:pt>
                <c:pt idx="181">
                  <c:v>59.128999999999998</c:v>
                </c:pt>
                <c:pt idx="182">
                  <c:v>59.597000000000001</c:v>
                </c:pt>
                <c:pt idx="183">
                  <c:v>59.258000000000003</c:v>
                </c:pt>
                <c:pt idx="184">
                  <c:v>59.031999999999996</c:v>
                </c:pt>
                <c:pt idx="185">
                  <c:v>59.29</c:v>
                </c:pt>
                <c:pt idx="186">
                  <c:v>58.645000000000003</c:v>
                </c:pt>
                <c:pt idx="187">
                  <c:v>58.902999999999999</c:v>
                </c:pt>
                <c:pt idx="188">
                  <c:v>59.677</c:v>
                </c:pt>
                <c:pt idx="189">
                  <c:v>59.015999999999998</c:v>
                </c:pt>
                <c:pt idx="190">
                  <c:v>59.628999999999998</c:v>
                </c:pt>
                <c:pt idx="191">
                  <c:v>59.225999999999999</c:v>
                </c:pt>
                <c:pt idx="192">
                  <c:v>57.774000000000001</c:v>
                </c:pt>
                <c:pt idx="193">
                  <c:v>59.581000000000003</c:v>
                </c:pt>
                <c:pt idx="194">
                  <c:v>59.031999999999996</c:v>
                </c:pt>
                <c:pt idx="195">
                  <c:v>59.015999999999998</c:v>
                </c:pt>
                <c:pt idx="196">
                  <c:v>59.628999999999998</c:v>
                </c:pt>
                <c:pt idx="197">
                  <c:v>59.081000000000003</c:v>
                </c:pt>
                <c:pt idx="198">
                  <c:v>59.258000000000003</c:v>
                </c:pt>
                <c:pt idx="199">
                  <c:v>59.564999999999998</c:v>
                </c:pt>
                <c:pt idx="200">
                  <c:v>59.258000000000003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87.251747705623302</c:v>
                </c:pt>
                <c:pt idx="8">
                  <c:v>86.891873301535597</c:v>
                </c:pt>
                <c:pt idx="9">
                  <c:v>86.529774271305442</c:v>
                </c:pt>
                <c:pt idx="10">
                  <c:v>86.165340908607803</c:v>
                </c:pt>
                <c:pt idx="11">
                  <c:v>85.798464523151225</c:v>
                </c:pt>
                <c:pt idx="12">
                  <c:v>85.429038770475927</c:v>
                </c:pt>
                <c:pt idx="13">
                  <c:v>85.056961213336152</c:v>
                </c:pt>
                <c:pt idx="14">
                  <c:v>84.682135136857141</c:v>
                </c:pt>
                <c:pt idx="15">
                  <c:v>84.304471638996986</c:v>
                </c:pt>
                <c:pt idx="16">
                  <c:v>83.923892016626453</c:v>
                </c:pt>
                <c:pt idx="17">
                  <c:v>83.540330466089912</c:v>
                </c:pt>
                <c:pt idx="18">
                  <c:v>83.153737116365576</c:v>
                </c:pt>
                <c:pt idx="19">
                  <c:v>82.764081415062648</c:v>
                </c:pt>
                <c:pt idx="20">
                  <c:v>82.371355897012691</c:v>
                </c:pt>
                <c:pt idx="21">
                  <c:v>81.975580391042229</c:v>
                </c:pt>
                <c:pt idx="22">
                  <c:v>81.576806779353788</c:v>
                </c:pt>
                <c:pt idx="23">
                  <c:v>81.17512454582733</c:v>
                </c:pt>
                <c:pt idx="24">
                  <c:v>80.770667586372483</c:v>
                </c:pt>
                <c:pt idx="25">
                  <c:v>80.363623192348768</c:v>
                </c:pt>
                <c:pt idx="26">
                  <c:v>79.954244894044137</c:v>
                </c:pt>
                <c:pt idx="27">
                  <c:v>79.542872173249904</c:v>
                </c:pt>
                <c:pt idx="28">
                  <c:v>79.129962221395587</c:v>
                </c:pt>
                <c:pt idx="29">
                  <c:v>78.716142336347716</c:v>
                </c:pt>
                <c:pt idx="30">
                  <c:v>78.302296718208225</c:v>
                </c:pt>
                <c:pt idx="31">
                  <c:v>77.889708893483359</c:v>
                </c:pt>
                <c:pt idx="32">
                  <c:v>77.480291253468053</c:v>
                </c:pt>
                <c:pt idx="33">
                  <c:v>77.076946443491991</c:v>
                </c:pt>
                <c:pt idx="34">
                  <c:v>76.68412117864878</c:v>
                </c:pt>
                <c:pt idx="35">
                  <c:v>76.308630013159473</c:v>
                </c:pt>
                <c:pt idx="36">
                  <c:v>75.960841574925482</c:v>
                </c:pt>
                <c:pt idx="37">
                  <c:v>75.656327610549994</c:v>
                </c:pt>
                <c:pt idx="38">
                  <c:v>75.418068316462211</c:v>
                </c:pt>
                <c:pt idx="39">
                  <c:v>75.279276189558985</c:v>
                </c:pt>
                <c:pt idx="40">
                  <c:v>75.286834327697335</c:v>
                </c:pt>
                <c:pt idx="41">
                  <c:v>75.505234261746537</c:v>
                </c:pt>
                <c:pt idx="42">
                  <c:v>76.020738166879397</c:v>
                </c:pt>
                <c:pt idx="43">
                  <c:v>76.945284881748648</c:v>
                </c:pt>
                <c:pt idx="44">
                  <c:v>78.419426379063893</c:v>
                </c:pt>
                <c:pt idx="45">
                  <c:v>80.613356041998244</c:v>
                </c:pt>
                <c:pt idx="46">
                  <c:v>83.724924678487326</c:v>
                </c:pt>
                <c:pt idx="47">
                  <c:v>87.973499946691192</c:v>
                </c:pt>
                <c:pt idx="48">
                  <c:v>93.588675805130478</c:v>
                </c:pt>
                <c:pt idx="49">
                  <c:v>100.79322277453203</c:v>
                </c:pt>
                <c:pt idx="50">
                  <c:v>109.78025514417196</c:v>
                </c:pt>
                <c:pt idx="51">
                  <c:v>120.68517056649834</c:v>
                </c:pt>
                <c:pt idx="52">
                  <c:v>133.55294380603053</c:v>
                </c:pt>
                <c:pt idx="53">
                  <c:v>148.29984644166166</c:v>
                </c:pt>
                <c:pt idx="54">
                  <c:v>164.66470899855756</c:v>
                </c:pt>
                <c:pt idx="55">
                  <c:v>182.13968393223442</c:v>
                </c:pt>
                <c:pt idx="56">
                  <c:v>199.87119126880688</c:v>
                </c:pt>
                <c:pt idx="57">
                  <c:v>216.54251665549262</c:v>
                </c:pt>
                <c:pt idx="58">
                  <c:v>230.30135260390418</c:v>
                </c:pt>
                <c:pt idx="59">
                  <c:v>238.86029599024374</c:v>
                </c:pt>
                <c:pt idx="60">
                  <c:v>239.9090998302772</c:v>
                </c:pt>
                <c:pt idx="61">
                  <c:v>231.85277131374883</c:v>
                </c:pt>
                <c:pt idx="62">
                  <c:v>214.63462176022833</c:v>
                </c:pt>
                <c:pt idx="63">
                  <c:v>190.1870987761688</c:v>
                </c:pt>
                <c:pt idx="64">
                  <c:v>162.11685885911757</c:v>
                </c:pt>
                <c:pt idx="65">
                  <c:v>134.63752181449479</c:v>
                </c:pt>
                <c:pt idx="66">
                  <c:v>111.25079089786023</c:v>
                </c:pt>
                <c:pt idx="67">
                  <c:v>93.846056683617391</c:v>
                </c:pt>
                <c:pt idx="68">
                  <c:v>82.593346924918663</c:v>
                </c:pt>
                <c:pt idx="69">
                  <c:v>76.500476235848282</c:v>
                </c:pt>
                <c:pt idx="70">
                  <c:v>74.188957035880819</c:v>
                </c:pt>
                <c:pt idx="71">
                  <c:v>74.48300640173882</c:v>
                </c:pt>
                <c:pt idx="72">
                  <c:v>76.658518499288519</c:v>
                </c:pt>
                <c:pt idx="73">
                  <c:v>80.422892903278964</c:v>
                </c:pt>
                <c:pt idx="74">
                  <c:v>85.772962019548686</c:v>
                </c:pt>
                <c:pt idx="75">
                  <c:v>92.84050550054387</c:v>
                </c:pt>
                <c:pt idx="76">
                  <c:v>101.76873065386212</c:v>
                </c:pt>
                <c:pt idx="77">
                  <c:v>112.62060750724021</c:v>
                </c:pt>
                <c:pt idx="78">
                  <c:v>125.30502753363558</c:v>
                </c:pt>
                <c:pt idx="79">
                  <c:v>139.50060986326264</c:v>
                </c:pt>
                <c:pt idx="80">
                  <c:v>154.54509274999884</c:v>
                </c:pt>
                <c:pt idx="81">
                  <c:v>169.25519990348749</c:v>
                </c:pt>
                <c:pt idx="82">
                  <c:v>181.70805544201852</c:v>
                </c:pt>
                <c:pt idx="83">
                  <c:v>189.20292639617352</c:v>
                </c:pt>
                <c:pt idx="84">
                  <c:v>188.80382428434834</c:v>
                </c:pt>
                <c:pt idx="85">
                  <c:v>178.66074459510315</c:v>
                </c:pt>
                <c:pt idx="86">
                  <c:v>159.52821452371333</c:v>
                </c:pt>
                <c:pt idx="87">
                  <c:v>135.19973479534704</c:v>
                </c:pt>
                <c:pt idx="88">
                  <c:v>111.06301105530792</c:v>
                </c:pt>
                <c:pt idx="89">
                  <c:v>91.58976923390766</c:v>
                </c:pt>
                <c:pt idx="90">
                  <c:v>78.605061944032585</c:v>
                </c:pt>
                <c:pt idx="91">
                  <c:v>71.389509643830422</c:v>
                </c:pt>
                <c:pt idx="92">
                  <c:v>68.0231865432429</c:v>
                </c:pt>
                <c:pt idx="93">
                  <c:v>66.684943190141013</c:v>
                </c:pt>
                <c:pt idx="94">
                  <c:v>66.209909116775719</c:v>
                </c:pt>
                <c:pt idx="95">
                  <c:v>66.035249635288181</c:v>
                </c:pt>
                <c:pt idx="96">
                  <c:v>65.946605133900349</c:v>
                </c:pt>
                <c:pt idx="97">
                  <c:v>65.878257742451851</c:v>
                </c:pt>
                <c:pt idx="98">
                  <c:v>65.81379103645348</c:v>
                </c:pt>
                <c:pt idx="99">
                  <c:v>65.749835881721125</c:v>
                </c:pt>
                <c:pt idx="100">
                  <c:v>65.685819368164985</c:v>
                </c:pt>
                <c:pt idx="101">
                  <c:v>65.62165918375112</c:v>
                </c:pt>
                <c:pt idx="102">
                  <c:v>65.557344744218696</c:v>
                </c:pt>
                <c:pt idx="103">
                  <c:v>65.492875151502034</c:v>
                </c:pt>
                <c:pt idx="104">
                  <c:v>65.428252212449081</c:v>
                </c:pt>
                <c:pt idx="105">
                  <c:v>65.363482456665551</c:v>
                </c:pt>
                <c:pt idx="106">
                  <c:v>65.298587371262911</c:v>
                </c:pt>
                <c:pt idx="107">
                  <c:v>65.23363698851135</c:v>
                </c:pt>
                <c:pt idx="108">
                  <c:v>65.168848876620714</c:v>
                </c:pt>
                <c:pt idx="109">
                  <c:v>65.104852397965374</c:v>
                </c:pt>
                <c:pt idx="110">
                  <c:v>65.043325226293177</c:v>
                </c:pt>
                <c:pt idx="111">
                  <c:v>64.988365987444737</c:v>
                </c:pt>
                <c:pt idx="112">
                  <c:v>64.949110862068196</c:v>
                </c:pt>
                <c:pt idx="113">
                  <c:v>64.944045556081221</c:v>
                </c:pt>
                <c:pt idx="114">
                  <c:v>65.006871911459783</c:v>
                </c:pt>
                <c:pt idx="115">
                  <c:v>65.192291024796702</c:v>
                </c:pt>
                <c:pt idx="116">
                  <c:v>65.57755991436504</c:v>
                </c:pt>
                <c:pt idx="117">
                  <c:v>66.252729248842741</c:v>
                </c:pt>
                <c:pt idx="118">
                  <c:v>67.290787158884285</c:v>
                </c:pt>
                <c:pt idx="119">
                  <c:v>68.692436673812438</c:v>
                </c:pt>
                <c:pt idx="120">
                  <c:v>70.315902183052842</c:v>
                </c:pt>
                <c:pt idx="121">
                  <c:v>71.833735888097749</c:v>
                </c:pt>
                <c:pt idx="122">
                  <c:v>72.785961539412341</c:v>
                </c:pt>
                <c:pt idx="123">
                  <c:v>72.768226753107285</c:v>
                </c:pt>
                <c:pt idx="124">
                  <c:v>71.676280246904838</c:v>
                </c:pt>
                <c:pt idx="125">
                  <c:v>69.817451917757424</c:v>
                </c:pt>
                <c:pt idx="126">
                  <c:v>67.760352780165263</c:v>
                </c:pt>
                <c:pt idx="127">
                  <c:v>66.021741030964336</c:v>
                </c:pt>
                <c:pt idx="128">
                  <c:v>64.838582005063145</c:v>
                </c:pt>
                <c:pt idx="129">
                  <c:v>64.166911035826828</c:v>
                </c:pt>
                <c:pt idx="130">
                  <c:v>63.831118273865613</c:v>
                </c:pt>
                <c:pt idx="131">
                  <c:v>63.664859091250442</c:v>
                </c:pt>
                <c:pt idx="132">
                  <c:v>63.566332474192919</c:v>
                </c:pt>
                <c:pt idx="133">
                  <c:v>63.489442848214338</c:v>
                </c:pt>
                <c:pt idx="134">
                  <c:v>63.417980057825709</c:v>
                </c:pt>
                <c:pt idx="135">
                  <c:v>63.347404513153258</c:v>
                </c:pt>
                <c:pt idx="136">
                  <c:v>63.276679468593926</c:v>
                </c:pt>
                <c:pt idx="137">
                  <c:v>63.205597792987362</c:v>
                </c:pt>
                <c:pt idx="138">
                  <c:v>63.134111836498519</c:v>
                </c:pt>
                <c:pt idx="139">
                  <c:v>63.062209262655209</c:v>
                </c:pt>
                <c:pt idx="140">
                  <c:v>62.989926437051651</c:v>
                </c:pt>
                <c:pt idx="141">
                  <c:v>62.917463778394961</c:v>
                </c:pt>
                <c:pt idx="142">
                  <c:v>62.845539858736657</c:v>
                </c:pt>
                <c:pt idx="143">
                  <c:v>62.776309506699029</c:v>
                </c:pt>
                <c:pt idx="144">
                  <c:v>62.7153739385355</c:v>
                </c:pt>
                <c:pt idx="145">
                  <c:v>62.675362845494988</c:v>
                </c:pt>
                <c:pt idx="146">
                  <c:v>62.680693595727732</c:v>
                </c:pt>
                <c:pt idx="147">
                  <c:v>62.770882701467599</c:v>
                </c:pt>
                <c:pt idx="148">
                  <c:v>62.996809575176002</c:v>
                </c:pt>
                <c:pt idx="149">
                  <c:v>63.403530139253483</c:v>
                </c:pt>
                <c:pt idx="150">
                  <c:v>63.998895570120737</c:v>
                </c:pt>
                <c:pt idx="151">
                  <c:v>64.720228788334509</c:v>
                </c:pt>
                <c:pt idx="152">
                  <c:v>65.423618148581525</c:v>
                </c:pt>
                <c:pt idx="153">
                  <c:v>65.917359933367734</c:v>
                </c:pt>
                <c:pt idx="154">
                  <c:v>66.035683950941319</c:v>
                </c:pt>
                <c:pt idx="155">
                  <c:v>65.71577512180356</c:v>
                </c:pt>
                <c:pt idx="156">
                  <c:v>65.029800462160267</c:v>
                </c:pt>
                <c:pt idx="157">
                  <c:v>64.149893812052028</c:v>
                </c:pt>
                <c:pt idx="158">
                  <c:v>63.269138191983352</c:v>
                </c:pt>
                <c:pt idx="159">
                  <c:v>62.527789712910277</c:v>
                </c:pt>
                <c:pt idx="160">
                  <c:v>61.981915703317242</c:v>
                </c:pt>
                <c:pt idx="161">
                  <c:v>61.617171711816525</c:v>
                </c:pt>
                <c:pt idx="162">
                  <c:v>61.38441887946643</c:v>
                </c:pt>
                <c:pt idx="163">
                  <c:v>61.231621178346373</c:v>
                </c:pt>
                <c:pt idx="164">
                  <c:v>61.120116773070343</c:v>
                </c:pt>
                <c:pt idx="165">
                  <c:v>61.027054750443661</c:v>
                </c:pt>
                <c:pt idx="166">
                  <c:v>60.941192841859227</c:v>
                </c:pt>
                <c:pt idx="167">
                  <c:v>60.857829878894208</c:v>
                </c:pt>
                <c:pt idx="168">
                  <c:v>60.775281284469017</c:v>
                </c:pt>
                <c:pt idx="169">
                  <c:v>60.693033994435886</c:v>
                </c:pt>
                <c:pt idx="170">
                  <c:v>60.610963137668847</c:v>
                </c:pt>
                <c:pt idx="171">
                  <c:v>60.529053363590975</c:v>
                </c:pt>
                <c:pt idx="172">
                  <c:v>60.447314324493611</c:v>
                </c:pt>
                <c:pt idx="173">
                  <c:v>60.365758662657257</c:v>
                </c:pt>
                <c:pt idx="174">
                  <c:v>60.284397156111318</c:v>
                </c:pt>
                <c:pt idx="175">
                  <c:v>60.203237937623385</c:v>
                </c:pt>
                <c:pt idx="176">
                  <c:v>60.122286564179689</c:v>
                </c:pt>
                <c:pt idx="177">
                  <c:v>60.041546247636006</c:v>
                </c:pt>
                <c:pt idx="178">
                  <c:v>59.961018113299041</c:v>
                </c:pt>
                <c:pt idx="179">
                  <c:v>59.880701459349851</c:v>
                </c:pt>
                <c:pt idx="180">
                  <c:v>59.800594008594764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87.251747705617078</c:v>
                </c:pt>
                <c:pt idx="8">
                  <c:v>86.891873301516952</c:v>
                </c:pt>
                <c:pt idx="9">
                  <c:v>86.529774271250616</c:v>
                </c:pt>
                <c:pt idx="10">
                  <c:v>86.165340908449764</c:v>
                </c:pt>
                <c:pt idx="11">
                  <c:v>85.798464522704521</c:v>
                </c:pt>
                <c:pt idx="12">
                  <c:v>85.42903876923782</c:v>
                </c:pt>
                <c:pt idx="13">
                  <c:v>85.056961209971362</c:v>
                </c:pt>
                <c:pt idx="14">
                  <c:v>84.68213512789076</c:v>
                </c:pt>
                <c:pt idx="15">
                  <c:v>84.304471615568815</c:v>
                </c:pt>
                <c:pt idx="16">
                  <c:v>83.923891956603043</c:v>
                </c:pt>
                <c:pt idx="17">
                  <c:v>83.540330315302825</c:v>
                </c:pt>
                <c:pt idx="18">
                  <c:v>83.153736744942478</c:v>
                </c:pt>
                <c:pt idx="19">
                  <c:v>82.764080517974932</c:v>
                </c:pt>
                <c:pt idx="20">
                  <c:v>82.371353772486188</c:v>
                </c:pt>
                <c:pt idx="21">
                  <c:v>81.975575457593322</c:v>
                </c:pt>
                <c:pt idx="22">
                  <c:v>81.576795546234848</c:v>
                </c:pt>
                <c:pt idx="23">
                  <c:v>81.175099466763427</c:v>
                </c:pt>
                <c:pt idx="24">
                  <c:v>80.770612684958763</c:v>
                </c:pt>
                <c:pt idx="25">
                  <c:v>80.363505345771102</c:v>
                </c:pt>
                <c:pt idx="26">
                  <c:v>79.9539968597892</c:v>
                </c:pt>
                <c:pt idx="27">
                  <c:v>79.54236029391906</c:v>
                </c:pt>
                <c:pt idx="28">
                  <c:v>79.128926400268099</c:v>
                </c:pt>
                <c:pt idx="29">
                  <c:v>78.714087093346791</c:v>
                </c:pt>
                <c:pt idx="30">
                  <c:v>78.29829816543527</c:v>
                </c:pt>
                <c:pt idx="31">
                  <c:v>77.882081015665761</c:v>
                </c:pt>
                <c:pt idx="32">
                  <c:v>77.466023162646394</c:v>
                </c:pt>
                <c:pt idx="33">
                  <c:v>77.050777315958285</c:v>
                </c:pt>
                <c:pt idx="34">
                  <c:v>76.637058801082105</c:v>
                </c:pt>
                <c:pt idx="35">
                  <c:v>76.225641167234144</c:v>
                </c:pt>
                <c:pt idx="36">
                  <c:v>75.817349859344617</c:v>
                </c:pt>
                <c:pt idx="37">
                  <c:v>75.413053903908477</c:v>
                </c:pt>
                <c:pt idx="38">
                  <c:v>75.013655642062872</c:v>
                </c:pt>
                <c:pt idx="39">
                  <c:v>74.620078638645708</c:v>
                </c:pt>
                <c:pt idx="40">
                  <c:v>74.233253998051651</c:v>
                </c:pt>
                <c:pt idx="41">
                  <c:v>73.854105419734708</c:v>
                </c:pt>
                <c:pt idx="42">
                  <c:v>73.483533420398786</c:v>
                </c:pt>
                <c:pt idx="43">
                  <c:v>73.122399228012043</c:v>
                </c:pt>
                <c:pt idx="44">
                  <c:v>72.771508906947034</c:v>
                </c:pt>
                <c:pt idx="45">
                  <c:v>72.431598297325266</c:v>
                </c:pt>
                <c:pt idx="46">
                  <c:v>72.103319340833806</c:v>
                </c:pt>
                <c:pt idx="47">
                  <c:v>71.787228318621004</c:v>
                </c:pt>
                <c:pt idx="48">
                  <c:v>71.48377644641981</c:v>
                </c:pt>
                <c:pt idx="49">
                  <c:v>71.1933031630671</c:v>
                </c:pt>
                <c:pt idx="50">
                  <c:v>70.916032319126728</c:v>
                </c:pt>
                <c:pt idx="51">
                  <c:v>70.652071332305226</c:v>
                </c:pt>
                <c:pt idx="52">
                  <c:v>70.401413236484288</c:v>
                </c:pt>
                <c:pt idx="53">
                  <c:v>70.163941421801013</c:v>
                </c:pt>
                <c:pt idx="54">
                  <c:v>69.939436753118528</c:v>
                </c:pt>
                <c:pt idx="55">
                  <c:v>69.727586669971615</c:v>
                </c:pt>
                <c:pt idx="56">
                  <c:v>69.527995816377384</c:v>
                </c:pt>
                <c:pt idx="57">
                  <c:v>69.340197724607961</c:v>
                </c:pt>
                <c:pt idx="58">
                  <c:v>69.163667081344542</c:v>
                </c:pt>
                <c:pt idx="59">
                  <c:v>68.997832133667444</c:v>
                </c:pt>
                <c:pt idx="60">
                  <c:v>68.842086840774229</c:v>
                </c:pt>
                <c:pt idx="61">
                  <c:v>68.695802439145908</c:v>
                </c:pt>
                <c:pt idx="62">
                  <c:v>68.558338158085206</c:v>
                </c:pt>
                <c:pt idx="63">
                  <c:v>68.429050893631342</c:v>
                </c:pt>
                <c:pt idx="64">
                  <c:v>68.307303717230894</c:v>
                </c:pt>
                <c:pt idx="65">
                  <c:v>68.192473157728173</c:v>
                </c:pt>
                <c:pt idx="66">
                  <c:v>68.083955248910371</c:v>
                </c:pt>
                <c:pt idx="67">
                  <c:v>67.981170378752537</c:v>
                </c:pt>
                <c:pt idx="68">
                  <c:v>67.883567010335383</c:v>
                </c:pt>
                <c:pt idx="69">
                  <c:v>67.790624368549416</c:v>
                </c:pt>
                <c:pt idx="70">
                  <c:v>67.701854202063231</c:v>
                </c:pt>
                <c:pt idx="71">
                  <c:v>67.616801737840575</c:v>
                </c:pt>
                <c:pt idx="72">
                  <c:v>67.535045947105431</c:v>
                </c:pt>
                <c:pt idx="73">
                  <c:v>67.45619923845301</c:v>
                </c:pt>
                <c:pt idx="74">
                  <c:v>67.379906687076385</c:v>
                </c:pt>
                <c:pt idx="75">
                  <c:v>67.305844899975085</c:v>
                </c:pt>
                <c:pt idx="76">
                  <c:v>67.2337206065001</c:v>
                </c:pt>
                <c:pt idx="77">
                  <c:v>67.163269052456855</c:v>
                </c:pt>
                <c:pt idx="78">
                  <c:v>67.094252264840264</c:v>
                </c:pt>
                <c:pt idx="79">
                  <c:v>67.026457243555129</c:v>
                </c:pt>
                <c:pt idx="80">
                  <c:v>66.959694126486113</c:v>
                </c:pt>
                <c:pt idx="81">
                  <c:v>66.893794365211718</c:v>
                </c:pt>
                <c:pt idx="82">
                  <c:v>66.828608940599224</c:v>
                </c:pt>
                <c:pt idx="83">
                  <c:v>66.764006640503084</c:v>
                </c:pt>
                <c:pt idx="84">
                  <c:v>66.699872415787596</c:v>
                </c:pt>
                <c:pt idx="85">
                  <c:v>66.636105825853107</c:v>
                </c:pt>
                <c:pt idx="86">
                  <c:v>66.572619580677241</c:v>
                </c:pt>
                <c:pt idx="87">
                  <c:v>66.509338183002455</c:v>
                </c:pt>
                <c:pt idx="88">
                  <c:v>66.446196671608618</c:v>
                </c:pt>
                <c:pt idx="89">
                  <c:v>66.383139464512738</c:v>
                </c:pt>
                <c:pt idx="90">
                  <c:v>66.32011929934626</c:v>
                </c:pt>
                <c:pt idx="91">
                  <c:v>66.257096266991837</c:v>
                </c:pt>
                <c:pt idx="92">
                  <c:v>66.194036933742382</c:v>
                </c:pt>
                <c:pt idx="93">
                  <c:v>66.130913546709536</c:v>
                </c:pt>
                <c:pt idx="94">
                  <c:v>66.067703316899483</c:v>
                </c:pt>
                <c:pt idx="95">
                  <c:v>66.004387774244421</c:v>
                </c:pt>
                <c:pt idx="96">
                  <c:v>65.940952188886087</c:v>
                </c:pt>
                <c:pt idx="97">
                  <c:v>65.877385053118147</c:v>
                </c:pt>
                <c:pt idx="98">
                  <c:v>65.813677618582858</c:v>
                </c:pt>
                <c:pt idx="99">
                  <c:v>65.749823483557037</c:v>
                </c:pt>
                <c:pt idx="100">
                  <c:v>65.685818225438553</c:v>
                </c:pt>
                <c:pt idx="101">
                  <c:v>65.621659073840178</c:v>
                </c:pt>
                <c:pt idx="102">
                  <c:v>65.557344620003903</c:v>
                </c:pt>
                <c:pt idx="103">
                  <c:v>65.492874558555528</c:v>
                </c:pt>
                <c:pt idx="104">
                  <c:v>65.428249457920728</c:v>
                </c:pt>
                <c:pt idx="105">
                  <c:v>65.363470556017035</c:v>
                </c:pt>
                <c:pt idx="106">
                  <c:v>65.29853957811504</c:v>
                </c:pt>
                <c:pt idx="107">
                  <c:v>65.23345857402883</c:v>
                </c:pt>
                <c:pt idx="108">
                  <c:v>65.168229772046402</c:v>
                </c:pt>
                <c:pt idx="109">
                  <c:v>65.102855447247435</c:v>
                </c:pt>
                <c:pt idx="110">
                  <c:v>65.037337802078312</c:v>
                </c:pt>
                <c:pt idx="111">
                  <c:v>64.971678857264934</c:v>
                </c:pt>
                <c:pt idx="112">
                  <c:v>64.905880351342972</c:v>
                </c:pt>
                <c:pt idx="113">
                  <c:v>64.839943647276854</c:v>
                </c:pt>
                <c:pt idx="114">
                  <c:v>64.773869644824202</c:v>
                </c:pt>
                <c:pt idx="115">
                  <c:v>64.707658697485442</c:v>
                </c:pt>
                <c:pt idx="116">
                  <c:v>64.641310533061471</c:v>
                </c:pt>
                <c:pt idx="117">
                  <c:v>64.574824177030592</c:v>
                </c:pt>
                <c:pt idx="118">
                  <c:v>64.50819787815027</c:v>
                </c:pt>
                <c:pt idx="119">
                  <c:v>64.441429035897826</c:v>
                </c:pt>
                <c:pt idx="120">
                  <c:v>64.374514129586359</c:v>
                </c:pt>
                <c:pt idx="121">
                  <c:v>64.307448649235511</c:v>
                </c:pt>
                <c:pt idx="122">
                  <c:v>64.240227028541852</c:v>
                </c:pt>
                <c:pt idx="123">
                  <c:v>64.172842580586547</c:v>
                </c:pt>
                <c:pt idx="124">
                  <c:v>64.105287437236925</c:v>
                </c:pt>
                <c:pt idx="125">
                  <c:v>64.037552493547679</c:v>
                </c:pt>
                <c:pt idx="126">
                  <c:v>63.969627358843724</c:v>
                </c:pt>
                <c:pt idx="127">
                  <c:v>63.901500316564764</c:v>
                </c:pt>
                <c:pt idx="128">
                  <c:v>63.833158295367731</c:v>
                </c:pt>
                <c:pt idx="129">
                  <c:v>63.764586854401266</c:v>
                </c:pt>
                <c:pt idx="130">
                  <c:v>63.695770186073837</c:v>
                </c:pt>
                <c:pt idx="131">
                  <c:v>63.626691140007836</c:v>
                </c:pt>
                <c:pt idx="132">
                  <c:v>63.557331272180178</c:v>
                </c:pt>
                <c:pt idx="133">
                  <c:v>63.487670923456889</c:v>
                </c:pt>
                <c:pt idx="134">
                  <c:v>63.417689331796389</c:v>
                </c:pt>
                <c:pt idx="135">
                  <c:v>63.347364782272876</c:v>
                </c:pt>
                <c:pt idx="136">
                  <c:v>63.276674798709351</c:v>
                </c:pt>
                <c:pt idx="137">
                  <c:v>63.205596380058118</c:v>
                </c:pt>
                <c:pt idx="138">
                  <c:v>63.134106283678115</c:v>
                </c:pt>
                <c:pt idx="139">
                  <c:v>63.06218135629986</c:v>
                </c:pt>
                <c:pt idx="140">
                  <c:v>62.989798911721103</c:v>
                </c:pt>
                <c:pt idx="141">
                  <c:v>62.91693715214852</c:v>
                </c:pt>
                <c:pt idx="142">
                  <c:v>62.84357562763649</c:v>
                </c:pt>
                <c:pt idx="143">
                  <c:v>62.769695725354318</c:v>
                </c:pt>
                <c:pt idx="144">
                  <c:v>62.695281177568845</c:v>
                </c:pt>
                <c:pt idx="145">
                  <c:v>62.620318574432829</c:v>
                </c:pt>
                <c:pt idx="146">
                  <c:v>62.544797865134193</c:v>
                </c:pt>
                <c:pt idx="147">
                  <c:v>62.468712828930165</c:v>
                </c:pt>
                <c:pt idx="148">
                  <c:v>62.392061496312259</c:v>
                </c:pt>
                <c:pt idx="149">
                  <c:v>62.314846500256664</c:v>
                </c:pt>
                <c:pt idx="150">
                  <c:v>62.237075338397389</c:v>
                </c:pt>
                <c:pt idx="151">
                  <c:v>62.158760529124805</c:v>
                </c:pt>
                <c:pt idx="152">
                  <c:v>62.079919648068007</c:v>
                </c:pt>
                <c:pt idx="153">
                  <c:v>62.000575236051503</c:v>
                </c:pt>
                <c:pt idx="154">
                  <c:v>61.920754575185043</c:v>
                </c:pt>
                <c:pt idx="155">
                  <c:v>61.840489335899889</c:v>
                </c:pt>
                <c:pt idx="156">
                  <c:v>61.759815104047732</c:v>
                </c:pt>
                <c:pt idx="157">
                  <c:v>61.678770803151693</c:v>
                </c:pt>
                <c:pt idx="158">
                  <c:v>61.597398032074608</c:v>
                </c:pt>
                <c:pt idx="159">
                  <c:v>61.515740342340052</c:v>
                </c:pt>
                <c:pt idx="160">
                  <c:v>61.433842481809414</c:v>
                </c:pt>
                <c:pt idx="161">
                  <c:v>61.351749632225321</c:v>
                </c:pt>
                <c:pt idx="162">
                  <c:v>61.269506667277938</c:v>
                </c:pt>
                <c:pt idx="163">
                  <c:v>61.187157455479387</c:v>
                </c:pt>
                <c:pt idx="164">
                  <c:v>61.104744228517923</c:v>
                </c:pt>
                <c:pt idx="165">
                  <c:v>61.022307031261313</c:v>
                </c:pt>
                <c:pt idx="166">
                  <c:v>60.939883264589959</c:v>
                </c:pt>
                <c:pt idx="167">
                  <c:v>60.857507327158515</c:v>
                </c:pt>
                <c:pt idx="168">
                  <c:v>60.775210357365239</c:v>
                </c:pt>
                <c:pt idx="169">
                  <c:v>60.693020072532811</c:v>
                </c:pt>
                <c:pt idx="170">
                  <c:v>60.610960698772153</c:v>
                </c:pt>
                <c:pt idx="171">
                  <c:v>60.529052982317225</c:v>
                </c:pt>
                <c:pt idx="172">
                  <c:v>60.447314271310425</c:v>
                </c:pt>
                <c:pt idx="173">
                  <c:v>60.365758656038821</c:v>
                </c:pt>
                <c:pt idx="174">
                  <c:v>60.284397155376581</c:v>
                </c:pt>
                <c:pt idx="175">
                  <c:v>60.203237937550632</c:v>
                </c:pt>
                <c:pt idx="176">
                  <c:v>60.122286564173265</c:v>
                </c:pt>
                <c:pt idx="177">
                  <c:v>60.041546247635502</c:v>
                </c:pt>
                <c:pt idx="178">
                  <c:v>59.961018113299005</c:v>
                </c:pt>
                <c:pt idx="179">
                  <c:v>59.880701459349851</c:v>
                </c:pt>
                <c:pt idx="180">
                  <c:v>59.800594008594764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90.638999999999996</c:v>
                </c:pt>
                <c:pt idx="1">
                  <c:v>89.802999999999997</c:v>
                </c:pt>
                <c:pt idx="2">
                  <c:v>91.245999999999995</c:v>
                </c:pt>
                <c:pt idx="3">
                  <c:v>91.097999999999999</c:v>
                </c:pt>
                <c:pt idx="4">
                  <c:v>90.835999999999999</c:v>
                </c:pt>
                <c:pt idx="5">
                  <c:v>89.885000000000005</c:v>
                </c:pt>
                <c:pt idx="6">
                  <c:v>90.393000000000001</c:v>
                </c:pt>
                <c:pt idx="7">
                  <c:v>89.721000000000004</c:v>
                </c:pt>
                <c:pt idx="8">
                  <c:v>89.212999999999994</c:v>
                </c:pt>
                <c:pt idx="9">
                  <c:v>88.852000000000004</c:v>
                </c:pt>
                <c:pt idx="10">
                  <c:v>87.638999999999996</c:v>
                </c:pt>
                <c:pt idx="11">
                  <c:v>87.688999999999993</c:v>
                </c:pt>
                <c:pt idx="12">
                  <c:v>87.328000000000003</c:v>
                </c:pt>
                <c:pt idx="13">
                  <c:v>87.343999999999994</c:v>
                </c:pt>
                <c:pt idx="14">
                  <c:v>87.950999999999993</c:v>
                </c:pt>
                <c:pt idx="15">
                  <c:v>87.459000000000003</c:v>
                </c:pt>
                <c:pt idx="16">
                  <c:v>87.966999999999999</c:v>
                </c:pt>
                <c:pt idx="17">
                  <c:v>88.197000000000003</c:v>
                </c:pt>
                <c:pt idx="18">
                  <c:v>88.376999999999995</c:v>
                </c:pt>
                <c:pt idx="19">
                  <c:v>88.361000000000004</c:v>
                </c:pt>
                <c:pt idx="20">
                  <c:v>88.278999999999996</c:v>
                </c:pt>
                <c:pt idx="21">
                  <c:v>88.459000000000003</c:v>
                </c:pt>
                <c:pt idx="22">
                  <c:v>89.540999999999997</c:v>
                </c:pt>
                <c:pt idx="23">
                  <c:v>88.623000000000005</c:v>
                </c:pt>
                <c:pt idx="24">
                  <c:v>88.869</c:v>
                </c:pt>
                <c:pt idx="25">
                  <c:v>88.459000000000003</c:v>
                </c:pt>
                <c:pt idx="26">
                  <c:v>88.59</c:v>
                </c:pt>
                <c:pt idx="27">
                  <c:v>87.311000000000007</c:v>
                </c:pt>
                <c:pt idx="28">
                  <c:v>86.754000000000005</c:v>
                </c:pt>
                <c:pt idx="29">
                  <c:v>85.966999999999999</c:v>
                </c:pt>
                <c:pt idx="30">
                  <c:v>84.704999999999998</c:v>
                </c:pt>
                <c:pt idx="31">
                  <c:v>82.902000000000001</c:v>
                </c:pt>
                <c:pt idx="32">
                  <c:v>81.623000000000005</c:v>
                </c:pt>
                <c:pt idx="33">
                  <c:v>81.638999999999996</c:v>
                </c:pt>
                <c:pt idx="34">
                  <c:v>81.212999999999994</c:v>
                </c:pt>
                <c:pt idx="35">
                  <c:v>81.704999999999998</c:v>
                </c:pt>
                <c:pt idx="36">
                  <c:v>80.376999999999995</c:v>
                </c:pt>
                <c:pt idx="37">
                  <c:v>81.033000000000001</c:v>
                </c:pt>
                <c:pt idx="38">
                  <c:v>80.147999999999996</c:v>
                </c:pt>
                <c:pt idx="39">
                  <c:v>80.835999999999999</c:v>
                </c:pt>
                <c:pt idx="40">
                  <c:v>80.869</c:v>
                </c:pt>
                <c:pt idx="41">
                  <c:v>81.442999999999998</c:v>
                </c:pt>
                <c:pt idx="42">
                  <c:v>81.557000000000002</c:v>
                </c:pt>
                <c:pt idx="43">
                  <c:v>81.688999999999993</c:v>
                </c:pt>
                <c:pt idx="44">
                  <c:v>82.066000000000003</c:v>
                </c:pt>
                <c:pt idx="45">
                  <c:v>83.933999999999997</c:v>
                </c:pt>
                <c:pt idx="46">
                  <c:v>84.41</c:v>
                </c:pt>
                <c:pt idx="47">
                  <c:v>87.328000000000003</c:v>
                </c:pt>
                <c:pt idx="48">
                  <c:v>87.688999999999993</c:v>
                </c:pt>
                <c:pt idx="49">
                  <c:v>91.164000000000001</c:v>
                </c:pt>
                <c:pt idx="50">
                  <c:v>97.376999999999995</c:v>
                </c:pt>
                <c:pt idx="51">
                  <c:v>107.754</c:v>
                </c:pt>
                <c:pt idx="52">
                  <c:v>123.443</c:v>
                </c:pt>
                <c:pt idx="53">
                  <c:v>139.82</c:v>
                </c:pt>
                <c:pt idx="54">
                  <c:v>159.03299999999999</c:v>
                </c:pt>
                <c:pt idx="55">
                  <c:v>177.36099999999999</c:v>
                </c:pt>
                <c:pt idx="56">
                  <c:v>194.59</c:v>
                </c:pt>
                <c:pt idx="57">
                  <c:v>208.393</c:v>
                </c:pt>
                <c:pt idx="58">
                  <c:v>218.23</c:v>
                </c:pt>
                <c:pt idx="59">
                  <c:v>225.90199999999999</c:v>
                </c:pt>
                <c:pt idx="60">
                  <c:v>229.57400000000001</c:v>
                </c:pt>
                <c:pt idx="61">
                  <c:v>229.63900000000001</c:v>
                </c:pt>
                <c:pt idx="62">
                  <c:v>225.11500000000001</c:v>
                </c:pt>
                <c:pt idx="63">
                  <c:v>214.78700000000001</c:v>
                </c:pt>
                <c:pt idx="64">
                  <c:v>194.197</c:v>
                </c:pt>
                <c:pt idx="65">
                  <c:v>164.62299999999999</c:v>
                </c:pt>
                <c:pt idx="66">
                  <c:v>134.83600000000001</c:v>
                </c:pt>
                <c:pt idx="67">
                  <c:v>115.262</c:v>
                </c:pt>
                <c:pt idx="68">
                  <c:v>100.754</c:v>
                </c:pt>
                <c:pt idx="69">
                  <c:v>90.278999999999996</c:v>
                </c:pt>
                <c:pt idx="70">
                  <c:v>85.623000000000005</c:v>
                </c:pt>
                <c:pt idx="71">
                  <c:v>83.983999999999995</c:v>
                </c:pt>
                <c:pt idx="72">
                  <c:v>83.802999999999997</c:v>
                </c:pt>
                <c:pt idx="73">
                  <c:v>85.852000000000004</c:v>
                </c:pt>
                <c:pt idx="74">
                  <c:v>90.097999999999999</c:v>
                </c:pt>
                <c:pt idx="75">
                  <c:v>96.525000000000006</c:v>
                </c:pt>
                <c:pt idx="76">
                  <c:v>106.557</c:v>
                </c:pt>
                <c:pt idx="77">
                  <c:v>118.426</c:v>
                </c:pt>
                <c:pt idx="78">
                  <c:v>131.52500000000001</c:v>
                </c:pt>
                <c:pt idx="79">
                  <c:v>144.68899999999999</c:v>
                </c:pt>
                <c:pt idx="80">
                  <c:v>157.541</c:v>
                </c:pt>
                <c:pt idx="81">
                  <c:v>167.68899999999999</c:v>
                </c:pt>
                <c:pt idx="82">
                  <c:v>176.77</c:v>
                </c:pt>
                <c:pt idx="83">
                  <c:v>182.36099999999999</c:v>
                </c:pt>
                <c:pt idx="84">
                  <c:v>185.869</c:v>
                </c:pt>
                <c:pt idx="85">
                  <c:v>182.98400000000001</c:v>
                </c:pt>
                <c:pt idx="86">
                  <c:v>172.852</c:v>
                </c:pt>
                <c:pt idx="87">
                  <c:v>151.88499999999999</c:v>
                </c:pt>
                <c:pt idx="88">
                  <c:v>123.377</c:v>
                </c:pt>
                <c:pt idx="89">
                  <c:v>99.573999999999998</c:v>
                </c:pt>
                <c:pt idx="90">
                  <c:v>86.852000000000004</c:v>
                </c:pt>
                <c:pt idx="91">
                  <c:v>78.41</c:v>
                </c:pt>
                <c:pt idx="92">
                  <c:v>72.638999999999996</c:v>
                </c:pt>
                <c:pt idx="93">
                  <c:v>70.081999999999994</c:v>
                </c:pt>
                <c:pt idx="94">
                  <c:v>67.77</c:v>
                </c:pt>
                <c:pt idx="95">
                  <c:v>68.097999999999999</c:v>
                </c:pt>
                <c:pt idx="96">
                  <c:v>66</c:v>
                </c:pt>
                <c:pt idx="97">
                  <c:v>66.819999999999993</c:v>
                </c:pt>
                <c:pt idx="98">
                  <c:v>65.787000000000006</c:v>
                </c:pt>
                <c:pt idx="99">
                  <c:v>64.966999999999999</c:v>
                </c:pt>
                <c:pt idx="100">
                  <c:v>65.361000000000004</c:v>
                </c:pt>
                <c:pt idx="101">
                  <c:v>65.376999999999995</c:v>
                </c:pt>
                <c:pt idx="102">
                  <c:v>65.492000000000004</c:v>
                </c:pt>
                <c:pt idx="103">
                  <c:v>65</c:v>
                </c:pt>
                <c:pt idx="104">
                  <c:v>64.376999999999995</c:v>
                </c:pt>
                <c:pt idx="105">
                  <c:v>63.951000000000001</c:v>
                </c:pt>
                <c:pt idx="106">
                  <c:v>64.77</c:v>
                </c:pt>
                <c:pt idx="107">
                  <c:v>65.081999999999994</c:v>
                </c:pt>
                <c:pt idx="108">
                  <c:v>65.754000000000005</c:v>
                </c:pt>
                <c:pt idx="109">
                  <c:v>65.540999999999997</c:v>
                </c:pt>
                <c:pt idx="110">
                  <c:v>64.033000000000001</c:v>
                </c:pt>
                <c:pt idx="111">
                  <c:v>64.41</c:v>
                </c:pt>
                <c:pt idx="112">
                  <c:v>64.869</c:v>
                </c:pt>
                <c:pt idx="113">
                  <c:v>65.638999999999996</c:v>
                </c:pt>
                <c:pt idx="114">
                  <c:v>66.081999999999994</c:v>
                </c:pt>
                <c:pt idx="115">
                  <c:v>66.77</c:v>
                </c:pt>
                <c:pt idx="116">
                  <c:v>66.950999999999993</c:v>
                </c:pt>
                <c:pt idx="117">
                  <c:v>67.688999999999993</c:v>
                </c:pt>
                <c:pt idx="118">
                  <c:v>68.721000000000004</c:v>
                </c:pt>
                <c:pt idx="119">
                  <c:v>70.016000000000005</c:v>
                </c:pt>
                <c:pt idx="120">
                  <c:v>71.049000000000007</c:v>
                </c:pt>
                <c:pt idx="121">
                  <c:v>72.787000000000006</c:v>
                </c:pt>
                <c:pt idx="122">
                  <c:v>74.376999999999995</c:v>
                </c:pt>
                <c:pt idx="123">
                  <c:v>73.902000000000001</c:v>
                </c:pt>
                <c:pt idx="124">
                  <c:v>73.787000000000006</c:v>
                </c:pt>
                <c:pt idx="125">
                  <c:v>73.262</c:v>
                </c:pt>
                <c:pt idx="126">
                  <c:v>69.950999999999993</c:v>
                </c:pt>
                <c:pt idx="127">
                  <c:v>67.59</c:v>
                </c:pt>
                <c:pt idx="128">
                  <c:v>65.507999999999996</c:v>
                </c:pt>
                <c:pt idx="129">
                  <c:v>63.884999999999998</c:v>
                </c:pt>
                <c:pt idx="130">
                  <c:v>62.639000000000003</c:v>
                </c:pt>
                <c:pt idx="131">
                  <c:v>61.77</c:v>
                </c:pt>
                <c:pt idx="132">
                  <c:v>60.917999999999999</c:v>
                </c:pt>
                <c:pt idx="133">
                  <c:v>60.639000000000003</c:v>
                </c:pt>
                <c:pt idx="134">
                  <c:v>61.033000000000001</c:v>
                </c:pt>
                <c:pt idx="135">
                  <c:v>61.015999999999998</c:v>
                </c:pt>
                <c:pt idx="136">
                  <c:v>61.655999999999999</c:v>
                </c:pt>
                <c:pt idx="137">
                  <c:v>59.984000000000002</c:v>
                </c:pt>
                <c:pt idx="138">
                  <c:v>61.704999999999998</c:v>
                </c:pt>
                <c:pt idx="139">
                  <c:v>61.639000000000003</c:v>
                </c:pt>
                <c:pt idx="140">
                  <c:v>61.426000000000002</c:v>
                </c:pt>
                <c:pt idx="141">
                  <c:v>61.966999999999999</c:v>
                </c:pt>
                <c:pt idx="142">
                  <c:v>61.655999999999999</c:v>
                </c:pt>
                <c:pt idx="143">
                  <c:v>61.786999999999999</c:v>
                </c:pt>
                <c:pt idx="144">
                  <c:v>61.377000000000002</c:v>
                </c:pt>
                <c:pt idx="145">
                  <c:v>61.262</c:v>
                </c:pt>
                <c:pt idx="146">
                  <c:v>61.606999999999999</c:v>
                </c:pt>
                <c:pt idx="147">
                  <c:v>62.41</c:v>
                </c:pt>
                <c:pt idx="148">
                  <c:v>62.41</c:v>
                </c:pt>
                <c:pt idx="149">
                  <c:v>62.557000000000002</c:v>
                </c:pt>
                <c:pt idx="150">
                  <c:v>63.622999999999998</c:v>
                </c:pt>
                <c:pt idx="151">
                  <c:v>62.851999999999997</c:v>
                </c:pt>
                <c:pt idx="152">
                  <c:v>63.753999999999998</c:v>
                </c:pt>
                <c:pt idx="153">
                  <c:v>64.459000000000003</c:v>
                </c:pt>
                <c:pt idx="154">
                  <c:v>65.343999999999994</c:v>
                </c:pt>
                <c:pt idx="155">
                  <c:v>64.738</c:v>
                </c:pt>
                <c:pt idx="156">
                  <c:v>63.884999999999998</c:v>
                </c:pt>
                <c:pt idx="157">
                  <c:v>63.442999999999998</c:v>
                </c:pt>
                <c:pt idx="158">
                  <c:v>62.377000000000002</c:v>
                </c:pt>
                <c:pt idx="159">
                  <c:v>61.622999999999998</c:v>
                </c:pt>
                <c:pt idx="160">
                  <c:v>60.753999999999998</c:v>
                </c:pt>
                <c:pt idx="161">
                  <c:v>59.508000000000003</c:v>
                </c:pt>
                <c:pt idx="162">
                  <c:v>59.917999999999999</c:v>
                </c:pt>
                <c:pt idx="163">
                  <c:v>60.115000000000002</c:v>
                </c:pt>
                <c:pt idx="164">
                  <c:v>60.377000000000002</c:v>
                </c:pt>
                <c:pt idx="165">
                  <c:v>59.704999999999998</c:v>
                </c:pt>
                <c:pt idx="166">
                  <c:v>59.77</c:v>
                </c:pt>
                <c:pt idx="167">
                  <c:v>60.738</c:v>
                </c:pt>
                <c:pt idx="168">
                  <c:v>59.262</c:v>
                </c:pt>
                <c:pt idx="169">
                  <c:v>59.540999999999997</c:v>
                </c:pt>
                <c:pt idx="170">
                  <c:v>59.048999999999999</c:v>
                </c:pt>
                <c:pt idx="171">
                  <c:v>59.164000000000001</c:v>
                </c:pt>
                <c:pt idx="172">
                  <c:v>59.951000000000001</c:v>
                </c:pt>
                <c:pt idx="173">
                  <c:v>59.082000000000001</c:v>
                </c:pt>
                <c:pt idx="174">
                  <c:v>59.246000000000002</c:v>
                </c:pt>
                <c:pt idx="175">
                  <c:v>59.41</c:v>
                </c:pt>
                <c:pt idx="176">
                  <c:v>58.902000000000001</c:v>
                </c:pt>
                <c:pt idx="177">
                  <c:v>58.557000000000002</c:v>
                </c:pt>
                <c:pt idx="178">
                  <c:v>58.59</c:v>
                </c:pt>
                <c:pt idx="179">
                  <c:v>59.048999999999999</c:v>
                </c:pt>
                <c:pt idx="180">
                  <c:v>57.557000000000002</c:v>
                </c:pt>
                <c:pt idx="181">
                  <c:v>58.917999999999999</c:v>
                </c:pt>
                <c:pt idx="182">
                  <c:v>58.491999999999997</c:v>
                </c:pt>
                <c:pt idx="183">
                  <c:v>59.689</c:v>
                </c:pt>
                <c:pt idx="184">
                  <c:v>59.066000000000003</c:v>
                </c:pt>
                <c:pt idx="185">
                  <c:v>59.344000000000001</c:v>
                </c:pt>
                <c:pt idx="186">
                  <c:v>58.82</c:v>
                </c:pt>
                <c:pt idx="187">
                  <c:v>58.802999999999997</c:v>
                </c:pt>
                <c:pt idx="188">
                  <c:v>58.802999999999997</c:v>
                </c:pt>
                <c:pt idx="189">
                  <c:v>58.377000000000002</c:v>
                </c:pt>
                <c:pt idx="190">
                  <c:v>58.015999999999998</c:v>
                </c:pt>
                <c:pt idx="191">
                  <c:v>59.246000000000002</c:v>
                </c:pt>
                <c:pt idx="192">
                  <c:v>57.328000000000003</c:v>
                </c:pt>
                <c:pt idx="193">
                  <c:v>58.82</c:v>
                </c:pt>
                <c:pt idx="194">
                  <c:v>58.606999999999999</c:v>
                </c:pt>
                <c:pt idx="195">
                  <c:v>58.704999999999998</c:v>
                </c:pt>
                <c:pt idx="196">
                  <c:v>58.655999999999999</c:v>
                </c:pt>
                <c:pt idx="197">
                  <c:v>59.164000000000001</c:v>
                </c:pt>
                <c:pt idx="198">
                  <c:v>59.524999999999999</c:v>
                </c:pt>
                <c:pt idx="199">
                  <c:v>59.475000000000001</c:v>
                </c:pt>
                <c:pt idx="200">
                  <c:v>59.213000000000001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89.033039785777433</c:v>
                </c:pt>
                <c:pt idx="12">
                  <c:v>88.742878212576855</c:v>
                </c:pt>
                <c:pt idx="13">
                  <c:v>88.449805948624899</c:v>
                </c:pt>
                <c:pt idx="14">
                  <c:v>88.153640941605886</c:v>
                </c:pt>
                <c:pt idx="15">
                  <c:v>87.854196216793852</c:v>
                </c:pt>
                <c:pt idx="16">
                  <c:v>87.551280989131897</c:v>
                </c:pt>
                <c:pt idx="17">
                  <c:v>87.244702050782521</c:v>
                </c:pt>
                <c:pt idx="18">
                  <c:v>86.934265468163161</c:v>
                </c:pt>
                <c:pt idx="19">
                  <c:v>86.619778623418327</c:v>
                </c:pt>
                <c:pt idx="20">
                  <c:v>86.301052636376269</c:v>
                </c:pt>
                <c:pt idx="21">
                  <c:v>85.977905205737272</c:v>
                </c:pt>
                <c:pt idx="22">
                  <c:v>85.650163915981523</c:v>
                </c:pt>
                <c:pt idx="23">
                  <c:v>85.317670076728561</c:v>
                </c:pt>
                <c:pt idx="24">
                  <c:v>84.980283209259269</c:v>
                </c:pt>
                <c:pt idx="25">
                  <c:v>84.637886400213503</c:v>
                </c:pt>
                <c:pt idx="26">
                  <c:v>84.290392960130632</c:v>
                </c:pt>
                <c:pt idx="27">
                  <c:v>83.937755252487321</c:v>
                </c:pt>
                <c:pt idx="28">
                  <c:v>83.579977364110647</c:v>
                </c:pt>
                <c:pt idx="29">
                  <c:v>83.217134741306793</c:v>
                </c:pt>
                <c:pt idx="30">
                  <c:v>82.849406434953508</c:v>
                </c:pt>
                <c:pt idx="31">
                  <c:v>82.477129785707604</c:v>
                </c:pt>
                <c:pt idx="32">
                  <c:v>82.100894045885582</c:v>
                </c:pt>
                <c:pt idx="33">
                  <c:v>81.721699552893085</c:v>
                </c:pt>
                <c:pt idx="34">
                  <c:v>81.341223635282958</c:v>
                </c:pt>
                <c:pt idx="35">
                  <c:v>80.962254137706253</c:v>
                </c:pt>
                <c:pt idx="36">
                  <c:v>80.589376117626571</c:v>
                </c:pt>
                <c:pt idx="37">
                  <c:v>80.23002501015479</c:v>
                </c:pt>
                <c:pt idx="38">
                  <c:v>79.896045725796455</c:v>
                </c:pt>
                <c:pt idx="39">
                  <c:v>79.605913234579887</c:v>
                </c:pt>
                <c:pt idx="40">
                  <c:v>79.387763128356454</c:v>
                </c:pt>
                <c:pt idx="41">
                  <c:v>79.283333072327451</c:v>
                </c:pt>
                <c:pt idx="42">
                  <c:v>79.352808279352885</c:v>
                </c:pt>
                <c:pt idx="43">
                  <c:v>79.680378544798259</c:v>
                </c:pt>
                <c:pt idx="44">
                  <c:v>80.38004232337056</c:v>
                </c:pt>
                <c:pt idx="45">
                  <c:v>81.600843782730777</c:v>
                </c:pt>
                <c:pt idx="46">
                  <c:v>83.530336088075146</c:v>
                </c:pt>
                <c:pt idx="47">
                  <c:v>86.394690056894504</c:v>
                </c:pt>
                <c:pt idx="48">
                  <c:v>90.453589608924929</c:v>
                </c:pt>
                <c:pt idx="49">
                  <c:v>95.987936714601844</c:v>
                </c:pt>
                <c:pt idx="50">
                  <c:v>103.27842770711631</c:v>
                </c:pt>
                <c:pt idx="51">
                  <c:v>112.57316331156404</c:v>
                </c:pt>
                <c:pt idx="52">
                  <c:v>124.04249608836901</c:v>
                </c:pt>
                <c:pt idx="53">
                  <c:v>137.71945060070109</c:v>
                </c:pt>
                <c:pt idx="54">
                  <c:v>153.42522086551912</c:v>
                </c:pt>
                <c:pt idx="55">
                  <c:v>170.68359514352522</c:v>
                </c:pt>
                <c:pt idx="56">
                  <c:v>188.63835084232355</c:v>
                </c:pt>
                <c:pt idx="57">
                  <c:v>206.00423063230198</c:v>
                </c:pt>
                <c:pt idx="58">
                  <c:v>221.09926002014402</c:v>
                </c:pt>
                <c:pt idx="59">
                  <c:v>232.00962237201273</c:v>
                </c:pt>
                <c:pt idx="60">
                  <c:v>236.91063298443765</c:v>
                </c:pt>
                <c:pt idx="61">
                  <c:v>234.50255297013743</c:v>
                </c:pt>
                <c:pt idx="62">
                  <c:v>224.4390841244329</c:v>
                </c:pt>
                <c:pt idx="63">
                  <c:v>207.57718970357959</c:v>
                </c:pt>
                <c:pt idx="64">
                  <c:v>185.90728826579942</c:v>
                </c:pt>
                <c:pt idx="65">
                  <c:v>162.14050981559291</c:v>
                </c:pt>
                <c:pt idx="66">
                  <c:v>139.08188444037933</c:v>
                </c:pt>
                <c:pt idx="67">
                  <c:v>119.01818581506038</c:v>
                </c:pt>
                <c:pt idx="68">
                  <c:v>103.33531579735678</c:v>
                </c:pt>
                <c:pt idx="69">
                  <c:v>92.462487759181215</c:v>
                </c:pt>
                <c:pt idx="70">
                  <c:v>86.092385208299305</c:v>
                </c:pt>
                <c:pt idx="71">
                  <c:v>83.530328615181489</c:v>
                </c:pt>
                <c:pt idx="72">
                  <c:v>84.018345129602508</c:v>
                </c:pt>
                <c:pt idx="73">
                  <c:v>86.940476360940139</c:v>
                </c:pt>
                <c:pt idx="74">
                  <c:v>91.892676838822013</c:v>
                </c:pt>
                <c:pt idx="75">
                  <c:v>98.652923637006296</c:v>
                </c:pt>
                <c:pt idx="76">
                  <c:v>107.10244163503364</c:v>
                </c:pt>
                <c:pt idx="77">
                  <c:v>117.13806255208357</c:v>
                </c:pt>
                <c:pt idx="78">
                  <c:v>128.59514280461519</c:v>
                </c:pt>
                <c:pt idx="79">
                  <c:v>141.17947360260558</c:v>
                </c:pt>
                <c:pt idx="80">
                  <c:v>154.38706968772277</c:v>
                </c:pt>
                <c:pt idx="81">
                  <c:v>167.38029643891412</c:v>
                </c:pt>
                <c:pt idx="82">
                  <c:v>178.8181937511776</c:v>
                </c:pt>
                <c:pt idx="83">
                  <c:v>186.74700598901376</c:v>
                </c:pt>
                <c:pt idx="84">
                  <c:v>188.80518863672918</c:v>
                </c:pt>
                <c:pt idx="85">
                  <c:v>182.98552833686074</c:v>
                </c:pt>
                <c:pt idx="86">
                  <c:v>168.80921844308631</c:v>
                </c:pt>
                <c:pt idx="87">
                  <c:v>148.17665881663586</c:v>
                </c:pt>
                <c:pt idx="88">
                  <c:v>125.03698171463441</c:v>
                </c:pt>
                <c:pt idx="89">
                  <c:v>103.80073814072409</c:v>
                </c:pt>
                <c:pt idx="90">
                  <c:v>87.500441282320566</c:v>
                </c:pt>
                <c:pt idx="91">
                  <c:v>76.927771356545733</c:v>
                </c:pt>
                <c:pt idx="92">
                  <c:v>71.089954446212644</c:v>
                </c:pt>
                <c:pt idx="93">
                  <c:v>68.316126611429837</c:v>
                </c:pt>
                <c:pt idx="94">
                  <c:v>67.150748636685449</c:v>
                </c:pt>
                <c:pt idx="95">
                  <c:v>66.682392357703705</c:v>
                </c:pt>
                <c:pt idx="96">
                  <c:v>66.465936047094885</c:v>
                </c:pt>
                <c:pt idx="97">
                  <c:v>66.325993464219934</c:v>
                </c:pt>
                <c:pt idx="98">
                  <c:v>66.205811839105451</c:v>
                </c:pt>
                <c:pt idx="99">
                  <c:v>66.090136987546231</c:v>
                </c:pt>
                <c:pt idx="100">
                  <c:v>65.975524116003385</c:v>
                </c:pt>
                <c:pt idx="101">
                  <c:v>65.861300143751933</c:v>
                </c:pt>
                <c:pt idx="102">
                  <c:v>65.747335284221464</c:v>
                </c:pt>
                <c:pt idx="103">
                  <c:v>65.633592402315315</c:v>
                </c:pt>
                <c:pt idx="104">
                  <c:v>65.520054245286317</c:v>
                </c:pt>
                <c:pt idx="105">
                  <c:v>65.406722679189784</c:v>
                </c:pt>
                <c:pt idx="106">
                  <c:v>65.293646127689783</c:v>
                </c:pt>
                <c:pt idx="107">
                  <c:v>65.180995942875455</c:v>
                </c:pt>
                <c:pt idx="108">
                  <c:v>65.069254204216193</c:v>
                </c:pt>
                <c:pt idx="109">
                  <c:v>64.959637587317317</c:v>
                </c:pt>
                <c:pt idx="110">
                  <c:v>64.854972415885854</c:v>
                </c:pt>
                <c:pt idx="111">
                  <c:v>64.761333755613748</c:v>
                </c:pt>
                <c:pt idx="112">
                  <c:v>64.690794844332544</c:v>
                </c:pt>
                <c:pt idx="113">
                  <c:v>64.665461665398283</c:v>
                </c:pt>
                <c:pt idx="114">
                  <c:v>64.722400498428271</c:v>
                </c:pt>
                <c:pt idx="115">
                  <c:v>64.917951850789635</c:v>
                </c:pt>
                <c:pt idx="116">
                  <c:v>65.328298491825379</c:v>
                </c:pt>
                <c:pt idx="117">
                  <c:v>66.041399408180666</c:v>
                </c:pt>
                <c:pt idx="118">
                  <c:v>67.134439063414291</c:v>
                </c:pt>
                <c:pt idx="119">
                  <c:v>68.632722825864491</c:v>
                </c:pt>
                <c:pt idx="120">
                  <c:v>70.453970910644145</c:v>
                </c:pt>
                <c:pt idx="121">
                  <c:v>72.359275187888073</c:v>
                </c:pt>
                <c:pt idx="122">
                  <c:v>73.953036300087959</c:v>
                </c:pt>
                <c:pt idx="123">
                  <c:v>74.775881560366187</c:v>
                </c:pt>
                <c:pt idx="124">
                  <c:v>74.488305834161537</c:v>
                </c:pt>
                <c:pt idx="125">
                  <c:v>73.058397973805128</c:v>
                </c:pt>
                <c:pt idx="126">
                  <c:v>70.819498095312468</c:v>
                </c:pt>
                <c:pt idx="127">
                  <c:v>68.330247877866285</c:v>
                </c:pt>
                <c:pt idx="128">
                  <c:v>66.118022944784158</c:v>
                </c:pt>
                <c:pt idx="129">
                  <c:v>64.476863517109635</c:v>
                </c:pt>
                <c:pt idx="130">
                  <c:v>63.431315936525323</c:v>
                </c:pt>
                <c:pt idx="131">
                  <c:v>62.837960945132671</c:v>
                </c:pt>
                <c:pt idx="132">
                  <c:v>62.516390411431871</c:v>
                </c:pt>
                <c:pt idx="133">
                  <c:v>62.328591577570833</c:v>
                </c:pt>
                <c:pt idx="134">
                  <c:v>62.195755039539165</c:v>
                </c:pt>
                <c:pt idx="135">
                  <c:v>62.082145044657778</c:v>
                </c:pt>
                <c:pt idx="136">
                  <c:v>61.974546860077865</c:v>
                </c:pt>
                <c:pt idx="137">
                  <c:v>61.868939550262361</c:v>
                </c:pt>
                <c:pt idx="138">
                  <c:v>61.764357016879423</c:v>
                </c:pt>
                <c:pt idx="139">
                  <c:v>61.660743422898278</c:v>
                </c:pt>
                <c:pt idx="140">
                  <c:v>61.558492252956228</c:v>
                </c:pt>
                <c:pt idx="141">
                  <c:v>61.458735024487538</c:v>
                </c:pt>
                <c:pt idx="142">
                  <c:v>61.364278025480985</c:v>
                </c:pt>
                <c:pt idx="143">
                  <c:v>61.281426534731573</c:v>
                </c:pt>
                <c:pt idx="144">
                  <c:v>61.222852742883276</c:v>
                </c:pt>
                <c:pt idx="145">
                  <c:v>61.210999451637164</c:v>
                </c:pt>
                <c:pt idx="146">
                  <c:v>61.280154692360597</c:v>
                </c:pt>
                <c:pt idx="147">
                  <c:v>61.473748537512591</c:v>
                </c:pt>
                <c:pt idx="148">
                  <c:v>61.833060371105383</c:v>
                </c:pt>
                <c:pt idx="149">
                  <c:v>62.376336473569602</c:v>
                </c:pt>
                <c:pt idx="150">
                  <c:v>63.073920464541438</c:v>
                </c:pt>
                <c:pt idx="151">
                  <c:v>63.83246139969404</c:v>
                </c:pt>
                <c:pt idx="152">
                  <c:v>64.503231300892679</c:v>
                </c:pt>
                <c:pt idx="153">
                  <c:v>64.920721110959121</c:v>
                </c:pt>
                <c:pt idx="154">
                  <c:v>64.960060336250422</c:v>
                </c:pt>
                <c:pt idx="155">
                  <c:v>64.586569810259604</c:v>
                </c:pt>
                <c:pt idx="156">
                  <c:v>63.870717697712294</c:v>
                </c:pt>
                <c:pt idx="157">
                  <c:v>62.959710794090412</c:v>
                </c:pt>
                <c:pt idx="158">
                  <c:v>62.0213275527313</c:v>
                </c:pt>
                <c:pt idx="159">
                  <c:v>61.189232037329454</c:v>
                </c:pt>
                <c:pt idx="160">
                  <c:v>60.53355401437414</c:v>
                </c:pt>
                <c:pt idx="161">
                  <c:v>60.062491992255595</c:v>
                </c:pt>
                <c:pt idx="162">
                  <c:v>59.744171660348684</c:v>
                </c:pt>
                <c:pt idx="163">
                  <c:v>59.532463579004229</c:v>
                </c:pt>
                <c:pt idx="164">
                  <c:v>59.385322615409606</c:v>
                </c:pt>
                <c:pt idx="165">
                  <c:v>59.272604295169899</c:v>
                </c:pt>
                <c:pt idx="166">
                  <c:v>59.176156544795099</c:v>
                </c:pt>
                <c:pt idx="167">
                  <c:v>59.086522433544779</c:v>
                </c:pt>
                <c:pt idx="168">
                  <c:v>58.999363727547745</c:v>
                </c:pt>
                <c:pt idx="169">
                  <c:v>58.912902051031331</c:v>
                </c:pt>
                <c:pt idx="170">
                  <c:v>58.826472348353896</c:v>
                </c:pt>
                <c:pt idx="171">
                  <c:v>58.739837712417099</c:v>
                </c:pt>
                <c:pt idx="172">
                  <c:v>58.6529098389137</c:v>
                </c:pt>
                <c:pt idx="173">
                  <c:v>58.565649155163626</c:v>
                </c:pt>
                <c:pt idx="174">
                  <c:v>58.478033128343185</c:v>
                </c:pt>
                <c:pt idx="175">
                  <c:v>58.390047097603542</c:v>
                </c:pt>
                <c:pt idx="176">
                  <c:v>58.301681644458441</c:v>
                </c:pt>
                <c:pt idx="177">
                  <c:v>58.212931639534872</c:v>
                </c:pt>
                <c:pt idx="178">
                  <c:v>58.123795672833161</c:v>
                </c:pt>
                <c:pt idx="179">
                  <c:v>58.034275569599785</c:v>
                </c:pt>
                <c:pt idx="180">
                  <c:v>57.944375936291458</c:v>
                </c:pt>
                <c:pt idx="181">
                  <c:v>57.854103731941812</c:v>
                </c:pt>
                <c:pt idx="182">
                  <c:v>57.763467868358028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89.03303978576777</c:v>
                </c:pt>
                <c:pt idx="12">
                  <c:v>88.742878212546202</c:v>
                </c:pt>
                <c:pt idx="13">
                  <c:v>88.449805948529715</c:v>
                </c:pt>
                <c:pt idx="14">
                  <c:v>88.15364094131678</c:v>
                </c:pt>
                <c:pt idx="15">
                  <c:v>87.854196215934962</c:v>
                </c:pt>
                <c:pt idx="16">
                  <c:v>87.551280986635874</c:v>
                </c:pt>
                <c:pt idx="17">
                  <c:v>87.244702043687084</c:v>
                </c:pt>
                <c:pt idx="18">
                  <c:v>86.934265448432981</c:v>
                </c:pt>
                <c:pt idx="19">
                  <c:v>86.619778569751745</c:v>
                </c:pt>
                <c:pt idx="20">
                  <c:v>86.301052493586354</c:v>
                </c:pt>
                <c:pt idx="21">
                  <c:v>85.977904834106241</c:v>
                </c:pt>
                <c:pt idx="22">
                  <c:v>85.650162969859323</c:v>
                </c:pt>
                <c:pt idx="23">
                  <c:v>85.317667720576495</c:v>
                </c:pt>
                <c:pt idx="24">
                  <c:v>84.980277469677731</c:v>
                </c:pt>
                <c:pt idx="25">
                  <c:v>84.637872723618898</c:v>
                </c:pt>
                <c:pt idx="26">
                  <c:v>84.290361081728307</c:v>
                </c:pt>
                <c:pt idx="27">
                  <c:v>83.937682568967588</c:v>
                </c:pt>
                <c:pt idx="28">
                  <c:v>83.579815259195897</c:v>
                </c:pt>
                <c:pt idx="29">
                  <c:v>83.216781088390704</c:v>
                </c:pt>
                <c:pt idx="30">
                  <c:v>82.84865172663973</c:v>
                </c:pt>
                <c:pt idx="31">
                  <c:v>82.475554345757445</c:v>
                </c:pt>
                <c:pt idx="32">
                  <c:v>82.097677087792192</c:v>
                </c:pt>
                <c:pt idx="33">
                  <c:v>81.71527401066416</c:v>
                </c:pt>
                <c:pt idx="34">
                  <c:v>81.328669263369832</c:v>
                </c:pt>
                <c:pt idx="35">
                  <c:v>80.938260227597482</c:v>
                </c:pt>
                <c:pt idx="36">
                  <c:v>80.544519358364212</c:v>
                </c:pt>
                <c:pt idx="37">
                  <c:v>80.147994466412484</c:v>
                </c:pt>
                <c:pt idx="38">
                  <c:v>79.74930721209536</c:v>
                </c:pt>
                <c:pt idx="39">
                  <c:v>79.349149625939944</c:v>
                </c:pt>
                <c:pt idx="40">
                  <c:v>78.94827853529668</c:v>
                </c:pt>
                <c:pt idx="41">
                  <c:v>78.547507858092487</c:v>
                </c:pt>
                <c:pt idx="42">
                  <c:v>78.147698820465322</c:v>
                </c:pt>
                <c:pt idx="43">
                  <c:v>77.749748259827541</c:v>
                </c:pt>
                <c:pt idx="44">
                  <c:v>77.354575281878667</c:v>
                </c:pt>
                <c:pt idx="45">
                  <c:v>76.96310664128562</c:v>
                </c:pt>
                <c:pt idx="46">
                  <c:v>76.576261302747923</c:v>
                </c:pt>
                <c:pt idx="47">
                  <c:v>76.194934704011217</c:v>
                </c:pt>
                <c:pt idx="48">
                  <c:v>75.819983278534011</c:v>
                </c:pt>
                <c:pt idx="49">
                  <c:v>75.452209798673664</c:v>
                </c:pt>
                <c:pt idx="50">
                  <c:v>75.09235006905034</c:v>
                </c:pt>
                <c:pt idx="51">
                  <c:v>74.741061435949177</c:v>
                </c:pt>
                <c:pt idx="52">
                  <c:v>74.398913487048219</c:v>
                </c:pt>
                <c:pt idx="53">
                  <c:v>74.066381203730629</c:v>
                </c:pt>
                <c:pt idx="54">
                  <c:v>73.74384070473775</c:v>
                </c:pt>
                <c:pt idx="55">
                  <c:v>73.431567594558359</c:v>
                </c:pt>
                <c:pt idx="56">
                  <c:v>73.12973781191657</c:v>
                </c:pt>
                <c:pt idx="57">
                  <c:v>72.838430770852653</c:v>
                </c:pt>
                <c:pt idx="58">
                  <c:v>72.55763450498749</c:v>
                </c:pt>
                <c:pt idx="59">
                  <c:v>72.287252468029081</c:v>
                </c:pt>
                <c:pt idx="60">
                  <c:v>72.027111611389145</c:v>
                </c:pt>
                <c:pt idx="61">
                  <c:v>71.776971351715773</c:v>
                </c:pt>
                <c:pt idx="62">
                  <c:v>71.536533054272141</c:v>
                </c:pt>
                <c:pt idx="63">
                  <c:v>71.305449688289031</c:v>
                </c:pt>
                <c:pt idx="64">
                  <c:v>71.08333535300406</c:v>
                </c:pt>
                <c:pt idx="65">
                  <c:v>70.869774423332714</c:v>
                </c:pt>
                <c:pt idx="66">
                  <c:v>70.664330117621404</c:v>
                </c:pt>
                <c:pt idx="67">
                  <c:v>70.466552343006498</c:v>
                </c:pt>
                <c:pt idx="68">
                  <c:v>70.275984723645649</c:v>
                </c:pt>
                <c:pt idx="69">
                  <c:v>70.0921707614702</c:v>
                </c:pt>
                <c:pt idx="70">
                  <c:v>69.91465911690436</c:v>
                </c:pt>
                <c:pt idx="71">
                  <c:v>69.743008027689015</c:v>
                </c:pt>
                <c:pt idx="72">
                  <c:v>69.576788907577495</c:v>
                </c:pt>
                <c:pt idx="73">
                  <c:v>69.415589183691893</c:v>
                </c:pt>
                <c:pt idx="74">
                  <c:v>69.259014442466011</c:v>
                </c:pt>
                <c:pt idx="75">
                  <c:v>69.106689960232259</c:v>
                </c:pt>
                <c:pt idx="76">
                  <c:v>68.958261696551901</c:v>
                </c:pt>
                <c:pt idx="77">
                  <c:v>68.813396827249392</c:v>
                </c:pt>
                <c:pt idx="78">
                  <c:v>68.671783890614378</c:v>
                </c:pt>
                <c:pt idx="79">
                  <c:v>68.533132615106609</c:v>
                </c:pt>
                <c:pt idx="80">
                  <c:v>68.397173490752692</c:v>
                </c:pt>
                <c:pt idx="81">
                  <c:v>68.263657139749995</c:v>
                </c:pt>
                <c:pt idx="82">
                  <c:v>68.132353534978563</c:v>
                </c:pt>
                <c:pt idx="83">
                  <c:v>68.003051108451757</c:v>
                </c:pt>
                <c:pt idx="84">
                  <c:v>67.875555785411521</c:v>
                </c:pt>
                <c:pt idx="85">
                  <c:v>67.749689973926507</c:v>
                </c:pt>
                <c:pt idx="86">
                  <c:v>67.625291534556723</c:v>
                </c:pt>
                <c:pt idx="87">
                  <c:v>67.50221274993973</c:v>
                </c:pt>
                <c:pt idx="88">
                  <c:v>67.380319310032249</c:v>
                </c:pt>
                <c:pt idx="89">
                  <c:v>67.259489325185868</c:v>
                </c:pt>
                <c:pt idx="90">
                  <c:v>67.139612376211133</c:v>
                </c:pt>
                <c:pt idx="91">
                  <c:v>67.020588608044491</c:v>
                </c:pt>
                <c:pt idx="92">
                  <c:v>66.90232787152911</c:v>
                </c:pt>
                <c:pt idx="93">
                  <c:v>66.784748916102288</c:v>
                </c:pt>
                <c:pt idx="94">
                  <c:v>66.667778634799035</c:v>
                </c:pt>
                <c:pt idx="95">
                  <c:v>66.551351361888024</c:v>
                </c:pt>
                <c:pt idx="96">
                  <c:v>66.435408222608316</c:v>
                </c:pt>
                <c:pt idx="97">
                  <c:v>66.319896533833258</c:v>
                </c:pt>
                <c:pt idx="98">
                  <c:v>66.204769254019794</c:v>
                </c:pt>
                <c:pt idx="99">
                  <c:v>66.089984480473461</c:v>
                </c:pt>
                <c:pt idx="100">
                  <c:v>65.975504991747073</c:v>
                </c:pt>
                <c:pt idx="101">
                  <c:v>65.86129783287204</c:v>
                </c:pt>
                <c:pt idx="102">
                  <c:v>65.747333941073308</c:v>
                </c:pt>
                <c:pt idx="103">
                  <c:v>65.633587809630853</c:v>
                </c:pt>
                <c:pt idx="104">
                  <c:v>65.520037187602512</c:v>
                </c:pt>
                <c:pt idx="105">
                  <c:v>65.4066628132082</c:v>
                </c:pt>
                <c:pt idx="106">
                  <c:v>65.293448178781873</c:v>
                </c:pt>
                <c:pt idx="107">
                  <c:v>65.18037932531719</c:v>
                </c:pt>
                <c:pt idx="108">
                  <c:v>65.067444664759492</c:v>
                </c:pt>
                <c:pt idx="109">
                  <c:v>64.954634828323776</c:v>
                </c:pt>
                <c:pt idx="110">
                  <c:v>64.841942539240065</c:v>
                </c:pt>
                <c:pt idx="111">
                  <c:v>64.729362508441469</c:v>
                </c:pt>
                <c:pt idx="112">
                  <c:v>64.616891351807922</c:v>
                </c:pt>
                <c:pt idx="113">
                  <c:v>64.504527527660699</c:v>
                </c:pt>
                <c:pt idx="114">
                  <c:v>64.392271293259739</c:v>
                </c:pt>
                <c:pt idx="115">
                  <c:v>64.280124679088004</c:v>
                </c:pt>
                <c:pt idx="116">
                  <c:v>64.168091479706973</c:v>
                </c:pt>
                <c:pt idx="117">
                  <c:v>64.056177259929839</c:v>
                </c:pt>
                <c:pt idx="118">
                  <c:v>63.944389374982151</c:v>
                </c:pt>
                <c:pt idx="119">
                  <c:v>63.832737003194282</c:v>
                </c:pt>
                <c:pt idx="120">
                  <c:v>63.721231189593631</c:v>
                </c:pt>
                <c:pt idx="121">
                  <c:v>63.609884898530751</c:v>
                </c:pt>
                <c:pt idx="122">
                  <c:v>63.498713073178834</c:v>
                </c:pt>
                <c:pt idx="123">
                  <c:v>63.387732699385047</c:v>
                </c:pt>
                <c:pt idx="124">
                  <c:v>63.276962870926042</c:v>
                </c:pt>
                <c:pt idx="125">
                  <c:v>63.166424852726117</c:v>
                </c:pt>
                <c:pt idx="126">
                  <c:v>63.056142138041857</c:v>
                </c:pt>
                <c:pt idx="127">
                  <c:v>62.946140495008507</c:v>
                </c:pt>
                <c:pt idx="128">
                  <c:v>62.836447997297377</c:v>
                </c:pt>
                <c:pt idx="129">
                  <c:v>62.727095032971491</c:v>
                </c:pt>
                <c:pt idx="130">
                  <c:v>62.618114284980678</c:v>
                </c:pt>
                <c:pt idx="131">
                  <c:v>62.509540676149733</c:v>
                </c:pt>
                <c:pt idx="132">
                  <c:v>62.401411271036274</c:v>
                </c:pt>
                <c:pt idx="133">
                  <c:v>62.293765126735188</c:v>
                </c:pt>
                <c:pt idx="134">
                  <c:v>62.186643084659742</c:v>
                </c:pt>
                <c:pt idx="135">
                  <c:v>62.080087495620916</c:v>
                </c:pt>
                <c:pt idx="136">
                  <c:v>61.974141871248534</c:v>
                </c:pt>
                <c:pt idx="137">
                  <c:v>61.868850456040001</c:v>
                </c:pt>
                <c:pt idx="138">
                  <c:v>61.764257716166242</c:v>
                </c:pt>
                <c:pt idx="139">
                  <c:v>61.660407743672927</c:v>
                </c:pt>
                <c:pt idx="140">
                  <c:v>61.557343577914999</c:v>
                </c:pt>
                <c:pt idx="141">
                  <c:v>61.455106449936665</c:v>
                </c:pt>
                <c:pt idx="142">
                  <c:v>61.353734959976578</c:v>
                </c:pt>
                <c:pt idx="143">
                  <c:v>61.253264203184457</c:v>
                </c:pt>
                <c:pt idx="144">
                  <c:v>61.153724863746881</c:v>
                </c:pt>
                <c:pt idx="145">
                  <c:v>61.055142302619288</c:v>
                </c:pt>
                <c:pt idx="146">
                  <c:v>60.957535668562215</c:v>
                </c:pt>
                <c:pt idx="147">
                  <c:v>60.860917065748637</c:v>
                </c:pt>
                <c:pt idx="148">
                  <c:v>60.765290813396589</c:v>
                </c:pt>
                <c:pt idx="149">
                  <c:v>60.670652833275788</c:v>
                </c:pt>
                <c:pt idx="150">
                  <c:v>60.576990199208495</c:v>
                </c:pt>
                <c:pt idx="151">
                  <c:v>60.484280878649741</c:v>
                </c:pt>
                <c:pt idx="152">
                  <c:v>60.392493690089815</c:v>
                </c:pt>
                <c:pt idx="153">
                  <c:v>60.301588491590863</c:v>
                </c:pt>
                <c:pt idx="154">
                  <c:v>60.211516605694079</c:v>
                </c:pt>
                <c:pt idx="155">
                  <c:v>60.122221474853532</c:v>
                </c:pt>
                <c:pt idx="156">
                  <c:v>60.03363953025945</c:v>
                </c:pt>
                <c:pt idx="157">
                  <c:v>59.945701246267042</c:v>
                </c:pt>
                <c:pt idx="158">
                  <c:v>59.858332343482587</c:v>
                </c:pt>
                <c:pt idx="159">
                  <c:v>59.771455096598743</c:v>
                </c:pt>
                <c:pt idx="160">
                  <c:v>59.684989698834173</c:v>
                </c:pt>
                <c:pt idx="161">
                  <c:v>59.598855633585771</c:v>
                </c:pt>
                <c:pt idx="162">
                  <c:v>59.512973005630442</c:v>
                </c:pt>
                <c:pt idx="163">
                  <c:v>59.427263788639138</c:v>
                </c:pt>
                <c:pt idx="164">
                  <c:v>59.341652952389076</c:v>
                </c:pt>
                <c:pt idx="165">
                  <c:v>59.256069441232455</c:v>
                </c:pt>
                <c:pt idx="166">
                  <c:v>59.170446984381158</c:v>
                </c:pt>
                <c:pt idx="167">
                  <c:v>59.084724727689412</c:v>
                </c:pt>
                <c:pt idx="168">
                  <c:v>58.998847685231055</c:v>
                </c:pt>
                <c:pt idx="169">
                  <c:v>58.91276701657398</c:v>
                </c:pt>
                <c:pt idx="170">
                  <c:v>58.826440141907632</c:v>
                </c:pt>
                <c:pt idx="171">
                  <c:v>58.739830711896907</c:v>
                </c:pt>
                <c:pt idx="172">
                  <c:v>58.652908452281579</c:v>
                </c:pt>
                <c:pt idx="173">
                  <c:v>58.565648904902602</c:v>
                </c:pt>
                <c:pt idx="174">
                  <c:v>58.478033087191569</c:v>
                </c:pt>
                <c:pt idx="175">
                  <c:v>58.390047091438923</c:v>
                </c:pt>
                <c:pt idx="176">
                  <c:v>58.301681643617208</c:v>
                </c:pt>
                <c:pt idx="177">
                  <c:v>58.212931639430309</c:v>
                </c:pt>
                <c:pt idx="178">
                  <c:v>58.123795672821323</c:v>
                </c:pt>
                <c:pt idx="179">
                  <c:v>58.034275569598563</c:v>
                </c:pt>
                <c:pt idx="180">
                  <c:v>57.944375936291344</c:v>
                </c:pt>
                <c:pt idx="181">
                  <c:v>57.854103731941805</c:v>
                </c:pt>
                <c:pt idx="182">
                  <c:v>57.763467868358028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82.573999999999998</c:v>
                </c:pt>
                <c:pt idx="1">
                  <c:v>83.525000000000006</c:v>
                </c:pt>
                <c:pt idx="2">
                  <c:v>83.016000000000005</c:v>
                </c:pt>
                <c:pt idx="3">
                  <c:v>81.869</c:v>
                </c:pt>
                <c:pt idx="4">
                  <c:v>80.557000000000002</c:v>
                </c:pt>
                <c:pt idx="5">
                  <c:v>80.278999999999996</c:v>
                </c:pt>
                <c:pt idx="6">
                  <c:v>81.147999999999996</c:v>
                </c:pt>
                <c:pt idx="7">
                  <c:v>80.606999999999999</c:v>
                </c:pt>
                <c:pt idx="8">
                  <c:v>80.131</c:v>
                </c:pt>
                <c:pt idx="9">
                  <c:v>80.262</c:v>
                </c:pt>
                <c:pt idx="10">
                  <c:v>81.016000000000005</c:v>
                </c:pt>
                <c:pt idx="11">
                  <c:v>81.623000000000005</c:v>
                </c:pt>
                <c:pt idx="12">
                  <c:v>80.950999999999993</c:v>
                </c:pt>
                <c:pt idx="13">
                  <c:v>81.688999999999993</c:v>
                </c:pt>
                <c:pt idx="14">
                  <c:v>81.852000000000004</c:v>
                </c:pt>
                <c:pt idx="15">
                  <c:v>82.097999999999999</c:v>
                </c:pt>
                <c:pt idx="16">
                  <c:v>83.114999999999995</c:v>
                </c:pt>
                <c:pt idx="17">
                  <c:v>84.066000000000003</c:v>
                </c:pt>
                <c:pt idx="18">
                  <c:v>82.966999999999999</c:v>
                </c:pt>
                <c:pt idx="19">
                  <c:v>81.23</c:v>
                </c:pt>
                <c:pt idx="20">
                  <c:v>81.376999999999995</c:v>
                </c:pt>
                <c:pt idx="21">
                  <c:v>81.328000000000003</c:v>
                </c:pt>
                <c:pt idx="22">
                  <c:v>81.459000000000003</c:v>
                </c:pt>
                <c:pt idx="23">
                  <c:v>81.033000000000001</c:v>
                </c:pt>
                <c:pt idx="24">
                  <c:v>80.474999999999994</c:v>
                </c:pt>
                <c:pt idx="25">
                  <c:v>81.41</c:v>
                </c:pt>
                <c:pt idx="26">
                  <c:v>80.966999999999999</c:v>
                </c:pt>
                <c:pt idx="27">
                  <c:v>81.492000000000004</c:v>
                </c:pt>
                <c:pt idx="28">
                  <c:v>82.197000000000003</c:v>
                </c:pt>
                <c:pt idx="29">
                  <c:v>82.097999999999999</c:v>
                </c:pt>
                <c:pt idx="30">
                  <c:v>83.197000000000003</c:v>
                </c:pt>
                <c:pt idx="31">
                  <c:v>82.507999999999996</c:v>
                </c:pt>
                <c:pt idx="32">
                  <c:v>82.638999999999996</c:v>
                </c:pt>
                <c:pt idx="33">
                  <c:v>82.852000000000004</c:v>
                </c:pt>
                <c:pt idx="34">
                  <c:v>83.311000000000007</c:v>
                </c:pt>
                <c:pt idx="35">
                  <c:v>83.671999999999997</c:v>
                </c:pt>
                <c:pt idx="36">
                  <c:v>83.623000000000005</c:v>
                </c:pt>
                <c:pt idx="37">
                  <c:v>83.933999999999997</c:v>
                </c:pt>
                <c:pt idx="38">
                  <c:v>82.966999999999999</c:v>
                </c:pt>
                <c:pt idx="39">
                  <c:v>82.295000000000002</c:v>
                </c:pt>
                <c:pt idx="40">
                  <c:v>80.671999999999997</c:v>
                </c:pt>
                <c:pt idx="41">
                  <c:v>81.295000000000002</c:v>
                </c:pt>
                <c:pt idx="42">
                  <c:v>81.164000000000001</c:v>
                </c:pt>
                <c:pt idx="43">
                  <c:v>83.41</c:v>
                </c:pt>
                <c:pt idx="44">
                  <c:v>85.573999999999998</c:v>
                </c:pt>
                <c:pt idx="45">
                  <c:v>86.131</c:v>
                </c:pt>
                <c:pt idx="46">
                  <c:v>88</c:v>
                </c:pt>
                <c:pt idx="47">
                  <c:v>89.097999999999999</c:v>
                </c:pt>
                <c:pt idx="48">
                  <c:v>91.295000000000002</c:v>
                </c:pt>
                <c:pt idx="49">
                  <c:v>94.638999999999996</c:v>
                </c:pt>
                <c:pt idx="50">
                  <c:v>99.688999999999993</c:v>
                </c:pt>
                <c:pt idx="51">
                  <c:v>110.01600000000001</c:v>
                </c:pt>
                <c:pt idx="52">
                  <c:v>123.148</c:v>
                </c:pt>
                <c:pt idx="53">
                  <c:v>140.672</c:v>
                </c:pt>
                <c:pt idx="54">
                  <c:v>158.09800000000001</c:v>
                </c:pt>
                <c:pt idx="55">
                  <c:v>175.869</c:v>
                </c:pt>
                <c:pt idx="56">
                  <c:v>190.91800000000001</c:v>
                </c:pt>
                <c:pt idx="57">
                  <c:v>203.16399999999999</c:v>
                </c:pt>
                <c:pt idx="58">
                  <c:v>213.57400000000001</c:v>
                </c:pt>
                <c:pt idx="59">
                  <c:v>220.18</c:v>
                </c:pt>
                <c:pt idx="60">
                  <c:v>223.44300000000001</c:v>
                </c:pt>
                <c:pt idx="61">
                  <c:v>222.803</c:v>
                </c:pt>
                <c:pt idx="62">
                  <c:v>214.95099999999999</c:v>
                </c:pt>
                <c:pt idx="63">
                  <c:v>203.197</c:v>
                </c:pt>
                <c:pt idx="64">
                  <c:v>184.65600000000001</c:v>
                </c:pt>
                <c:pt idx="65">
                  <c:v>167.803</c:v>
                </c:pt>
                <c:pt idx="66">
                  <c:v>153.31100000000001</c:v>
                </c:pt>
                <c:pt idx="67">
                  <c:v>136.42599999999999</c:v>
                </c:pt>
                <c:pt idx="68">
                  <c:v>118.08199999999999</c:v>
                </c:pt>
                <c:pt idx="69">
                  <c:v>103.68899999999999</c:v>
                </c:pt>
                <c:pt idx="70">
                  <c:v>93.197000000000003</c:v>
                </c:pt>
                <c:pt idx="71">
                  <c:v>87.983999999999995</c:v>
                </c:pt>
                <c:pt idx="72">
                  <c:v>86.245999999999995</c:v>
                </c:pt>
                <c:pt idx="73">
                  <c:v>87.738</c:v>
                </c:pt>
                <c:pt idx="74">
                  <c:v>89.623000000000005</c:v>
                </c:pt>
                <c:pt idx="75">
                  <c:v>95.835999999999999</c:v>
                </c:pt>
                <c:pt idx="76">
                  <c:v>104.902</c:v>
                </c:pt>
                <c:pt idx="77">
                  <c:v>116.934</c:v>
                </c:pt>
                <c:pt idx="78">
                  <c:v>130.62299999999999</c:v>
                </c:pt>
                <c:pt idx="79">
                  <c:v>144.21299999999999</c:v>
                </c:pt>
                <c:pt idx="80">
                  <c:v>157.50800000000001</c:v>
                </c:pt>
                <c:pt idx="81">
                  <c:v>168.49199999999999</c:v>
                </c:pt>
                <c:pt idx="82">
                  <c:v>177</c:v>
                </c:pt>
                <c:pt idx="83">
                  <c:v>183.18</c:v>
                </c:pt>
                <c:pt idx="84">
                  <c:v>185.066</c:v>
                </c:pt>
                <c:pt idx="85">
                  <c:v>180.50800000000001</c:v>
                </c:pt>
                <c:pt idx="86">
                  <c:v>167.44300000000001</c:v>
                </c:pt>
                <c:pt idx="87">
                  <c:v>146.11500000000001</c:v>
                </c:pt>
                <c:pt idx="88">
                  <c:v>123.59</c:v>
                </c:pt>
                <c:pt idx="89">
                  <c:v>108.04900000000001</c:v>
                </c:pt>
                <c:pt idx="90">
                  <c:v>97.738</c:v>
                </c:pt>
                <c:pt idx="91">
                  <c:v>91.212999999999994</c:v>
                </c:pt>
                <c:pt idx="92">
                  <c:v>83.426000000000002</c:v>
                </c:pt>
                <c:pt idx="93">
                  <c:v>77.23</c:v>
                </c:pt>
                <c:pt idx="94">
                  <c:v>72.376999999999995</c:v>
                </c:pt>
                <c:pt idx="95">
                  <c:v>70.573999999999998</c:v>
                </c:pt>
                <c:pt idx="96">
                  <c:v>69.295000000000002</c:v>
                </c:pt>
                <c:pt idx="97">
                  <c:v>68.802999999999997</c:v>
                </c:pt>
                <c:pt idx="98">
                  <c:v>69.23</c:v>
                </c:pt>
                <c:pt idx="99">
                  <c:v>68.474999999999994</c:v>
                </c:pt>
                <c:pt idx="100">
                  <c:v>67.426000000000002</c:v>
                </c:pt>
                <c:pt idx="101">
                  <c:v>67.77</c:v>
                </c:pt>
                <c:pt idx="102">
                  <c:v>68</c:v>
                </c:pt>
                <c:pt idx="103">
                  <c:v>67.016000000000005</c:v>
                </c:pt>
                <c:pt idx="104">
                  <c:v>66.606999999999999</c:v>
                </c:pt>
                <c:pt idx="105">
                  <c:v>65.933999999999997</c:v>
                </c:pt>
                <c:pt idx="106">
                  <c:v>64.623000000000005</c:v>
                </c:pt>
                <c:pt idx="107">
                  <c:v>65.474999999999994</c:v>
                </c:pt>
                <c:pt idx="108">
                  <c:v>65.212999999999994</c:v>
                </c:pt>
                <c:pt idx="109">
                  <c:v>65.295000000000002</c:v>
                </c:pt>
                <c:pt idx="110">
                  <c:v>65.131</c:v>
                </c:pt>
                <c:pt idx="111">
                  <c:v>64.262</c:v>
                </c:pt>
                <c:pt idx="112">
                  <c:v>64.918000000000006</c:v>
                </c:pt>
                <c:pt idx="113">
                  <c:v>64.376999999999995</c:v>
                </c:pt>
                <c:pt idx="114">
                  <c:v>64.23</c:v>
                </c:pt>
                <c:pt idx="115">
                  <c:v>64.754000000000005</c:v>
                </c:pt>
                <c:pt idx="116">
                  <c:v>65.245999999999995</c:v>
                </c:pt>
                <c:pt idx="117">
                  <c:v>65.950999999999993</c:v>
                </c:pt>
                <c:pt idx="118">
                  <c:v>67.557000000000002</c:v>
                </c:pt>
                <c:pt idx="119">
                  <c:v>69.033000000000001</c:v>
                </c:pt>
                <c:pt idx="120">
                  <c:v>71.852000000000004</c:v>
                </c:pt>
                <c:pt idx="121">
                  <c:v>74.147999999999996</c:v>
                </c:pt>
                <c:pt idx="122">
                  <c:v>74.77</c:v>
                </c:pt>
                <c:pt idx="123">
                  <c:v>74.606999999999999</c:v>
                </c:pt>
                <c:pt idx="124">
                  <c:v>73.918000000000006</c:v>
                </c:pt>
                <c:pt idx="125">
                  <c:v>70</c:v>
                </c:pt>
                <c:pt idx="126">
                  <c:v>68.393000000000001</c:v>
                </c:pt>
                <c:pt idx="127">
                  <c:v>66.081999999999994</c:v>
                </c:pt>
                <c:pt idx="128">
                  <c:v>63.475000000000001</c:v>
                </c:pt>
                <c:pt idx="129">
                  <c:v>61.59</c:v>
                </c:pt>
                <c:pt idx="130">
                  <c:v>60.753999999999998</c:v>
                </c:pt>
                <c:pt idx="131">
                  <c:v>60.164000000000001</c:v>
                </c:pt>
                <c:pt idx="132">
                  <c:v>59.82</c:v>
                </c:pt>
                <c:pt idx="133">
                  <c:v>60.197000000000003</c:v>
                </c:pt>
                <c:pt idx="134">
                  <c:v>59.933999999999997</c:v>
                </c:pt>
                <c:pt idx="135">
                  <c:v>59.704999999999998</c:v>
                </c:pt>
                <c:pt idx="136">
                  <c:v>59.23</c:v>
                </c:pt>
                <c:pt idx="137">
                  <c:v>60.459000000000003</c:v>
                </c:pt>
                <c:pt idx="138">
                  <c:v>59.115000000000002</c:v>
                </c:pt>
                <c:pt idx="139">
                  <c:v>59.393000000000001</c:v>
                </c:pt>
                <c:pt idx="140">
                  <c:v>58.377000000000002</c:v>
                </c:pt>
                <c:pt idx="141">
                  <c:v>58.311</c:v>
                </c:pt>
                <c:pt idx="142">
                  <c:v>58.704999999999998</c:v>
                </c:pt>
                <c:pt idx="143">
                  <c:v>57.557000000000002</c:v>
                </c:pt>
                <c:pt idx="144">
                  <c:v>59.115000000000002</c:v>
                </c:pt>
                <c:pt idx="145">
                  <c:v>58.704999999999998</c:v>
                </c:pt>
                <c:pt idx="146">
                  <c:v>59.573999999999998</c:v>
                </c:pt>
                <c:pt idx="147">
                  <c:v>59.18</c:v>
                </c:pt>
                <c:pt idx="148">
                  <c:v>60.491999999999997</c:v>
                </c:pt>
                <c:pt idx="149">
                  <c:v>60.23</c:v>
                </c:pt>
                <c:pt idx="150">
                  <c:v>61.802999999999997</c:v>
                </c:pt>
                <c:pt idx="151">
                  <c:v>62.573999999999998</c:v>
                </c:pt>
                <c:pt idx="152">
                  <c:v>64.114999999999995</c:v>
                </c:pt>
                <c:pt idx="153">
                  <c:v>63.573999999999998</c:v>
                </c:pt>
                <c:pt idx="154">
                  <c:v>63.884999999999998</c:v>
                </c:pt>
                <c:pt idx="155">
                  <c:v>63.033000000000001</c:v>
                </c:pt>
                <c:pt idx="156">
                  <c:v>61.671999999999997</c:v>
                </c:pt>
                <c:pt idx="157">
                  <c:v>60.459000000000003</c:v>
                </c:pt>
                <c:pt idx="158">
                  <c:v>58.033000000000001</c:v>
                </c:pt>
                <c:pt idx="159">
                  <c:v>58.459000000000003</c:v>
                </c:pt>
                <c:pt idx="160">
                  <c:v>58.066000000000003</c:v>
                </c:pt>
                <c:pt idx="161">
                  <c:v>58.033000000000001</c:v>
                </c:pt>
                <c:pt idx="162">
                  <c:v>57.015999999999998</c:v>
                </c:pt>
                <c:pt idx="163">
                  <c:v>57.213000000000001</c:v>
                </c:pt>
                <c:pt idx="164">
                  <c:v>57.360999999999997</c:v>
                </c:pt>
                <c:pt idx="165">
                  <c:v>57.426000000000002</c:v>
                </c:pt>
                <c:pt idx="166">
                  <c:v>57.573999999999998</c:v>
                </c:pt>
                <c:pt idx="167">
                  <c:v>56.966999999999999</c:v>
                </c:pt>
                <c:pt idx="168">
                  <c:v>56.77</c:v>
                </c:pt>
                <c:pt idx="169">
                  <c:v>56.033000000000001</c:v>
                </c:pt>
                <c:pt idx="170">
                  <c:v>56.753999999999998</c:v>
                </c:pt>
                <c:pt idx="171">
                  <c:v>57.066000000000003</c:v>
                </c:pt>
                <c:pt idx="172">
                  <c:v>57.524999999999999</c:v>
                </c:pt>
                <c:pt idx="173">
                  <c:v>55.279000000000003</c:v>
                </c:pt>
                <c:pt idx="174">
                  <c:v>57.279000000000003</c:v>
                </c:pt>
                <c:pt idx="175">
                  <c:v>57.902000000000001</c:v>
                </c:pt>
                <c:pt idx="176">
                  <c:v>57.344000000000001</c:v>
                </c:pt>
                <c:pt idx="177">
                  <c:v>56.786999999999999</c:v>
                </c:pt>
                <c:pt idx="178">
                  <c:v>56.262</c:v>
                </c:pt>
                <c:pt idx="179">
                  <c:v>57.360999999999997</c:v>
                </c:pt>
                <c:pt idx="180">
                  <c:v>55.835999999999999</c:v>
                </c:pt>
                <c:pt idx="181">
                  <c:v>55.606999999999999</c:v>
                </c:pt>
                <c:pt idx="182">
                  <c:v>56.377000000000002</c:v>
                </c:pt>
                <c:pt idx="183">
                  <c:v>55.786999999999999</c:v>
                </c:pt>
                <c:pt idx="184">
                  <c:v>56.508000000000003</c:v>
                </c:pt>
                <c:pt idx="185">
                  <c:v>56.655999999999999</c:v>
                </c:pt>
                <c:pt idx="186">
                  <c:v>56.033000000000001</c:v>
                </c:pt>
                <c:pt idx="187">
                  <c:v>54.704999999999998</c:v>
                </c:pt>
                <c:pt idx="188">
                  <c:v>56.884999999999998</c:v>
                </c:pt>
                <c:pt idx="189">
                  <c:v>56.655999999999999</c:v>
                </c:pt>
                <c:pt idx="190">
                  <c:v>56.131</c:v>
                </c:pt>
                <c:pt idx="191">
                  <c:v>56.442999999999998</c:v>
                </c:pt>
                <c:pt idx="192">
                  <c:v>56.738</c:v>
                </c:pt>
                <c:pt idx="193">
                  <c:v>56.311</c:v>
                </c:pt>
                <c:pt idx="194">
                  <c:v>56.524999999999999</c:v>
                </c:pt>
                <c:pt idx="195">
                  <c:v>55.835999999999999</c:v>
                </c:pt>
                <c:pt idx="196">
                  <c:v>56.115000000000002</c:v>
                </c:pt>
                <c:pt idx="197">
                  <c:v>56.148000000000003</c:v>
                </c:pt>
                <c:pt idx="198">
                  <c:v>55.311</c:v>
                </c:pt>
                <c:pt idx="199">
                  <c:v>57.082000000000001</c:v>
                </c:pt>
                <c:pt idx="200">
                  <c:v>56.360999999999997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80.793211482903757</c:v>
                </c:pt>
                <c:pt idx="19">
                  <c:v>80.941667777065987</c:v>
                </c:pt>
                <c:pt idx="20">
                  <c:v>81.087549505928479</c:v>
                </c:pt>
                <c:pt idx="21">
                  <c:v>81.230454567080713</c:v>
                </c:pt>
                <c:pt idx="22">
                  <c:v>81.369939103503484</c:v>
                </c:pt>
                <c:pt idx="23">
                  <c:v>81.505515554858931</c:v>
                </c:pt>
                <c:pt idx="24">
                  <c:v>81.636651098869891</c:v>
                </c:pt>
                <c:pt idx="25">
                  <c:v>81.762766612085954</c:v>
                </c:pt>
                <c:pt idx="26">
                  <c:v>81.883236301451774</c:v>
                </c:pt>
                <c:pt idx="27">
                  <c:v>81.997388191837771</c:v>
                </c:pt>
                <c:pt idx="28">
                  <c:v>82.10450572072871</c:v>
                </c:pt>
                <c:pt idx="29">
                  <c:v>82.203830841312779</c:v>
                </c:pt>
                <c:pt idx="30">
                  <c:v>82.294569390240312</c:v>
                </c:pt>
                <c:pt idx="31">
                  <c:v>82.375900302539037</c:v>
                </c:pt>
                <c:pt idx="32">
                  <c:v>82.446992105042668</c:v>
                </c:pt>
                <c:pt idx="33">
                  <c:v>82.507034063135478</c:v>
                </c:pt>
                <c:pt idx="34">
                  <c:v>82.555297335640944</c:v>
                </c:pt>
                <c:pt idx="35">
                  <c:v>82.591256751242241</c:v>
                </c:pt>
                <c:pt idx="36">
                  <c:v>82.614831243717219</c:v>
                </c:pt>
                <c:pt idx="37">
                  <c:v>82.626846957110942</c:v>
                </c:pt>
                <c:pt idx="38">
                  <c:v>82.629898046595102</c:v>
                </c:pt>
                <c:pt idx="39">
                  <c:v>82.629879132711622</c:v>
                </c:pt>
                <c:pt idx="40">
                  <c:v>82.638582336032457</c:v>
                </c:pt>
                <c:pt idx="41">
                  <c:v>82.67786138484405</c:v>
                </c:pt>
                <c:pt idx="42">
                  <c:v>82.785902075990094</c:v>
                </c:pt>
                <c:pt idx="43">
                  <c:v>83.02599731211815</c:v>
                </c:pt>
                <c:pt idx="44">
                  <c:v>83.497767265235552</c:v>
                </c:pt>
                <c:pt idx="45">
                  <c:v>84.349856274241588</c:v>
                </c:pt>
                <c:pt idx="46">
                  <c:v>85.79172514199675</c:v>
                </c:pt>
                <c:pt idx="47">
                  <c:v>88.100381544793734</c:v>
                </c:pt>
                <c:pt idx="48">
                  <c:v>91.616197261215916</c:v>
                </c:pt>
                <c:pt idx="49">
                  <c:v>96.721136313779567</c:v>
                </c:pt>
                <c:pt idx="50">
                  <c:v>103.79377112978933</c:v>
                </c:pt>
                <c:pt idx="51">
                  <c:v>113.13928047461465</c:v>
                </c:pt>
                <c:pt idx="52">
                  <c:v>124.89943487790542</c:v>
                </c:pt>
                <c:pt idx="53">
                  <c:v>138.9564161663013</c:v>
                </c:pt>
                <c:pt idx="54">
                  <c:v>154.85277637128297</c:v>
                </c:pt>
                <c:pt idx="55">
                  <c:v>171.75443448806155</c:v>
                </c:pt>
                <c:pt idx="56">
                  <c:v>188.48090617794773</c:v>
                </c:pt>
                <c:pt idx="57">
                  <c:v>203.61520699742599</c:v>
                </c:pt>
                <c:pt idx="58">
                  <c:v>215.68644348842489</c:v>
                </c:pt>
                <c:pt idx="59">
                  <c:v>223.39595872427938</c:v>
                </c:pt>
                <c:pt idx="60">
                  <c:v>225.84038291670743</c:v>
                </c:pt>
                <c:pt idx="61">
                  <c:v>222.67917431723313</c:v>
                </c:pt>
                <c:pt idx="62">
                  <c:v>214.20399020903946</c:v>
                </c:pt>
                <c:pt idx="63">
                  <c:v>201.29080989269397</c:v>
                </c:pt>
                <c:pt idx="64">
                  <c:v>185.24608951871676</c:v>
                </c:pt>
                <c:pt idx="65">
                  <c:v>167.58547321443049</c:v>
                </c:pt>
                <c:pt idx="66">
                  <c:v>149.79889067789992</c:v>
                </c:pt>
                <c:pt idx="67">
                  <c:v>133.15494714453681</c:v>
                </c:pt>
                <c:pt idx="68">
                  <c:v>118.58201599227523</c:v>
                </c:pt>
                <c:pt idx="69">
                  <c:v>106.63977926907512</c:v>
                </c:pt>
                <c:pt idx="70">
                  <c:v>97.571205588915916</c:v>
                </c:pt>
                <c:pt idx="71">
                  <c:v>91.407548666745058</c:v>
                </c:pt>
                <c:pt idx="72">
                  <c:v>88.090701080946602</c:v>
                </c:pt>
                <c:pt idx="73">
                  <c:v>87.577387776541542</c:v>
                </c:pt>
                <c:pt idx="74">
                  <c:v>89.895678889032553</c:v>
                </c:pt>
                <c:pt idx="75">
                  <c:v>95.134096144753698</c:v>
                </c:pt>
                <c:pt idx="76">
                  <c:v>103.3570505028119</c:v>
                </c:pt>
                <c:pt idx="77">
                  <c:v>114.45871242924753</c:v>
                </c:pt>
                <c:pt idx="78">
                  <c:v>127.99063544457979</c:v>
                </c:pt>
                <c:pt idx="79">
                  <c:v>143.02176709425663</c:v>
                </c:pt>
                <c:pt idx="80">
                  <c:v>158.1018783747829</c:v>
                </c:pt>
                <c:pt idx="81">
                  <c:v>171.38700116065738</c:v>
                </c:pt>
                <c:pt idx="82">
                  <c:v>180.94022063399399</c:v>
                </c:pt>
                <c:pt idx="83">
                  <c:v>185.15139086451754</c:v>
                </c:pt>
                <c:pt idx="84">
                  <c:v>183.15289065857019</c:v>
                </c:pt>
                <c:pt idx="85">
                  <c:v>175.08249074502089</c:v>
                </c:pt>
                <c:pt idx="86">
                  <c:v>162.0831037130024</c:v>
                </c:pt>
                <c:pt idx="87">
                  <c:v>146.0242521726172</c:v>
                </c:pt>
                <c:pt idx="88">
                  <c:v>129.038954238928</c:v>
                </c:pt>
                <c:pt idx="89">
                  <c:v>113.03803838503575</c:v>
                </c:pt>
                <c:pt idx="90">
                  <c:v>99.358446545414338</c:v>
                </c:pt>
                <c:pt idx="91">
                  <c:v>88.630886816977423</c:v>
                </c:pt>
                <c:pt idx="92">
                  <c:v>80.857284947146738</c:v>
                </c:pt>
                <c:pt idx="93">
                  <c:v>75.617739820621452</c:v>
                </c:pt>
                <c:pt idx="94">
                  <c:v>72.306081075186398</c:v>
                </c:pt>
                <c:pt idx="95">
                  <c:v>70.317512679113776</c:v>
                </c:pt>
                <c:pt idx="96">
                  <c:v>69.156169790865363</c:v>
                </c:pt>
                <c:pt idx="97">
                  <c:v>68.469033502366216</c:v>
                </c:pt>
                <c:pt idx="98">
                  <c:v>68.032331656282693</c:v>
                </c:pt>
                <c:pt idx="99">
                  <c:v>67.718022555645618</c:v>
                </c:pt>
                <c:pt idx="100">
                  <c:v>67.459406054610042</c:v>
                </c:pt>
                <c:pt idx="101">
                  <c:v>67.22466285670987</c:v>
                </c:pt>
                <c:pt idx="102">
                  <c:v>66.999824796056771</c:v>
                </c:pt>
                <c:pt idx="103">
                  <c:v>66.779218605246967</c:v>
                </c:pt>
                <c:pt idx="104">
                  <c:v>66.560692130970892</c:v>
                </c:pt>
                <c:pt idx="105">
                  <c:v>66.343465593192434</c:v>
                </c:pt>
                <c:pt idx="106">
                  <c:v>66.127253487570258</c:v>
                </c:pt>
                <c:pt idx="107">
                  <c:v>65.911938040599807</c:v>
                </c:pt>
                <c:pt idx="108">
                  <c:v>65.697463533152828</c:v>
                </c:pt>
                <c:pt idx="109">
                  <c:v>65.483831197216688</c:v>
                </c:pt>
                <c:pt idx="110">
                  <c:v>65.271213491373629</c:v>
                </c:pt>
                <c:pt idx="111">
                  <c:v>65.060401548679124</c:v>
                </c:pt>
                <c:pt idx="112">
                  <c:v>64.854219789801675</c:v>
                </c:pt>
                <c:pt idx="113">
                  <c:v>64.66135245208865</c:v>
                </c:pt>
                <c:pt idx="114">
                  <c:v>64.505088065678379</c:v>
                </c:pt>
                <c:pt idx="115">
                  <c:v>64.439673443751801</c:v>
                </c:pt>
                <c:pt idx="116">
                  <c:v>64.573554192872123</c:v>
                </c:pt>
                <c:pt idx="117">
                  <c:v>65.088332891345203</c:v>
                </c:pt>
                <c:pt idx="118">
                  <c:v>66.224337731064608</c:v>
                </c:pt>
                <c:pt idx="119">
                  <c:v>68.186648853237983</c:v>
                </c:pt>
                <c:pt idx="120">
                  <c:v>70.936195801456876</c:v>
                </c:pt>
                <c:pt idx="121">
                  <c:v>73.925160016126782</c:v>
                </c:pt>
                <c:pt idx="122">
                  <c:v>76.037950241289082</c:v>
                </c:pt>
                <c:pt idx="123">
                  <c:v>76.082600189495466</c:v>
                </c:pt>
                <c:pt idx="124">
                  <c:v>73.709422851955679</c:v>
                </c:pt>
                <c:pt idx="125">
                  <c:v>69.870257739105</c:v>
                </c:pt>
                <c:pt idx="126">
                  <c:v>66.137151154843153</c:v>
                </c:pt>
                <c:pt idx="127">
                  <c:v>63.542960268693683</c:v>
                </c:pt>
                <c:pt idx="128">
                  <c:v>62.153313857272103</c:v>
                </c:pt>
                <c:pt idx="129">
                  <c:v>61.512595689941293</c:v>
                </c:pt>
                <c:pt idx="130">
                  <c:v>61.191557933208117</c:v>
                </c:pt>
                <c:pt idx="131">
                  <c:v>60.969551647985931</c:v>
                </c:pt>
                <c:pt idx="132">
                  <c:v>60.771071633192292</c:v>
                </c:pt>
                <c:pt idx="133">
                  <c:v>60.577874434950886</c:v>
                </c:pt>
                <c:pt idx="134">
                  <c:v>60.386830127326853</c:v>
                </c:pt>
                <c:pt idx="135">
                  <c:v>60.197635529927012</c:v>
                </c:pt>
                <c:pt idx="136">
                  <c:v>60.010374162296849</c:v>
                </c:pt>
                <c:pt idx="137">
                  <c:v>59.825169862643762</c:v>
                </c:pt>
                <c:pt idx="138">
                  <c:v>59.642149773684636</c:v>
                </c:pt>
                <c:pt idx="139">
                  <c:v>59.461441853993193</c:v>
                </c:pt>
                <c:pt idx="140">
                  <c:v>59.283187055299514</c:v>
                </c:pt>
                <c:pt idx="141">
                  <c:v>59.107618043043509</c:v>
                </c:pt>
                <c:pt idx="142">
                  <c:v>58.93543487452763</c:v>
                </c:pt>
                <c:pt idx="143">
                  <c:v>58.769256969470788</c:v>
                </c:pt>
                <c:pt idx="144">
                  <c:v>58.61814530527392</c:v>
                </c:pt>
                <c:pt idx="145">
                  <c:v>58.508589752553902</c:v>
                </c:pt>
                <c:pt idx="146">
                  <c:v>58.503780139565386</c:v>
                </c:pt>
                <c:pt idx="147">
                  <c:v>58.72217109774131</c:v>
                </c:pt>
                <c:pt idx="148">
                  <c:v>59.325232395208268</c:v>
                </c:pt>
                <c:pt idx="149">
                  <c:v>60.434398371845219</c:v>
                </c:pt>
                <c:pt idx="150">
                  <c:v>61.980779854064963</c:v>
                </c:pt>
                <c:pt idx="151">
                  <c:v>63.591505447132889</c:v>
                </c:pt>
                <c:pt idx="152">
                  <c:v>64.670898941097406</c:v>
                </c:pt>
                <c:pt idx="153">
                  <c:v>64.711475767107231</c:v>
                </c:pt>
                <c:pt idx="154">
                  <c:v>63.627083200457761</c:v>
                </c:pt>
                <c:pt idx="155">
                  <c:v>61.816673713767663</c:v>
                </c:pt>
                <c:pt idx="156">
                  <c:v>59.896011808995894</c:v>
                </c:pt>
                <c:pt idx="157">
                  <c:v>58.338666054541783</c:v>
                </c:pt>
                <c:pt idx="158">
                  <c:v>57.304545058357867</c:v>
                </c:pt>
                <c:pt idx="159">
                  <c:v>56.707872549644641</c:v>
                </c:pt>
                <c:pt idx="160">
                  <c:v>56.379495988148861</c:v>
                </c:pt>
                <c:pt idx="161">
                  <c:v>56.180319501233825</c:v>
                </c:pt>
                <c:pt idx="162">
                  <c:v>56.031559779656789</c:v>
                </c:pt>
                <c:pt idx="163">
                  <c:v>55.899086639933536</c:v>
                </c:pt>
                <c:pt idx="164">
                  <c:v>55.771058018655616</c:v>
                </c:pt>
                <c:pt idx="165">
                  <c:v>55.644042061938897</c:v>
                </c:pt>
                <c:pt idx="166">
                  <c:v>55.517120996887989</c:v>
                </c:pt>
                <c:pt idx="167">
                  <c:v>55.38999373864938</c:v>
                </c:pt>
                <c:pt idx="168">
                  <c:v>55.26249404869538</c:v>
                </c:pt>
                <c:pt idx="169">
                  <c:v>55.134491917644844</c:v>
                </c:pt>
                <c:pt idx="170">
                  <c:v>55.005876965114055</c:v>
                </c:pt>
                <c:pt idx="171">
                  <c:v>54.876555803170682</c:v>
                </c:pt>
                <c:pt idx="172">
                  <c:v>54.74645114246281</c:v>
                </c:pt>
                <c:pt idx="173">
                  <c:v>54.615500905360292</c:v>
                </c:pt>
                <c:pt idx="174">
                  <c:v>54.483657188838308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80.79321148289894</c:v>
                </c:pt>
                <c:pt idx="19">
                  <c:v>80.941667777046035</c:v>
                </c:pt>
                <c:pt idx="20">
                  <c:v>81.087549505848386</c:v>
                </c:pt>
                <c:pt idx="21">
                  <c:v>81.230454566769524</c:v>
                </c:pt>
                <c:pt idx="22">
                  <c:v>81.36993910233339</c:v>
                </c:pt>
                <c:pt idx="23">
                  <c:v>81.505515550600734</c:v>
                </c:pt>
                <c:pt idx="24">
                  <c:v>81.636651083872053</c:v>
                </c:pt>
                <c:pt idx="25">
                  <c:v>81.762766560961538</c:v>
                </c:pt>
                <c:pt idx="26">
                  <c:v>81.883236132787502</c:v>
                </c:pt>
                <c:pt idx="27">
                  <c:v>81.99738765330811</c:v>
                </c:pt>
                <c:pt idx="28">
                  <c:v>82.104504056612726</c:v>
                </c:pt>
                <c:pt idx="29">
                  <c:v>82.203825864637352</c:v>
                </c:pt>
                <c:pt idx="30">
                  <c:v>82.294554986693711</c:v>
                </c:pt>
                <c:pt idx="31">
                  <c:v>82.375859959880501</c:v>
                </c:pt>
                <c:pt idx="32">
                  <c:v>82.446882756614798</c:v>
                </c:pt>
                <c:pt idx="33">
                  <c:v>82.506747250356213</c:v>
                </c:pt>
                <c:pt idx="34">
                  <c:v>82.554569381942002</c:v>
                </c:pt>
                <c:pt idx="35">
                  <c:v>82.589469006418383</c:v>
                </c:pt>
                <c:pt idx="36">
                  <c:v>82.610583324487607</c:v>
                </c:pt>
                <c:pt idx="37">
                  <c:v>82.617081715664085</c:v>
                </c:pt>
                <c:pt idx="38">
                  <c:v>82.608181695424364</c:v>
                </c:pt>
                <c:pt idx="39">
                  <c:v>82.583165621112769</c:v>
                </c:pt>
                <c:pt idx="40">
                  <c:v>82.541397677681104</c:v>
                </c:pt>
                <c:pt idx="41">
                  <c:v>82.482340592203343</c:v>
                </c:pt>
                <c:pt idx="42">
                  <c:v>82.405571463819513</c:v>
                </c:pt>
                <c:pt idx="43">
                  <c:v>82.310796061435269</c:v>
                </c:pt>
                <c:pt idx="44">
                  <c:v>82.197860942102906</c:v>
                </c:pt>
                <c:pt idx="45">
                  <c:v>82.066762783367295</c:v>
                </c:pt>
                <c:pt idx="46">
                  <c:v>81.917654404761862</c:v>
                </c:pt>
                <c:pt idx="47">
                  <c:v>81.750847075175386</c:v>
                </c:pt>
                <c:pt idx="48">
                  <c:v>81.566808858116431</c:v>
                </c:pt>
                <c:pt idx="49">
                  <c:v>81.36615892640377</c:v>
                </c:pt>
                <c:pt idx="50">
                  <c:v>81.14965796898916</c:v>
                </c:pt>
                <c:pt idx="51">
                  <c:v>80.918195001218791</c:v>
                </c:pt>
                <c:pt idx="52">
                  <c:v>80.672771061406436</c:v>
                </c:pt>
                <c:pt idx="53">
                  <c:v>80.414480418054822</c:v>
                </c:pt>
                <c:pt idx="54">
                  <c:v>80.14449001319889</c:v>
                </c:pt>
                <c:pt idx="55">
                  <c:v>79.864017921839476</c:v>
                </c:pt>
                <c:pt idx="56">
                  <c:v>79.57431161342366</c:v>
                </c:pt>
                <c:pt idx="57">
                  <c:v>79.276626761355445</c:v>
                </c:pt>
                <c:pt idx="58">
                  <c:v>78.972207266954229</c:v>
                </c:pt>
                <c:pt idx="59">
                  <c:v>78.662267054305261</c:v>
                </c:pt>
                <c:pt idx="60">
                  <c:v>78.347974062842681</c:v>
                </c:pt>
                <c:pt idx="61">
                  <c:v>78.030436726369445</c:v>
                </c:pt>
                <c:pt idx="62">
                  <c:v>77.710693090839499</c:v>
                </c:pt>
                <c:pt idx="63">
                  <c:v>77.389702597235583</c:v>
                </c:pt>
                <c:pt idx="64">
                  <c:v>77.068340446703047</c:v>
                </c:pt>
                <c:pt idx="65">
                  <c:v>76.747394376797061</c:v>
                </c:pt>
                <c:pt idx="66">
                  <c:v>76.427563612021615</c:v>
                </c:pt>
                <c:pt idx="67">
                  <c:v>76.109459708561587</c:v>
                </c:pt>
                <c:pt idx="68">
                  <c:v>75.793608990475335</c:v>
                </c:pt>
                <c:pt idx="69">
                  <c:v>75.480456269807377</c:v>
                </c:pt>
                <c:pt idx="70">
                  <c:v>75.170369552711207</c:v>
                </c:pt>
                <c:pt idx="71">
                  <c:v>74.863645454167937</c:v>
                </c:pt>
                <c:pt idx="72">
                  <c:v>74.560515071820831</c:v>
                </c:pt>
                <c:pt idx="73">
                  <c:v>74.261150101748328</c:v>
                </c:pt>
                <c:pt idx="74">
                  <c:v>73.965669013084721</c:v>
                </c:pt>
                <c:pt idx="75">
                  <c:v>73.674143132226703</c:v>
                </c:pt>
                <c:pt idx="76">
                  <c:v>73.386602519421487</c:v>
                </c:pt>
                <c:pt idx="77">
                  <c:v>73.103041549796302</c:v>
                </c:pt>
                <c:pt idx="78">
                  <c:v>72.823424136749352</c:v>
                </c:pt>
                <c:pt idx="79">
                  <c:v>72.547688557809423</c:v>
                </c:pt>
                <c:pt idx="80">
                  <c:v>72.275751861574506</c:v>
                </c:pt>
                <c:pt idx="81">
                  <c:v>72.007513849326443</c:v>
                </c:pt>
                <c:pt idx="82">
                  <c:v>71.742860636686899</c:v>
                </c:pt>
                <c:pt idx="83">
                  <c:v>71.481667809588828</c:v>
                </c:pt>
                <c:pt idx="84">
                  <c:v>71.223803195281803</c:v>
                </c:pt>
                <c:pt idx="85">
                  <c:v>70.96912927346159</c:v>
                </c:pt>
                <c:pt idx="86">
                  <c:v>70.717505255286426</c:v>
                </c:pt>
                <c:pt idx="87">
                  <c:v>70.468788859357687</c:v>
                </c:pt>
                <c:pt idx="88">
                  <c:v>70.222837814001196</c:v>
                </c:pt>
                <c:pt idx="89">
                  <c:v>69.979511114647323</c:v>
                </c:pt>
                <c:pt idx="90">
                  <c:v>69.738670063994491</c:v>
                </c:pt>
                <c:pt idx="91">
                  <c:v>69.500179121128852</c:v>
                </c:pt>
                <c:pt idx="92">
                  <c:v>69.263906584011195</c:v>
                </c:pt>
                <c:pt idx="93">
                  <c:v>69.029725127843165</c:v>
                </c:pt>
                <c:pt idx="94">
                  <c:v>68.797512219876381</c:v>
                </c:pt>
                <c:pt idx="95">
                  <c:v>68.56715042929946</c:v>
                </c:pt>
                <c:pt idx="96">
                  <c:v>68.338527648971137</c:v>
                </c:pt>
                <c:pt idx="97">
                  <c:v>68.111537244001809</c:v>
                </c:pt>
                <c:pt idx="98">
                  <c:v>67.88607814053664</c:v>
                </c:pt>
                <c:pt idx="99">
                  <c:v>67.662054866576909</c:v>
                </c:pt>
                <c:pt idx="100">
                  <c:v>67.439377555294385</c:v>
                </c:pt>
                <c:pt idx="101">
                  <c:v>67.217961920047216</c:v>
                </c:pt>
                <c:pt idx="102">
                  <c:v>66.997729209190993</c:v>
                </c:pt>
                <c:pt idx="103">
                  <c:v>66.778606147787016</c:v>
                </c:pt>
                <c:pt idx="104">
                  <c:v>66.560524872432183</c:v>
                </c:pt>
                <c:pt idx="105">
                  <c:v>66.343422864662173</c:v>
                </c:pt>
                <c:pt idx="106">
                  <c:v>66.127242887697676</c:v>
                </c:pt>
                <c:pt idx="107">
                  <c:v>65.911932930702775</c:v>
                </c:pt>
                <c:pt idx="108">
                  <c:v>65.697446164188818</c:v>
                </c:pt>
                <c:pt idx="109">
                  <c:v>65.483740909716431</c:v>
                </c:pt>
                <c:pt idx="110">
                  <c:v>65.270780626607035</c:v>
                </c:pt>
                <c:pt idx="111">
                  <c:v>65.058533917957334</c:v>
                </c:pt>
                <c:pt idx="112">
                  <c:v>64.846974557844788</c:v>
                </c:pt>
                <c:pt idx="113">
                  <c:v>64.636081541198124</c:v>
                </c:pt>
                <c:pt idx="114">
                  <c:v>64.425839157372152</c:v>
                </c:pt>
                <c:pt idx="115">
                  <c:v>64.216237087989242</c:v>
                </c:pt>
                <c:pt idx="116">
                  <c:v>64.007270529074219</c:v>
                </c:pt>
                <c:pt idx="117">
                  <c:v>63.798940336895498</c:v>
                </c:pt>
                <c:pt idx="118">
                  <c:v>63.591253196209976</c:v>
                </c:pt>
                <c:pt idx="119">
                  <c:v>63.384221808777902</c:v>
                </c:pt>
                <c:pt idx="120">
                  <c:v>63.177865099039728</c:v>
                </c:pt>
                <c:pt idx="121">
                  <c:v>62.972208432718013</c:v>
                </c:pt>
                <c:pt idx="122">
                  <c:v>62.767283842804794</c:v>
                </c:pt>
                <c:pt idx="123">
                  <c:v>62.563130255910025</c:v>
                </c:pt>
                <c:pt idx="124">
                  <c:v>62.35979371027701</c:v>
                </c:pt>
                <c:pt idx="125">
                  <c:v>62.157327554924848</c:v>
                </c:pt>
                <c:pt idx="126">
                  <c:v>61.955792617376851</c:v>
                </c:pt>
                <c:pt idx="127">
                  <c:v>61.755257325321317</c:v>
                </c:pt>
                <c:pt idx="128">
                  <c:v>61.555797765388583</c:v>
                </c:pt>
                <c:pt idx="129">
                  <c:v>61.357497660109829</c:v>
                </c:pt>
                <c:pt idx="130">
                  <c:v>61.160448242171775</c:v>
                </c:pt>
                <c:pt idx="131">
                  <c:v>60.964748003456627</c:v>
                </c:pt>
                <c:pt idx="132">
                  <c:v>60.770502295254637</c:v>
                </c:pt>
                <c:pt idx="133">
                  <c:v>60.577822755686078</c:v>
                </c:pt>
                <c:pt idx="134">
                  <c:v>60.386826541031049</c:v>
                </c:pt>
                <c:pt idx="135">
                  <c:v>60.197635339613619</c:v>
                </c:pt>
                <c:pt idx="136">
                  <c:v>60.010374150395904</c:v>
                </c:pt>
                <c:pt idx="137">
                  <c:v>59.825169813754037</c:v>
                </c:pt>
                <c:pt idx="138">
                  <c:v>59.642149289219034</c:v>
                </c:pt>
                <c:pt idx="139">
                  <c:v>59.461437684354749</c:v>
                </c:pt>
                <c:pt idx="140">
                  <c:v>59.283156050356951</c:v>
                </c:pt>
                <c:pt idx="141">
                  <c:v>59.107418973146132</c:v>
                </c:pt>
                <c:pt idx="142">
                  <c:v>58.934332003228207</c:v>
                </c:pt>
                <c:pt idx="143">
                  <c:v>58.763988982704191</c:v>
                </c:pt>
                <c:pt idx="144">
                  <c:v>58.596469342577123</c:v>
                </c:pt>
                <c:pt idx="145">
                  <c:v>58.431835456781471</c:v>
                </c:pt>
                <c:pt idx="146">
                  <c:v>58.270130149864372</c:v>
                </c:pt>
                <c:pt idx="147">
                  <c:v>58.111374461667111</c:v>
                </c:pt>
                <c:pt idx="148">
                  <c:v>57.955565773491855</c:v>
                </c:pt>
                <c:pt idx="149">
                  <c:v>57.802676395164823</c:v>
                </c:pt>
                <c:pt idx="150">
                  <c:v>57.652652700619754</c:v>
                </c:pt>
                <c:pt idx="151">
                  <c:v>57.505414881178197</c:v>
                </c:pt>
                <c:pt idx="152">
                  <c:v>57.360857361287415</c:v>
                </c:pt>
                <c:pt idx="153">
                  <c:v>57.218849892421694</c:v>
                </c:pt>
                <c:pt idx="154">
                  <c:v>57.07923930905325</c:v>
                </c:pt>
                <c:pt idx="155">
                  <c:v>56.941851898348297</c:v>
                </c:pt>
                <c:pt idx="156">
                  <c:v>56.806496305003535</c:v>
                </c:pt>
                <c:pt idx="157">
                  <c:v>56.672966866772178</c:v>
                </c:pt>
                <c:pt idx="158">
                  <c:v>56.541047256733492</c:v>
                </c:pt>
                <c:pt idx="159">
                  <c:v>56.410514296645424</c:v>
                </c:pt>
                <c:pt idx="160">
                  <c:v>56.281141802456737</c:v>
                </c:pt>
                <c:pt idx="161">
                  <c:v>56.152704328129246</c:v>
                </c:pt>
                <c:pt idx="162">
                  <c:v>56.024980686482365</c:v>
                </c:pt>
                <c:pt idx="163">
                  <c:v>55.897757144373919</c:v>
                </c:pt>
                <c:pt idx="164">
                  <c:v>55.770830212335483</c:v>
                </c:pt>
                <c:pt idx="165">
                  <c:v>55.644008973776963</c:v>
                </c:pt>
                <c:pt idx="166">
                  <c:v>55.517116924112244</c:v>
                </c:pt>
                <c:pt idx="167">
                  <c:v>55.389993313918396</c:v>
                </c:pt>
                <c:pt idx="168">
                  <c:v>55.262494011176663</c:v>
                </c:pt>
                <c:pt idx="169">
                  <c:v>55.134491914838073</c:v>
                </c:pt>
                <c:pt idx="170">
                  <c:v>55.005876964936263</c:v>
                </c:pt>
                <c:pt idx="171">
                  <c:v>54.876555803161146</c:v>
                </c:pt>
                <c:pt idx="172">
                  <c:v>54.746451142462377</c:v>
                </c:pt>
                <c:pt idx="173">
                  <c:v>54.615500905360278</c:v>
                </c:pt>
                <c:pt idx="174">
                  <c:v>54.483657188838308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81.656000000000006</c:v>
                </c:pt>
                <c:pt idx="1">
                  <c:v>81.033000000000001</c:v>
                </c:pt>
                <c:pt idx="2">
                  <c:v>80.442999999999998</c:v>
                </c:pt>
                <c:pt idx="3">
                  <c:v>81</c:v>
                </c:pt>
                <c:pt idx="4">
                  <c:v>80.245999999999995</c:v>
                </c:pt>
                <c:pt idx="5">
                  <c:v>79.902000000000001</c:v>
                </c:pt>
                <c:pt idx="6">
                  <c:v>81.081999999999994</c:v>
                </c:pt>
                <c:pt idx="7">
                  <c:v>79.738</c:v>
                </c:pt>
                <c:pt idx="8">
                  <c:v>80</c:v>
                </c:pt>
                <c:pt idx="9">
                  <c:v>80.033000000000001</c:v>
                </c:pt>
                <c:pt idx="10">
                  <c:v>79.507999999999996</c:v>
                </c:pt>
                <c:pt idx="11">
                  <c:v>79.623000000000005</c:v>
                </c:pt>
                <c:pt idx="12">
                  <c:v>79.623000000000005</c:v>
                </c:pt>
                <c:pt idx="13">
                  <c:v>81.966999999999999</c:v>
                </c:pt>
                <c:pt idx="14">
                  <c:v>81.049000000000007</c:v>
                </c:pt>
                <c:pt idx="15">
                  <c:v>82.033000000000001</c:v>
                </c:pt>
                <c:pt idx="16">
                  <c:v>80.802999999999997</c:v>
                </c:pt>
                <c:pt idx="17">
                  <c:v>81.262</c:v>
                </c:pt>
                <c:pt idx="18">
                  <c:v>80.164000000000001</c:v>
                </c:pt>
                <c:pt idx="19">
                  <c:v>80.59</c:v>
                </c:pt>
                <c:pt idx="20">
                  <c:v>82.459000000000003</c:v>
                </c:pt>
                <c:pt idx="21">
                  <c:v>81.278999999999996</c:v>
                </c:pt>
                <c:pt idx="22">
                  <c:v>80.902000000000001</c:v>
                </c:pt>
                <c:pt idx="23">
                  <c:v>81.295000000000002</c:v>
                </c:pt>
                <c:pt idx="24">
                  <c:v>81.787000000000006</c:v>
                </c:pt>
                <c:pt idx="25">
                  <c:v>82.212999999999994</c:v>
                </c:pt>
                <c:pt idx="26">
                  <c:v>82.049000000000007</c:v>
                </c:pt>
                <c:pt idx="27">
                  <c:v>81.525000000000006</c:v>
                </c:pt>
                <c:pt idx="28">
                  <c:v>82.328000000000003</c:v>
                </c:pt>
                <c:pt idx="29">
                  <c:v>83.164000000000001</c:v>
                </c:pt>
                <c:pt idx="30">
                  <c:v>82.623000000000005</c:v>
                </c:pt>
                <c:pt idx="31">
                  <c:v>82.885000000000005</c:v>
                </c:pt>
                <c:pt idx="32">
                  <c:v>83.361000000000004</c:v>
                </c:pt>
                <c:pt idx="33">
                  <c:v>82.361000000000004</c:v>
                </c:pt>
                <c:pt idx="34">
                  <c:v>82.902000000000001</c:v>
                </c:pt>
                <c:pt idx="35">
                  <c:v>82.066000000000003</c:v>
                </c:pt>
                <c:pt idx="36">
                  <c:v>81.474999999999994</c:v>
                </c:pt>
                <c:pt idx="37">
                  <c:v>80.606999999999999</c:v>
                </c:pt>
                <c:pt idx="38">
                  <c:v>78.573999999999998</c:v>
                </c:pt>
                <c:pt idx="39">
                  <c:v>79.295000000000002</c:v>
                </c:pt>
                <c:pt idx="40">
                  <c:v>78.902000000000001</c:v>
                </c:pt>
                <c:pt idx="41">
                  <c:v>79.704999999999998</c:v>
                </c:pt>
                <c:pt idx="42">
                  <c:v>78.933999999999997</c:v>
                </c:pt>
                <c:pt idx="43">
                  <c:v>80.688999999999993</c:v>
                </c:pt>
                <c:pt idx="44">
                  <c:v>81.426000000000002</c:v>
                </c:pt>
                <c:pt idx="45">
                  <c:v>81.671999999999997</c:v>
                </c:pt>
                <c:pt idx="46">
                  <c:v>83.016000000000005</c:v>
                </c:pt>
                <c:pt idx="47">
                  <c:v>84.164000000000001</c:v>
                </c:pt>
                <c:pt idx="48">
                  <c:v>86.066000000000003</c:v>
                </c:pt>
                <c:pt idx="49">
                  <c:v>88.983999999999995</c:v>
                </c:pt>
                <c:pt idx="50">
                  <c:v>95.114999999999995</c:v>
                </c:pt>
                <c:pt idx="51">
                  <c:v>106.393</c:v>
                </c:pt>
                <c:pt idx="52">
                  <c:v>120.262</c:v>
                </c:pt>
                <c:pt idx="53">
                  <c:v>136.47499999999999</c:v>
                </c:pt>
                <c:pt idx="54">
                  <c:v>155.131</c:v>
                </c:pt>
                <c:pt idx="55">
                  <c:v>172.459</c:v>
                </c:pt>
                <c:pt idx="56">
                  <c:v>189.869</c:v>
                </c:pt>
                <c:pt idx="57">
                  <c:v>202.70500000000001</c:v>
                </c:pt>
                <c:pt idx="58">
                  <c:v>213.65600000000001</c:v>
                </c:pt>
                <c:pt idx="59">
                  <c:v>221.262</c:v>
                </c:pt>
                <c:pt idx="60">
                  <c:v>224.869</c:v>
                </c:pt>
                <c:pt idx="61">
                  <c:v>224.18</c:v>
                </c:pt>
                <c:pt idx="62">
                  <c:v>218.70500000000001</c:v>
                </c:pt>
                <c:pt idx="63">
                  <c:v>206.197</c:v>
                </c:pt>
                <c:pt idx="64">
                  <c:v>188.24600000000001</c:v>
                </c:pt>
                <c:pt idx="65">
                  <c:v>167.09800000000001</c:v>
                </c:pt>
                <c:pt idx="66">
                  <c:v>149.066</c:v>
                </c:pt>
                <c:pt idx="67">
                  <c:v>130.55699999999999</c:v>
                </c:pt>
                <c:pt idx="68">
                  <c:v>114.328</c:v>
                </c:pt>
                <c:pt idx="69">
                  <c:v>99.557000000000002</c:v>
                </c:pt>
                <c:pt idx="70">
                  <c:v>89.393000000000001</c:v>
                </c:pt>
                <c:pt idx="71">
                  <c:v>84.787000000000006</c:v>
                </c:pt>
                <c:pt idx="72">
                  <c:v>83.671999999999997</c:v>
                </c:pt>
                <c:pt idx="73">
                  <c:v>84.885000000000005</c:v>
                </c:pt>
                <c:pt idx="74">
                  <c:v>89.671999999999997</c:v>
                </c:pt>
                <c:pt idx="75">
                  <c:v>97.131</c:v>
                </c:pt>
                <c:pt idx="76">
                  <c:v>106.393</c:v>
                </c:pt>
                <c:pt idx="77">
                  <c:v>118.492</c:v>
                </c:pt>
                <c:pt idx="78">
                  <c:v>132</c:v>
                </c:pt>
                <c:pt idx="79">
                  <c:v>145.34399999999999</c:v>
                </c:pt>
                <c:pt idx="80">
                  <c:v>157.18</c:v>
                </c:pt>
                <c:pt idx="81">
                  <c:v>167.88499999999999</c:v>
                </c:pt>
                <c:pt idx="82">
                  <c:v>176.52500000000001</c:v>
                </c:pt>
                <c:pt idx="83">
                  <c:v>181.75399999999999</c:v>
                </c:pt>
                <c:pt idx="84">
                  <c:v>182.96700000000001</c:v>
                </c:pt>
                <c:pt idx="85">
                  <c:v>176.62299999999999</c:v>
                </c:pt>
                <c:pt idx="86">
                  <c:v>162.131</c:v>
                </c:pt>
                <c:pt idx="87">
                  <c:v>141.672</c:v>
                </c:pt>
                <c:pt idx="88">
                  <c:v>123.47499999999999</c:v>
                </c:pt>
                <c:pt idx="89">
                  <c:v>111.066</c:v>
                </c:pt>
                <c:pt idx="90">
                  <c:v>99.311000000000007</c:v>
                </c:pt>
                <c:pt idx="91">
                  <c:v>89.573999999999998</c:v>
                </c:pt>
                <c:pt idx="92">
                  <c:v>82.902000000000001</c:v>
                </c:pt>
                <c:pt idx="93">
                  <c:v>76.802999999999997</c:v>
                </c:pt>
                <c:pt idx="94">
                  <c:v>73.262</c:v>
                </c:pt>
                <c:pt idx="95">
                  <c:v>71.802999999999997</c:v>
                </c:pt>
                <c:pt idx="96">
                  <c:v>72.885000000000005</c:v>
                </c:pt>
                <c:pt idx="97">
                  <c:v>72.343999999999994</c:v>
                </c:pt>
                <c:pt idx="98">
                  <c:v>73.525000000000006</c:v>
                </c:pt>
                <c:pt idx="99">
                  <c:v>73.376999999999995</c:v>
                </c:pt>
                <c:pt idx="100">
                  <c:v>72.852000000000004</c:v>
                </c:pt>
                <c:pt idx="101">
                  <c:v>73.278999999999996</c:v>
                </c:pt>
                <c:pt idx="102">
                  <c:v>72.885000000000005</c:v>
                </c:pt>
                <c:pt idx="103">
                  <c:v>71.442999999999998</c:v>
                </c:pt>
                <c:pt idx="104">
                  <c:v>71.721000000000004</c:v>
                </c:pt>
                <c:pt idx="105">
                  <c:v>69.671999999999997</c:v>
                </c:pt>
                <c:pt idx="106">
                  <c:v>68.77</c:v>
                </c:pt>
                <c:pt idx="107">
                  <c:v>67.704999999999998</c:v>
                </c:pt>
                <c:pt idx="108">
                  <c:v>67.474999999999994</c:v>
                </c:pt>
                <c:pt idx="109">
                  <c:v>66.442999999999998</c:v>
                </c:pt>
                <c:pt idx="110">
                  <c:v>66.426000000000002</c:v>
                </c:pt>
                <c:pt idx="111">
                  <c:v>65.902000000000001</c:v>
                </c:pt>
                <c:pt idx="112">
                  <c:v>65.754000000000005</c:v>
                </c:pt>
                <c:pt idx="113">
                  <c:v>65.376999999999995</c:v>
                </c:pt>
                <c:pt idx="114">
                  <c:v>66.343999999999994</c:v>
                </c:pt>
                <c:pt idx="115">
                  <c:v>66.902000000000001</c:v>
                </c:pt>
                <c:pt idx="116">
                  <c:v>68.983999999999995</c:v>
                </c:pt>
                <c:pt idx="117">
                  <c:v>69.147999999999996</c:v>
                </c:pt>
                <c:pt idx="118">
                  <c:v>71.950999999999993</c:v>
                </c:pt>
                <c:pt idx="119">
                  <c:v>73.787000000000006</c:v>
                </c:pt>
                <c:pt idx="120">
                  <c:v>76.721000000000004</c:v>
                </c:pt>
                <c:pt idx="121">
                  <c:v>78.361000000000004</c:v>
                </c:pt>
                <c:pt idx="122">
                  <c:v>78.902000000000001</c:v>
                </c:pt>
                <c:pt idx="123">
                  <c:v>77.885000000000005</c:v>
                </c:pt>
                <c:pt idx="124">
                  <c:v>76.295000000000002</c:v>
                </c:pt>
                <c:pt idx="125">
                  <c:v>74.343999999999994</c:v>
                </c:pt>
                <c:pt idx="126">
                  <c:v>69.573999999999998</c:v>
                </c:pt>
                <c:pt idx="127">
                  <c:v>67.557000000000002</c:v>
                </c:pt>
                <c:pt idx="128">
                  <c:v>65.525000000000006</c:v>
                </c:pt>
                <c:pt idx="129">
                  <c:v>63.015999999999998</c:v>
                </c:pt>
                <c:pt idx="130">
                  <c:v>62.933999999999997</c:v>
                </c:pt>
                <c:pt idx="131">
                  <c:v>61.311</c:v>
                </c:pt>
                <c:pt idx="132">
                  <c:v>61.148000000000003</c:v>
                </c:pt>
                <c:pt idx="133">
                  <c:v>61.197000000000003</c:v>
                </c:pt>
                <c:pt idx="134">
                  <c:v>62</c:v>
                </c:pt>
                <c:pt idx="135">
                  <c:v>61.442999999999998</c:v>
                </c:pt>
                <c:pt idx="136">
                  <c:v>60.295000000000002</c:v>
                </c:pt>
                <c:pt idx="137">
                  <c:v>60.753999999999998</c:v>
                </c:pt>
                <c:pt idx="138">
                  <c:v>61.015999999999998</c:v>
                </c:pt>
                <c:pt idx="139">
                  <c:v>61.262</c:v>
                </c:pt>
                <c:pt idx="140">
                  <c:v>60.131</c:v>
                </c:pt>
                <c:pt idx="141">
                  <c:v>59.622999999999998</c:v>
                </c:pt>
                <c:pt idx="142">
                  <c:v>60.884999999999998</c:v>
                </c:pt>
                <c:pt idx="143">
                  <c:v>61.753999999999998</c:v>
                </c:pt>
                <c:pt idx="144">
                  <c:v>61.951000000000001</c:v>
                </c:pt>
                <c:pt idx="145">
                  <c:v>62.311</c:v>
                </c:pt>
                <c:pt idx="146">
                  <c:v>60.902000000000001</c:v>
                </c:pt>
                <c:pt idx="147">
                  <c:v>61.262</c:v>
                </c:pt>
                <c:pt idx="148">
                  <c:v>61.148000000000003</c:v>
                </c:pt>
                <c:pt idx="149">
                  <c:v>62.951000000000001</c:v>
                </c:pt>
                <c:pt idx="150">
                  <c:v>63.524999999999999</c:v>
                </c:pt>
                <c:pt idx="151">
                  <c:v>65.885000000000005</c:v>
                </c:pt>
                <c:pt idx="152">
                  <c:v>66.426000000000002</c:v>
                </c:pt>
                <c:pt idx="153">
                  <c:v>65.835999999999999</c:v>
                </c:pt>
                <c:pt idx="154">
                  <c:v>65.688999999999993</c:v>
                </c:pt>
                <c:pt idx="155">
                  <c:v>63.508000000000003</c:v>
                </c:pt>
                <c:pt idx="156">
                  <c:v>61.951000000000001</c:v>
                </c:pt>
                <c:pt idx="157">
                  <c:v>59.720999999999997</c:v>
                </c:pt>
                <c:pt idx="158">
                  <c:v>59.015999999999998</c:v>
                </c:pt>
                <c:pt idx="159">
                  <c:v>59.066000000000003</c:v>
                </c:pt>
                <c:pt idx="160">
                  <c:v>58.459000000000003</c:v>
                </c:pt>
                <c:pt idx="161">
                  <c:v>58.689</c:v>
                </c:pt>
                <c:pt idx="162">
                  <c:v>57.475000000000001</c:v>
                </c:pt>
                <c:pt idx="163">
                  <c:v>57.655999999999999</c:v>
                </c:pt>
                <c:pt idx="164">
                  <c:v>57.902000000000001</c:v>
                </c:pt>
                <c:pt idx="165">
                  <c:v>58.082000000000001</c:v>
                </c:pt>
                <c:pt idx="166">
                  <c:v>59.540999999999997</c:v>
                </c:pt>
                <c:pt idx="167">
                  <c:v>58.835999999999999</c:v>
                </c:pt>
                <c:pt idx="168">
                  <c:v>58.851999999999997</c:v>
                </c:pt>
                <c:pt idx="169">
                  <c:v>57.164000000000001</c:v>
                </c:pt>
                <c:pt idx="170">
                  <c:v>56.966999999999999</c:v>
                </c:pt>
                <c:pt idx="171">
                  <c:v>55.966999999999999</c:v>
                </c:pt>
                <c:pt idx="172">
                  <c:v>55.884999999999998</c:v>
                </c:pt>
                <c:pt idx="173">
                  <c:v>56.704999999999998</c:v>
                </c:pt>
                <c:pt idx="174">
                  <c:v>56.77</c:v>
                </c:pt>
                <c:pt idx="175">
                  <c:v>57.786999999999999</c:v>
                </c:pt>
                <c:pt idx="176">
                  <c:v>57.082000000000001</c:v>
                </c:pt>
                <c:pt idx="177">
                  <c:v>56.540999999999997</c:v>
                </c:pt>
                <c:pt idx="178">
                  <c:v>56.41</c:v>
                </c:pt>
                <c:pt idx="179">
                  <c:v>57.59</c:v>
                </c:pt>
                <c:pt idx="180">
                  <c:v>56.835999999999999</c:v>
                </c:pt>
                <c:pt idx="181">
                  <c:v>56.671999999999997</c:v>
                </c:pt>
                <c:pt idx="182">
                  <c:v>55.753999999999998</c:v>
                </c:pt>
                <c:pt idx="183">
                  <c:v>55.671999999999997</c:v>
                </c:pt>
                <c:pt idx="184">
                  <c:v>55.689</c:v>
                </c:pt>
                <c:pt idx="185">
                  <c:v>56.311</c:v>
                </c:pt>
                <c:pt idx="186">
                  <c:v>56.328000000000003</c:v>
                </c:pt>
                <c:pt idx="187">
                  <c:v>57.082000000000001</c:v>
                </c:pt>
                <c:pt idx="188">
                  <c:v>56.311</c:v>
                </c:pt>
                <c:pt idx="189">
                  <c:v>57.508000000000003</c:v>
                </c:pt>
                <c:pt idx="190">
                  <c:v>56.23</c:v>
                </c:pt>
                <c:pt idx="191">
                  <c:v>56.033000000000001</c:v>
                </c:pt>
                <c:pt idx="192">
                  <c:v>55.933999999999997</c:v>
                </c:pt>
                <c:pt idx="193">
                  <c:v>56.393000000000001</c:v>
                </c:pt>
                <c:pt idx="194">
                  <c:v>55.802999999999997</c:v>
                </c:pt>
                <c:pt idx="195">
                  <c:v>55.540999999999997</c:v>
                </c:pt>
                <c:pt idx="196">
                  <c:v>56.311</c:v>
                </c:pt>
                <c:pt idx="197">
                  <c:v>56.491999999999997</c:v>
                </c:pt>
                <c:pt idx="198">
                  <c:v>56.18</c:v>
                </c:pt>
                <c:pt idx="199">
                  <c:v>54.622999999999998</c:v>
                </c:pt>
                <c:pt idx="200">
                  <c:v>54.917999999999999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82.271767153356222</c:v>
                </c:pt>
                <c:pt idx="21">
                  <c:v>82.299693310926301</c:v>
                </c:pt>
                <c:pt idx="22">
                  <c:v>82.328462479356375</c:v>
                </c:pt>
                <c:pt idx="23">
                  <c:v>82.357960578193868</c:v>
                </c:pt>
                <c:pt idx="24">
                  <c:v>82.388047646815423</c:v>
                </c:pt>
                <c:pt idx="25">
                  <c:v>82.418555193070659</c:v>
                </c:pt>
                <c:pt idx="26">
                  <c:v>82.449283563309933</c:v>
                </c:pt>
                <c:pt idx="27">
                  <c:v>82.479999414266914</c:v>
                </c:pt>
                <c:pt idx="28">
                  <c:v>82.510433398647919</c:v>
                </c:pt>
                <c:pt idx="29">
                  <c:v>82.540278237651819</c:v>
                </c:pt>
                <c:pt idx="30">
                  <c:v>82.569187492404851</c:v>
                </c:pt>
                <c:pt idx="31">
                  <c:v>82.596775678000839</c:v>
                </c:pt>
                <c:pt idx="32">
                  <c:v>82.622621154324989</c:v>
                </c:pt>
                <c:pt idx="33">
                  <c:v>82.646275053332005</c:v>
                </c:pt>
                <c:pt idx="34">
                  <c:v>82.667283535260239</c:v>
                </c:pt>
                <c:pt idx="35">
                  <c:v>82.685239131139298</c:v>
                </c:pt>
                <c:pt idx="36">
                  <c:v>82.69989372478274</c:v>
                </c:pt>
                <c:pt idx="37">
                  <c:v>82.711397057564199</c:v>
                </c:pt>
                <c:pt idx="38">
                  <c:v>82.720779175911474</c:v>
                </c:pt>
                <c:pt idx="39">
                  <c:v>82.730882836000674</c:v>
                </c:pt>
                <c:pt idx="40">
                  <c:v>82.748079220215658</c:v>
                </c:pt>
                <c:pt idx="41">
                  <c:v>82.785261606923996</c:v>
                </c:pt>
                <c:pt idx="42">
                  <c:v>82.866773093287065</c:v>
                </c:pt>
                <c:pt idx="43">
                  <c:v>83.0360044288701</c:v>
                </c:pt>
                <c:pt idx="44">
                  <c:v>83.366250374830472</c:v>
                </c:pt>
                <c:pt idx="45">
                  <c:v>83.974830667445971</c:v>
                </c:pt>
                <c:pt idx="46">
                  <c:v>85.039244430225153</c:v>
                </c:pt>
                <c:pt idx="47">
                  <c:v>86.812117062475835</c:v>
                </c:pt>
                <c:pt idx="48">
                  <c:v>89.62908617111276</c:v>
                </c:pt>
                <c:pt idx="49">
                  <c:v>93.901221482242818</c:v>
                </c:pt>
                <c:pt idx="50">
                  <c:v>100.08234635343123</c:v>
                </c:pt>
                <c:pt idx="51">
                  <c:v>108.60341941750259</c:v>
                </c:pt>
                <c:pt idx="52">
                  <c:v>119.77247110989477</c:v>
                </c:pt>
                <c:pt idx="53">
                  <c:v>133.64982658049809</c:v>
                </c:pt>
                <c:pt idx="54">
                  <c:v>149.92259158536001</c:v>
                </c:pt>
                <c:pt idx="55">
                  <c:v>167.81501235710036</c:v>
                </c:pt>
                <c:pt idx="56">
                  <c:v>186.07585609451883</c:v>
                </c:pt>
                <c:pt idx="57">
                  <c:v>203.07453317177522</c:v>
                </c:pt>
                <c:pt idx="58">
                  <c:v>217.01252543623028</c:v>
                </c:pt>
                <c:pt idx="59">
                  <c:v>226.22084863833712</c:v>
                </c:pt>
                <c:pt idx="60">
                  <c:v>229.47957574170979</c:v>
                </c:pt>
                <c:pt idx="61">
                  <c:v>226.27655190295295</c:v>
                </c:pt>
                <c:pt idx="62">
                  <c:v>216.9302005848146</c:v>
                </c:pt>
                <c:pt idx="63">
                  <c:v>202.53659698214071</c:v>
                </c:pt>
                <c:pt idx="64">
                  <c:v>184.75260118667529</c:v>
                </c:pt>
                <c:pt idx="65">
                  <c:v>165.47569054254356</c:v>
                </c:pt>
                <c:pt idx="66">
                  <c:v>146.5086987620318</c:v>
                </c:pt>
                <c:pt idx="67">
                  <c:v>129.2946024725147</c:v>
                </c:pt>
                <c:pt idx="68">
                  <c:v>114.7764849401534</c:v>
                </c:pt>
                <c:pt idx="69">
                  <c:v>103.39484894747231</c:v>
                </c:pt>
                <c:pt idx="70">
                  <c:v>95.195377584595704</c:v>
                </c:pt>
                <c:pt idx="71">
                  <c:v>89.996930628904593</c:v>
                </c:pt>
                <c:pt idx="72">
                  <c:v>87.564921126422576</c:v>
                </c:pt>
                <c:pt idx="73">
                  <c:v>87.74437705897877</c:v>
                </c:pt>
                <c:pt idx="74">
                  <c:v>90.522155944862803</c:v>
                </c:pt>
                <c:pt idx="75">
                  <c:v>96.003434384768497</c:v>
                </c:pt>
                <c:pt idx="76">
                  <c:v>104.30315468713184</c:v>
                </c:pt>
                <c:pt idx="77">
                  <c:v>115.37158123826188</c:v>
                </c:pt>
                <c:pt idx="78">
                  <c:v>128.79645445535317</c:v>
                </c:pt>
                <c:pt idx="79">
                  <c:v>143.64803145196075</c:v>
                </c:pt>
                <c:pt idx="80">
                  <c:v>158.44482859668813</c:v>
                </c:pt>
                <c:pt idx="81">
                  <c:v>171.30086825827732</c:v>
                </c:pt>
                <c:pt idx="82">
                  <c:v>180.26142409858255</c:v>
                </c:pt>
                <c:pt idx="83">
                  <c:v>183.75547593028745</c:v>
                </c:pt>
                <c:pt idx="84">
                  <c:v>181.02341164543463</c:v>
                </c:pt>
                <c:pt idx="85">
                  <c:v>172.35958735202183</c:v>
                </c:pt>
                <c:pt idx="86">
                  <c:v>159.06383650259642</c:v>
                </c:pt>
                <c:pt idx="87">
                  <c:v>143.10700308732544</c:v>
                </c:pt>
                <c:pt idx="88">
                  <c:v>126.63025237630958</c:v>
                </c:pt>
                <c:pt idx="89">
                  <c:v>111.45747820588167</c:v>
                </c:pt>
                <c:pt idx="90">
                  <c:v>98.77647117313046</c:v>
                </c:pt>
                <c:pt idx="91">
                  <c:v>89.056865576592756</c:v>
                </c:pt>
                <c:pt idx="92">
                  <c:v>82.172548967305417</c:v>
                </c:pt>
                <c:pt idx="93">
                  <c:v>77.632379667279906</c:v>
                </c:pt>
                <c:pt idx="94">
                  <c:v>74.815406166600198</c:v>
                </c:pt>
                <c:pt idx="95">
                  <c:v>73.141868833073559</c:v>
                </c:pt>
                <c:pt idx="96">
                  <c:v>72.159339785098041</c:v>
                </c:pt>
                <c:pt idx="97">
                  <c:v>71.559331920114843</c:v>
                </c:pt>
                <c:pt idx="98">
                  <c:v>71.15409686864966</c:v>
                </c:pt>
                <c:pt idx="99">
                  <c:v>70.840406786520333</c:v>
                </c:pt>
                <c:pt idx="100">
                  <c:v>70.566598701297949</c:v>
                </c:pt>
                <c:pt idx="101">
                  <c:v>70.309015519576377</c:v>
                </c:pt>
                <c:pt idx="102">
                  <c:v>70.057707114430954</c:v>
                </c:pt>
                <c:pt idx="103">
                  <c:v>69.808815874520491</c:v>
                </c:pt>
                <c:pt idx="104">
                  <c:v>69.5609567226726</c:v>
                </c:pt>
                <c:pt idx="105">
                  <c:v>69.313664585521977</c:v>
                </c:pt>
                <c:pt idx="106">
                  <c:v>69.066789737144532</c:v>
                </c:pt>
                <c:pt idx="107">
                  <c:v>68.820283791113809</c:v>
                </c:pt>
                <c:pt idx="108">
                  <c:v>68.574135443943305</c:v>
                </c:pt>
                <c:pt idx="109">
                  <c:v>68.328378504286604</c:v>
                </c:pt>
                <c:pt idx="110">
                  <c:v>68.083214481710556</c:v>
                </c:pt>
                <c:pt idx="111">
                  <c:v>67.839506643844771</c:v>
                </c:pt>
                <c:pt idx="112">
                  <c:v>67.600430955223501</c:v>
                </c:pt>
                <c:pt idx="113">
                  <c:v>67.376170879893735</c:v>
                </c:pt>
                <c:pt idx="114">
                  <c:v>67.195099862237811</c:v>
                </c:pt>
                <c:pt idx="115">
                  <c:v>67.125356244743074</c:v>
                </c:pt>
                <c:pt idx="116">
                  <c:v>67.306006949535075</c:v>
                </c:pt>
                <c:pt idx="117">
                  <c:v>67.971747296583516</c:v>
                </c:pt>
                <c:pt idx="118">
                  <c:v>69.428535335172626</c:v>
                </c:pt>
                <c:pt idx="119">
                  <c:v>71.913528838192036</c:v>
                </c:pt>
                <c:pt idx="120">
                  <c:v>75.296328303499692</c:v>
                </c:pt>
                <c:pt idx="121">
                  <c:v>78.738948305536766</c:v>
                </c:pt>
                <c:pt idx="122">
                  <c:v>80.732652943544124</c:v>
                </c:pt>
                <c:pt idx="123">
                  <c:v>79.937959379320333</c:v>
                </c:pt>
                <c:pt idx="124">
                  <c:v>76.387303831419743</c:v>
                </c:pt>
                <c:pt idx="125">
                  <c:v>71.682326654690698</c:v>
                </c:pt>
                <c:pt idx="126">
                  <c:v>67.704651084250699</c:v>
                </c:pt>
                <c:pt idx="127">
                  <c:v>65.274988431876054</c:v>
                </c:pt>
                <c:pt idx="128">
                  <c:v>64.104967534154696</c:v>
                </c:pt>
                <c:pt idx="129">
                  <c:v>63.576158684506424</c:v>
                </c:pt>
                <c:pt idx="130">
                  <c:v>63.272793030390169</c:v>
                </c:pt>
                <c:pt idx="131">
                  <c:v>63.026701901725254</c:v>
                </c:pt>
                <c:pt idx="132">
                  <c:v>62.791959058399833</c:v>
                </c:pt>
                <c:pt idx="133">
                  <c:v>62.559769751699328</c:v>
                </c:pt>
                <c:pt idx="134">
                  <c:v>62.328989197935179</c:v>
                </c:pt>
                <c:pt idx="135">
                  <c:v>62.099586597729612</c:v>
                </c:pt>
                <c:pt idx="136">
                  <c:v>61.871649329927266</c:v>
                </c:pt>
                <c:pt idx="137">
                  <c:v>61.645274417562057</c:v>
                </c:pt>
                <c:pt idx="138">
                  <c:v>61.420559108546101</c:v>
                </c:pt>
                <c:pt idx="139">
                  <c:v>61.197601442944325</c:v>
                </c:pt>
                <c:pt idx="140">
                  <c:v>60.976516864108348</c:v>
                </c:pt>
                <c:pt idx="141">
                  <c:v>60.757544795416543</c:v>
                </c:pt>
                <c:pt idx="142">
                  <c:v>60.541575755999119</c:v>
                </c:pt>
                <c:pt idx="143">
                  <c:v>60.332251130040483</c:v>
                </c:pt>
                <c:pt idx="144">
                  <c:v>60.142609618427258</c:v>
                </c:pt>
                <c:pt idx="145">
                  <c:v>60.011156002041844</c:v>
                </c:pt>
                <c:pt idx="146">
                  <c:v>60.02880046685884</c:v>
                </c:pt>
                <c:pt idx="147">
                  <c:v>60.359724790897069</c:v>
                </c:pt>
                <c:pt idx="148">
                  <c:v>61.208020517559696</c:v>
                </c:pt>
                <c:pt idx="149">
                  <c:v>62.679274157292468</c:v>
                </c:pt>
                <c:pt idx="150">
                  <c:v>64.574202265116625</c:v>
                </c:pt>
                <c:pt idx="151">
                  <c:v>66.299348939326777</c:v>
                </c:pt>
                <c:pt idx="152">
                  <c:v>67.093069814202408</c:v>
                </c:pt>
                <c:pt idx="153">
                  <c:v>66.498255206552585</c:v>
                </c:pt>
                <c:pt idx="154">
                  <c:v>64.695637076011053</c:v>
                </c:pt>
                <c:pt idx="155">
                  <c:v>62.374613098249178</c:v>
                </c:pt>
                <c:pt idx="156">
                  <c:v>60.264481736941008</c:v>
                </c:pt>
                <c:pt idx="157">
                  <c:v>58.751713584341758</c:v>
                </c:pt>
                <c:pt idx="158">
                  <c:v>57.836971493101004</c:v>
                </c:pt>
                <c:pt idx="159">
                  <c:v>57.326417941068932</c:v>
                </c:pt>
                <c:pt idx="160">
                  <c:v>57.022617748458956</c:v>
                </c:pt>
                <c:pt idx="161">
                  <c:v>56.802442337812948</c:v>
                </c:pt>
                <c:pt idx="162">
                  <c:v>56.609677351221237</c:v>
                </c:pt>
                <c:pt idx="163">
                  <c:v>56.424357529155117</c:v>
                </c:pt>
                <c:pt idx="164">
                  <c:v>56.240757744060062</c:v>
                </c:pt>
                <c:pt idx="165">
                  <c:v>56.057469689920282</c:v>
                </c:pt>
                <c:pt idx="166">
                  <c:v>55.87412992365843</c:v>
                </c:pt>
                <c:pt idx="167">
                  <c:v>55.690586992120672</c:v>
                </c:pt>
                <c:pt idx="168">
                  <c:v>55.5067334790755</c:v>
                </c:pt>
                <c:pt idx="169">
                  <c:v>55.322478769797463</c:v>
                </c:pt>
                <c:pt idx="170">
                  <c:v>55.137745319809461</c:v>
                </c:pt>
                <c:pt idx="171">
                  <c:v>54.952467917339689</c:v>
                </c:pt>
                <c:pt idx="172">
                  <c:v>54.766593105282517</c:v>
                </c:pt>
                <c:pt idx="173">
                  <c:v>54.580078480815963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82.271767153348279</c:v>
                </c:pt>
                <c:pt idx="21">
                  <c:v>82.299693310892252</c:v>
                </c:pt>
                <c:pt idx="22">
                  <c:v>82.32846247921546</c:v>
                </c:pt>
                <c:pt idx="23">
                  <c:v>82.357960577630749</c:v>
                </c:pt>
                <c:pt idx="24">
                  <c:v>82.388047644642072</c:v>
                </c:pt>
                <c:pt idx="25">
                  <c:v>82.418555184969634</c:v>
                </c:pt>
                <c:pt idx="26">
                  <c:v>82.44928353414673</c:v>
                </c:pt>
                <c:pt idx="27">
                  <c:v>82.479999312872479</c:v>
                </c:pt>
                <c:pt idx="28">
                  <c:v>82.51043305817997</c:v>
                </c:pt>
                <c:pt idx="29">
                  <c:v>82.540277133519197</c:v>
                </c:pt>
                <c:pt idx="30">
                  <c:v>82.569184034218182</c:v>
                </c:pt>
                <c:pt idx="31">
                  <c:v>82.596765217398897</c:v>
                </c:pt>
                <c:pt idx="32">
                  <c:v>82.622590594967747</c:v>
                </c:pt>
                <c:pt idx="33">
                  <c:v>82.646188833264219</c:v>
                </c:pt>
                <c:pt idx="34">
                  <c:v>82.667048601696706</c:v>
                </c:pt>
                <c:pt idx="35">
                  <c:v>82.684620903570504</c:v>
                </c:pt>
                <c:pt idx="36">
                  <c:v>82.69832260381952</c:v>
                </c:pt>
                <c:pt idx="37">
                  <c:v>82.707541239337274</c:v>
                </c:pt>
                <c:pt idx="38">
                  <c:v>82.71164115749275</c:v>
                </c:pt>
                <c:pt idx="39">
                  <c:v>82.709970977451292</c:v>
                </c:pt>
                <c:pt idx="40">
                  <c:v>82.701872308363207</c:v>
                </c:pt>
                <c:pt idx="41">
                  <c:v>82.686689590761091</c:v>
                </c:pt>
                <c:pt idx="42">
                  <c:v>82.663780856244216</c:v>
                </c:pt>
                <c:pt idx="43">
                  <c:v>82.632529130434435</c:v>
                </c:pt>
                <c:pt idx="44">
                  <c:v>82.592354140770738</c:v>
                </c:pt>
                <c:pt idx="45">
                  <c:v>82.542723939819254</c:v>
                </c:pt>
                <c:pt idx="46">
                  <c:v>82.483166022011943</c:v>
                </c:pt>
                <c:pt idx="47">
                  <c:v>82.413277501761101</c:v>
                </c:pt>
                <c:pt idx="48">
                  <c:v>82.332733936810328</c:v>
                </c:pt>
                <c:pt idx="49">
                  <c:v>82.24129642342649</c:v>
                </c:pt>
                <c:pt idx="50">
                  <c:v>82.138816658107928</c:v>
                </c:pt>
                <c:pt idx="51">
                  <c:v>82.025239749893728</c:v>
                </c:pt>
                <c:pt idx="52">
                  <c:v>81.900604671942205</c:v>
                </c:pt>
                <c:pt idx="53">
                  <c:v>81.765042353060664</c:v>
                </c:pt>
                <c:pt idx="54">
                  <c:v>81.618771520827266</c:v>
                </c:pt>
                <c:pt idx="55">
                  <c:v>81.462092509551212</c:v>
                </c:pt>
                <c:pt idx="56">
                  <c:v>81.295379331362568</c:v>
                </c:pt>
                <c:pt idx="57">
                  <c:v>81.119070371813578</c:v>
                </c:pt>
                <c:pt idx="58">
                  <c:v>80.933658109401122</c:v>
                </c:pt>
                <c:pt idx="59">
                  <c:v>80.739678270699201</c:v>
                </c:pt>
                <c:pt idx="60">
                  <c:v>80.537698820903643</c:v>
                </c:pt>
                <c:pt idx="61">
                  <c:v>80.328309156977596</c:v>
                </c:pt>
                <c:pt idx="62">
                  <c:v>80.112109821957787</c:v>
                </c:pt>
                <c:pt idx="63">
                  <c:v>79.889702999691849</c:v>
                </c:pt>
                <c:pt idx="64">
                  <c:v>79.661683984709072</c:v>
                </c:pt>
                <c:pt idx="65">
                  <c:v>79.42863375699001</c:v>
                </c:pt>
                <c:pt idx="66">
                  <c:v>79.191112730169877</c:v>
                </c:pt>
                <c:pt idx="67">
                  <c:v>78.949655687232834</c:v>
                </c:pt>
                <c:pt idx="68">
                  <c:v>78.704767871990001</c:v>
                </c:pt>
                <c:pt idx="69">
                  <c:v>78.456922168535201</c:v>
                </c:pt>
                <c:pt idx="70">
                  <c:v>78.206557274521174</c:v>
                </c:pt>
                <c:pt idx="71">
                  <c:v>77.954076756915782</c:v>
                </c:pt>
                <c:pt idx="72">
                  <c:v>77.699848869836472</c:v>
                </c:pt>
                <c:pt idx="73">
                  <c:v>77.444207011812409</c:v>
                </c:pt>
                <c:pt idx="74">
                  <c:v>77.187450702971333</c:v>
                </c:pt>
                <c:pt idx="75">
                  <c:v>76.929846969806306</c:v>
                </c:pt>
                <c:pt idx="76">
                  <c:v>76.671632035070516</c:v>
                </c:pt>
                <c:pt idx="77">
                  <c:v>76.413013221875275</c:v>
                </c:pt>
                <c:pt idx="78">
                  <c:v>76.154170993317791</c:v>
                </c:pt>
                <c:pt idx="79">
                  <c:v>75.895261061234109</c:v>
                </c:pt>
                <c:pt idx="80">
                  <c:v>75.636416509435094</c:v>
                </c:pt>
                <c:pt idx="81">
                  <c:v>75.37774988768318</c:v>
                </c:pt>
                <c:pt idx="82">
                  <c:v>75.119355242485071</c:v>
                </c:pt>
                <c:pt idx="83">
                  <c:v>74.861310059400907</c:v>
                </c:pt>
                <c:pt idx="84">
                  <c:v>74.60367709898216</c:v>
                </c:pt>
                <c:pt idx="85">
                  <c:v>74.34650611468021</c:v>
                </c:pt>
                <c:pt idx="86">
                  <c:v>74.089835446199373</c:v>
                </c:pt>
                <c:pt idx="87">
                  <c:v>73.833693485898536</c:v>
                </c:pt>
                <c:pt idx="88">
                  <c:v>73.578100019094961</c:v>
                </c:pt>
                <c:pt idx="89">
                  <c:v>73.323067441607975</c:v>
                </c:pt>
                <c:pt idx="90">
                  <c:v>73.06860185971729</c:v>
                </c:pt>
                <c:pt idx="91">
                  <c:v>72.814704079006532</c:v>
                </c:pt>
                <c:pt idx="92">
                  <c:v>72.561370489419375</c:v>
                </c:pt>
                <c:pt idx="93">
                  <c:v>72.308593854356232</c:v>
                </c:pt>
                <c:pt idx="94">
                  <c:v>72.056364011863764</c:v>
                </c:pt>
                <c:pt idx="95">
                  <c:v>71.804668495979868</c:v>
                </c:pt>
                <c:pt idx="96">
                  <c:v>71.553493086146659</c:v>
                </c:pt>
                <c:pt idx="97">
                  <c:v>71.302822292341233</c:v>
                </c:pt>
                <c:pt idx="98">
                  <c:v>71.052639783230049</c:v>
                </c:pt>
                <c:pt idx="99">
                  <c:v>70.802928764260756</c:v>
                </c:pt>
                <c:pt idx="100">
                  <c:v>70.553672312184474</c:v>
                </c:pt>
                <c:pt idx="101">
                  <c:v>70.30485367207126</c:v>
                </c:pt>
                <c:pt idx="102">
                  <c:v>70.056456522451924</c:v>
                </c:pt>
                <c:pt idx="103">
                  <c:v>69.808465213801739</c:v>
                </c:pt>
                <c:pt idx="104">
                  <c:v>69.560864985179592</c:v>
                </c:pt>
                <c:pt idx="105">
                  <c:v>69.313642163453892</c:v>
                </c:pt>
                <c:pt idx="106">
                  <c:v>69.066784349183308</c:v>
                </c:pt>
                <c:pt idx="107">
                  <c:v>68.820280592878177</c:v>
                </c:pt>
                <c:pt idx="108">
                  <c:v>68.574121565039889</c:v>
                </c:pt>
                <c:pt idx="109">
                  <c:v>68.328299723060468</c:v>
                </c:pt>
                <c:pt idx="110">
                  <c:v>68.08280947775512</c:v>
                </c:pt>
                <c:pt idx="111">
                  <c:v>67.837647361990662</c:v>
                </c:pt>
                <c:pt idx="112">
                  <c:v>67.592812203552867</c:v>
                </c:pt>
                <c:pt idx="113">
                  <c:v>67.348305304059409</c:v>
                </c:pt>
                <c:pt idx="114">
                  <c:v>67.104130625357811</c:v>
                </c:pt>
                <c:pt idx="115">
                  <c:v>66.860294984440358</c:v>
                </c:pt>
                <c:pt idx="116">
                  <c:v>66.616808257447246</c:v>
                </c:pt>
                <c:pt idx="117">
                  <c:v>66.373683592799992</c:v>
                </c:pt>
                <c:pt idx="118">
                  <c:v>66.130937632896064</c:v>
                </c:pt>
                <c:pt idx="119">
                  <c:v>65.888590743088798</c:v>
                </c:pt>
                <c:pt idx="120">
                  <c:v>65.646667245857898</c:v>
                </c:pt>
                <c:pt idx="121">
                  <c:v>65.405195657135295</c:v>
                </c:pt>
                <c:pt idx="122">
                  <c:v>65.164208920676543</c:v>
                </c:pt>
                <c:pt idx="123">
                  <c:v>64.923744635156297</c:v>
                </c:pt>
                <c:pt idx="124">
                  <c:v>64.683845267317309</c:v>
                </c:pt>
                <c:pt idx="125">
                  <c:v>64.444558343026827</c:v>
                </c:pt>
                <c:pt idx="126">
                  <c:v>64.205936606514783</c:v>
                </c:pt>
                <c:pt idx="127">
                  <c:v>63.968038136422507</c:v>
                </c:pt>
                <c:pt idx="128">
                  <c:v>63.730926405634754</c:v>
                </c:pt>
                <c:pt idx="129">
                  <c:v>63.494670270282299</c:v>
                </c:pt>
                <c:pt idx="130">
                  <c:v>63.259343871889548</c:v>
                </c:pt>
                <c:pt idx="131">
                  <c:v>63.025026435535054</c:v>
                </c:pt>
                <c:pt idx="132">
                  <c:v>62.791801946249421</c:v>
                </c:pt>
                <c:pt idx="133">
                  <c:v>62.559758685879302</c:v>
                </c:pt>
                <c:pt idx="134">
                  <c:v>62.328988613500016</c:v>
                </c:pt>
                <c:pt idx="135">
                  <c:v>62.099586574369972</c:v>
                </c:pt>
                <c:pt idx="136">
                  <c:v>61.871649325591704</c:v>
                </c:pt>
                <c:pt idx="137">
                  <c:v>61.645274371242998</c:v>
                </c:pt>
                <c:pt idx="138">
                  <c:v>61.420558605882647</c:v>
                </c:pt>
                <c:pt idx="139">
                  <c:v>61.197596773039002</c:v>
                </c:pt>
                <c:pt idx="140">
                  <c:v>60.976479754458929</c:v>
                </c:pt>
                <c:pt idx="141">
                  <c:v>60.757292716276169</c:v>
                </c:pt>
                <c:pt idx="142">
                  <c:v>60.540113149426389</c:v>
                </c:pt>
                <c:pt idx="143">
                  <c:v>60.325008852980957</c:v>
                </c:pt>
                <c:pt idx="144">
                  <c:v>60.112035919811916</c:v>
                </c:pt>
                <c:pt idx="145">
                  <c:v>59.901236793218914</c:v>
                </c:pt>
                <c:pt idx="146">
                  <c:v>59.692638469862729</c:v>
                </c:pt>
                <c:pt idx="147">
                  <c:v>59.486250927593765</c:v>
                </c:pt>
                <c:pt idx="148">
                  <c:v>59.282065855710975</c:v>
                </c:pt>
                <c:pt idx="149">
                  <c:v>59.080055759263132</c:v>
                </c:pt>
                <c:pt idx="150">
                  <c:v>58.880173498001582</c:v>
                </c:pt>
                <c:pt idx="151">
                  <c:v>58.682352304753991</c:v>
                </c:pt>
                <c:pt idx="152">
                  <c:v>58.486506308038948</c:v>
                </c:pt>
                <c:pt idx="153">
                  <c:v>58.292531560874544</c:v>
                </c:pt>
                <c:pt idx="154">
                  <c:v>58.100307553517084</c:v>
                </c:pt>
                <c:pt idx="155">
                  <c:v>57.909699164097972</c:v>
                </c:pt>
                <c:pt idx="156">
                  <c:v>57.72055897964556</c:v>
                </c:pt>
                <c:pt idx="157">
                  <c:v>57.532729902461639</c:v>
                </c:pt>
                <c:pt idx="158">
                  <c:v>57.346047944593522</c:v>
                </c:pt>
                <c:pt idx="159">
                  <c:v>57.160345107027908</c:v>
                </c:pt>
                <c:pt idx="160">
                  <c:v>56.975452240483023</c:v>
                </c:pt>
                <c:pt idx="161">
                  <c:v>56.791201790956464</c:v>
                </c:pt>
                <c:pt idx="162">
                  <c:v>56.607430344655356</c:v>
                </c:pt>
                <c:pt idx="163">
                  <c:v>56.423980902361777</c:v>
                </c:pt>
                <c:pt idx="164">
                  <c:v>56.240704831219702</c:v>
                </c:pt>
                <c:pt idx="165">
                  <c:v>56.05746346086557</c:v>
                </c:pt>
                <c:pt idx="166">
                  <c:v>55.874129309364577</c:v>
                </c:pt>
                <c:pt idx="167">
                  <c:v>55.690586941384588</c:v>
                </c:pt>
                <c:pt idx="168">
                  <c:v>55.506733475566776</c:v>
                </c:pt>
                <c:pt idx="169">
                  <c:v>55.322478769594326</c:v>
                </c:pt>
                <c:pt idx="170">
                  <c:v>55.13774531979962</c:v>
                </c:pt>
                <c:pt idx="171">
                  <c:v>54.952467917339291</c:v>
                </c:pt>
                <c:pt idx="172">
                  <c:v>54.766593105282503</c:v>
                </c:pt>
                <c:pt idx="173">
                  <c:v>54.580078480815963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83.18</c:v>
                </c:pt>
                <c:pt idx="1">
                  <c:v>83.688999999999993</c:v>
                </c:pt>
                <c:pt idx="2">
                  <c:v>82.902000000000001</c:v>
                </c:pt>
                <c:pt idx="3">
                  <c:v>83.983999999999995</c:v>
                </c:pt>
                <c:pt idx="4">
                  <c:v>82.77</c:v>
                </c:pt>
                <c:pt idx="5">
                  <c:v>83.081999999999994</c:v>
                </c:pt>
                <c:pt idx="6">
                  <c:v>82.638999999999996</c:v>
                </c:pt>
                <c:pt idx="7">
                  <c:v>82.245999999999995</c:v>
                </c:pt>
                <c:pt idx="8">
                  <c:v>81.540999999999997</c:v>
                </c:pt>
                <c:pt idx="9">
                  <c:v>82.606999999999999</c:v>
                </c:pt>
                <c:pt idx="10">
                  <c:v>82.688999999999993</c:v>
                </c:pt>
                <c:pt idx="11">
                  <c:v>84.097999999999999</c:v>
                </c:pt>
                <c:pt idx="12">
                  <c:v>84.016000000000005</c:v>
                </c:pt>
                <c:pt idx="13">
                  <c:v>83.802999999999997</c:v>
                </c:pt>
                <c:pt idx="14">
                  <c:v>83.540999999999997</c:v>
                </c:pt>
                <c:pt idx="15">
                  <c:v>83.114999999999995</c:v>
                </c:pt>
                <c:pt idx="16">
                  <c:v>83.721000000000004</c:v>
                </c:pt>
                <c:pt idx="17">
                  <c:v>82.525000000000006</c:v>
                </c:pt>
                <c:pt idx="18">
                  <c:v>83.262</c:v>
                </c:pt>
                <c:pt idx="19">
                  <c:v>82.097999999999999</c:v>
                </c:pt>
                <c:pt idx="20">
                  <c:v>82.869</c:v>
                </c:pt>
                <c:pt idx="21">
                  <c:v>82.918000000000006</c:v>
                </c:pt>
                <c:pt idx="22">
                  <c:v>82.754000000000005</c:v>
                </c:pt>
                <c:pt idx="23">
                  <c:v>82.606999999999999</c:v>
                </c:pt>
                <c:pt idx="24">
                  <c:v>83.869</c:v>
                </c:pt>
                <c:pt idx="25">
                  <c:v>82.950999999999993</c:v>
                </c:pt>
                <c:pt idx="26">
                  <c:v>82.328000000000003</c:v>
                </c:pt>
                <c:pt idx="27">
                  <c:v>83.114999999999995</c:v>
                </c:pt>
                <c:pt idx="28">
                  <c:v>83.033000000000001</c:v>
                </c:pt>
                <c:pt idx="29">
                  <c:v>82.966999999999999</c:v>
                </c:pt>
                <c:pt idx="30">
                  <c:v>83.606999999999999</c:v>
                </c:pt>
                <c:pt idx="31">
                  <c:v>82.738</c:v>
                </c:pt>
                <c:pt idx="32">
                  <c:v>83.492000000000004</c:v>
                </c:pt>
                <c:pt idx="33">
                  <c:v>83.23</c:v>
                </c:pt>
                <c:pt idx="34">
                  <c:v>82.131</c:v>
                </c:pt>
                <c:pt idx="35">
                  <c:v>81.492000000000004</c:v>
                </c:pt>
                <c:pt idx="36">
                  <c:v>81.656000000000006</c:v>
                </c:pt>
                <c:pt idx="37">
                  <c:v>80.426000000000002</c:v>
                </c:pt>
                <c:pt idx="38">
                  <c:v>80.262</c:v>
                </c:pt>
                <c:pt idx="39">
                  <c:v>80.197000000000003</c:v>
                </c:pt>
                <c:pt idx="40">
                  <c:v>79.885000000000005</c:v>
                </c:pt>
                <c:pt idx="41">
                  <c:v>81.311000000000007</c:v>
                </c:pt>
                <c:pt idx="42">
                  <c:v>80.656000000000006</c:v>
                </c:pt>
                <c:pt idx="43">
                  <c:v>79.507999999999996</c:v>
                </c:pt>
                <c:pt idx="44">
                  <c:v>81</c:v>
                </c:pt>
                <c:pt idx="45">
                  <c:v>82.606999999999999</c:v>
                </c:pt>
                <c:pt idx="46">
                  <c:v>82.688999999999993</c:v>
                </c:pt>
                <c:pt idx="47">
                  <c:v>83.950999999999993</c:v>
                </c:pt>
                <c:pt idx="48">
                  <c:v>85.983999999999995</c:v>
                </c:pt>
                <c:pt idx="49">
                  <c:v>90.885000000000005</c:v>
                </c:pt>
                <c:pt idx="50">
                  <c:v>97.343999999999994</c:v>
                </c:pt>
                <c:pt idx="51">
                  <c:v>107.934</c:v>
                </c:pt>
                <c:pt idx="52">
                  <c:v>124.393</c:v>
                </c:pt>
                <c:pt idx="53">
                  <c:v>142.852</c:v>
                </c:pt>
                <c:pt idx="54">
                  <c:v>162.59</c:v>
                </c:pt>
                <c:pt idx="55">
                  <c:v>180.50800000000001</c:v>
                </c:pt>
                <c:pt idx="56">
                  <c:v>197.328</c:v>
                </c:pt>
                <c:pt idx="57">
                  <c:v>210.77</c:v>
                </c:pt>
                <c:pt idx="58">
                  <c:v>220.262</c:v>
                </c:pt>
                <c:pt idx="59">
                  <c:v>226.607</c:v>
                </c:pt>
                <c:pt idx="60">
                  <c:v>229.803</c:v>
                </c:pt>
                <c:pt idx="61">
                  <c:v>227.98400000000001</c:v>
                </c:pt>
                <c:pt idx="62">
                  <c:v>221.16399999999999</c:v>
                </c:pt>
                <c:pt idx="63">
                  <c:v>205.393</c:v>
                </c:pt>
                <c:pt idx="64">
                  <c:v>178.09800000000001</c:v>
                </c:pt>
                <c:pt idx="65">
                  <c:v>152.21299999999999</c:v>
                </c:pt>
                <c:pt idx="66">
                  <c:v>135.63900000000001</c:v>
                </c:pt>
                <c:pt idx="67">
                  <c:v>121.426</c:v>
                </c:pt>
                <c:pt idx="68">
                  <c:v>106.41</c:v>
                </c:pt>
                <c:pt idx="69">
                  <c:v>93.343999999999994</c:v>
                </c:pt>
                <c:pt idx="70">
                  <c:v>84.852000000000004</c:v>
                </c:pt>
                <c:pt idx="71">
                  <c:v>82.933999999999997</c:v>
                </c:pt>
                <c:pt idx="72">
                  <c:v>82.343999999999994</c:v>
                </c:pt>
                <c:pt idx="73">
                  <c:v>85.033000000000001</c:v>
                </c:pt>
                <c:pt idx="74">
                  <c:v>90.147999999999996</c:v>
                </c:pt>
                <c:pt idx="75">
                  <c:v>97.573999999999998</c:v>
                </c:pt>
                <c:pt idx="76">
                  <c:v>107.68899999999999</c:v>
                </c:pt>
                <c:pt idx="77">
                  <c:v>121.393</c:v>
                </c:pt>
                <c:pt idx="78">
                  <c:v>135.607</c:v>
                </c:pt>
                <c:pt idx="79">
                  <c:v>150.22999999999999</c:v>
                </c:pt>
                <c:pt idx="80">
                  <c:v>163.16399999999999</c:v>
                </c:pt>
                <c:pt idx="81">
                  <c:v>173.75399999999999</c:v>
                </c:pt>
                <c:pt idx="82">
                  <c:v>182.852</c:v>
                </c:pt>
                <c:pt idx="83">
                  <c:v>187.18</c:v>
                </c:pt>
                <c:pt idx="84">
                  <c:v>187.148</c:v>
                </c:pt>
                <c:pt idx="85">
                  <c:v>180.148</c:v>
                </c:pt>
                <c:pt idx="86">
                  <c:v>163.75399999999999</c:v>
                </c:pt>
                <c:pt idx="87">
                  <c:v>137.83600000000001</c:v>
                </c:pt>
                <c:pt idx="88">
                  <c:v>111.47499999999999</c:v>
                </c:pt>
                <c:pt idx="89">
                  <c:v>96.295000000000002</c:v>
                </c:pt>
                <c:pt idx="90">
                  <c:v>88.525000000000006</c:v>
                </c:pt>
                <c:pt idx="91">
                  <c:v>81.738</c:v>
                </c:pt>
                <c:pt idx="92">
                  <c:v>75.131</c:v>
                </c:pt>
                <c:pt idx="93">
                  <c:v>72.492000000000004</c:v>
                </c:pt>
                <c:pt idx="94">
                  <c:v>72.671999999999997</c:v>
                </c:pt>
                <c:pt idx="95">
                  <c:v>72.131</c:v>
                </c:pt>
                <c:pt idx="96">
                  <c:v>71.623000000000005</c:v>
                </c:pt>
                <c:pt idx="97">
                  <c:v>72.426000000000002</c:v>
                </c:pt>
                <c:pt idx="98">
                  <c:v>71.918000000000006</c:v>
                </c:pt>
                <c:pt idx="99">
                  <c:v>72.016000000000005</c:v>
                </c:pt>
                <c:pt idx="100">
                  <c:v>70.361000000000004</c:v>
                </c:pt>
                <c:pt idx="101">
                  <c:v>69.361000000000004</c:v>
                </c:pt>
                <c:pt idx="102">
                  <c:v>69.147999999999996</c:v>
                </c:pt>
                <c:pt idx="103">
                  <c:v>69.802999999999997</c:v>
                </c:pt>
                <c:pt idx="104">
                  <c:v>69.754000000000005</c:v>
                </c:pt>
                <c:pt idx="105">
                  <c:v>69.097999999999999</c:v>
                </c:pt>
                <c:pt idx="106">
                  <c:v>69.933999999999997</c:v>
                </c:pt>
                <c:pt idx="107">
                  <c:v>69.311000000000007</c:v>
                </c:pt>
                <c:pt idx="108">
                  <c:v>69.474999999999994</c:v>
                </c:pt>
                <c:pt idx="109">
                  <c:v>68.393000000000001</c:v>
                </c:pt>
                <c:pt idx="110">
                  <c:v>67.704999999999998</c:v>
                </c:pt>
                <c:pt idx="111">
                  <c:v>68.869</c:v>
                </c:pt>
                <c:pt idx="112">
                  <c:v>68.835999999999999</c:v>
                </c:pt>
                <c:pt idx="113">
                  <c:v>69.638999999999996</c:v>
                </c:pt>
                <c:pt idx="114">
                  <c:v>69.474999999999994</c:v>
                </c:pt>
                <c:pt idx="115">
                  <c:v>69.131</c:v>
                </c:pt>
                <c:pt idx="116">
                  <c:v>71.033000000000001</c:v>
                </c:pt>
                <c:pt idx="117">
                  <c:v>73.671999999999997</c:v>
                </c:pt>
                <c:pt idx="118">
                  <c:v>74.343999999999994</c:v>
                </c:pt>
                <c:pt idx="119">
                  <c:v>78.311000000000007</c:v>
                </c:pt>
                <c:pt idx="120">
                  <c:v>80.033000000000001</c:v>
                </c:pt>
                <c:pt idx="121">
                  <c:v>81.721000000000004</c:v>
                </c:pt>
                <c:pt idx="122">
                  <c:v>83.114999999999995</c:v>
                </c:pt>
                <c:pt idx="123">
                  <c:v>82.343999999999994</c:v>
                </c:pt>
                <c:pt idx="124">
                  <c:v>78.656000000000006</c:v>
                </c:pt>
                <c:pt idx="125">
                  <c:v>76.033000000000001</c:v>
                </c:pt>
                <c:pt idx="126">
                  <c:v>72.393000000000001</c:v>
                </c:pt>
                <c:pt idx="127">
                  <c:v>67.918000000000006</c:v>
                </c:pt>
                <c:pt idx="128">
                  <c:v>65.671999999999997</c:v>
                </c:pt>
                <c:pt idx="129">
                  <c:v>65.623000000000005</c:v>
                </c:pt>
                <c:pt idx="130">
                  <c:v>64.311000000000007</c:v>
                </c:pt>
                <c:pt idx="131">
                  <c:v>64.492000000000004</c:v>
                </c:pt>
                <c:pt idx="132">
                  <c:v>64.114999999999995</c:v>
                </c:pt>
                <c:pt idx="133">
                  <c:v>64.557000000000002</c:v>
                </c:pt>
                <c:pt idx="134">
                  <c:v>63.622999999999998</c:v>
                </c:pt>
                <c:pt idx="135">
                  <c:v>63.360999999999997</c:v>
                </c:pt>
                <c:pt idx="136">
                  <c:v>63.295000000000002</c:v>
                </c:pt>
                <c:pt idx="137">
                  <c:v>63.508000000000003</c:v>
                </c:pt>
                <c:pt idx="138">
                  <c:v>63.933999999999997</c:v>
                </c:pt>
                <c:pt idx="139">
                  <c:v>63.082000000000001</c:v>
                </c:pt>
                <c:pt idx="140">
                  <c:v>63.164000000000001</c:v>
                </c:pt>
                <c:pt idx="141">
                  <c:v>63.048999999999999</c:v>
                </c:pt>
                <c:pt idx="142">
                  <c:v>62.902000000000001</c:v>
                </c:pt>
                <c:pt idx="143">
                  <c:v>62.475000000000001</c:v>
                </c:pt>
                <c:pt idx="144">
                  <c:v>63.164000000000001</c:v>
                </c:pt>
                <c:pt idx="145">
                  <c:v>63.048999999999999</c:v>
                </c:pt>
                <c:pt idx="146">
                  <c:v>63.097999999999999</c:v>
                </c:pt>
                <c:pt idx="147">
                  <c:v>64.426000000000002</c:v>
                </c:pt>
                <c:pt idx="148">
                  <c:v>65.361000000000004</c:v>
                </c:pt>
                <c:pt idx="149">
                  <c:v>66.197000000000003</c:v>
                </c:pt>
                <c:pt idx="150">
                  <c:v>67.197000000000003</c:v>
                </c:pt>
                <c:pt idx="151">
                  <c:v>67.950999999999993</c:v>
                </c:pt>
                <c:pt idx="152">
                  <c:v>68.59</c:v>
                </c:pt>
                <c:pt idx="153">
                  <c:v>69.787000000000006</c:v>
                </c:pt>
                <c:pt idx="154">
                  <c:v>67.066000000000003</c:v>
                </c:pt>
                <c:pt idx="155">
                  <c:v>64.918000000000006</c:v>
                </c:pt>
                <c:pt idx="156">
                  <c:v>63.344000000000001</c:v>
                </c:pt>
                <c:pt idx="157">
                  <c:v>61.540999999999997</c:v>
                </c:pt>
                <c:pt idx="158">
                  <c:v>61.197000000000003</c:v>
                </c:pt>
                <c:pt idx="159">
                  <c:v>59.23</c:v>
                </c:pt>
                <c:pt idx="160">
                  <c:v>60.655999999999999</c:v>
                </c:pt>
                <c:pt idx="161">
                  <c:v>60.902000000000001</c:v>
                </c:pt>
                <c:pt idx="162">
                  <c:v>60.048999999999999</c:v>
                </c:pt>
                <c:pt idx="163">
                  <c:v>59.082000000000001</c:v>
                </c:pt>
                <c:pt idx="164">
                  <c:v>59.704999999999998</c:v>
                </c:pt>
                <c:pt idx="165">
                  <c:v>59.671999999999997</c:v>
                </c:pt>
                <c:pt idx="166">
                  <c:v>60.115000000000002</c:v>
                </c:pt>
                <c:pt idx="167">
                  <c:v>59.671999999999997</c:v>
                </c:pt>
                <c:pt idx="168">
                  <c:v>59.066000000000003</c:v>
                </c:pt>
                <c:pt idx="169">
                  <c:v>59.197000000000003</c:v>
                </c:pt>
                <c:pt idx="170">
                  <c:v>58.82</c:v>
                </c:pt>
                <c:pt idx="171">
                  <c:v>58.475000000000001</c:v>
                </c:pt>
                <c:pt idx="172">
                  <c:v>59.082000000000001</c:v>
                </c:pt>
                <c:pt idx="173">
                  <c:v>57.377000000000002</c:v>
                </c:pt>
                <c:pt idx="174">
                  <c:v>58.491999999999997</c:v>
                </c:pt>
                <c:pt idx="175">
                  <c:v>58.097999999999999</c:v>
                </c:pt>
                <c:pt idx="176">
                  <c:v>59.23</c:v>
                </c:pt>
                <c:pt idx="177">
                  <c:v>58.902000000000001</c:v>
                </c:pt>
                <c:pt idx="178">
                  <c:v>58.753999999999998</c:v>
                </c:pt>
                <c:pt idx="179">
                  <c:v>59.377000000000002</c:v>
                </c:pt>
                <c:pt idx="180">
                  <c:v>58.41</c:v>
                </c:pt>
                <c:pt idx="181">
                  <c:v>57.984000000000002</c:v>
                </c:pt>
                <c:pt idx="182">
                  <c:v>58.377000000000002</c:v>
                </c:pt>
                <c:pt idx="183">
                  <c:v>58.738</c:v>
                </c:pt>
                <c:pt idx="184">
                  <c:v>59.131</c:v>
                </c:pt>
                <c:pt idx="185">
                  <c:v>58.131</c:v>
                </c:pt>
                <c:pt idx="186">
                  <c:v>58.360999999999997</c:v>
                </c:pt>
                <c:pt idx="187">
                  <c:v>57.933999999999997</c:v>
                </c:pt>
                <c:pt idx="188">
                  <c:v>58.720999999999997</c:v>
                </c:pt>
                <c:pt idx="189">
                  <c:v>58.917999999999999</c:v>
                </c:pt>
                <c:pt idx="190">
                  <c:v>58.738</c:v>
                </c:pt>
                <c:pt idx="191">
                  <c:v>58.41</c:v>
                </c:pt>
                <c:pt idx="192">
                  <c:v>58.951000000000001</c:v>
                </c:pt>
                <c:pt idx="193">
                  <c:v>58.377000000000002</c:v>
                </c:pt>
                <c:pt idx="194">
                  <c:v>59.131</c:v>
                </c:pt>
                <c:pt idx="195">
                  <c:v>58.097999999999999</c:v>
                </c:pt>
                <c:pt idx="196">
                  <c:v>58.082000000000001</c:v>
                </c:pt>
                <c:pt idx="197">
                  <c:v>58.508000000000003</c:v>
                </c:pt>
                <c:pt idx="198">
                  <c:v>57.606999999999999</c:v>
                </c:pt>
                <c:pt idx="199">
                  <c:v>57.475000000000001</c:v>
                </c:pt>
                <c:pt idx="200">
                  <c:v>56.786999999999999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83.030911885822164</c:v>
                </c:pt>
                <c:pt idx="20">
                  <c:v>83.001157524775962</c:v>
                </c:pt>
                <c:pt idx="21">
                  <c:v>82.971104331122419</c:v>
                </c:pt>
                <c:pt idx="22">
                  <c:v>82.940631524517372</c:v>
                </c:pt>
                <c:pt idx="23">
                  <c:v>82.909601626964744</c:v>
                </c:pt>
                <c:pt idx="24">
                  <c:v>82.877859263973491</c:v>
                </c:pt>
                <c:pt idx="25">
                  <c:v>82.845230058725022</c:v>
                </c:pt>
                <c:pt idx="26">
                  <c:v>82.811519673659731</c:v>
                </c:pt>
                <c:pt idx="27">
                  <c:v>82.7765130733669</c:v>
                </c:pt>
                <c:pt idx="28">
                  <c:v>82.739974123077232</c:v>
                </c:pt>
                <c:pt idx="29">
                  <c:v>82.701645731731048</c:v>
                </c:pt>
                <c:pt idx="30">
                  <c:v>82.661250977974063</c:v>
                </c:pt>
                <c:pt idx="31">
                  <c:v>82.618496205306911</c:v>
                </c:pt>
                <c:pt idx="32">
                  <c:v>82.573078335956296</c:v>
                </c:pt>
                <c:pt idx="33">
                  <c:v>82.524701439948359</c:v>
                </c:pt>
                <c:pt idx="34">
                  <c:v>82.473113449054154</c:v>
                </c:pt>
                <c:pt idx="35">
                  <c:v>82.418185565104665</c:v>
                </c:pt>
                <c:pt idx="36">
                  <c:v>82.36007885131589</c:v>
                </c:pt>
                <c:pt idx="37">
                  <c:v>82.299581273354264</c:v>
                </c:pt>
                <c:pt idx="38">
                  <c:v>82.238762326007205</c:v>
                </c:pt>
                <c:pt idx="39">
                  <c:v>82.182189149186655</c:v>
                </c:pt>
                <c:pt idx="40">
                  <c:v>82.139079824800618</c:v>
                </c:pt>
                <c:pt idx="41">
                  <c:v>82.126923135116215</c:v>
                </c:pt>
                <c:pt idx="42">
                  <c:v>82.177226601301228</c:v>
                </c:pt>
                <c:pt idx="43">
                  <c:v>82.344077231498432</c:v>
                </c:pt>
                <c:pt idx="44">
                  <c:v>82.71596609939624</c:v>
                </c:pt>
                <c:pt idx="45">
                  <c:v>83.430643540874371</c:v>
                </c:pt>
                <c:pt idx="46">
                  <c:v>84.691438726036793</c:v>
                </c:pt>
                <c:pt idx="47">
                  <c:v>86.781399962629791</c:v>
                </c:pt>
                <c:pt idx="48">
                  <c:v>90.068965064094201</c:v>
                </c:pt>
                <c:pt idx="49">
                  <c:v>94.996301073392857</c:v>
                </c:pt>
                <c:pt idx="50">
                  <c:v>102.04021773516953</c:v>
                </c:pt>
                <c:pt idx="51">
                  <c:v>111.63743750134883</c:v>
                </c:pt>
                <c:pt idx="52">
                  <c:v>124.07277095536688</c:v>
                </c:pt>
                <c:pt idx="53">
                  <c:v>139.34111938761674</c:v>
                </c:pt>
                <c:pt idx="54">
                  <c:v>157.01051433199021</c:v>
                </c:pt>
                <c:pt idx="55">
                  <c:v>176.12855479220534</c:v>
                </c:pt>
                <c:pt idx="56">
                  <c:v>195.2207214316868</c:v>
                </c:pt>
                <c:pt idx="57">
                  <c:v>212.41818971770479</c:v>
                </c:pt>
                <c:pt idx="58">
                  <c:v>225.72162928386706</c:v>
                </c:pt>
                <c:pt idx="59">
                  <c:v>233.36183369946056</c:v>
                </c:pt>
                <c:pt idx="60">
                  <c:v>234.17357811399037</c:v>
                </c:pt>
                <c:pt idx="61">
                  <c:v>227.87642615775746</c:v>
                </c:pt>
                <c:pt idx="62">
                  <c:v>215.17074265481483</c:v>
                </c:pt>
                <c:pt idx="63">
                  <c:v>197.60931022303808</c:v>
                </c:pt>
                <c:pt idx="64">
                  <c:v>177.2768066450343</c:v>
                </c:pt>
                <c:pt idx="65">
                  <c:v>156.37177447041569</c:v>
                </c:pt>
                <c:pt idx="66">
                  <c:v>136.81241854482505</c:v>
                </c:pt>
                <c:pt idx="67">
                  <c:v>119.96891741756059</c:v>
                </c:pt>
                <c:pt idx="68">
                  <c:v>106.57217743009841</c:v>
                </c:pt>
                <c:pt idx="69">
                  <c:v>96.787152926148465</c:v>
                </c:pt>
                <c:pt idx="70">
                  <c:v>90.393116882619296</c:v>
                </c:pt>
                <c:pt idx="71">
                  <c:v>86.996951717556158</c:v>
                </c:pt>
                <c:pt idx="72">
                  <c:v>86.216638952586678</c:v>
                </c:pt>
                <c:pt idx="73">
                  <c:v>87.798185154532106</c:v>
                </c:pt>
                <c:pt idx="74">
                  <c:v>91.655933218533221</c:v>
                </c:pt>
                <c:pt idx="75">
                  <c:v>97.844178716058394</c:v>
                </c:pt>
                <c:pt idx="76">
                  <c:v>106.47466899577668</c:v>
                </c:pt>
                <c:pt idx="77">
                  <c:v>117.59239661108626</c:v>
                </c:pt>
                <c:pt idx="78">
                  <c:v>131.01687534077743</c:v>
                </c:pt>
                <c:pt idx="79">
                  <c:v>146.15766373059444</c:v>
                </c:pt>
                <c:pt idx="80">
                  <c:v>161.83540766273893</c:v>
                </c:pt>
                <c:pt idx="81">
                  <c:v>176.19090022606747</c:v>
                </c:pt>
                <c:pt idx="82">
                  <c:v>186.82014036288373</c:v>
                </c:pt>
                <c:pt idx="83">
                  <c:v>191.26036631609676</c:v>
                </c:pt>
                <c:pt idx="84">
                  <c:v>187.79464520948602</c:v>
                </c:pt>
                <c:pt idx="85">
                  <c:v>176.27312465172568</c:v>
                </c:pt>
                <c:pt idx="86">
                  <c:v>158.46956703624636</c:v>
                </c:pt>
                <c:pt idx="87">
                  <c:v>137.63737136161294</c:v>
                </c:pt>
                <c:pt idx="88">
                  <c:v>117.39468614683676</c:v>
                </c:pt>
                <c:pt idx="89">
                  <c:v>100.51567150141393</c:v>
                </c:pt>
                <c:pt idx="90">
                  <c:v>88.25099661934162</c:v>
                </c:pt>
                <c:pt idx="91">
                  <c:v>80.409719714079586</c:v>
                </c:pt>
                <c:pt idx="92">
                  <c:v>75.955343451316153</c:v>
                </c:pt>
                <c:pt idx="93">
                  <c:v>73.668685627431955</c:v>
                </c:pt>
                <c:pt idx="94">
                  <c:v>72.566418766537581</c:v>
                </c:pt>
                <c:pt idx="95">
                  <c:v>72.023014905956785</c:v>
                </c:pt>
                <c:pt idx="96">
                  <c:v>71.709038398264013</c:v>
                </c:pt>
                <c:pt idx="97">
                  <c:v>71.477511484383655</c:v>
                </c:pt>
                <c:pt idx="98">
                  <c:v>71.272159610765399</c:v>
                </c:pt>
                <c:pt idx="99">
                  <c:v>71.07433646893935</c:v>
                </c:pt>
                <c:pt idx="100">
                  <c:v>70.878657855461057</c:v>
                </c:pt>
                <c:pt idx="101">
                  <c:v>70.683754095015189</c:v>
                </c:pt>
                <c:pt idx="102">
                  <c:v>70.489307151690738</c:v>
                </c:pt>
                <c:pt idx="103">
                  <c:v>70.295239249011473</c:v>
                </c:pt>
                <c:pt idx="104">
                  <c:v>70.101521612616608</c:v>
                </c:pt>
                <c:pt idx="105">
                  <c:v>69.908136395952653</c:v>
                </c:pt>
                <c:pt idx="106">
                  <c:v>69.715074642311635</c:v>
                </c:pt>
                <c:pt idx="107">
                  <c:v>69.522355774834978</c:v>
                </c:pt>
                <c:pt idx="108">
                  <c:v>69.330104863656672</c:v>
                </c:pt>
                <c:pt idx="109">
                  <c:v>69.138813482684753</c:v>
                </c:pt>
                <c:pt idx="110">
                  <c:v>68.950122423200952</c:v>
                </c:pt>
                <c:pt idx="111">
                  <c:v>68.768897191570318</c:v>
                </c:pt>
                <c:pt idx="112">
                  <c:v>68.608038948071751</c:v>
                </c:pt>
                <c:pt idx="113">
                  <c:v>68.498059692241171</c:v>
                </c:pt>
                <c:pt idx="114">
                  <c:v>68.502903675257897</c:v>
                </c:pt>
                <c:pt idx="115">
                  <c:v>68.739968732371409</c:v>
                </c:pt>
                <c:pt idx="116">
                  <c:v>69.394053898081495</c:v>
                </c:pt>
                <c:pt idx="117">
                  <c:v>70.702604988760385</c:v>
                </c:pt>
                <c:pt idx="118">
                  <c:v>72.878833184195827</c:v>
                </c:pt>
                <c:pt idx="119">
                  <c:v>75.945690119812696</c:v>
                </c:pt>
                <c:pt idx="120">
                  <c:v>79.509373376809577</c:v>
                </c:pt>
                <c:pt idx="121">
                  <c:v>82.629816480593632</c:v>
                </c:pt>
                <c:pt idx="122">
                  <c:v>84.054598201718846</c:v>
                </c:pt>
                <c:pt idx="123">
                  <c:v>82.908581204338532</c:v>
                </c:pt>
                <c:pt idx="124">
                  <c:v>79.401583610148109</c:v>
                </c:pt>
                <c:pt idx="125">
                  <c:v>74.82413352158207</c:v>
                </c:pt>
                <c:pt idx="126">
                  <c:v>70.698921909774612</c:v>
                </c:pt>
                <c:pt idx="127">
                  <c:v>67.871764937930806</c:v>
                </c:pt>
                <c:pt idx="128">
                  <c:v>66.318699854418128</c:v>
                </c:pt>
                <c:pt idx="129">
                  <c:v>65.578958539424548</c:v>
                </c:pt>
                <c:pt idx="130">
                  <c:v>65.216437932553958</c:v>
                </c:pt>
                <c:pt idx="131">
                  <c:v>64.986397176875698</c:v>
                </c:pt>
                <c:pt idx="132">
                  <c:v>64.792503926090177</c:v>
                </c:pt>
                <c:pt idx="133">
                  <c:v>64.606663243927812</c:v>
                </c:pt>
                <c:pt idx="134">
                  <c:v>64.422666968891946</c:v>
                </c:pt>
                <c:pt idx="135">
                  <c:v>64.239485987336494</c:v>
                </c:pt>
                <c:pt idx="136">
                  <c:v>64.057020101261202</c:v>
                </c:pt>
                <c:pt idx="137">
                  <c:v>63.875298162474309</c:v>
                </c:pt>
                <c:pt idx="138">
                  <c:v>63.694368006587283</c:v>
                </c:pt>
                <c:pt idx="139">
                  <c:v>63.514308176426525</c:v>
                </c:pt>
                <c:pt idx="140">
                  <c:v>63.335338481937505</c:v>
                </c:pt>
                <c:pt idx="141">
                  <c:v>63.15825170443744</c:v>
                </c:pt>
                <c:pt idx="142">
                  <c:v>62.985819894038279</c:v>
                </c:pt>
                <c:pt idx="143">
                  <c:v>62.826592284341324</c:v>
                </c:pt>
                <c:pt idx="144">
                  <c:v>62.703134333528617</c:v>
                </c:pt>
                <c:pt idx="145">
                  <c:v>62.665410528112773</c:v>
                </c:pt>
                <c:pt idx="146">
                  <c:v>62.803679385688575</c:v>
                </c:pt>
                <c:pt idx="147">
                  <c:v>63.243737363300212</c:v>
                </c:pt>
                <c:pt idx="148">
                  <c:v>64.10048846314686</c:v>
                </c:pt>
                <c:pt idx="149">
                  <c:v>65.38353947031041</c:v>
                </c:pt>
                <c:pt idx="150">
                  <c:v>66.898805121096061</c:v>
                </c:pt>
                <c:pt idx="151">
                  <c:v>68.237110070375962</c:v>
                </c:pt>
                <c:pt idx="152">
                  <c:v>68.915943435114741</c:v>
                </c:pt>
                <c:pt idx="153">
                  <c:v>68.623975644004403</c:v>
                </c:pt>
                <c:pt idx="154">
                  <c:v>67.403757097605876</c:v>
                </c:pt>
                <c:pt idx="155">
                  <c:v>65.628660426353377</c:v>
                </c:pt>
                <c:pt idx="156">
                  <c:v>63.790723785137885</c:v>
                </c:pt>
                <c:pt idx="157">
                  <c:v>62.261901855068238</c:v>
                </c:pt>
                <c:pt idx="158">
                  <c:v>61.182829868125232</c:v>
                </c:pt>
                <c:pt idx="159">
                  <c:v>60.503663812881811</c:v>
                </c:pt>
                <c:pt idx="160">
                  <c:v>60.093648667097234</c:v>
                </c:pt>
                <c:pt idx="161">
                  <c:v>59.829727990895627</c:v>
                </c:pt>
                <c:pt idx="162">
                  <c:v>59.631583729925879</c:v>
                </c:pt>
                <c:pt idx="163">
                  <c:v>59.458374293595874</c:v>
                </c:pt>
                <c:pt idx="164">
                  <c:v>59.293180002944332</c:v>
                </c:pt>
                <c:pt idx="165">
                  <c:v>59.130146105277092</c:v>
                </c:pt>
                <c:pt idx="166">
                  <c:v>58.967538643610062</c:v>
                </c:pt>
                <c:pt idx="167">
                  <c:v>58.804893549404056</c:v>
                </c:pt>
                <c:pt idx="168">
                  <c:v>58.642078007330106</c:v>
                </c:pt>
                <c:pt idx="169">
                  <c:v>58.479036032764803</c:v>
                </c:pt>
                <c:pt idx="170">
                  <c:v>58.31573075388058</c:v>
                </c:pt>
                <c:pt idx="171">
                  <c:v>58.152133208066665</c:v>
                </c:pt>
                <c:pt idx="172">
                  <c:v>57.988220274677332</c:v>
                </c:pt>
                <c:pt idx="173">
                  <c:v>57.823974076957498</c:v>
                </c:pt>
                <c:pt idx="174">
                  <c:v>57.659381551058253</c:v>
                </c:pt>
                <c:pt idx="175">
                  <c:v>57.494434008626683</c:v>
                </c:pt>
                <c:pt idx="176">
                  <c:v>57.32912668550302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83.030911885814589</c:v>
                </c:pt>
                <c:pt idx="20">
                  <c:v>83.001157524744428</c:v>
                </c:pt>
                <c:pt idx="21">
                  <c:v>82.971104330995516</c:v>
                </c:pt>
                <c:pt idx="22">
                  <c:v>82.940631524023487</c:v>
                </c:pt>
                <c:pt idx="23">
                  <c:v>82.909601625105623</c:v>
                </c:pt>
                <c:pt idx="24">
                  <c:v>82.877859257204818</c:v>
                </c:pt>
                <c:pt idx="25">
                  <c:v>82.84523003488998</c:v>
                </c:pt>
                <c:pt idx="26">
                  <c:v>82.811519592480764</c:v>
                </c:pt>
                <c:pt idx="27">
                  <c:v>82.77651280595127</c:v>
                </c:pt>
                <c:pt idx="28">
                  <c:v>82.739973271065423</c:v>
                </c:pt>
                <c:pt idx="29">
                  <c:v>82.70164310618253</c:v>
                </c:pt>
                <c:pt idx="30">
                  <c:v>82.66124315251065</c:v>
                </c:pt>
                <c:pt idx="31">
                  <c:v>82.618473646526311</c:v>
                </c:pt>
                <c:pt idx="32">
                  <c:v>82.573015437986683</c:v>
                </c:pt>
                <c:pt idx="33">
                  <c:v>82.524531821569084</c:v>
                </c:pt>
                <c:pt idx="34">
                  <c:v>82.472671039867407</c:v>
                </c:pt>
                <c:pt idx="35">
                  <c:v>82.417069499595968</c:v>
                </c:pt>
                <c:pt idx="36">
                  <c:v>82.357355720991706</c:v>
                </c:pt>
                <c:pt idx="37">
                  <c:v>82.293155012561144</c:v>
                </c:pt>
                <c:pt idx="38">
                  <c:v>82.224094829992509</c:v>
                </c:pt>
                <c:pt idx="39">
                  <c:v>82.149810740362199</c:v>
                </c:pt>
                <c:pt idx="40">
                  <c:v>82.069952872499158</c:v>
                </c:pt>
                <c:pt idx="41">
                  <c:v>81.984192693966122</c:v>
                </c:pt>
                <c:pt idx="42">
                  <c:v>81.892229917563469</c:v>
                </c:pt>
                <c:pt idx="43">
                  <c:v>81.793799308893071</c:v>
                </c:pt>
                <c:pt idx="44">
                  <c:v>81.688677144718312</c:v>
                </c:pt>
                <c:pt idx="45">
                  <c:v>81.576687062683774</c:v>
                </c:pt>
                <c:pt idx="46">
                  <c:v>81.457705048751308</c:v>
                </c:pt>
                <c:pt idx="47">
                  <c:v>81.331663330702455</c:v>
                </c:pt>
                <c:pt idx="48">
                  <c:v>81.198552984101937</c:v>
                </c:pt>
                <c:pt idx="49">
                  <c:v>81.058425109522418</c:v>
                </c:pt>
                <c:pt idx="50">
                  <c:v>80.911390503431051</c:v>
                </c:pt>
                <c:pt idx="51">
                  <c:v>80.757617815528064</c:v>
                </c:pt>
                <c:pt idx="52">
                  <c:v>80.597330257296363</c:v>
                </c:pt>
                <c:pt idx="53">
                  <c:v>80.430800994610436</c:v>
                </c:pt>
                <c:pt idx="54">
                  <c:v>80.258347416357111</c:v>
                </c:pt>
                <c:pt idx="55">
                  <c:v>80.080324516939754</c:v>
                </c:pt>
                <c:pt idx="56">
                  <c:v>79.897117660412519</c:v>
                </c:pt>
                <c:pt idx="57">
                  <c:v>79.709135006538176</c:v>
                </c:pt>
                <c:pt idx="58">
                  <c:v>79.516799874612488</c:v>
                </c:pt>
                <c:pt idx="59">
                  <c:v>79.320543301218777</c:v>
                </c:pt>
                <c:pt idx="60">
                  <c:v>79.120797016053544</c:v>
                </c:pt>
                <c:pt idx="61">
                  <c:v>78.917987019179023</c:v>
                </c:pt>
                <c:pt idx="62">
                  <c:v>78.712527897342397</c:v>
                </c:pt>
                <c:pt idx="63">
                  <c:v>78.504817970033315</c:v>
                </c:pt>
                <c:pt idx="64">
                  <c:v>78.295235310930707</c:v>
                </c:pt>
                <c:pt idx="65">
                  <c:v>78.084134649836145</c:v>
                </c:pt>
                <c:pt idx="66">
                  <c:v>77.871845125828401</c:v>
                </c:pt>
                <c:pt idx="67">
                  <c:v>77.658668835155979</c:v>
                </c:pt>
                <c:pt idx="68">
                  <c:v>77.44488009756013</c:v>
                </c:pt>
                <c:pt idx="69">
                  <c:v>77.230725351974016</c:v>
                </c:pt>
                <c:pt idx="70">
                  <c:v>77.016423586146615</c:v>
                </c:pt>
                <c:pt idx="71">
                  <c:v>76.802167203711718</c:v>
                </c:pt>
                <c:pt idx="72">
                  <c:v>76.588123235456607</c:v>
                </c:pt>
                <c:pt idx="73">
                  <c:v>76.37443480793884</c:v>
                </c:pt>
                <c:pt idx="74">
                  <c:v>76.161222791120565</c:v>
                </c:pt>
                <c:pt idx="75">
                  <c:v>75.948587556433353</c:v>
                </c:pt>
                <c:pt idx="76">
                  <c:v>75.736610786915236</c:v>
                </c:pt>
                <c:pt idx="77">
                  <c:v>75.525357291186097</c:v>
                </c:pt>
                <c:pt idx="78">
                  <c:v>75.314876782629113</c:v>
                </c:pt>
                <c:pt idx="79">
                  <c:v>75.10520559393585</c:v>
                </c:pt>
                <c:pt idx="80">
                  <c:v>74.896368304984691</c:v>
                </c:pt>
                <c:pt idx="81">
                  <c:v>74.688379268778448</c:v>
                </c:pt>
                <c:pt idx="82">
                  <c:v>74.481244025867653</c:v>
                </c:pt>
                <c:pt idx="83">
                  <c:v>74.274960602374691</c:v>
                </c:pt>
                <c:pt idx="84">
                  <c:v>74.069520690491757</c:v>
                </c:pt>
                <c:pt idx="85">
                  <c:v>73.864910713252868</c:v>
                </c:pt>
                <c:pt idx="86">
                  <c:v>73.661112777583142</c:v>
                </c:pt>
                <c:pt idx="87">
                  <c:v>73.458105521215586</c:v>
                </c:pt>
                <c:pt idx="88">
                  <c:v>73.25586486014285</c:v>
                </c:pt>
                <c:pt idx="89">
                  <c:v>73.054364643930668</c:v>
                </c:pt>
                <c:pt idx="90">
                  <c:v>72.8535772265475</c:v>
                </c:pt>
                <c:pt idx="91">
                  <c:v>72.653473960437722</c:v>
                </c:pt>
                <c:pt idx="92">
                  <c:v>72.454025621440863</c:v>
                </c:pt>
                <c:pt idx="93">
                  <c:v>72.255202771897117</c:v>
                </c:pt>
                <c:pt idx="94">
                  <c:v>72.056976068915901</c:v>
                </c:pt>
                <c:pt idx="95">
                  <c:v>71.859316524359414</c:v>
                </c:pt>
                <c:pt idx="96">
                  <c:v>71.662195722631438</c:v>
                </c:pt>
                <c:pt idx="97">
                  <c:v>71.465586001886265</c:v>
                </c:pt>
                <c:pt idx="98">
                  <c:v>71.269460603796873</c:v>
                </c:pt>
                <c:pt idx="99">
                  <c:v>71.073793796561134</c:v>
                </c:pt>
                <c:pt idx="100">
                  <c:v>70.878560975382328</c:v>
                </c:pt>
                <c:pt idx="101">
                  <c:v>70.683738744246853</c:v>
                </c:pt>
                <c:pt idx="102">
                  <c:v>70.489304982435726</c:v>
                </c:pt>
                <c:pt idx="103">
                  <c:v>70.295238898851636</c:v>
                </c:pt>
                <c:pt idx="104">
                  <c:v>70.101521076918289</c:v>
                </c:pt>
                <c:pt idx="105">
                  <c:v>69.908133512512919</c:v>
                </c:pt>
                <c:pt idx="106">
                  <c:v>69.715059647123709</c:v>
                </c:pt>
                <c:pt idx="107">
                  <c:v>69.52228439817911</c:v>
                </c:pt>
                <c:pt idx="108">
                  <c:v>69.329794188271507</c:v>
                </c:pt>
                <c:pt idx="109">
                  <c:v>69.137576974791244</c:v>
                </c:pt>
                <c:pt idx="110">
                  <c:v>68.94562228129206</c:v>
                </c:pt>
                <c:pt idx="111">
                  <c:v>68.753921231723211</c:v>
                </c:pt>
                <c:pt idx="112">
                  <c:v>68.562466588481172</c:v>
                </c:pt>
                <c:pt idx="113">
                  <c:v>68.371252795048164</c:v>
                </c:pt>
                <c:pt idx="114">
                  <c:v>68.180276023793041</c:v>
                </c:pt>
                <c:pt idx="115">
                  <c:v>67.989534229302393</c:v>
                </c:pt>
                <c:pt idx="116">
                  <c:v>67.799027207384171</c:v>
                </c:pt>
                <c:pt idx="117">
                  <c:v>67.608756659630842</c:v>
                </c:pt>
                <c:pt idx="118">
                  <c:v>67.418726263141963</c:v>
                </c:pt>
                <c:pt idx="119">
                  <c:v>67.228941744677584</c:v>
                </c:pt>
                <c:pt idx="120">
                  <c:v>67.039410958137907</c:v>
                </c:pt>
                <c:pt idx="121">
                  <c:v>66.850143963837098</c:v>
                </c:pt>
                <c:pt idx="122">
                  <c:v>66.661153107553332</c:v>
                </c:pt>
                <c:pt idx="123">
                  <c:v>66.472453096793842</c:v>
                </c:pt>
                <c:pt idx="124">
                  <c:v>66.284061071110841</c:v>
                </c:pt>
                <c:pt idx="125">
                  <c:v>66.095996662649526</c:v>
                </c:pt>
                <c:pt idx="126">
                  <c:v>65.908282042410022</c:v>
                </c:pt>
                <c:pt idx="127">
                  <c:v>65.720941946983373</c:v>
                </c:pt>
                <c:pt idx="128">
                  <c:v>65.534003679796783</c:v>
                </c:pt>
                <c:pt idx="129">
                  <c:v>65.347497080217948</c:v>
                </c:pt>
                <c:pt idx="130">
                  <c:v>65.161454453263858</c:v>
                </c:pt>
                <c:pt idx="131">
                  <c:v>64.975910452198363</c:v>
                </c:pt>
                <c:pt idx="132">
                  <c:v>64.790901906053989</c:v>
                </c:pt>
                <c:pt idx="133">
                  <c:v>64.606467584161052</c:v>
                </c:pt>
                <c:pt idx="134">
                  <c:v>64.42264789019768</c:v>
                </c:pt>
                <c:pt idx="135">
                  <c:v>64.239484479184981</c:v>
                </c:pt>
                <c:pt idx="136">
                  <c:v>64.057019792327367</c:v>
                </c:pt>
                <c:pt idx="137">
                  <c:v>63.875296506717916</c:v>
                </c:pt>
                <c:pt idx="138">
                  <c:v>63.694356899738139</c:v>
                </c:pt>
                <c:pt idx="139">
                  <c:v>63.51424213149437</c:v>
                </c:pt>
                <c:pt idx="140">
                  <c:v>63.334991452799052</c:v>
                </c:pt>
                <c:pt idx="141">
                  <c:v>63.156641350915116</c:v>
                </c:pt>
                <c:pt idx="142">
                  <c:v>62.9792246503402</c:v>
                </c:pt>
                <c:pt idx="143">
                  <c:v>62.802769591040587</c:v>
                </c:pt>
                <c:pt idx="144">
                  <c:v>62.627298911399919</c:v>
                </c:pt>
                <c:pt idx="145">
                  <c:v>62.452828967309152</c:v>
                </c:pt>
                <c:pt idx="146">
                  <c:v>62.279368921844863</c:v>
                </c:pt>
                <c:pt idx="147">
                  <c:v>62.106920041424594</c:v>
                </c:pt>
                <c:pt idx="148">
                  <c:v>61.935475133808396</c:v>
                </c:pt>
                <c:pt idx="149">
                  <c:v>61.765018160570463</c:v>
                </c:pt>
                <c:pt idx="150">
                  <c:v>61.595524051591092</c:v>
                </c:pt>
                <c:pt idx="151">
                  <c:v>61.426958741820144</c:v>
                </c:pt>
                <c:pt idx="152">
                  <c:v>61.259279441365791</c:v>
                </c:pt>
                <c:pt idx="153">
                  <c:v>61.092435139406177</c:v>
                </c:pt>
                <c:pt idx="154">
                  <c:v>60.926367331225109</c:v>
                </c:pt>
                <c:pt idx="155">
                  <c:v>60.761010946664449</c:v>
                </c:pt>
                <c:pt idx="156">
                  <c:v>60.596295448318472</c:v>
                </c:pt>
                <c:pt idx="157">
                  <c:v>60.432146059651885</c:v>
                </c:pt>
                <c:pt idx="158">
                  <c:v>60.268485077529391</c:v>
                </c:pt>
                <c:pt idx="159">
                  <c:v>60.105233220796521</c:v>
                </c:pt>
                <c:pt idx="160">
                  <c:v>59.942310966676615</c:v>
                </c:pt>
                <c:pt idx="161">
                  <c:v>59.779639829705317</c:v>
                </c:pt>
                <c:pt idx="162">
                  <c:v>59.6171435433223</c:v>
                </c:pt>
                <c:pt idx="163">
                  <c:v>59.45474911151171</c:v>
                </c:pt>
                <c:pt idx="164">
                  <c:v>59.292387706345288</c:v>
                </c:pt>
                <c:pt idx="165">
                  <c:v>59.129995396227841</c:v>
                </c:pt>
                <c:pt idx="166">
                  <c:v>58.967513698409547</c:v>
                </c:pt>
                <c:pt idx="167">
                  <c:v>58.804889957354433</c:v>
                </c:pt>
                <c:pt idx="168">
                  <c:v>58.642077557420848</c:v>
                </c:pt>
                <c:pt idx="169">
                  <c:v>58.479035983757399</c:v>
                </c:pt>
                <c:pt idx="170">
                  <c:v>58.315730749238782</c:v>
                </c:pt>
                <c:pt idx="171">
                  <c:v>58.152133207684422</c:v>
                </c:pt>
                <c:pt idx="172">
                  <c:v>57.988220274649969</c:v>
                </c:pt>
                <c:pt idx="173">
                  <c:v>57.823974076955793</c:v>
                </c:pt>
                <c:pt idx="174">
                  <c:v>57.659381551058161</c:v>
                </c:pt>
                <c:pt idx="175">
                  <c:v>57.494434008626676</c:v>
                </c:pt>
                <c:pt idx="176">
                  <c:v>57.32912668550302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86.623000000000005</c:v>
                </c:pt>
                <c:pt idx="1">
                  <c:v>86.41</c:v>
                </c:pt>
                <c:pt idx="2">
                  <c:v>86.081999999999994</c:v>
                </c:pt>
                <c:pt idx="3">
                  <c:v>85.787000000000006</c:v>
                </c:pt>
                <c:pt idx="4">
                  <c:v>86.114999999999995</c:v>
                </c:pt>
                <c:pt idx="5">
                  <c:v>86.245999999999995</c:v>
                </c:pt>
                <c:pt idx="6">
                  <c:v>86.245999999999995</c:v>
                </c:pt>
                <c:pt idx="7">
                  <c:v>86.557000000000002</c:v>
                </c:pt>
                <c:pt idx="8">
                  <c:v>86.474999999999994</c:v>
                </c:pt>
                <c:pt idx="9">
                  <c:v>87.097999999999999</c:v>
                </c:pt>
                <c:pt idx="10">
                  <c:v>86.59</c:v>
                </c:pt>
                <c:pt idx="11">
                  <c:v>88.59</c:v>
                </c:pt>
                <c:pt idx="12">
                  <c:v>87.442999999999998</c:v>
                </c:pt>
                <c:pt idx="13">
                  <c:v>87.41</c:v>
                </c:pt>
                <c:pt idx="14">
                  <c:v>85.885000000000005</c:v>
                </c:pt>
                <c:pt idx="15">
                  <c:v>86.802999999999997</c:v>
                </c:pt>
                <c:pt idx="16">
                  <c:v>85.950999999999993</c:v>
                </c:pt>
                <c:pt idx="17">
                  <c:v>85.212999999999994</c:v>
                </c:pt>
                <c:pt idx="18">
                  <c:v>84.197000000000003</c:v>
                </c:pt>
                <c:pt idx="19">
                  <c:v>82.966999999999999</c:v>
                </c:pt>
                <c:pt idx="20">
                  <c:v>83.033000000000001</c:v>
                </c:pt>
                <c:pt idx="21">
                  <c:v>81.59</c:v>
                </c:pt>
                <c:pt idx="22">
                  <c:v>82.212999999999994</c:v>
                </c:pt>
                <c:pt idx="23">
                  <c:v>81.983999999999995</c:v>
                </c:pt>
                <c:pt idx="24">
                  <c:v>82.343999999999994</c:v>
                </c:pt>
                <c:pt idx="25">
                  <c:v>81.197000000000003</c:v>
                </c:pt>
                <c:pt idx="26">
                  <c:v>80.164000000000001</c:v>
                </c:pt>
                <c:pt idx="27">
                  <c:v>80.966999999999999</c:v>
                </c:pt>
                <c:pt idx="28">
                  <c:v>79.902000000000001</c:v>
                </c:pt>
                <c:pt idx="29">
                  <c:v>80.492000000000004</c:v>
                </c:pt>
                <c:pt idx="30">
                  <c:v>80.459000000000003</c:v>
                </c:pt>
                <c:pt idx="31">
                  <c:v>79.77</c:v>
                </c:pt>
                <c:pt idx="32">
                  <c:v>79.311000000000007</c:v>
                </c:pt>
                <c:pt idx="33">
                  <c:v>80.212999999999994</c:v>
                </c:pt>
                <c:pt idx="34">
                  <c:v>78.950999999999993</c:v>
                </c:pt>
                <c:pt idx="35">
                  <c:v>79.573999999999998</c:v>
                </c:pt>
                <c:pt idx="36">
                  <c:v>80.066000000000003</c:v>
                </c:pt>
                <c:pt idx="37">
                  <c:v>79.376999999999995</c:v>
                </c:pt>
                <c:pt idx="38">
                  <c:v>80.540999999999997</c:v>
                </c:pt>
                <c:pt idx="39">
                  <c:v>80</c:v>
                </c:pt>
                <c:pt idx="40">
                  <c:v>80.180000000000007</c:v>
                </c:pt>
                <c:pt idx="41">
                  <c:v>80.738</c:v>
                </c:pt>
                <c:pt idx="42">
                  <c:v>80.328000000000003</c:v>
                </c:pt>
                <c:pt idx="43">
                  <c:v>81.131</c:v>
                </c:pt>
                <c:pt idx="44">
                  <c:v>81.918000000000006</c:v>
                </c:pt>
                <c:pt idx="45">
                  <c:v>83.426000000000002</c:v>
                </c:pt>
                <c:pt idx="46">
                  <c:v>83.033000000000001</c:v>
                </c:pt>
                <c:pt idx="47">
                  <c:v>84.787000000000006</c:v>
                </c:pt>
                <c:pt idx="48">
                  <c:v>87.787000000000006</c:v>
                </c:pt>
                <c:pt idx="49">
                  <c:v>91.328000000000003</c:v>
                </c:pt>
                <c:pt idx="50">
                  <c:v>99.966999999999999</c:v>
                </c:pt>
                <c:pt idx="51">
                  <c:v>111.754</c:v>
                </c:pt>
                <c:pt idx="52">
                  <c:v>129.36099999999999</c:v>
                </c:pt>
                <c:pt idx="53">
                  <c:v>148.59</c:v>
                </c:pt>
                <c:pt idx="54">
                  <c:v>168.607</c:v>
                </c:pt>
                <c:pt idx="55">
                  <c:v>188.459</c:v>
                </c:pt>
                <c:pt idx="56">
                  <c:v>203.68899999999999</c:v>
                </c:pt>
                <c:pt idx="57">
                  <c:v>215.95099999999999</c:v>
                </c:pt>
                <c:pt idx="58">
                  <c:v>225.59</c:v>
                </c:pt>
                <c:pt idx="59">
                  <c:v>231.541</c:v>
                </c:pt>
                <c:pt idx="60">
                  <c:v>233.803</c:v>
                </c:pt>
                <c:pt idx="61">
                  <c:v>233.47499999999999</c:v>
                </c:pt>
                <c:pt idx="62">
                  <c:v>227.16399999999999</c:v>
                </c:pt>
                <c:pt idx="63">
                  <c:v>211.852</c:v>
                </c:pt>
                <c:pt idx="64">
                  <c:v>184.70500000000001</c:v>
                </c:pt>
                <c:pt idx="65">
                  <c:v>146.16399999999999</c:v>
                </c:pt>
                <c:pt idx="66">
                  <c:v>113.18</c:v>
                </c:pt>
                <c:pt idx="67">
                  <c:v>94.540999999999997</c:v>
                </c:pt>
                <c:pt idx="68">
                  <c:v>84.507999999999996</c:v>
                </c:pt>
                <c:pt idx="69">
                  <c:v>81.016000000000005</c:v>
                </c:pt>
                <c:pt idx="70">
                  <c:v>81.869</c:v>
                </c:pt>
                <c:pt idx="71">
                  <c:v>81.819999999999993</c:v>
                </c:pt>
                <c:pt idx="72">
                  <c:v>85</c:v>
                </c:pt>
                <c:pt idx="73">
                  <c:v>86.688999999999993</c:v>
                </c:pt>
                <c:pt idx="74">
                  <c:v>92.23</c:v>
                </c:pt>
                <c:pt idx="75">
                  <c:v>99.131</c:v>
                </c:pt>
                <c:pt idx="76">
                  <c:v>107.623</c:v>
                </c:pt>
                <c:pt idx="77">
                  <c:v>119.639</c:v>
                </c:pt>
                <c:pt idx="78">
                  <c:v>132.148</c:v>
                </c:pt>
                <c:pt idx="79">
                  <c:v>145.77000000000001</c:v>
                </c:pt>
                <c:pt idx="80">
                  <c:v>159.29499999999999</c:v>
                </c:pt>
                <c:pt idx="81">
                  <c:v>171.36099999999999</c:v>
                </c:pt>
                <c:pt idx="82">
                  <c:v>181.44300000000001</c:v>
                </c:pt>
                <c:pt idx="83">
                  <c:v>187.49199999999999</c:v>
                </c:pt>
                <c:pt idx="84">
                  <c:v>190.90199999999999</c:v>
                </c:pt>
                <c:pt idx="85">
                  <c:v>187.68899999999999</c:v>
                </c:pt>
                <c:pt idx="86">
                  <c:v>175.852</c:v>
                </c:pt>
                <c:pt idx="87">
                  <c:v>150.42599999999999</c:v>
                </c:pt>
                <c:pt idx="88">
                  <c:v>117.04900000000001</c:v>
                </c:pt>
                <c:pt idx="89">
                  <c:v>92.114999999999995</c:v>
                </c:pt>
                <c:pt idx="90">
                  <c:v>80.688999999999993</c:v>
                </c:pt>
                <c:pt idx="91">
                  <c:v>77.376999999999995</c:v>
                </c:pt>
                <c:pt idx="92">
                  <c:v>74.295000000000002</c:v>
                </c:pt>
                <c:pt idx="93">
                  <c:v>73.852000000000004</c:v>
                </c:pt>
                <c:pt idx="94">
                  <c:v>72.852000000000004</c:v>
                </c:pt>
                <c:pt idx="95">
                  <c:v>72</c:v>
                </c:pt>
                <c:pt idx="96">
                  <c:v>73.180000000000007</c:v>
                </c:pt>
                <c:pt idx="97">
                  <c:v>72.114999999999995</c:v>
                </c:pt>
                <c:pt idx="98">
                  <c:v>72.671999999999997</c:v>
                </c:pt>
                <c:pt idx="99">
                  <c:v>71.933999999999997</c:v>
                </c:pt>
                <c:pt idx="100">
                  <c:v>72.77</c:v>
                </c:pt>
                <c:pt idx="101">
                  <c:v>72.097999999999999</c:v>
                </c:pt>
                <c:pt idx="102">
                  <c:v>72.573999999999998</c:v>
                </c:pt>
                <c:pt idx="103">
                  <c:v>71.59</c:v>
                </c:pt>
                <c:pt idx="104">
                  <c:v>72.623000000000005</c:v>
                </c:pt>
                <c:pt idx="105">
                  <c:v>72.23</c:v>
                </c:pt>
                <c:pt idx="106">
                  <c:v>72.492000000000004</c:v>
                </c:pt>
                <c:pt idx="107">
                  <c:v>72.376999999999995</c:v>
                </c:pt>
                <c:pt idx="108">
                  <c:v>72.474999999999994</c:v>
                </c:pt>
                <c:pt idx="109">
                  <c:v>72.59</c:v>
                </c:pt>
                <c:pt idx="110">
                  <c:v>71.573999999999998</c:v>
                </c:pt>
                <c:pt idx="111">
                  <c:v>72.23</c:v>
                </c:pt>
                <c:pt idx="112">
                  <c:v>72.540999999999997</c:v>
                </c:pt>
                <c:pt idx="113">
                  <c:v>71.950999999999993</c:v>
                </c:pt>
                <c:pt idx="114">
                  <c:v>71.902000000000001</c:v>
                </c:pt>
                <c:pt idx="115">
                  <c:v>72.066000000000003</c:v>
                </c:pt>
                <c:pt idx="116">
                  <c:v>74</c:v>
                </c:pt>
                <c:pt idx="117">
                  <c:v>74.902000000000001</c:v>
                </c:pt>
                <c:pt idx="118">
                  <c:v>77.393000000000001</c:v>
                </c:pt>
                <c:pt idx="119">
                  <c:v>79.688999999999993</c:v>
                </c:pt>
                <c:pt idx="120">
                  <c:v>81.852000000000004</c:v>
                </c:pt>
                <c:pt idx="121">
                  <c:v>84.802999999999997</c:v>
                </c:pt>
                <c:pt idx="122">
                  <c:v>85.738</c:v>
                </c:pt>
                <c:pt idx="123">
                  <c:v>85.507999999999996</c:v>
                </c:pt>
                <c:pt idx="124">
                  <c:v>83.525000000000006</c:v>
                </c:pt>
                <c:pt idx="125">
                  <c:v>80.459000000000003</c:v>
                </c:pt>
                <c:pt idx="126">
                  <c:v>77.147999999999996</c:v>
                </c:pt>
                <c:pt idx="127">
                  <c:v>74.197000000000003</c:v>
                </c:pt>
                <c:pt idx="128">
                  <c:v>71.049000000000007</c:v>
                </c:pt>
                <c:pt idx="129">
                  <c:v>67.885000000000005</c:v>
                </c:pt>
                <c:pt idx="130">
                  <c:v>66.918000000000006</c:v>
                </c:pt>
                <c:pt idx="131">
                  <c:v>66.066000000000003</c:v>
                </c:pt>
                <c:pt idx="132">
                  <c:v>66.212999999999994</c:v>
                </c:pt>
                <c:pt idx="133">
                  <c:v>65.343999999999994</c:v>
                </c:pt>
                <c:pt idx="134">
                  <c:v>65.918000000000006</c:v>
                </c:pt>
                <c:pt idx="135">
                  <c:v>65.212999999999994</c:v>
                </c:pt>
                <c:pt idx="136">
                  <c:v>65.721000000000004</c:v>
                </c:pt>
                <c:pt idx="137">
                  <c:v>65.869</c:v>
                </c:pt>
                <c:pt idx="138">
                  <c:v>64.819999999999993</c:v>
                </c:pt>
                <c:pt idx="139">
                  <c:v>62.984000000000002</c:v>
                </c:pt>
                <c:pt idx="140">
                  <c:v>63.246000000000002</c:v>
                </c:pt>
                <c:pt idx="141">
                  <c:v>63.459000000000003</c:v>
                </c:pt>
                <c:pt idx="142">
                  <c:v>64.033000000000001</c:v>
                </c:pt>
                <c:pt idx="143">
                  <c:v>64.131</c:v>
                </c:pt>
                <c:pt idx="144">
                  <c:v>63.23</c:v>
                </c:pt>
                <c:pt idx="145">
                  <c:v>64.180000000000007</c:v>
                </c:pt>
                <c:pt idx="146">
                  <c:v>64.262</c:v>
                </c:pt>
                <c:pt idx="147">
                  <c:v>64.933999999999997</c:v>
                </c:pt>
                <c:pt idx="148">
                  <c:v>65.802999999999997</c:v>
                </c:pt>
                <c:pt idx="149">
                  <c:v>67.442999999999998</c:v>
                </c:pt>
                <c:pt idx="150">
                  <c:v>69.393000000000001</c:v>
                </c:pt>
                <c:pt idx="151">
                  <c:v>70.147999999999996</c:v>
                </c:pt>
                <c:pt idx="152">
                  <c:v>70.442999999999998</c:v>
                </c:pt>
                <c:pt idx="153">
                  <c:v>70.278999999999996</c:v>
                </c:pt>
                <c:pt idx="154">
                  <c:v>69.983999999999995</c:v>
                </c:pt>
                <c:pt idx="155">
                  <c:v>68.638999999999996</c:v>
                </c:pt>
                <c:pt idx="156">
                  <c:v>66.802999999999997</c:v>
                </c:pt>
                <c:pt idx="157">
                  <c:v>64.23</c:v>
                </c:pt>
                <c:pt idx="158">
                  <c:v>62.442999999999998</c:v>
                </c:pt>
                <c:pt idx="159">
                  <c:v>61.459000000000003</c:v>
                </c:pt>
                <c:pt idx="160">
                  <c:v>61.459000000000003</c:v>
                </c:pt>
                <c:pt idx="161">
                  <c:v>61.869</c:v>
                </c:pt>
                <c:pt idx="162">
                  <c:v>62.164000000000001</c:v>
                </c:pt>
                <c:pt idx="163">
                  <c:v>60.377000000000002</c:v>
                </c:pt>
                <c:pt idx="164">
                  <c:v>61.082000000000001</c:v>
                </c:pt>
                <c:pt idx="165">
                  <c:v>60.344000000000001</c:v>
                </c:pt>
                <c:pt idx="166">
                  <c:v>61.59</c:v>
                </c:pt>
                <c:pt idx="167">
                  <c:v>60.442999999999998</c:v>
                </c:pt>
                <c:pt idx="168">
                  <c:v>61.262</c:v>
                </c:pt>
                <c:pt idx="169">
                  <c:v>62.491999999999997</c:v>
                </c:pt>
                <c:pt idx="170">
                  <c:v>60.786999999999999</c:v>
                </c:pt>
                <c:pt idx="171">
                  <c:v>61.048999999999999</c:v>
                </c:pt>
                <c:pt idx="172">
                  <c:v>60.213000000000001</c:v>
                </c:pt>
                <c:pt idx="173">
                  <c:v>60.426000000000002</c:v>
                </c:pt>
                <c:pt idx="174">
                  <c:v>60.524999999999999</c:v>
                </c:pt>
                <c:pt idx="175">
                  <c:v>60.197000000000003</c:v>
                </c:pt>
                <c:pt idx="176">
                  <c:v>60.902000000000001</c:v>
                </c:pt>
                <c:pt idx="177">
                  <c:v>60.475000000000001</c:v>
                </c:pt>
                <c:pt idx="178">
                  <c:v>61.262</c:v>
                </c:pt>
                <c:pt idx="179">
                  <c:v>60.115000000000002</c:v>
                </c:pt>
                <c:pt idx="180">
                  <c:v>59.524999999999999</c:v>
                </c:pt>
                <c:pt idx="181">
                  <c:v>59.951000000000001</c:v>
                </c:pt>
                <c:pt idx="182">
                  <c:v>59.115000000000002</c:v>
                </c:pt>
                <c:pt idx="183">
                  <c:v>59.066000000000003</c:v>
                </c:pt>
                <c:pt idx="184">
                  <c:v>59.606999999999999</c:v>
                </c:pt>
                <c:pt idx="185">
                  <c:v>58.884999999999998</c:v>
                </c:pt>
                <c:pt idx="186">
                  <c:v>58.902000000000001</c:v>
                </c:pt>
                <c:pt idx="187">
                  <c:v>59.279000000000003</c:v>
                </c:pt>
                <c:pt idx="188">
                  <c:v>59.671999999999997</c:v>
                </c:pt>
                <c:pt idx="189">
                  <c:v>59.148000000000003</c:v>
                </c:pt>
                <c:pt idx="190">
                  <c:v>59.573999999999998</c:v>
                </c:pt>
                <c:pt idx="191">
                  <c:v>58.77</c:v>
                </c:pt>
                <c:pt idx="192">
                  <c:v>58.295000000000002</c:v>
                </c:pt>
                <c:pt idx="193">
                  <c:v>58.491999999999997</c:v>
                </c:pt>
                <c:pt idx="194">
                  <c:v>58.704999999999998</c:v>
                </c:pt>
                <c:pt idx="195">
                  <c:v>57.475000000000001</c:v>
                </c:pt>
                <c:pt idx="196">
                  <c:v>57.344000000000001</c:v>
                </c:pt>
                <c:pt idx="197">
                  <c:v>57.115000000000002</c:v>
                </c:pt>
                <c:pt idx="198">
                  <c:v>57.048999999999999</c:v>
                </c:pt>
                <c:pt idx="199">
                  <c:v>57.540999999999997</c:v>
                </c:pt>
                <c:pt idx="200">
                  <c:v>57.048999999999999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85.46882177487737</c:v>
                </c:pt>
                <c:pt idx="12">
                  <c:v>85.310282237053386</c:v>
                </c:pt>
                <c:pt idx="13">
                  <c:v>85.153303234841289</c:v>
                </c:pt>
                <c:pt idx="14">
                  <c:v>84.997998417002179</c:v>
                </c:pt>
                <c:pt idx="15">
                  <c:v>84.844486860797403</c:v>
                </c:pt>
                <c:pt idx="16">
                  <c:v>84.692892781959983</c:v>
                </c:pt>
                <c:pt idx="17">
                  <c:v>84.543345111821338</c:v>
                </c:pt>
                <c:pt idx="18">
                  <c:v>84.395976920670378</c:v>
                </c:pt>
                <c:pt idx="19">
                  <c:v>84.250924665969265</c:v>
                </c:pt>
                <c:pt idx="20">
                  <c:v>84.108327245118844</c:v>
                </c:pt>
                <c:pt idx="21">
                  <c:v>83.96832483659567</c:v>
                </c:pt>
                <c:pt idx="22">
                  <c:v>83.831057523625518</c:v>
                </c:pt>
                <c:pt idx="23">
                  <c:v>83.696663717567574</c:v>
                </c:pt>
                <c:pt idx="24">
                  <c:v>83.565278446812769</c:v>
                </c:pt>
                <c:pt idx="25">
                  <c:v>83.437031676579167</c:v>
                </c:pt>
                <c:pt idx="26">
                  <c:v>83.312047023431703</c:v>
                </c:pt>
                <c:pt idx="27">
                  <c:v>83.190441612996423</c:v>
                </c:pt>
                <c:pt idx="28">
                  <c:v>83.07232855291663</c:v>
                </c:pt>
                <c:pt idx="29">
                  <c:v>82.957824810681572</c:v>
                </c:pt>
                <c:pt idx="30">
                  <c:v>82.847069602046986</c:v>
                </c:pt>
                <c:pt idx="31">
                  <c:v>82.740262314282973</c:v>
                </c:pt>
                <c:pt idx="32">
                  <c:v>82.637735347253397</c:v>
                </c:pt>
                <c:pt idx="33">
                  <c:v>82.540087109111013</c:v>
                </c:pt>
                <c:pt idx="34">
                  <c:v>82.448414897879616</c:v>
                </c:pt>
                <c:pt idx="35">
                  <c:v>82.364707459203885</c:v>
                </c:pt>
                <c:pt idx="36">
                  <c:v>82.292482752633148</c:v>
                </c:pt>
                <c:pt idx="37">
                  <c:v>82.237786287885839</c:v>
                </c:pt>
                <c:pt idx="38">
                  <c:v>82.210694793524652</c:v>
                </c:pt>
                <c:pt idx="39">
                  <c:v>82.227490214698008</c:v>
                </c:pt>
                <c:pt idx="40">
                  <c:v>82.313666170745563</c:v>
                </c:pt>
                <c:pt idx="41">
                  <c:v>82.507883974839643</c:v>
                </c:pt>
                <c:pt idx="42">
                  <c:v>82.866885935761246</c:v>
                </c:pt>
                <c:pt idx="43">
                  <c:v>83.471179406696237</c:v>
                </c:pt>
                <c:pt idx="44">
                  <c:v>84.431015070113361</c:v>
                </c:pt>
                <c:pt idx="45">
                  <c:v>85.891806678325764</c:v>
                </c:pt>
                <c:pt idx="46">
                  <c:v>88.037717690871631</c:v>
                </c:pt>
                <c:pt idx="47">
                  <c:v>91.091752797275305</c:v>
                </c:pt>
                <c:pt idx="48">
                  <c:v>95.310456928840608</c:v>
                </c:pt>
                <c:pt idx="49">
                  <c:v>100.97137967796601</c:v>
                </c:pt>
                <c:pt idx="50">
                  <c:v>108.35192430785168</c:v>
                </c:pt>
                <c:pt idx="51">
                  <c:v>117.69906281215133</c:v>
                </c:pt>
                <c:pt idx="52">
                  <c:v>129.19033984189909</c:v>
                </c:pt>
                <c:pt idx="53">
                  <c:v>142.88666348668028</c:v>
                </c:pt>
                <c:pt idx="54">
                  <c:v>158.67492673607782</c:v>
                </c:pt>
                <c:pt idx="55">
                  <c:v>176.19243836666507</c:v>
                </c:pt>
                <c:pt idx="56">
                  <c:v>194.71939851716397</c:v>
                </c:pt>
                <c:pt idx="57">
                  <c:v>213.03538624275592</c:v>
                </c:pt>
                <c:pt idx="58">
                  <c:v>229.28445102648917</c:v>
                </c:pt>
                <c:pt idx="59">
                  <c:v>240.98345365512509</c:v>
                </c:pt>
                <c:pt idx="60">
                  <c:v>245.37424178885601</c:v>
                </c:pt>
                <c:pt idx="61">
                  <c:v>240.23099125514693</c:v>
                </c:pt>
                <c:pt idx="62">
                  <c:v>224.92069262148263</c:v>
                </c:pt>
                <c:pt idx="63">
                  <c:v>201.148354962615</c:v>
                </c:pt>
                <c:pt idx="64">
                  <c:v>172.77606505850346</c:v>
                </c:pt>
                <c:pt idx="65">
                  <c:v>144.59796572477626</c:v>
                </c:pt>
                <c:pt idx="66">
                  <c:v>120.67561461294697</c:v>
                </c:pt>
                <c:pt idx="67">
                  <c:v>103.16131988097811</c:v>
                </c:pt>
                <c:pt idx="68">
                  <c:v>92.157077373246452</c:v>
                </c:pt>
                <c:pt idx="69">
                  <c:v>86.433982424802707</c:v>
                </c:pt>
                <c:pt idx="70">
                  <c:v>84.393883609626812</c:v>
                </c:pt>
                <c:pt idx="71">
                  <c:v>84.744313623185604</c:v>
                </c:pt>
                <c:pt idx="72">
                  <c:v>86.731662875111027</c:v>
                </c:pt>
                <c:pt idx="73">
                  <c:v>90.067998787748863</c:v>
                </c:pt>
                <c:pt idx="74">
                  <c:v>94.751332432647189</c:v>
                </c:pt>
                <c:pt idx="75">
                  <c:v>100.9021682464308</c:v>
                </c:pt>
                <c:pt idx="76">
                  <c:v>108.64977287947193</c:v>
                </c:pt>
                <c:pt idx="77">
                  <c:v>118.05754786389342</c:v>
                </c:pt>
                <c:pt idx="78">
                  <c:v>129.07116097222433</c:v>
                </c:pt>
                <c:pt idx="79">
                  <c:v>141.48056959755968</c:v>
                </c:pt>
                <c:pt idx="80">
                  <c:v>154.8874540396433</c:v>
                </c:pt>
                <c:pt idx="81">
                  <c:v>168.64194193788234</c:v>
                </c:pt>
                <c:pt idx="82">
                  <c:v>181.64381971081997</c:v>
                </c:pt>
                <c:pt idx="83">
                  <c:v>191.89445679903758</c:v>
                </c:pt>
                <c:pt idx="84">
                  <c:v>196.06652884272827</c:v>
                </c:pt>
                <c:pt idx="85">
                  <c:v>190.17208111436531</c:v>
                </c:pt>
                <c:pt idx="86">
                  <c:v>172.26698142224785</c:v>
                </c:pt>
                <c:pt idx="87">
                  <c:v>145.50839687680588</c:v>
                </c:pt>
                <c:pt idx="88">
                  <c:v>117.61308952939643</c:v>
                </c:pt>
                <c:pt idx="89">
                  <c:v>95.954176483013839</c:v>
                </c:pt>
                <c:pt idx="90">
                  <c:v>83.14821348585663</c:v>
                </c:pt>
                <c:pt idx="91">
                  <c:v>77.290937738249852</c:v>
                </c:pt>
                <c:pt idx="92">
                  <c:v>75.144485211190585</c:v>
                </c:pt>
                <c:pt idx="93">
                  <c:v>74.429119005042239</c:v>
                </c:pt>
                <c:pt idx="94">
                  <c:v>74.122370992233144</c:v>
                </c:pt>
                <c:pt idx="95">
                  <c:v>73.902922874580625</c:v>
                </c:pt>
                <c:pt idx="96">
                  <c:v>73.69730152685085</c:v>
                </c:pt>
                <c:pt idx="97">
                  <c:v>73.493068694799575</c:v>
                </c:pt>
                <c:pt idx="98">
                  <c:v>73.288672613885836</c:v>
                </c:pt>
                <c:pt idx="99">
                  <c:v>73.083994961243206</c:v>
                </c:pt>
                <c:pt idx="100">
                  <c:v>72.879056775345902</c:v>
                </c:pt>
                <c:pt idx="101">
                  <c:v>72.673887671618743</c:v>
                </c:pt>
                <c:pt idx="102">
                  <c:v>72.468516402057972</c:v>
                </c:pt>
                <c:pt idx="103">
                  <c:v>72.262971455114467</c:v>
                </c:pt>
                <c:pt idx="104">
                  <c:v>72.057284721096764</c:v>
                </c:pt>
                <c:pt idx="105">
                  <c:v>71.851503822957113</c:v>
                </c:pt>
                <c:pt idx="106">
                  <c:v>71.645731503599947</c:v>
                </c:pt>
                <c:pt idx="107">
                  <c:v>71.440242238991118</c:v>
                </c:pt>
                <c:pt idx="108">
                  <c:v>71.235798835541132</c:v>
                </c:pt>
                <c:pt idx="109">
                  <c:v>71.03443548914106</c:v>
                </c:pt>
                <c:pt idx="110">
                  <c:v>70.841210107568642</c:v>
                </c:pt>
                <c:pt idx="111">
                  <c:v>70.667718552001972</c:v>
                </c:pt>
                <c:pt idx="112">
                  <c:v>70.538316318614079</c:v>
                </c:pt>
                <c:pt idx="113">
                  <c:v>70.499580767963636</c:v>
                </c:pt>
                <c:pt idx="114">
                  <c:v>70.631942864865394</c:v>
                </c:pt>
                <c:pt idx="115">
                  <c:v>71.059105736661238</c:v>
                </c:pt>
                <c:pt idx="116">
                  <c:v>71.946010646347602</c:v>
                </c:pt>
                <c:pt idx="117">
                  <c:v>73.471183248250654</c:v>
                </c:pt>
                <c:pt idx="118">
                  <c:v>75.758013803137914</c:v>
                </c:pt>
                <c:pt idx="119">
                  <c:v>78.759917845332822</c:v>
                </c:pt>
                <c:pt idx="120">
                  <c:v>82.128752167816842</c:v>
                </c:pt>
                <c:pt idx="121">
                  <c:v>85.155385296335609</c:v>
                </c:pt>
                <c:pt idx="122">
                  <c:v>86.909244531348321</c:v>
                </c:pt>
                <c:pt idx="123">
                  <c:v>86.624241449358891</c:v>
                </c:pt>
                <c:pt idx="124">
                  <c:v>84.156040062803555</c:v>
                </c:pt>
                <c:pt idx="125">
                  <c:v>80.159558241393341</c:v>
                </c:pt>
                <c:pt idx="126">
                  <c:v>75.777147517366899</c:v>
                </c:pt>
                <c:pt idx="127">
                  <c:v>72.040124499803525</c:v>
                </c:pt>
                <c:pt idx="128">
                  <c:v>69.436175888585268</c:v>
                </c:pt>
                <c:pt idx="129">
                  <c:v>67.898586176361036</c:v>
                </c:pt>
                <c:pt idx="130">
                  <c:v>67.084493830647475</c:v>
                </c:pt>
                <c:pt idx="131">
                  <c:v>66.651951174395165</c:v>
                </c:pt>
                <c:pt idx="132">
                  <c:v>66.38096408943828</c:v>
                </c:pt>
                <c:pt idx="133">
                  <c:v>66.16619051471173</c:v>
                </c:pt>
                <c:pt idx="134">
                  <c:v>65.968202450584414</c:v>
                </c:pt>
                <c:pt idx="135">
                  <c:v>65.775229697751342</c:v>
                </c:pt>
                <c:pt idx="136">
                  <c:v>65.584484560461561</c:v>
                </c:pt>
                <c:pt idx="137">
                  <c:v>65.395513393004833</c:v>
                </c:pt>
                <c:pt idx="138">
                  <c:v>65.20841066254593</c:v>
                </c:pt>
                <c:pt idx="139">
                  <c:v>65.023585973435772</c:v>
                </c:pt>
                <c:pt idx="140">
                  <c:v>64.842198253997751</c:v>
                </c:pt>
                <c:pt idx="141">
                  <c:v>64.667460818225791</c:v>
                </c:pt>
                <c:pt idx="142">
                  <c:v>64.507568808234495</c:v>
                </c:pt>
                <c:pt idx="143">
                  <c:v>64.38111392153057</c:v>
                </c:pt>
                <c:pt idx="144">
                  <c:v>64.324883063882737</c:v>
                </c:pt>
                <c:pt idx="145">
                  <c:v>64.40099147754745</c:v>
                </c:pt>
                <c:pt idx="146">
                  <c:v>64.695632029078311</c:v>
                </c:pt>
                <c:pt idx="147">
                  <c:v>65.298649891201123</c:v>
                </c:pt>
                <c:pt idx="148">
                  <c:v>66.258013094237526</c:v>
                </c:pt>
                <c:pt idx="149">
                  <c:v>67.520239952688627</c:v>
                </c:pt>
                <c:pt idx="150">
                  <c:v>68.890276078318095</c:v>
                </c:pt>
                <c:pt idx="151">
                  <c:v>70.052258960034109</c:v>
                </c:pt>
                <c:pt idx="152">
                  <c:v>70.667294749526064</c:v>
                </c:pt>
                <c:pt idx="153">
                  <c:v>70.512341961423445</c:v>
                </c:pt>
                <c:pt idx="154">
                  <c:v>69.583816586943456</c:v>
                </c:pt>
                <c:pt idx="155">
                  <c:v>68.100730040507401</c:v>
                </c:pt>
                <c:pt idx="156">
                  <c:v>66.404402356235522</c:v>
                </c:pt>
                <c:pt idx="157">
                  <c:v>64.817128758981198</c:v>
                </c:pt>
                <c:pt idx="158">
                  <c:v>63.539060386524895</c:v>
                </c:pt>
                <c:pt idx="159">
                  <c:v>62.624133526505801</c:v>
                </c:pt>
                <c:pt idx="160">
                  <c:v>62.02093744073062</c:v>
                </c:pt>
                <c:pt idx="161">
                  <c:v>61.635261097201848</c:v>
                </c:pt>
                <c:pt idx="162">
                  <c:v>61.377996352485063</c:v>
                </c:pt>
                <c:pt idx="163">
                  <c:v>61.186116246509755</c:v>
                </c:pt>
                <c:pt idx="164">
                  <c:v>61.023220818417848</c:v>
                </c:pt>
                <c:pt idx="165">
                  <c:v>60.871498227479861</c:v>
                </c:pt>
                <c:pt idx="166">
                  <c:v>60.723399363181478</c:v>
                </c:pt>
                <c:pt idx="167">
                  <c:v>60.576093840125921</c:v>
                </c:pt>
                <c:pt idx="168">
                  <c:v>60.428606926640242</c:v>
                </c:pt>
                <c:pt idx="169">
                  <c:v>60.280601386414411</c:v>
                </c:pt>
                <c:pt idx="170">
                  <c:v>60.131938099763502</c:v>
                </c:pt>
                <c:pt idx="171">
                  <c:v>59.982539315275083</c:v>
                </c:pt>
                <c:pt idx="172">
                  <c:v>59.832351206386321</c:v>
                </c:pt>
                <c:pt idx="173">
                  <c:v>59.681334349399656</c:v>
                </c:pt>
                <c:pt idx="174">
                  <c:v>59.529460961616721</c:v>
                </c:pt>
                <c:pt idx="175">
                  <c:v>59.376713535722246</c:v>
                </c:pt>
                <c:pt idx="176">
                  <c:v>59.223083712942071</c:v>
                </c:pt>
                <c:pt idx="177">
                  <c:v>59.068571196630955</c:v>
                </c:pt>
                <c:pt idx="178">
                  <c:v>58.913182693863966</c:v>
                </c:pt>
                <c:pt idx="179">
                  <c:v>58.756930900181324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85.468821774873362</c:v>
                </c:pt>
                <c:pt idx="12">
                  <c:v>85.310282237040141</c:v>
                </c:pt>
                <c:pt idx="13">
                  <c:v>85.153303234798543</c:v>
                </c:pt>
                <c:pt idx="14">
                  <c:v>84.997998416867404</c:v>
                </c:pt>
                <c:pt idx="15">
                  <c:v>84.844486860382077</c:v>
                </c:pt>
                <c:pt idx="16">
                  <c:v>84.6928927807093</c:v>
                </c:pt>
                <c:pt idx="17">
                  <c:v>84.543345108140628</c:v>
                </c:pt>
                <c:pt idx="18">
                  <c:v>84.395976910084414</c:v>
                </c:pt>
                <c:pt idx="19">
                  <c:v>84.250924636215359</c:v>
                </c:pt>
                <c:pt idx="20">
                  <c:v>84.108327163390399</c:v>
                </c:pt>
                <c:pt idx="21">
                  <c:v>83.968324617205042</c:v>
                </c:pt>
                <c:pt idx="22">
                  <c:v>83.831056948081567</c:v>
                </c:pt>
                <c:pt idx="23">
                  <c:v>83.696662242015634</c:v>
                </c:pt>
                <c:pt idx="24">
                  <c:v>83.565274749841464</c:v>
                </c:pt>
                <c:pt idx="25">
                  <c:v>83.437022624398224</c:v>
                </c:pt>
                <c:pt idx="26">
                  <c:v>83.312025362559297</c:v>
                </c:pt>
                <c:pt idx="27">
                  <c:v>83.190390958939645</c:v>
                </c:pt>
                <c:pt idx="28">
                  <c:v>83.072212790364659</c:v>
                </c:pt>
                <c:pt idx="29">
                  <c:v>82.957566264860731</c:v>
                </c:pt>
                <c:pt idx="30">
                  <c:v>82.846505285840522</c:v>
                </c:pt>
                <c:pt idx="31">
                  <c:v>82.739058600885798</c:v>
                </c:pt>
                <c:pt idx="32">
                  <c:v>82.635226124389106</c:v>
                </c:pt>
                <c:pt idx="33">
                  <c:v>82.534975343300502</c:v>
                </c:pt>
                <c:pt idx="34">
                  <c:v>82.438237934018971</c:v>
                </c:pt>
                <c:pt idx="35">
                  <c:v>82.344906734468736</c:v>
                </c:pt>
                <c:pt idx="36">
                  <c:v>82.254833226788634</c:v>
                </c:pt>
                <c:pt idx="37">
                  <c:v>82.167825690934777</c:v>
                </c:pt>
                <c:pt idx="38">
                  <c:v>82.083648186037692</c:v>
                </c:pt>
                <c:pt idx="39">
                  <c:v>82.002020503055036</c:v>
                </c:pt>
                <c:pt idx="40">
                  <c:v>81.922619208168911</c:v>
                </c:pt>
                <c:pt idx="41">
                  <c:v>81.845079861323043</c:v>
                </c:pt>
                <c:pt idx="42">
                  <c:v>81.769000449100162</c:v>
                </c:pt>
                <c:pt idx="43">
                  <c:v>81.693946017707859</c:v>
                </c:pt>
                <c:pt idx="44">
                  <c:v>81.619454433159277</c:v>
                </c:pt>
                <c:pt idx="45">
                  <c:v>81.545043135697028</c:v>
                </c:pt>
                <c:pt idx="46">
                  <c:v>81.470216698619652</c:v>
                </c:pt>
                <c:pt idx="47">
                  <c:v>81.394474952597207</c:v>
                </c:pt>
                <c:pt idx="48">
                  <c:v>81.317321399632107</c:v>
                </c:pt>
                <c:pt idx="49">
                  <c:v>81.23827161949491</c:v>
                </c:pt>
                <c:pt idx="50">
                  <c:v>81.156861367902579</c:v>
                </c:pt>
                <c:pt idx="51">
                  <c:v>81.07265408047158</c:v>
                </c:pt>
                <c:pt idx="52">
                  <c:v>80.985247528438023</c:v>
                </c:pt>
                <c:pt idx="53">
                  <c:v>80.894279418602366</c:v>
                </c:pt>
                <c:pt idx="54">
                  <c:v>80.799431786987896</c:v>
                </c:pt>
                <c:pt idx="55">
                  <c:v>80.700434098601633</c:v>
                </c:pt>
                <c:pt idx="56">
                  <c:v>80.597065029524444</c:v>
                </c:pt>
                <c:pt idx="57">
                  <c:v>80.489152967716862</c:v>
                </c:pt>
                <c:pt idx="58">
                  <c:v>80.376575321538482</c:v>
                </c:pt>
                <c:pt idx="59">
                  <c:v>80.259256767239307</c:v>
                </c:pt>
                <c:pt idx="60">
                  <c:v>80.137166596981672</c:v>
                </c:pt>
                <c:pt idx="61">
                  <c:v>80.010315346881171</c:v>
                </c:pt>
                <c:pt idx="62">
                  <c:v>79.878750890735418</c:v>
                </c:pt>
                <c:pt idx="63">
                  <c:v>79.742554180979553</c:v>
                </c:pt>
                <c:pt idx="64">
                  <c:v>79.601834805927169</c:v>
                </c:pt>
                <c:pt idx="65">
                  <c:v>79.456726513742808</c:v>
                </c:pt>
                <c:pt idx="66">
                  <c:v>79.307382831075543</c:v>
                </c:pt>
                <c:pt idx="67">
                  <c:v>79.153972879905041</c:v>
                </c:pt>
                <c:pt idx="68">
                  <c:v>78.996677471652575</c:v>
                </c:pt>
                <c:pt idx="69">
                  <c:v>78.835685534350191</c:v>
                </c:pt>
                <c:pt idx="70">
                  <c:v>78.671190907615809</c:v>
                </c:pt>
                <c:pt idx="71">
                  <c:v>78.503389521950808</c:v>
                </c:pt>
                <c:pt idx="72">
                  <c:v>78.332476963752256</c:v>
                </c:pt>
                <c:pt idx="73">
                  <c:v>78.158646415436593</c:v>
                </c:pt>
                <c:pt idx="74">
                  <c:v>77.982086951055521</c:v>
                </c:pt>
                <c:pt idx="75">
                  <c:v>77.80298216145313</c:v>
                </c:pt>
                <c:pt idx="76">
                  <c:v>77.621509079013578</c:v>
                </c:pt>
                <c:pt idx="77">
                  <c:v>77.437837369984678</c:v>
                </c:pt>
                <c:pt idx="78">
                  <c:v>77.252128761853612</c:v>
                </c:pt>
                <c:pt idx="79">
                  <c:v>77.064536673928657</c:v>
                </c:pt>
                <c:pt idx="80">
                  <c:v>76.875206020829225</c:v>
                </c:pt>
                <c:pt idx="81">
                  <c:v>76.68427316072308</c:v>
                </c:pt>
                <c:pt idx="82">
                  <c:v>76.491865962651019</c:v>
                </c:pt>
                <c:pt idx="83">
                  <c:v>76.298103969959513</c:v>
                </c:pt>
                <c:pt idx="84">
                  <c:v>76.103098639583862</c:v>
                </c:pt>
                <c:pt idx="85">
                  <c:v>75.906953639581602</c:v>
                </c:pt>
                <c:pt idx="86">
                  <c:v>75.709765189839416</c:v>
                </c:pt>
                <c:pt idx="87">
                  <c:v>75.511622433217326</c:v>
                </c:pt>
                <c:pt idx="88">
                  <c:v>75.312607826524442</c:v>
                </c:pt>
                <c:pt idx="89">
                  <c:v>75.112797542631952</c:v>
                </c:pt>
                <c:pt idx="90">
                  <c:v>74.912261876716926</c:v>
                </c:pt>
                <c:pt idx="91">
                  <c:v>74.711065651106793</c:v>
                </c:pt>
                <c:pt idx="92">
                  <c:v>74.509268614469008</c:v>
                </c:pt>
                <c:pt idx="93">
                  <c:v>74.306925832181392</c:v>
                </c:pt>
                <c:pt idx="94">
                  <c:v>74.104088065642088</c:v>
                </c:pt>
                <c:pt idx="95">
                  <c:v>73.900802139056168</c:v>
                </c:pt>
                <c:pt idx="96">
                  <c:v>73.697111292880194</c:v>
                </c:pt>
                <c:pt idx="97">
                  <c:v>73.493055523641289</c:v>
                </c:pt>
                <c:pt idx="98">
                  <c:v>73.288671910282631</c:v>
                </c:pt>
                <c:pt idx="99">
                  <c:v>73.083994927540516</c:v>
                </c:pt>
                <c:pt idx="100">
                  <c:v>72.879056747141917</c:v>
                </c:pt>
                <c:pt idx="101">
                  <c:v>72.67388752783377</c:v>
                </c:pt>
                <c:pt idx="102">
                  <c:v>72.468515695429403</c:v>
                </c:pt>
                <c:pt idx="103">
                  <c:v>72.262968214187211</c:v>
                </c:pt>
                <c:pt idx="104">
                  <c:v>72.057270850931587</c:v>
                </c:pt>
                <c:pt idx="105">
                  <c:v>71.851448433387205</c:v>
                </c:pt>
                <c:pt idx="106">
                  <c:v>71.645525104232405</c:v>
                </c:pt>
                <c:pt idx="107">
                  <c:v>71.43952457238224</c:v>
                </c:pt>
                <c:pt idx="108">
                  <c:v>71.233470362993586</c:v>
                </c:pt>
                <c:pt idx="109">
                  <c:v>71.027386067634808</c:v>
                </c:pt>
                <c:pt idx="110">
                  <c:v>70.821295595987294</c:v>
                </c:pt>
                <c:pt idx="111">
                  <c:v>70.615223430333586</c:v>
                </c:pt>
                <c:pt idx="112">
                  <c:v>70.40919488393898</c:v>
                </c:pt>
                <c:pt idx="113">
                  <c:v>70.203236364237867</c:v>
                </c:pt>
                <c:pt idx="114">
                  <c:v>69.997375641491089</c:v>
                </c:pt>
                <c:pt idx="115">
                  <c:v>69.791642123270606</c:v>
                </c:pt>
                <c:pt idx="116">
                  <c:v>69.586067134748319</c:v>
                </c:pt>
                <c:pt idx="117">
                  <c:v>69.380684204301474</c:v>
                </c:pt>
                <c:pt idx="118">
                  <c:v>69.175529353388811</c:v>
                </c:pt>
                <c:pt idx="119">
                  <c:v>68.970641388984561</c:v>
                </c:pt>
                <c:pt idx="120">
                  <c:v>68.766062196072141</c:v>
                </c:pt>
                <c:pt idx="121">
                  <c:v>68.561837026784588</c:v>
                </c:pt>
                <c:pt idx="122">
                  <c:v>68.35801478172759</c:v>
                </c:pt>
                <c:pt idx="123">
                  <c:v>68.154648277829665</c:v>
                </c:pt>
                <c:pt idx="124">
                  <c:v>67.951794495737104</c:v>
                </c:pt>
                <c:pt idx="125">
                  <c:v>67.749514798320604</c:v>
                </c:pt>
                <c:pt idx="126">
                  <c:v>67.547875110311111</c:v>
                </c:pt>
                <c:pt idx="127">
                  <c:v>67.346946047473523</c:v>
                </c:pt>
                <c:pt idx="128">
                  <c:v>67.146802982116185</c:v>
                </c:pt>
                <c:pt idx="129">
                  <c:v>66.947526030205182</c:v>
                </c:pt>
                <c:pt idx="130">
                  <c:v>66.749199944005028</c:v>
                </c:pt>
                <c:pt idx="131">
                  <c:v>66.551913893139456</c:v>
                </c:pt>
                <c:pt idx="132">
                  <c:v>66.355761116412069</c:v>
                </c:pt>
                <c:pt idx="133">
                  <c:v>66.160838426832612</c:v>
                </c:pt>
                <c:pt idx="134">
                  <c:v>65.967245553260952</c:v>
                </c:pt>
                <c:pt idx="135">
                  <c:v>65.775084304118337</c:v>
                </c:pt>
                <c:pt idx="136">
                  <c:v>65.584457541924493</c:v>
                </c:pt>
                <c:pt idx="137">
                  <c:v>65.395467962173143</c:v>
                </c:pt>
                <c:pt idx="138">
                  <c:v>65.20821667637226</c:v>
                </c:pt>
                <c:pt idx="139">
                  <c:v>65.022801606976913</c:v>
                </c:pt>
                <c:pt idx="140">
                  <c:v>64.839315711338543</c:v>
                </c:pt>
                <c:pt idx="141">
                  <c:v>64.65784506243746</c:v>
                </c:pt>
                <c:pt idx="142">
                  <c:v>64.478466825634982</c:v>
                </c:pt>
                <c:pt idx="143">
                  <c:v>64.301247182363696</c:v>
                </c:pt>
                <c:pt idx="144">
                  <c:v>64.126239262780416</c:v>
                </c:pt>
                <c:pt idx="145">
                  <c:v>63.953481159001086</c:v>
                </c:pt>
                <c:pt idx="146">
                  <c:v>63.782994097600977</c:v>
                </c:pt>
                <c:pt idx="147">
                  <c:v>63.61478085358921</c:v>
                </c:pt>
                <c:pt idx="148">
                  <c:v>63.448824487164806</c:v>
                </c:pt>
                <c:pt idx="149">
                  <c:v>63.28508747859469</c:v>
                </c:pt>
                <c:pt idx="150">
                  <c:v>63.12351132524693</c:v>
                </c:pt>
                <c:pt idx="151">
                  <c:v>62.964016648353123</c:v>
                </c:pt>
                <c:pt idx="152">
                  <c:v>62.806503836163841</c:v>
                </c:pt>
                <c:pt idx="153">
                  <c:v>62.650854225994706</c:v>
                </c:pt>
                <c:pt idx="154">
                  <c:v>62.496931801860839</c:v>
                </c:pt>
                <c:pt idx="155">
                  <c:v>62.344585358856165</c:v>
                </c:pt>
                <c:pt idx="156">
                  <c:v>62.193651062126904</c:v>
                </c:pt>
                <c:pt idx="157">
                  <c:v>62.043955309055747</c:v>
                </c:pt>
                <c:pt idx="158">
                  <c:v>61.895317789607489</c:v>
                </c:pt>
                <c:pt idx="159">
                  <c:v>61.747554632668134</c:v>
                </c:pt>
                <c:pt idx="160">
                  <c:v>61.600481526002419</c:v>
                </c:pt>
                <c:pt idx="161">
                  <c:v>61.453916703887302</c:v>
                </c:pt>
                <c:pt idx="162">
                  <c:v>61.30768370870193</c:v>
                </c:pt>
                <c:pt idx="163">
                  <c:v>61.161613849474087</c:v>
                </c:pt>
                <c:pt idx="164">
                  <c:v>61.015548300025387</c:v>
                </c:pt>
                <c:pt idx="165">
                  <c:v>60.869339800266317</c:v>
                </c:pt>
                <c:pt idx="166">
                  <c:v>60.722853944796483</c:v>
                </c:pt>
                <c:pt idx="167">
                  <c:v>60.575970061927499</c:v>
                </c:pt>
                <c:pt idx="168">
                  <c:v>60.428581702551838</c:v>
                </c:pt>
                <c:pt idx="169">
                  <c:v>60.280596771284237</c:v>
                </c:pt>
                <c:pt idx="170">
                  <c:v>60.131937341719123</c:v>
                </c:pt>
                <c:pt idx="171">
                  <c:v>59.98253920351236</c:v>
                </c:pt>
                <c:pt idx="172">
                  <c:v>59.832351191597127</c:v>
                </c:pt>
                <c:pt idx="173">
                  <c:v>59.681334347643372</c:v>
                </c:pt>
                <c:pt idx="174">
                  <c:v>59.529460961429564</c:v>
                </c:pt>
                <c:pt idx="175">
                  <c:v>59.376713535704347</c:v>
                </c:pt>
                <c:pt idx="176">
                  <c:v>59.223083712940536</c:v>
                </c:pt>
                <c:pt idx="177">
                  <c:v>59.068571196630835</c:v>
                </c:pt>
                <c:pt idx="178">
                  <c:v>58.913182693863959</c:v>
                </c:pt>
                <c:pt idx="179">
                  <c:v>58.756930900181324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83.73</c:v>
                </c:pt>
                <c:pt idx="1">
                  <c:v>82.968000000000004</c:v>
                </c:pt>
                <c:pt idx="2">
                  <c:v>83.048000000000002</c:v>
                </c:pt>
                <c:pt idx="3">
                  <c:v>82.73</c:v>
                </c:pt>
                <c:pt idx="4">
                  <c:v>81.524000000000001</c:v>
                </c:pt>
                <c:pt idx="5">
                  <c:v>80.936999999999998</c:v>
                </c:pt>
                <c:pt idx="6">
                  <c:v>81</c:v>
                </c:pt>
                <c:pt idx="7">
                  <c:v>81.286000000000001</c:v>
                </c:pt>
                <c:pt idx="8">
                  <c:v>81.587000000000003</c:v>
                </c:pt>
                <c:pt idx="9">
                  <c:v>81.713999999999999</c:v>
                </c:pt>
                <c:pt idx="10">
                  <c:v>81.429000000000002</c:v>
                </c:pt>
                <c:pt idx="11">
                  <c:v>81.286000000000001</c:v>
                </c:pt>
                <c:pt idx="12">
                  <c:v>82.094999999999999</c:v>
                </c:pt>
                <c:pt idx="13">
                  <c:v>80.968000000000004</c:v>
                </c:pt>
                <c:pt idx="14">
                  <c:v>81.206000000000003</c:v>
                </c:pt>
                <c:pt idx="15">
                  <c:v>81.381</c:v>
                </c:pt>
                <c:pt idx="16">
                  <c:v>80.745999999999995</c:v>
                </c:pt>
                <c:pt idx="17">
                  <c:v>80.778000000000006</c:v>
                </c:pt>
                <c:pt idx="18">
                  <c:v>81.126999999999995</c:v>
                </c:pt>
                <c:pt idx="19">
                  <c:v>79.793999999999997</c:v>
                </c:pt>
                <c:pt idx="20">
                  <c:v>80.619</c:v>
                </c:pt>
                <c:pt idx="21">
                  <c:v>80.349000000000004</c:v>
                </c:pt>
                <c:pt idx="22">
                  <c:v>79.793999999999997</c:v>
                </c:pt>
                <c:pt idx="23">
                  <c:v>79.840999999999994</c:v>
                </c:pt>
                <c:pt idx="24">
                  <c:v>79.683000000000007</c:v>
                </c:pt>
                <c:pt idx="25">
                  <c:v>80.683000000000007</c:v>
                </c:pt>
                <c:pt idx="26">
                  <c:v>79.825000000000003</c:v>
                </c:pt>
                <c:pt idx="27">
                  <c:v>80.048000000000002</c:v>
                </c:pt>
                <c:pt idx="28">
                  <c:v>80.968000000000004</c:v>
                </c:pt>
                <c:pt idx="29">
                  <c:v>80.078999999999994</c:v>
                </c:pt>
                <c:pt idx="30">
                  <c:v>80.73</c:v>
                </c:pt>
                <c:pt idx="31">
                  <c:v>80.412999999999997</c:v>
                </c:pt>
                <c:pt idx="32">
                  <c:v>80.921000000000006</c:v>
                </c:pt>
                <c:pt idx="33">
                  <c:v>79.856999999999999</c:v>
                </c:pt>
                <c:pt idx="34">
                  <c:v>80.048000000000002</c:v>
                </c:pt>
                <c:pt idx="35">
                  <c:v>80.635000000000005</c:v>
                </c:pt>
                <c:pt idx="36">
                  <c:v>80.73</c:v>
                </c:pt>
                <c:pt idx="37">
                  <c:v>80.412999999999997</c:v>
                </c:pt>
                <c:pt idx="38">
                  <c:v>81.349000000000004</c:v>
                </c:pt>
                <c:pt idx="39">
                  <c:v>79.602999999999994</c:v>
                </c:pt>
                <c:pt idx="40">
                  <c:v>80.412999999999997</c:v>
                </c:pt>
                <c:pt idx="41">
                  <c:v>80.143000000000001</c:v>
                </c:pt>
                <c:pt idx="42">
                  <c:v>80.762</c:v>
                </c:pt>
                <c:pt idx="43">
                  <c:v>81.078999999999994</c:v>
                </c:pt>
                <c:pt idx="44">
                  <c:v>81.888999999999996</c:v>
                </c:pt>
                <c:pt idx="45">
                  <c:v>81.81</c:v>
                </c:pt>
                <c:pt idx="46">
                  <c:v>84.206000000000003</c:v>
                </c:pt>
                <c:pt idx="47">
                  <c:v>84.286000000000001</c:v>
                </c:pt>
                <c:pt idx="48">
                  <c:v>86.206000000000003</c:v>
                </c:pt>
                <c:pt idx="49">
                  <c:v>88.81</c:v>
                </c:pt>
                <c:pt idx="50">
                  <c:v>95.111000000000004</c:v>
                </c:pt>
                <c:pt idx="51">
                  <c:v>103.381</c:v>
                </c:pt>
                <c:pt idx="52">
                  <c:v>117.444</c:v>
                </c:pt>
                <c:pt idx="53">
                  <c:v>133.96799999999999</c:v>
                </c:pt>
                <c:pt idx="54">
                  <c:v>152.06299999999999</c:v>
                </c:pt>
                <c:pt idx="55">
                  <c:v>171.17500000000001</c:v>
                </c:pt>
                <c:pt idx="56">
                  <c:v>188.63499999999999</c:v>
                </c:pt>
                <c:pt idx="57">
                  <c:v>202.81</c:v>
                </c:pt>
                <c:pt idx="58">
                  <c:v>214.54</c:v>
                </c:pt>
                <c:pt idx="59">
                  <c:v>222.27</c:v>
                </c:pt>
                <c:pt idx="60">
                  <c:v>226.73</c:v>
                </c:pt>
                <c:pt idx="61">
                  <c:v>228.41300000000001</c:v>
                </c:pt>
                <c:pt idx="62">
                  <c:v>224.77799999999999</c:v>
                </c:pt>
                <c:pt idx="63">
                  <c:v>213.12700000000001</c:v>
                </c:pt>
                <c:pt idx="64">
                  <c:v>187.857</c:v>
                </c:pt>
                <c:pt idx="65">
                  <c:v>145.11099999999999</c:v>
                </c:pt>
                <c:pt idx="66">
                  <c:v>96.444000000000003</c:v>
                </c:pt>
                <c:pt idx="67">
                  <c:v>76.094999999999999</c:v>
                </c:pt>
                <c:pt idx="68">
                  <c:v>75.063000000000002</c:v>
                </c:pt>
                <c:pt idx="69">
                  <c:v>75.429000000000002</c:v>
                </c:pt>
                <c:pt idx="70">
                  <c:v>75.873000000000005</c:v>
                </c:pt>
                <c:pt idx="71">
                  <c:v>77.126999999999995</c:v>
                </c:pt>
                <c:pt idx="72">
                  <c:v>78.063000000000002</c:v>
                </c:pt>
                <c:pt idx="73">
                  <c:v>81.19</c:v>
                </c:pt>
                <c:pt idx="74">
                  <c:v>84.619</c:v>
                </c:pt>
                <c:pt idx="75">
                  <c:v>90.697999999999993</c:v>
                </c:pt>
                <c:pt idx="76">
                  <c:v>97.873000000000005</c:v>
                </c:pt>
                <c:pt idx="77">
                  <c:v>109.413</c:v>
                </c:pt>
                <c:pt idx="78">
                  <c:v>122.968</c:v>
                </c:pt>
                <c:pt idx="79">
                  <c:v>136.39699999999999</c:v>
                </c:pt>
                <c:pt idx="80">
                  <c:v>150.41300000000001</c:v>
                </c:pt>
                <c:pt idx="81">
                  <c:v>162.714</c:v>
                </c:pt>
                <c:pt idx="82">
                  <c:v>172.06299999999999</c:v>
                </c:pt>
                <c:pt idx="83">
                  <c:v>178.60300000000001</c:v>
                </c:pt>
                <c:pt idx="84">
                  <c:v>180.667</c:v>
                </c:pt>
                <c:pt idx="85">
                  <c:v>176.952</c:v>
                </c:pt>
                <c:pt idx="86">
                  <c:v>166.92099999999999</c:v>
                </c:pt>
                <c:pt idx="87">
                  <c:v>146.619</c:v>
                </c:pt>
                <c:pt idx="88">
                  <c:v>113.60299999999999</c:v>
                </c:pt>
                <c:pt idx="89">
                  <c:v>82.983999999999995</c:v>
                </c:pt>
                <c:pt idx="90">
                  <c:v>71.73</c:v>
                </c:pt>
                <c:pt idx="91">
                  <c:v>72.031999999999996</c:v>
                </c:pt>
                <c:pt idx="92">
                  <c:v>71</c:v>
                </c:pt>
                <c:pt idx="93">
                  <c:v>69.540000000000006</c:v>
                </c:pt>
                <c:pt idx="94">
                  <c:v>68.840999999999994</c:v>
                </c:pt>
                <c:pt idx="95">
                  <c:v>69.031999999999996</c:v>
                </c:pt>
                <c:pt idx="96">
                  <c:v>68.650999999999996</c:v>
                </c:pt>
                <c:pt idx="97">
                  <c:v>68.745999999999995</c:v>
                </c:pt>
                <c:pt idx="98">
                  <c:v>68.619</c:v>
                </c:pt>
                <c:pt idx="99">
                  <c:v>68.667000000000002</c:v>
                </c:pt>
                <c:pt idx="100">
                  <c:v>68.286000000000001</c:v>
                </c:pt>
                <c:pt idx="101">
                  <c:v>67.159000000000006</c:v>
                </c:pt>
                <c:pt idx="102">
                  <c:v>67.492000000000004</c:v>
                </c:pt>
                <c:pt idx="103">
                  <c:v>67.316999999999993</c:v>
                </c:pt>
                <c:pt idx="104">
                  <c:v>66.951999999999998</c:v>
                </c:pt>
                <c:pt idx="105">
                  <c:v>68.19</c:v>
                </c:pt>
                <c:pt idx="106">
                  <c:v>67.856999999999999</c:v>
                </c:pt>
                <c:pt idx="107">
                  <c:v>67.905000000000001</c:v>
                </c:pt>
                <c:pt idx="108">
                  <c:v>68.048000000000002</c:v>
                </c:pt>
                <c:pt idx="109">
                  <c:v>67.254000000000005</c:v>
                </c:pt>
                <c:pt idx="110">
                  <c:v>67.475999999999999</c:v>
                </c:pt>
                <c:pt idx="111">
                  <c:v>67.793999999999997</c:v>
                </c:pt>
                <c:pt idx="112">
                  <c:v>66.936999999999998</c:v>
                </c:pt>
                <c:pt idx="113">
                  <c:v>67.921000000000006</c:v>
                </c:pt>
                <c:pt idx="114">
                  <c:v>66.778000000000006</c:v>
                </c:pt>
                <c:pt idx="115">
                  <c:v>67.094999999999999</c:v>
                </c:pt>
                <c:pt idx="116">
                  <c:v>68.412999999999997</c:v>
                </c:pt>
                <c:pt idx="117">
                  <c:v>68.507999999999996</c:v>
                </c:pt>
                <c:pt idx="118">
                  <c:v>72.27</c:v>
                </c:pt>
                <c:pt idx="119">
                  <c:v>73.381</c:v>
                </c:pt>
                <c:pt idx="120">
                  <c:v>76.619</c:v>
                </c:pt>
                <c:pt idx="121">
                  <c:v>79.619</c:v>
                </c:pt>
                <c:pt idx="122">
                  <c:v>81.762</c:v>
                </c:pt>
                <c:pt idx="123">
                  <c:v>82.412999999999997</c:v>
                </c:pt>
                <c:pt idx="124">
                  <c:v>81.983999999999995</c:v>
                </c:pt>
                <c:pt idx="125">
                  <c:v>78.650999999999996</c:v>
                </c:pt>
                <c:pt idx="126">
                  <c:v>73.873000000000005</c:v>
                </c:pt>
                <c:pt idx="127">
                  <c:v>71.286000000000001</c:v>
                </c:pt>
                <c:pt idx="128">
                  <c:v>67.921000000000006</c:v>
                </c:pt>
                <c:pt idx="129">
                  <c:v>66.507999999999996</c:v>
                </c:pt>
                <c:pt idx="130">
                  <c:v>62.81</c:v>
                </c:pt>
                <c:pt idx="131">
                  <c:v>63.127000000000002</c:v>
                </c:pt>
                <c:pt idx="132">
                  <c:v>63.286000000000001</c:v>
                </c:pt>
                <c:pt idx="133">
                  <c:v>62.951999999999998</c:v>
                </c:pt>
                <c:pt idx="134">
                  <c:v>62.762</c:v>
                </c:pt>
                <c:pt idx="135">
                  <c:v>62.206000000000003</c:v>
                </c:pt>
                <c:pt idx="136">
                  <c:v>62.444000000000003</c:v>
                </c:pt>
                <c:pt idx="137">
                  <c:v>62.762</c:v>
                </c:pt>
                <c:pt idx="138">
                  <c:v>62.348999999999997</c:v>
                </c:pt>
                <c:pt idx="139">
                  <c:v>62.143000000000001</c:v>
                </c:pt>
                <c:pt idx="140">
                  <c:v>61.555999999999997</c:v>
                </c:pt>
                <c:pt idx="141">
                  <c:v>61.713999999999999</c:v>
                </c:pt>
                <c:pt idx="142">
                  <c:v>61.253999999999998</c:v>
                </c:pt>
                <c:pt idx="143">
                  <c:v>61.524000000000001</c:v>
                </c:pt>
                <c:pt idx="144">
                  <c:v>61.286000000000001</c:v>
                </c:pt>
                <c:pt idx="145">
                  <c:v>62.348999999999997</c:v>
                </c:pt>
                <c:pt idx="146">
                  <c:v>62.063000000000002</c:v>
                </c:pt>
                <c:pt idx="147">
                  <c:v>63.920999999999999</c:v>
                </c:pt>
                <c:pt idx="148">
                  <c:v>64.016000000000005</c:v>
                </c:pt>
                <c:pt idx="149">
                  <c:v>66.507999999999996</c:v>
                </c:pt>
                <c:pt idx="150">
                  <c:v>68.778000000000006</c:v>
                </c:pt>
                <c:pt idx="151">
                  <c:v>69.570999999999998</c:v>
                </c:pt>
                <c:pt idx="152">
                  <c:v>71.951999999999998</c:v>
                </c:pt>
                <c:pt idx="153">
                  <c:v>71.921000000000006</c:v>
                </c:pt>
                <c:pt idx="154">
                  <c:v>71.126999999999995</c:v>
                </c:pt>
                <c:pt idx="155">
                  <c:v>68.873000000000005</c:v>
                </c:pt>
                <c:pt idx="156">
                  <c:v>66.873000000000005</c:v>
                </c:pt>
                <c:pt idx="157">
                  <c:v>63.905000000000001</c:v>
                </c:pt>
                <c:pt idx="158">
                  <c:v>61.698</c:v>
                </c:pt>
                <c:pt idx="159">
                  <c:v>60.920999999999999</c:v>
                </c:pt>
                <c:pt idx="160">
                  <c:v>62.238</c:v>
                </c:pt>
                <c:pt idx="161">
                  <c:v>61.302</c:v>
                </c:pt>
                <c:pt idx="162">
                  <c:v>61.094999999999999</c:v>
                </c:pt>
                <c:pt idx="163">
                  <c:v>61.412999999999997</c:v>
                </c:pt>
                <c:pt idx="164">
                  <c:v>60.984000000000002</c:v>
                </c:pt>
                <c:pt idx="165">
                  <c:v>60.793999999999997</c:v>
                </c:pt>
                <c:pt idx="166">
                  <c:v>59.968000000000004</c:v>
                </c:pt>
                <c:pt idx="167">
                  <c:v>60.570999999999998</c:v>
                </c:pt>
                <c:pt idx="168">
                  <c:v>59.746000000000002</c:v>
                </c:pt>
                <c:pt idx="169">
                  <c:v>60.793999999999997</c:v>
                </c:pt>
                <c:pt idx="170">
                  <c:v>59.667000000000002</c:v>
                </c:pt>
                <c:pt idx="171">
                  <c:v>60.063000000000002</c:v>
                </c:pt>
                <c:pt idx="172">
                  <c:v>59.27</c:v>
                </c:pt>
                <c:pt idx="173">
                  <c:v>59.872999999999998</c:v>
                </c:pt>
                <c:pt idx="174">
                  <c:v>59.302</c:v>
                </c:pt>
                <c:pt idx="175">
                  <c:v>59.951999999999998</c:v>
                </c:pt>
                <c:pt idx="176">
                  <c:v>58.555999999999997</c:v>
                </c:pt>
                <c:pt idx="177">
                  <c:v>59.603000000000002</c:v>
                </c:pt>
                <c:pt idx="178">
                  <c:v>59.984000000000002</c:v>
                </c:pt>
                <c:pt idx="179">
                  <c:v>58.968000000000004</c:v>
                </c:pt>
                <c:pt idx="180">
                  <c:v>59.048000000000002</c:v>
                </c:pt>
                <c:pt idx="181">
                  <c:v>59.381</c:v>
                </c:pt>
                <c:pt idx="182">
                  <c:v>58.286000000000001</c:v>
                </c:pt>
                <c:pt idx="183">
                  <c:v>58.332999999999998</c:v>
                </c:pt>
                <c:pt idx="184">
                  <c:v>58.54</c:v>
                </c:pt>
                <c:pt idx="185">
                  <c:v>59.508000000000003</c:v>
                </c:pt>
                <c:pt idx="186">
                  <c:v>58.825000000000003</c:v>
                </c:pt>
                <c:pt idx="187">
                  <c:v>58.889000000000003</c:v>
                </c:pt>
                <c:pt idx="188">
                  <c:v>59.951999999999998</c:v>
                </c:pt>
                <c:pt idx="189">
                  <c:v>58.429000000000002</c:v>
                </c:pt>
                <c:pt idx="190">
                  <c:v>58</c:v>
                </c:pt>
                <c:pt idx="191">
                  <c:v>58.508000000000003</c:v>
                </c:pt>
                <c:pt idx="192">
                  <c:v>59.158999999999999</c:v>
                </c:pt>
                <c:pt idx="193">
                  <c:v>58.27</c:v>
                </c:pt>
                <c:pt idx="194">
                  <c:v>57.253999999999998</c:v>
                </c:pt>
                <c:pt idx="195">
                  <c:v>58.127000000000002</c:v>
                </c:pt>
                <c:pt idx="196">
                  <c:v>57.158999999999999</c:v>
                </c:pt>
                <c:pt idx="197">
                  <c:v>58.412999999999997</c:v>
                </c:pt>
                <c:pt idx="198">
                  <c:v>58.508000000000003</c:v>
                </c:pt>
                <c:pt idx="199">
                  <c:v>58.317</c:v>
                </c:pt>
                <c:pt idx="200">
                  <c:v>57.555999999999997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80.825855606768528</c:v>
                </c:pt>
                <c:pt idx="10">
                  <c:v>80.835733533380093</c:v>
                </c:pt>
                <c:pt idx="11">
                  <c:v>80.845563445227839</c:v>
                </c:pt>
                <c:pt idx="12">
                  <c:v>80.855284388563504</c:v>
                </c:pt>
                <c:pt idx="13">
                  <c:v>80.864825065919405</c:v>
                </c:pt>
                <c:pt idx="14">
                  <c:v>80.874102672890928</c:v>
                </c:pt>
                <c:pt idx="15">
                  <c:v>80.883021668225325</c:v>
                </c:pt>
                <c:pt idx="16">
                  <c:v>80.891472487331015</c:v>
                </c:pt>
                <c:pt idx="17">
                  <c:v>80.899330213976299</c:v>
                </c:pt>
                <c:pt idx="18">
                  <c:v>80.906453230970072</c:v>
                </c:pt>
                <c:pt idx="19">
                  <c:v>80.912681878773938</c:v>
                </c:pt>
                <c:pt idx="20">
                  <c:v>80.91783716282967</c:v>
                </c:pt>
                <c:pt idx="21">
                  <c:v>80.921719568984585</c:v>
                </c:pt>
                <c:pt idx="22">
                  <c:v>80.924108077842007</c:v>
                </c:pt>
                <c:pt idx="23">
                  <c:v>80.924759524776348</c:v>
                </c:pt>
                <c:pt idx="24">
                  <c:v>80.923408554239089</c:v>
                </c:pt>
                <c:pt idx="25">
                  <c:v>80.919768603243668</c:v>
                </c:pt>
                <c:pt idx="26">
                  <c:v>80.913534685539716</c:v>
                </c:pt>
                <c:pt idx="27">
                  <c:v>80.904389343762034</c:v>
                </c:pt>
                <c:pt idx="28">
                  <c:v>80.892014163147351</c:v>
                </c:pt>
                <c:pt idx="29">
                  <c:v>80.876110953714416</c:v>
                </c:pt>
                <c:pt idx="30">
                  <c:v>80.856439469391617</c:v>
                </c:pt>
                <c:pt idx="31">
                  <c:v>80.832882814493743</c:v>
                </c:pt>
                <c:pt idx="32">
                  <c:v>80.80555804637703</c:v>
                </c:pt>
                <c:pt idx="33">
                  <c:v>80.774998472140751</c:v>
                </c:pt>
                <c:pt idx="34">
                  <c:v>80.742446130005575</c:v>
                </c:pt>
                <c:pt idx="35">
                  <c:v>80.710307831525327</c:v>
                </c:pt>
                <c:pt idx="36">
                  <c:v>80.682844882186274</c:v>
                </c:pt>
                <c:pt idx="37">
                  <c:v>80.667182677149867</c:v>
                </c:pt>
                <c:pt idx="38">
                  <c:v>80.674737211938776</c:v>
                </c:pt>
                <c:pt idx="39">
                  <c:v>80.723154118351957</c:v>
                </c:pt>
                <c:pt idx="40">
                  <c:v>80.838832685329649</c:v>
                </c:pt>
                <c:pt idx="41">
                  <c:v>81.060051459681588</c:v>
                </c:pt>
                <c:pt idx="42">
                  <c:v>81.440612935302411</c:v>
                </c:pt>
                <c:pt idx="43">
                  <c:v>82.053775888908731</c:v>
                </c:pt>
                <c:pt idx="44">
                  <c:v>82.996046882461329</c:v>
                </c:pt>
                <c:pt idx="45">
                  <c:v>84.39017254166572</c:v>
                </c:pt>
                <c:pt idx="46">
                  <c:v>86.386444210652272</c:v>
                </c:pt>
                <c:pt idx="47">
                  <c:v>89.161248134816773</c:v>
                </c:pt>
                <c:pt idx="48">
                  <c:v>92.911734437652783</c:v>
                </c:pt>
                <c:pt idx="49">
                  <c:v>97.845609187725458</c:v>
                </c:pt>
                <c:pt idx="50">
                  <c:v>104.16543685429235</c:v>
                </c:pt>
                <c:pt idx="51">
                  <c:v>112.0475037798317</c:v>
                </c:pt>
                <c:pt idx="52">
                  <c:v>121.61621086884207</c:v>
                </c:pt>
                <c:pt idx="53">
                  <c:v>132.91603907835665</c:v>
                </c:pt>
                <c:pt idx="54">
                  <c:v>145.88418932084153</c:v>
                </c:pt>
                <c:pt idx="55">
                  <c:v>160.32772515105236</c:v>
                </c:pt>
                <c:pt idx="56">
                  <c:v>175.90837783505384</c:v>
                </c:pt>
                <c:pt idx="57">
                  <c:v>192.13083129791491</c:v>
                </c:pt>
                <c:pt idx="58">
                  <c:v>208.29705316708754</c:v>
                </c:pt>
                <c:pt idx="59">
                  <c:v>223.30111682197136</c:v>
                </c:pt>
                <c:pt idx="60">
                  <c:v>235.07320854071102</c:v>
                </c:pt>
                <c:pt idx="61">
                  <c:v>239.84617006045596</c:v>
                </c:pt>
                <c:pt idx="62">
                  <c:v>232.52462778163525</c:v>
                </c:pt>
                <c:pt idx="63">
                  <c:v>209.80399380101306</c:v>
                </c:pt>
                <c:pt idx="64">
                  <c:v>174.64453927427789</c:v>
                </c:pt>
                <c:pt idx="65">
                  <c:v>136.72737434692695</c:v>
                </c:pt>
                <c:pt idx="66">
                  <c:v>106.44106327257961</c:v>
                </c:pt>
                <c:pt idx="67">
                  <c:v>88.235469291165998</c:v>
                </c:pt>
                <c:pt idx="68">
                  <c:v>80.051589457663894</c:v>
                </c:pt>
                <c:pt idx="69">
                  <c:v>77.532963745268148</c:v>
                </c:pt>
                <c:pt idx="70">
                  <c:v>77.498283186613179</c:v>
                </c:pt>
                <c:pt idx="71">
                  <c:v>78.581162108386806</c:v>
                </c:pt>
                <c:pt idx="72">
                  <c:v>80.48930232892863</c:v>
                </c:pt>
                <c:pt idx="73">
                  <c:v>83.33832370619848</c:v>
                </c:pt>
                <c:pt idx="74">
                  <c:v>87.3587172627836</c:v>
                </c:pt>
                <c:pt idx="75">
                  <c:v>92.796748945874825</c:v>
                </c:pt>
                <c:pt idx="76">
                  <c:v>99.86604618225762</c:v>
                </c:pt>
                <c:pt idx="77">
                  <c:v>108.70241401851939</c:v>
                </c:pt>
                <c:pt idx="78">
                  <c:v>119.3158628069076</c:v>
                </c:pt>
                <c:pt idx="79">
                  <c:v>131.54412711115566</c:v>
                </c:pt>
                <c:pt idx="80">
                  <c:v>145.00617489338143</c:v>
                </c:pt>
                <c:pt idx="81">
                  <c:v>159.02095645776126</c:v>
                </c:pt>
                <c:pt idx="82">
                  <c:v>172.38960694181083</c:v>
                </c:pt>
                <c:pt idx="83">
                  <c:v>182.95511427992301</c:v>
                </c:pt>
                <c:pt idx="84">
                  <c:v>187.26660497685538</c:v>
                </c:pt>
                <c:pt idx="85">
                  <c:v>181.41947730667653</c:v>
                </c:pt>
                <c:pt idx="86">
                  <c:v>163.79738869026971</c:v>
                </c:pt>
                <c:pt idx="87">
                  <c:v>137.83639190788966</c:v>
                </c:pt>
                <c:pt idx="88">
                  <c:v>111.13192582878278</c:v>
                </c:pt>
                <c:pt idx="89">
                  <c:v>90.61767402753776</c:v>
                </c:pt>
                <c:pt idx="90">
                  <c:v>78.575615614856275</c:v>
                </c:pt>
                <c:pt idx="91">
                  <c:v>73.086675846026338</c:v>
                </c:pt>
                <c:pt idx="92">
                  <c:v>71.075361963299301</c:v>
                </c:pt>
                <c:pt idx="93">
                  <c:v>70.405051857463491</c:v>
                </c:pt>
                <c:pt idx="94">
                  <c:v>70.12015034323187</c:v>
                </c:pt>
                <c:pt idx="95">
                  <c:v>69.919224693222915</c:v>
                </c:pt>
                <c:pt idx="96">
                  <c:v>69.732676777304533</c:v>
                </c:pt>
                <c:pt idx="97">
                  <c:v>69.548499622267329</c:v>
                </c:pt>
                <c:pt idx="98">
                  <c:v>69.365104503774333</c:v>
                </c:pt>
                <c:pt idx="99">
                  <c:v>69.18230410870035</c:v>
                </c:pt>
                <c:pt idx="100">
                  <c:v>69.000054639654081</c:v>
                </c:pt>
                <c:pt idx="101">
                  <c:v>68.818325423478015</c:v>
                </c:pt>
                <c:pt idx="102">
                  <c:v>68.637088793600768</c:v>
                </c:pt>
                <c:pt idx="103">
                  <c:v>68.456319606276423</c:v>
                </c:pt>
                <c:pt idx="104">
                  <c:v>68.275995674790551</c:v>
                </c:pt>
                <c:pt idx="105">
                  <c:v>68.096099690357093</c:v>
                </c:pt>
                <c:pt idx="106">
                  <c:v>67.916626749668225</c:v>
                </c:pt>
                <c:pt idx="107">
                  <c:v>67.737611440096984</c:v>
                </c:pt>
                <c:pt idx="108">
                  <c:v>67.559216731967894</c:v>
                </c:pt>
                <c:pt idx="109">
                  <c:v>67.381998881891462</c:v>
                </c:pt>
                <c:pt idx="110">
                  <c:v>67.207620752598856</c:v>
                </c:pt>
                <c:pt idx="111">
                  <c:v>67.040576244841176</c:v>
                </c:pt>
                <c:pt idx="112">
                  <c:v>66.891897731814552</c:v>
                </c:pt>
                <c:pt idx="113">
                  <c:v>66.786138844926143</c:v>
                </c:pt>
                <c:pt idx="114">
                  <c:v>66.772587244872298</c:v>
                </c:pt>
                <c:pt idx="115">
                  <c:v>66.939719627391653</c:v>
                </c:pt>
                <c:pt idx="116">
                  <c:v>67.427458900984433</c:v>
                </c:pt>
                <c:pt idx="117">
                  <c:v>68.424894797126711</c:v>
                </c:pt>
                <c:pt idx="118">
                  <c:v>70.13395275614775</c:v>
                </c:pt>
                <c:pt idx="119">
                  <c:v>72.677966764649767</c:v>
                </c:pt>
                <c:pt idx="120">
                  <c:v>75.951332276395448</c:v>
                </c:pt>
                <c:pt idx="121">
                  <c:v>79.461401927915091</c:v>
                </c:pt>
                <c:pt idx="122">
                  <c:v>82.300484945594263</c:v>
                </c:pt>
                <c:pt idx="123">
                  <c:v>83.413065932677952</c:v>
                </c:pt>
                <c:pt idx="124">
                  <c:v>82.146938291882464</c:v>
                </c:pt>
                <c:pt idx="125">
                  <c:v>78.73991871792407</c:v>
                </c:pt>
                <c:pt idx="126">
                  <c:v>74.279595816490257</c:v>
                </c:pt>
                <c:pt idx="127">
                  <c:v>70.080698953852419</c:v>
                </c:pt>
                <c:pt idx="128">
                  <c:v>66.98474017750155</c:v>
                </c:pt>
                <c:pt idx="129">
                  <c:v>65.120965580936613</c:v>
                </c:pt>
                <c:pt idx="130">
                  <c:v>64.159842164753556</c:v>
                </c:pt>
                <c:pt idx="131">
                  <c:v>63.691166796495843</c:v>
                </c:pt>
                <c:pt idx="132">
                  <c:v>63.431883913581991</c:v>
                </c:pt>
                <c:pt idx="133">
                  <c:v>63.243861782138275</c:v>
                </c:pt>
                <c:pt idx="134">
                  <c:v>63.076029663525667</c:v>
                </c:pt>
                <c:pt idx="135">
                  <c:v>62.913678985941225</c:v>
                </c:pt>
                <c:pt idx="136">
                  <c:v>62.753501334387472</c:v>
                </c:pt>
                <c:pt idx="137">
                  <c:v>62.594965837272134</c:v>
                </c:pt>
                <c:pt idx="138">
                  <c:v>62.438095098985706</c:v>
                </c:pt>
                <c:pt idx="139">
                  <c:v>62.283084881675506</c:v>
                </c:pt>
                <c:pt idx="140">
                  <c:v>62.130497885124775</c:v>
                </c:pt>
                <c:pt idx="141">
                  <c:v>61.982110656222922</c:v>
                </c:pt>
                <c:pt idx="142">
                  <c:v>61.843277462840085</c:v>
                </c:pt>
                <c:pt idx="143">
                  <c:v>61.728435007049093</c:v>
                </c:pt>
                <c:pt idx="144">
                  <c:v>61.671544659054348</c:v>
                </c:pt>
                <c:pt idx="145">
                  <c:v>61.741047051996787</c:v>
                </c:pt>
                <c:pt idx="146">
                  <c:v>62.052154285283692</c:v>
                </c:pt>
                <c:pt idx="147">
                  <c:v>62.759109691319509</c:v>
                </c:pt>
                <c:pt idx="148">
                  <c:v>64.005409634733439</c:v>
                </c:pt>
                <c:pt idx="149">
                  <c:v>65.826174344876918</c:v>
                </c:pt>
                <c:pt idx="150">
                  <c:v>68.039505415401834</c:v>
                </c:pt>
                <c:pt idx="151">
                  <c:v>70.2074347126037</c:v>
                </c:pt>
                <c:pt idx="152">
                  <c:v>71.740354675498892</c:v>
                </c:pt>
                <c:pt idx="153">
                  <c:v>72.133937854300569</c:v>
                </c:pt>
                <c:pt idx="154">
                  <c:v>71.21438411560753</c:v>
                </c:pt>
                <c:pt idx="155">
                  <c:v>69.231204247043138</c:v>
                </c:pt>
                <c:pt idx="156">
                  <c:v>66.730705327341383</c:v>
                </c:pt>
                <c:pt idx="157">
                  <c:v>64.296973434847985</c:v>
                </c:pt>
                <c:pt idx="158">
                  <c:v>62.326704961208449</c:v>
                </c:pt>
                <c:pt idx="159">
                  <c:v>60.950776529499279</c:v>
                </c:pt>
                <c:pt idx="160">
                  <c:v>60.095981221107614</c:v>
                </c:pt>
                <c:pt idx="161">
                  <c:v>59.602367491479988</c:v>
                </c:pt>
                <c:pt idx="162">
                  <c:v>59.316633276115141</c:v>
                </c:pt>
                <c:pt idx="163">
                  <c:v>59.132559135862344</c:v>
                </c:pt>
                <c:pt idx="164">
                  <c:v>58.991216402853766</c:v>
                </c:pt>
                <c:pt idx="165">
                  <c:v>58.865339658597193</c:v>
                </c:pt>
                <c:pt idx="166">
                  <c:v>58.7441649842755</c:v>
                </c:pt>
                <c:pt idx="167">
                  <c:v>58.623992463984919</c:v>
                </c:pt>
                <c:pt idx="168">
                  <c:v>58.503674434145154</c:v>
                </c:pt>
                <c:pt idx="169">
                  <c:v>58.38285772357154</c:v>
                </c:pt>
                <c:pt idx="170">
                  <c:v>58.261409618099442</c:v>
                </c:pt>
                <c:pt idx="171">
                  <c:v>58.13925797597863</c:v>
                </c:pt>
                <c:pt idx="172">
                  <c:v>58.016352516274885</c:v>
                </c:pt>
                <c:pt idx="173">
                  <c:v>57.892656169474336</c:v>
                </c:pt>
                <c:pt idx="174">
                  <c:v>57.768142771962708</c:v>
                </c:pt>
                <c:pt idx="175">
                  <c:v>57.642795877531682</c:v>
                </c:pt>
                <c:pt idx="176">
                  <c:v>57.516607719903725</c:v>
                </c:pt>
                <c:pt idx="177">
                  <c:v>57.389578192864661</c:v>
                </c:pt>
                <c:pt idx="178">
                  <c:v>57.261713850495177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80.825855606762318</c:v>
                </c:pt>
                <c:pt idx="10">
                  <c:v>80.835733533361093</c:v>
                </c:pt>
                <c:pt idx="11">
                  <c:v>80.845563445170924</c:v>
                </c:pt>
                <c:pt idx="12">
                  <c:v>80.85528438839647</c:v>
                </c:pt>
                <c:pt idx="13">
                  <c:v>80.864825065439149</c:v>
                </c:pt>
                <c:pt idx="14">
                  <c:v>80.874102671538026</c:v>
                </c:pt>
                <c:pt idx="15">
                  <c:v>80.883021664491494</c:v>
                </c:pt>
                <c:pt idx="16">
                  <c:v>80.891472477234927</c:v>
                </c:pt>
                <c:pt idx="17">
                  <c:v>80.899330187230376</c:v>
                </c:pt>
                <c:pt idx="18">
                  <c:v>80.90645316155269</c:v>
                </c:pt>
                <c:pt idx="19">
                  <c:v>80.91268170225743</c:v>
                </c:pt>
                <c:pt idx="20">
                  <c:v>80.917836723076661</c:v>
                </c:pt>
                <c:pt idx="21">
                  <c:v>80.921718495641102</c:v>
                </c:pt>
                <c:pt idx="22">
                  <c:v>80.924105511142457</c:v>
                </c:pt>
                <c:pt idx="23">
                  <c:v>80.924753511408696</c:v>
                </c:pt>
                <c:pt idx="24">
                  <c:v>80.923394751448797</c:v>
                </c:pt>
                <c:pt idx="25">
                  <c:v>80.9197375631922</c:v>
                </c:pt>
                <c:pt idx="26">
                  <c:v>80.913466296833775</c:v>
                </c:pt>
                <c:pt idx="27">
                  <c:v>80.904241721196172</c:v>
                </c:pt>
                <c:pt idx="28">
                  <c:v>80.891701967011343</c:v>
                </c:pt>
                <c:pt idx="29">
                  <c:v>80.875464096080464</c:v>
                </c:pt>
                <c:pt idx="30">
                  <c:v>80.855126373923255</c:v>
                </c:pt>
                <c:pt idx="31">
                  <c:v>80.830271312825914</c:v>
                </c:pt>
                <c:pt idx="32">
                  <c:v>80.800469535316111</c:v>
                </c:pt>
                <c:pt idx="33">
                  <c:v>80.765284484455208</c:v>
                </c:pt>
                <c:pt idx="34">
                  <c:v>80.724277976751836</c:v>
                </c:pt>
                <c:pt idx="35">
                  <c:v>80.677016556310477</c:v>
                </c:pt>
                <c:pt idx="36">
                  <c:v>80.62307856604022</c:v>
                </c:pt>
                <c:pt idx="37">
                  <c:v>80.562061805130497</c:v>
                </c:pt>
                <c:pt idx="38">
                  <c:v>80.493591594097097</c:v>
                </c:pt>
                <c:pt idx="39">
                  <c:v>80.417329022780947</c:v>
                </c:pt>
                <c:pt idx="40">
                  <c:v>80.332979116548998</c:v>
                </c:pt>
                <c:pt idx="41">
                  <c:v>80.240298625651036</c:v>
                </c:pt>
                <c:pt idx="42">
                  <c:v>80.139103126125605</c:v>
                </c:pt>
                <c:pt idx="43">
                  <c:v>80.029273121101497</c:v>
                </c:pt>
                <c:pt idx="44">
                  <c:v>79.910758850980329</c:v>
                </c:pt>
                <c:pt idx="45">
                  <c:v>79.783583560474639</c:v>
                </c:pt>
                <c:pt idx="46">
                  <c:v>79.647845028669408</c:v>
                </c:pt>
                <c:pt idx="47">
                  <c:v>79.503715242153262</c:v>
                </c:pt>
                <c:pt idx="48">
                  <c:v>79.351438176097318</c:v>
                </c:pt>
                <c:pt idx="49">
                  <c:v>79.191325737899788</c:v>
                </c:pt>
                <c:pt idx="50">
                  <c:v>79.023752015927116</c:v>
                </c:pt>
                <c:pt idx="51">
                  <c:v>78.849146055258132</c:v>
                </c:pt>
                <c:pt idx="52">
                  <c:v>78.667983447246002</c:v>
                </c:pt>
                <c:pt idx="53">
                  <c:v>78.480777065637454</c:v>
                </c:pt>
                <c:pt idx="54">
                  <c:v>78.288067306285313</c:v>
                </c:pt>
                <c:pt idx="55">
                  <c:v>78.090412189577933</c:v>
                </c:pt>
                <c:pt idx="56">
                  <c:v>77.888377665998831</c:v>
                </c:pt>
                <c:pt idx="57">
                  <c:v>77.682528428809505</c:v>
                </c:pt>
                <c:pt idx="58">
                  <c:v>77.473419488008119</c:v>
                </c:pt>
                <c:pt idx="59">
                  <c:v>77.261588701367486</c:v>
                </c:pt>
                <c:pt idx="60">
                  <c:v>77.04755039647236</c:v>
                </c:pt>
                <c:pt idx="61">
                  <c:v>76.831790156808907</c:v>
                </c:pt>
                <c:pt idx="62">
                  <c:v>76.614760788866661</c:v>
                </c:pt>
                <c:pt idx="63">
                  <c:v>76.396879438661372</c:v>
                </c:pt>
                <c:pt idx="64">
                  <c:v>76.178525786783382</c:v>
                </c:pt>
                <c:pt idx="65">
                  <c:v>75.960041221722037</c:v>
                </c:pt>
                <c:pt idx="66">
                  <c:v>75.741728871671711</c:v>
                </c:pt>
                <c:pt idx="67">
                  <c:v>75.523854364488528</c:v>
                </c:pt>
                <c:pt idx="68">
                  <c:v>75.306647182700729</c:v>
                </c:pt>
                <c:pt idx="69">
                  <c:v>75.090302484008959</c:v>
                </c:pt>
                <c:pt idx="70">
                  <c:v>74.874983266000442</c:v>
                </c:pt>
                <c:pt idx="71">
                  <c:v>74.660822765374832</c:v>
                </c:pt>
                <c:pt idx="72">
                  <c:v>74.447926995517207</c:v>
                </c:pt>
                <c:pt idx="73">
                  <c:v>74.23637734065349</c:v>
                </c:pt>
                <c:pt idx="74">
                  <c:v>74.026233139201736</c:v>
                </c:pt>
                <c:pt idx="75">
                  <c:v>73.817534202641255</c:v>
                </c:pt>
                <c:pt idx="76">
                  <c:v>73.610303228810807</c:v>
                </c:pt>
                <c:pt idx="77">
                  <c:v>73.404548079746874</c:v>
                </c:pt>
                <c:pt idx="78">
                  <c:v>73.200263903857234</c:v>
                </c:pt>
                <c:pt idx="79">
                  <c:v>72.99743509037279</c:v>
                </c:pt>
                <c:pt idx="80">
                  <c:v>72.796037050695077</c:v>
                </c:pt>
                <c:pt idx="81">
                  <c:v>72.596037826570367</c:v>
                </c:pt>
                <c:pt idx="82">
                  <c:v>72.397399529119824</c:v>
                </c:pt>
                <c:pt idx="83">
                  <c:v>72.200079615794209</c:v>
                </c:pt>
                <c:pt idx="84">
                  <c:v>72.004032014468308</c:v>
                </c:pt>
                <c:pt idx="85">
                  <c:v>71.809208105291376</c:v>
                </c:pt>
                <c:pt idx="86">
                  <c:v>71.615557571713538</c:v>
                </c:pt>
                <c:pt idx="87">
                  <c:v>71.423029132437691</c:v>
                </c:pt>
                <c:pt idx="88">
                  <c:v>71.231571166012174</c:v>
                </c:pt>
                <c:pt idx="89">
                  <c:v>71.041132239477321</c:v>
                </c:pt>
                <c:pt idx="90">
                  <c:v>70.851661551982644</c:v>
                </c:pt>
                <c:pt idx="91">
                  <c:v>70.663109303668435</c:v>
                </c:pt>
                <c:pt idx="92">
                  <c:v>70.475426999403197</c:v>
                </c:pt>
                <c:pt idx="93">
                  <c:v>70.288567696228185</c:v>
                </c:pt>
                <c:pt idx="94">
                  <c:v>70.102486202610464</c:v>
                </c:pt>
                <c:pt idx="95">
                  <c:v>69.917139236871932</c:v>
                </c:pt>
                <c:pt idx="96">
                  <c:v>69.732485551454602</c:v>
                </c:pt>
                <c:pt idx="97">
                  <c:v>69.548486029019244</c:v>
                </c:pt>
                <c:pt idx="98">
                  <c:v>69.36510375575449</c:v>
                </c:pt>
                <c:pt idx="99">
                  <c:v>69.182304076707481</c:v>
                </c:pt>
                <c:pt idx="100">
                  <c:v>69.000054637431234</c:v>
                </c:pt>
                <c:pt idx="101">
                  <c:v>68.818325415777977</c:v>
                </c:pt>
                <c:pt idx="102">
                  <c:v>68.637088747252093</c:v>
                </c:pt>
                <c:pt idx="103">
                  <c:v>68.456319346964122</c:v>
                </c:pt>
                <c:pt idx="104">
                  <c:v>68.275994330896808</c:v>
                </c:pt>
                <c:pt idx="105">
                  <c:v>68.096093238899286</c:v>
                </c:pt>
                <c:pt idx="106">
                  <c:v>67.916598061561928</c:v>
                </c:pt>
                <c:pt idx="107">
                  <c:v>67.737493272884976</c:v>
                </c:pt>
                <c:pt idx="108">
                  <c:v>67.558765870433973</c:v>
                </c:pt>
                <c:pt idx="109">
                  <c:v>67.380405424466488</c:v>
                </c:pt>
                <c:pt idx="110">
                  <c:v>67.202404137310864</c:v>
                </c:pt>
                <c:pt idx="111">
                  <c:v>67.024756914072</c:v>
                </c:pt>
                <c:pt idx="112">
                  <c:v>66.847461445519599</c:v>
                </c:pt>
                <c:pt idx="113">
                  <c:v>66.670518303777371</c:v>
                </c:pt>
                <c:pt idx="114">
                  <c:v>66.493931051161894</c:v>
                </c:pt>
                <c:pt idx="115">
                  <c:v>66.317706362210686</c:v>
                </c:pt>
                <c:pt idx="116">
                  <c:v>66.141854158576379</c:v>
                </c:pt>
                <c:pt idx="117">
                  <c:v>65.966387756038841</c:v>
                </c:pt>
                <c:pt idx="118">
                  <c:v>65.791324022383762</c:v>
                </c:pt>
                <c:pt idx="119">
                  <c:v>65.616683544305346</c:v>
                </c:pt>
                <c:pt idx="120">
                  <c:v>65.44249080080003</c:v>
                </c:pt>
                <c:pt idx="121">
                  <c:v>65.268774339715264</c:v>
                </c:pt>
                <c:pt idx="122">
                  <c:v>65.095566953197334</c:v>
                </c:pt>
                <c:pt idx="123">
                  <c:v>64.922905846738928</c:v>
                </c:pt>
                <c:pt idx="124">
                  <c:v>64.75083279536284</c:v>
                </c:pt>
                <c:pt idx="125">
                  <c:v>64.579394279202319</c:v>
                </c:pt>
                <c:pt idx="126">
                  <c:v>64.408641589370006</c:v>
                </c:pt>
                <c:pt idx="127">
                  <c:v>64.238630893579582</c:v>
                </c:pt>
                <c:pt idx="128">
                  <c:v>64.069423249546531</c:v>
                </c:pt>
                <c:pt idx="129">
                  <c:v>63.901084552813131</c:v>
                </c:pt>
                <c:pt idx="130">
                  <c:v>63.733685404410295</c:v>
                </c:pt>
                <c:pt idx="131">
                  <c:v>63.567300882798904</c:v>
                </c:pt>
                <c:pt idx="132">
                  <c:v>63.402010203962952</c:v>
                </c:pt>
                <c:pt idx="133">
                  <c:v>63.237896253519331</c:v>
                </c:pt>
                <c:pt idx="134">
                  <c:v>63.075044975443362</c:v>
                </c:pt>
                <c:pt idx="135">
                  <c:v>62.913544603673571</c:v>
                </c:pt>
                <c:pt idx="136">
                  <c:v>62.753484725640298</c:v>
                </c:pt>
                <c:pt idx="137">
                  <c:v>62.594955170824051</c:v>
                </c:pt>
                <c:pt idx="138">
                  <c:v>62.438044722908664</c:v>
                </c:pt>
                <c:pt idx="139">
                  <c:v>62.282839660997752</c:v>
                </c:pt>
                <c:pt idx="140">
                  <c:v>62.129422143652661</c:v>
                </c:pt>
                <c:pt idx="141">
                  <c:v>61.977868458996262</c:v>
                </c:pt>
                <c:pt idx="142">
                  <c:v>61.82824717446357</c:v>
                </c:pt>
                <c:pt idx="143">
                  <c:v>61.680617230449769</c:v>
                </c:pt>
                <c:pt idx="144">
                  <c:v>61.535026032427076</c:v>
                </c:pt>
                <c:pt idx="145">
                  <c:v>61.39150760524538</c:v>
                </c:pt>
                <c:pt idx="146">
                  <c:v>61.250080880381972</c:v>
                </c:pt>
                <c:pt idx="147">
                  <c:v>61.110748190927758</c:v>
                </c:pt>
                <c:pt idx="148">
                  <c:v>60.973494049243911</c:v>
                </c:pt>
                <c:pt idx="149">
                  <c:v>60.838284277840444</c:v>
                </c:pt>
                <c:pt idx="150">
                  <c:v>60.705065554774478</c:v>
                </c:pt>
                <c:pt idx="151">
                  <c:v>60.573765420803539</c:v>
                </c:pt>
                <c:pt idx="152">
                  <c:v>60.44429277717942</c:v>
                </c:pt>
                <c:pt idx="153">
                  <c:v>60.316538881323126</c:v>
                </c:pt>
                <c:pt idx="154">
                  <c:v>60.190378824082629</c:v>
                </c:pt>
                <c:pt idx="155">
                  <c:v>60.065673448536629</c:v>
                </c:pt>
                <c:pt idx="156">
                  <c:v>59.942271648189617</c:v>
                </c:pt>
                <c:pt idx="157">
                  <c:v>59.820012963651322</c:v>
                </c:pt>
                <c:pt idx="158">
                  <c:v>59.698730382982674</c:v>
                </c:pt>
                <c:pt idx="159">
                  <c:v>59.578253242857599</c:v>
                </c:pt>
                <c:pt idx="160">
                  <c:v>59.458410126019672</c:v>
                </c:pt>
                <c:pt idx="161">
                  <c:v>59.339031655099987</c:v>
                </c:pt>
                <c:pt idx="162">
                  <c:v>59.219953093047337</c:v>
                </c:pt>
                <c:pt idx="163">
                  <c:v>59.101016675094144</c:v>
                </c:pt>
                <c:pt idx="164">
                  <c:v>58.982073614931039</c:v>
                </c:pt>
                <c:pt idx="165">
                  <c:v>58.862985747055056</c:v>
                </c:pt>
                <c:pt idx="166">
                  <c:v>58.743626786599314</c:v>
                </c:pt>
                <c:pt idx="167">
                  <c:v>58.623883206035806</c:v>
                </c:pt>
                <c:pt idx="168">
                  <c:v>58.503654743947074</c:v>
                </c:pt>
                <c:pt idx="169">
                  <c:v>58.382854573898349</c:v>
                </c:pt>
                <c:pt idx="170">
                  <c:v>58.261409170965614</c:v>
                </c:pt>
                <c:pt idx="171">
                  <c:v>58.139257919652536</c:v>
                </c:pt>
                <c:pt idx="172">
                  <c:v>58.016352509979392</c:v>
                </c:pt>
                <c:pt idx="173">
                  <c:v>57.892656168850095</c:v>
                </c:pt>
                <c:pt idx="174">
                  <c:v>57.768142771907804</c:v>
                </c:pt>
                <c:pt idx="175">
                  <c:v>57.642795877527398</c:v>
                </c:pt>
                <c:pt idx="176">
                  <c:v>57.516607719903426</c:v>
                </c:pt>
                <c:pt idx="177">
                  <c:v>57.38957819286464</c:v>
                </c:pt>
                <c:pt idx="178">
                  <c:v>57.261713850495177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79.921000000000006</c:v>
                </c:pt>
                <c:pt idx="1">
                  <c:v>78.905000000000001</c:v>
                </c:pt>
                <c:pt idx="2">
                  <c:v>79.555999999999997</c:v>
                </c:pt>
                <c:pt idx="3">
                  <c:v>78.951999999999998</c:v>
                </c:pt>
                <c:pt idx="4">
                  <c:v>78.316999999999993</c:v>
                </c:pt>
                <c:pt idx="5">
                  <c:v>78.302000000000007</c:v>
                </c:pt>
                <c:pt idx="6">
                  <c:v>78.856999999999999</c:v>
                </c:pt>
                <c:pt idx="7">
                  <c:v>78.983999999999995</c:v>
                </c:pt>
                <c:pt idx="8">
                  <c:v>79</c:v>
                </c:pt>
                <c:pt idx="9">
                  <c:v>78.19</c:v>
                </c:pt>
                <c:pt idx="10">
                  <c:v>78.143000000000001</c:v>
                </c:pt>
                <c:pt idx="11">
                  <c:v>78.332999999999998</c:v>
                </c:pt>
                <c:pt idx="12">
                  <c:v>78.174999999999997</c:v>
                </c:pt>
                <c:pt idx="13">
                  <c:v>77.888999999999996</c:v>
                </c:pt>
                <c:pt idx="14">
                  <c:v>77.381</c:v>
                </c:pt>
                <c:pt idx="15">
                  <c:v>78.762</c:v>
                </c:pt>
                <c:pt idx="16">
                  <c:v>77.81</c:v>
                </c:pt>
                <c:pt idx="17">
                  <c:v>77.602999999999994</c:v>
                </c:pt>
                <c:pt idx="18">
                  <c:v>77.873000000000005</c:v>
                </c:pt>
                <c:pt idx="19">
                  <c:v>77.094999999999999</c:v>
                </c:pt>
                <c:pt idx="20">
                  <c:v>78.174999999999997</c:v>
                </c:pt>
                <c:pt idx="21">
                  <c:v>77.873000000000005</c:v>
                </c:pt>
                <c:pt idx="22">
                  <c:v>78.381</c:v>
                </c:pt>
                <c:pt idx="23">
                  <c:v>78.048000000000002</c:v>
                </c:pt>
                <c:pt idx="24">
                  <c:v>78.174999999999997</c:v>
                </c:pt>
                <c:pt idx="25">
                  <c:v>78.745999999999995</c:v>
                </c:pt>
                <c:pt idx="26">
                  <c:v>78.951999999999998</c:v>
                </c:pt>
                <c:pt idx="27">
                  <c:v>79.475999999999999</c:v>
                </c:pt>
                <c:pt idx="28">
                  <c:v>79.951999999999998</c:v>
                </c:pt>
                <c:pt idx="29">
                  <c:v>80.349000000000004</c:v>
                </c:pt>
                <c:pt idx="30">
                  <c:v>80.507999999999996</c:v>
                </c:pt>
                <c:pt idx="31">
                  <c:v>80.587000000000003</c:v>
                </c:pt>
                <c:pt idx="32">
                  <c:v>80.349000000000004</c:v>
                </c:pt>
                <c:pt idx="33">
                  <c:v>81.73</c:v>
                </c:pt>
                <c:pt idx="34">
                  <c:v>82.570999999999998</c:v>
                </c:pt>
                <c:pt idx="35">
                  <c:v>82.762</c:v>
                </c:pt>
                <c:pt idx="36">
                  <c:v>82.856999999999999</c:v>
                </c:pt>
                <c:pt idx="37">
                  <c:v>83</c:v>
                </c:pt>
                <c:pt idx="38">
                  <c:v>83.221999999999994</c:v>
                </c:pt>
                <c:pt idx="39">
                  <c:v>82.555999999999997</c:v>
                </c:pt>
                <c:pt idx="40">
                  <c:v>83.126999999999995</c:v>
                </c:pt>
                <c:pt idx="41">
                  <c:v>83.126999999999995</c:v>
                </c:pt>
                <c:pt idx="42">
                  <c:v>83.936999999999998</c:v>
                </c:pt>
                <c:pt idx="43">
                  <c:v>85.048000000000002</c:v>
                </c:pt>
                <c:pt idx="44">
                  <c:v>86.238</c:v>
                </c:pt>
                <c:pt idx="45">
                  <c:v>86.397000000000006</c:v>
                </c:pt>
                <c:pt idx="46">
                  <c:v>88.364999999999995</c:v>
                </c:pt>
                <c:pt idx="47">
                  <c:v>90.016000000000005</c:v>
                </c:pt>
                <c:pt idx="48">
                  <c:v>92.683000000000007</c:v>
                </c:pt>
                <c:pt idx="49">
                  <c:v>94.159000000000006</c:v>
                </c:pt>
                <c:pt idx="50">
                  <c:v>99.936999999999998</c:v>
                </c:pt>
                <c:pt idx="51">
                  <c:v>109.111</c:v>
                </c:pt>
                <c:pt idx="52">
                  <c:v>123.27</c:v>
                </c:pt>
                <c:pt idx="53">
                  <c:v>140.96799999999999</c:v>
                </c:pt>
                <c:pt idx="54">
                  <c:v>161.571</c:v>
                </c:pt>
                <c:pt idx="55">
                  <c:v>180.79400000000001</c:v>
                </c:pt>
                <c:pt idx="56">
                  <c:v>197.238</c:v>
                </c:pt>
                <c:pt idx="57">
                  <c:v>209.74600000000001</c:v>
                </c:pt>
                <c:pt idx="58">
                  <c:v>218.667</c:v>
                </c:pt>
                <c:pt idx="59">
                  <c:v>224.65100000000001</c:v>
                </c:pt>
                <c:pt idx="60">
                  <c:v>226.69800000000001</c:v>
                </c:pt>
                <c:pt idx="61">
                  <c:v>226.31700000000001</c:v>
                </c:pt>
                <c:pt idx="62">
                  <c:v>221.92099999999999</c:v>
                </c:pt>
                <c:pt idx="63">
                  <c:v>210.73</c:v>
                </c:pt>
                <c:pt idx="64">
                  <c:v>189.03200000000001</c:v>
                </c:pt>
                <c:pt idx="65">
                  <c:v>152.07900000000001</c:v>
                </c:pt>
                <c:pt idx="66">
                  <c:v>104.54</c:v>
                </c:pt>
                <c:pt idx="67">
                  <c:v>79.048000000000002</c:v>
                </c:pt>
                <c:pt idx="68">
                  <c:v>76.381</c:v>
                </c:pt>
                <c:pt idx="69">
                  <c:v>77.048000000000002</c:v>
                </c:pt>
                <c:pt idx="70">
                  <c:v>77.667000000000002</c:v>
                </c:pt>
                <c:pt idx="71">
                  <c:v>77.762</c:v>
                </c:pt>
                <c:pt idx="72">
                  <c:v>77.555999999999997</c:v>
                </c:pt>
                <c:pt idx="73">
                  <c:v>80.048000000000002</c:v>
                </c:pt>
                <c:pt idx="74">
                  <c:v>82.27</c:v>
                </c:pt>
                <c:pt idx="75">
                  <c:v>87.793999999999997</c:v>
                </c:pt>
                <c:pt idx="76">
                  <c:v>95.856999999999999</c:v>
                </c:pt>
                <c:pt idx="77">
                  <c:v>107.032</c:v>
                </c:pt>
                <c:pt idx="78">
                  <c:v>120.524</c:v>
                </c:pt>
                <c:pt idx="79">
                  <c:v>133.63499999999999</c:v>
                </c:pt>
                <c:pt idx="80">
                  <c:v>146.381</c:v>
                </c:pt>
                <c:pt idx="81">
                  <c:v>157.15899999999999</c:v>
                </c:pt>
                <c:pt idx="82">
                  <c:v>166.63499999999999</c:v>
                </c:pt>
                <c:pt idx="83">
                  <c:v>173.15899999999999</c:v>
                </c:pt>
                <c:pt idx="84">
                  <c:v>177.143</c:v>
                </c:pt>
                <c:pt idx="85">
                  <c:v>177.30199999999999</c:v>
                </c:pt>
                <c:pt idx="86">
                  <c:v>174.06299999999999</c:v>
                </c:pt>
                <c:pt idx="87">
                  <c:v>163.524</c:v>
                </c:pt>
                <c:pt idx="88">
                  <c:v>142.27000000000001</c:v>
                </c:pt>
                <c:pt idx="89">
                  <c:v>110.36499999999999</c:v>
                </c:pt>
                <c:pt idx="90">
                  <c:v>80.444000000000003</c:v>
                </c:pt>
                <c:pt idx="91">
                  <c:v>71.856999999999999</c:v>
                </c:pt>
                <c:pt idx="92">
                  <c:v>72.332999999999998</c:v>
                </c:pt>
                <c:pt idx="93">
                  <c:v>70.412999999999997</c:v>
                </c:pt>
                <c:pt idx="94">
                  <c:v>69.873000000000005</c:v>
                </c:pt>
                <c:pt idx="95">
                  <c:v>70.381</c:v>
                </c:pt>
                <c:pt idx="96">
                  <c:v>70.159000000000006</c:v>
                </c:pt>
                <c:pt idx="97">
                  <c:v>69.221999999999994</c:v>
                </c:pt>
                <c:pt idx="98">
                  <c:v>70.397000000000006</c:v>
                </c:pt>
                <c:pt idx="99">
                  <c:v>69.968000000000004</c:v>
                </c:pt>
                <c:pt idx="100">
                  <c:v>69.364999999999995</c:v>
                </c:pt>
                <c:pt idx="101">
                  <c:v>70.174999999999997</c:v>
                </c:pt>
                <c:pt idx="102">
                  <c:v>68.905000000000001</c:v>
                </c:pt>
                <c:pt idx="103">
                  <c:v>68.697999999999993</c:v>
                </c:pt>
                <c:pt idx="104">
                  <c:v>68.349000000000004</c:v>
                </c:pt>
                <c:pt idx="105">
                  <c:v>68.762</c:v>
                </c:pt>
                <c:pt idx="106">
                  <c:v>69.111000000000004</c:v>
                </c:pt>
                <c:pt idx="107">
                  <c:v>68.73</c:v>
                </c:pt>
                <c:pt idx="108">
                  <c:v>68</c:v>
                </c:pt>
                <c:pt idx="109">
                  <c:v>69.444000000000003</c:v>
                </c:pt>
                <c:pt idx="110">
                  <c:v>67.159000000000006</c:v>
                </c:pt>
                <c:pt idx="111">
                  <c:v>67.840999999999994</c:v>
                </c:pt>
                <c:pt idx="112">
                  <c:v>68.126999999999995</c:v>
                </c:pt>
                <c:pt idx="113">
                  <c:v>66.602999999999994</c:v>
                </c:pt>
                <c:pt idx="114">
                  <c:v>66.332999999999998</c:v>
                </c:pt>
                <c:pt idx="115">
                  <c:v>66.951999999999998</c:v>
                </c:pt>
                <c:pt idx="116">
                  <c:v>68.111000000000004</c:v>
                </c:pt>
                <c:pt idx="117">
                  <c:v>68.570999999999998</c:v>
                </c:pt>
                <c:pt idx="118">
                  <c:v>71.016000000000005</c:v>
                </c:pt>
                <c:pt idx="119">
                  <c:v>73.016000000000005</c:v>
                </c:pt>
                <c:pt idx="120">
                  <c:v>75.81</c:v>
                </c:pt>
                <c:pt idx="121">
                  <c:v>79.873000000000005</c:v>
                </c:pt>
                <c:pt idx="122">
                  <c:v>82.81</c:v>
                </c:pt>
                <c:pt idx="123">
                  <c:v>84.762</c:v>
                </c:pt>
                <c:pt idx="124">
                  <c:v>85.524000000000001</c:v>
                </c:pt>
                <c:pt idx="125">
                  <c:v>84.238</c:v>
                </c:pt>
                <c:pt idx="126">
                  <c:v>81.540000000000006</c:v>
                </c:pt>
                <c:pt idx="127">
                  <c:v>77.475999999999999</c:v>
                </c:pt>
                <c:pt idx="128">
                  <c:v>72.492000000000004</c:v>
                </c:pt>
                <c:pt idx="129">
                  <c:v>69</c:v>
                </c:pt>
                <c:pt idx="130">
                  <c:v>66.492000000000004</c:v>
                </c:pt>
                <c:pt idx="131">
                  <c:v>64.048000000000002</c:v>
                </c:pt>
                <c:pt idx="132">
                  <c:v>63.793999999999997</c:v>
                </c:pt>
                <c:pt idx="133">
                  <c:v>65.126999999999995</c:v>
                </c:pt>
                <c:pt idx="134">
                  <c:v>63.920999999999999</c:v>
                </c:pt>
                <c:pt idx="135">
                  <c:v>64.238</c:v>
                </c:pt>
                <c:pt idx="136">
                  <c:v>64.27</c:v>
                </c:pt>
                <c:pt idx="137">
                  <c:v>63.73</c:v>
                </c:pt>
                <c:pt idx="138">
                  <c:v>63.206000000000003</c:v>
                </c:pt>
                <c:pt idx="139">
                  <c:v>63.619</c:v>
                </c:pt>
                <c:pt idx="140">
                  <c:v>62.127000000000002</c:v>
                </c:pt>
                <c:pt idx="141">
                  <c:v>62.143000000000001</c:v>
                </c:pt>
                <c:pt idx="142">
                  <c:v>63.46</c:v>
                </c:pt>
                <c:pt idx="143">
                  <c:v>63.094999999999999</c:v>
                </c:pt>
                <c:pt idx="144">
                  <c:v>63.332999999999998</c:v>
                </c:pt>
                <c:pt idx="145">
                  <c:v>63.19</c:v>
                </c:pt>
                <c:pt idx="146">
                  <c:v>63.381</c:v>
                </c:pt>
                <c:pt idx="147">
                  <c:v>64.206000000000003</c:v>
                </c:pt>
                <c:pt idx="148">
                  <c:v>65.206000000000003</c:v>
                </c:pt>
                <c:pt idx="149">
                  <c:v>66.507999999999996</c:v>
                </c:pt>
                <c:pt idx="150">
                  <c:v>67.221999999999994</c:v>
                </c:pt>
                <c:pt idx="151">
                  <c:v>68.778000000000006</c:v>
                </c:pt>
                <c:pt idx="152">
                  <c:v>70.27</c:v>
                </c:pt>
                <c:pt idx="153">
                  <c:v>72.444000000000003</c:v>
                </c:pt>
                <c:pt idx="154">
                  <c:v>72.840999999999994</c:v>
                </c:pt>
                <c:pt idx="155">
                  <c:v>73.143000000000001</c:v>
                </c:pt>
                <c:pt idx="156">
                  <c:v>71.492000000000004</c:v>
                </c:pt>
                <c:pt idx="157">
                  <c:v>68.475999999999999</c:v>
                </c:pt>
                <c:pt idx="158">
                  <c:v>65.587000000000003</c:v>
                </c:pt>
                <c:pt idx="159">
                  <c:v>65.302000000000007</c:v>
                </c:pt>
                <c:pt idx="160">
                  <c:v>62.667000000000002</c:v>
                </c:pt>
                <c:pt idx="161">
                  <c:v>63.127000000000002</c:v>
                </c:pt>
                <c:pt idx="162">
                  <c:v>62.158999999999999</c:v>
                </c:pt>
                <c:pt idx="163">
                  <c:v>63.475999999999999</c:v>
                </c:pt>
                <c:pt idx="164">
                  <c:v>62.158999999999999</c:v>
                </c:pt>
                <c:pt idx="165">
                  <c:v>62.174999999999997</c:v>
                </c:pt>
                <c:pt idx="166">
                  <c:v>63.555999999999997</c:v>
                </c:pt>
                <c:pt idx="167">
                  <c:v>63.825000000000003</c:v>
                </c:pt>
                <c:pt idx="168">
                  <c:v>61.619</c:v>
                </c:pt>
                <c:pt idx="169">
                  <c:v>62.253999999999998</c:v>
                </c:pt>
                <c:pt idx="170">
                  <c:v>62.286000000000001</c:v>
                </c:pt>
                <c:pt idx="171">
                  <c:v>62.206000000000003</c:v>
                </c:pt>
                <c:pt idx="172">
                  <c:v>60.683</c:v>
                </c:pt>
                <c:pt idx="173">
                  <c:v>61.825000000000003</c:v>
                </c:pt>
                <c:pt idx="174">
                  <c:v>62.475999999999999</c:v>
                </c:pt>
                <c:pt idx="175">
                  <c:v>62.079000000000001</c:v>
                </c:pt>
                <c:pt idx="176">
                  <c:v>61.348999999999997</c:v>
                </c:pt>
                <c:pt idx="177">
                  <c:v>61.444000000000003</c:v>
                </c:pt>
                <c:pt idx="178">
                  <c:v>61.491999999999997</c:v>
                </c:pt>
                <c:pt idx="179">
                  <c:v>62</c:v>
                </c:pt>
                <c:pt idx="180">
                  <c:v>62.094999999999999</c:v>
                </c:pt>
                <c:pt idx="181">
                  <c:v>61.46</c:v>
                </c:pt>
                <c:pt idx="182">
                  <c:v>62.412999999999997</c:v>
                </c:pt>
                <c:pt idx="183">
                  <c:v>62.110999999999997</c:v>
                </c:pt>
                <c:pt idx="184">
                  <c:v>60.841000000000001</c:v>
                </c:pt>
                <c:pt idx="185">
                  <c:v>60.603000000000002</c:v>
                </c:pt>
                <c:pt idx="186">
                  <c:v>59.777999999999999</c:v>
                </c:pt>
                <c:pt idx="187">
                  <c:v>60.286000000000001</c:v>
                </c:pt>
                <c:pt idx="188">
                  <c:v>60.968000000000004</c:v>
                </c:pt>
                <c:pt idx="189">
                  <c:v>60.396999999999998</c:v>
                </c:pt>
                <c:pt idx="190">
                  <c:v>60.570999999999998</c:v>
                </c:pt>
                <c:pt idx="191">
                  <c:v>60.491999999999997</c:v>
                </c:pt>
                <c:pt idx="192">
                  <c:v>60.222000000000001</c:v>
                </c:pt>
                <c:pt idx="193">
                  <c:v>60.253999999999998</c:v>
                </c:pt>
                <c:pt idx="194">
                  <c:v>61.143000000000001</c:v>
                </c:pt>
                <c:pt idx="195">
                  <c:v>59.856999999999999</c:v>
                </c:pt>
                <c:pt idx="196">
                  <c:v>60.317</c:v>
                </c:pt>
                <c:pt idx="197">
                  <c:v>60.27</c:v>
                </c:pt>
                <c:pt idx="198">
                  <c:v>60.19</c:v>
                </c:pt>
                <c:pt idx="199">
                  <c:v>60.317</c:v>
                </c:pt>
                <c:pt idx="200">
                  <c:v>59.746000000000002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76.628678432065428</c:v>
                </c:pt>
                <c:pt idx="7">
                  <c:v>76.831191636431811</c:v>
                </c:pt>
                <c:pt idx="8">
                  <c:v>77.033467023141483</c:v>
                </c:pt>
                <c:pt idx="9">
                  <c:v>77.235394750372151</c:v>
                </c:pt>
                <c:pt idx="10">
                  <c:v>77.436847422113047</c:v>
                </c:pt>
                <c:pt idx="11">
                  <c:v>77.63767810055775</c:v>
                </c:pt>
                <c:pt idx="12">
                  <c:v>77.837718185351434</c:v>
                </c:pt>
                <c:pt idx="13">
                  <c:v>78.03677516991101</c:v>
                </c:pt>
                <c:pt idx="14">
                  <c:v>78.234630291097346</c:v>
                </c:pt>
                <c:pt idx="15">
                  <c:v>78.431036096022979</c:v>
                </c:pt>
                <c:pt idx="16">
                  <c:v>78.625713959093915</c:v>
                </c:pt>
                <c:pt idx="17">
                  <c:v>78.818351594113324</c:v>
                </c:pt>
                <c:pt idx="18">
                  <c:v>79.008600621529453</c:v>
                </c:pt>
                <c:pt idx="19">
                  <c:v>79.196074271781654</c:v>
                </c:pt>
                <c:pt idx="20">
                  <c:v>79.380345336145822</c:v>
                </c:pt>
                <c:pt idx="21">
                  <c:v>79.560944523887002</c:v>
                </c:pt>
                <c:pt idx="22">
                  <c:v>79.737359462271428</c:v>
                </c:pt>
                <c:pt idx="23">
                  <c:v>79.909034707618304</c:v>
                </c:pt>
                <c:pt idx="24">
                  <c:v>80.075373361035162</c:v>
                </c:pt>
                <c:pt idx="25">
                  <c:v>80.235741267101332</c:v>
                </c:pt>
                <c:pt idx="26">
                  <c:v>80.389475419966544</c:v>
                </c:pt>
                <c:pt idx="27">
                  <c:v>80.535899262490403</c:v>
                </c:pt>
                <c:pt idx="28">
                  <c:v>80.674349257951107</c:v>
                </c:pt>
                <c:pt idx="29">
                  <c:v>80.804219730552646</c:v>
                </c:pt>
                <c:pt idx="30">
                  <c:v>80.925036865892153</c:v>
                </c:pt>
                <c:pt idx="31">
                  <c:v>81.036578321074344</c:v>
                </c:pt>
                <c:pt idx="32">
                  <c:v>81.139062449685554</c:v>
                </c:pt>
                <c:pt idx="33">
                  <c:v>81.2334408329192</c:v>
                </c:pt>
                <c:pt idx="34">
                  <c:v>81.321839329861035</c:v>
                </c:pt>
                <c:pt idx="35">
                  <c:v>81.408205184404366</c:v>
                </c:pt>
                <c:pt idx="36">
                  <c:v>81.499228721185673</c:v>
                </c:pt>
                <c:pt idx="37">
                  <c:v>81.605614256126714</c:v>
                </c:pt>
                <c:pt idx="38">
                  <c:v>81.74377083517146</c:v>
                </c:pt>
                <c:pt idx="39">
                  <c:v>81.937972602532938</c:v>
                </c:pt>
                <c:pt idx="40">
                  <c:v>82.222993483584759</c:v>
                </c:pt>
                <c:pt idx="41">
                  <c:v>82.647144550350745</c:v>
                </c:pt>
                <c:pt idx="42">
                  <c:v>83.275530855481833</c:v>
                </c:pt>
                <c:pt idx="43">
                  <c:v>84.193199346154472</c:v>
                </c:pt>
                <c:pt idx="44">
                  <c:v>85.507681243525795</c:v>
                </c:pt>
                <c:pt idx="45">
                  <c:v>87.35026296225692</c:v>
                </c:pt>
                <c:pt idx="46">
                  <c:v>89.875183515896182</c:v>
                </c:pt>
                <c:pt idx="47">
                  <c:v>93.255897974484498</c:v>
                </c:pt>
                <c:pt idx="48">
                  <c:v>97.677614953155768</c:v>
                </c:pt>
                <c:pt idx="49">
                  <c:v>103.32555495773137</c:v>
                </c:pt>
                <c:pt idx="50">
                  <c:v>110.36881091990396</c:v>
                </c:pt>
                <c:pt idx="51">
                  <c:v>118.94031527228776</c:v>
                </c:pt>
                <c:pt idx="52">
                  <c:v>129.11417747015508</c:v>
                </c:pt>
                <c:pt idx="53">
                  <c:v>140.88243807008971</c:v>
                </c:pt>
                <c:pt idx="54">
                  <c:v>154.13382623999541</c:v>
                </c:pt>
                <c:pt idx="55">
                  <c:v>168.63650840065054</c:v>
                </c:pt>
                <c:pt idx="56">
                  <c:v>184.02181743745132</c:v>
                </c:pt>
                <c:pt idx="57">
                  <c:v>199.74815553788605</c:v>
                </c:pt>
                <c:pt idx="58">
                  <c:v>214.98585862492828</c:v>
                </c:pt>
                <c:pt idx="59">
                  <c:v>228.3375692404334</c:v>
                </c:pt>
                <c:pt idx="60">
                  <c:v>237.42923268555626</c:v>
                </c:pt>
                <c:pt idx="61">
                  <c:v>238.80917296781607</c:v>
                </c:pt>
                <c:pt idx="62">
                  <c:v>228.96418943970266</c:v>
                </c:pt>
                <c:pt idx="63">
                  <c:v>206.67516008292745</c:v>
                </c:pt>
                <c:pt idx="64">
                  <c:v>175.16491575937167</c:v>
                </c:pt>
                <c:pt idx="65">
                  <c:v>141.55808840769549</c:v>
                </c:pt>
                <c:pt idx="66">
                  <c:v>113.2690665109314</c:v>
                </c:pt>
                <c:pt idx="67">
                  <c:v>94.226822738147007</c:v>
                </c:pt>
                <c:pt idx="68">
                  <c:v>84.023517790802458</c:v>
                </c:pt>
                <c:pt idx="69">
                  <c:v>79.890310746358182</c:v>
                </c:pt>
                <c:pt idx="70">
                  <c:v>79.07322751218986</c:v>
                </c:pt>
                <c:pt idx="71">
                  <c:v>79.917323227643692</c:v>
                </c:pt>
                <c:pt idx="72">
                  <c:v>81.773844645956444</c:v>
                </c:pt>
                <c:pt idx="73">
                  <c:v>84.54449963855987</c:v>
                </c:pt>
                <c:pt idx="74">
                  <c:v>88.343935362271097</c:v>
                </c:pt>
                <c:pt idx="75">
                  <c:v>93.338663454246344</c:v>
                </c:pt>
                <c:pt idx="76">
                  <c:v>99.678796657340754</c:v>
                </c:pt>
                <c:pt idx="77">
                  <c:v>107.45947425852623</c:v>
                </c:pt>
                <c:pt idx="78">
                  <c:v>116.68889529424398</c:v>
                </c:pt>
                <c:pt idx="79">
                  <c:v>127.25980060264828</c:v>
                </c:pt>
                <c:pt idx="80">
                  <c:v>138.92577914614446</c:v>
                </c:pt>
                <c:pt idx="81">
                  <c:v>151.27454339103076</c:v>
                </c:pt>
                <c:pt idx="82">
                  <c:v>163.65445390417665</c:v>
                </c:pt>
                <c:pt idx="83">
                  <c:v>174.95115353353779</c:v>
                </c:pt>
                <c:pt idx="84">
                  <c:v>183.15859323708867</c:v>
                </c:pt>
                <c:pt idx="85">
                  <c:v>185.12024417740579</c:v>
                </c:pt>
                <c:pt idx="86">
                  <c:v>177.45014959310686</c:v>
                </c:pt>
                <c:pt idx="87">
                  <c:v>159.11777819804124</c:v>
                </c:pt>
                <c:pt idx="88">
                  <c:v>133.75043511170608</c:v>
                </c:pt>
                <c:pt idx="89">
                  <c:v>108.45748204450845</c:v>
                </c:pt>
                <c:pt idx="90">
                  <c:v>89.367272737943054</c:v>
                </c:pt>
                <c:pt idx="91">
                  <c:v>78.259385245973334</c:v>
                </c:pt>
                <c:pt idx="92">
                  <c:v>73.204340102029605</c:v>
                </c:pt>
                <c:pt idx="93">
                  <c:v>71.343504128948837</c:v>
                </c:pt>
                <c:pt idx="94">
                  <c:v>70.718812338265536</c:v>
                </c:pt>
                <c:pt idx="95">
                  <c:v>70.453644600571678</c:v>
                </c:pt>
                <c:pt idx="96">
                  <c:v>70.268692914211897</c:v>
                </c:pt>
                <c:pt idx="97">
                  <c:v>70.098321977938852</c:v>
                </c:pt>
                <c:pt idx="98">
                  <c:v>69.930903213391076</c:v>
                </c:pt>
                <c:pt idx="99">
                  <c:v>69.764817247423707</c:v>
                </c:pt>
                <c:pt idx="100">
                  <c:v>69.599834620799712</c:v>
                </c:pt>
                <c:pt idx="101">
                  <c:v>69.435875654509104</c:v>
                </c:pt>
                <c:pt idx="102">
                  <c:v>69.272877062715509</c:v>
                </c:pt>
                <c:pt idx="103">
                  <c:v>69.110781346328238</c:v>
                </c:pt>
                <c:pt idx="104">
                  <c:v>68.949537261395079</c:v>
                </c:pt>
                <c:pt idx="105">
                  <c:v>68.7891040651878</c:v>
                </c:pt>
                <c:pt idx="106">
                  <c:v>68.629465854325957</c:v>
                </c:pt>
                <c:pt idx="107">
                  <c:v>68.470675589420622</c:v>
                </c:pt>
                <c:pt idx="108">
                  <c:v>68.312979434772075</c:v>
                </c:pt>
                <c:pt idx="109">
                  <c:v>68.157139357362723</c:v>
                </c:pt>
                <c:pt idx="110">
                  <c:v>68.005199121042978</c:v>
                </c:pt>
                <c:pt idx="111">
                  <c:v>67.862139266287684</c:v>
                </c:pt>
                <c:pt idx="112">
                  <c:v>67.739102713666568</c:v>
                </c:pt>
                <c:pt idx="113">
                  <c:v>67.658988411864783</c:v>
                </c:pt>
                <c:pt idx="114">
                  <c:v>67.664872230876313</c:v>
                </c:pt>
                <c:pt idx="115">
                  <c:v>67.830443122084489</c:v>
                </c:pt>
                <c:pt idx="116">
                  <c:v>68.269035777072347</c:v>
                </c:pt>
                <c:pt idx="117">
                  <c:v>69.133974601705319</c:v>
                </c:pt>
                <c:pt idx="118">
                  <c:v>70.598812785199954</c:v>
                </c:pt>
                <c:pt idx="119">
                  <c:v>72.804152755203916</c:v>
                </c:pt>
                <c:pt idx="120">
                  <c:v>75.763449887241634</c:v>
                </c:pt>
                <c:pt idx="121">
                  <c:v>79.242760342630476</c:v>
                </c:pt>
                <c:pt idx="122">
                  <c:v>82.674260929676763</c:v>
                </c:pt>
                <c:pt idx="123">
                  <c:v>85.207730095566319</c:v>
                </c:pt>
                <c:pt idx="124">
                  <c:v>85.980455060369621</c:v>
                </c:pt>
                <c:pt idx="125">
                  <c:v>84.538633864600996</c:v>
                </c:pt>
                <c:pt idx="126">
                  <c:v>81.151957774876735</c:v>
                </c:pt>
                <c:pt idx="127">
                  <c:v>76.746932423975878</c:v>
                </c:pt>
                <c:pt idx="128">
                  <c:v>72.45208944051619</c:v>
                </c:pt>
                <c:pt idx="129">
                  <c:v>69.073718425950034</c:v>
                </c:pt>
                <c:pt idx="130">
                  <c:v>66.85703837917309</c:v>
                </c:pt>
                <c:pt idx="131">
                  <c:v>65.607500501100091</c:v>
                </c:pt>
                <c:pt idx="132">
                  <c:v>64.970756243777743</c:v>
                </c:pt>
                <c:pt idx="133">
                  <c:v>64.64453252902949</c:v>
                </c:pt>
                <c:pt idx="134">
                  <c:v>64.447386139901823</c:v>
                </c:pt>
                <c:pt idx="135">
                  <c:v>64.295344292305202</c:v>
                </c:pt>
                <c:pt idx="136">
                  <c:v>64.157357928456946</c:v>
                </c:pt>
                <c:pt idx="137">
                  <c:v>64.024133314958519</c:v>
                </c:pt>
                <c:pt idx="138">
                  <c:v>63.893481680428721</c:v>
                </c:pt>
                <c:pt idx="139">
                  <c:v>63.765195669098695</c:v>
                </c:pt>
                <c:pt idx="140">
                  <c:v>63.639864940881765</c:v>
                </c:pt>
                <c:pt idx="141">
                  <c:v>63.519310156689144</c:v>
                </c:pt>
                <c:pt idx="142">
                  <c:v>63.408374633161699</c:v>
                </c:pt>
                <c:pt idx="143">
                  <c:v>63.318776271188959</c:v>
                </c:pt>
                <c:pt idx="144">
                  <c:v>63.275811382821388</c:v>
                </c:pt>
                <c:pt idx="145">
                  <c:v>63.327406214966842</c:v>
                </c:pt>
                <c:pt idx="146">
                  <c:v>63.551624266264895</c:v>
                </c:pt>
                <c:pt idx="147">
                  <c:v>64.053871755719015</c:v>
                </c:pt>
                <c:pt idx="148">
                  <c:v>64.942351298011289</c:v>
                </c:pt>
                <c:pt idx="149">
                  <c:v>66.276034156020984</c:v>
                </c:pt>
                <c:pt idx="150">
                  <c:v>67.997242653589581</c:v>
                </c:pt>
                <c:pt idx="151">
                  <c:v>69.884034542940967</c:v>
                </c:pt>
                <c:pt idx="152">
                  <c:v>71.56672420499747</c:v>
                </c:pt>
                <c:pt idx="153">
                  <c:v>72.62937986462461</c:v>
                </c:pt>
                <c:pt idx="154">
                  <c:v>72.764993009312008</c:v>
                </c:pt>
                <c:pt idx="155">
                  <c:v>71.906875157906654</c:v>
                </c:pt>
                <c:pt idx="156">
                  <c:v>70.259983027579423</c:v>
                </c:pt>
                <c:pt idx="157">
                  <c:v>68.212231165012128</c:v>
                </c:pt>
                <c:pt idx="158">
                  <c:v>66.177991852622569</c:v>
                </c:pt>
                <c:pt idx="159">
                  <c:v>64.459698399056677</c:v>
                </c:pt>
                <c:pt idx="160">
                  <c:v>63.188193908580153</c:v>
                </c:pt>
                <c:pt idx="161">
                  <c:v>62.345810261228259</c:v>
                </c:pt>
                <c:pt idx="162">
                  <c:v>61.833175250837712</c:v>
                </c:pt>
                <c:pt idx="163">
                  <c:v>61.534350471594458</c:v>
                </c:pt>
                <c:pt idx="164">
                  <c:v>61.355370538358038</c:v>
                </c:pt>
                <c:pt idx="165">
                  <c:v>61.235186694783913</c:v>
                </c:pt>
                <c:pt idx="166">
                  <c:v>61.140364937082708</c:v>
                </c:pt>
                <c:pt idx="167">
                  <c:v>61.055075797589502</c:v>
                </c:pt>
                <c:pt idx="168">
                  <c:v>60.972725329289226</c:v>
                </c:pt>
                <c:pt idx="169">
                  <c:v>60.890847170735448</c:v>
                </c:pt>
                <c:pt idx="170">
                  <c:v>60.808579361573813</c:v>
                </c:pt>
                <c:pt idx="171">
                  <c:v>60.725613327949468</c:v>
                </c:pt>
                <c:pt idx="172">
                  <c:v>60.641816627009213</c:v>
                </c:pt>
                <c:pt idx="173">
                  <c:v>60.557114442159559</c:v>
                </c:pt>
                <c:pt idx="174">
                  <c:v>60.471456291204717</c:v>
                </c:pt>
                <c:pt idx="175">
                  <c:v>60.384807081355497</c:v>
                </c:pt>
                <c:pt idx="176">
                  <c:v>60.297144227594551</c:v>
                </c:pt>
                <c:pt idx="177">
                  <c:v>60.208456085792335</c:v>
                </c:pt>
                <c:pt idx="178">
                  <c:v>60.118740641228307</c:v>
                </c:pt>
                <c:pt idx="179">
                  <c:v>60.028004263057028</c:v>
                </c:pt>
                <c:pt idx="180">
                  <c:v>59.936260510790603</c:v>
                </c:pt>
                <c:pt idx="181">
                  <c:v>59.843529005956484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76.628678432062372</c:v>
                </c:pt>
                <c:pt idx="7">
                  <c:v>76.831191636422759</c:v>
                </c:pt>
                <c:pt idx="8">
                  <c:v>77.033467023115179</c:v>
                </c:pt>
                <c:pt idx="9">
                  <c:v>77.235394750297147</c:v>
                </c:pt>
                <c:pt idx="10">
                  <c:v>77.436847421903153</c:v>
                </c:pt>
                <c:pt idx="11">
                  <c:v>77.637678099981372</c:v>
                </c:pt>
                <c:pt idx="12">
                  <c:v>77.837718183798273</c:v>
                </c:pt>
                <c:pt idx="13">
                  <c:v>78.036775165804002</c:v>
                </c:pt>
                <c:pt idx="14">
                  <c:v>78.234630280440186</c:v>
                </c:pt>
                <c:pt idx="15">
                  <c:v>78.431036068885845</c:v>
                </c:pt>
                <c:pt idx="16">
                  <c:v>78.62571389128405</c:v>
                </c:pt>
                <c:pt idx="17">
                  <c:v>78.818351427837882</c:v>
                </c:pt>
                <c:pt idx="18">
                  <c:v>79.008600221428367</c:v>
                </c:pt>
                <c:pt idx="19">
                  <c:v>79.196073327029936</c:v>
                </c:pt>
                <c:pt idx="20">
                  <c:v>79.38034314701369</c:v>
                </c:pt>
                <c:pt idx="21">
                  <c:v>79.560939546142521</c:v>
                </c:pt>
                <c:pt idx="22">
                  <c:v>79.73734835520014</c:v>
                </c:pt>
                <c:pt idx="23">
                  <c:v>79.909010387098334</c:v>
                </c:pt>
                <c:pt idx="24">
                  <c:v>80.075321103070806</c:v>
                </c:pt>
                <c:pt idx="25">
                  <c:v>80.235631078046652</c:v>
                </c:pt>
                <c:pt idx="26">
                  <c:v>80.389247422110842</c:v>
                </c:pt>
                <c:pt idx="27">
                  <c:v>80.535436317483743</c:v>
                </c:pt>
                <c:pt idx="28">
                  <c:v>80.67342682590548</c:v>
                </c:pt>
                <c:pt idx="29">
                  <c:v>80.802416107836905</c:v>
                </c:pt>
                <c:pt idx="30">
                  <c:v>80.921576170720456</c:v>
                </c:pt>
                <c:pt idx="31">
                  <c:v>81.030062227175264</c:v>
                </c:pt>
                <c:pt idx="32">
                  <c:v>81.127022694466959</c:v>
                </c:pt>
                <c:pt idx="33">
                  <c:v>81.211610803700822</c:v>
                </c:pt>
                <c:pt idx="34">
                  <c:v>81.282997711837908</c:v>
                </c:pt>
                <c:pt idx="35">
                  <c:v>81.340386924035187</c:v>
                </c:pt>
                <c:pt idx="36">
                  <c:v>81.383029741663577</c:v>
                </c:pt>
                <c:pt idx="37">
                  <c:v>81.410241357881674</c:v>
                </c:pt>
                <c:pt idx="38">
                  <c:v>81.421417134429575</c:v>
                </c:pt>
                <c:pt idx="39">
                  <c:v>81.416048517943921</c:v>
                </c:pt>
                <c:pt idx="40">
                  <c:v>81.393737999575791</c:v>
                </c:pt>
                <c:pt idx="41">
                  <c:v>81.354212495608635</c:v>
                </c:pt>
                <c:pt idx="42">
                  <c:v>81.297334535382532</c:v>
                </c:pt>
                <c:pt idx="43">
                  <c:v>81.223110690120947</c:v>
                </c:pt>
                <c:pt idx="44">
                  <c:v>81.13169676311206</c:v>
                </c:pt>
                <c:pt idx="45">
                  <c:v>81.023399385377516</c:v>
                </c:pt>
                <c:pt idx="46">
                  <c:v>80.898673814966074</c:v>
                </c:pt>
                <c:pt idx="47">
                  <c:v>80.75811791243612</c:v>
                </c:pt>
                <c:pt idx="48">
                  <c:v>80.602462447500429</c:v>
                </c:pt>
                <c:pt idx="49">
                  <c:v>80.432558068455691</c:v>
                </c:pt>
                <c:pt idx="50">
                  <c:v>80.249359423367252</c:v>
                </c:pt>
                <c:pt idx="51">
                  <c:v>80.053907048177408</c:v>
                </c:pt>
                <c:pt idx="52">
                  <c:v>79.847307723104677</c:v>
                </c:pt>
                <c:pt idx="53">
                  <c:v>79.630714039938482</c:v>
                </c:pt>
                <c:pt idx="54">
                  <c:v>79.405303918402367</c:v>
                </c:pt>
                <c:pt idx="55">
                  <c:v>79.172260763027808</c:v>
                </c:pt>
                <c:pt idx="56">
                  <c:v>78.932754869715723</c:v>
                </c:pt>
                <c:pt idx="57">
                  <c:v>78.687926582514507</c:v>
                </c:pt>
                <c:pt idx="58">
                  <c:v>78.438871576448179</c:v>
                </c:pt>
                <c:pt idx="59">
                  <c:v>78.186628511845257</c:v>
                </c:pt>
                <c:pt idx="60">
                  <c:v>77.932169178912702</c:v>
                </c:pt>
                <c:pt idx="61">
                  <c:v>77.676391135922287</c:v>
                </c:pt>
                <c:pt idx="62">
                  <c:v>77.420112745840044</c:v>
                </c:pt>
                <c:pt idx="63">
                  <c:v>77.164070437809997</c:v>
                </c:pt>
                <c:pt idx="64">
                  <c:v>76.908917962779839</c:v>
                </c:pt>
                <c:pt idx="65">
                  <c:v>76.65522737614711</c:v>
                </c:pt>
                <c:pt idx="66">
                  <c:v>76.403491462699193</c:v>
                </c:pt>
                <c:pt idx="67">
                  <c:v>76.15412731752528</c:v>
                </c:pt>
                <c:pt idx="68">
                  <c:v>75.907480807764202</c:v>
                </c:pt>
                <c:pt idx="69">
                  <c:v>75.663831660691358</c:v>
                </c:pt>
                <c:pt idx="70">
                  <c:v>75.423398950605446</c:v>
                </c:pt>
                <c:pt idx="71">
                  <c:v>75.18634678748289</c:v>
                </c:pt>
                <c:pt idx="72">
                  <c:v>74.952790042124164</c:v>
                </c:pt>
                <c:pt idx="73">
                  <c:v>74.722799973727177</c:v>
                </c:pt>
                <c:pt idx="74">
                  <c:v>74.496409655182191</c:v>
                </c:pt>
                <c:pt idx="75">
                  <c:v>74.273619118020775</c:v>
                </c:pt>
                <c:pt idx="76">
                  <c:v>74.054400162373128</c:v>
                </c:pt>
                <c:pt idx="77">
                  <c:v>73.838700797293512</c:v>
                </c:pt>
                <c:pt idx="78">
                  <c:v>73.626449293427115</c:v>
                </c:pt>
                <c:pt idx="79">
                  <c:v>73.417557843398214</c:v>
                </c:pt>
                <c:pt idx="80">
                  <c:v>73.211925835781528</c:v>
                </c:pt>
                <c:pt idx="81">
                  <c:v>73.00944275642054</c:v>
                </c:pt>
                <c:pt idx="82">
                  <c:v>72.809990736539362</c:v>
                </c:pt>
                <c:pt idx="83">
                  <c:v>72.613446770919793</c:v>
                </c:pt>
                <c:pt idx="84">
                  <c:v>72.419684631721367</c:v>
                </c:pt>
                <c:pt idx="85">
                  <c:v>72.228576504618076</c:v>
                </c:pt>
                <c:pt idx="86">
                  <c:v>72.039994374081004</c:v>
                </c:pt>
                <c:pt idx="87">
                  <c:v>71.853811184087945</c:v>
                </c:pt>
                <c:pt idx="88">
                  <c:v>71.669901799481224</c:v>
                </c:pt>
                <c:pt idx="89">
                  <c:v>71.48814379178755</c:v>
                </c:pt>
                <c:pt idx="90">
                  <c:v>71.308418071685793</c:v>
                </c:pt>
                <c:pt idx="91">
                  <c:v>71.130609388563016</c:v>
                </c:pt>
                <c:pt idx="92">
                  <c:v>70.954606715814833</c:v>
                </c:pt>
                <c:pt idx="93">
                  <c:v>70.780303538779421</c:v>
                </c:pt>
                <c:pt idx="94">
                  <c:v>70.607598060489465</c:v>
                </c:pt>
                <c:pt idx="95">
                  <c:v>70.436393338811428</c:v>
                </c:pt>
                <c:pt idx="96">
                  <c:v>70.266597367034834</c:v>
                </c:pt>
                <c:pt idx="97">
                  <c:v>70.098123108587487</c:v>
                </c:pt>
                <c:pt idx="98">
                  <c:v>69.93088849528813</c:v>
                </c:pt>
                <c:pt idx="99">
                  <c:v>69.764816397408637</c:v>
                </c:pt>
                <c:pt idx="100">
                  <c:v>69.599834572796908</c:v>
                </c:pt>
                <c:pt idx="101">
                  <c:v>69.435875601403851</c:v>
                </c:pt>
                <c:pt idx="102">
                  <c:v>69.272876810758675</c:v>
                </c:pt>
                <c:pt idx="103">
                  <c:v>69.110780197230696</c:v>
                </c:pt>
                <c:pt idx="104">
                  <c:v>68.949532347301954</c:v>
                </c:pt>
                <c:pt idx="105">
                  <c:v>68.789084362535675</c:v>
                </c:pt>
                <c:pt idx="106">
                  <c:v>68.629391791456655</c:v>
                </c:pt>
                <c:pt idx="107">
                  <c:v>68.470414571146932</c:v>
                </c:pt>
                <c:pt idx="108">
                  <c:v>68.312116980996635</c:v>
                </c:pt>
                <c:pt idx="109">
                  <c:v>68.154467610721795</c:v>
                </c:pt>
                <c:pt idx="110">
                  <c:v>67.997439344460886</c:v>
                </c:pt>
                <c:pt idx="111">
                  <c:v>67.841009362477294</c:v>
                </c:pt>
                <c:pt idx="112">
                  <c:v>67.685159161712448</c:v>
                </c:pt>
                <c:pt idx="113">
                  <c:v>67.529874596147835</c:v>
                </c:pt>
                <c:pt idx="114">
                  <c:v>67.375145937623401</c:v>
                </c:pt>
                <c:pt idx="115">
                  <c:v>67.220967957417301</c:v>
                </c:pt>
                <c:pt idx="116">
                  <c:v>67.067340028500709</c:v>
                </c:pt>
                <c:pt idx="117">
                  <c:v>66.914266247926435</c:v>
                </c:pt>
                <c:pt idx="118">
                  <c:v>66.76175557827645</c:v>
                </c:pt>
                <c:pt idx="119">
                  <c:v>66.609822006464199</c:v>
                </c:pt>
                <c:pt idx="120">
                  <c:v>66.458484717446979</c:v>
                </c:pt>
                <c:pt idx="121">
                  <c:v>66.307768279536475</c:v>
                </c:pt>
                <c:pt idx="122">
                  <c:v>66.157702836987255</c:v>
                </c:pt>
                <c:pt idx="123">
                  <c:v>66.008324304384729</c:v>
                </c:pt>
                <c:pt idx="124">
                  <c:v>65.859674556037191</c:v>
                </c:pt>
                <c:pt idx="125">
                  <c:v>65.71180160210676</c:v>
                </c:pt>
                <c:pt idx="126">
                  <c:v>65.564759741596973</c:v>
                </c:pt>
                <c:pt idx="127">
                  <c:v>65.41860968058063</c:v>
                </c:pt>
                <c:pt idx="128">
                  <c:v>65.273418602236447</c:v>
                </c:pt>
                <c:pt idx="129">
                  <c:v>65.129260173431078</c:v>
                </c:pt>
                <c:pt idx="130">
                  <c:v>64.986214470820812</c:v>
                </c:pt>
                <c:pt idx="131">
                  <c:v>64.844367807867272</c:v>
                </c:pt>
                <c:pt idx="132">
                  <c:v>64.703812442909125</c:v>
                </c:pt>
                <c:pt idx="133">
                  <c:v>64.564646147684243</c:v>
                </c:pt>
                <c:pt idx="134">
                  <c:v>64.426971615656853</c:v>
                </c:pt>
                <c:pt idx="135">
                  <c:v>64.29089569040201</c:v>
                </c:pt>
                <c:pt idx="136">
                  <c:v>64.156528396374242</c:v>
                </c:pt>
                <c:pt idx="137">
                  <c:v>64.023981757876115</c:v>
                </c:pt>
                <c:pt idx="138">
                  <c:v>63.893368397152571</c:v>
                </c:pt>
                <c:pt idx="139">
                  <c:v>63.764799909420987</c:v>
                </c:pt>
                <c:pt idx="140">
                  <c:v>63.638385021361053</c:v>
                </c:pt>
                <c:pt idx="141">
                  <c:v>63.51422755006331</c:v>
                </c:pt>
                <c:pt idx="142">
                  <c:v>63.392424191427239</c:v>
                </c:pt>
                <c:pt idx="143">
                  <c:v>63.273062180072657</c:v>
                </c:pt>
                <c:pt idx="144">
                  <c:v>63.156216876327022</c:v>
                </c:pt>
                <c:pt idx="145">
                  <c:v>63.041949348909455</c:v>
                </c:pt>
                <c:pt idx="146">
                  <c:v>62.930304033507205</c:v>
                </c:pt>
                <c:pt idx="147">
                  <c:v>62.821306556368867</c:v>
                </c:pt>
                <c:pt idx="148">
                  <c:v>62.714961817146161</c:v>
                </c:pt>
                <c:pt idx="149">
                  <c:v>62.611252425430621</c:v>
                </c:pt>
                <c:pt idx="150">
                  <c:v>62.510137579937535</c:v>
                </c:pt>
                <c:pt idx="151">
                  <c:v>62.411552467658353</c:v>
                </c:pt>
                <c:pt idx="152">
                  <c:v>62.315408242622574</c:v>
                </c:pt>
                <c:pt idx="153">
                  <c:v>62.221592620844085</c:v>
                </c:pt>
                <c:pt idx="154">
                  <c:v>62.129971100832527</c:v>
                </c:pt>
                <c:pt idx="155">
                  <c:v>62.040388789493981</c:v>
                </c:pt>
                <c:pt idx="156">
                  <c:v>61.952672783459946</c:v>
                </c:pt>
                <c:pt idx="157">
                  <c:v>61.866635028152643</c:v>
                </c:pt>
                <c:pt idx="158">
                  <c:v>61.782075553403871</c:v>
                </c:pt>
                <c:pt idx="159">
                  <c:v>61.698785967034908</c:v>
                </c:pt>
                <c:pt idx="160">
                  <c:v>61.616553077763676</c:v>
                </c:pt>
                <c:pt idx="161">
                  <c:v>61.535162516726515</c:v>
                </c:pt>
                <c:pt idx="162">
                  <c:v>61.454402232642757</c:v>
                </c:pt>
                <c:pt idx="163">
                  <c:v>61.374065748373653</c:v>
                </c:pt>
                <c:pt idx="164">
                  <c:v>61.293955084940514</c:v>
                </c:pt>
                <c:pt idx="165">
                  <c:v>61.213883281204758</c:v>
                </c:pt>
                <c:pt idx="166">
                  <c:v>61.133676461461008</c:v>
                </c:pt>
                <c:pt idx="167">
                  <c:v>61.053175427293212</c:v>
                </c:pt>
                <c:pt idx="168">
                  <c:v>60.972236772569715</c:v>
                </c:pt>
                <c:pt idx="169">
                  <c:v>60.890733540135002</c:v>
                </c:pt>
                <c:pt idx="170">
                  <c:v>60.80855545474617</c:v>
                </c:pt>
                <c:pt idx="171">
                  <c:v>60.7256087786742</c:v>
                </c:pt>
                <c:pt idx="172">
                  <c:v>60.641815844107057</c:v>
                </c:pt>
                <c:pt idx="173">
                  <c:v>60.557114320324317</c:v>
                </c:pt>
                <c:pt idx="174">
                  <c:v>60.47145627406131</c:v>
                </c:pt>
                <c:pt idx="175">
                  <c:v>60.384807079174564</c:v>
                </c:pt>
                <c:pt idx="176">
                  <c:v>60.297144227343722</c:v>
                </c:pt>
                <c:pt idx="177">
                  <c:v>60.208456085766258</c:v>
                </c:pt>
                <c:pt idx="178">
                  <c:v>60.118740641225855</c:v>
                </c:pt>
                <c:pt idx="179">
                  <c:v>60.028004263056822</c:v>
                </c:pt>
                <c:pt idx="180">
                  <c:v>59.936260510790589</c:v>
                </c:pt>
                <c:pt idx="181">
                  <c:v>59.843529005956484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5.0626269980449286E-3</c:v>
                </c:pt>
                <c:pt idx="1">
                  <c:v>8.154623754816008E-3</c:v>
                </c:pt>
                <c:pt idx="2">
                  <c:v>1.6155904700848378E-2</c:v>
                </c:pt>
                <c:pt idx="3">
                  <c:v>2.3717808395905583E-2</c:v>
                </c:pt>
                <c:pt idx="4">
                  <c:v>2.9452830564179057E-2</c:v>
                </c:pt>
                <c:pt idx="5">
                  <c:v>2.5957496970589692E-2</c:v>
                </c:pt>
                <c:pt idx="6">
                  <c:v>3.7723475001919006E-2</c:v>
                </c:pt>
                <c:pt idx="7">
                  <c:v>3.5573777227415358E-2</c:v>
                </c:pt>
                <c:pt idx="8">
                  <c:v>4.1469157435353163E-2</c:v>
                </c:pt>
                <c:pt idx="9">
                  <c:v>5.0366974202215017E-2</c:v>
                </c:pt>
                <c:pt idx="10">
                  <c:v>6.1723151837213781E-2</c:v>
                </c:pt>
                <c:pt idx="11">
                  <c:v>6.2070355383498692E-2</c:v>
                </c:pt>
                <c:pt idx="12">
                  <c:v>6.9251156900888802E-2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2.4313919959178712E-2</c:v>
                </c:pt>
                <c:pt idx="1">
                  <c:v>1.0814302464738601E-2</c:v>
                </c:pt>
                <c:pt idx="2">
                  <c:v>1.9873990935403842E-2</c:v>
                </c:pt>
                <c:pt idx="3">
                  <c:v>2.4805745804038378E-2</c:v>
                </c:pt>
                <c:pt idx="4">
                  <c:v>2.8104035393426298E-2</c:v>
                </c:pt>
                <c:pt idx="5">
                  <c:v>2.5409741531327447E-2</c:v>
                </c:pt>
                <c:pt idx="6">
                  <c:v>3.0268512238768735E-2</c:v>
                </c:pt>
                <c:pt idx="7">
                  <c:v>3.7948931877959481E-2</c:v>
                </c:pt>
                <c:pt idx="8">
                  <c:v>4.4448332275562059E-2</c:v>
                </c:pt>
                <c:pt idx="9">
                  <c:v>4.4545922416532983E-2</c:v>
                </c:pt>
                <c:pt idx="10">
                  <c:v>5.2400205437490542E-2</c:v>
                </c:pt>
                <c:pt idx="11">
                  <c:v>7.7662282354015982E-2</c:v>
                </c:pt>
                <c:pt idx="12">
                  <c:v>7.3113620052322026E-2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88.233000000000004</c:v>
                </c:pt>
                <c:pt idx="1">
                  <c:v>87.35</c:v>
                </c:pt>
                <c:pt idx="2">
                  <c:v>87.816999999999993</c:v>
                </c:pt>
                <c:pt idx="3">
                  <c:v>87.55</c:v>
                </c:pt>
                <c:pt idx="4">
                  <c:v>86.867000000000004</c:v>
                </c:pt>
                <c:pt idx="5">
                  <c:v>86.016999999999996</c:v>
                </c:pt>
                <c:pt idx="6">
                  <c:v>87.283000000000001</c:v>
                </c:pt>
                <c:pt idx="7">
                  <c:v>85.283000000000001</c:v>
                </c:pt>
                <c:pt idx="8">
                  <c:v>87.033000000000001</c:v>
                </c:pt>
                <c:pt idx="9">
                  <c:v>85.382999999999996</c:v>
                </c:pt>
                <c:pt idx="10">
                  <c:v>84.683000000000007</c:v>
                </c:pt>
                <c:pt idx="11">
                  <c:v>84.783000000000001</c:v>
                </c:pt>
                <c:pt idx="12">
                  <c:v>85.582999999999998</c:v>
                </c:pt>
                <c:pt idx="13">
                  <c:v>84.45</c:v>
                </c:pt>
                <c:pt idx="14">
                  <c:v>84.216999999999999</c:v>
                </c:pt>
                <c:pt idx="15">
                  <c:v>84.066999999999993</c:v>
                </c:pt>
                <c:pt idx="16">
                  <c:v>82.766999999999996</c:v>
                </c:pt>
                <c:pt idx="17">
                  <c:v>83.25</c:v>
                </c:pt>
                <c:pt idx="18">
                  <c:v>82.816999999999993</c:v>
                </c:pt>
                <c:pt idx="19">
                  <c:v>81.95</c:v>
                </c:pt>
                <c:pt idx="20">
                  <c:v>82.8</c:v>
                </c:pt>
                <c:pt idx="21">
                  <c:v>82.016999999999996</c:v>
                </c:pt>
                <c:pt idx="22">
                  <c:v>83.3</c:v>
                </c:pt>
                <c:pt idx="23">
                  <c:v>82.65</c:v>
                </c:pt>
                <c:pt idx="24">
                  <c:v>82.466999999999999</c:v>
                </c:pt>
                <c:pt idx="25">
                  <c:v>83.617000000000004</c:v>
                </c:pt>
                <c:pt idx="26">
                  <c:v>82.867000000000004</c:v>
                </c:pt>
                <c:pt idx="27">
                  <c:v>82.55</c:v>
                </c:pt>
                <c:pt idx="28">
                  <c:v>83.233000000000004</c:v>
                </c:pt>
                <c:pt idx="29">
                  <c:v>81.582999999999998</c:v>
                </c:pt>
                <c:pt idx="30">
                  <c:v>82.832999999999998</c:v>
                </c:pt>
                <c:pt idx="31">
                  <c:v>83.4</c:v>
                </c:pt>
                <c:pt idx="32">
                  <c:v>83.617000000000004</c:v>
                </c:pt>
                <c:pt idx="33">
                  <c:v>82.6</c:v>
                </c:pt>
                <c:pt idx="34">
                  <c:v>82.216999999999999</c:v>
                </c:pt>
                <c:pt idx="35">
                  <c:v>82.983000000000004</c:v>
                </c:pt>
                <c:pt idx="36">
                  <c:v>83.183000000000007</c:v>
                </c:pt>
                <c:pt idx="37">
                  <c:v>83.65</c:v>
                </c:pt>
                <c:pt idx="38">
                  <c:v>82.15</c:v>
                </c:pt>
                <c:pt idx="39">
                  <c:v>82.8</c:v>
                </c:pt>
                <c:pt idx="40">
                  <c:v>82.95</c:v>
                </c:pt>
                <c:pt idx="41">
                  <c:v>82.5</c:v>
                </c:pt>
                <c:pt idx="42">
                  <c:v>84.216999999999999</c:v>
                </c:pt>
                <c:pt idx="43">
                  <c:v>84.167000000000002</c:v>
                </c:pt>
                <c:pt idx="44">
                  <c:v>86.3</c:v>
                </c:pt>
                <c:pt idx="45">
                  <c:v>86.917000000000002</c:v>
                </c:pt>
                <c:pt idx="46">
                  <c:v>87.85</c:v>
                </c:pt>
                <c:pt idx="47">
                  <c:v>88.45</c:v>
                </c:pt>
                <c:pt idx="48">
                  <c:v>91.632999999999996</c:v>
                </c:pt>
                <c:pt idx="49">
                  <c:v>94.3</c:v>
                </c:pt>
                <c:pt idx="50">
                  <c:v>99.082999999999998</c:v>
                </c:pt>
                <c:pt idx="51">
                  <c:v>103.5</c:v>
                </c:pt>
                <c:pt idx="52">
                  <c:v>113.833</c:v>
                </c:pt>
                <c:pt idx="53">
                  <c:v>128.78299999999999</c:v>
                </c:pt>
                <c:pt idx="54">
                  <c:v>146.583</c:v>
                </c:pt>
                <c:pt idx="55">
                  <c:v>165.43299999999999</c:v>
                </c:pt>
                <c:pt idx="56">
                  <c:v>182.36699999999999</c:v>
                </c:pt>
                <c:pt idx="57">
                  <c:v>196.5</c:v>
                </c:pt>
                <c:pt idx="58">
                  <c:v>207.21700000000001</c:v>
                </c:pt>
                <c:pt idx="59">
                  <c:v>214.36699999999999</c:v>
                </c:pt>
                <c:pt idx="60">
                  <c:v>217.5</c:v>
                </c:pt>
                <c:pt idx="61">
                  <c:v>216.25</c:v>
                </c:pt>
                <c:pt idx="62">
                  <c:v>209.25</c:v>
                </c:pt>
                <c:pt idx="63">
                  <c:v>194.81700000000001</c:v>
                </c:pt>
                <c:pt idx="64">
                  <c:v>168.28299999999999</c:v>
                </c:pt>
                <c:pt idx="65">
                  <c:v>129.233</c:v>
                </c:pt>
                <c:pt idx="66">
                  <c:v>92.85</c:v>
                </c:pt>
                <c:pt idx="67">
                  <c:v>78.966999999999999</c:v>
                </c:pt>
                <c:pt idx="68">
                  <c:v>77.683000000000007</c:v>
                </c:pt>
                <c:pt idx="69">
                  <c:v>78.266999999999996</c:v>
                </c:pt>
                <c:pt idx="70">
                  <c:v>78.466999999999999</c:v>
                </c:pt>
                <c:pt idx="71">
                  <c:v>80.516999999999996</c:v>
                </c:pt>
                <c:pt idx="72">
                  <c:v>80.733000000000004</c:v>
                </c:pt>
                <c:pt idx="73">
                  <c:v>81.466999999999999</c:v>
                </c:pt>
                <c:pt idx="74">
                  <c:v>83.917000000000002</c:v>
                </c:pt>
                <c:pt idx="75">
                  <c:v>86.716999999999999</c:v>
                </c:pt>
                <c:pt idx="76">
                  <c:v>91.733000000000004</c:v>
                </c:pt>
                <c:pt idx="77">
                  <c:v>99.7</c:v>
                </c:pt>
                <c:pt idx="78">
                  <c:v>109.95</c:v>
                </c:pt>
                <c:pt idx="79">
                  <c:v>123.283</c:v>
                </c:pt>
                <c:pt idx="80">
                  <c:v>134.94999999999999</c:v>
                </c:pt>
                <c:pt idx="81">
                  <c:v>145.63300000000001</c:v>
                </c:pt>
                <c:pt idx="82">
                  <c:v>155.71700000000001</c:v>
                </c:pt>
                <c:pt idx="83">
                  <c:v>162.38300000000001</c:v>
                </c:pt>
                <c:pt idx="84">
                  <c:v>166.583</c:v>
                </c:pt>
                <c:pt idx="85">
                  <c:v>168.583</c:v>
                </c:pt>
                <c:pt idx="86">
                  <c:v>165.667</c:v>
                </c:pt>
                <c:pt idx="87">
                  <c:v>154.85</c:v>
                </c:pt>
                <c:pt idx="88">
                  <c:v>135.88300000000001</c:v>
                </c:pt>
                <c:pt idx="89">
                  <c:v>108.25</c:v>
                </c:pt>
                <c:pt idx="90">
                  <c:v>84.483000000000004</c:v>
                </c:pt>
                <c:pt idx="91">
                  <c:v>75.832999999999998</c:v>
                </c:pt>
                <c:pt idx="92">
                  <c:v>74.75</c:v>
                </c:pt>
                <c:pt idx="93">
                  <c:v>73.367000000000004</c:v>
                </c:pt>
                <c:pt idx="94">
                  <c:v>74</c:v>
                </c:pt>
                <c:pt idx="95">
                  <c:v>73.483000000000004</c:v>
                </c:pt>
                <c:pt idx="96">
                  <c:v>74.216999999999999</c:v>
                </c:pt>
                <c:pt idx="97">
                  <c:v>74.382999999999996</c:v>
                </c:pt>
                <c:pt idx="98">
                  <c:v>73.582999999999998</c:v>
                </c:pt>
                <c:pt idx="99">
                  <c:v>74</c:v>
                </c:pt>
                <c:pt idx="100">
                  <c:v>74.283000000000001</c:v>
                </c:pt>
                <c:pt idx="101">
                  <c:v>75.183000000000007</c:v>
                </c:pt>
                <c:pt idx="102">
                  <c:v>73.533000000000001</c:v>
                </c:pt>
                <c:pt idx="103">
                  <c:v>73.332999999999998</c:v>
                </c:pt>
                <c:pt idx="104">
                  <c:v>73.466999999999999</c:v>
                </c:pt>
                <c:pt idx="105">
                  <c:v>73.349999999999994</c:v>
                </c:pt>
                <c:pt idx="106">
                  <c:v>72.933000000000007</c:v>
                </c:pt>
                <c:pt idx="107">
                  <c:v>73.25</c:v>
                </c:pt>
                <c:pt idx="108">
                  <c:v>74.650000000000006</c:v>
                </c:pt>
                <c:pt idx="109">
                  <c:v>73.382999999999996</c:v>
                </c:pt>
                <c:pt idx="110">
                  <c:v>73.167000000000002</c:v>
                </c:pt>
                <c:pt idx="111">
                  <c:v>74.016999999999996</c:v>
                </c:pt>
                <c:pt idx="112">
                  <c:v>73.766999999999996</c:v>
                </c:pt>
                <c:pt idx="113">
                  <c:v>73.867000000000004</c:v>
                </c:pt>
                <c:pt idx="114">
                  <c:v>73.816999999999993</c:v>
                </c:pt>
                <c:pt idx="115">
                  <c:v>74.882999999999996</c:v>
                </c:pt>
                <c:pt idx="116">
                  <c:v>74</c:v>
                </c:pt>
                <c:pt idx="117">
                  <c:v>75.983000000000004</c:v>
                </c:pt>
                <c:pt idx="118">
                  <c:v>78</c:v>
                </c:pt>
                <c:pt idx="119">
                  <c:v>81.5</c:v>
                </c:pt>
                <c:pt idx="120">
                  <c:v>86.35</c:v>
                </c:pt>
                <c:pt idx="121">
                  <c:v>92.35</c:v>
                </c:pt>
                <c:pt idx="122">
                  <c:v>99.832999999999998</c:v>
                </c:pt>
                <c:pt idx="123">
                  <c:v>106.533</c:v>
                </c:pt>
                <c:pt idx="124">
                  <c:v>113.65</c:v>
                </c:pt>
                <c:pt idx="125">
                  <c:v>117.583</c:v>
                </c:pt>
                <c:pt idx="126">
                  <c:v>118.883</c:v>
                </c:pt>
                <c:pt idx="127">
                  <c:v>116.3</c:v>
                </c:pt>
                <c:pt idx="128">
                  <c:v>111.4</c:v>
                </c:pt>
                <c:pt idx="129">
                  <c:v>102.367</c:v>
                </c:pt>
                <c:pt idx="130">
                  <c:v>92.483000000000004</c:v>
                </c:pt>
                <c:pt idx="131">
                  <c:v>82.367000000000004</c:v>
                </c:pt>
                <c:pt idx="132">
                  <c:v>76.05</c:v>
                </c:pt>
                <c:pt idx="133">
                  <c:v>70.533000000000001</c:v>
                </c:pt>
                <c:pt idx="134">
                  <c:v>68.650000000000006</c:v>
                </c:pt>
                <c:pt idx="135">
                  <c:v>69.45</c:v>
                </c:pt>
                <c:pt idx="136">
                  <c:v>70.167000000000002</c:v>
                </c:pt>
                <c:pt idx="137">
                  <c:v>69.582999999999998</c:v>
                </c:pt>
                <c:pt idx="138">
                  <c:v>67.733000000000004</c:v>
                </c:pt>
                <c:pt idx="139">
                  <c:v>68.516999999999996</c:v>
                </c:pt>
                <c:pt idx="140">
                  <c:v>67.233000000000004</c:v>
                </c:pt>
                <c:pt idx="141">
                  <c:v>67.917000000000002</c:v>
                </c:pt>
                <c:pt idx="142">
                  <c:v>67.533000000000001</c:v>
                </c:pt>
                <c:pt idx="143">
                  <c:v>67.2</c:v>
                </c:pt>
                <c:pt idx="144">
                  <c:v>67.099999999999994</c:v>
                </c:pt>
                <c:pt idx="145">
                  <c:v>68.55</c:v>
                </c:pt>
                <c:pt idx="146">
                  <c:v>67.900000000000006</c:v>
                </c:pt>
                <c:pt idx="147">
                  <c:v>68.5</c:v>
                </c:pt>
                <c:pt idx="148">
                  <c:v>69.099999999999994</c:v>
                </c:pt>
                <c:pt idx="149">
                  <c:v>70.466999999999999</c:v>
                </c:pt>
                <c:pt idx="150">
                  <c:v>71.5</c:v>
                </c:pt>
                <c:pt idx="151">
                  <c:v>73.766999999999996</c:v>
                </c:pt>
                <c:pt idx="152">
                  <c:v>76.266999999999996</c:v>
                </c:pt>
                <c:pt idx="153">
                  <c:v>79.8</c:v>
                </c:pt>
                <c:pt idx="154">
                  <c:v>84.917000000000002</c:v>
                </c:pt>
                <c:pt idx="155">
                  <c:v>88.417000000000002</c:v>
                </c:pt>
                <c:pt idx="156">
                  <c:v>91.85</c:v>
                </c:pt>
                <c:pt idx="157">
                  <c:v>93.316999999999993</c:v>
                </c:pt>
                <c:pt idx="158">
                  <c:v>92.85</c:v>
                </c:pt>
                <c:pt idx="159">
                  <c:v>89.4</c:v>
                </c:pt>
                <c:pt idx="160">
                  <c:v>84.533000000000001</c:v>
                </c:pt>
                <c:pt idx="161">
                  <c:v>79.25</c:v>
                </c:pt>
                <c:pt idx="162">
                  <c:v>73.966999999999999</c:v>
                </c:pt>
                <c:pt idx="163">
                  <c:v>70.832999999999998</c:v>
                </c:pt>
                <c:pt idx="164">
                  <c:v>68.400000000000006</c:v>
                </c:pt>
                <c:pt idx="165">
                  <c:v>66.433000000000007</c:v>
                </c:pt>
                <c:pt idx="166">
                  <c:v>66.332999999999998</c:v>
                </c:pt>
                <c:pt idx="167">
                  <c:v>65.8</c:v>
                </c:pt>
                <c:pt idx="168">
                  <c:v>64.75</c:v>
                </c:pt>
                <c:pt idx="169">
                  <c:v>65.617000000000004</c:v>
                </c:pt>
                <c:pt idx="170">
                  <c:v>64.8</c:v>
                </c:pt>
                <c:pt idx="171">
                  <c:v>64.849999999999994</c:v>
                </c:pt>
                <c:pt idx="172">
                  <c:v>65.766999999999996</c:v>
                </c:pt>
                <c:pt idx="173">
                  <c:v>65.367000000000004</c:v>
                </c:pt>
                <c:pt idx="174">
                  <c:v>64.167000000000002</c:v>
                </c:pt>
                <c:pt idx="175">
                  <c:v>64.75</c:v>
                </c:pt>
                <c:pt idx="176">
                  <c:v>64.417000000000002</c:v>
                </c:pt>
                <c:pt idx="177">
                  <c:v>64.016999999999996</c:v>
                </c:pt>
                <c:pt idx="178">
                  <c:v>63.366999999999997</c:v>
                </c:pt>
                <c:pt idx="179">
                  <c:v>64.066999999999993</c:v>
                </c:pt>
                <c:pt idx="180">
                  <c:v>62.917000000000002</c:v>
                </c:pt>
                <c:pt idx="181">
                  <c:v>63.2</c:v>
                </c:pt>
                <c:pt idx="182">
                  <c:v>63.15</c:v>
                </c:pt>
                <c:pt idx="183">
                  <c:v>62.417000000000002</c:v>
                </c:pt>
                <c:pt idx="184">
                  <c:v>63.533000000000001</c:v>
                </c:pt>
                <c:pt idx="185">
                  <c:v>63.5</c:v>
                </c:pt>
                <c:pt idx="186">
                  <c:v>63.267000000000003</c:v>
                </c:pt>
                <c:pt idx="187">
                  <c:v>63.05</c:v>
                </c:pt>
                <c:pt idx="188">
                  <c:v>62.85</c:v>
                </c:pt>
                <c:pt idx="189">
                  <c:v>63.267000000000003</c:v>
                </c:pt>
                <c:pt idx="190">
                  <c:v>62.917000000000002</c:v>
                </c:pt>
                <c:pt idx="191">
                  <c:v>62.482999999999997</c:v>
                </c:pt>
                <c:pt idx="192">
                  <c:v>63.817</c:v>
                </c:pt>
                <c:pt idx="193">
                  <c:v>63.216999999999999</c:v>
                </c:pt>
                <c:pt idx="194">
                  <c:v>62.5</c:v>
                </c:pt>
                <c:pt idx="195">
                  <c:v>62.45</c:v>
                </c:pt>
                <c:pt idx="196">
                  <c:v>64.917000000000002</c:v>
                </c:pt>
                <c:pt idx="197">
                  <c:v>64.316999999999993</c:v>
                </c:pt>
                <c:pt idx="198">
                  <c:v>63.067</c:v>
                </c:pt>
                <c:pt idx="199">
                  <c:v>62.517000000000003</c:v>
                </c:pt>
                <c:pt idx="200">
                  <c:v>61.25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83.090650846592823</c:v>
                </c:pt>
                <c:pt idx="12">
                  <c:v>83.124909779002337</c:v>
                </c:pt>
                <c:pt idx="13">
                  <c:v>83.159006158808353</c:v>
                </c:pt>
                <c:pt idx="14">
                  <c:v>83.192866237809554</c:v>
                </c:pt>
                <c:pt idx="15">
                  <c:v>83.226404892014031</c:v>
                </c:pt>
                <c:pt idx="16">
                  <c:v>83.259524457204691</c:v>
                </c:pt>
                <c:pt idx="17">
                  <c:v>83.292113521033315</c:v>
                </c:pt>
                <c:pt idx="18">
                  <c:v>83.324045687863716</c:v>
                </c:pt>
                <c:pt idx="19">
                  <c:v>83.355178338209669</c:v>
                </c:pt>
                <c:pt idx="20">
                  <c:v>83.385351411837604</c:v>
                </c:pt>
                <c:pt idx="21">
                  <c:v>83.414386253533763</c:v>
                </c:pt>
                <c:pt idx="22">
                  <c:v>83.442084575566383</c:v>
                </c:pt>
                <c:pt idx="23">
                  <c:v>83.468227616058414</c:v>
                </c:pt>
                <c:pt idx="24">
                  <c:v>83.492575618143547</c:v>
                </c:pt>
                <c:pt idx="25">
                  <c:v>83.514867841218233</c:v>
                </c:pt>
                <c:pt idx="26">
                  <c:v>83.534823481263814</c:v>
                </c:pt>
                <c:pt idx="27">
                  <c:v>83.552144191913413</c:v>
                </c:pt>
                <c:pt idx="28">
                  <c:v>83.56651948304804</c:v>
                </c:pt>
                <c:pt idx="29">
                  <c:v>83.577637330463446</c:v>
                </c:pt>
                <c:pt idx="30">
                  <c:v>83.58520417501073</c:v>
                </c:pt>
                <c:pt idx="31">
                  <c:v>83.588981590826805</c:v>
                </c:pt>
                <c:pt idx="32">
                  <c:v>83.588851902937222</c:v>
                </c:pt>
                <c:pt idx="33">
                  <c:v>83.584932734782981</c:v>
                </c:pt>
                <c:pt idx="34">
                  <c:v>83.577771721216223</c:v>
                </c:pt>
                <c:pt idx="35">
                  <c:v>83.568668098648544</c:v>
                </c:pt>
                <c:pt idx="36">
                  <c:v>83.560187613536755</c:v>
                </c:pt>
                <c:pt idx="37">
                  <c:v>83.556959886404087</c:v>
                </c:pt>
                <c:pt idx="38">
                  <c:v>83.566869529124091</c:v>
                </c:pt>
                <c:pt idx="39">
                  <c:v>83.602767263087358</c:v>
                </c:pt>
                <c:pt idx="40">
                  <c:v>83.684824480177824</c:v>
                </c:pt>
                <c:pt idx="41">
                  <c:v>83.843619794157433</c:v>
                </c:pt>
                <c:pt idx="42">
                  <c:v>84.123962540637891</c:v>
                </c:pt>
                <c:pt idx="43">
                  <c:v>84.589310588512106</c:v>
                </c:pt>
                <c:pt idx="44">
                  <c:v>85.326420118619396</c:v>
                </c:pt>
                <c:pt idx="45">
                  <c:v>86.449580113245077</c:v>
                </c:pt>
                <c:pt idx="46">
                  <c:v>88.103464278202992</c:v>
                </c:pt>
                <c:pt idx="47">
                  <c:v>90.463337065034935</c:v>
                </c:pt>
                <c:pt idx="48">
                  <c:v>93.731166195635026</c:v>
                </c:pt>
                <c:pt idx="49">
                  <c:v>98.126228302143247</c:v>
                </c:pt>
                <c:pt idx="50">
                  <c:v>103.86915094692893</c:v>
                </c:pt>
                <c:pt idx="51">
                  <c:v>111.15908249332708</c:v>
                </c:pt>
                <c:pt idx="52">
                  <c:v>120.14481774265197</c:v>
                </c:pt>
                <c:pt idx="53">
                  <c:v>130.89211591110944</c:v>
                </c:pt>
                <c:pt idx="54">
                  <c:v>143.35080576205601</c:v>
                </c:pt>
                <c:pt idx="55">
                  <c:v>157.3255496456355</c:v>
                </c:pt>
                <c:pt idx="56">
                  <c:v>172.44947577823359</c:v>
                </c:pt>
                <c:pt idx="57">
                  <c:v>188.13919847872785</c:v>
                </c:pt>
                <c:pt idx="58">
                  <c:v>203.46013114863717</c:v>
                </c:pt>
                <c:pt idx="59">
                  <c:v>216.79430406592755</c:v>
                </c:pt>
                <c:pt idx="60">
                  <c:v>225.37265970726673</c:v>
                </c:pt>
                <c:pt idx="61">
                  <c:v>225.29271512386279</c:v>
                </c:pt>
                <c:pt idx="62">
                  <c:v>213.04870778052631</c:v>
                </c:pt>
                <c:pt idx="63">
                  <c:v>188.49282061258657</c:v>
                </c:pt>
                <c:pt idx="64">
                  <c:v>156.70813036089589</c:v>
                </c:pt>
                <c:pt idx="65">
                  <c:v>125.98476195243705</c:v>
                </c:pt>
                <c:pt idx="66">
                  <c:v>102.96574142155691</c:v>
                </c:pt>
                <c:pt idx="67">
                  <c:v>89.447086860479089</c:v>
                </c:pt>
                <c:pt idx="68">
                  <c:v>83.259102145753786</c:v>
                </c:pt>
                <c:pt idx="69">
                  <c:v>81.199751821151267</c:v>
                </c:pt>
                <c:pt idx="70">
                  <c:v>81.016996656953452</c:v>
                </c:pt>
                <c:pt idx="71">
                  <c:v>81.697551682064358</c:v>
                </c:pt>
                <c:pt idx="72">
                  <c:v>82.984218169545002</c:v>
                </c:pt>
                <c:pt idx="73">
                  <c:v>84.934844489808157</c:v>
                </c:pt>
                <c:pt idx="74">
                  <c:v>87.710228128552131</c:v>
                </c:pt>
                <c:pt idx="75">
                  <c:v>91.496602730672492</c:v>
                </c:pt>
                <c:pt idx="76">
                  <c:v>96.470554263912362</c:v>
                </c:pt>
                <c:pt idx="77">
                  <c:v>102.76907903135023</c:v>
                </c:pt>
                <c:pt idx="78">
                  <c:v>110.45695505828063</c:v>
                </c:pt>
                <c:pt idx="79">
                  <c:v>119.49346677849888</c:v>
                </c:pt>
                <c:pt idx="80">
                  <c:v>129.70246931672199</c:v>
                </c:pt>
                <c:pt idx="81">
                  <c:v>140.74321466442646</c:v>
                </c:pt>
                <c:pt idx="82">
                  <c:v>152.04995854868633</c:v>
                </c:pt>
                <c:pt idx="83">
                  <c:v>162.64836303611702</c:v>
                </c:pt>
                <c:pt idx="84">
                  <c:v>170.76794486800043</c:v>
                </c:pt>
                <c:pt idx="85">
                  <c:v>173.53790115255401</c:v>
                </c:pt>
                <c:pt idx="86">
                  <c:v>167.72234703031123</c:v>
                </c:pt>
                <c:pt idx="87">
                  <c:v>152.12141503508892</c:v>
                </c:pt>
                <c:pt idx="88">
                  <c:v>129.90305960331398</c:v>
                </c:pt>
                <c:pt idx="89">
                  <c:v>107.62908154195206</c:v>
                </c:pt>
                <c:pt idx="90">
                  <c:v>90.977234159240439</c:v>
                </c:pt>
                <c:pt idx="91">
                  <c:v>81.502365398806319</c:v>
                </c:pt>
                <c:pt idx="92">
                  <c:v>77.333703096741246</c:v>
                </c:pt>
                <c:pt idx="93">
                  <c:v>75.860388240050241</c:v>
                </c:pt>
                <c:pt idx="94">
                  <c:v>75.378952454851401</c:v>
                </c:pt>
                <c:pt idx="95">
                  <c:v>75.168427651073927</c:v>
                </c:pt>
                <c:pt idx="96">
                  <c:v>75.013823573359176</c:v>
                </c:pt>
                <c:pt idx="97">
                  <c:v>74.868373857868562</c:v>
                </c:pt>
                <c:pt idx="98">
                  <c:v>74.724502753233011</c:v>
                </c:pt>
                <c:pt idx="99">
                  <c:v>74.581263029772728</c:v>
                </c:pt>
                <c:pt idx="100">
                  <c:v>74.438538857727849</c:v>
                </c:pt>
                <c:pt idx="101">
                  <c:v>74.296296646707447</c:v>
                </c:pt>
                <c:pt idx="102">
                  <c:v>74.154518161668349</c:v>
                </c:pt>
                <c:pt idx="103">
                  <c:v>74.013208308462964</c:v>
                </c:pt>
                <c:pt idx="104">
                  <c:v>73.872425955907801</c:v>
                </c:pt>
                <c:pt idx="105">
                  <c:v>73.732354888810804</c:v>
                </c:pt>
                <c:pt idx="106">
                  <c:v>73.593457446944399</c:v>
                </c:pt>
                <c:pt idx="107">
                  <c:v>73.456789597104674</c:v>
                </c:pt>
                <c:pt idx="108">
                  <c:v>73.324611512440214</c:v>
                </c:pt>
                <c:pt idx="109">
                  <c:v>73.201502174809903</c:v>
                </c:pt>
                <c:pt idx="110">
                  <c:v>73.096267667555139</c:v>
                </c:pt>
                <c:pt idx="111">
                  <c:v>73.024986246994288</c:v>
                </c:pt>
                <c:pt idx="112">
                  <c:v>73.015494189100352</c:v>
                </c:pt>
                <c:pt idx="113">
                  <c:v>73.113391334703692</c:v>
                </c:pt>
                <c:pt idx="114">
                  <c:v>73.38913530799546</c:v>
                </c:pt>
                <c:pt idx="115">
                  <c:v>73.944948161884255</c:v>
                </c:pt>
                <c:pt idx="116">
                  <c:v>74.919156512689085</c:v>
                </c:pt>
                <c:pt idx="117">
                  <c:v>76.484502842528883</c:v>
                </c:pt>
                <c:pt idx="118">
                  <c:v>78.836355432538383</c:v>
                </c:pt>
                <c:pt idx="119">
                  <c:v>82.166979624929425</c:v>
                </c:pt>
                <c:pt idx="120">
                  <c:v>86.622805385297426</c:v>
                </c:pt>
                <c:pt idx="121">
                  <c:v>92.241501396429982</c:v>
                </c:pt>
                <c:pt idx="122">
                  <c:v>98.863972983272191</c:v>
                </c:pt>
                <c:pt idx="123">
                  <c:v>106.02020132579833</c:v>
                </c:pt>
                <c:pt idx="124">
                  <c:v>112.8179350124361</c:v>
                </c:pt>
                <c:pt idx="125">
                  <c:v>117.93404181702698</c:v>
                </c:pt>
                <c:pt idx="126">
                  <c:v>119.86815261498097</c:v>
                </c:pt>
                <c:pt idx="127">
                  <c:v>117.52956543318213</c:v>
                </c:pt>
                <c:pt idx="128">
                  <c:v>110.92465049252657</c:v>
                </c:pt>
                <c:pt idx="129">
                  <c:v>101.42987534854703</c:v>
                </c:pt>
                <c:pt idx="130">
                  <c:v>91.28907825484491</c:v>
                </c:pt>
                <c:pt idx="131">
                  <c:v>82.584683526827902</c:v>
                </c:pt>
                <c:pt idx="132">
                  <c:v>76.403261668776153</c:v>
                </c:pt>
                <c:pt idx="133">
                  <c:v>72.710945186667104</c:v>
                </c:pt>
                <c:pt idx="134">
                  <c:v>70.820472525805826</c:v>
                </c:pt>
                <c:pt idx="135">
                  <c:v>69.95640015358417</c:v>
                </c:pt>
                <c:pt idx="136">
                  <c:v>69.565886882583541</c:v>
                </c:pt>
                <c:pt idx="137">
                  <c:v>69.354975936763736</c:v>
                </c:pt>
                <c:pt idx="138">
                  <c:v>69.200569336880264</c:v>
                </c:pt>
                <c:pt idx="139">
                  <c:v>69.061050040534639</c:v>
                </c:pt>
                <c:pt idx="140">
                  <c:v>68.924964406595976</c:v>
                </c:pt>
                <c:pt idx="141">
                  <c:v>68.789947103638681</c:v>
                </c:pt>
                <c:pt idx="142">
                  <c:v>68.656351503613408</c:v>
                </c:pt>
                <c:pt idx="143">
                  <c:v>68.526553751745453</c:v>
                </c:pt>
                <c:pt idx="144">
                  <c:v>68.407003078657553</c:v>
                </c:pt>
                <c:pt idx="145">
                  <c:v>68.31318907073171</c:v>
                </c:pt>
                <c:pt idx="146">
                  <c:v>68.278784766742632</c:v>
                </c:pt>
                <c:pt idx="147">
                  <c:v>68.369629982115569</c:v>
                </c:pt>
                <c:pt idx="148">
                  <c:v>68.700185526437565</c:v>
                </c:pt>
                <c:pt idx="149">
                  <c:v>69.4440380694395</c:v>
                </c:pt>
                <c:pt idx="150">
                  <c:v>70.822720375208121</c:v>
                </c:pt>
                <c:pt idx="151">
                  <c:v>73.054457201165292</c:v>
                </c:pt>
                <c:pt idx="152">
                  <c:v>76.25523195659602</c:v>
                </c:pt>
                <c:pt idx="153">
                  <c:v>80.313368715141124</c:v>
                </c:pt>
                <c:pt idx="154">
                  <c:v>84.795772717599533</c:v>
                </c:pt>
                <c:pt idx="155">
                  <c:v>88.96178529276898</c:v>
                </c:pt>
                <c:pt idx="156">
                  <c:v>91.930057944459477</c:v>
                </c:pt>
                <c:pt idx="157">
                  <c:v>92.963555905062748</c:v>
                </c:pt>
                <c:pt idx="158">
                  <c:v>91.75174125251948</c:v>
                </c:pt>
                <c:pt idx="159">
                  <c:v>88.54369274605348</c:v>
                </c:pt>
                <c:pt idx="160">
                  <c:v>84.054831217317684</c:v>
                </c:pt>
                <c:pt idx="161">
                  <c:v>79.194794195500961</c:v>
                </c:pt>
                <c:pt idx="162">
                  <c:v>74.758595054660603</c:v>
                </c:pt>
                <c:pt idx="163">
                  <c:v>71.224167662792212</c:v>
                </c:pt>
                <c:pt idx="164">
                  <c:v>68.717329742481127</c:v>
                </c:pt>
                <c:pt idx="165">
                  <c:v>67.107978567206288</c:v>
                </c:pt>
                <c:pt idx="166">
                  <c:v>66.152111498458368</c:v>
                </c:pt>
                <c:pt idx="167">
                  <c:v>65.606557483069963</c:v>
                </c:pt>
                <c:pt idx="168">
                  <c:v>65.287000977818693</c:v>
                </c:pt>
                <c:pt idx="169">
                  <c:v>65.07772495847351</c:v>
                </c:pt>
                <c:pt idx="170">
                  <c:v>64.9164207639609</c:v>
                </c:pt>
                <c:pt idx="171">
                  <c:v>64.773791204700458</c:v>
                </c:pt>
                <c:pt idx="172">
                  <c:v>64.637678198212953</c:v>
                </c:pt>
                <c:pt idx="173">
                  <c:v>64.503597071355202</c:v>
                </c:pt>
                <c:pt idx="174">
                  <c:v>64.370069525738614</c:v>
                </c:pt>
                <c:pt idx="175">
                  <c:v>64.236657636038359</c:v>
                </c:pt>
                <c:pt idx="176">
                  <c:v>64.103243640235632</c:v>
                </c:pt>
                <c:pt idx="177">
                  <c:v>63.969798000918381</c:v>
                </c:pt>
                <c:pt idx="178">
                  <c:v>63.836313251844828</c:v>
                </c:pt>
                <c:pt idx="179">
                  <c:v>63.702787180767977</c:v>
                </c:pt>
                <c:pt idx="180">
                  <c:v>63.569218979912172</c:v>
                </c:pt>
                <c:pt idx="181">
                  <c:v>63.435608423382391</c:v>
                </c:pt>
                <c:pt idx="182">
                  <c:v>63.301955675214863</c:v>
                </c:pt>
                <c:pt idx="183">
                  <c:v>63.16826121626228</c:v>
                </c:pt>
                <c:pt idx="184">
                  <c:v>63.034525793056503</c:v>
                </c:pt>
                <c:pt idx="185">
                  <c:v>62.900750372658877</c:v>
                </c:pt>
                <c:pt idx="186">
                  <c:v>62.766936101399779</c:v>
                </c:pt>
                <c:pt idx="187">
                  <c:v>62.633084267414304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83.090650846588545</c:v>
                </c:pt>
                <c:pt idx="12">
                  <c:v>83.124909778988425</c:v>
                </c:pt>
                <c:pt idx="13">
                  <c:v>83.159006158764129</c:v>
                </c:pt>
                <c:pt idx="14">
                  <c:v>83.192866237672021</c:v>
                </c:pt>
                <c:pt idx="15">
                  <c:v>83.226404891595976</c:v>
                </c:pt>
                <c:pt idx="16">
                  <c:v>83.259524455962293</c:v>
                </c:pt>
                <c:pt idx="17">
                  <c:v>83.292113517423672</c:v>
                </c:pt>
                <c:pt idx="18">
                  <c:v>83.324045677610982</c:v>
                </c:pt>
                <c:pt idx="19">
                  <c:v>83.355178309739458</c:v>
                </c:pt>
                <c:pt idx="20">
                  <c:v>83.385351334548872</c:v>
                </c:pt>
                <c:pt idx="21">
                  <c:v>83.414386048409682</c:v>
                </c:pt>
                <c:pt idx="22">
                  <c:v>83.442084043345389</c:v>
                </c:pt>
                <c:pt idx="23">
                  <c:v>83.468226266032175</c:v>
                </c:pt>
                <c:pt idx="24">
                  <c:v>83.492572270283461</c:v>
                </c:pt>
                <c:pt idx="25">
                  <c:v>83.514859724746756</c:v>
                </c:pt>
                <c:pt idx="26">
                  <c:v>83.534804244052737</c:v>
                </c:pt>
                <c:pt idx="27">
                  <c:v>83.552099616864211</c:v>
                </c:pt>
                <c:pt idx="28">
                  <c:v>83.566418507451132</c:v>
                </c:pt>
                <c:pt idx="29">
                  <c:v>83.577413707754573</c:v>
                </c:pt>
                <c:pt idx="30">
                  <c:v>83.584720013506185</c:v>
                </c:pt>
                <c:pt idx="31">
                  <c:v>83.58795678995817</c:v>
                </c:pt>
                <c:pt idx="32">
                  <c:v>83.5867312793347</c:v>
                </c:pt>
                <c:pt idx="33">
                  <c:v>83.580642682610915</c:v>
                </c:pt>
                <c:pt idx="34">
                  <c:v>83.569287022340092</c:v>
                </c:pt>
                <c:pt idx="35">
                  <c:v>83.552262761097978</c:v>
                </c:pt>
                <c:pt idx="36">
                  <c:v>83.529177112391423</c:v>
                </c:pt>
                <c:pt idx="37">
                  <c:v>83.499652938943782</c:v>
                </c:pt>
                <c:pt idx="38">
                  <c:v>83.463336089205001</c:v>
                </c:pt>
                <c:pt idx="39">
                  <c:v>83.419902979522007</c:v>
                </c:pt>
                <c:pt idx="40">
                  <c:v>83.369068189991339</c:v>
                </c:pt>
                <c:pt idx="41">
                  <c:v>83.310591810296174</c:v>
                </c:pt>
                <c:pt idx="42">
                  <c:v>83.244286251501862</c:v>
                </c:pt>
                <c:pt idx="43">
                  <c:v>83.17002223414373</c:v>
                </c:pt>
                <c:pt idx="44">
                  <c:v>83.087733674429955</c:v>
                </c:pt>
                <c:pt idx="45">
                  <c:v>82.997421220176591</c:v>
                </c:pt>
                <c:pt idx="46">
                  <c:v>82.899154235786355</c:v>
                </c:pt>
                <c:pt idx="47">
                  <c:v>82.793071099028836</c:v>
                </c:pt>
                <c:pt idx="48">
                  <c:v>82.679377747768882</c:v>
                </c:pt>
                <c:pt idx="49">
                  <c:v>82.558344496924349</c:v>
                </c:pt>
                <c:pt idx="50">
                  <c:v>82.43030122874508</c:v>
                </c:pt>
                <c:pt idx="51">
                  <c:v>82.295631136684122</c:v>
                </c:pt>
                <c:pt idx="52">
                  <c:v>82.15476326883072</c:v>
                </c:pt>
                <c:pt idx="53">
                  <c:v>82.008164166352628</c:v>
                </c:pt>
                <c:pt idx="54">
                  <c:v>81.85632892250598</c:v>
                </c:pt>
                <c:pt idx="55">
                  <c:v>81.699771997247538</c:v>
                </c:pt>
                <c:pt idx="56">
                  <c:v>81.53901811196215</c:v>
                </c:pt>
                <c:pt idx="57">
                  <c:v>81.374593520619911</c:v>
                </c:pt>
                <c:pt idx="58">
                  <c:v>81.207017911431763</c:v>
                </c:pt>
                <c:pt idx="59">
                  <c:v>81.03679714118293</c:v>
                </c:pt>
                <c:pt idx="60">
                  <c:v>80.86441694755608</c:v>
                </c:pt>
                <c:pt idx="61">
                  <c:v>80.690337727333826</c:v>
                </c:pt>
                <c:pt idx="62">
                  <c:v>80.514990414197996</c:v>
                </c:pt>
                <c:pt idx="63">
                  <c:v>80.33877344185305</c:v>
                </c:pt>
                <c:pt idx="64">
                  <c:v>80.162050738351041</c:v>
                </c:pt>
                <c:pt idx="65">
                  <c:v>79.985150666774572</c:v>
                </c:pt>
                <c:pt idx="66">
                  <c:v>79.80836580598374</c:v>
                </c:pt>
                <c:pt idx="67">
                  <c:v>79.631953452410485</c:v>
                </c:pt>
                <c:pt idx="68">
                  <c:v>79.456136718864286</c:v>
                </c:pt>
                <c:pt idx="69">
                  <c:v>79.281106107682135</c:v>
                </c:pt>
                <c:pt idx="70">
                  <c:v>79.107021441881969</c:v>
                </c:pt>
                <c:pt idx="71">
                  <c:v>78.93401404785304</c:v>
                </c:pt>
                <c:pt idx="72">
                  <c:v>78.762189095246768</c:v>
                </c:pt>
                <c:pt idx="73">
                  <c:v>78.591628013010265</c:v>
                </c:pt>
                <c:pt idx="74">
                  <c:v>78.422390914031638</c:v>
                </c:pt>
                <c:pt idx="75">
                  <c:v>78.254518973956863</c:v>
                </c:pt>
                <c:pt idx="76">
                  <c:v>78.088036721909546</c:v>
                </c:pt>
                <c:pt idx="77">
                  <c:v>77.922954211786305</c:v>
                </c:pt>
                <c:pt idx="78">
                  <c:v>77.759269052351797</c:v>
                </c:pt>
                <c:pt idx="79">
                  <c:v>77.596968282464118</c:v>
                </c:pt>
                <c:pt idx="80">
                  <c:v>77.436030084462345</c:v>
                </c:pt>
                <c:pt idx="81">
                  <c:v>77.276425334131147</c:v>
                </c:pt>
                <c:pt idx="82">
                  <c:v>77.118118989851553</c:v>
                </c:pt>
                <c:pt idx="83">
                  <c:v>76.961071326699539</c:v>
                </c:pt>
                <c:pt idx="84">
                  <c:v>76.805239023512542</c:v>
                </c:pt>
                <c:pt idx="85">
                  <c:v>76.650576112460456</c:v>
                </c:pt>
                <c:pt idx="86">
                  <c:v>76.497034801565604</c:v>
                </c:pt>
                <c:pt idx="87">
                  <c:v>76.34456618104268</c:v>
                </c:pt>
                <c:pt idx="88">
                  <c:v>76.193120824380799</c:v>
                </c:pt>
                <c:pt idx="89">
                  <c:v>76.042649294860553</c:v>
                </c:pt>
                <c:pt idx="90">
                  <c:v>75.893102567765908</c:v>
                </c:pt>
                <c:pt idx="91">
                  <c:v>75.744432377977589</c:v>
                </c:pt>
                <c:pt idx="92">
                  <c:v>75.596591501973762</c:v>
                </c:pt>
                <c:pt idx="93">
                  <c:v>75.449533982553177</c:v>
                </c:pt>
                <c:pt idx="94">
                  <c:v>75.303215303870644</c:v>
                </c:pt>
                <c:pt idx="95">
                  <c:v>75.157592523651857</c:v>
                </c:pt>
                <c:pt idx="96">
                  <c:v>75.012624368757344</c:v>
                </c:pt>
                <c:pt idx="97">
                  <c:v>74.86827129960146</c:v>
                </c:pt>
                <c:pt idx="98">
                  <c:v>74.724495548309122</c:v>
                </c:pt>
                <c:pt idx="99">
                  <c:v>74.581261134918208</c:v>
                </c:pt>
                <c:pt idx="100">
                  <c:v>74.438533865407067</c:v>
                </c:pt>
                <c:pt idx="101">
                  <c:v>74.296281314847661</c:v>
                </c:pt>
                <c:pt idx="102">
                  <c:v>74.154472798551851</c:v>
                </c:pt>
                <c:pt idx="103">
                  <c:v>74.013079333692133</c:v>
                </c:pt>
                <c:pt idx="104">
                  <c:v>73.872073593532363</c:v>
                </c:pt>
                <c:pt idx="105">
                  <c:v>73.731429856099112</c:v>
                </c:pt>
                <c:pt idx="106">
                  <c:v>73.591123948855099</c:v>
                </c:pt>
                <c:pt idx="107">
                  <c:v>73.451133190699338</c:v>
                </c:pt>
                <c:pt idx="108">
                  <c:v>73.311436332412654</c:v>
                </c:pt>
                <c:pt idx="109">
                  <c:v>73.172013496486713</c:v>
                </c:pt>
                <c:pt idx="110">
                  <c:v>73.032846117118623</c:v>
                </c:pt>
                <c:pt idx="111">
                  <c:v>72.893916881018185</c:v>
                </c:pt>
                <c:pt idx="112">
                  <c:v>72.755209669556734</c:v>
                </c:pt>
                <c:pt idx="113">
                  <c:v>72.616709502686973</c:v>
                </c:pt>
                <c:pt idx="114">
                  <c:v>72.478402484974225</c:v>
                </c:pt>
                <c:pt idx="115">
                  <c:v>72.340275754005489</c:v>
                </c:pt>
                <c:pt idx="116">
                  <c:v>72.202317431375292</c:v>
                </c:pt>
                <c:pt idx="117">
                  <c:v>72.064516576390517</c:v>
                </c:pt>
                <c:pt idx="118">
                  <c:v>71.926863142584651</c:v>
                </c:pt>
                <c:pt idx="119">
                  <c:v>71.78934793708504</c:v>
                </c:pt>
                <c:pt idx="120">
                  <c:v>71.651962582833519</c:v>
                </c:pt>
                <c:pt idx="121">
                  <c:v>71.514699483620092</c:v>
                </c:pt>
                <c:pt idx="122">
                  <c:v>71.377551791847964</c:v>
                </c:pt>
                <c:pt idx="123">
                  <c:v>71.240513378907892</c:v>
                </c:pt>
                <c:pt idx="124">
                  <c:v>71.103578807996954</c:v>
                </c:pt>
                <c:pt idx="125">
                  <c:v>70.966743309171605</c:v>
                </c:pt>
                <c:pt idx="126">
                  <c:v>70.830002756376288</c:v>
                </c:pt>
                <c:pt idx="127">
                  <c:v>70.69335364613589</c:v>
                </c:pt>
                <c:pt idx="128">
                  <c:v>70.556793077543489</c:v>
                </c:pt>
                <c:pt idx="129">
                  <c:v>70.420318733112722</c:v>
                </c:pt>
                <c:pt idx="130">
                  <c:v>70.283928859998497</c:v>
                </c:pt>
                <c:pt idx="131">
                  <c:v>70.147622251021403</c:v>
                </c:pt>
                <c:pt idx="132">
                  <c:v>70.011398224861381</c:v>
                </c:pt>
                <c:pt idx="133">
                  <c:v>69.875256604718118</c:v>
                </c:pt>
                <c:pt idx="134">
                  <c:v>69.739197694673379</c:v>
                </c:pt>
                <c:pt idx="135">
                  <c:v>69.603222252937513</c:v>
                </c:pt>
                <c:pt idx="136">
                  <c:v>69.467331461127898</c:v>
                </c:pt>
                <c:pt idx="137">
                  <c:v>69.331526888713341</c:v>
                </c:pt>
                <c:pt idx="138">
                  <c:v>69.195810451779991</c:v>
                </c:pt>
                <c:pt idx="139">
                  <c:v>69.060184365334464</c:v>
                </c:pt>
                <c:pt idx="140">
                  <c:v>68.924651088472444</c:v>
                </c:pt>
                <c:pt idx="141">
                  <c:v>68.789213261910902</c:v>
                </c:pt>
                <c:pt idx="142">
                  <c:v>68.653873637619981</c:v>
                </c:pt>
                <c:pt idx="143">
                  <c:v>68.518635000597556</c:v>
                </c:pt>
                <c:pt idx="144">
                  <c:v>68.383500083208062</c:v>
                </c:pt>
                <c:pt idx="145">
                  <c:v>68.248471472949817</c:v>
                </c:pt>
                <c:pt idx="146">
                  <c:v>68.11355151500922</c:v>
                </c:pt>
                <c:pt idx="147">
                  <c:v>67.978742211486605</c:v>
                </c:pt>
                <c:pt idx="148">
                  <c:v>67.844045119704148</c:v>
                </c:pt>
                <c:pt idx="149">
                  <c:v>67.709461252496865</c:v>
                </c:pt>
                <c:pt idx="150">
                  <c:v>67.574990983799239</c:v>
                </c:pt>
                <c:pt idx="151">
                  <c:v>67.440633963124185</c:v>
                </c:pt>
                <c:pt idx="152">
                  <c:v>67.306389042645677</c:v>
                </c:pt>
                <c:pt idx="153">
                  <c:v>67.172254220500875</c:v>
                </c:pt>
                <c:pt idx="154">
                  <c:v>67.038226603597423</c:v>
                </c:pt>
                <c:pt idx="155">
                  <c:v>66.904302392637859</c:v>
                </c:pt>
                <c:pt idx="156">
                  <c:v>66.770476891268757</c:v>
                </c:pt>
                <c:pt idx="157">
                  <c:v>66.636744540266108</c:v>
                </c:pt>
                <c:pt idx="158">
                  <c:v>66.503098976536336</c:v>
                </c:pt>
                <c:pt idx="159">
                  <c:v>66.369533115525797</c:v>
                </c:pt>
                <c:pt idx="160">
                  <c:v>66.236039254474974</c:v>
                </c:pt>
                <c:pt idx="161">
                  <c:v>66.102609192920596</c:v>
                </c:pt>
                <c:pt idx="162">
                  <c:v>65.969234366019748</c:v>
                </c:pt>
                <c:pt idx="163">
                  <c:v>65.83590598570926</c:v>
                </c:pt>
                <c:pt idx="164">
                  <c:v>65.702615184462374</c:v>
                </c:pt>
                <c:pt idx="165">
                  <c:v>65.56935315647253</c:v>
                </c:pt>
                <c:pt idx="166">
                  <c:v>65.436111291462353</c:v>
                </c:pt>
                <c:pt idx="167">
                  <c:v>65.30288129694209</c:v>
                </c:pt>
                <c:pt idx="168">
                  <c:v>65.169655305560383</c:v>
                </c:pt>
                <c:pt idx="169">
                  <c:v>65.036425965127847</c:v>
                </c:pt>
                <c:pt idx="170">
                  <c:v>64.903186509873677</c:v>
                </c:pt>
                <c:pt idx="171">
                  <c:v>64.769930812444315</c:v>
                </c:pt>
                <c:pt idx="172">
                  <c:v>64.636653417013974</c:v>
                </c:pt>
                <c:pt idx="173">
                  <c:v>64.503349554603929</c:v>
                </c:pt>
                <c:pt idx="174">
                  <c:v>64.370015142274084</c:v>
                </c:pt>
                <c:pt idx="175">
                  <c:v>64.236646768249543</c:v>
                </c:pt>
                <c:pt idx="176">
                  <c:v>64.10324166527694</c:v>
                </c:pt>
                <c:pt idx="177">
                  <c:v>63.969797674590424</c:v>
                </c:pt>
                <c:pt idx="178">
                  <c:v>63.836313202824897</c:v>
                </c:pt>
                <c:pt idx="179">
                  <c:v>63.702787174074359</c:v>
                </c:pt>
                <c:pt idx="180">
                  <c:v>63.56921897908142</c:v>
                </c:pt>
                <c:pt idx="181">
                  <c:v>63.435608423288684</c:v>
                </c:pt>
                <c:pt idx="182">
                  <c:v>63.301955675205257</c:v>
                </c:pt>
                <c:pt idx="183">
                  <c:v>63.168261216261385</c:v>
                </c:pt>
                <c:pt idx="184">
                  <c:v>63.034525793056424</c:v>
                </c:pt>
                <c:pt idx="185">
                  <c:v>62.900750372658869</c:v>
                </c:pt>
                <c:pt idx="186">
                  <c:v>62.766936101399779</c:v>
                </c:pt>
                <c:pt idx="187">
                  <c:v>62.633084267414304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79.783000000000001</c:v>
                </c:pt>
                <c:pt idx="1">
                  <c:v>78.783000000000001</c:v>
                </c:pt>
                <c:pt idx="2">
                  <c:v>80.266999999999996</c:v>
                </c:pt>
                <c:pt idx="3">
                  <c:v>79.882999999999996</c:v>
                </c:pt>
                <c:pt idx="4">
                  <c:v>79.3</c:v>
                </c:pt>
                <c:pt idx="5">
                  <c:v>78.7</c:v>
                </c:pt>
                <c:pt idx="6">
                  <c:v>80.316999999999993</c:v>
                </c:pt>
                <c:pt idx="7">
                  <c:v>80.167000000000002</c:v>
                </c:pt>
                <c:pt idx="8">
                  <c:v>78.867000000000004</c:v>
                </c:pt>
                <c:pt idx="9">
                  <c:v>79.8</c:v>
                </c:pt>
                <c:pt idx="10">
                  <c:v>80.233000000000004</c:v>
                </c:pt>
                <c:pt idx="11">
                  <c:v>79.367000000000004</c:v>
                </c:pt>
                <c:pt idx="12">
                  <c:v>79.150000000000006</c:v>
                </c:pt>
                <c:pt idx="13">
                  <c:v>80.332999999999998</c:v>
                </c:pt>
                <c:pt idx="14">
                  <c:v>79.632999999999996</c:v>
                </c:pt>
                <c:pt idx="15">
                  <c:v>79.75</c:v>
                </c:pt>
                <c:pt idx="16">
                  <c:v>79.966999999999999</c:v>
                </c:pt>
                <c:pt idx="17">
                  <c:v>80.266999999999996</c:v>
                </c:pt>
                <c:pt idx="18">
                  <c:v>79.900000000000006</c:v>
                </c:pt>
                <c:pt idx="19">
                  <c:v>79.466999999999999</c:v>
                </c:pt>
                <c:pt idx="20">
                  <c:v>80.082999999999998</c:v>
                </c:pt>
                <c:pt idx="21">
                  <c:v>79.966999999999999</c:v>
                </c:pt>
                <c:pt idx="22">
                  <c:v>80.033000000000001</c:v>
                </c:pt>
                <c:pt idx="23">
                  <c:v>79.382999999999996</c:v>
                </c:pt>
                <c:pt idx="24">
                  <c:v>80.132999999999996</c:v>
                </c:pt>
                <c:pt idx="25">
                  <c:v>79.167000000000002</c:v>
                </c:pt>
                <c:pt idx="26">
                  <c:v>77.966999999999999</c:v>
                </c:pt>
                <c:pt idx="27">
                  <c:v>78.683000000000007</c:v>
                </c:pt>
                <c:pt idx="28">
                  <c:v>79.632999999999996</c:v>
                </c:pt>
                <c:pt idx="29">
                  <c:v>78.117000000000004</c:v>
                </c:pt>
                <c:pt idx="30">
                  <c:v>78.716999999999999</c:v>
                </c:pt>
                <c:pt idx="31">
                  <c:v>78.417000000000002</c:v>
                </c:pt>
                <c:pt idx="32">
                  <c:v>79.349999999999994</c:v>
                </c:pt>
                <c:pt idx="33">
                  <c:v>80.099999999999994</c:v>
                </c:pt>
                <c:pt idx="34">
                  <c:v>79.566999999999993</c:v>
                </c:pt>
                <c:pt idx="35">
                  <c:v>80.832999999999998</c:v>
                </c:pt>
                <c:pt idx="36">
                  <c:v>81.016999999999996</c:v>
                </c:pt>
                <c:pt idx="37">
                  <c:v>80.966999999999999</c:v>
                </c:pt>
                <c:pt idx="38">
                  <c:v>82.233000000000004</c:v>
                </c:pt>
                <c:pt idx="39">
                  <c:v>81.316999999999993</c:v>
                </c:pt>
                <c:pt idx="40">
                  <c:v>81.882999999999996</c:v>
                </c:pt>
                <c:pt idx="41">
                  <c:v>81.466999999999999</c:v>
                </c:pt>
                <c:pt idx="42">
                  <c:v>83.867000000000004</c:v>
                </c:pt>
                <c:pt idx="43">
                  <c:v>83</c:v>
                </c:pt>
                <c:pt idx="44">
                  <c:v>86.766999999999996</c:v>
                </c:pt>
                <c:pt idx="45">
                  <c:v>87.55</c:v>
                </c:pt>
                <c:pt idx="46">
                  <c:v>90.25</c:v>
                </c:pt>
                <c:pt idx="47">
                  <c:v>91.882999999999996</c:v>
                </c:pt>
                <c:pt idx="48">
                  <c:v>92.316999999999993</c:v>
                </c:pt>
                <c:pt idx="49">
                  <c:v>90.8</c:v>
                </c:pt>
                <c:pt idx="50">
                  <c:v>92.85</c:v>
                </c:pt>
                <c:pt idx="51">
                  <c:v>95.966999999999999</c:v>
                </c:pt>
                <c:pt idx="52">
                  <c:v>105.333</c:v>
                </c:pt>
                <c:pt idx="53">
                  <c:v>116.7</c:v>
                </c:pt>
                <c:pt idx="54">
                  <c:v>133.233</c:v>
                </c:pt>
                <c:pt idx="55">
                  <c:v>149.19999999999999</c:v>
                </c:pt>
                <c:pt idx="56">
                  <c:v>165.017</c:v>
                </c:pt>
                <c:pt idx="57">
                  <c:v>177.88300000000001</c:v>
                </c:pt>
                <c:pt idx="58">
                  <c:v>187.68299999999999</c:v>
                </c:pt>
                <c:pt idx="59">
                  <c:v>192.53299999999999</c:v>
                </c:pt>
                <c:pt idx="60">
                  <c:v>192.017</c:v>
                </c:pt>
                <c:pt idx="61">
                  <c:v>186.667</c:v>
                </c:pt>
                <c:pt idx="62">
                  <c:v>172.11699999999999</c:v>
                </c:pt>
                <c:pt idx="63">
                  <c:v>148.38300000000001</c:v>
                </c:pt>
                <c:pt idx="64">
                  <c:v>116.95</c:v>
                </c:pt>
                <c:pt idx="65">
                  <c:v>90.266999999999996</c:v>
                </c:pt>
                <c:pt idx="66">
                  <c:v>80.099999999999994</c:v>
                </c:pt>
                <c:pt idx="67">
                  <c:v>79.983000000000004</c:v>
                </c:pt>
                <c:pt idx="68">
                  <c:v>80.033000000000001</c:v>
                </c:pt>
                <c:pt idx="69">
                  <c:v>80.3</c:v>
                </c:pt>
                <c:pt idx="70">
                  <c:v>82.466999999999999</c:v>
                </c:pt>
                <c:pt idx="71">
                  <c:v>84.167000000000002</c:v>
                </c:pt>
                <c:pt idx="72">
                  <c:v>83.832999999999998</c:v>
                </c:pt>
                <c:pt idx="73">
                  <c:v>84.382999999999996</c:v>
                </c:pt>
                <c:pt idx="74">
                  <c:v>83.316999999999993</c:v>
                </c:pt>
                <c:pt idx="75">
                  <c:v>84.332999999999998</c:v>
                </c:pt>
                <c:pt idx="76">
                  <c:v>88.117000000000004</c:v>
                </c:pt>
                <c:pt idx="77">
                  <c:v>95.417000000000002</c:v>
                </c:pt>
                <c:pt idx="78">
                  <c:v>103.81699999999999</c:v>
                </c:pt>
                <c:pt idx="79">
                  <c:v>113.68300000000001</c:v>
                </c:pt>
                <c:pt idx="80">
                  <c:v>125.633</c:v>
                </c:pt>
                <c:pt idx="81">
                  <c:v>133.93299999999999</c:v>
                </c:pt>
                <c:pt idx="82">
                  <c:v>142.94999999999999</c:v>
                </c:pt>
                <c:pt idx="83">
                  <c:v>147.5</c:v>
                </c:pt>
                <c:pt idx="84">
                  <c:v>150.083</c:v>
                </c:pt>
                <c:pt idx="85">
                  <c:v>146.483</c:v>
                </c:pt>
                <c:pt idx="86">
                  <c:v>137.917</c:v>
                </c:pt>
                <c:pt idx="87">
                  <c:v>121.93300000000001</c:v>
                </c:pt>
                <c:pt idx="88">
                  <c:v>100.45</c:v>
                </c:pt>
                <c:pt idx="89">
                  <c:v>83.983000000000004</c:v>
                </c:pt>
                <c:pt idx="90">
                  <c:v>76.983000000000004</c:v>
                </c:pt>
                <c:pt idx="91">
                  <c:v>76</c:v>
                </c:pt>
                <c:pt idx="92">
                  <c:v>74.849999999999994</c:v>
                </c:pt>
                <c:pt idx="93">
                  <c:v>76.033000000000001</c:v>
                </c:pt>
                <c:pt idx="94">
                  <c:v>75.650000000000006</c:v>
                </c:pt>
                <c:pt idx="95">
                  <c:v>74.7</c:v>
                </c:pt>
                <c:pt idx="96">
                  <c:v>74.95</c:v>
                </c:pt>
                <c:pt idx="97">
                  <c:v>74.667000000000002</c:v>
                </c:pt>
                <c:pt idx="98">
                  <c:v>75.5</c:v>
                </c:pt>
                <c:pt idx="99">
                  <c:v>75.7</c:v>
                </c:pt>
                <c:pt idx="100">
                  <c:v>75.283000000000001</c:v>
                </c:pt>
                <c:pt idx="101">
                  <c:v>76.667000000000002</c:v>
                </c:pt>
                <c:pt idx="102">
                  <c:v>76.066999999999993</c:v>
                </c:pt>
                <c:pt idx="103">
                  <c:v>77.733000000000004</c:v>
                </c:pt>
                <c:pt idx="104">
                  <c:v>76.400000000000006</c:v>
                </c:pt>
                <c:pt idx="105">
                  <c:v>74.582999999999998</c:v>
                </c:pt>
                <c:pt idx="106">
                  <c:v>76.7</c:v>
                </c:pt>
                <c:pt idx="107">
                  <c:v>77.55</c:v>
                </c:pt>
                <c:pt idx="108">
                  <c:v>76.882999999999996</c:v>
                </c:pt>
                <c:pt idx="109">
                  <c:v>77.382999999999996</c:v>
                </c:pt>
                <c:pt idx="110">
                  <c:v>78.183000000000007</c:v>
                </c:pt>
                <c:pt idx="111">
                  <c:v>79.066999999999993</c:v>
                </c:pt>
                <c:pt idx="112">
                  <c:v>80.05</c:v>
                </c:pt>
                <c:pt idx="113">
                  <c:v>80.099999999999994</c:v>
                </c:pt>
                <c:pt idx="114">
                  <c:v>79.367000000000004</c:v>
                </c:pt>
                <c:pt idx="115">
                  <c:v>80.55</c:v>
                </c:pt>
                <c:pt idx="116">
                  <c:v>81.667000000000002</c:v>
                </c:pt>
                <c:pt idx="117">
                  <c:v>83.832999999999998</c:v>
                </c:pt>
                <c:pt idx="118">
                  <c:v>89.1</c:v>
                </c:pt>
                <c:pt idx="119">
                  <c:v>96.867000000000004</c:v>
                </c:pt>
                <c:pt idx="120">
                  <c:v>106.31699999999999</c:v>
                </c:pt>
                <c:pt idx="121">
                  <c:v>117.583</c:v>
                </c:pt>
                <c:pt idx="122">
                  <c:v>129.05000000000001</c:v>
                </c:pt>
                <c:pt idx="123">
                  <c:v>140.4</c:v>
                </c:pt>
                <c:pt idx="124">
                  <c:v>150.733</c:v>
                </c:pt>
                <c:pt idx="125">
                  <c:v>159.167</c:v>
                </c:pt>
                <c:pt idx="126">
                  <c:v>164.233</c:v>
                </c:pt>
                <c:pt idx="127">
                  <c:v>164.36699999999999</c:v>
                </c:pt>
                <c:pt idx="128">
                  <c:v>162.583</c:v>
                </c:pt>
                <c:pt idx="129">
                  <c:v>156.983</c:v>
                </c:pt>
                <c:pt idx="130">
                  <c:v>146.05000000000001</c:v>
                </c:pt>
                <c:pt idx="131">
                  <c:v>129.53299999999999</c:v>
                </c:pt>
                <c:pt idx="132">
                  <c:v>108.917</c:v>
                </c:pt>
                <c:pt idx="133">
                  <c:v>90.6</c:v>
                </c:pt>
                <c:pt idx="134">
                  <c:v>79.7</c:v>
                </c:pt>
                <c:pt idx="135">
                  <c:v>74.25</c:v>
                </c:pt>
                <c:pt idx="136">
                  <c:v>71.816999999999993</c:v>
                </c:pt>
                <c:pt idx="137">
                  <c:v>71.95</c:v>
                </c:pt>
                <c:pt idx="138">
                  <c:v>71.5</c:v>
                </c:pt>
                <c:pt idx="139">
                  <c:v>71.382999999999996</c:v>
                </c:pt>
                <c:pt idx="140">
                  <c:v>71.183000000000007</c:v>
                </c:pt>
                <c:pt idx="141">
                  <c:v>72.332999999999998</c:v>
                </c:pt>
                <c:pt idx="142">
                  <c:v>72.033000000000001</c:v>
                </c:pt>
                <c:pt idx="143">
                  <c:v>72.582999999999998</c:v>
                </c:pt>
                <c:pt idx="144">
                  <c:v>71.966999999999999</c:v>
                </c:pt>
                <c:pt idx="145">
                  <c:v>72.917000000000002</c:v>
                </c:pt>
                <c:pt idx="146">
                  <c:v>72.733000000000004</c:v>
                </c:pt>
                <c:pt idx="147">
                  <c:v>74.400000000000006</c:v>
                </c:pt>
                <c:pt idx="148">
                  <c:v>74.716999999999999</c:v>
                </c:pt>
                <c:pt idx="149">
                  <c:v>77.367000000000004</c:v>
                </c:pt>
                <c:pt idx="150">
                  <c:v>81.617000000000004</c:v>
                </c:pt>
                <c:pt idx="151">
                  <c:v>86.15</c:v>
                </c:pt>
                <c:pt idx="152">
                  <c:v>92.5</c:v>
                </c:pt>
                <c:pt idx="153">
                  <c:v>98.783000000000001</c:v>
                </c:pt>
                <c:pt idx="154">
                  <c:v>106.68300000000001</c:v>
                </c:pt>
                <c:pt idx="155">
                  <c:v>113.68300000000001</c:v>
                </c:pt>
                <c:pt idx="156">
                  <c:v>119.5</c:v>
                </c:pt>
                <c:pt idx="157">
                  <c:v>122.983</c:v>
                </c:pt>
                <c:pt idx="158">
                  <c:v>125.917</c:v>
                </c:pt>
                <c:pt idx="159">
                  <c:v>125.25</c:v>
                </c:pt>
                <c:pt idx="160">
                  <c:v>120.9</c:v>
                </c:pt>
                <c:pt idx="161">
                  <c:v>112.93300000000001</c:v>
                </c:pt>
                <c:pt idx="162">
                  <c:v>102.75</c:v>
                </c:pt>
                <c:pt idx="163">
                  <c:v>90.266999999999996</c:v>
                </c:pt>
                <c:pt idx="164">
                  <c:v>79.033000000000001</c:v>
                </c:pt>
                <c:pt idx="165">
                  <c:v>72</c:v>
                </c:pt>
                <c:pt idx="166">
                  <c:v>68.132999999999996</c:v>
                </c:pt>
                <c:pt idx="167">
                  <c:v>67.617000000000004</c:v>
                </c:pt>
                <c:pt idx="168">
                  <c:v>66.033000000000001</c:v>
                </c:pt>
                <c:pt idx="169">
                  <c:v>67.417000000000002</c:v>
                </c:pt>
                <c:pt idx="170">
                  <c:v>67.233000000000004</c:v>
                </c:pt>
                <c:pt idx="171">
                  <c:v>66.2</c:v>
                </c:pt>
                <c:pt idx="172">
                  <c:v>66.816999999999993</c:v>
                </c:pt>
                <c:pt idx="173">
                  <c:v>66.25</c:v>
                </c:pt>
                <c:pt idx="174">
                  <c:v>66.617000000000004</c:v>
                </c:pt>
                <c:pt idx="175">
                  <c:v>67.632999999999996</c:v>
                </c:pt>
                <c:pt idx="176">
                  <c:v>65.582999999999998</c:v>
                </c:pt>
                <c:pt idx="177">
                  <c:v>65.632999999999996</c:v>
                </c:pt>
                <c:pt idx="178">
                  <c:v>66.033000000000001</c:v>
                </c:pt>
                <c:pt idx="179">
                  <c:v>65.3</c:v>
                </c:pt>
                <c:pt idx="180">
                  <c:v>65.150000000000006</c:v>
                </c:pt>
                <c:pt idx="181">
                  <c:v>65.349999999999994</c:v>
                </c:pt>
                <c:pt idx="182">
                  <c:v>64.832999999999998</c:v>
                </c:pt>
                <c:pt idx="183">
                  <c:v>65.233000000000004</c:v>
                </c:pt>
                <c:pt idx="184">
                  <c:v>63.783000000000001</c:v>
                </c:pt>
                <c:pt idx="185">
                  <c:v>64.917000000000002</c:v>
                </c:pt>
                <c:pt idx="186">
                  <c:v>64.316999999999993</c:v>
                </c:pt>
                <c:pt idx="187">
                  <c:v>64.683000000000007</c:v>
                </c:pt>
                <c:pt idx="188">
                  <c:v>63.732999999999997</c:v>
                </c:pt>
                <c:pt idx="189">
                  <c:v>65.233000000000004</c:v>
                </c:pt>
                <c:pt idx="190">
                  <c:v>63.832999999999998</c:v>
                </c:pt>
                <c:pt idx="191">
                  <c:v>64.082999999999998</c:v>
                </c:pt>
                <c:pt idx="192">
                  <c:v>63</c:v>
                </c:pt>
                <c:pt idx="193">
                  <c:v>63.683</c:v>
                </c:pt>
                <c:pt idx="194">
                  <c:v>63.9</c:v>
                </c:pt>
                <c:pt idx="195">
                  <c:v>64.132999999999996</c:v>
                </c:pt>
                <c:pt idx="196">
                  <c:v>64.667000000000002</c:v>
                </c:pt>
                <c:pt idx="197">
                  <c:v>64.75</c:v>
                </c:pt>
                <c:pt idx="198">
                  <c:v>64.433000000000007</c:v>
                </c:pt>
                <c:pt idx="199">
                  <c:v>64.617000000000004</c:v>
                </c:pt>
                <c:pt idx="200">
                  <c:v>64.266999999999996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77.714021672750647</c:v>
                </c:pt>
                <c:pt idx="19">
                  <c:v>78.035342097857452</c:v>
                </c:pt>
                <c:pt idx="20">
                  <c:v>78.356434160317121</c:v>
                </c:pt>
                <c:pt idx="21">
                  <c:v>78.677024781215806</c:v>
                </c:pt>
                <c:pt idx="22">
                  <c:v>78.996798466364609</c:v>
                </c:pt>
                <c:pt idx="23">
                  <c:v>79.315393725938719</c:v>
                </c:pt>
                <c:pt idx="24">
                  <c:v>79.63239961087173</c:v>
                </c:pt>
                <c:pt idx="25">
                  <c:v>79.947352481099287</c:v>
                </c:pt>
                <c:pt idx="26">
                  <c:v>80.259733146860967</c:v>
                </c:pt>
                <c:pt idx="27">
                  <c:v>80.56896455925272</c:v>
                </c:pt>
                <c:pt idx="28">
                  <c:v>80.874410282164433</c:v>
                </c:pt>
                <c:pt idx="29">
                  <c:v>81.175374084061204</c:v>
                </c:pt>
                <c:pt idx="30">
                  <c:v>81.471101211675034</c:v>
                </c:pt>
                <c:pt idx="31">
                  <c:v>81.760782391662545</c:v>
                </c:pt>
                <c:pt idx="32">
                  <c:v>82.043562638983417</c:v>
                </c:pt>
                <c:pt idx="33">
                  <c:v>82.318559078191001</c:v>
                </c:pt>
                <c:pt idx="34">
                  <c:v>82.58489617264614</c:v>
                </c:pt>
                <c:pt idx="35">
                  <c:v>82.841774591227306</c:v>
                </c:pt>
                <c:pt idx="36">
                  <c:v>83.088603786233165</c:v>
                </c:pt>
                <c:pt idx="37">
                  <c:v>83.325251316501635</c:v>
                </c:pt>
                <c:pt idx="38">
                  <c:v>83.552497348773827</c:v>
                </c:pt>
                <c:pt idx="39">
                  <c:v>83.772832716214836</c:v>
                </c:pt>
                <c:pt idx="40">
                  <c:v>83.991801543913041</c:v>
                </c:pt>
                <c:pt idx="41">
                  <c:v>84.220154702493971</c:v>
                </c:pt>
                <c:pt idx="42">
                  <c:v>84.477124836323583</c:v>
                </c:pt>
                <c:pt idx="43">
                  <c:v>84.795116606201574</c:v>
                </c:pt>
                <c:pt idx="44">
                  <c:v>85.225969217892128</c:v>
                </c:pt>
                <c:pt idx="45">
                  <c:v>85.848626991560366</c:v>
                </c:pt>
                <c:pt idx="46">
                  <c:v>86.777498043023954</c:v>
                </c:pt>
                <c:pt idx="47">
                  <c:v>88.169994226990482</c:v>
                </c:pt>
                <c:pt idx="48">
                  <c:v>90.230827309782512</c:v>
                </c:pt>
                <c:pt idx="49">
                  <c:v>93.209817671641147</c:v>
                </c:pt>
                <c:pt idx="50">
                  <c:v>97.389612439518018</c:v>
                </c:pt>
                <c:pt idx="51">
                  <c:v>103.0602349570307</c:v>
                </c:pt>
                <c:pt idx="52">
                  <c:v>110.47914842579273</c:v>
                </c:pt>
                <c:pt idx="53">
                  <c:v>119.81856832826847</c:v>
                </c:pt>
                <c:pt idx="54">
                  <c:v>131.10538584930302</c:v>
                </c:pt>
                <c:pt idx="55">
                  <c:v>144.16003720629621</c:v>
                </c:pt>
                <c:pt idx="56">
                  <c:v>158.52799922711654</c:v>
                </c:pt>
                <c:pt idx="57">
                  <c:v>173.35056451583606</c:v>
                </c:pt>
                <c:pt idx="58">
                  <c:v>187.05867972042384</c:v>
                </c:pt>
                <c:pt idx="59">
                  <c:v>196.8942644547962</c:v>
                </c:pt>
                <c:pt idx="60">
                  <c:v>198.86710208874831</c:v>
                </c:pt>
                <c:pt idx="61">
                  <c:v>189.34175286234418</c:v>
                </c:pt>
                <c:pt idx="62">
                  <c:v>168.25080742688314</c:v>
                </c:pt>
                <c:pt idx="63">
                  <c:v>140.96087649735034</c:v>
                </c:pt>
                <c:pt idx="64">
                  <c:v>115.63687644266383</c:v>
                </c:pt>
                <c:pt idx="65">
                  <c:v>97.95183442728441</c:v>
                </c:pt>
                <c:pt idx="66">
                  <c:v>88.483334447295775</c:v>
                </c:pt>
                <c:pt idx="67">
                  <c:v>84.539798110047002</c:v>
                </c:pt>
                <c:pt idx="68">
                  <c:v>83.230397789142486</c:v>
                </c:pt>
                <c:pt idx="69">
                  <c:v>82.881998616884161</c:v>
                </c:pt>
                <c:pt idx="70">
                  <c:v>82.871463677742625</c:v>
                </c:pt>
                <c:pt idx="71">
                  <c:v>83.082474574253183</c:v>
                </c:pt>
                <c:pt idx="72">
                  <c:v>83.583663648604315</c:v>
                </c:pt>
                <c:pt idx="73">
                  <c:v>84.520157160889028</c:v>
                </c:pt>
                <c:pt idx="74">
                  <c:v>86.088935190925881</c:v>
                </c:pt>
                <c:pt idx="75">
                  <c:v>88.527889704297309</c:v>
                </c:pt>
                <c:pt idx="76">
                  <c:v>92.095020795324203</c:v>
                </c:pt>
                <c:pt idx="77">
                  <c:v>97.031018481406434</c:v>
                </c:pt>
                <c:pt idx="78">
                  <c:v>103.50523996203721</c:v>
                </c:pt>
                <c:pt idx="79">
                  <c:v>111.55024580291857</c:v>
                </c:pt>
                <c:pt idx="80">
                  <c:v>120.99005723148427</c:v>
                </c:pt>
                <c:pt idx="81">
                  <c:v>131.3449471580374</c:v>
                </c:pt>
                <c:pt idx="82">
                  <c:v>141.63586404202243</c:v>
                </c:pt>
                <c:pt idx="83">
                  <c:v>150.01479118924894</c:v>
                </c:pt>
                <c:pt idx="84">
                  <c:v>153.53255445146704</c:v>
                </c:pt>
                <c:pt idx="85">
                  <c:v>149.05168912465965</c:v>
                </c:pt>
                <c:pt idx="86">
                  <c:v>135.79775493730534</c:v>
                </c:pt>
                <c:pt idx="87">
                  <c:v>117.36872692137101</c:v>
                </c:pt>
                <c:pt idx="88">
                  <c:v>99.992287122119038</c:v>
                </c:pt>
                <c:pt idx="89">
                  <c:v>88.092432072562644</c:v>
                </c:pt>
                <c:pt idx="90">
                  <c:v>82.01947994680225</c:v>
                </c:pt>
                <c:pt idx="91">
                  <c:v>79.646389014023811</c:v>
                </c:pt>
                <c:pt idx="92">
                  <c:v>78.874631391190007</c:v>
                </c:pt>
                <c:pt idx="93">
                  <c:v>78.597434493411683</c:v>
                </c:pt>
                <c:pt idx="94">
                  <c:v>78.432194772910393</c:v>
                </c:pt>
                <c:pt idx="95">
                  <c:v>78.286576275481536</c:v>
                </c:pt>
                <c:pt idx="96">
                  <c:v>78.144542208482434</c:v>
                </c:pt>
                <c:pt idx="97">
                  <c:v>78.004021202060059</c:v>
                </c:pt>
                <c:pt idx="98">
                  <c:v>77.86478686966467</c:v>
                </c:pt>
                <c:pt idx="99">
                  <c:v>77.726822823115512</c:v>
                </c:pt>
                <c:pt idx="100">
                  <c:v>77.590196472576054</c:v>
                </c:pt>
                <c:pt idx="101">
                  <c:v>77.45511457208859</c:v>
                </c:pt>
                <c:pt idx="102">
                  <c:v>77.322045330834811</c:v>
                </c:pt>
                <c:pt idx="103">
                  <c:v>77.191935314007097</c:v>
                </c:pt>
                <c:pt idx="104">
                  <c:v>77.066579107318873</c:v>
                </c:pt>
                <c:pt idx="105">
                  <c:v>76.949225431782182</c:v>
                </c:pt>
                <c:pt idx="106">
                  <c:v>76.845531180478687</c:v>
                </c:pt>
                <c:pt idx="107">
                  <c:v>76.76499883486926</c:v>
                </c:pt>
                <c:pt idx="108">
                  <c:v>76.723041412999677</c:v>
                </c:pt>
                <c:pt idx="109">
                  <c:v>76.743795219134157</c:v>
                </c:pt>
                <c:pt idx="110">
                  <c:v>76.863722337682347</c:v>
                </c:pt>
                <c:pt idx="111">
                  <c:v>77.135889791462574</c:v>
                </c:pt>
                <c:pt idx="112">
                  <c:v>77.634565923335387</c:v>
                </c:pt>
                <c:pt idx="113">
                  <c:v>78.459441336564083</c:v>
                </c:pt>
                <c:pt idx="114">
                  <c:v>79.738398078820964</c:v>
                </c:pt>
                <c:pt idx="115">
                  <c:v>81.627394722511511</c:v>
                </c:pt>
                <c:pt idx="116">
                  <c:v>84.305825906992652</c:v>
                </c:pt>
                <c:pt idx="117">
                  <c:v>87.965793967497277</c:v>
                </c:pt>
                <c:pt idx="118">
                  <c:v>92.794206760699254</c:v>
                </c:pt>
                <c:pt idx="119">
                  <c:v>98.947444368846078</c:v>
                </c:pt>
                <c:pt idx="120">
                  <c:v>106.51906880435584</c:v>
                </c:pt>
                <c:pt idx="121">
                  <c:v>115.50050143968224</c:v>
                </c:pt>
                <c:pt idx="122">
                  <c:v>125.73107246977912</c:v>
                </c:pt>
                <c:pt idx="123">
                  <c:v>136.82775558480185</c:v>
                </c:pt>
                <c:pt idx="124">
                  <c:v>148.08500896884726</c:v>
                </c:pt>
                <c:pt idx="125">
                  <c:v>158.36236060857362</c:v>
                </c:pt>
                <c:pt idx="126">
                  <c:v>166.04717803123444</c:v>
                </c:pt>
                <c:pt idx="127">
                  <c:v>169.25456570391958</c:v>
                </c:pt>
                <c:pt idx="128">
                  <c:v>166.38897515677763</c:v>
                </c:pt>
                <c:pt idx="129">
                  <c:v>156.94617922704398</c:v>
                </c:pt>
                <c:pt idx="130">
                  <c:v>142.10005246765542</c:v>
                </c:pt>
                <c:pt idx="131">
                  <c:v>124.55293951608037</c:v>
                </c:pt>
                <c:pt idx="132">
                  <c:v>107.55950967768955</c:v>
                </c:pt>
                <c:pt idx="133">
                  <c:v>93.668581302759009</c:v>
                </c:pt>
                <c:pt idx="134">
                  <c:v>83.954269080283538</c:v>
                </c:pt>
                <c:pt idx="135">
                  <c:v>78.092514768447629</c:v>
                </c:pt>
                <c:pt idx="136">
                  <c:v>75.011063485364403</c:v>
                </c:pt>
                <c:pt idx="137">
                  <c:v>73.572823960786181</c:v>
                </c:pt>
                <c:pt idx="138">
                  <c:v>72.949011022347705</c:v>
                </c:pt>
                <c:pt idx="139">
                  <c:v>72.672598756748471</c:v>
                </c:pt>
                <c:pt idx="140">
                  <c:v>72.534508313856321</c:v>
                </c:pt>
                <c:pt idx="141">
                  <c:v>72.465595397714239</c:v>
                </c:pt>
                <c:pt idx="142">
                  <c:v>72.461519407995254</c:v>
                </c:pt>
                <c:pt idx="143">
                  <c:v>72.549105175026085</c:v>
                </c:pt>
                <c:pt idx="144">
                  <c:v>72.77628452087103</c:v>
                </c:pt>
                <c:pt idx="145">
                  <c:v>73.21159854846654</c:v>
                </c:pt>
                <c:pt idx="146">
                  <c:v>73.945871066536355</c:v>
                </c:pt>
                <c:pt idx="147">
                  <c:v>75.092430622680496</c:v>
                </c:pt>
                <c:pt idx="148">
                  <c:v>76.783663010079977</c:v>
                </c:pt>
                <c:pt idx="149">
                  <c:v>79.162213608889886</c:v>
                </c:pt>
                <c:pt idx="150">
                  <c:v>82.365735965072872</c:v>
                </c:pt>
                <c:pt idx="151">
                  <c:v>86.504943317599199</c:v>
                </c:pt>
                <c:pt idx="152">
                  <c:v>91.635406684380484</c:v>
                </c:pt>
                <c:pt idx="153">
                  <c:v>97.722641985052832</c:v>
                </c:pt>
                <c:pt idx="154">
                  <c:v>104.59575625232259</c:v>
                </c:pt>
                <c:pt idx="155">
                  <c:v>111.87930219925269</c:v>
                </c:pt>
                <c:pt idx="156">
                  <c:v>118.90016528911669</c:v>
                </c:pt>
                <c:pt idx="157">
                  <c:v>124.61146958466055</c:v>
                </c:pt>
                <c:pt idx="158">
                  <c:v>127.65708092911333</c:v>
                </c:pt>
                <c:pt idx="159">
                  <c:v>126.72963640204556</c:v>
                </c:pt>
                <c:pt idx="160">
                  <c:v>121.21106495072107</c:v>
                </c:pt>
                <c:pt idx="161">
                  <c:v>111.74918498521032</c:v>
                </c:pt>
                <c:pt idx="162">
                  <c:v>100.25479736521208</c:v>
                </c:pt>
                <c:pt idx="163">
                  <c:v>89.141621690972002</c:v>
                </c:pt>
                <c:pt idx="164">
                  <c:v>80.269742540163818</c:v>
                </c:pt>
                <c:pt idx="165">
                  <c:v>74.321047388334989</c:v>
                </c:pt>
                <c:pt idx="166">
                  <c:v>70.924970570174636</c:v>
                </c:pt>
                <c:pt idx="167">
                  <c:v>69.236517488681983</c:v>
                </c:pt>
                <c:pt idx="168">
                  <c:v>68.463945050556688</c:v>
                </c:pt>
                <c:pt idx="169">
                  <c:v>68.093567711922091</c:v>
                </c:pt>
                <c:pt idx="170">
                  <c:v>67.869513059821301</c:v>
                </c:pt>
                <c:pt idx="171">
                  <c:v>67.689982912574095</c:v>
                </c:pt>
                <c:pt idx="172">
                  <c:v>67.52201366592999</c:v>
                </c:pt>
                <c:pt idx="173">
                  <c:v>67.356855024891416</c:v>
                </c:pt>
                <c:pt idx="174">
                  <c:v>67.192628149205518</c:v>
                </c:pt>
                <c:pt idx="175">
                  <c:v>67.02904434137362</c:v>
                </c:pt>
                <c:pt idx="176">
                  <c:v>66.866111327186317</c:v>
                </c:pt>
                <c:pt idx="177">
                  <c:v>66.703874680601317</c:v>
                </c:pt>
                <c:pt idx="178">
                  <c:v>66.542375570375128</c:v>
                </c:pt>
                <c:pt idx="179">
                  <c:v>66.381645516838915</c:v>
                </c:pt>
                <c:pt idx="180">
                  <c:v>66.221706454701561</c:v>
                </c:pt>
                <c:pt idx="181">
                  <c:v>66.062571491765624</c:v>
                </c:pt>
                <c:pt idx="182">
                  <c:v>65.904245783554884</c:v>
                </c:pt>
                <c:pt idx="183">
                  <c:v>65.746727438412492</c:v>
                </c:pt>
                <c:pt idx="184">
                  <c:v>65.59000842170849</c:v>
                </c:pt>
                <c:pt idx="185">
                  <c:v>65.434075436869591</c:v>
                </c:pt>
                <c:pt idx="186">
                  <c:v>65.278910766070368</c:v>
                </c:pt>
                <c:pt idx="187">
                  <c:v>65.124493057948996</c:v>
                </c:pt>
                <c:pt idx="188">
                  <c:v>64.970798053746122</c:v>
                </c:pt>
                <c:pt idx="189">
                  <c:v>64.817799246750042</c:v>
                </c:pt>
                <c:pt idx="190">
                  <c:v>64.665468472838938</c:v>
                </c:pt>
                <c:pt idx="191">
                  <c:v>64.513776432251674</c:v>
                </c:pt>
                <c:pt idx="192">
                  <c:v>64.362693144531804</c:v>
                </c:pt>
                <c:pt idx="193">
                  <c:v>64.212188339927849</c:v>
                </c:pt>
                <c:pt idx="194">
                  <c:v>64.062231791461542</c:v>
                </c:pt>
                <c:pt idx="195">
                  <c:v>63.912793592459984</c:v>
                </c:pt>
                <c:pt idx="196">
                  <c:v>63.76384438465027</c:v>
                </c:pt>
                <c:pt idx="197">
                  <c:v>63.615355541998859</c:v>
                </c:pt>
                <c:pt idx="198">
                  <c:v>63.467299315391351</c:v>
                </c:pt>
                <c:pt idx="199">
                  <c:v>63.319648943040676</c:v>
                </c:pt>
                <c:pt idx="200">
                  <c:v>63.172378731218316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77.714021672745233</c:v>
                </c:pt>
                <c:pt idx="19">
                  <c:v>78.035342097836065</c:v>
                </c:pt>
                <c:pt idx="20">
                  <c:v>78.356434160235239</c:v>
                </c:pt>
                <c:pt idx="21">
                  <c:v>78.677024780911992</c:v>
                </c:pt>
                <c:pt idx="22">
                  <c:v>78.996798465271951</c:v>
                </c:pt>
                <c:pt idx="23">
                  <c:v>79.315393722129841</c:v>
                </c:pt>
                <c:pt idx="24">
                  <c:v>79.63239959800255</c:v>
                </c:pt>
                <c:pt idx="25">
                  <c:v>79.947352438954525</c:v>
                </c:pt>
                <c:pt idx="26">
                  <c:v>80.259733013085906</c:v>
                </c:pt>
                <c:pt idx="27">
                  <c:v>80.568964147681143</c:v>
                </c:pt>
                <c:pt idx="28">
                  <c:v>80.874409054854169</c:v>
                </c:pt>
                <c:pt idx="29">
                  <c:v>81.17537053672693</c:v>
                </c:pt>
                <c:pt idx="30">
                  <c:v>81.471091273912293</c:v>
                </c:pt>
                <c:pt idx="31">
                  <c:v>81.760755407192633</c:v>
                </c:pt>
                <c:pt idx="32">
                  <c:v>82.043491619433368</c:v>
                </c:pt>
                <c:pt idx="33">
                  <c:v>82.318377910520439</c:v>
                </c:pt>
                <c:pt idx="34">
                  <c:v>82.584448230174218</c:v>
                </c:pt>
                <c:pt idx="35">
                  <c:v>82.840701090006561</c:v>
                </c:pt>
                <c:pt idx="36">
                  <c:v>83.086110216020899</c:v>
                </c:pt>
                <c:pt idx="37">
                  <c:v>83.319637225885032</c:v>
                </c:pt>
                <c:pt idx="38">
                  <c:v>83.540246223139391</c:v>
                </c:pt>
                <c:pt idx="39">
                  <c:v>83.74692009616534</c:v>
                </c:pt>
                <c:pt idx="40">
                  <c:v>83.938678198212628</c:v>
                </c:pt>
                <c:pt idx="41">
                  <c:v>84.11459497285648</c:v>
                </c:pt>
                <c:pt idx="42">
                  <c:v>84.273818985220757</c:v>
                </c:pt>
                <c:pt idx="43">
                  <c:v>84.415591732388364</c:v>
                </c:pt>
                <c:pt idx="44">
                  <c:v>84.539265545946108</c:v>
                </c:pt>
                <c:pt idx="45">
                  <c:v>84.64431987396911</c:v>
                </c:pt>
                <c:pt idx="46">
                  <c:v>84.730375245293629</c:v>
                </c:pt>
                <c:pt idx="47">
                  <c:v>84.797204278937798</c:v>
                </c:pt>
                <c:pt idx="48">
                  <c:v>84.844739205453052</c:v>
                </c:pt>
                <c:pt idx="49">
                  <c:v>84.873075510067864</c:v>
                </c:pt>
                <c:pt idx="50">
                  <c:v>84.882471480922192</c:v>
                </c:pt>
                <c:pt idx="51">
                  <c:v>84.873343637370411</c:v>
                </c:pt>
                <c:pt idx="52">
                  <c:v>84.846258209008241</c:v>
                </c:pt>
                <c:pt idx="53">
                  <c:v>84.801919020925112</c:v>
                </c:pt>
                <c:pt idx="54">
                  <c:v>84.741152300896943</c:v>
                </c:pt>
                <c:pt idx="55">
                  <c:v>84.66488904856125</c:v>
                </c:pt>
                <c:pt idx="56">
                  <c:v>84.574145687457971</c:v>
                </c:pt>
                <c:pt idx="57">
                  <c:v>84.470003754873474</c:v>
                </c:pt>
                <c:pt idx="58">
                  <c:v>84.353589372722681</c:v>
                </c:pt>
                <c:pt idx="59">
                  <c:v>84.226053190124603</c:v>
                </c:pt>
                <c:pt idx="60">
                  <c:v>84.088551402702279</c:v>
                </c:pt>
                <c:pt idx="61">
                  <c:v>83.9422283446156</c:v>
                </c:pt>
                <c:pt idx="62">
                  <c:v>83.788201027185522</c:v>
                </c:pt>
                <c:pt idx="63">
                  <c:v>83.627545872505664</c:v>
                </c:pt>
                <c:pt idx="64">
                  <c:v>83.461287770182963</c:v>
                </c:pt>
                <c:pt idx="65">
                  <c:v>83.290391476968608</c:v>
                </c:pt>
                <c:pt idx="66">
                  <c:v>83.115755287110872</c:v>
                </c:pt>
                <c:pt idx="67">
                  <c:v>82.938206828282361</c:v>
                </c:pt>
                <c:pt idx="68">
                  <c:v>82.758500784559857</c:v>
                </c:pt>
                <c:pt idx="69">
                  <c:v>82.577318313323374</c:v>
                </c:pt>
                <c:pt idx="70">
                  <c:v>82.395267905174236</c:v>
                </c:pt>
                <c:pt idx="71">
                  <c:v>82.212887432451623</c:v>
                </c:pt>
                <c:pt idx="72">
                  <c:v>82.030647139754336</c:v>
                </c:pt>
                <c:pt idx="73">
                  <c:v>81.848953346131225</c:v>
                </c:pt>
                <c:pt idx="74">
                  <c:v>81.668152650573887</c:v>
                </c:pt>
                <c:pt idx="75">
                  <c:v>81.488536457753881</c:v>
                </c:pt>
                <c:pt idx="76">
                  <c:v>81.310345667625839</c:v>
                </c:pt>
                <c:pt idx="77">
                  <c:v>81.133775399030654</c:v>
                </c:pt>
                <c:pt idx="78">
                  <c:v>80.958979642651258</c:v>
                </c:pt>
                <c:pt idx="79">
                  <c:v>80.786075761830915</c:v>
                </c:pt>
                <c:pt idx="80">
                  <c:v>80.615148780409143</c:v>
                </c:pt>
                <c:pt idx="81">
                  <c:v>80.44625541464525</c:v>
                </c:pt>
                <c:pt idx="82">
                  <c:v>80.27942782147106</c:v>
                </c:pt>
                <c:pt idx="83">
                  <c:v>80.114677047844097</c:v>
                </c:pt>
                <c:pt idx="84">
                  <c:v>79.951996176068107</c:v>
                </c:pt>
                <c:pt idx="85">
                  <c:v>79.791363167857071</c:v>
                </c:pt>
                <c:pt idx="86">
                  <c:v>79.632743415919393</c:v>
                </c:pt>
                <c:pt idx="87">
                  <c:v>79.476092016210885</c:v>
                </c:pt>
                <c:pt idx="88">
                  <c:v>79.321355777014915</c:v>
                </c:pt>
                <c:pt idx="89">
                  <c:v>79.168474982905991</c:v>
                </c:pt>
                <c:pt idx="90">
                  <c:v>79.017384932657336</c:v>
                </c:pt>
                <c:pt idx="91">
                  <c:v>78.868017270462445</c:v>
                </c:pt>
                <c:pt idx="92">
                  <c:v>78.720301129615748</c:v>
                </c:pt>
                <c:pt idx="93">
                  <c:v>78.574164107183194</c:v>
                </c:pt>
                <c:pt idx="94">
                  <c:v>78.429533087299191</c:v>
                </c:pt>
                <c:pt idx="95">
                  <c:v>78.286334929648291</c:v>
                </c:pt>
                <c:pt idx="96">
                  <c:v>78.144497038500106</c:v>
                </c:pt>
                <c:pt idx="97">
                  <c:v>78.003947826422035</c:v>
                </c:pt>
                <c:pt idx="98">
                  <c:v>77.864617085538939</c:v>
                </c:pt>
                <c:pt idx="99">
                  <c:v>77.726436277977442</c:v>
                </c:pt>
                <c:pt idx="100">
                  <c:v>77.589338755941938</c:v>
                </c:pt>
                <c:pt idx="101">
                  <c:v>77.453259920744159</c:v>
                </c:pt>
                <c:pt idx="102">
                  <c:v>77.318137329048653</c:v>
                </c:pt>
                <c:pt idx="103">
                  <c:v>77.183910753617198</c:v>
                </c:pt>
                <c:pt idx="104">
                  <c:v>77.050522204931468</c:v>
                </c:pt>
                <c:pt idx="105">
                  <c:v>76.917915919249225</c:v>
                </c:pt>
                <c:pt idx="106">
                  <c:v>76.786038317901074</c:v>
                </c:pt>
                <c:pt idx="107">
                  <c:v>76.654837941959556</c:v>
                </c:pt>
                <c:pt idx="108">
                  <c:v>76.524265365806485</c:v>
                </c:pt>
                <c:pt idx="109">
                  <c:v>76.394273092584726</c:v>
                </c:pt>
                <c:pt idx="110">
                  <c:v>76.264815434039889</c:v>
                </c:pt>
                <c:pt idx="111">
                  <c:v>76.135848376836194</c:v>
                </c:pt>
                <c:pt idx="112">
                  <c:v>76.007329437061117</c:v>
                </c:pt>
                <c:pt idx="113">
                  <c:v>75.879217504314866</c:v>
                </c:pt>
                <c:pt idx="114">
                  <c:v>75.75147267650955</c:v>
                </c:pt>
                <c:pt idx="115">
                  <c:v>75.624056086277918</c:v>
                </c:pt>
                <c:pt idx="116">
                  <c:v>75.496929719710394</c:v>
                </c:pt>
                <c:pt idx="117">
                  <c:v>75.370056228003193</c:v>
                </c:pt>
                <c:pt idx="118">
                  <c:v>75.243398732508695</c:v>
                </c:pt>
                <c:pt idx="119">
                  <c:v>75.116920623634471</c:v>
                </c:pt>
                <c:pt idx="120">
                  <c:v>74.990585354040689</c:v>
                </c:pt>
                <c:pt idx="121">
                  <c:v>74.864356226641945</c:v>
                </c:pt>
                <c:pt idx="122">
                  <c:v>74.7381961780316</c:v>
                </c:pt>
                <c:pt idx="123">
                  <c:v>74.612067558120344</c:v>
                </c:pt>
                <c:pt idx="124">
                  <c:v>74.485931907021438</c:v>
                </c:pt>
                <c:pt idx="125">
                  <c:v>74.359749730529074</c:v>
                </c:pt>
                <c:pt idx="126">
                  <c:v>74.233480275929963</c:v>
                </c:pt>
                <c:pt idx="127">
                  <c:v>74.107081310367349</c:v>
                </c:pt>
                <c:pt idx="128">
                  <c:v>73.980508904545999</c:v>
                </c:pt>
                <c:pt idx="129">
                  <c:v>73.853717225230824</c:v>
                </c:pt>
                <c:pt idx="130">
                  <c:v>73.726658340748045</c:v>
                </c:pt>
                <c:pt idx="131">
                  <c:v>73.599282044546015</c:v>
                </c:pt>
                <c:pt idx="132">
                  <c:v>73.471535702800267</c:v>
                </c:pt>
                <c:pt idx="133">
                  <c:v>73.343364133038207</c:v>
                </c:pt>
                <c:pt idx="134">
                  <c:v>73.214709521784741</c:v>
                </c:pt>
                <c:pt idx="135">
                  <c:v>73.085511390254197</c:v>
                </c:pt>
                <c:pt idx="136">
                  <c:v>72.95570661807902</c:v>
                </c:pt>
                <c:pt idx="137">
                  <c:v>72.825229535906374</c:v>
                </c:pt>
                <c:pt idx="138">
                  <c:v>72.694012098320243</c:v>
                </c:pt>
                <c:pt idx="139">
                  <c:v>72.561984148854833</c:v>
                </c:pt>
                <c:pt idx="140">
                  <c:v>72.429073788735735</c:v>
                </c:pt>
                <c:pt idx="141">
                  <c:v>72.2952078602802</c:v>
                </c:pt>
                <c:pt idx="142">
                  <c:v>72.160312554471631</c:v>
                </c:pt>
                <c:pt idx="143">
                  <c:v>72.024314149953511</c:v>
                </c:pt>
                <c:pt idx="144">
                  <c:v>71.8871398874481</c:v>
                </c:pt>
                <c:pt idx="145">
                  <c:v>71.748718979303831</c:v>
                </c:pt>
                <c:pt idx="146">
                  <c:v>71.608983748487816</c:v>
                </c:pt>
                <c:pt idx="147">
                  <c:v>71.46787088490349</c:v>
                </c:pt>
                <c:pt idx="148">
                  <c:v>71.325322799581684</c:v>
                </c:pt>
                <c:pt idx="149">
                  <c:v>71.181289049324732</c:v>
                </c:pt>
                <c:pt idx="150">
                  <c:v>71.035727796175678</c:v>
                </c:pt>
                <c:pt idx="151">
                  <c:v>70.888607258158913</c:v>
                </c:pt>
                <c:pt idx="152">
                  <c:v>70.739907100731244</c:v>
                </c:pt>
                <c:pt idx="153">
                  <c:v>70.589619713004225</c:v>
                </c:pt>
                <c:pt idx="154">
                  <c:v>70.437751309777468</c:v>
                </c:pt>
                <c:pt idx="155">
                  <c:v>70.284322800431937</c:v>
                </c:pt>
                <c:pt idx="156">
                  <c:v>70.129370369296453</c:v>
                </c:pt>
                <c:pt idx="157">
                  <c:v>69.972945719516588</c:v>
                </c:pt>
                <c:pt idx="158">
                  <c:v>69.815115943699766</c:v>
                </c:pt>
                <c:pt idx="159">
                  <c:v>69.655962999306155</c:v>
                </c:pt>
                <c:pt idx="160">
                  <c:v>69.495582784141277</c:v>
                </c:pt>
                <c:pt idx="161">
                  <c:v>69.334083826290538</c:v>
                </c:pt>
                <c:pt idx="162">
                  <c:v>69.171585622068022</c:v>
                </c:pt>
                <c:pt idx="163">
                  <c:v>69.008216673563851</c:v>
                </c:pt>
                <c:pt idx="164">
                  <c:v>68.844112292731779</c:v>
                </c:pt>
                <c:pt idx="165">
                  <c:v>68.679412250422757</c:v>
                </c:pt>
                <c:pt idx="166">
                  <c:v>68.514258355449385</c:v>
                </c:pt>
                <c:pt idx="167">
                  <c:v>68.348792050203059</c:v>
                </c:pt>
                <c:pt idx="168">
                  <c:v>68.183152105577918</c:v>
                </c:pt>
                <c:pt idx="169">
                  <c:v>68.017472489482543</c:v>
                </c:pt>
                <c:pt idx="170">
                  <c:v>67.851880470933793</c:v>
                </c:pt>
                <c:pt idx="171">
                  <c:v>67.686495006789514</c:v>
                </c:pt>
                <c:pt idx="172">
                  <c:v>67.521425441872424</c:v>
                </c:pt>
                <c:pt idx="173">
                  <c:v>67.356770536840301</c:v>
                </c:pt>
                <c:pt idx="174">
                  <c:v>67.192617822788748</c:v>
                </c:pt>
                <c:pt idx="175">
                  <c:v>67.029043268131176</c:v>
                </c:pt>
                <c:pt idx="176">
                  <c:v>66.86611123239183</c:v>
                </c:pt>
                <c:pt idx="177">
                  <c:v>66.703874673489352</c:v>
                </c:pt>
                <c:pt idx="178">
                  <c:v>66.542375569922086</c:v>
                </c:pt>
                <c:pt idx="179">
                  <c:v>66.381645516814416</c:v>
                </c:pt>
                <c:pt idx="180">
                  <c:v>66.221706454700438</c:v>
                </c:pt>
                <c:pt idx="181">
                  <c:v>66.062571491765581</c:v>
                </c:pt>
                <c:pt idx="182">
                  <c:v>65.904245783554884</c:v>
                </c:pt>
                <c:pt idx="183">
                  <c:v>65.746727438412492</c:v>
                </c:pt>
                <c:pt idx="184">
                  <c:v>65.59000842170849</c:v>
                </c:pt>
                <c:pt idx="185">
                  <c:v>65.434075436869591</c:v>
                </c:pt>
                <c:pt idx="186">
                  <c:v>65.278910766070368</c:v>
                </c:pt>
                <c:pt idx="187">
                  <c:v>65.124493057948996</c:v>
                </c:pt>
                <c:pt idx="188">
                  <c:v>64.970798053746122</c:v>
                </c:pt>
                <c:pt idx="189">
                  <c:v>64.817799246750042</c:v>
                </c:pt>
                <c:pt idx="190">
                  <c:v>64.665468472838938</c:v>
                </c:pt>
                <c:pt idx="191">
                  <c:v>64.513776432251674</c:v>
                </c:pt>
                <c:pt idx="192">
                  <c:v>64.362693144531804</c:v>
                </c:pt>
                <c:pt idx="193">
                  <c:v>64.212188339927849</c:v>
                </c:pt>
                <c:pt idx="194">
                  <c:v>64.062231791461542</c:v>
                </c:pt>
                <c:pt idx="195">
                  <c:v>63.912793592459984</c:v>
                </c:pt>
                <c:pt idx="196">
                  <c:v>63.76384438465027</c:v>
                </c:pt>
                <c:pt idx="197">
                  <c:v>63.615355541998859</c:v>
                </c:pt>
                <c:pt idx="198">
                  <c:v>63.467299315391351</c:v>
                </c:pt>
                <c:pt idx="199">
                  <c:v>63.319648943040676</c:v>
                </c:pt>
                <c:pt idx="200">
                  <c:v>63.172378731218316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79.167000000000002</c:v>
                </c:pt>
                <c:pt idx="1">
                  <c:v>79.233000000000004</c:v>
                </c:pt>
                <c:pt idx="2">
                  <c:v>79.099999999999994</c:v>
                </c:pt>
                <c:pt idx="3">
                  <c:v>80.167000000000002</c:v>
                </c:pt>
                <c:pt idx="4">
                  <c:v>78</c:v>
                </c:pt>
                <c:pt idx="5">
                  <c:v>78.8</c:v>
                </c:pt>
                <c:pt idx="6">
                  <c:v>81.5</c:v>
                </c:pt>
                <c:pt idx="7">
                  <c:v>79.466999999999999</c:v>
                </c:pt>
                <c:pt idx="8">
                  <c:v>80.099999999999994</c:v>
                </c:pt>
                <c:pt idx="9">
                  <c:v>78.332999999999998</c:v>
                </c:pt>
                <c:pt idx="10">
                  <c:v>78.5</c:v>
                </c:pt>
                <c:pt idx="11">
                  <c:v>78.832999999999998</c:v>
                </c:pt>
                <c:pt idx="12">
                  <c:v>79.066999999999993</c:v>
                </c:pt>
                <c:pt idx="13">
                  <c:v>78.132999999999996</c:v>
                </c:pt>
                <c:pt idx="14">
                  <c:v>80.099999999999994</c:v>
                </c:pt>
                <c:pt idx="15">
                  <c:v>77.900000000000006</c:v>
                </c:pt>
                <c:pt idx="16">
                  <c:v>79.867000000000004</c:v>
                </c:pt>
                <c:pt idx="17">
                  <c:v>79.832999999999998</c:v>
                </c:pt>
                <c:pt idx="18">
                  <c:v>79</c:v>
                </c:pt>
                <c:pt idx="19">
                  <c:v>78.466999999999999</c:v>
                </c:pt>
                <c:pt idx="20">
                  <c:v>78.466999999999999</c:v>
                </c:pt>
                <c:pt idx="21">
                  <c:v>79.132999999999996</c:v>
                </c:pt>
                <c:pt idx="22">
                  <c:v>78.033000000000001</c:v>
                </c:pt>
                <c:pt idx="23">
                  <c:v>77.332999999999998</c:v>
                </c:pt>
                <c:pt idx="24">
                  <c:v>77.766999999999996</c:v>
                </c:pt>
                <c:pt idx="25">
                  <c:v>78.533000000000001</c:v>
                </c:pt>
                <c:pt idx="26">
                  <c:v>78.632999999999996</c:v>
                </c:pt>
                <c:pt idx="27">
                  <c:v>80.566999999999993</c:v>
                </c:pt>
                <c:pt idx="28">
                  <c:v>77.933000000000007</c:v>
                </c:pt>
                <c:pt idx="29">
                  <c:v>78.933000000000007</c:v>
                </c:pt>
                <c:pt idx="30">
                  <c:v>79.466999999999999</c:v>
                </c:pt>
                <c:pt idx="31">
                  <c:v>80.8</c:v>
                </c:pt>
                <c:pt idx="32">
                  <c:v>80.2</c:v>
                </c:pt>
                <c:pt idx="33">
                  <c:v>79.433000000000007</c:v>
                </c:pt>
                <c:pt idx="34">
                  <c:v>79.7</c:v>
                </c:pt>
                <c:pt idx="35">
                  <c:v>81</c:v>
                </c:pt>
                <c:pt idx="36">
                  <c:v>82.033000000000001</c:v>
                </c:pt>
                <c:pt idx="37">
                  <c:v>80.8</c:v>
                </c:pt>
                <c:pt idx="38">
                  <c:v>80.5</c:v>
                </c:pt>
                <c:pt idx="39">
                  <c:v>82.6</c:v>
                </c:pt>
                <c:pt idx="40">
                  <c:v>81.8</c:v>
                </c:pt>
                <c:pt idx="41">
                  <c:v>83.832999999999998</c:v>
                </c:pt>
                <c:pt idx="42">
                  <c:v>86.4</c:v>
                </c:pt>
                <c:pt idx="43">
                  <c:v>86.966999999999999</c:v>
                </c:pt>
                <c:pt idx="44">
                  <c:v>90.332999999999998</c:v>
                </c:pt>
                <c:pt idx="45">
                  <c:v>90.4</c:v>
                </c:pt>
                <c:pt idx="46">
                  <c:v>91.2</c:v>
                </c:pt>
                <c:pt idx="47">
                  <c:v>94.3</c:v>
                </c:pt>
                <c:pt idx="48">
                  <c:v>94.832999999999998</c:v>
                </c:pt>
                <c:pt idx="49">
                  <c:v>104.133</c:v>
                </c:pt>
                <c:pt idx="50">
                  <c:v>113.133</c:v>
                </c:pt>
                <c:pt idx="51">
                  <c:v>126</c:v>
                </c:pt>
                <c:pt idx="52">
                  <c:v>142.03299999999999</c:v>
                </c:pt>
                <c:pt idx="53">
                  <c:v>159.13300000000001</c:v>
                </c:pt>
                <c:pt idx="54">
                  <c:v>174.7</c:v>
                </c:pt>
                <c:pt idx="55">
                  <c:v>190.767</c:v>
                </c:pt>
                <c:pt idx="56">
                  <c:v>203.2</c:v>
                </c:pt>
                <c:pt idx="57">
                  <c:v>213.56700000000001</c:v>
                </c:pt>
                <c:pt idx="58">
                  <c:v>221.6</c:v>
                </c:pt>
                <c:pt idx="59">
                  <c:v>226.333</c:v>
                </c:pt>
                <c:pt idx="60">
                  <c:v>226.3</c:v>
                </c:pt>
                <c:pt idx="61">
                  <c:v>223.7</c:v>
                </c:pt>
                <c:pt idx="62">
                  <c:v>216.6</c:v>
                </c:pt>
                <c:pt idx="63">
                  <c:v>203.2</c:v>
                </c:pt>
                <c:pt idx="64">
                  <c:v>182.93299999999999</c:v>
                </c:pt>
                <c:pt idx="65">
                  <c:v>154.56700000000001</c:v>
                </c:pt>
                <c:pt idx="66">
                  <c:v>126.333</c:v>
                </c:pt>
                <c:pt idx="67">
                  <c:v>99.933000000000007</c:v>
                </c:pt>
                <c:pt idx="68">
                  <c:v>82.367000000000004</c:v>
                </c:pt>
                <c:pt idx="69">
                  <c:v>79.2</c:v>
                </c:pt>
                <c:pt idx="70">
                  <c:v>79.632999999999996</c:v>
                </c:pt>
                <c:pt idx="71">
                  <c:v>81.5</c:v>
                </c:pt>
                <c:pt idx="72">
                  <c:v>79.733000000000004</c:v>
                </c:pt>
                <c:pt idx="73">
                  <c:v>80.966999999999999</c:v>
                </c:pt>
                <c:pt idx="74">
                  <c:v>86.832999999999998</c:v>
                </c:pt>
                <c:pt idx="75">
                  <c:v>91.2</c:v>
                </c:pt>
                <c:pt idx="76">
                  <c:v>102.267</c:v>
                </c:pt>
                <c:pt idx="77">
                  <c:v>115.06699999999999</c:v>
                </c:pt>
                <c:pt idx="78">
                  <c:v>125.533</c:v>
                </c:pt>
                <c:pt idx="79">
                  <c:v>139.43299999999999</c:v>
                </c:pt>
                <c:pt idx="80">
                  <c:v>150.46700000000001</c:v>
                </c:pt>
                <c:pt idx="81">
                  <c:v>160.46700000000001</c:v>
                </c:pt>
                <c:pt idx="82">
                  <c:v>166.46700000000001</c:v>
                </c:pt>
                <c:pt idx="83">
                  <c:v>171.167</c:v>
                </c:pt>
                <c:pt idx="84">
                  <c:v>175.93299999999999</c:v>
                </c:pt>
                <c:pt idx="85">
                  <c:v>174.63300000000001</c:v>
                </c:pt>
                <c:pt idx="86">
                  <c:v>168.233</c:v>
                </c:pt>
                <c:pt idx="87">
                  <c:v>158.80000000000001</c:v>
                </c:pt>
                <c:pt idx="88">
                  <c:v>143.80000000000001</c:v>
                </c:pt>
                <c:pt idx="89">
                  <c:v>124.43300000000001</c:v>
                </c:pt>
                <c:pt idx="90">
                  <c:v>105.733</c:v>
                </c:pt>
                <c:pt idx="91">
                  <c:v>87.033000000000001</c:v>
                </c:pt>
                <c:pt idx="92">
                  <c:v>71.433000000000007</c:v>
                </c:pt>
                <c:pt idx="93">
                  <c:v>68.7</c:v>
                </c:pt>
                <c:pt idx="94">
                  <c:v>67.533000000000001</c:v>
                </c:pt>
                <c:pt idx="95">
                  <c:v>65.867000000000004</c:v>
                </c:pt>
                <c:pt idx="96">
                  <c:v>65.466999999999999</c:v>
                </c:pt>
                <c:pt idx="97">
                  <c:v>67.533000000000001</c:v>
                </c:pt>
                <c:pt idx="98">
                  <c:v>66.400000000000006</c:v>
                </c:pt>
                <c:pt idx="99">
                  <c:v>65.632999999999996</c:v>
                </c:pt>
                <c:pt idx="100">
                  <c:v>66.7</c:v>
                </c:pt>
                <c:pt idx="101">
                  <c:v>67.632999999999996</c:v>
                </c:pt>
                <c:pt idx="102">
                  <c:v>65.433000000000007</c:v>
                </c:pt>
                <c:pt idx="103">
                  <c:v>67.667000000000002</c:v>
                </c:pt>
                <c:pt idx="104">
                  <c:v>65.933000000000007</c:v>
                </c:pt>
                <c:pt idx="105">
                  <c:v>67.132999999999996</c:v>
                </c:pt>
                <c:pt idx="106">
                  <c:v>65.867000000000004</c:v>
                </c:pt>
                <c:pt idx="107">
                  <c:v>65.266999999999996</c:v>
                </c:pt>
                <c:pt idx="108">
                  <c:v>65.900000000000006</c:v>
                </c:pt>
                <c:pt idx="109">
                  <c:v>66.466999999999999</c:v>
                </c:pt>
                <c:pt idx="110">
                  <c:v>65.7</c:v>
                </c:pt>
                <c:pt idx="111">
                  <c:v>64.632999999999996</c:v>
                </c:pt>
                <c:pt idx="112">
                  <c:v>65.266999999999996</c:v>
                </c:pt>
                <c:pt idx="113">
                  <c:v>65.433000000000007</c:v>
                </c:pt>
                <c:pt idx="114">
                  <c:v>65.400000000000006</c:v>
                </c:pt>
                <c:pt idx="115">
                  <c:v>65.7</c:v>
                </c:pt>
                <c:pt idx="116">
                  <c:v>66.733000000000004</c:v>
                </c:pt>
                <c:pt idx="117">
                  <c:v>65.566999999999993</c:v>
                </c:pt>
                <c:pt idx="118">
                  <c:v>66.599999999999994</c:v>
                </c:pt>
                <c:pt idx="119">
                  <c:v>64.933000000000007</c:v>
                </c:pt>
                <c:pt idx="120">
                  <c:v>66.466999999999999</c:v>
                </c:pt>
                <c:pt idx="121">
                  <c:v>66.367000000000004</c:v>
                </c:pt>
                <c:pt idx="122">
                  <c:v>65.733000000000004</c:v>
                </c:pt>
                <c:pt idx="123">
                  <c:v>65.832999999999998</c:v>
                </c:pt>
                <c:pt idx="124">
                  <c:v>64.766999999999996</c:v>
                </c:pt>
                <c:pt idx="125">
                  <c:v>63</c:v>
                </c:pt>
                <c:pt idx="126">
                  <c:v>65.566999999999993</c:v>
                </c:pt>
                <c:pt idx="127">
                  <c:v>65.400000000000006</c:v>
                </c:pt>
                <c:pt idx="128">
                  <c:v>65.933000000000007</c:v>
                </c:pt>
                <c:pt idx="129">
                  <c:v>64.400000000000006</c:v>
                </c:pt>
                <c:pt idx="130">
                  <c:v>64.667000000000002</c:v>
                </c:pt>
                <c:pt idx="131">
                  <c:v>64.132999999999996</c:v>
                </c:pt>
                <c:pt idx="132">
                  <c:v>63.466999999999999</c:v>
                </c:pt>
                <c:pt idx="133">
                  <c:v>62.732999999999997</c:v>
                </c:pt>
                <c:pt idx="134">
                  <c:v>62.9</c:v>
                </c:pt>
                <c:pt idx="135">
                  <c:v>61.966999999999999</c:v>
                </c:pt>
                <c:pt idx="136">
                  <c:v>62.633000000000003</c:v>
                </c:pt>
                <c:pt idx="137">
                  <c:v>62.9</c:v>
                </c:pt>
                <c:pt idx="138">
                  <c:v>63.933</c:v>
                </c:pt>
                <c:pt idx="139">
                  <c:v>62.033000000000001</c:v>
                </c:pt>
                <c:pt idx="140">
                  <c:v>61</c:v>
                </c:pt>
                <c:pt idx="141">
                  <c:v>62.533000000000001</c:v>
                </c:pt>
                <c:pt idx="142">
                  <c:v>63.7</c:v>
                </c:pt>
                <c:pt idx="143">
                  <c:v>62.466999999999999</c:v>
                </c:pt>
                <c:pt idx="144">
                  <c:v>64.167000000000002</c:v>
                </c:pt>
                <c:pt idx="145">
                  <c:v>61.866999999999997</c:v>
                </c:pt>
                <c:pt idx="146">
                  <c:v>63.933</c:v>
                </c:pt>
                <c:pt idx="147">
                  <c:v>63.332999999999998</c:v>
                </c:pt>
                <c:pt idx="148">
                  <c:v>64.066999999999993</c:v>
                </c:pt>
                <c:pt idx="149">
                  <c:v>66.832999999999998</c:v>
                </c:pt>
                <c:pt idx="150">
                  <c:v>65.5</c:v>
                </c:pt>
                <c:pt idx="151">
                  <c:v>65.332999999999998</c:v>
                </c:pt>
                <c:pt idx="152">
                  <c:v>64.233000000000004</c:v>
                </c:pt>
                <c:pt idx="153">
                  <c:v>64.132999999999996</c:v>
                </c:pt>
                <c:pt idx="154">
                  <c:v>65.566999999999993</c:v>
                </c:pt>
                <c:pt idx="155">
                  <c:v>65.099999999999994</c:v>
                </c:pt>
                <c:pt idx="156">
                  <c:v>62.167000000000002</c:v>
                </c:pt>
                <c:pt idx="157">
                  <c:v>61.033000000000001</c:v>
                </c:pt>
                <c:pt idx="158">
                  <c:v>61.033000000000001</c:v>
                </c:pt>
                <c:pt idx="159">
                  <c:v>62.067</c:v>
                </c:pt>
                <c:pt idx="160">
                  <c:v>62.5</c:v>
                </c:pt>
                <c:pt idx="161">
                  <c:v>60.966999999999999</c:v>
                </c:pt>
                <c:pt idx="162">
                  <c:v>60.9</c:v>
                </c:pt>
                <c:pt idx="163">
                  <c:v>61.4</c:v>
                </c:pt>
                <c:pt idx="164">
                  <c:v>62.167000000000002</c:v>
                </c:pt>
                <c:pt idx="165">
                  <c:v>61.866999999999997</c:v>
                </c:pt>
                <c:pt idx="166">
                  <c:v>60.933</c:v>
                </c:pt>
                <c:pt idx="167">
                  <c:v>61.067</c:v>
                </c:pt>
                <c:pt idx="168">
                  <c:v>59.3</c:v>
                </c:pt>
                <c:pt idx="169">
                  <c:v>60.1</c:v>
                </c:pt>
                <c:pt idx="170">
                  <c:v>58.567</c:v>
                </c:pt>
                <c:pt idx="171">
                  <c:v>58.8</c:v>
                </c:pt>
                <c:pt idx="172">
                  <c:v>59.832999999999998</c:v>
                </c:pt>
                <c:pt idx="173">
                  <c:v>59.167000000000002</c:v>
                </c:pt>
                <c:pt idx="174">
                  <c:v>59.6</c:v>
                </c:pt>
                <c:pt idx="175">
                  <c:v>58.8</c:v>
                </c:pt>
                <c:pt idx="176">
                  <c:v>59.1</c:v>
                </c:pt>
                <c:pt idx="177">
                  <c:v>59.866999999999997</c:v>
                </c:pt>
                <c:pt idx="178">
                  <c:v>60.366999999999997</c:v>
                </c:pt>
                <c:pt idx="179">
                  <c:v>59.966999999999999</c:v>
                </c:pt>
                <c:pt idx="180">
                  <c:v>59.832999999999998</c:v>
                </c:pt>
                <c:pt idx="181">
                  <c:v>57.366999999999997</c:v>
                </c:pt>
                <c:pt idx="182">
                  <c:v>60.866999999999997</c:v>
                </c:pt>
                <c:pt idx="183">
                  <c:v>58.767000000000003</c:v>
                </c:pt>
                <c:pt idx="184">
                  <c:v>60</c:v>
                </c:pt>
                <c:pt idx="185">
                  <c:v>60.832999999999998</c:v>
                </c:pt>
                <c:pt idx="186">
                  <c:v>60.667000000000002</c:v>
                </c:pt>
                <c:pt idx="187">
                  <c:v>58.3</c:v>
                </c:pt>
                <c:pt idx="188">
                  <c:v>59.832999999999998</c:v>
                </c:pt>
                <c:pt idx="189">
                  <c:v>56.832999999999998</c:v>
                </c:pt>
                <c:pt idx="190">
                  <c:v>57.332999999999998</c:v>
                </c:pt>
                <c:pt idx="191">
                  <c:v>59.732999999999997</c:v>
                </c:pt>
                <c:pt idx="192">
                  <c:v>60.133000000000003</c:v>
                </c:pt>
                <c:pt idx="193">
                  <c:v>58.667000000000002</c:v>
                </c:pt>
                <c:pt idx="194">
                  <c:v>58.533000000000001</c:v>
                </c:pt>
                <c:pt idx="195">
                  <c:v>60.033000000000001</c:v>
                </c:pt>
                <c:pt idx="196">
                  <c:v>60.633000000000003</c:v>
                </c:pt>
                <c:pt idx="197">
                  <c:v>59.267000000000003</c:v>
                </c:pt>
                <c:pt idx="198">
                  <c:v>58.3</c:v>
                </c:pt>
                <c:pt idx="199">
                  <c:v>58.4</c:v>
                </c:pt>
                <c:pt idx="200">
                  <c:v>59.3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77.888413263829349</c:v>
                </c:pt>
                <c:pt idx="1">
                  <c:v>77.970317606064953</c:v>
                </c:pt>
                <c:pt idx="2">
                  <c:v>78.0511545717997</c:v>
                </c:pt>
                <c:pt idx="3">
                  <c:v>78.130798486374843</c:v>
                </c:pt>
                <c:pt idx="4">
                  <c:v>78.20911046624353</c:v>
                </c:pt>
                <c:pt idx="5">
                  <c:v>78.285937270370297</c:v>
                </c:pt>
                <c:pt idx="6">
                  <c:v>78.361110098055605</c:v>
                </c:pt>
                <c:pt idx="7">
                  <c:v>78.434443341526134</c:v>
                </c:pt>
                <c:pt idx="8">
                  <c:v>78.505733304916731</c:v>
                </c:pt>
                <c:pt idx="9">
                  <c:v>78.574756905237223</c:v>
                </c:pt>
                <c:pt idx="10">
                  <c:v>78.641270375698042</c:v>
                </c:pt>
                <c:pt idx="11">
                  <c:v>78.705007997554105</c:v>
                </c:pt>
                <c:pt idx="12">
                  <c:v>78.765680893723697</c:v>
                </c:pt>
                <c:pt idx="13">
                  <c:v>78.82297592637471</c:v>
                </c:pt>
                <c:pt idx="14">
                  <c:v>78.876554752373337</c:v>
                </c:pt>
                <c:pt idx="15">
                  <c:v>78.926053106611008</c:v>
                </c:pt>
                <c:pt idx="16">
                  <c:v>78.971080406651893</c:v>
                </c:pt>
                <c:pt idx="17">
                  <c:v>79.011219807848349</c:v>
                </c:pt>
                <c:pt idx="18">
                  <c:v>79.046028894382459</c:v>
                </c:pt>
                <c:pt idx="19">
                  <c:v>79.075041282186277</c:v>
                </c:pt>
                <c:pt idx="20">
                  <c:v>79.097769555827767</c:v>
                </c:pt>
                <c:pt idx="21">
                  <c:v>79.113710196032116</c:v>
                </c:pt>
                <c:pt idx="22">
                  <c:v>79.122351525928835</c:v>
                </c:pt>
                <c:pt idx="23">
                  <c:v>79.123186280901876</c:v>
                </c:pt>
                <c:pt idx="24">
                  <c:v>79.115731281743876</c:v>
                </c:pt>
                <c:pt idx="25">
                  <c:v>79.099557982157989</c:v>
                </c:pt>
                <c:pt idx="26">
                  <c:v>79.074339510461158</c:v>
                </c:pt>
                <c:pt idx="27">
                  <c:v>79.039922382800256</c:v>
                </c:pt>
                <c:pt idx="28">
                  <c:v>78.99643446672485</c:v>
                </c:pt>
                <c:pt idx="29">
                  <c:v>78.944445094357349</c:v>
                </c:pt>
                <c:pt idx="30">
                  <c:v>78.885198409712956</c:v>
                </c:pt>
                <c:pt idx="31">
                  <c:v>78.820946809795018</c:v>
                </c:pt>
                <c:pt idx="32">
                  <c:v>78.755417095504242</c:v>
                </c:pt>
                <c:pt idx="33">
                  <c:v>78.694446626915052</c:v>
                </c:pt>
                <c:pt idx="34">
                  <c:v>78.646828771539404</c:v>
                </c:pt>
                <c:pt idx="35">
                  <c:v>78.625404054672387</c:v>
                </c:pt>
                <c:pt idx="36">
                  <c:v>78.648422974081882</c:v>
                </c:pt>
                <c:pt idx="37">
                  <c:v>78.741185476917835</c:v>
                </c:pt>
                <c:pt idx="38">
                  <c:v>78.937927874323336</c:v>
                </c:pt>
                <c:pt idx="39">
                  <c:v>79.283878662865661</c:v>
                </c:pt>
                <c:pt idx="40">
                  <c:v>79.837340332058986</c:v>
                </c:pt>
                <c:pt idx="41">
                  <c:v>80.671577605611418</c:v>
                </c:pt>
                <c:pt idx="42">
                  <c:v>81.876210300740809</c:v>
                </c:pt>
                <c:pt idx="43">
                  <c:v>83.557732042757806</c:v>
                </c:pt>
                <c:pt idx="44">
                  <c:v>85.838719619443552</c:v>
                </c:pt>
                <c:pt idx="45">
                  <c:v>88.855280122322014</c:v>
                </c:pt>
                <c:pt idx="46">
                  <c:v>92.752323378999066</c:v>
                </c:pt>
                <c:pt idx="47">
                  <c:v>97.67636199092864</c:v>
                </c:pt>
                <c:pt idx="48">
                  <c:v>103.765739173906</c:v>
                </c:pt>
                <c:pt idx="49">
                  <c:v>111.13845806126805</c:v>
                </c:pt>
                <c:pt idx="50">
                  <c:v>119.87809368476674</c:v>
                </c:pt>
                <c:pt idx="51">
                  <c:v>130.01849080118703</c:v>
                </c:pt>
                <c:pt idx="52">
                  <c:v>141.52779587424263</c:v>
                </c:pt>
                <c:pt idx="53">
                  <c:v>154.29126062818807</c:v>
                </c:pt>
                <c:pt idx="54">
                  <c:v>168.0894147488053</c:v>
                </c:pt>
                <c:pt idx="55">
                  <c:v>182.56358498305752</c:v>
                </c:pt>
                <c:pt idx="56">
                  <c:v>197.15734338342227</c:v>
                </c:pt>
                <c:pt idx="57">
                  <c:v>211.02895132211367</c:v>
                </c:pt>
                <c:pt idx="58">
                  <c:v>222.95818711876927</c:v>
                </c:pt>
                <c:pt idx="59">
                  <c:v>231.32236599516833</c:v>
                </c:pt>
                <c:pt idx="60">
                  <c:v>234.25994304607508</c:v>
                </c:pt>
                <c:pt idx="61">
                  <c:v>230.11115026582743</c:v>
                </c:pt>
                <c:pt idx="62">
                  <c:v>218.07623971854602</c:v>
                </c:pt>
                <c:pt idx="63">
                  <c:v>198.81674579617658</c:v>
                </c:pt>
                <c:pt idx="64">
                  <c:v>174.61628677292819</c:v>
                </c:pt>
                <c:pt idx="65">
                  <c:v>148.8759000395668</c:v>
                </c:pt>
                <c:pt idx="66">
                  <c:v>125.10206046593962</c:v>
                </c:pt>
                <c:pt idx="67">
                  <c:v>105.87883787264558</c:v>
                </c:pt>
                <c:pt idx="68">
                  <c:v>92.323326853405291</c:v>
                </c:pt>
                <c:pt idx="69">
                  <c:v>84.19924040230606</c:v>
                </c:pt>
                <c:pt idx="70">
                  <c:v>80.476942864261673</c:v>
                </c:pt>
                <c:pt idx="71">
                  <c:v>79.959164721727348</c:v>
                </c:pt>
                <c:pt idx="72">
                  <c:v>81.69276468398354</c:v>
                </c:pt>
                <c:pt idx="73">
                  <c:v>85.101596027613368</c:v>
                </c:pt>
                <c:pt idx="74">
                  <c:v>89.928475273008473</c:v>
                </c:pt>
                <c:pt idx="75">
                  <c:v>96.106886235028128</c:v>
                </c:pt>
                <c:pt idx="76">
                  <c:v>103.64039654588831</c:v>
                </c:pt>
                <c:pt idx="77">
                  <c:v>112.51477492360354</c:v>
                </c:pt>
                <c:pt idx="78">
                  <c:v>122.63626032452714</c:v>
                </c:pt>
                <c:pt idx="79">
                  <c:v>133.77867746766736</c:v>
                </c:pt>
                <c:pt idx="80">
                  <c:v>145.52235760587865</c:v>
                </c:pt>
                <c:pt idx="81">
                  <c:v>157.17720109407347</c:v>
                </c:pt>
                <c:pt idx="82">
                  <c:v>167.70781863039443</c:v>
                </c:pt>
                <c:pt idx="83">
                  <c:v>175.72224035358801</c:v>
                </c:pt>
                <c:pt idx="84">
                  <c:v>179.62182583927768</c:v>
                </c:pt>
                <c:pt idx="85">
                  <c:v>177.98321159113334</c:v>
                </c:pt>
                <c:pt idx="86">
                  <c:v>170.11319763490275</c:v>
                </c:pt>
                <c:pt idx="87">
                  <c:v>156.53496019891014</c:v>
                </c:pt>
                <c:pt idx="88">
                  <c:v>139.08302910484818</c:v>
                </c:pt>
                <c:pt idx="89">
                  <c:v>120.43962881374821</c:v>
                </c:pt>
                <c:pt idx="90">
                  <c:v>103.2805735443532</c:v>
                </c:pt>
                <c:pt idx="91">
                  <c:v>89.462301089528282</c:v>
                </c:pt>
                <c:pt idx="92">
                  <c:v>79.647379981073456</c:v>
                </c:pt>
                <c:pt idx="93">
                  <c:v>73.465075645463003</c:v>
                </c:pt>
                <c:pt idx="94">
                  <c:v>69.991285596913841</c:v>
                </c:pt>
                <c:pt idx="95">
                  <c:v>68.231467470609914</c:v>
                </c:pt>
                <c:pt idx="96">
                  <c:v>67.407222201200156</c:v>
                </c:pt>
                <c:pt idx="97">
                  <c:v>67.027705018073192</c:v>
                </c:pt>
                <c:pt idx="98">
                  <c:v>66.833545694266817</c:v>
                </c:pt>
                <c:pt idx="99">
                  <c:v>66.707614482584532</c:v>
                </c:pt>
                <c:pt idx="100">
                  <c:v>66.604178321639296</c:v>
                </c:pt>
                <c:pt idx="101">
                  <c:v>66.50766942256341</c:v>
                </c:pt>
                <c:pt idx="102">
                  <c:v>66.413424796970503</c:v>
                </c:pt>
                <c:pt idx="103">
                  <c:v>66.320189577034824</c:v>
                </c:pt>
                <c:pt idx="104">
                  <c:v>66.227637762855153</c:v>
                </c:pt>
                <c:pt idx="105">
                  <c:v>66.135667949045697</c:v>
                </c:pt>
                <c:pt idx="106">
                  <c:v>66.044232037789968</c:v>
                </c:pt>
                <c:pt idx="107">
                  <c:v>65.953304298446326</c:v>
                </c:pt>
                <c:pt idx="108">
                  <c:v>65.862889252620832</c:v>
                </c:pt>
                <c:pt idx="109">
                  <c:v>65.773052507031494</c:v>
                </c:pt>
                <c:pt idx="110">
                  <c:v>65.68398377499885</c:v>
                </c:pt>
                <c:pt idx="111">
                  <c:v>65.596111157772086</c:v>
                </c:pt>
                <c:pt idx="112">
                  <c:v>65.510288646666737</c:v>
                </c:pt>
                <c:pt idx="113">
                  <c:v>65.428070115485184</c:v>
                </c:pt>
                <c:pt idx="114">
                  <c:v>65.35205340276228</c:v>
                </c:pt>
                <c:pt idx="115">
                  <c:v>65.286219097189786</c:v>
                </c:pt>
                <c:pt idx="116">
                  <c:v>65.236100294380066</c:v>
                </c:pt>
                <c:pt idx="117">
                  <c:v>65.208516595253897</c:v>
                </c:pt>
                <c:pt idx="118">
                  <c:v>65.210521270650275</c:v>
                </c:pt>
                <c:pt idx="119">
                  <c:v>65.247208848146059</c:v>
                </c:pt>
                <c:pt idx="120">
                  <c:v>65.318246268479186</c:v>
                </c:pt>
                <c:pt idx="121">
                  <c:v>65.413656712959138</c:v>
                </c:pt>
                <c:pt idx="122">
                  <c:v>65.51064602274225</c:v>
                </c:pt>
                <c:pt idx="123">
                  <c:v>65.57459934830753</c:v>
                </c:pt>
                <c:pt idx="124">
                  <c:v>65.567147577598988</c:v>
                </c:pt>
                <c:pt idx="125">
                  <c:v>65.460664614535006</c:v>
                </c:pt>
                <c:pt idx="126">
                  <c:v>65.2526769100092</c:v>
                </c:pt>
                <c:pt idx="127">
                  <c:v>64.970504480443822</c:v>
                </c:pt>
                <c:pt idx="128">
                  <c:v>64.66102119894137</c:v>
                </c:pt>
                <c:pt idx="129">
                  <c:v>64.37078003538393</c:v>
                </c:pt>
                <c:pt idx="130">
                  <c:v>64.128820167770357</c:v>
                </c:pt>
                <c:pt idx="131">
                  <c:v>63.94147190857818</c:v>
                </c:pt>
                <c:pt idx="132">
                  <c:v>63.798783580064914</c:v>
                </c:pt>
                <c:pt idx="133">
                  <c:v>63.685140907525337</c:v>
                </c:pt>
                <c:pt idx="134">
                  <c:v>63.58706085088081</c:v>
                </c:pt>
                <c:pt idx="135">
                  <c:v>63.495948387127996</c:v>
                </c:pt>
                <c:pt idx="136">
                  <c:v>63.407434247036228</c:v>
                </c:pt>
                <c:pt idx="137">
                  <c:v>63.319685788841198</c:v>
                </c:pt>
                <c:pt idx="138">
                  <c:v>63.232054614974452</c:v>
                </c:pt>
                <c:pt idx="139">
                  <c:v>63.144345244757851</c:v>
                </c:pt>
                <c:pt idx="140">
                  <c:v>63.056523281057821</c:v>
                </c:pt>
                <c:pt idx="141">
                  <c:v>62.968664957203586</c:v>
                </c:pt>
                <c:pt idx="142">
                  <c:v>62.881089563474433</c:v>
                </c:pt>
                <c:pt idx="143">
                  <c:v>62.794779821574942</c:v>
                </c:pt>
                <c:pt idx="144">
                  <c:v>62.712349919689721</c:v>
                </c:pt>
                <c:pt idx="145">
                  <c:v>62.639876931226411</c:v>
                </c:pt>
                <c:pt idx="146">
                  <c:v>62.589614115787981</c:v>
                </c:pt>
                <c:pt idx="147">
                  <c:v>62.582616146548339</c:v>
                </c:pt>
                <c:pt idx="148">
                  <c:v>62.648654837053755</c:v>
                </c:pt>
                <c:pt idx="149">
                  <c:v>62.819583768724883</c:v>
                </c:pt>
                <c:pt idx="150">
                  <c:v>63.113770281158075</c:v>
                </c:pt>
                <c:pt idx="151">
                  <c:v>63.515031863321347</c:v>
                </c:pt>
                <c:pt idx="152">
                  <c:v>63.957614921769547</c:v>
                </c:pt>
                <c:pt idx="153">
                  <c:v>64.332142667103227</c:v>
                </c:pt>
                <c:pt idx="154">
                  <c:v>64.519074677570089</c:v>
                </c:pt>
                <c:pt idx="155">
                  <c:v>64.437773775183103</c:v>
                </c:pt>
                <c:pt idx="156">
                  <c:v>64.084198181954221</c:v>
                </c:pt>
                <c:pt idx="157">
                  <c:v>63.533376944094051</c:v>
                </c:pt>
                <c:pt idx="158">
                  <c:v>62.904724655952108</c:v>
                </c:pt>
                <c:pt idx="159">
                  <c:v>62.3119863781641</c:v>
                </c:pt>
                <c:pt idx="160">
                  <c:v>61.826247655767936</c:v>
                </c:pt>
                <c:pt idx="161">
                  <c:v>61.46698545516368</c:v>
                </c:pt>
                <c:pt idx="162">
                  <c:v>61.216375612969827</c:v>
                </c:pt>
                <c:pt idx="163">
                  <c:v>61.041440601787826</c:v>
                </c:pt>
                <c:pt idx="164">
                  <c:v>60.911019983314787</c:v>
                </c:pt>
                <c:pt idx="165">
                  <c:v>60.803164116718683</c:v>
                </c:pt>
                <c:pt idx="166">
                  <c:v>60.705283843559386</c:v>
                </c:pt>
                <c:pt idx="167">
                  <c:v>60.611287095007057</c:v>
                </c:pt>
                <c:pt idx="168">
                  <c:v>60.518642868329756</c:v>
                </c:pt>
                <c:pt idx="169">
                  <c:v>60.426441690560708</c:v>
                </c:pt>
                <c:pt idx="170">
                  <c:v>60.334402338002029</c:v>
                </c:pt>
                <c:pt idx="171">
                  <c:v>60.242453112181494</c:v>
                </c:pt>
                <c:pt idx="172">
                  <c:v>60.150582425810327</c:v>
                </c:pt>
                <c:pt idx="173">
                  <c:v>60.058792984326182</c:v>
                </c:pt>
                <c:pt idx="174">
                  <c:v>59.967089629063814</c:v>
                </c:pt>
                <c:pt idx="175">
                  <c:v>59.875476575790813</c:v>
                </c:pt>
                <c:pt idx="176">
                  <c:v>59.783956933192165</c:v>
                </c:pt>
                <c:pt idx="177">
                  <c:v>59.692532708519963</c:v>
                </c:pt>
                <c:pt idx="178">
                  <c:v>59.60120490649296</c:v>
                </c:pt>
                <c:pt idx="179">
                  <c:v>59.509973643709017</c:v>
                </c:pt>
                <c:pt idx="180">
                  <c:v>59.418838263221311</c:v>
                </c:pt>
                <c:pt idx="181">
                  <c:v>59.327797445101965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77.888413263825569</c:v>
                </c:pt>
                <c:pt idx="1">
                  <c:v>77.970317606054891</c:v>
                </c:pt>
                <c:pt idx="2">
                  <c:v>78.051154571773296</c:v>
                </c:pt>
                <c:pt idx="3">
                  <c:v>78.130798486306617</c:v>
                </c:pt>
                <c:pt idx="4">
                  <c:v>78.209110466069944</c:v>
                </c:pt>
                <c:pt idx="5">
                  <c:v>78.285937269935388</c:v>
                </c:pt>
                <c:pt idx="6">
                  <c:v>78.361110096982628</c:v>
                </c:pt>
                <c:pt idx="7">
                  <c:v>78.434443338919479</c:v>
                </c:pt>
                <c:pt idx="8">
                  <c:v>78.505733298681207</c:v>
                </c:pt>
                <c:pt idx="9">
                  <c:v>78.574756890549324</c:v>
                </c:pt>
                <c:pt idx="10">
                  <c:v>78.641270341630204</c:v>
                </c:pt>
                <c:pt idx="11">
                  <c:v>78.70500791974554</c:v>
                </c:pt>
                <c:pt idx="12">
                  <c:v>78.765680718735695</c:v>
                </c:pt>
                <c:pt idx="13">
                  <c:v>78.822975538860902</c:v>
                </c:pt>
                <c:pt idx="14">
                  <c:v>78.876553907359011</c:v>
                </c:pt>
                <c:pt idx="15">
                  <c:v>78.926051292186258</c:v>
                </c:pt>
                <c:pt idx="16">
                  <c:v>78.971076570358179</c:v>
                </c:pt>
                <c:pt idx="17">
                  <c:v>79.011211820865739</c:v>
                </c:pt>
                <c:pt idx="18">
                  <c:v>79.046012520501563</c:v>
                </c:pt>
                <c:pt idx="19">
                  <c:v>79.075008228605512</c:v>
                </c:pt>
                <c:pt idx="20">
                  <c:v>79.097703853099901</c:v>
                </c:pt>
                <c:pt idx="21">
                  <c:v>79.113581594457187</c:v>
                </c:pt>
                <c:pt idx="22">
                  <c:v>79.122103665513663</c:v>
                </c:pt>
                <c:pt idx="23">
                  <c:v>79.122715882261559</c:v>
                </c:pt>
                <c:pt idx="24">
                  <c:v>79.11485221279051</c:v>
                </c:pt>
                <c:pt idx="25">
                  <c:v>79.09794035724893</c:v>
                </c:pt>
                <c:pt idx="26">
                  <c:v>79.071408409965457</c:v>
                </c:pt>
                <c:pt idx="27">
                  <c:v>79.034692624818561</c:v>
                </c:pt>
                <c:pt idx="28">
                  <c:v>78.987246266018531</c:v>
                </c:pt>
                <c:pt idx="29">
                  <c:v>78.928549478653878</c:v>
                </c:pt>
                <c:pt idx="30">
                  <c:v>78.858120057349666</c:v>
                </c:pt>
                <c:pt idx="31">
                  <c:v>78.775524928771929</c:v>
                </c:pt>
                <c:pt idx="32">
                  <c:v>78.680392097102015</c:v>
                </c:pt>
                <c:pt idx="33">
                  <c:v>78.572422734677247</c:v>
                </c:pt>
                <c:pt idx="34">
                  <c:v>78.451403037455535</c:v>
                </c:pt>
                <c:pt idx="35">
                  <c:v>78.317215412319513</c:v>
                </c:pt>
                <c:pt idx="36">
                  <c:v>78.169848526441115</c:v>
                </c:pt>
                <c:pt idx="37">
                  <c:v>78.009405733826043</c:v>
                </c:pt>
                <c:pt idx="38">
                  <c:v>77.83611140583136</c:v>
                </c:pt>
                <c:pt idx="39">
                  <c:v>77.650314734474989</c:v>
                </c:pt>
                <c:pt idx="40">
                  <c:v>77.452490651106402</c:v>
                </c:pt>
                <c:pt idx="41">
                  <c:v>77.24323760709467</c:v>
                </c:pt>
                <c:pt idx="42">
                  <c:v>77.023272093169965</c:v>
                </c:pt>
                <c:pt idx="43">
                  <c:v>76.793419922505052</c:v>
                </c:pt>
                <c:pt idx="44">
                  <c:v>76.554604459612122</c:v>
                </c:pt>
                <c:pt idx="45">
                  <c:v>76.307832131102487</c:v>
                </c:pt>
                <c:pt idx="46">
                  <c:v>76.054175693293416</c:v>
                </c:pt>
                <c:pt idx="47">
                  <c:v>75.794755844409607</c:v>
                </c:pt>
                <c:pt idx="48">
                  <c:v>75.530721846716204</c:v>
                </c:pt>
                <c:pt idx="49">
                  <c:v>75.2632318605351</c:v>
                </c:pt>
                <c:pt idx="50">
                  <c:v>74.993433685742588</c:v>
                </c:pt>
                <c:pt idx="51">
                  <c:v>74.722446558990683</c:v>
                </c:pt>
                <c:pt idx="52">
                  <c:v>74.451344572074007</c:v>
                </c:pt>
                <c:pt idx="53">
                  <c:v>74.181142166898496</c:v>
                </c:pt>
                <c:pt idx="54">
                  <c:v>73.912782035407162</c:v>
                </c:pt>
                <c:pt idx="55">
                  <c:v>73.647125619098588</c:v>
                </c:pt>
                <c:pt idx="56">
                  <c:v>73.384946272339747</c:v>
                </c:pt>
                <c:pt idx="57">
                  <c:v>73.126925034920632</c:v>
                </c:pt>
                <c:pt idx="58">
                  <c:v>72.873648858506016</c:v>
                </c:pt>
                <c:pt idx="59">
                  <c:v>72.625611052720998</c:v>
                </c:pt>
                <c:pt idx="60">
                  <c:v>72.383213661136224</c:v>
                </c:pt>
                <c:pt idx="61">
                  <c:v>72.146771444928589</c:v>
                </c:pt>
                <c:pt idx="62">
                  <c:v>71.916517140401709</c:v>
                </c:pt>
                <c:pt idx="63">
                  <c:v>71.692607662685759</c:v>
                </c:pt>
                <c:pt idx="64">
                  <c:v>71.47513094802602</c:v>
                </c:pt>
                <c:pt idx="65">
                  <c:v>71.264113157199603</c:v>
                </c:pt>
                <c:pt idx="66">
                  <c:v>71.05952599904532</c:v>
                </c:pt>
                <c:pt idx="67">
                  <c:v>70.861293972575723</c:v>
                </c:pt>
                <c:pt idx="68">
                  <c:v>70.669301365957693</c:v>
                </c:pt>
                <c:pt idx="69">
                  <c:v>70.483398888726754</c:v>
                </c:pt>
                <c:pt idx="70">
                  <c:v>70.303409848479291</c:v>
                </c:pt>
                <c:pt idx="71">
                  <c:v>70.129135814058969</c:v>
                </c:pt>
                <c:pt idx="72">
                  <c:v>69.960361733469142</c:v>
                </c:pt>
                <c:pt idx="73">
                  <c:v>69.796860496324427</c:v>
                </c:pt>
                <c:pt idx="74">
                  <c:v>69.638396947783505</c:v>
                </c:pt>
                <c:pt idx="75">
                  <c:v>69.484731373951334</c:v>
                </c:pt>
                <c:pt idx="76">
                  <c:v>69.335622488174479</c:v>
                </c:pt>
                <c:pt idx="77">
                  <c:v>69.190829954000165</c:v>
                </c:pt>
                <c:pt idx="78">
                  <c:v>69.050116484354788</c:v>
                </c:pt>
                <c:pt idx="79">
                  <c:v>68.913249558223214</c:v>
                </c:pt>
                <c:pt idx="80">
                  <c:v>68.78000279623096</c:v>
                </c:pt>
                <c:pt idx="81">
                  <c:v>68.650157035449482</c:v>
                </c:pt>
                <c:pt idx="82">
                  <c:v>68.523501141801233</c:v>
                </c:pt>
                <c:pt idx="83">
                  <c:v>68.399832595919392</c:v>
                </c:pt>
                <c:pt idx="84">
                  <c:v>68.278957885444072</c:v>
                </c:pt>
                <c:pt idx="85">
                  <c:v>68.160692733694475</c:v>
                </c:pt>
                <c:pt idx="86">
                  <c:v>68.044862191576769</c:v>
                </c:pt>
                <c:pt idx="87">
                  <c:v>67.931300616575555</c:v>
                </c:pt>
                <c:pt idx="88">
                  <c:v>67.819851559800114</c:v>
                </c:pt>
                <c:pt idx="89">
                  <c:v>67.710367579362227</c:v>
                </c:pt>
                <c:pt idx="90">
                  <c:v>67.602709995880119</c:v>
                </c:pt>
                <c:pt idx="91">
                  <c:v>67.496748603643624</c:v>
                </c:pt>
                <c:pt idx="92">
                  <c:v>67.392361348944362</c:v>
                </c:pt>
                <c:pt idx="93">
                  <c:v>67.289433985265461</c:v>
                </c:pt>
                <c:pt idx="94">
                  <c:v>67.187859713426462</c:v>
                </c:pt>
                <c:pt idx="95">
                  <c:v>67.087538813380618</c:v>
                </c:pt>
                <c:pt idx="96">
                  <c:v>66.98837827314378</c:v>
                </c:pt>
                <c:pt idx="97">
                  <c:v>66.890291419282789</c:v>
                </c:pt>
                <c:pt idx="98">
                  <c:v>66.793197552488948</c:v>
                </c:pt>
                <c:pt idx="99">
                  <c:v>66.697021590992208</c:v>
                </c:pt>
                <c:pt idx="100">
                  <c:v>66.601693723920064</c:v>
                </c:pt>
                <c:pt idx="101">
                  <c:v>66.507149076154931</c:v>
                </c:pt>
                <c:pt idx="102">
                  <c:v>66.413327385785195</c:v>
                </c:pt>
                <c:pt idx="103">
                  <c:v>66.320172694862535</c:v>
                </c:pt>
                <c:pt idx="104">
                  <c:v>66.227633053863784</c:v>
                </c:pt>
                <c:pt idx="105">
                  <c:v>66.135660239999538</c:v>
                </c:pt>
                <c:pt idx="106">
                  <c:v>66.044209489301934</c:v>
                </c:pt>
                <c:pt idx="107">
                  <c:v>65.953239242261077</c:v>
                </c:pt>
                <c:pt idx="108">
                  <c:v>65.862710902647962</c:v>
                </c:pt>
                <c:pt idx="109">
                  <c:v>65.772588609063376</c:v>
                </c:pt>
                <c:pt idx="110">
                  <c:v>65.682839018679118</c:v>
                </c:pt>
                <c:pt idx="111">
                  <c:v>65.593431102586578</c:v>
                </c:pt>
                <c:pt idx="112">
                  <c:v>65.504335952136572</c:v>
                </c:pt>
                <c:pt idx="113">
                  <c:v>65.415526595639221</c:v>
                </c:pt>
                <c:pt idx="114">
                  <c:v>65.326977824792891</c:v>
                </c:pt>
                <c:pt idx="115">
                  <c:v>65.238666030224948</c:v>
                </c:pt>
                <c:pt idx="116">
                  <c:v>65.150569045553851</c:v>
                </c:pt>
                <c:pt idx="117">
                  <c:v>65.062665999420901</c:v>
                </c:pt>
                <c:pt idx="118">
                  <c:v>64.97493717499097</c:v>
                </c:pt>
                <c:pt idx="119">
                  <c:v>64.887363876485409</c:v>
                </c:pt>
                <c:pt idx="120">
                  <c:v>64.799928302386775</c:v>
                </c:pt>
                <c:pt idx="121">
                  <c:v>64.71261342504539</c:v>
                </c:pt>
                <c:pt idx="122">
                  <c:v>64.625402876522173</c:v>
                </c:pt>
                <c:pt idx="123">
                  <c:v>64.538280840622079</c:v>
                </c:pt>
                <c:pt idx="124">
                  <c:v>64.451231951207433</c:v>
                </c:pt>
                <c:pt idx="125">
                  <c:v>64.364241197032101</c:v>
                </c:pt>
                <c:pt idx="126">
                  <c:v>64.277293833502227</c:v>
                </c:pt>
                <c:pt idx="127">
                  <c:v>64.190375301950411</c:v>
                </c:pt>
                <c:pt idx="128">
                  <c:v>64.103471157199778</c:v>
                </c:pt>
                <c:pt idx="129">
                  <c:v>64.016567004392485</c:v>
                </c:pt>
                <c:pt idx="130">
                  <c:v>63.929648446254205</c:v>
                </c:pt>
                <c:pt idx="131">
                  <c:v>63.842701042155916</c:v>
                </c:pt>
                <c:pt idx="132">
                  <c:v>63.755710280503422</c:v>
                </c:pt>
                <c:pt idx="133">
                  <c:v>63.668661566120058</c:v>
                </c:pt>
                <c:pt idx="134">
                  <c:v>63.581540224371729</c:v>
                </c:pt>
                <c:pt idx="135">
                  <c:v>63.494331523794919</c:v>
                </c:pt>
                <c:pt idx="136">
                  <c:v>63.40702071890631</c:v>
                </c:pt>
                <c:pt idx="137">
                  <c:v>63.319593114672649</c:v>
                </c:pt>
                <c:pt idx="138">
                  <c:v>63.232034153780582</c:v>
                </c:pt>
                <c:pt idx="139">
                  <c:v>63.144329527347303</c:v>
                </c:pt>
                <c:pt idx="140">
                  <c:v>63.056465309041478</c:v>
                </c:pt>
                <c:pt idx="141">
                  <c:v>62.968428111735662</c:v>
                </c:pt>
                <c:pt idx="142">
                  <c:v>62.88020526479567</c:v>
                </c:pt>
                <c:pt idx="143">
                  <c:v>62.791785008953703</c:v>
                </c:pt>
                <c:pt idx="144">
                  <c:v>62.703156704458124</c:v>
                </c:pt>
                <c:pt idx="145">
                  <c:v>62.614311046905726</c:v>
                </c:pt>
                <c:pt idx="146">
                  <c:v>62.525240283932426</c:v>
                </c:pt>
                <c:pt idx="147">
                  <c:v>62.435938424863593</c:v>
                </c:pt>
                <c:pt idx="148">
                  <c:v>62.346401434622067</c:v>
                </c:pt>
                <c:pt idx="149">
                  <c:v>62.256627402767762</c:v>
                </c:pt>
                <c:pt idx="150">
                  <c:v>62.166616678601898</c:v>
                </c:pt>
                <c:pt idx="151">
                  <c:v>62.076371963880597</c:v>
                </c:pt>
                <c:pt idx="152">
                  <c:v>61.98589835588264</c:v>
                </c:pt>
                <c:pt idx="153">
                  <c:v>61.895203335348072</c:v>
                </c:pt>
                <c:pt idx="154">
                  <c:v>61.804296696073848</c:v>
                </c:pt>
                <c:pt idx="155">
                  <c:v>61.7131904155938</c:v>
                </c:pt>
                <c:pt idx="156">
                  <c:v>61.621898469205419</c:v>
                </c:pt>
                <c:pt idx="157">
                  <c:v>61.530436592430831</c:v>
                </c:pt>
                <c:pt idx="158">
                  <c:v>61.438821999593365</c:v>
                </c:pt>
                <c:pt idx="159">
                  <c:v>61.347073068353723</c:v>
                </c:pt>
                <c:pt idx="160">
                  <c:v>61.2552090016096</c:v>
                </c:pt>
                <c:pt idx="161">
                  <c:v>61.163249479010219</c:v>
                </c:pt>
                <c:pt idx="162">
                  <c:v>61.071214310425816</c:v>
                </c:pt>
                <c:pt idx="163">
                  <c:v>60.979123103066897</c:v>
                </c:pt>
                <c:pt idx="164">
                  <c:v>60.88699495265822</c:v>
                </c:pt>
                <c:pt idx="165">
                  <c:v>60.794848167276513</c:v>
                </c:pt>
                <c:pt idx="166">
                  <c:v>60.702700030329837</c:v>
                </c:pt>
                <c:pt idx="167">
                  <c:v>60.61056660687246</c:v>
                </c:pt>
                <c:pt idx="168">
                  <c:v>60.518462595184516</c:v>
                </c:pt>
                <c:pt idx="169">
                  <c:v>60.426401223450625</c:v>
                </c:pt>
                <c:pt idx="170">
                  <c:v>60.334394189559056</c:v>
                </c:pt>
                <c:pt idx="171">
                  <c:v>60.242451640587362</c:v>
                </c:pt>
                <c:pt idx="172">
                  <c:v>60.150582187475763</c:v>
                </c:pt>
                <c:pt idx="173">
                  <c:v>60.058792949714665</c:v>
                </c:pt>
                <c:pt idx="174">
                  <c:v>59.967089624557289</c:v>
                </c:pt>
                <c:pt idx="175">
                  <c:v>59.875476575264784</c:v>
                </c:pt>
                <c:pt idx="176">
                  <c:v>59.783956933137127</c:v>
                </c:pt>
                <c:pt idx="177">
                  <c:v>59.692532708514804</c:v>
                </c:pt>
                <c:pt idx="178">
                  <c:v>59.601204906492526</c:v>
                </c:pt>
                <c:pt idx="179">
                  <c:v>59.509973643708982</c:v>
                </c:pt>
                <c:pt idx="180">
                  <c:v>59.418838263221311</c:v>
                </c:pt>
                <c:pt idx="181">
                  <c:v>59.327797445101965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77.254000000000005</c:v>
                </c:pt>
                <c:pt idx="1">
                  <c:v>77.762</c:v>
                </c:pt>
                <c:pt idx="2">
                  <c:v>76.602999999999994</c:v>
                </c:pt>
                <c:pt idx="3">
                  <c:v>75.302000000000007</c:v>
                </c:pt>
                <c:pt idx="4">
                  <c:v>75.697999999999993</c:v>
                </c:pt>
                <c:pt idx="5">
                  <c:v>75.888999999999996</c:v>
                </c:pt>
                <c:pt idx="6">
                  <c:v>76.683000000000007</c:v>
                </c:pt>
                <c:pt idx="7">
                  <c:v>76.713999999999999</c:v>
                </c:pt>
                <c:pt idx="8">
                  <c:v>76.587000000000003</c:v>
                </c:pt>
                <c:pt idx="9">
                  <c:v>75.174999999999997</c:v>
                </c:pt>
                <c:pt idx="10">
                  <c:v>76.444000000000003</c:v>
                </c:pt>
                <c:pt idx="11">
                  <c:v>76.349000000000004</c:v>
                </c:pt>
                <c:pt idx="12">
                  <c:v>77.19</c:v>
                </c:pt>
                <c:pt idx="13">
                  <c:v>76.951999999999998</c:v>
                </c:pt>
                <c:pt idx="14">
                  <c:v>76.73</c:v>
                </c:pt>
                <c:pt idx="15">
                  <c:v>76.19</c:v>
                </c:pt>
                <c:pt idx="16">
                  <c:v>76.524000000000001</c:v>
                </c:pt>
                <c:pt idx="17">
                  <c:v>76.412999999999997</c:v>
                </c:pt>
                <c:pt idx="18">
                  <c:v>77.143000000000001</c:v>
                </c:pt>
                <c:pt idx="19">
                  <c:v>74.540000000000006</c:v>
                </c:pt>
                <c:pt idx="20">
                  <c:v>76.840999999999994</c:v>
                </c:pt>
                <c:pt idx="21">
                  <c:v>77.921000000000006</c:v>
                </c:pt>
                <c:pt idx="22">
                  <c:v>77.048000000000002</c:v>
                </c:pt>
                <c:pt idx="23">
                  <c:v>76.316999999999993</c:v>
                </c:pt>
                <c:pt idx="24">
                  <c:v>76.745999999999995</c:v>
                </c:pt>
                <c:pt idx="25">
                  <c:v>76.667000000000002</c:v>
                </c:pt>
                <c:pt idx="26">
                  <c:v>77.364999999999995</c:v>
                </c:pt>
                <c:pt idx="27">
                  <c:v>77.254000000000005</c:v>
                </c:pt>
                <c:pt idx="28">
                  <c:v>76.873000000000005</c:v>
                </c:pt>
                <c:pt idx="29">
                  <c:v>77.078999999999994</c:v>
                </c:pt>
                <c:pt idx="30">
                  <c:v>77.078999999999994</c:v>
                </c:pt>
                <c:pt idx="31">
                  <c:v>76.73</c:v>
                </c:pt>
                <c:pt idx="32">
                  <c:v>78.888999999999996</c:v>
                </c:pt>
                <c:pt idx="33">
                  <c:v>77.762</c:v>
                </c:pt>
                <c:pt idx="34">
                  <c:v>79.524000000000001</c:v>
                </c:pt>
                <c:pt idx="35">
                  <c:v>79.094999999999999</c:v>
                </c:pt>
                <c:pt idx="36">
                  <c:v>80</c:v>
                </c:pt>
                <c:pt idx="37">
                  <c:v>79.316999999999993</c:v>
                </c:pt>
                <c:pt idx="38">
                  <c:v>79.540000000000006</c:v>
                </c:pt>
                <c:pt idx="39">
                  <c:v>80.397000000000006</c:v>
                </c:pt>
                <c:pt idx="40">
                  <c:v>79.587000000000003</c:v>
                </c:pt>
                <c:pt idx="41">
                  <c:v>80.921000000000006</c:v>
                </c:pt>
                <c:pt idx="42">
                  <c:v>82.27</c:v>
                </c:pt>
                <c:pt idx="43">
                  <c:v>84.126999999999995</c:v>
                </c:pt>
                <c:pt idx="44">
                  <c:v>85.683000000000007</c:v>
                </c:pt>
                <c:pt idx="45">
                  <c:v>88.316999999999993</c:v>
                </c:pt>
                <c:pt idx="46">
                  <c:v>90.697999999999993</c:v>
                </c:pt>
                <c:pt idx="47">
                  <c:v>94.905000000000001</c:v>
                </c:pt>
                <c:pt idx="48">
                  <c:v>98.444000000000003</c:v>
                </c:pt>
                <c:pt idx="49">
                  <c:v>103.77800000000001</c:v>
                </c:pt>
                <c:pt idx="50">
                  <c:v>112.762</c:v>
                </c:pt>
                <c:pt idx="51">
                  <c:v>123.667</c:v>
                </c:pt>
                <c:pt idx="52">
                  <c:v>138.72999999999999</c:v>
                </c:pt>
                <c:pt idx="53">
                  <c:v>154.571</c:v>
                </c:pt>
                <c:pt idx="54">
                  <c:v>171.36500000000001</c:v>
                </c:pt>
                <c:pt idx="55">
                  <c:v>186.15899999999999</c:v>
                </c:pt>
                <c:pt idx="56">
                  <c:v>200.20599999999999</c:v>
                </c:pt>
                <c:pt idx="57">
                  <c:v>210.84100000000001</c:v>
                </c:pt>
                <c:pt idx="58">
                  <c:v>219.27</c:v>
                </c:pt>
                <c:pt idx="59">
                  <c:v>224.34899999999999</c:v>
                </c:pt>
                <c:pt idx="60">
                  <c:v>227.01599999999999</c:v>
                </c:pt>
                <c:pt idx="61">
                  <c:v>226.03200000000001</c:v>
                </c:pt>
                <c:pt idx="62">
                  <c:v>221.524</c:v>
                </c:pt>
                <c:pt idx="63">
                  <c:v>213.429</c:v>
                </c:pt>
                <c:pt idx="64">
                  <c:v>199.73</c:v>
                </c:pt>
                <c:pt idx="65">
                  <c:v>179.15899999999999</c:v>
                </c:pt>
                <c:pt idx="66">
                  <c:v>150.55600000000001</c:v>
                </c:pt>
                <c:pt idx="67">
                  <c:v>114.68300000000001</c:v>
                </c:pt>
                <c:pt idx="68">
                  <c:v>84.888999999999996</c:v>
                </c:pt>
                <c:pt idx="69">
                  <c:v>75.540000000000006</c:v>
                </c:pt>
                <c:pt idx="70">
                  <c:v>74.078999999999994</c:v>
                </c:pt>
                <c:pt idx="71">
                  <c:v>75.206000000000003</c:v>
                </c:pt>
                <c:pt idx="72">
                  <c:v>78.174999999999997</c:v>
                </c:pt>
                <c:pt idx="73">
                  <c:v>79.873000000000005</c:v>
                </c:pt>
                <c:pt idx="74">
                  <c:v>83.46</c:v>
                </c:pt>
                <c:pt idx="75">
                  <c:v>88.507999999999996</c:v>
                </c:pt>
                <c:pt idx="76">
                  <c:v>96.570999999999998</c:v>
                </c:pt>
                <c:pt idx="77">
                  <c:v>106.15900000000001</c:v>
                </c:pt>
                <c:pt idx="78">
                  <c:v>117.206</c:v>
                </c:pt>
                <c:pt idx="79">
                  <c:v>129.01599999999999</c:v>
                </c:pt>
                <c:pt idx="80">
                  <c:v>141.30199999999999</c:v>
                </c:pt>
                <c:pt idx="81">
                  <c:v>152.36500000000001</c:v>
                </c:pt>
                <c:pt idx="82">
                  <c:v>162.03200000000001</c:v>
                </c:pt>
                <c:pt idx="83">
                  <c:v>169.476</c:v>
                </c:pt>
                <c:pt idx="84">
                  <c:v>173.50800000000001</c:v>
                </c:pt>
                <c:pt idx="85">
                  <c:v>176</c:v>
                </c:pt>
                <c:pt idx="86">
                  <c:v>176.07900000000001</c:v>
                </c:pt>
                <c:pt idx="87">
                  <c:v>170.88900000000001</c:v>
                </c:pt>
                <c:pt idx="88">
                  <c:v>163.07900000000001</c:v>
                </c:pt>
                <c:pt idx="89">
                  <c:v>149.12700000000001</c:v>
                </c:pt>
                <c:pt idx="90">
                  <c:v>126.81</c:v>
                </c:pt>
                <c:pt idx="91">
                  <c:v>99.332999999999998</c:v>
                </c:pt>
                <c:pt idx="92">
                  <c:v>76.650999999999996</c:v>
                </c:pt>
                <c:pt idx="93">
                  <c:v>67.238</c:v>
                </c:pt>
                <c:pt idx="94">
                  <c:v>66.507999999999996</c:v>
                </c:pt>
                <c:pt idx="95">
                  <c:v>65.762</c:v>
                </c:pt>
                <c:pt idx="96">
                  <c:v>65.078999999999994</c:v>
                </c:pt>
                <c:pt idx="97">
                  <c:v>64.349000000000004</c:v>
                </c:pt>
                <c:pt idx="98">
                  <c:v>64.905000000000001</c:v>
                </c:pt>
                <c:pt idx="99">
                  <c:v>64.745999999999995</c:v>
                </c:pt>
                <c:pt idx="100">
                  <c:v>65.492000000000004</c:v>
                </c:pt>
                <c:pt idx="101">
                  <c:v>64.951999999999998</c:v>
                </c:pt>
                <c:pt idx="102">
                  <c:v>64.475999999999999</c:v>
                </c:pt>
                <c:pt idx="103">
                  <c:v>64.697999999999993</c:v>
                </c:pt>
                <c:pt idx="104">
                  <c:v>65.19</c:v>
                </c:pt>
                <c:pt idx="105">
                  <c:v>64.650999999999996</c:v>
                </c:pt>
                <c:pt idx="106">
                  <c:v>64.713999999999999</c:v>
                </c:pt>
                <c:pt idx="107">
                  <c:v>64.778000000000006</c:v>
                </c:pt>
                <c:pt idx="108">
                  <c:v>64.856999999999999</c:v>
                </c:pt>
                <c:pt idx="109">
                  <c:v>64.397000000000006</c:v>
                </c:pt>
                <c:pt idx="110">
                  <c:v>64.492000000000004</c:v>
                </c:pt>
                <c:pt idx="111">
                  <c:v>63.555999999999997</c:v>
                </c:pt>
                <c:pt idx="112">
                  <c:v>65.111000000000004</c:v>
                </c:pt>
                <c:pt idx="113">
                  <c:v>64.254000000000005</c:v>
                </c:pt>
                <c:pt idx="114">
                  <c:v>64.27</c:v>
                </c:pt>
                <c:pt idx="115">
                  <c:v>64.27</c:v>
                </c:pt>
                <c:pt idx="116">
                  <c:v>63.587000000000003</c:v>
                </c:pt>
                <c:pt idx="117">
                  <c:v>64.459999999999994</c:v>
                </c:pt>
                <c:pt idx="118">
                  <c:v>63.984000000000002</c:v>
                </c:pt>
                <c:pt idx="119">
                  <c:v>63.777999999999999</c:v>
                </c:pt>
                <c:pt idx="120">
                  <c:v>64.540000000000006</c:v>
                </c:pt>
                <c:pt idx="121">
                  <c:v>64.048000000000002</c:v>
                </c:pt>
                <c:pt idx="122">
                  <c:v>64.316999999999993</c:v>
                </c:pt>
                <c:pt idx="123">
                  <c:v>64.286000000000001</c:v>
                </c:pt>
                <c:pt idx="124">
                  <c:v>64.619</c:v>
                </c:pt>
                <c:pt idx="125">
                  <c:v>64.570999999999998</c:v>
                </c:pt>
                <c:pt idx="126">
                  <c:v>64.143000000000001</c:v>
                </c:pt>
                <c:pt idx="127">
                  <c:v>62.475999999999999</c:v>
                </c:pt>
                <c:pt idx="128">
                  <c:v>62.27</c:v>
                </c:pt>
                <c:pt idx="129">
                  <c:v>62.396999999999998</c:v>
                </c:pt>
                <c:pt idx="130">
                  <c:v>61.444000000000003</c:v>
                </c:pt>
                <c:pt idx="131">
                  <c:v>61.429000000000002</c:v>
                </c:pt>
                <c:pt idx="132">
                  <c:v>61.143000000000001</c:v>
                </c:pt>
                <c:pt idx="133">
                  <c:v>60.889000000000003</c:v>
                </c:pt>
                <c:pt idx="134">
                  <c:v>60.444000000000003</c:v>
                </c:pt>
                <c:pt idx="135">
                  <c:v>61.015999999999998</c:v>
                </c:pt>
                <c:pt idx="136">
                  <c:v>60.238</c:v>
                </c:pt>
                <c:pt idx="137">
                  <c:v>60.286000000000001</c:v>
                </c:pt>
                <c:pt idx="138">
                  <c:v>60.619</c:v>
                </c:pt>
                <c:pt idx="139">
                  <c:v>59.777999999999999</c:v>
                </c:pt>
                <c:pt idx="140">
                  <c:v>60.174999999999997</c:v>
                </c:pt>
                <c:pt idx="141">
                  <c:v>58.174999999999997</c:v>
                </c:pt>
                <c:pt idx="142">
                  <c:v>59.429000000000002</c:v>
                </c:pt>
                <c:pt idx="143">
                  <c:v>60.127000000000002</c:v>
                </c:pt>
                <c:pt idx="144">
                  <c:v>60.651000000000003</c:v>
                </c:pt>
                <c:pt idx="145">
                  <c:v>59.348999999999997</c:v>
                </c:pt>
                <c:pt idx="146">
                  <c:v>60.683</c:v>
                </c:pt>
                <c:pt idx="147">
                  <c:v>59.348999999999997</c:v>
                </c:pt>
                <c:pt idx="148">
                  <c:v>59.793999999999997</c:v>
                </c:pt>
                <c:pt idx="149">
                  <c:v>59.872999999999998</c:v>
                </c:pt>
                <c:pt idx="150">
                  <c:v>59</c:v>
                </c:pt>
                <c:pt idx="151">
                  <c:v>60.54</c:v>
                </c:pt>
                <c:pt idx="152">
                  <c:v>60.508000000000003</c:v>
                </c:pt>
                <c:pt idx="153">
                  <c:v>59.825000000000003</c:v>
                </c:pt>
                <c:pt idx="154">
                  <c:v>59.951999999999998</c:v>
                </c:pt>
                <c:pt idx="155">
                  <c:v>60.491999999999997</c:v>
                </c:pt>
                <c:pt idx="156">
                  <c:v>59.286000000000001</c:v>
                </c:pt>
                <c:pt idx="157">
                  <c:v>59.286000000000001</c:v>
                </c:pt>
                <c:pt idx="158">
                  <c:v>59</c:v>
                </c:pt>
                <c:pt idx="159">
                  <c:v>58.667000000000002</c:v>
                </c:pt>
                <c:pt idx="160">
                  <c:v>58.777999999999999</c:v>
                </c:pt>
                <c:pt idx="161">
                  <c:v>58.412999999999997</c:v>
                </c:pt>
                <c:pt idx="162">
                  <c:v>59.015999999999998</c:v>
                </c:pt>
                <c:pt idx="163">
                  <c:v>58.158999999999999</c:v>
                </c:pt>
                <c:pt idx="164">
                  <c:v>59.253999999999998</c:v>
                </c:pt>
                <c:pt idx="165">
                  <c:v>58.302</c:v>
                </c:pt>
                <c:pt idx="166">
                  <c:v>58.110999999999997</c:v>
                </c:pt>
                <c:pt idx="167">
                  <c:v>58.381</c:v>
                </c:pt>
                <c:pt idx="168">
                  <c:v>57.667000000000002</c:v>
                </c:pt>
                <c:pt idx="169">
                  <c:v>57.302</c:v>
                </c:pt>
                <c:pt idx="170">
                  <c:v>57.475999999999999</c:v>
                </c:pt>
                <c:pt idx="171">
                  <c:v>57.031999999999996</c:v>
                </c:pt>
                <c:pt idx="172">
                  <c:v>57.396999999999998</c:v>
                </c:pt>
                <c:pt idx="173">
                  <c:v>58.238</c:v>
                </c:pt>
                <c:pt idx="174">
                  <c:v>56.683</c:v>
                </c:pt>
                <c:pt idx="175">
                  <c:v>56.555999999999997</c:v>
                </c:pt>
                <c:pt idx="176">
                  <c:v>55.841000000000001</c:v>
                </c:pt>
                <c:pt idx="177">
                  <c:v>57.396999999999998</c:v>
                </c:pt>
                <c:pt idx="178">
                  <c:v>57.238</c:v>
                </c:pt>
                <c:pt idx="179">
                  <c:v>56.889000000000003</c:v>
                </c:pt>
                <c:pt idx="180">
                  <c:v>57.158999999999999</c:v>
                </c:pt>
                <c:pt idx="181">
                  <c:v>57.587000000000003</c:v>
                </c:pt>
                <c:pt idx="182">
                  <c:v>57.667000000000002</c:v>
                </c:pt>
                <c:pt idx="183">
                  <c:v>57.936999999999998</c:v>
                </c:pt>
                <c:pt idx="184">
                  <c:v>58</c:v>
                </c:pt>
                <c:pt idx="185">
                  <c:v>58.951999999999998</c:v>
                </c:pt>
                <c:pt idx="186">
                  <c:v>57.46</c:v>
                </c:pt>
                <c:pt idx="187">
                  <c:v>56.698</c:v>
                </c:pt>
                <c:pt idx="188">
                  <c:v>57.302</c:v>
                </c:pt>
                <c:pt idx="189">
                  <c:v>57.793999999999997</c:v>
                </c:pt>
                <c:pt idx="190">
                  <c:v>58.222000000000001</c:v>
                </c:pt>
                <c:pt idx="191">
                  <c:v>57.634999999999998</c:v>
                </c:pt>
                <c:pt idx="192">
                  <c:v>57.872999999999998</c:v>
                </c:pt>
                <c:pt idx="193">
                  <c:v>57.73</c:v>
                </c:pt>
                <c:pt idx="194">
                  <c:v>56.73</c:v>
                </c:pt>
                <c:pt idx="195">
                  <c:v>58.587000000000003</c:v>
                </c:pt>
                <c:pt idx="196">
                  <c:v>58.396999999999998</c:v>
                </c:pt>
                <c:pt idx="197">
                  <c:v>57.46</c:v>
                </c:pt>
                <c:pt idx="198">
                  <c:v>58.841000000000001</c:v>
                </c:pt>
                <c:pt idx="199">
                  <c:v>58.127000000000002</c:v>
                </c:pt>
                <c:pt idx="200">
                  <c:v>57.81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75.465204963178437</c:v>
                </c:pt>
                <c:pt idx="1">
                  <c:v>75.561719038486345</c:v>
                </c:pt>
                <c:pt idx="2">
                  <c:v>75.657860962837404</c:v>
                </c:pt>
                <c:pt idx="3">
                  <c:v>75.753556134222038</c:v>
                </c:pt>
                <c:pt idx="4">
                  <c:v>75.848719710683483</c:v>
                </c:pt>
                <c:pt idx="5">
                  <c:v>75.943255496505756</c:v>
                </c:pt>
                <c:pt idx="6">
                  <c:v>76.037054746211055</c:v>
                </c:pt>
                <c:pt idx="7">
                  <c:v>76.12999488854318</c:v>
                </c:pt>
                <c:pt idx="8">
                  <c:v>76.221938175278069</c:v>
                </c:pt>
                <c:pt idx="9">
                  <c:v>76.312730263200351</c:v>
                </c:pt>
                <c:pt idx="10">
                  <c:v>76.402198742217379</c:v>
                </c:pt>
                <c:pt idx="11">
                  <c:v>76.490151628818793</c:v>
                </c:pt>
                <c:pt idx="12">
                  <c:v>76.576375852687946</c:v>
                </c:pt>
                <c:pt idx="13">
                  <c:v>76.660635776478301</c:v>
                </c:pt>
                <c:pt idx="14">
                  <c:v>76.742671806609351</c:v>
                </c:pt>
                <c:pt idx="15">
                  <c:v>76.822199179706089</c:v>
                </c:pt>
                <c:pt idx="16">
                  <c:v>76.898907050241192</c:v>
                </c:pt>
                <c:pt idx="17">
                  <c:v>76.972458068222551</c:v>
                </c:pt>
                <c:pt idx="18">
                  <c:v>77.042488733867032</c:v>
                </c:pt>
                <c:pt idx="19">
                  <c:v>77.108610967595894</c:v>
                </c:pt>
                <c:pt idx="20">
                  <c:v>77.170415564953302</c:v>
                </c:pt>
                <c:pt idx="21">
                  <c:v>77.227478554080321</c:v>
                </c:pt>
                <c:pt idx="22">
                  <c:v>77.279371987380216</c:v>
                </c:pt>
                <c:pt idx="23">
                  <c:v>77.325681441542301</c:v>
                </c:pt>
                <c:pt idx="24">
                  <c:v>77.366033545978539</c:v>
                </c:pt>
                <c:pt idx="25">
                  <c:v>77.400138291328958</c:v>
                </c:pt>
                <c:pt idx="26">
                  <c:v>77.427852766415029</c:v>
                </c:pt>
                <c:pt idx="27">
                  <c:v>77.449275391820464</c:v>
                </c:pt>
                <c:pt idx="28">
                  <c:v>77.464882669066512</c:v>
                </c:pt>
                <c:pt idx="29">
                  <c:v>77.475723864004038</c:v>
                </c:pt>
                <c:pt idx="30">
                  <c:v>77.48369266877225</c:v>
                </c:pt>
                <c:pt idx="31">
                  <c:v>77.491898317511954</c:v>
                </c:pt>
                <c:pt idx="32">
                  <c:v>77.505161191817493</c:v>
                </c:pt>
                <c:pt idx="33">
                  <c:v>77.530658672614877</c:v>
                </c:pt>
                <c:pt idx="34">
                  <c:v>77.57874460481932</c:v>
                </c:pt>
                <c:pt idx="35">
                  <c:v>77.663958720522345</c:v>
                </c:pt>
                <c:pt idx="36">
                  <c:v>77.806229084036516</c:v>
                </c:pt>
                <c:pt idx="37">
                  <c:v>78.032249573604815</c:v>
                </c:pt>
                <c:pt idx="38">
                  <c:v>78.376984573574248</c:v>
                </c:pt>
                <c:pt idx="39">
                  <c:v>78.885214316284276</c:v>
                </c:pt>
                <c:pt idx="40">
                  <c:v>79.612988008509618</c:v>
                </c:pt>
                <c:pt idx="41">
                  <c:v>80.628801222418517</c:v>
                </c:pt>
                <c:pt idx="42">
                  <c:v>82.014264468607792</c:v>
                </c:pt>
                <c:pt idx="43">
                  <c:v>83.863989112259844</c:v>
                </c:pt>
                <c:pt idx="44">
                  <c:v>86.284394454243397</c:v>
                </c:pt>
                <c:pt idx="45">
                  <c:v>89.391146488736979</c:v>
                </c:pt>
                <c:pt idx="46">
                  <c:v>93.304984722315723</c:v>
                </c:pt>
                <c:pt idx="47">
                  <c:v>98.145786247889646</c:v>
                </c:pt>
                <c:pt idx="48">
                  <c:v>104.0248590942155</c:v>
                </c:pt>
                <c:pt idx="49">
                  <c:v>111.03564563805273</c:v>
                </c:pt>
                <c:pt idx="50">
                  <c:v>119.2432367008998</c:v>
                </c:pt>
                <c:pt idx="51">
                  <c:v>128.67331229361645</c:v>
                </c:pt>
                <c:pt idx="52">
                  <c:v>139.30124578919697</c:v>
                </c:pt>
                <c:pt idx="53">
                  <c:v>151.04189346972186</c:v>
                </c:pt>
                <c:pt idx="54">
                  <c:v>163.73945986536063</c:v>
                </c:pt>
                <c:pt idx="55">
                  <c:v>177.15374032973546</c:v>
                </c:pt>
                <c:pt idx="56">
                  <c:v>190.93317722834456</c:v>
                </c:pt>
                <c:pt idx="57">
                  <c:v>204.55871918729775</c:v>
                </c:pt>
                <c:pt idx="58">
                  <c:v>217.24537889261504</c:v>
                </c:pt>
                <c:pt idx="59">
                  <c:v>227.81869351817258</c:v>
                </c:pt>
                <c:pt idx="60">
                  <c:v>234.6504956005767</c:v>
                </c:pt>
                <c:pt idx="61">
                  <c:v>235.80830361130779</c:v>
                </c:pt>
                <c:pt idx="62">
                  <c:v>229.55242556646829</c:v>
                </c:pt>
                <c:pt idx="63">
                  <c:v>215.12162995080934</c:v>
                </c:pt>
                <c:pt idx="64">
                  <c:v>193.44753171655805</c:v>
                </c:pt>
                <c:pt idx="65">
                  <c:v>167.28787767189544</c:v>
                </c:pt>
                <c:pt idx="66">
                  <c:v>140.51220942921819</c:v>
                </c:pt>
                <c:pt idx="67">
                  <c:v>116.82102468502984</c:v>
                </c:pt>
                <c:pt idx="68">
                  <c:v>98.59254838466228</c:v>
                </c:pt>
                <c:pt idx="69">
                  <c:v>86.453378422510326</c:v>
                </c:pt>
                <c:pt idx="70">
                  <c:v>79.651985353417473</c:v>
                </c:pt>
                <c:pt idx="71">
                  <c:v>76.835627010428865</c:v>
                </c:pt>
                <c:pt idx="72">
                  <c:v>76.737274649889457</c:v>
                </c:pt>
                <c:pt idx="73">
                  <c:v>78.517134568210921</c:v>
                </c:pt>
                <c:pt idx="74">
                  <c:v>81.787417118763415</c:v>
                </c:pt>
                <c:pt idx="75">
                  <c:v>86.478635702790498</c:v>
                </c:pt>
                <c:pt idx="76">
                  <c:v>92.681934359174747</c:v>
                </c:pt>
                <c:pt idx="77">
                  <c:v>100.52516142456963</c:v>
                </c:pt>
                <c:pt idx="78">
                  <c:v>110.08483059167952</c:v>
                </c:pt>
                <c:pt idx="79">
                  <c:v>121.31563765616147</c:v>
                </c:pt>
                <c:pt idx="80">
                  <c:v>133.977832885618</c:v>
                </c:pt>
                <c:pt idx="81">
                  <c:v>147.54808694134908</c:v>
                </c:pt>
                <c:pt idx="82">
                  <c:v>161.11492148201893</c:v>
                </c:pt>
                <c:pt idx="83">
                  <c:v>173.29695362658487</c:v>
                </c:pt>
                <c:pt idx="84">
                  <c:v>182.27750251775245</c:v>
                </c:pt>
                <c:pt idx="85">
                  <c:v>186.07788674736432</c:v>
                </c:pt>
                <c:pt idx="86">
                  <c:v>183.11948868161153</c:v>
                </c:pt>
                <c:pt idx="87">
                  <c:v>172.92553560282946</c:v>
                </c:pt>
                <c:pt idx="88">
                  <c:v>156.60070520033071</c:v>
                </c:pt>
                <c:pt idx="89">
                  <c:v>136.71599196391765</c:v>
                </c:pt>
                <c:pt idx="90">
                  <c:v>116.5272894966796</c:v>
                </c:pt>
                <c:pt idx="91">
                  <c:v>98.889844694192732</c:v>
                </c:pt>
                <c:pt idx="92">
                  <c:v>85.440024407651777</c:v>
                </c:pt>
                <c:pt idx="93">
                  <c:v>76.414726320636632</c:v>
                </c:pt>
                <c:pt idx="94">
                  <c:v>71.04968805020367</c:v>
                </c:pt>
                <c:pt idx="95">
                  <c:v>68.197250286692949</c:v>
                </c:pt>
                <c:pt idx="96">
                  <c:v>66.812589399490051</c:v>
                </c:pt>
                <c:pt idx="97">
                  <c:v>66.167405557544711</c:v>
                </c:pt>
                <c:pt idx="98">
                  <c:v>65.846191326984652</c:v>
                </c:pt>
                <c:pt idx="99">
                  <c:v>65.64920232351605</c:v>
                </c:pt>
                <c:pt idx="100">
                  <c:v>65.494257386282584</c:v>
                </c:pt>
                <c:pt idx="101">
                  <c:v>65.352134672245043</c:v>
                </c:pt>
                <c:pt idx="102">
                  <c:v>65.213784583131783</c:v>
                </c:pt>
                <c:pt idx="103">
                  <c:v>65.07674002604125</c:v>
                </c:pt>
                <c:pt idx="104">
                  <c:v>64.940390536220193</c:v>
                </c:pt>
                <c:pt idx="105">
                  <c:v>64.804582375109035</c:v>
                </c:pt>
                <c:pt idx="106">
                  <c:v>64.669262232771047</c:v>
                </c:pt>
                <c:pt idx="107">
                  <c:v>64.534399986784763</c:v>
                </c:pt>
                <c:pt idx="108">
                  <c:v>64.399978087630274</c:v>
                </c:pt>
                <c:pt idx="109">
                  <c:v>64.266001640746438</c:v>
                </c:pt>
                <c:pt idx="110">
                  <c:v>64.132530454075706</c:v>
                </c:pt>
                <c:pt idx="111">
                  <c:v>63.999755223924183</c:v>
                </c:pt>
                <c:pt idx="112">
                  <c:v>63.868160893960933</c:v>
                </c:pt>
                <c:pt idx="113">
                  <c:v>63.738843242388526</c:v>
                </c:pt>
                <c:pt idx="114">
                  <c:v>63.614056623992951</c:v>
                </c:pt>
                <c:pt idx="115">
                  <c:v>63.498040925555159</c:v>
                </c:pt>
                <c:pt idx="116">
                  <c:v>63.398060011499247</c:v>
                </c:pt>
                <c:pt idx="117">
                  <c:v>63.325344920603264</c:v>
                </c:pt>
                <c:pt idx="118">
                  <c:v>63.29527867185935</c:v>
                </c:pt>
                <c:pt idx="119">
                  <c:v>63.325768218409344</c:v>
                </c:pt>
                <c:pt idx="120">
                  <c:v>63.432511353455062</c:v>
                </c:pt>
                <c:pt idx="121">
                  <c:v>63.620186412667174</c:v>
                </c:pt>
                <c:pt idx="122">
                  <c:v>63.870307032997843</c:v>
                </c:pt>
                <c:pt idx="123">
                  <c:v>64.130540226500997</c:v>
                </c:pt>
                <c:pt idx="124">
                  <c:v>64.315569735217466</c:v>
                </c:pt>
                <c:pt idx="125">
                  <c:v>64.330015742501601</c:v>
                </c:pt>
                <c:pt idx="126">
                  <c:v>64.111596020745381</c:v>
                </c:pt>
                <c:pt idx="127">
                  <c:v>63.671033115566949</c:v>
                </c:pt>
                <c:pt idx="128">
                  <c:v>63.096090273699069</c:v>
                </c:pt>
                <c:pt idx="129">
                  <c:v>62.509636822130524</c:v>
                </c:pt>
                <c:pt idx="130">
                  <c:v>62.010107352345713</c:v>
                </c:pt>
                <c:pt idx="131">
                  <c:v>61.636531048941606</c:v>
                </c:pt>
                <c:pt idx="132">
                  <c:v>61.374770023568921</c:v>
                </c:pt>
                <c:pt idx="133">
                  <c:v>61.187186838670584</c:v>
                </c:pt>
                <c:pt idx="134">
                  <c:v>61.038721930734184</c:v>
                </c:pt>
                <c:pt idx="135">
                  <c:v>60.907254527709476</c:v>
                </c:pt>
                <c:pt idx="136">
                  <c:v>60.782186238847999</c:v>
                </c:pt>
                <c:pt idx="137">
                  <c:v>60.659508035946281</c:v>
                </c:pt>
                <c:pt idx="138">
                  <c:v>60.538037305605691</c:v>
                </c:pt>
                <c:pt idx="139">
                  <c:v>60.417624328778047</c:v>
                </c:pt>
                <c:pt idx="140">
                  <c:v>60.298689937194332</c:v>
                </c:pt>
                <c:pt idx="141">
                  <c:v>60.182589806463049</c:v>
                </c:pt>
                <c:pt idx="142">
                  <c:v>60.072715015562139</c:v>
                </c:pt>
                <c:pt idx="143">
                  <c:v>59.976246541340394</c:v>
                </c:pt>
                <c:pt idx="144">
                  <c:v>59.905750714438128</c:v>
                </c:pt>
                <c:pt idx="145">
                  <c:v>59.878456129264684</c:v>
                </c:pt>
                <c:pt idx="146">
                  <c:v>59.910313688007832</c:v>
                </c:pt>
                <c:pt idx="147">
                  <c:v>60.004040379417972</c:v>
                </c:pt>
                <c:pt idx="148">
                  <c:v>60.13617288879945</c:v>
                </c:pt>
                <c:pt idx="149">
                  <c:v>60.253914124698518</c:v>
                </c:pt>
                <c:pt idx="150">
                  <c:v>60.290670534800078</c:v>
                </c:pt>
                <c:pt idx="151">
                  <c:v>60.196483872554182</c:v>
                </c:pt>
                <c:pt idx="152">
                  <c:v>59.964987500072432</c:v>
                </c:pt>
                <c:pt idx="153">
                  <c:v>59.637301682074487</c:v>
                </c:pt>
                <c:pt idx="154">
                  <c:v>59.27966665298576</c:v>
                </c:pt>
                <c:pt idx="155">
                  <c:v>58.951227043870752</c:v>
                </c:pt>
                <c:pt idx="156">
                  <c:v>58.683043612675426</c:v>
                </c:pt>
                <c:pt idx="157">
                  <c:v>58.477021432589162</c:v>
                </c:pt>
                <c:pt idx="158">
                  <c:v>58.318121651751696</c:v>
                </c:pt>
                <c:pt idx="159">
                  <c:v>58.187902798054559</c:v>
                </c:pt>
                <c:pt idx="160">
                  <c:v>58.072213002675483</c:v>
                </c:pt>
                <c:pt idx="161">
                  <c:v>57.962761920451101</c:v>
                </c:pt>
                <c:pt idx="162">
                  <c:v>57.855595713341529</c:v>
                </c:pt>
                <c:pt idx="163">
                  <c:v>57.749122111151685</c:v>
                </c:pt>
                <c:pt idx="164">
                  <c:v>57.642776143761886</c:v>
                </c:pt>
                <c:pt idx="165">
                  <c:v>57.536364006083964</c:v>
                </c:pt>
                <c:pt idx="166">
                  <c:v>57.429807360749535</c:v>
                </c:pt>
                <c:pt idx="167">
                  <c:v>57.32306143235607</c:v>
                </c:pt>
                <c:pt idx="168">
                  <c:v>57.21609295989029</c:v>
                </c:pt>
                <c:pt idx="169">
                  <c:v>57.108875046063666</c:v>
                </c:pt>
                <c:pt idx="170">
                  <c:v>57.001385956507598</c:v>
                </c:pt>
                <c:pt idx="171">
                  <c:v>56.893608663210316</c:v>
                </c:pt>
                <c:pt idx="172">
                  <c:v>56.785530477784746</c:v>
                </c:pt>
                <c:pt idx="173">
                  <c:v>56.677142672302267</c:v>
                </c:pt>
                <c:pt idx="174">
                  <c:v>56.568440084515842</c:v>
                </c:pt>
                <c:pt idx="175">
                  <c:v>56.459420717823789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75.465204963119632</c:v>
                </c:pt>
                <c:pt idx="1">
                  <c:v>75.561719038344066</c:v>
                </c:pt>
                <c:pt idx="2">
                  <c:v>75.657860962497878</c:v>
                </c:pt>
                <c:pt idx="3">
                  <c:v>75.753556133422833</c:v>
                </c:pt>
                <c:pt idx="4">
                  <c:v>75.848719708827957</c:v>
                </c:pt>
                <c:pt idx="5">
                  <c:v>75.943255492256512</c:v>
                </c:pt>
                <c:pt idx="6">
                  <c:v>76.037054736612774</c:v>
                </c:pt>
                <c:pt idx="7">
                  <c:v>76.129994867158175</c:v>
                </c:pt>
                <c:pt idx="8">
                  <c:v>76.221938128282105</c:v>
                </c:pt>
                <c:pt idx="9">
                  <c:v>76.312730161330279</c:v>
                </c:pt>
                <c:pt idx="10">
                  <c:v>76.402198524412555</c:v>
                </c:pt>
                <c:pt idx="11">
                  <c:v>76.490151169490389</c:v>
                </c:pt>
                <c:pt idx="12">
                  <c:v>76.576374897224667</c:v>
                </c:pt>
                <c:pt idx="13">
                  <c:v>76.66063381610131</c:v>
                </c:pt>
                <c:pt idx="14">
                  <c:v>76.742667839263262</c:v>
                </c:pt>
                <c:pt idx="15">
                  <c:v>76.822191260247806</c:v>
                </c:pt>
                <c:pt idx="16">
                  <c:v>76.898891457381907</c:v>
                </c:pt>
                <c:pt idx="17">
                  <c:v>76.972427785777342</c:v>
                </c:pt>
                <c:pt idx="18">
                  <c:v>77.042430725449677</c:v>
                </c:pt>
                <c:pt idx="19">
                  <c:v>77.108501363700512</c:v>
                </c:pt>
                <c:pt idx="20">
                  <c:v>77.170211299059687</c:v>
                </c:pt>
                <c:pt idx="21">
                  <c:v>77.227103062136834</c:v>
                </c:pt>
                <c:pt idx="22">
                  <c:v>77.278691154871666</c:v>
                </c:pt>
                <c:pt idx="23">
                  <c:v>77.324463812938887</c:v>
                </c:pt>
                <c:pt idx="24">
                  <c:v>77.363885595348833</c:v>
                </c:pt>
                <c:pt idx="25">
                  <c:v>77.396400899390869</c:v>
                </c:pt>
                <c:pt idx="26">
                  <c:v>77.421438486769858</c:v>
                </c:pt>
                <c:pt idx="27">
                  <c:v>77.4384170869358</c:v>
                </c:pt>
                <c:pt idx="28">
                  <c:v>77.446752115273767</c:v>
                </c:pt>
                <c:pt idx="29">
                  <c:v>77.445863506452241</c:v>
                </c:pt>
                <c:pt idx="30">
                  <c:v>77.435184616838228</c:v>
                </c:pt>
                <c:pt idx="31">
                  <c:v>77.414172095250251</c:v>
                </c:pt>
                <c:pt idx="32">
                  <c:v>77.382316560130306</c:v>
                </c:pt>
                <c:pt idx="33">
                  <c:v>77.339153856204348</c:v>
                </c:pt>
                <c:pt idx="34">
                  <c:v>77.2842765986491</c:v>
                </c:pt>
                <c:pt idx="35">
                  <c:v>77.217345652426374</c:v>
                </c:pt>
                <c:pt idx="36">
                  <c:v>77.138101144193328</c:v>
                </c:pt>
                <c:pt idx="37">
                  <c:v>77.046372569735269</c:v>
                </c:pt>
                <c:pt idx="38">
                  <c:v>76.942087546564892</c:v>
                </c:pt>
                <c:pt idx="39">
                  <c:v>76.825278773599905</c:v>
                </c:pt>
                <c:pt idx="40">
                  <c:v>76.696088800423638</c:v>
                </c:pt>
                <c:pt idx="41">
                  <c:v>76.554772278058749</c:v>
                </c:pt>
                <c:pt idx="42">
                  <c:v>76.40169545929497</c:v>
                </c:pt>
                <c:pt idx="43">
                  <c:v>76.237332834495831</c:v>
                </c:pt>
                <c:pt idx="44">
                  <c:v>76.062260921032433</c:v>
                </c:pt>
                <c:pt idx="45">
                  <c:v>75.877149361706373</c:v>
                </c:pt>
                <c:pt idx="46">
                  <c:v>75.682749619385604</c:v>
                </c:pt>
                <c:pt idx="47">
                  <c:v>75.479881671358413</c:v>
                </c:pt>
                <c:pt idx="48">
                  <c:v>75.26941919864187</c:v>
                </c:pt>
                <c:pt idx="49">
                  <c:v>75.052273825955382</c:v>
                </c:pt>
                <c:pt idx="50">
                  <c:v>74.829378993555764</c:v>
                </c:pt>
                <c:pt idx="51">
                  <c:v>74.601674032187276</c:v>
                </c:pt>
                <c:pt idx="52">
                  <c:v>74.370088969760232</c:v>
                </c:pt>
                <c:pt idx="53">
                  <c:v>74.135530528451923</c:v>
                </c:pt>
                <c:pt idx="54">
                  <c:v>73.898869681017487</c:v>
                </c:pt>
                <c:pt idx="55">
                  <c:v>73.660931033462688</c:v>
                </c:pt>
                <c:pt idx="56">
                  <c:v>73.422484196126717</c:v>
                </c:pt>
                <c:pt idx="57">
                  <c:v>73.184237204120592</c:v>
                </c:pt>
                <c:pt idx="58">
                  <c:v>72.946831957033709</c:v>
                </c:pt>
                <c:pt idx="59">
                  <c:v>72.710841571187785</c:v>
                </c:pt>
                <c:pt idx="60">
                  <c:v>72.476769477977584</c:v>
                </c:pt>
                <c:pt idx="61">
                  <c:v>72.245050059777085</c:v>
                </c:pt>
                <c:pt idx="62">
                  <c:v>72.016050589846955</c:v>
                </c:pt>
                <c:pt idx="63">
                  <c:v>71.790074232920432</c:v>
                </c:pt>
                <c:pt idx="64">
                  <c:v>71.567363866227964</c:v>
                </c:pt>
                <c:pt idx="65">
                  <c:v>71.348106493870162</c:v>
                </c:pt>
                <c:pt idx="66">
                  <c:v>71.132438047843294</c:v>
                </c:pt>
                <c:pt idx="67">
                  <c:v>70.920448394029989</c:v>
                </c:pt>
                <c:pt idx="68">
                  <c:v>70.712186388792261</c:v>
                </c:pt>
                <c:pt idx="69">
                  <c:v>70.507664859564841</c:v>
                </c:pt>
                <c:pt idx="70">
                  <c:v>70.306865409605351</c:v>
                </c:pt>
                <c:pt idx="71">
                  <c:v>70.109742971792954</c:v>
                </c:pt>
                <c:pt idx="72">
                  <c:v>69.916230058434024</c:v>
                </c:pt>
                <c:pt idx="73">
                  <c:v>69.726240673098076</c:v>
                </c:pt>
                <c:pt idx="74">
                  <c:v>69.539673866481593</c:v>
                </c:pt>
                <c:pt idx="75">
                  <c:v>69.356416931273301</c:v>
                </c:pt>
                <c:pt idx="76">
                  <c:v>69.176348241190283</c:v>
                </c:pt>
                <c:pt idx="77">
                  <c:v>68.999339747059778</c:v>
                </c:pt>
                <c:pt idx="78">
                  <c:v>68.825259148367707</c:v>
                </c:pt>
                <c:pt idx="79">
                  <c:v>68.65397176241818</c:v>
                </c:pt>
                <c:pt idx="80">
                  <c:v>68.485342115475774</c:v>
                </c:pt>
                <c:pt idx="81">
                  <c:v>68.319235281292009</c:v>
                </c:pt>
                <c:pt idx="82">
                  <c:v>68.155517992521126</c:v>
                </c:pt>
                <c:pt idx="83">
                  <c:v>67.994059549935486</c:v>
                </c:pt>
                <c:pt idx="84">
                  <c:v>67.834732553256288</c:v>
                </c:pt>
                <c:pt idx="85">
                  <c:v>67.677413475981069</c:v>
                </c:pt>
                <c:pt idx="86">
                  <c:v>67.521983104943999</c:v>
                </c:pt>
                <c:pt idx="87">
                  <c:v>67.368326863591506</c:v>
                </c:pt>
                <c:pt idx="88">
                  <c:v>67.216335036171671</c:v>
                </c:pt>
                <c:pt idx="89">
                  <c:v>67.065902908277693</c:v>
                </c:pt>
                <c:pt idx="90">
                  <c:v>66.916930837497048</c:v>
                </c:pt>
                <c:pt idx="91">
                  <c:v>66.769324266324233</c:v>
                </c:pt>
                <c:pt idx="92">
                  <c:v>66.6229936880152</c:v>
                </c:pt>
                <c:pt idx="93">
                  <c:v>66.477854574704978</c:v>
                </c:pt>
                <c:pt idx="94">
                  <c:v>66.333827275878917</c:v>
                </c:pt>
                <c:pt idx="95">
                  <c:v>66.190836894181984</c:v>
                </c:pt>
                <c:pt idx="96">
                  <c:v>66.048813144565216</c:v>
                </c:pt>
                <c:pt idx="97">
                  <c:v>65.907690201896628</c:v>
                </c:pt>
                <c:pt idx="98">
                  <c:v>65.767406541397577</c:v>
                </c:pt>
                <c:pt idx="99">
                  <c:v>65.62790477559723</c:v>
                </c:pt>
                <c:pt idx="100">
                  <c:v>65.489131490916861</c:v>
                </c:pt>
                <c:pt idx="101">
                  <c:v>65.351037086493477</c:v>
                </c:pt>
                <c:pt idx="102">
                  <c:v>65.213575617421185</c:v>
                </c:pt>
                <c:pt idx="103">
                  <c:v>65.076704644217415</c:v>
                </c:pt>
                <c:pt idx="104">
                  <c:v>64.940385090005151</c:v>
                </c:pt>
                <c:pt idx="105">
                  <c:v>64.80458110662947</c:v>
                </c:pt>
                <c:pt idx="106">
                  <c:v>64.669259950694382</c:v>
                </c:pt>
                <c:pt idx="107">
                  <c:v>64.534391870302372</c:v>
                </c:pt>
                <c:pt idx="108">
                  <c:v>64.399950003100813</c:v>
                </c:pt>
                <c:pt idx="109">
                  <c:v>64.265910286079446</c:v>
                </c:pt>
                <c:pt idx="110">
                  <c:v>64.132251377412032</c:v>
                </c:pt>
                <c:pt idx="111">
                  <c:v>63.998954590491429</c:v>
                </c:pt>
                <c:pt idx="112">
                  <c:v>63.866003840160346</c:v>
                </c:pt>
                <c:pt idx="113">
                  <c:v>63.733385600985194</c:v>
                </c:pt>
                <c:pt idx="114">
                  <c:v>63.6010888772513</c:v>
                </c:pt>
                <c:pt idx="115">
                  <c:v>63.469105184167105</c:v>
                </c:pt>
                <c:pt idx="116">
                  <c:v>63.337428539546671</c:v>
                </c:pt>
                <c:pt idx="117">
                  <c:v>63.20605546498696</c:v>
                </c:pt>
                <c:pt idx="118">
                  <c:v>63.074984995263748</c:v>
                </c:pt>
                <c:pt idx="119">
                  <c:v>62.944218694330935</c:v>
                </c:pt>
                <c:pt idx="120">
                  <c:v>62.813760675919312</c:v>
                </c:pt>
                <c:pt idx="121">
                  <c:v>62.683617626289376</c:v>
                </c:pt>
                <c:pt idx="122">
                  <c:v>62.553798826198317</c:v>
                </c:pt>
                <c:pt idx="123">
                  <c:v>62.424316168597343</c:v>
                </c:pt>
                <c:pt idx="124">
                  <c:v>62.295184167989774</c:v>
                </c:pt>
                <c:pt idx="125">
                  <c:v>62.166419956766212</c:v>
                </c:pt>
                <c:pt idx="126">
                  <c:v>62.038043263211506</c:v>
                </c:pt>
                <c:pt idx="127">
                  <c:v>61.910076365277433</c:v>
                </c:pt>
                <c:pt idx="128">
                  <c:v>61.782544013674809</c:v>
                </c:pt>
                <c:pt idx="129">
                  <c:v>61.655473317406909</c:v>
                </c:pt>
                <c:pt idx="130">
                  <c:v>61.528893584604099</c:v>
                </c:pt>
                <c:pt idx="131">
                  <c:v>61.402836111494793</c:v>
                </c:pt>
                <c:pt idx="132">
                  <c:v>61.27733391264055</c:v>
                </c:pt>
                <c:pt idx="133">
                  <c:v>61.152421386253145</c:v>
                </c:pt>
                <c:pt idx="134">
                  <c:v>61.02813390957968</c:v>
                </c:pt>
                <c:pt idx="135">
                  <c:v>60.904507361059004</c:v>
                </c:pt>
                <c:pt idx="136">
                  <c:v>60.781577568269384</c:v>
                </c:pt>
                <c:pt idx="137">
                  <c:v>60.659379683622049</c:v>
                </c:pt>
                <c:pt idx="138">
                  <c:v>60.537947493283809</c:v>
                </c:pt>
                <c:pt idx="139">
                  <c:v>60.417312668849277</c:v>
                </c:pt>
                <c:pt idx="140">
                  <c:v>60.297503975681494</c:v>
                </c:pt>
                <c:pt idx="141">
                  <c:v>60.178546456374633</c:v>
                </c:pt>
                <c:pt idx="142">
                  <c:v>60.060460612171852</c:v>
                </c:pt>
                <c:pt idx="143">
                  <c:v>59.943261609041841</c:v>
                </c:pt>
                <c:pt idx="144">
                  <c:v>59.826958538090217</c:v>
                </c:pt>
                <c:pt idx="145">
                  <c:v>59.711553761665016</c:v>
                </c:pt>
                <c:pt idx="146">
                  <c:v>59.597042376553162</c:v>
                </c:pt>
                <c:pt idx="147">
                  <c:v>59.483411823795166</c:v>
                </c:pt>
                <c:pt idx="148">
                  <c:v>59.370641670731118</c:v>
                </c:pt>
                <c:pt idx="149">
                  <c:v>59.258703584977241</c:v>
                </c:pt>
                <c:pt idx="150">
                  <c:v>59.147561512348517</c:v>
                </c:pt>
                <c:pt idx="151">
                  <c:v>59.037172061720192</c:v>
                </c:pt>
                <c:pt idx="152">
                  <c:v>58.927485090051881</c:v>
                </c:pt>
                <c:pt idx="153">
                  <c:v>58.818444470993597</c:v>
                </c:pt>
                <c:pt idx="154">
                  <c:v>58.70998902140532</c:v>
                </c:pt>
                <c:pt idx="155">
                  <c:v>58.602053552465513</c:v>
                </c:pt>
                <c:pt idx="156">
                  <c:v>58.494570006413049</c:v>
                </c:pt>
                <c:pt idx="157">
                  <c:v>58.387468636768325</c:v>
                </c:pt>
                <c:pt idx="158">
                  <c:v>58.280679189291845</c:v>
                </c:pt>
                <c:pt idx="159">
                  <c:v>58.174132042896801</c:v>
                </c:pt>
                <c:pt idx="160">
                  <c:v>58.067759273950657</c:v>
                </c:pt>
                <c:pt idx="161">
                  <c:v>57.961495613412879</c:v>
                </c:pt>
                <c:pt idx="162">
                  <c:v>57.855279273482644</c:v>
                </c:pt>
                <c:pt idx="163">
                  <c:v>57.749052628247483</c:v>
                </c:pt>
                <c:pt idx="164">
                  <c:v>57.642762740631603</c:v>
                </c:pt>
                <c:pt idx="165">
                  <c:v>57.536361735219579</c:v>
                </c:pt>
                <c:pt idx="166">
                  <c:v>57.429807022874925</c:v>
                </c:pt>
                <c:pt idx="167">
                  <c:v>57.323061388216423</c:v>
                </c:pt>
                <c:pt idx="168">
                  <c:v>57.216092954828007</c:v>
                </c:pt>
                <c:pt idx="169">
                  <c:v>57.108875045554043</c:v>
                </c:pt>
                <c:pt idx="170">
                  <c:v>57.00138595646257</c:v>
                </c:pt>
                <c:pt idx="171">
                  <c:v>56.893608663206827</c:v>
                </c:pt>
                <c:pt idx="172">
                  <c:v>56.785530477784512</c:v>
                </c:pt>
                <c:pt idx="173">
                  <c:v>56.677142672302253</c:v>
                </c:pt>
                <c:pt idx="174">
                  <c:v>56.568440084515842</c:v>
                </c:pt>
                <c:pt idx="175">
                  <c:v>56.459420717823789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76.516000000000005</c:v>
                </c:pt>
                <c:pt idx="1">
                  <c:v>74.918999999999997</c:v>
                </c:pt>
                <c:pt idx="2">
                  <c:v>74.596999999999994</c:v>
                </c:pt>
                <c:pt idx="3">
                  <c:v>75.709999999999994</c:v>
                </c:pt>
                <c:pt idx="4">
                  <c:v>75.548000000000002</c:v>
                </c:pt>
                <c:pt idx="5">
                  <c:v>75.177000000000007</c:v>
                </c:pt>
                <c:pt idx="6">
                  <c:v>75.983999999999995</c:v>
                </c:pt>
                <c:pt idx="7">
                  <c:v>74.790000000000006</c:v>
                </c:pt>
                <c:pt idx="8">
                  <c:v>75.435000000000002</c:v>
                </c:pt>
                <c:pt idx="9">
                  <c:v>75.516000000000005</c:v>
                </c:pt>
                <c:pt idx="10">
                  <c:v>74.951999999999998</c:v>
                </c:pt>
                <c:pt idx="11">
                  <c:v>75.483999999999995</c:v>
                </c:pt>
                <c:pt idx="12">
                  <c:v>74.757999999999996</c:v>
                </c:pt>
                <c:pt idx="13">
                  <c:v>75.548000000000002</c:v>
                </c:pt>
                <c:pt idx="14">
                  <c:v>74.757999999999996</c:v>
                </c:pt>
                <c:pt idx="15">
                  <c:v>74.629000000000005</c:v>
                </c:pt>
                <c:pt idx="16">
                  <c:v>73.838999999999999</c:v>
                </c:pt>
                <c:pt idx="17">
                  <c:v>73.805999999999997</c:v>
                </c:pt>
                <c:pt idx="18">
                  <c:v>73.918999999999997</c:v>
                </c:pt>
                <c:pt idx="19">
                  <c:v>74.581000000000003</c:v>
                </c:pt>
                <c:pt idx="20">
                  <c:v>74.129000000000005</c:v>
                </c:pt>
                <c:pt idx="21">
                  <c:v>75.177000000000007</c:v>
                </c:pt>
                <c:pt idx="22">
                  <c:v>74.418999999999997</c:v>
                </c:pt>
                <c:pt idx="23">
                  <c:v>74.790000000000006</c:v>
                </c:pt>
                <c:pt idx="24">
                  <c:v>75.096999999999994</c:v>
                </c:pt>
                <c:pt idx="25">
                  <c:v>74.887</c:v>
                </c:pt>
                <c:pt idx="26">
                  <c:v>75.338999999999999</c:v>
                </c:pt>
                <c:pt idx="27">
                  <c:v>74.629000000000005</c:v>
                </c:pt>
                <c:pt idx="28">
                  <c:v>76.129000000000005</c:v>
                </c:pt>
                <c:pt idx="29">
                  <c:v>75.435000000000002</c:v>
                </c:pt>
                <c:pt idx="30">
                  <c:v>75.870999999999995</c:v>
                </c:pt>
                <c:pt idx="31">
                  <c:v>75.194000000000003</c:v>
                </c:pt>
                <c:pt idx="32">
                  <c:v>75.016000000000005</c:v>
                </c:pt>
                <c:pt idx="33">
                  <c:v>75.531999999999996</c:v>
                </c:pt>
                <c:pt idx="34">
                  <c:v>75.887</c:v>
                </c:pt>
                <c:pt idx="35">
                  <c:v>75.516000000000005</c:v>
                </c:pt>
                <c:pt idx="36">
                  <c:v>77.838999999999999</c:v>
                </c:pt>
                <c:pt idx="37">
                  <c:v>77.725999999999999</c:v>
                </c:pt>
                <c:pt idx="38">
                  <c:v>78.387</c:v>
                </c:pt>
                <c:pt idx="39">
                  <c:v>78.016000000000005</c:v>
                </c:pt>
                <c:pt idx="40">
                  <c:v>78.031999999999996</c:v>
                </c:pt>
                <c:pt idx="41">
                  <c:v>78.5</c:v>
                </c:pt>
                <c:pt idx="42">
                  <c:v>79.516000000000005</c:v>
                </c:pt>
                <c:pt idx="43">
                  <c:v>80.451999999999998</c:v>
                </c:pt>
                <c:pt idx="44">
                  <c:v>81.903000000000006</c:v>
                </c:pt>
                <c:pt idx="45">
                  <c:v>82.305999999999997</c:v>
                </c:pt>
                <c:pt idx="46">
                  <c:v>86.903000000000006</c:v>
                </c:pt>
                <c:pt idx="47">
                  <c:v>88.725999999999999</c:v>
                </c:pt>
                <c:pt idx="48">
                  <c:v>92.935000000000002</c:v>
                </c:pt>
                <c:pt idx="49">
                  <c:v>101.306</c:v>
                </c:pt>
                <c:pt idx="50">
                  <c:v>107.98399999999999</c:v>
                </c:pt>
                <c:pt idx="51">
                  <c:v>120.919</c:v>
                </c:pt>
                <c:pt idx="52">
                  <c:v>134.952</c:v>
                </c:pt>
                <c:pt idx="53">
                  <c:v>151.14500000000001</c:v>
                </c:pt>
                <c:pt idx="54">
                  <c:v>167.774</c:v>
                </c:pt>
                <c:pt idx="55">
                  <c:v>183.17699999999999</c:v>
                </c:pt>
                <c:pt idx="56">
                  <c:v>197.01599999999999</c:v>
                </c:pt>
                <c:pt idx="57">
                  <c:v>208.67699999999999</c:v>
                </c:pt>
                <c:pt idx="58">
                  <c:v>217.12899999999999</c:v>
                </c:pt>
                <c:pt idx="59">
                  <c:v>222.85499999999999</c:v>
                </c:pt>
                <c:pt idx="60">
                  <c:v>225.71</c:v>
                </c:pt>
                <c:pt idx="61">
                  <c:v>224.935</c:v>
                </c:pt>
                <c:pt idx="62">
                  <c:v>220.661</c:v>
                </c:pt>
                <c:pt idx="63">
                  <c:v>211.64500000000001</c:v>
                </c:pt>
                <c:pt idx="64">
                  <c:v>198.08099999999999</c:v>
                </c:pt>
                <c:pt idx="65">
                  <c:v>175.14500000000001</c:v>
                </c:pt>
                <c:pt idx="66">
                  <c:v>144.01599999999999</c:v>
                </c:pt>
                <c:pt idx="67">
                  <c:v>110.32299999999999</c:v>
                </c:pt>
                <c:pt idx="68">
                  <c:v>84.71</c:v>
                </c:pt>
                <c:pt idx="69">
                  <c:v>73.548000000000002</c:v>
                </c:pt>
                <c:pt idx="70">
                  <c:v>70.709999999999994</c:v>
                </c:pt>
                <c:pt idx="71">
                  <c:v>72.855000000000004</c:v>
                </c:pt>
                <c:pt idx="72">
                  <c:v>74.468000000000004</c:v>
                </c:pt>
                <c:pt idx="73">
                  <c:v>75.290000000000006</c:v>
                </c:pt>
                <c:pt idx="74">
                  <c:v>80.822999999999993</c:v>
                </c:pt>
                <c:pt idx="75">
                  <c:v>86</c:v>
                </c:pt>
                <c:pt idx="76">
                  <c:v>93.757999999999996</c:v>
                </c:pt>
                <c:pt idx="77">
                  <c:v>103.194</c:v>
                </c:pt>
                <c:pt idx="78">
                  <c:v>114.645</c:v>
                </c:pt>
                <c:pt idx="79">
                  <c:v>127.645</c:v>
                </c:pt>
                <c:pt idx="80">
                  <c:v>139.21</c:v>
                </c:pt>
                <c:pt idx="81">
                  <c:v>150.98400000000001</c:v>
                </c:pt>
                <c:pt idx="82">
                  <c:v>160.613</c:v>
                </c:pt>
                <c:pt idx="83">
                  <c:v>168.113</c:v>
                </c:pt>
                <c:pt idx="84">
                  <c:v>173.452</c:v>
                </c:pt>
                <c:pt idx="85">
                  <c:v>176.113</c:v>
                </c:pt>
                <c:pt idx="86">
                  <c:v>173.80600000000001</c:v>
                </c:pt>
                <c:pt idx="87">
                  <c:v>168.40299999999999</c:v>
                </c:pt>
                <c:pt idx="88">
                  <c:v>157.58099999999999</c:v>
                </c:pt>
                <c:pt idx="89">
                  <c:v>139</c:v>
                </c:pt>
                <c:pt idx="90">
                  <c:v>113.694</c:v>
                </c:pt>
                <c:pt idx="91">
                  <c:v>89.418999999999997</c:v>
                </c:pt>
                <c:pt idx="92">
                  <c:v>73.870999999999995</c:v>
                </c:pt>
                <c:pt idx="93">
                  <c:v>65.968000000000004</c:v>
                </c:pt>
                <c:pt idx="94">
                  <c:v>64.757999999999996</c:v>
                </c:pt>
                <c:pt idx="95">
                  <c:v>64.129000000000005</c:v>
                </c:pt>
                <c:pt idx="96">
                  <c:v>63.968000000000004</c:v>
                </c:pt>
                <c:pt idx="97">
                  <c:v>62.984000000000002</c:v>
                </c:pt>
                <c:pt idx="98">
                  <c:v>63.274000000000001</c:v>
                </c:pt>
                <c:pt idx="99">
                  <c:v>62.258000000000003</c:v>
                </c:pt>
                <c:pt idx="100">
                  <c:v>62.194000000000003</c:v>
                </c:pt>
                <c:pt idx="101">
                  <c:v>62.21</c:v>
                </c:pt>
                <c:pt idx="102">
                  <c:v>62.677</c:v>
                </c:pt>
                <c:pt idx="103">
                  <c:v>62.29</c:v>
                </c:pt>
                <c:pt idx="104">
                  <c:v>62.097000000000001</c:v>
                </c:pt>
                <c:pt idx="105">
                  <c:v>62.354999999999997</c:v>
                </c:pt>
                <c:pt idx="106">
                  <c:v>62.387</c:v>
                </c:pt>
                <c:pt idx="107">
                  <c:v>63.354999999999997</c:v>
                </c:pt>
                <c:pt idx="108">
                  <c:v>62.741999999999997</c:v>
                </c:pt>
                <c:pt idx="109">
                  <c:v>63.081000000000003</c:v>
                </c:pt>
                <c:pt idx="110">
                  <c:v>63.823</c:v>
                </c:pt>
                <c:pt idx="111">
                  <c:v>63.694000000000003</c:v>
                </c:pt>
                <c:pt idx="112">
                  <c:v>63.305999999999997</c:v>
                </c:pt>
                <c:pt idx="113">
                  <c:v>62.064999999999998</c:v>
                </c:pt>
                <c:pt idx="114">
                  <c:v>63.048000000000002</c:v>
                </c:pt>
                <c:pt idx="115">
                  <c:v>62.21</c:v>
                </c:pt>
                <c:pt idx="116">
                  <c:v>62.323</c:v>
                </c:pt>
                <c:pt idx="117">
                  <c:v>63.274000000000001</c:v>
                </c:pt>
                <c:pt idx="118">
                  <c:v>61.048000000000002</c:v>
                </c:pt>
                <c:pt idx="119">
                  <c:v>62.387</c:v>
                </c:pt>
                <c:pt idx="120">
                  <c:v>63.581000000000003</c:v>
                </c:pt>
                <c:pt idx="121">
                  <c:v>64.629000000000005</c:v>
                </c:pt>
                <c:pt idx="122">
                  <c:v>65</c:v>
                </c:pt>
                <c:pt idx="123">
                  <c:v>66.322999999999993</c:v>
                </c:pt>
                <c:pt idx="124">
                  <c:v>64.709999999999994</c:v>
                </c:pt>
                <c:pt idx="125">
                  <c:v>64.661000000000001</c:v>
                </c:pt>
                <c:pt idx="126">
                  <c:v>63.71</c:v>
                </c:pt>
                <c:pt idx="127">
                  <c:v>62.418999999999997</c:v>
                </c:pt>
                <c:pt idx="128">
                  <c:v>62.661000000000001</c:v>
                </c:pt>
                <c:pt idx="129">
                  <c:v>61.258000000000003</c:v>
                </c:pt>
                <c:pt idx="130">
                  <c:v>59.758000000000003</c:v>
                </c:pt>
                <c:pt idx="131">
                  <c:v>58.838999999999999</c:v>
                </c:pt>
                <c:pt idx="132">
                  <c:v>59.887</c:v>
                </c:pt>
                <c:pt idx="133">
                  <c:v>58.951999999999998</c:v>
                </c:pt>
                <c:pt idx="134">
                  <c:v>59.371000000000002</c:v>
                </c:pt>
                <c:pt idx="135">
                  <c:v>59.031999999999996</c:v>
                </c:pt>
                <c:pt idx="136">
                  <c:v>59.838999999999999</c:v>
                </c:pt>
                <c:pt idx="137">
                  <c:v>57.935000000000002</c:v>
                </c:pt>
                <c:pt idx="138">
                  <c:v>58.71</c:v>
                </c:pt>
                <c:pt idx="139">
                  <c:v>59.194000000000003</c:v>
                </c:pt>
                <c:pt idx="140">
                  <c:v>59.031999999999996</c:v>
                </c:pt>
                <c:pt idx="141">
                  <c:v>57.741999999999997</c:v>
                </c:pt>
                <c:pt idx="142">
                  <c:v>58.274000000000001</c:v>
                </c:pt>
                <c:pt idx="143">
                  <c:v>58.564999999999998</c:v>
                </c:pt>
                <c:pt idx="144">
                  <c:v>57.871000000000002</c:v>
                </c:pt>
                <c:pt idx="145">
                  <c:v>58.305999999999997</c:v>
                </c:pt>
                <c:pt idx="146">
                  <c:v>58.645000000000003</c:v>
                </c:pt>
                <c:pt idx="147">
                  <c:v>58.225999999999999</c:v>
                </c:pt>
                <c:pt idx="148">
                  <c:v>58.418999999999997</c:v>
                </c:pt>
                <c:pt idx="149">
                  <c:v>57.935000000000002</c:v>
                </c:pt>
                <c:pt idx="150">
                  <c:v>58.838999999999999</c:v>
                </c:pt>
                <c:pt idx="151">
                  <c:v>59.241999999999997</c:v>
                </c:pt>
                <c:pt idx="152">
                  <c:v>59.854999999999997</c:v>
                </c:pt>
                <c:pt idx="153">
                  <c:v>60.031999999999996</c:v>
                </c:pt>
                <c:pt idx="154">
                  <c:v>60.031999999999996</c:v>
                </c:pt>
                <c:pt idx="155">
                  <c:v>60.194000000000003</c:v>
                </c:pt>
                <c:pt idx="156">
                  <c:v>58.935000000000002</c:v>
                </c:pt>
                <c:pt idx="157">
                  <c:v>59.468000000000004</c:v>
                </c:pt>
                <c:pt idx="158">
                  <c:v>57.435000000000002</c:v>
                </c:pt>
                <c:pt idx="159">
                  <c:v>57.564999999999998</c:v>
                </c:pt>
                <c:pt idx="160">
                  <c:v>57.935000000000002</c:v>
                </c:pt>
                <c:pt idx="161">
                  <c:v>55.694000000000003</c:v>
                </c:pt>
                <c:pt idx="162">
                  <c:v>55.741999999999997</c:v>
                </c:pt>
                <c:pt idx="163">
                  <c:v>56.661000000000001</c:v>
                </c:pt>
                <c:pt idx="164">
                  <c:v>56.918999999999997</c:v>
                </c:pt>
                <c:pt idx="165">
                  <c:v>55.823</c:v>
                </c:pt>
                <c:pt idx="166">
                  <c:v>55.531999999999996</c:v>
                </c:pt>
                <c:pt idx="167">
                  <c:v>56.387</c:v>
                </c:pt>
                <c:pt idx="168">
                  <c:v>56.402999999999999</c:v>
                </c:pt>
                <c:pt idx="169">
                  <c:v>56.177</c:v>
                </c:pt>
                <c:pt idx="170">
                  <c:v>55.741999999999997</c:v>
                </c:pt>
                <c:pt idx="171">
                  <c:v>57.628999999999998</c:v>
                </c:pt>
                <c:pt idx="172">
                  <c:v>55.661000000000001</c:v>
                </c:pt>
                <c:pt idx="173">
                  <c:v>56.402999999999999</c:v>
                </c:pt>
                <c:pt idx="174">
                  <c:v>55.613</c:v>
                </c:pt>
                <c:pt idx="175">
                  <c:v>55.241999999999997</c:v>
                </c:pt>
                <c:pt idx="176">
                  <c:v>54.048000000000002</c:v>
                </c:pt>
                <c:pt idx="177">
                  <c:v>55.418999999999997</c:v>
                </c:pt>
                <c:pt idx="178">
                  <c:v>54.918999999999997</c:v>
                </c:pt>
                <c:pt idx="179">
                  <c:v>54.451999999999998</c:v>
                </c:pt>
                <c:pt idx="180">
                  <c:v>56.241999999999997</c:v>
                </c:pt>
                <c:pt idx="181">
                  <c:v>55.145000000000003</c:v>
                </c:pt>
                <c:pt idx="182">
                  <c:v>56.531999999999996</c:v>
                </c:pt>
                <c:pt idx="183">
                  <c:v>56.968000000000004</c:v>
                </c:pt>
                <c:pt idx="184">
                  <c:v>56.194000000000003</c:v>
                </c:pt>
                <c:pt idx="185">
                  <c:v>56.838999999999999</c:v>
                </c:pt>
                <c:pt idx="186">
                  <c:v>56.968000000000004</c:v>
                </c:pt>
                <c:pt idx="187">
                  <c:v>55.677</c:v>
                </c:pt>
                <c:pt idx="188">
                  <c:v>55.515999999999998</c:v>
                </c:pt>
                <c:pt idx="189">
                  <c:v>55.305999999999997</c:v>
                </c:pt>
                <c:pt idx="190">
                  <c:v>54.128999999999998</c:v>
                </c:pt>
                <c:pt idx="191">
                  <c:v>55.305999999999997</c:v>
                </c:pt>
                <c:pt idx="192">
                  <c:v>55.805999999999997</c:v>
                </c:pt>
                <c:pt idx="193">
                  <c:v>56.015999999999998</c:v>
                </c:pt>
                <c:pt idx="194">
                  <c:v>55.628999999999998</c:v>
                </c:pt>
                <c:pt idx="195">
                  <c:v>56.435000000000002</c:v>
                </c:pt>
                <c:pt idx="196">
                  <c:v>54.887</c:v>
                </c:pt>
                <c:pt idx="197">
                  <c:v>55.823</c:v>
                </c:pt>
                <c:pt idx="198">
                  <c:v>55.548000000000002</c:v>
                </c:pt>
                <c:pt idx="199">
                  <c:v>56.838999999999999</c:v>
                </c:pt>
                <c:pt idx="200">
                  <c:v>56.387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74.182118938939212</c:v>
                </c:pt>
                <c:pt idx="1">
                  <c:v>74.251027743746718</c:v>
                </c:pt>
                <c:pt idx="2">
                  <c:v>74.319312277545635</c:v>
                </c:pt>
                <c:pt idx="3">
                  <c:v>74.386884437676855</c:v>
                </c:pt>
                <c:pt idx="4">
                  <c:v>74.45364571742823</c:v>
                </c:pt>
                <c:pt idx="5">
                  <c:v>74.519486193141844</c:v>
                </c:pt>
                <c:pt idx="6">
                  <c:v>74.584283449046708</c:v>
                </c:pt>
                <c:pt idx="7">
                  <c:v>74.647901444155977</c:v>
                </c:pt>
                <c:pt idx="8">
                  <c:v>74.7101893281733</c:v>
                </c:pt>
                <c:pt idx="9">
                  <c:v>74.770980216640496</c:v>
                </c:pt>
                <c:pt idx="10">
                  <c:v>74.830089939728225</c:v>
                </c:pt>
                <c:pt idx="11">
                  <c:v>74.887315784444638</c:v>
                </c:pt>
                <c:pt idx="12">
                  <c:v>74.942435257127769</c:v>
                </c:pt>
                <c:pt idx="13">
                  <c:v>74.995204902770354</c:v>
                </c:pt>
                <c:pt idx="14">
                  <c:v>75.045359231460068</c:v>
                </c:pt>
                <c:pt idx="15">
                  <c:v>75.092609822460759</c:v>
                </c:pt>
                <c:pt idx="16">
                  <c:v>75.136644707249005</c:v>
                </c:pt>
                <c:pt idx="17">
                  <c:v>75.177128180700265</c:v>
                </c:pt>
                <c:pt idx="18">
                  <c:v>75.213701264912018</c:v>
                </c:pt>
                <c:pt idx="19">
                  <c:v>75.245983168721892</c:v>
                </c:pt>
                <c:pt idx="20">
                  <c:v>75.273574271502341</c:v>
                </c:pt>
                <c:pt idx="21">
                  <c:v>75.296061446437236</c:v>
                </c:pt>
                <c:pt idx="22">
                  <c:v>75.313026973693667</c:v>
                </c:pt>
                <c:pt idx="23">
                  <c:v>75.324062940906899</c:v>
                </c:pt>
                <c:pt idx="24">
                  <c:v>75.328793967092849</c:v>
                </c:pt>
                <c:pt idx="25">
                  <c:v>75.326912410947614</c:v>
                </c:pt>
                <c:pt idx="26">
                  <c:v>75.318232037086872</c:v>
                </c:pt>
                <c:pt idx="27">
                  <c:v>75.302768507357754</c:v>
                </c:pt>
                <c:pt idx="28">
                  <c:v>75.280858097187135</c:v>
                </c:pt>
                <c:pt idx="29">
                  <c:v>75.253329692028743</c:v>
                </c:pt>
                <c:pt idx="30">
                  <c:v>75.221749249048941</c:v>
                </c:pt>
                <c:pt idx="31">
                  <c:v>75.188760168857229</c:v>
                </c:pt>
                <c:pt idx="32">
                  <c:v>75.158546794027288</c:v>
                </c:pt>
                <c:pt idx="33">
                  <c:v>75.137450579633935</c:v>
                </c:pt>
                <c:pt idx="34">
                  <c:v>75.134768033625932</c:v>
                </c:pt>
                <c:pt idx="35">
                  <c:v>75.163754610506103</c:v>
                </c:pt>
                <c:pt idx="36">
                  <c:v>75.242847417768701</c:v>
                </c:pt>
                <c:pt idx="37">
                  <c:v>75.397099893520164</c:v>
                </c:pt>
                <c:pt idx="38">
                  <c:v>75.659791911587817</c:v>
                </c:pt>
                <c:pt idx="39">
                  <c:v>76.074138293309503</c:v>
                </c:pt>
                <c:pt idx="40">
                  <c:v>76.69496813878493</c:v>
                </c:pt>
                <c:pt idx="41">
                  <c:v>77.590189510202848</c:v>
                </c:pt>
                <c:pt idx="42">
                  <c:v>78.841794192516375</c:v>
                </c:pt>
                <c:pt idx="43">
                  <c:v>80.546103762322389</c:v>
                </c:pt>
                <c:pt idx="44">
                  <c:v>82.812921885374607</c:v>
                </c:pt>
                <c:pt idx="45">
                  <c:v>85.763251287588943</c:v>
                </c:pt>
                <c:pt idx="46">
                  <c:v>89.525270064468259</c:v>
                </c:pt>
                <c:pt idx="47">
                  <c:v>94.228351726406942</c:v>
                </c:pt>
                <c:pt idx="48">
                  <c:v>99.99506263576572</c:v>
                </c:pt>
                <c:pt idx="49">
                  <c:v>106.93127740490554</c:v>
                </c:pt>
                <c:pt idx="50">
                  <c:v>115.11480361159417</c:v>
                </c:pt>
                <c:pt idx="51">
                  <c:v>124.58316657215559</c:v>
                </c:pt>
                <c:pt idx="52">
                  <c:v>135.32138346742275</c:v>
                </c:pt>
                <c:pt idx="53">
                  <c:v>147.25041150276263</c:v>
                </c:pt>
                <c:pt idx="54">
                  <c:v>160.21588131507417</c:v>
                </c:pt>
                <c:pt idx="55">
                  <c:v>173.97357094083094</c:v>
                </c:pt>
                <c:pt idx="56">
                  <c:v>188.16175154751033</c:v>
                </c:pt>
                <c:pt idx="57">
                  <c:v>202.24300962934714</c:v>
                </c:pt>
                <c:pt idx="58">
                  <c:v>215.40000713625184</c:v>
                </c:pt>
                <c:pt idx="59">
                  <c:v>226.401481104276</c:v>
                </c:pt>
                <c:pt idx="60">
                  <c:v>233.52919062958361</c:v>
                </c:pt>
                <c:pt idx="61">
                  <c:v>234.73682438506356</c:v>
                </c:pt>
                <c:pt idx="62">
                  <c:v>228.19186317049198</c:v>
                </c:pt>
                <c:pt idx="63">
                  <c:v>213.13344071068013</c:v>
                </c:pt>
                <c:pt idx="64">
                  <c:v>190.6389117449871</c:v>
                </c:pt>
                <c:pt idx="65">
                  <c:v>163.73052458403109</c:v>
                </c:pt>
                <c:pt idx="66">
                  <c:v>136.54711116753143</c:v>
                </c:pt>
                <c:pt idx="67">
                  <c:v>112.93179361401583</c:v>
                </c:pt>
                <c:pt idx="68">
                  <c:v>95.224718784738315</c:v>
                </c:pt>
                <c:pt idx="69">
                  <c:v>83.889163171577337</c:v>
                </c:pt>
                <c:pt idx="70">
                  <c:v>77.99371663082988</c:v>
                </c:pt>
                <c:pt idx="71">
                  <c:v>76.067520859494039</c:v>
                </c:pt>
                <c:pt idx="72">
                  <c:v>76.797455657385186</c:v>
                </c:pt>
                <c:pt idx="73">
                  <c:v>79.333137845111267</c:v>
                </c:pt>
                <c:pt idx="74">
                  <c:v>83.269846808225793</c:v>
                </c:pt>
                <c:pt idx="75">
                  <c:v>88.4925267593309</c:v>
                </c:pt>
                <c:pt idx="76">
                  <c:v>95.017480821457298</c:v>
                </c:pt>
                <c:pt idx="77">
                  <c:v>102.88179771131396</c:v>
                </c:pt>
                <c:pt idx="78">
                  <c:v>112.07688180261263</c:v>
                </c:pt>
                <c:pt idx="79">
                  <c:v>122.50706470912429</c:v>
                </c:pt>
                <c:pt idx="80">
                  <c:v>133.95475798320376</c:v>
                </c:pt>
                <c:pt idx="81">
                  <c:v>146.03251020591745</c:v>
                </c:pt>
                <c:pt idx="82">
                  <c:v>158.09923656064143</c:v>
                </c:pt>
                <c:pt idx="83">
                  <c:v>169.13313712467257</c:v>
                </c:pt>
                <c:pt idx="84">
                  <c:v>177.61833252760709</c:v>
                </c:pt>
                <c:pt idx="85">
                  <c:v>181.60969004527678</c:v>
                </c:pt>
                <c:pt idx="86">
                  <c:v>179.18357718694011</c:v>
                </c:pt>
                <c:pt idx="87">
                  <c:v>169.29513137017148</c:v>
                </c:pt>
                <c:pt idx="88">
                  <c:v>152.64866509686783</c:v>
                </c:pt>
                <c:pt idx="89">
                  <c:v>131.90548765703329</c:v>
                </c:pt>
                <c:pt idx="90">
                  <c:v>110.84390163361719</c:v>
                </c:pt>
                <c:pt idx="91">
                  <c:v>92.865051920250181</c:v>
                </c:pt>
                <c:pt idx="92">
                  <c:v>79.788229222055833</c:v>
                </c:pt>
                <c:pt idx="93">
                  <c:v>71.622304126567968</c:v>
                </c:pt>
                <c:pt idx="94">
                  <c:v>67.212289823320219</c:v>
                </c:pt>
                <c:pt idx="95">
                  <c:v>65.124530745983989</c:v>
                </c:pt>
                <c:pt idx="96">
                  <c:v>64.226890344862227</c:v>
                </c:pt>
                <c:pt idx="97">
                  <c:v>63.841603979645541</c:v>
                </c:pt>
                <c:pt idx="98">
                  <c:v>63.643254824246341</c:v>
                </c:pt>
                <c:pt idx="99">
                  <c:v>63.503248236995724</c:v>
                </c:pt>
                <c:pt idx="100">
                  <c:v>63.379147696976482</c:v>
                </c:pt>
                <c:pt idx="101">
                  <c:v>63.259137503020106</c:v>
                </c:pt>
                <c:pt idx="102">
                  <c:v>63.140405398947465</c:v>
                </c:pt>
                <c:pt idx="103">
                  <c:v>63.02235671648333</c:v>
                </c:pt>
                <c:pt idx="104">
                  <c:v>62.904863369250229</c:v>
                </c:pt>
                <c:pt idx="105">
                  <c:v>62.787894680667094</c:v>
                </c:pt>
                <c:pt idx="106">
                  <c:v>62.671470958111854</c:v>
                </c:pt>
                <c:pt idx="107">
                  <c:v>62.555704349947696</c:v>
                </c:pt>
                <c:pt idx="108">
                  <c:v>62.440908633234642</c:v>
                </c:pt>
                <c:pt idx="109">
                  <c:v>62.327821631087438</c:v>
                </c:pt>
                <c:pt idx="110">
                  <c:v>62.218014889739514</c:v>
                </c:pt>
                <c:pt idx="111">
                  <c:v>62.114580380680756</c:v>
                </c:pt>
                <c:pt idx="112">
                  <c:v>62.023162079085367</c:v>
                </c:pt>
                <c:pt idx="113">
                  <c:v>61.953303731384977</c:v>
                </c:pt>
                <c:pt idx="114">
                  <c:v>61.91987570239683</c:v>
                </c:pt>
                <c:pt idx="115">
                  <c:v>61.944012749211211</c:v>
                </c:pt>
                <c:pt idx="116">
                  <c:v>62.052584292699571</c:v>
                </c:pt>
                <c:pt idx="117">
                  <c:v>62.274843252030266</c:v>
                </c:pt>
                <c:pt idx="118">
                  <c:v>62.634775812531132</c:v>
                </c:pt>
                <c:pt idx="119">
                  <c:v>63.138254013739633</c:v>
                </c:pt>
                <c:pt idx="120">
                  <c:v>63.756229417345274</c:v>
                </c:pt>
                <c:pt idx="121">
                  <c:v>64.409727685019377</c:v>
                </c:pt>
                <c:pt idx="122">
                  <c:v>64.968174887441847</c:v>
                </c:pt>
                <c:pt idx="123">
                  <c:v>65.274107184894461</c:v>
                </c:pt>
                <c:pt idx="124">
                  <c:v>65.196786204503852</c:v>
                </c:pt>
                <c:pt idx="125">
                  <c:v>64.694595497510946</c:v>
                </c:pt>
                <c:pt idx="126">
                  <c:v>63.847933140245331</c:v>
                </c:pt>
                <c:pt idx="127">
                  <c:v>62.833676701059623</c:v>
                </c:pt>
                <c:pt idx="128">
                  <c:v>61.850683066666868</c:v>
                </c:pt>
                <c:pt idx="129">
                  <c:v>61.041883566036823</c:v>
                </c:pt>
                <c:pt idx="130">
                  <c:v>60.458039518981366</c:v>
                </c:pt>
                <c:pt idx="131">
                  <c:v>60.073014692646034</c:v>
                </c:pt>
                <c:pt idx="132">
                  <c:v>59.825615497452823</c:v>
                </c:pt>
                <c:pt idx="133">
                  <c:v>59.656365675421128</c:v>
                </c:pt>
                <c:pt idx="134">
                  <c:v>59.524345721916937</c:v>
                </c:pt>
                <c:pt idx="135">
                  <c:v>59.407441555754588</c:v>
                </c:pt>
                <c:pt idx="136">
                  <c:v>59.295885609180175</c:v>
                </c:pt>
                <c:pt idx="137">
                  <c:v>59.186085200701825</c:v>
                </c:pt>
                <c:pt idx="138">
                  <c:v>59.076934066520131</c:v>
                </c:pt>
                <c:pt idx="139">
                  <c:v>58.96816039086648</c:v>
                </c:pt>
                <c:pt idx="140">
                  <c:v>58.859757334046229</c:v>
                </c:pt>
                <c:pt idx="141">
                  <c:v>58.751892746726817</c:v>
                </c:pt>
                <c:pt idx="142">
                  <c:v>58.645109992319583</c:v>
                </c:pt>
                <c:pt idx="143">
                  <c:v>58.540922471986924</c:v>
                </c:pt>
                <c:pt idx="144">
                  <c:v>58.443076992132113</c:v>
                </c:pt>
                <c:pt idx="145">
                  <c:v>58.359716733984477</c:v>
                </c:pt>
                <c:pt idx="146">
                  <c:v>58.306134547863387</c:v>
                </c:pt>
                <c:pt idx="147">
                  <c:v>58.306539899201667</c:v>
                </c:pt>
                <c:pt idx="148">
                  <c:v>58.391671383190328</c:v>
                </c:pt>
                <c:pt idx="149">
                  <c:v>58.588760542862346</c:v>
                </c:pt>
                <c:pt idx="150">
                  <c:v>58.903500703201672</c:v>
                </c:pt>
                <c:pt idx="151">
                  <c:v>59.300687769029423</c:v>
                </c:pt>
                <c:pt idx="152">
                  <c:v>59.696940190572661</c:v>
                </c:pt>
                <c:pt idx="153">
                  <c:v>59.977807581324562</c:v>
                </c:pt>
                <c:pt idx="154">
                  <c:v>60.038595016435728</c:v>
                </c:pt>
                <c:pt idx="155">
                  <c:v>59.83009773602322</c:v>
                </c:pt>
                <c:pt idx="156">
                  <c:v>59.38226861658093</c:v>
                </c:pt>
                <c:pt idx="157">
                  <c:v>58.790404311544087</c:v>
                </c:pt>
                <c:pt idx="158">
                  <c:v>58.172487346271538</c:v>
                </c:pt>
                <c:pt idx="159">
                  <c:v>57.623640541536439</c:v>
                </c:pt>
                <c:pt idx="160">
                  <c:v>57.191238705173866</c:v>
                </c:pt>
                <c:pt idx="161">
                  <c:v>56.876902073343267</c:v>
                </c:pt>
                <c:pt idx="162">
                  <c:v>56.655107105508591</c:v>
                </c:pt>
                <c:pt idx="163">
                  <c:v>56.493410671057973</c:v>
                </c:pt>
                <c:pt idx="164">
                  <c:v>56.365023973788936</c:v>
                </c:pt>
                <c:pt idx="165">
                  <c:v>56.252637746876459</c:v>
                </c:pt>
                <c:pt idx="166">
                  <c:v>56.146966647043428</c:v>
                </c:pt>
                <c:pt idx="167">
                  <c:v>56.043758789612191</c:v>
                </c:pt>
                <c:pt idx="168">
                  <c:v>55.94132311059645</c:v>
                </c:pt>
                <c:pt idx="169">
                  <c:v>55.839065503320747</c:v>
                </c:pt>
                <c:pt idx="170">
                  <c:v>55.736795827760126</c:v>
                </c:pt>
                <c:pt idx="171">
                  <c:v>55.634454043132685</c:v>
                </c:pt>
                <c:pt idx="172">
                  <c:v>55.532017826918903</c:v>
                </c:pt>
                <c:pt idx="173">
                  <c:v>55.42947558764228</c:v>
                </c:pt>
                <c:pt idx="174">
                  <c:v>55.3268195228137</c:v>
                </c:pt>
                <c:pt idx="175">
                  <c:v>55.224043967473719</c:v>
                </c:pt>
                <c:pt idx="176">
                  <c:v>55.121144950599266</c:v>
                </c:pt>
                <c:pt idx="177">
                  <c:v>55.018119988611957</c:v>
                </c:pt>
                <c:pt idx="178">
                  <c:v>54.914967918419592</c:v>
                </c:pt>
                <c:pt idx="179">
                  <c:v>54.811688737646278</c:v>
                </c:pt>
                <c:pt idx="180">
                  <c:v>54.708283449845297</c:v>
                </c:pt>
                <c:pt idx="181">
                  <c:v>54.604753916725187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74.182118938918421</c:v>
                </c:pt>
                <c:pt idx="1">
                  <c:v>74.251027743694721</c:v>
                </c:pt>
                <c:pt idx="2">
                  <c:v>74.319312277417438</c:v>
                </c:pt>
                <c:pt idx="3">
                  <c:v>74.386884437365225</c:v>
                </c:pt>
                <c:pt idx="4">
                  <c:v>74.453645716681436</c:v>
                </c:pt>
                <c:pt idx="5">
                  <c:v>74.519486191377567</c:v>
                </c:pt>
                <c:pt idx="6">
                  <c:v>74.584283444937768</c:v>
                </c:pt>
                <c:pt idx="7">
                  <c:v>74.647901434721916</c:v>
                </c:pt>
                <c:pt idx="8">
                  <c:v>74.710189306819785</c:v>
                </c:pt>
                <c:pt idx="9">
                  <c:v>74.770980168992665</c:v>
                </c:pt>
                <c:pt idx="10">
                  <c:v>74.830089834914091</c:v>
                </c:pt>
                <c:pt idx="11">
                  <c:v>74.887315557144575</c:v>
                </c:pt>
                <c:pt idx="12">
                  <c:v>74.942434771188246</c:v>
                </c:pt>
                <c:pt idx="13">
                  <c:v>74.995203878610198</c:v>
                </c:pt>
                <c:pt idx="14">
                  <c:v>75.045357103534243</c:v>
                </c:pt>
                <c:pt idx="15">
                  <c:v>75.092605463850276</c:v>
                </c:pt>
                <c:pt idx="16">
                  <c:v>75.136635906034655</c:v>
                </c:pt>
                <c:pt idx="17">
                  <c:v>75.17711066045824</c:v>
                </c:pt>
                <c:pt idx="18">
                  <c:v>75.213666882165327</c:v>
                </c:pt>
                <c:pt idx="19">
                  <c:v>75.245916649984352</c:v>
                </c:pt>
                <c:pt idx="20">
                  <c:v>75.273447403999242</c:v>
                </c:pt>
                <c:pt idx="21">
                  <c:v>75.295822907241416</c:v>
                </c:pt>
                <c:pt idx="22">
                  <c:v>75.312584821205874</c:v>
                </c:pt>
                <c:pt idx="23">
                  <c:v>75.32325498556078</c:v>
                </c:pt>
                <c:pt idx="24">
                  <c:v>75.327338489215037</c:v>
                </c:pt>
                <c:pt idx="25">
                  <c:v>75.32432761167577</c:v>
                </c:pt>
                <c:pt idx="26">
                  <c:v>75.31370669931718</c:v>
                </c:pt>
                <c:pt idx="27">
                  <c:v>75.294958019853638</c:v>
                </c:pt>
                <c:pt idx="28">
                  <c:v>75.26756860924759</c:v>
                </c:pt>
                <c:pt idx="29">
                  <c:v>75.231038088168262</c:v>
                </c:pt>
                <c:pt idx="30">
                  <c:v>75.184887380174075</c:v>
                </c:pt>
                <c:pt idx="31">
                  <c:v>75.1286682119662</c:v>
                </c:pt>
                <c:pt idx="32">
                  <c:v>75.061973219157551</c:v>
                </c:pt>
                <c:pt idx="33">
                  <c:v>74.984446421762513</c:v>
                </c:pt>
                <c:pt idx="34">
                  <c:v>74.895793775722964</c:v>
                </c:pt>
                <c:pt idx="35">
                  <c:v>74.795793454743091</c:v>
                </c:pt>
                <c:pt idx="36">
                  <c:v>74.684305475557665</c:v>
                </c:pt>
                <c:pt idx="37">
                  <c:v>74.561280254698246</c:v>
                </c:pt>
                <c:pt idx="38">
                  <c:v>74.426765680637175</c:v>
                </c:pt>
                <c:pt idx="39">
                  <c:v>74.280912305658745</c:v>
                </c:pt>
                <c:pt idx="40">
                  <c:v>74.123976309052836</c:v>
                </c:pt>
                <c:pt idx="41">
                  <c:v>73.956319957200691</c:v>
                </c:pt>
                <c:pt idx="42">
                  <c:v>73.778409384239993</c:v>
                </c:pt>
                <c:pt idx="43">
                  <c:v>73.590809634089155</c:v>
                </c:pt>
                <c:pt idx="44">
                  <c:v>73.394177033193571</c:v>
                </c:pt>
                <c:pt idx="45">
                  <c:v>73.189249094248268</c:v>
                </c:pt>
                <c:pt idx="46">
                  <c:v>72.976832274382531</c:v>
                </c:pt>
                <c:pt idx="47">
                  <c:v>72.757788017173354</c:v>
                </c:pt>
                <c:pt idx="48">
                  <c:v>72.533017588077627</c:v>
                </c:pt>
                <c:pt idx="49">
                  <c:v>72.303446261451441</c:v>
                </c:pt>
                <c:pt idx="50">
                  <c:v>72.070007431239958</c:v>
                </c:pt>
                <c:pt idx="51">
                  <c:v>71.833627196890973</c:v>
                </c:pt>
                <c:pt idx="52">
                  <c:v>71.595209924349263</c:v>
                </c:pt>
                <c:pt idx="53">
                  <c:v>71.355625204945909</c:v>
                </c:pt>
                <c:pt idx="54">
                  <c:v>71.115696540153408</c:v>
                </c:pt>
                <c:pt idx="55">
                  <c:v>70.876191975865297</c:v>
                </c:pt>
                <c:pt idx="56">
                  <c:v>70.637816804271395</c:v>
                </c:pt>
                <c:pt idx="57">
                  <c:v>70.40120835180133</c:v>
                </c:pt>
                <c:pt idx="58">
                  <c:v>70.166932783761752</c:v>
                </c:pt>
                <c:pt idx="59">
                  <c:v>69.935483784152666</c:v>
                </c:pt>
                <c:pt idx="60">
                  <c:v>69.707282914807209</c:v>
                </c:pt>
                <c:pt idx="61">
                  <c:v>69.482681421836659</c:v>
                </c:pt>
                <c:pt idx="62">
                  <c:v>69.261963238349892</c:v>
                </c:pt>
                <c:pt idx="63">
                  <c:v>69.045348928494477</c:v>
                </c:pt>
                <c:pt idx="64">
                  <c:v>68.833000326342898</c:v>
                </c:pt>
                <c:pt idx="65">
                  <c:v>68.625025641059992</c:v>
                </c:pt>
                <c:pt idx="66">
                  <c:v>68.421484824202764</c:v>
                </c:pt>
                <c:pt idx="67">
                  <c:v>68.222395023240267</c:v>
                </c:pt>
                <c:pt idx="68">
                  <c:v>68.027735975144751</c:v>
                </c:pt>
                <c:pt idx="69">
                  <c:v>67.837455223364401</c:v>
                </c:pt>
                <c:pt idx="70">
                  <c:v>67.651473069275397</c:v>
                </c:pt>
                <c:pt idx="71">
                  <c:v>67.469687194404585</c:v>
                </c:pt>
                <c:pt idx="72">
                  <c:v>67.291976911765957</c:v>
                </c:pt>
                <c:pt idx="73">
                  <c:v>67.118207023335898</c:v>
                </c:pt>
                <c:pt idx="74">
                  <c:v>66.948231276010105</c:v>
                </c:pt>
                <c:pt idx="75">
                  <c:v>66.781895420516122</c:v>
                </c:pt>
                <c:pt idx="76">
                  <c:v>66.619039886995068</c:v>
                </c:pt>
                <c:pt idx="77">
                  <c:v>66.459502097661073</c:v>
                </c:pt>
                <c:pt idx="78">
                  <c:v>66.303118441479725</c:v>
                </c:pt>
                <c:pt idx="79">
                  <c:v>66.149725938549238</c:v>
                </c:pt>
                <c:pt idx="80">
                  <c:v>65.999163623170276</c:v>
                </c:pt>
                <c:pt idx="81">
                  <c:v>65.851273674773566</c:v>
                </c:pt>
                <c:pt idx="82">
                  <c:v>65.705902325211795</c:v>
                </c:pt>
                <c:pt idx="83">
                  <c:v>65.562900569653607</c:v>
                </c:pt>
                <c:pt idx="84">
                  <c:v>65.422124706633895</c:v>
                </c:pt>
                <c:pt idx="85">
                  <c:v>65.283436730877398</c:v>
                </c:pt>
                <c:pt idx="86">
                  <c:v>65.146704600441893</c:v>
                </c:pt>
                <c:pt idx="87">
                  <c:v>65.011802397621665</c:v>
                </c:pt>
                <c:pt idx="88">
                  <c:v>64.878610400977664</c:v>
                </c:pt>
                <c:pt idx="89">
                  <c:v>64.747015083871005</c:v>
                </c:pt>
                <c:pt idx="90">
                  <c:v>64.616909053003596</c:v>
                </c:pt>
                <c:pt idx="91">
                  <c:v>64.488190938733396</c:v>
                </c:pt>
                <c:pt idx="92">
                  <c:v>64.360765247345881</c:v>
                </c:pt>
                <c:pt idx="93">
                  <c:v>64.234542184026935</c:v>
                </c:pt>
                <c:pt idx="94">
                  <c:v>64.10943745399878</c:v>
                </c:pt>
                <c:pt idx="95">
                  <c:v>63.985372048138082</c:v>
                </c:pt>
                <c:pt idx="96">
                  <c:v>63.86227201839106</c:v>
                </c:pt>
                <c:pt idx="97">
                  <c:v>63.740068247420211</c:v>
                </c:pt>
                <c:pt idx="98">
                  <c:v>63.618696216153694</c:v>
                </c:pt>
                <c:pt idx="99">
                  <c:v>63.498095772247112</c:v>
                </c:pt>
                <c:pt idx="100">
                  <c:v>63.378210901902001</c:v>
                </c:pt>
                <c:pt idx="101">
                  <c:v>63.258989507000777</c:v>
                </c:pt>
                <c:pt idx="102">
                  <c:v>63.140383189108242</c:v>
                </c:pt>
                <c:pt idx="103">
                  <c:v>63.022347041543469</c:v>
                </c:pt>
                <c:pt idx="104">
                  <c:v>62.904839450436135</c:v>
                </c:pt>
                <c:pt idx="105">
                  <c:v>62.787821905439884</c:v>
                </c:pt>
                <c:pt idx="106">
                  <c:v>62.67125882057497</c:v>
                </c:pt>
                <c:pt idx="107">
                  <c:v>62.555117365508288</c:v>
                </c:pt>
                <c:pt idx="108">
                  <c:v>62.439367307443661</c:v>
                </c:pt>
                <c:pt idx="109">
                  <c:v>62.323980863685456</c:v>
                </c:pt>
                <c:pt idx="110">
                  <c:v>62.208932564848539</c:v>
                </c:pt>
                <c:pt idx="111">
                  <c:v>62.094199128614086</c:v>
                </c:pt>
                <c:pt idx="112">
                  <c:v>61.979759343869297</c:v>
                </c:pt>
                <c:pt idx="113">
                  <c:v>61.865593965016267</c:v>
                </c:pt>
                <c:pt idx="114">
                  <c:v>61.751685616188688</c:v>
                </c:pt>
                <c:pt idx="115">
                  <c:v>61.638018705069584</c:v>
                </c:pt>
                <c:pt idx="116">
                  <c:v>61.524579345958919</c:v>
                </c:pt>
                <c:pt idx="117">
                  <c:v>61.411355291690128</c:v>
                </c:pt>
                <c:pt idx="118">
                  <c:v>61.298335873939543</c:v>
                </c:pt>
                <c:pt idx="119">
                  <c:v>61.185511951408415</c:v>
                </c:pt>
                <c:pt idx="120">
                  <c:v>61.072875865279848</c:v>
                </c:pt>
                <c:pt idx="121">
                  <c:v>60.960421401262209</c:v>
                </c:pt>
                <c:pt idx="122">
                  <c:v>60.848143757422271</c:v>
                </c:pt>
                <c:pt idx="123">
                  <c:v>60.736039516884404</c:v>
                </c:pt>
                <c:pt idx="124">
                  <c:v>60.624106624324476</c:v>
                </c:pt>
                <c:pt idx="125">
                  <c:v>60.512344365019359</c:v>
                </c:pt>
                <c:pt idx="126">
                  <c:v>60.400753345024533</c:v>
                </c:pt>
                <c:pt idx="127">
                  <c:v>60.289335470845536</c:v>
                </c:pt>
                <c:pt idx="128">
                  <c:v>60.178093926748872</c:v>
                </c:pt>
                <c:pt idx="129">
                  <c:v>60.067033147630248</c:v>
                </c:pt>
                <c:pt idx="130">
                  <c:v>59.956158785132139</c:v>
                </c:pt>
                <c:pt idx="131">
                  <c:v>59.845477664493046</c:v>
                </c:pt>
                <c:pt idx="132">
                  <c:v>59.734997729432635</c:v>
                </c:pt>
                <c:pt idx="133">
                  <c:v>59.62472797225287</c:v>
                </c:pt>
                <c:pt idx="134">
                  <c:v>59.514678346289664</c:v>
                </c:pt>
                <c:pt idx="135">
                  <c:v>59.404859657910755</c:v>
                </c:pt>
                <c:pt idx="136">
                  <c:v>59.295283435455715</c:v>
                </c:pt>
                <c:pt idx="137">
                  <c:v>59.185961772883111</c:v>
                </c:pt>
                <c:pt idx="138">
                  <c:v>59.07690714645851</c:v>
                </c:pt>
                <c:pt idx="139">
                  <c:v>58.968132203609045</c:v>
                </c:pt>
                <c:pt idx="140">
                  <c:v>58.859649524098216</c:v>
                </c:pt>
                <c:pt idx="141">
                  <c:v>58.751471354939682</c:v>
                </c:pt>
                <c:pt idx="142">
                  <c:v>58.643609321948382</c:v>
                </c:pt>
                <c:pt idx="143">
                  <c:v>58.536074122477636</c:v>
                </c:pt>
                <c:pt idx="144">
                  <c:v>58.428875205639557</c:v>
                </c:pt>
                <c:pt idx="145">
                  <c:v>58.322020448051859</c:v>
                </c:pt>
                <c:pt idx="146">
                  <c:v>58.21551583477234</c:v>
                </c:pt>
                <c:pt idx="147">
                  <c:v>58.10936515642603</c:v>
                </c:pt>
                <c:pt idx="148">
                  <c:v>58.003569734447012</c:v>
                </c:pt>
                <c:pt idx="149">
                  <c:v>57.8981281866986</c:v>
                </c:pt>
                <c:pt idx="150">
                  <c:v>57.793036245380804</c:v>
                </c:pt>
                <c:pt idx="151">
                  <c:v>57.688286638001287</c:v>
                </c:pt>
                <c:pt idx="152">
                  <c:v>57.58386904025685</c:v>
                </c:pt>
                <c:pt idx="153">
                  <c:v>57.479770106998615</c:v>
                </c:pt>
                <c:pt idx="154">
                  <c:v>57.375973584165067</c:v>
                </c:pt>
                <c:pt idx="155">
                  <c:v>57.272460500864042</c:v>
                </c:pt>
                <c:pt idx="156">
                  <c:v>57.169209436924646</c:v>
                </c:pt>
                <c:pt idx="157">
                  <c:v>57.066196857513042</c:v>
                </c:pt>
                <c:pt idx="158">
                  <c:v>56.963397503103323</c:v>
                </c:pt>
                <c:pt idx="159">
                  <c:v>56.860784820475224</c:v>
                </c:pt>
                <c:pt idx="160">
                  <c:v>56.758331418675382</c:v>
                </c:pt>
                <c:pt idx="161">
                  <c:v>56.656009533143575</c:v>
                </c:pt>
                <c:pt idx="162">
                  <c:v>56.553791481493512</c:v>
                </c:pt>
                <c:pt idx="163">
                  <c:v>56.451650095679369</c:v>
                </c:pt>
                <c:pt idx="164">
                  <c:v>56.349559117324219</c:v>
                </c:pt>
                <c:pt idx="165">
                  <c:v>56.247493545626554</c:v>
                </c:pt>
                <c:pt idx="166">
                  <c:v>56.145429930255716</c:v>
                </c:pt>
                <c:pt idx="167">
                  <c:v>56.043346604752848</c:v>
                </c:pt>
                <c:pt idx="168">
                  <c:v>55.94122385894709</c:v>
                </c:pt>
                <c:pt idx="169">
                  <c:v>55.839044051594357</c:v>
                </c:pt>
                <c:pt idx="170">
                  <c:v>55.73679166671414</c:v>
                </c:pt>
                <c:pt idx="171">
                  <c:v>55.634453318862533</c:v>
                </c:pt>
                <c:pt idx="172">
                  <c:v>55.53201771380833</c:v>
                </c:pt>
                <c:pt idx="173">
                  <c:v>55.429475571794761</c:v>
                </c:pt>
                <c:pt idx="174">
                  <c:v>55.326819520821971</c:v>
                </c:pt>
                <c:pt idx="175">
                  <c:v>55.224043967249195</c:v>
                </c:pt>
                <c:pt idx="176">
                  <c:v>55.121144950576564</c:v>
                </c:pt>
                <c:pt idx="177">
                  <c:v>55.018119988609897</c:v>
                </c:pt>
                <c:pt idx="178">
                  <c:v>54.914967918419421</c:v>
                </c:pt>
                <c:pt idx="179">
                  <c:v>54.811688737646264</c:v>
                </c:pt>
                <c:pt idx="180">
                  <c:v>54.708283449845297</c:v>
                </c:pt>
                <c:pt idx="181">
                  <c:v>54.604753916725187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71.933999999999997</c:v>
                </c:pt>
                <c:pt idx="1">
                  <c:v>70.869</c:v>
                </c:pt>
                <c:pt idx="2">
                  <c:v>71.295000000000002</c:v>
                </c:pt>
                <c:pt idx="3">
                  <c:v>70.787000000000006</c:v>
                </c:pt>
                <c:pt idx="4">
                  <c:v>71.180000000000007</c:v>
                </c:pt>
                <c:pt idx="5">
                  <c:v>71.114999999999995</c:v>
                </c:pt>
                <c:pt idx="6">
                  <c:v>70.966999999999999</c:v>
                </c:pt>
                <c:pt idx="7">
                  <c:v>71.426000000000002</c:v>
                </c:pt>
                <c:pt idx="8">
                  <c:v>70.41</c:v>
                </c:pt>
                <c:pt idx="9">
                  <c:v>71.016000000000005</c:v>
                </c:pt>
                <c:pt idx="10">
                  <c:v>69.787000000000006</c:v>
                </c:pt>
                <c:pt idx="11">
                  <c:v>70.787000000000006</c:v>
                </c:pt>
                <c:pt idx="12">
                  <c:v>70.557000000000002</c:v>
                </c:pt>
                <c:pt idx="13">
                  <c:v>70.212999999999994</c:v>
                </c:pt>
                <c:pt idx="14">
                  <c:v>71.393000000000001</c:v>
                </c:pt>
                <c:pt idx="15">
                  <c:v>69.343999999999994</c:v>
                </c:pt>
                <c:pt idx="16">
                  <c:v>69.459000000000003</c:v>
                </c:pt>
                <c:pt idx="17">
                  <c:v>70.41</c:v>
                </c:pt>
                <c:pt idx="18">
                  <c:v>70.164000000000001</c:v>
                </c:pt>
                <c:pt idx="19">
                  <c:v>69.525000000000006</c:v>
                </c:pt>
                <c:pt idx="20">
                  <c:v>69.918000000000006</c:v>
                </c:pt>
                <c:pt idx="21">
                  <c:v>69.23</c:v>
                </c:pt>
                <c:pt idx="22">
                  <c:v>70.049000000000007</c:v>
                </c:pt>
                <c:pt idx="23">
                  <c:v>70.393000000000001</c:v>
                </c:pt>
                <c:pt idx="24">
                  <c:v>70.474999999999994</c:v>
                </c:pt>
                <c:pt idx="25">
                  <c:v>69.442999999999998</c:v>
                </c:pt>
                <c:pt idx="26">
                  <c:v>69.131</c:v>
                </c:pt>
                <c:pt idx="27">
                  <c:v>70.131</c:v>
                </c:pt>
                <c:pt idx="28">
                  <c:v>71.23</c:v>
                </c:pt>
                <c:pt idx="29">
                  <c:v>71.869</c:v>
                </c:pt>
                <c:pt idx="30">
                  <c:v>70.164000000000001</c:v>
                </c:pt>
                <c:pt idx="31">
                  <c:v>72.081999999999994</c:v>
                </c:pt>
                <c:pt idx="32">
                  <c:v>71.787000000000006</c:v>
                </c:pt>
                <c:pt idx="33">
                  <c:v>71.802999999999997</c:v>
                </c:pt>
                <c:pt idx="34">
                  <c:v>72.016000000000005</c:v>
                </c:pt>
                <c:pt idx="35">
                  <c:v>71.787000000000006</c:v>
                </c:pt>
                <c:pt idx="36">
                  <c:v>73.507999999999996</c:v>
                </c:pt>
                <c:pt idx="37">
                  <c:v>73.278999999999996</c:v>
                </c:pt>
                <c:pt idx="38">
                  <c:v>73.671999999999997</c:v>
                </c:pt>
                <c:pt idx="39">
                  <c:v>73.918000000000006</c:v>
                </c:pt>
                <c:pt idx="40">
                  <c:v>73.081999999999994</c:v>
                </c:pt>
                <c:pt idx="41">
                  <c:v>73.638999999999996</c:v>
                </c:pt>
                <c:pt idx="42">
                  <c:v>74.754000000000005</c:v>
                </c:pt>
                <c:pt idx="43">
                  <c:v>76.704999999999998</c:v>
                </c:pt>
                <c:pt idx="44">
                  <c:v>77.459000000000003</c:v>
                </c:pt>
                <c:pt idx="45">
                  <c:v>78.688999999999993</c:v>
                </c:pt>
                <c:pt idx="46">
                  <c:v>81.983999999999995</c:v>
                </c:pt>
                <c:pt idx="47">
                  <c:v>84.295000000000002</c:v>
                </c:pt>
                <c:pt idx="48">
                  <c:v>88.82</c:v>
                </c:pt>
                <c:pt idx="49">
                  <c:v>95.295000000000002</c:v>
                </c:pt>
                <c:pt idx="50">
                  <c:v>104.78700000000001</c:v>
                </c:pt>
                <c:pt idx="51">
                  <c:v>119.65600000000001</c:v>
                </c:pt>
                <c:pt idx="52">
                  <c:v>136.721</c:v>
                </c:pt>
                <c:pt idx="53">
                  <c:v>155.83600000000001</c:v>
                </c:pt>
                <c:pt idx="54">
                  <c:v>175.63900000000001</c:v>
                </c:pt>
                <c:pt idx="55">
                  <c:v>194.09800000000001</c:v>
                </c:pt>
                <c:pt idx="56">
                  <c:v>208.96700000000001</c:v>
                </c:pt>
                <c:pt idx="57">
                  <c:v>221</c:v>
                </c:pt>
                <c:pt idx="58">
                  <c:v>229.04900000000001</c:v>
                </c:pt>
                <c:pt idx="59">
                  <c:v>232.738</c:v>
                </c:pt>
                <c:pt idx="60">
                  <c:v>234.37700000000001</c:v>
                </c:pt>
                <c:pt idx="61">
                  <c:v>231.44300000000001</c:v>
                </c:pt>
                <c:pt idx="62">
                  <c:v>225.01599999999999</c:v>
                </c:pt>
                <c:pt idx="63">
                  <c:v>212.68899999999999</c:v>
                </c:pt>
                <c:pt idx="64">
                  <c:v>190.50800000000001</c:v>
                </c:pt>
                <c:pt idx="65">
                  <c:v>157.03299999999999</c:v>
                </c:pt>
                <c:pt idx="66">
                  <c:v>116.738</c:v>
                </c:pt>
                <c:pt idx="67">
                  <c:v>85.918000000000006</c:v>
                </c:pt>
                <c:pt idx="68">
                  <c:v>70.885000000000005</c:v>
                </c:pt>
                <c:pt idx="69">
                  <c:v>66.819999999999993</c:v>
                </c:pt>
                <c:pt idx="70">
                  <c:v>68.361000000000004</c:v>
                </c:pt>
                <c:pt idx="71">
                  <c:v>71.525000000000006</c:v>
                </c:pt>
                <c:pt idx="72">
                  <c:v>73.671999999999997</c:v>
                </c:pt>
                <c:pt idx="73">
                  <c:v>77.852000000000004</c:v>
                </c:pt>
                <c:pt idx="74">
                  <c:v>83.474999999999994</c:v>
                </c:pt>
                <c:pt idx="75">
                  <c:v>92.311000000000007</c:v>
                </c:pt>
                <c:pt idx="76">
                  <c:v>102.902</c:v>
                </c:pt>
                <c:pt idx="77">
                  <c:v>116.279</c:v>
                </c:pt>
                <c:pt idx="78">
                  <c:v>129.852</c:v>
                </c:pt>
                <c:pt idx="79">
                  <c:v>141.29499999999999</c:v>
                </c:pt>
                <c:pt idx="80">
                  <c:v>153.63900000000001</c:v>
                </c:pt>
                <c:pt idx="81">
                  <c:v>162.803</c:v>
                </c:pt>
                <c:pt idx="82">
                  <c:v>170.197</c:v>
                </c:pt>
                <c:pt idx="83">
                  <c:v>175</c:v>
                </c:pt>
                <c:pt idx="84">
                  <c:v>177.738</c:v>
                </c:pt>
                <c:pt idx="85">
                  <c:v>176.03299999999999</c:v>
                </c:pt>
                <c:pt idx="86">
                  <c:v>169.83600000000001</c:v>
                </c:pt>
                <c:pt idx="87">
                  <c:v>157.88499999999999</c:v>
                </c:pt>
                <c:pt idx="88">
                  <c:v>137.75399999999999</c:v>
                </c:pt>
                <c:pt idx="89">
                  <c:v>108.852</c:v>
                </c:pt>
                <c:pt idx="90">
                  <c:v>83.754000000000005</c:v>
                </c:pt>
                <c:pt idx="91">
                  <c:v>69.442999999999998</c:v>
                </c:pt>
                <c:pt idx="92">
                  <c:v>62.360999999999997</c:v>
                </c:pt>
                <c:pt idx="93">
                  <c:v>61.720999999999997</c:v>
                </c:pt>
                <c:pt idx="94">
                  <c:v>60.884999999999998</c:v>
                </c:pt>
                <c:pt idx="95">
                  <c:v>60.835999999999999</c:v>
                </c:pt>
                <c:pt idx="96">
                  <c:v>60.524999999999999</c:v>
                </c:pt>
                <c:pt idx="97">
                  <c:v>60.622999999999998</c:v>
                </c:pt>
                <c:pt idx="98">
                  <c:v>59.951000000000001</c:v>
                </c:pt>
                <c:pt idx="99">
                  <c:v>59.393000000000001</c:v>
                </c:pt>
                <c:pt idx="100">
                  <c:v>60.984000000000002</c:v>
                </c:pt>
                <c:pt idx="101">
                  <c:v>60.82</c:v>
                </c:pt>
                <c:pt idx="102">
                  <c:v>60.344000000000001</c:v>
                </c:pt>
                <c:pt idx="103">
                  <c:v>59.59</c:v>
                </c:pt>
                <c:pt idx="104">
                  <c:v>59.671999999999997</c:v>
                </c:pt>
                <c:pt idx="105">
                  <c:v>59.851999999999997</c:v>
                </c:pt>
                <c:pt idx="106">
                  <c:v>59.753999999999998</c:v>
                </c:pt>
                <c:pt idx="107">
                  <c:v>59.77</c:v>
                </c:pt>
                <c:pt idx="108">
                  <c:v>60.148000000000003</c:v>
                </c:pt>
                <c:pt idx="109">
                  <c:v>61.311</c:v>
                </c:pt>
                <c:pt idx="110">
                  <c:v>61.262</c:v>
                </c:pt>
                <c:pt idx="111">
                  <c:v>60.557000000000002</c:v>
                </c:pt>
                <c:pt idx="112">
                  <c:v>61.18</c:v>
                </c:pt>
                <c:pt idx="113">
                  <c:v>60.802999999999997</c:v>
                </c:pt>
                <c:pt idx="114">
                  <c:v>60.295000000000002</c:v>
                </c:pt>
                <c:pt idx="115">
                  <c:v>59.033000000000001</c:v>
                </c:pt>
                <c:pt idx="116">
                  <c:v>60</c:v>
                </c:pt>
                <c:pt idx="117">
                  <c:v>62.311</c:v>
                </c:pt>
                <c:pt idx="118">
                  <c:v>62.23</c:v>
                </c:pt>
                <c:pt idx="119">
                  <c:v>62.802999999999997</c:v>
                </c:pt>
                <c:pt idx="120">
                  <c:v>64.311000000000007</c:v>
                </c:pt>
                <c:pt idx="121">
                  <c:v>66.262</c:v>
                </c:pt>
                <c:pt idx="122">
                  <c:v>65.361000000000004</c:v>
                </c:pt>
                <c:pt idx="123">
                  <c:v>65.738</c:v>
                </c:pt>
                <c:pt idx="124">
                  <c:v>66.492000000000004</c:v>
                </c:pt>
                <c:pt idx="125">
                  <c:v>65.787000000000006</c:v>
                </c:pt>
                <c:pt idx="126">
                  <c:v>64.902000000000001</c:v>
                </c:pt>
                <c:pt idx="127">
                  <c:v>63.442999999999998</c:v>
                </c:pt>
                <c:pt idx="128">
                  <c:v>62.033000000000001</c:v>
                </c:pt>
                <c:pt idx="129">
                  <c:v>60.066000000000003</c:v>
                </c:pt>
                <c:pt idx="130">
                  <c:v>59.295000000000002</c:v>
                </c:pt>
                <c:pt idx="131">
                  <c:v>58.164000000000001</c:v>
                </c:pt>
                <c:pt idx="132">
                  <c:v>57.606999999999999</c:v>
                </c:pt>
                <c:pt idx="133">
                  <c:v>59.393000000000001</c:v>
                </c:pt>
                <c:pt idx="134">
                  <c:v>56.851999999999997</c:v>
                </c:pt>
                <c:pt idx="135">
                  <c:v>57.262</c:v>
                </c:pt>
                <c:pt idx="136">
                  <c:v>57.377000000000002</c:v>
                </c:pt>
                <c:pt idx="137">
                  <c:v>57.23</c:v>
                </c:pt>
                <c:pt idx="138">
                  <c:v>58.23</c:v>
                </c:pt>
                <c:pt idx="139">
                  <c:v>57.311</c:v>
                </c:pt>
                <c:pt idx="140">
                  <c:v>56.442999999999998</c:v>
                </c:pt>
                <c:pt idx="141">
                  <c:v>57.246000000000002</c:v>
                </c:pt>
                <c:pt idx="142">
                  <c:v>57.557000000000002</c:v>
                </c:pt>
                <c:pt idx="143">
                  <c:v>57.639000000000003</c:v>
                </c:pt>
                <c:pt idx="144">
                  <c:v>57.048999999999999</c:v>
                </c:pt>
                <c:pt idx="145">
                  <c:v>58.82</c:v>
                </c:pt>
                <c:pt idx="146">
                  <c:v>58.869</c:v>
                </c:pt>
                <c:pt idx="147">
                  <c:v>57.738</c:v>
                </c:pt>
                <c:pt idx="148">
                  <c:v>58.491999999999997</c:v>
                </c:pt>
                <c:pt idx="149">
                  <c:v>59.720999999999997</c:v>
                </c:pt>
                <c:pt idx="150">
                  <c:v>60.082000000000001</c:v>
                </c:pt>
                <c:pt idx="151">
                  <c:v>59.786999999999999</c:v>
                </c:pt>
                <c:pt idx="152">
                  <c:v>59.720999999999997</c:v>
                </c:pt>
                <c:pt idx="153">
                  <c:v>59.835999999999999</c:v>
                </c:pt>
                <c:pt idx="154">
                  <c:v>61.033000000000001</c:v>
                </c:pt>
                <c:pt idx="155">
                  <c:v>60.475000000000001</c:v>
                </c:pt>
                <c:pt idx="156">
                  <c:v>58.884999999999998</c:v>
                </c:pt>
                <c:pt idx="157">
                  <c:v>59.606999999999999</c:v>
                </c:pt>
                <c:pt idx="158">
                  <c:v>58.033000000000001</c:v>
                </c:pt>
                <c:pt idx="159">
                  <c:v>56.902000000000001</c:v>
                </c:pt>
                <c:pt idx="160">
                  <c:v>56.295000000000002</c:v>
                </c:pt>
                <c:pt idx="161">
                  <c:v>56.704999999999998</c:v>
                </c:pt>
                <c:pt idx="162">
                  <c:v>56.048999999999999</c:v>
                </c:pt>
                <c:pt idx="163">
                  <c:v>56.164000000000001</c:v>
                </c:pt>
                <c:pt idx="164">
                  <c:v>55.377000000000002</c:v>
                </c:pt>
                <c:pt idx="165">
                  <c:v>55.491999999999997</c:v>
                </c:pt>
                <c:pt idx="166">
                  <c:v>55.984000000000002</c:v>
                </c:pt>
                <c:pt idx="167">
                  <c:v>56.933999999999997</c:v>
                </c:pt>
                <c:pt idx="168">
                  <c:v>54.393000000000001</c:v>
                </c:pt>
                <c:pt idx="169">
                  <c:v>54.377000000000002</c:v>
                </c:pt>
                <c:pt idx="170">
                  <c:v>53.902000000000001</c:v>
                </c:pt>
                <c:pt idx="171">
                  <c:v>54.622999999999998</c:v>
                </c:pt>
                <c:pt idx="172">
                  <c:v>55.508000000000003</c:v>
                </c:pt>
                <c:pt idx="173">
                  <c:v>54.786999999999999</c:v>
                </c:pt>
                <c:pt idx="174">
                  <c:v>54.097999999999999</c:v>
                </c:pt>
                <c:pt idx="175">
                  <c:v>54.491999999999997</c:v>
                </c:pt>
                <c:pt idx="176">
                  <c:v>54.082000000000001</c:v>
                </c:pt>
                <c:pt idx="177">
                  <c:v>55.197000000000003</c:v>
                </c:pt>
                <c:pt idx="178">
                  <c:v>56.097999999999999</c:v>
                </c:pt>
                <c:pt idx="179">
                  <c:v>55.148000000000003</c:v>
                </c:pt>
                <c:pt idx="180">
                  <c:v>55.015999999999998</c:v>
                </c:pt>
                <c:pt idx="181">
                  <c:v>55.015999999999998</c:v>
                </c:pt>
                <c:pt idx="182">
                  <c:v>54.655999999999999</c:v>
                </c:pt>
                <c:pt idx="183">
                  <c:v>54.344000000000001</c:v>
                </c:pt>
                <c:pt idx="184">
                  <c:v>53.639000000000003</c:v>
                </c:pt>
                <c:pt idx="185">
                  <c:v>53</c:v>
                </c:pt>
                <c:pt idx="186">
                  <c:v>54.524999999999999</c:v>
                </c:pt>
                <c:pt idx="187">
                  <c:v>54.41</c:v>
                </c:pt>
                <c:pt idx="188">
                  <c:v>54.115000000000002</c:v>
                </c:pt>
                <c:pt idx="189">
                  <c:v>54.508000000000003</c:v>
                </c:pt>
                <c:pt idx="190">
                  <c:v>54.311</c:v>
                </c:pt>
                <c:pt idx="191">
                  <c:v>54.033000000000001</c:v>
                </c:pt>
                <c:pt idx="192">
                  <c:v>53.77</c:v>
                </c:pt>
                <c:pt idx="193">
                  <c:v>54.377000000000002</c:v>
                </c:pt>
                <c:pt idx="194">
                  <c:v>54.639000000000003</c:v>
                </c:pt>
                <c:pt idx="195">
                  <c:v>55.097999999999999</c:v>
                </c:pt>
                <c:pt idx="196">
                  <c:v>54.802999999999997</c:v>
                </c:pt>
                <c:pt idx="197">
                  <c:v>53.82</c:v>
                </c:pt>
                <c:pt idx="198">
                  <c:v>54.082000000000001</c:v>
                </c:pt>
                <c:pt idx="199">
                  <c:v>54.573999999999998</c:v>
                </c:pt>
                <c:pt idx="200">
                  <c:v>54.033000000000001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69.548456384818152</c:v>
                </c:pt>
                <c:pt idx="2">
                  <c:v>69.623159239061664</c:v>
                </c:pt>
                <c:pt idx="3">
                  <c:v>69.697013712443379</c:v>
                </c:pt>
                <c:pt idx="4">
                  <c:v>69.769916140002735</c:v>
                </c:pt>
                <c:pt idx="5">
                  <c:v>69.841751712370566</c:v>
                </c:pt>
                <c:pt idx="6">
                  <c:v>69.912393492973322</c:v>
                </c:pt>
                <c:pt idx="7">
                  <c:v>69.981701389332883</c:v>
                </c:pt>
                <c:pt idx="8">
                  <c:v>70.049521085865535</c:v>
                </c:pt>
                <c:pt idx="9">
                  <c:v>70.115682948489592</c:v>
                </c:pt>
                <c:pt idx="10">
                  <c:v>70.180000914871769</c:v>
                </c:pt>
                <c:pt idx="11">
                  <c:v>70.242271388405882</c:v>
                </c:pt>
                <c:pt idx="12">
                  <c:v>70.302272159231848</c:v>
                </c:pt>
                <c:pt idx="13">
                  <c:v>70.359761382119345</c:v>
                </c:pt>
                <c:pt idx="14">
                  <c:v>70.414476649488691</c:v>
                </c:pt>
                <c:pt idx="15">
                  <c:v>70.466134209369443</c:v>
                </c:pt>
                <c:pt idx="16">
                  <c:v>70.514428394791295</c:v>
                </c:pt>
                <c:pt idx="17">
                  <c:v>70.559031356676087</c:v>
                </c:pt>
                <c:pt idx="18">
                  <c:v>70.599593233232397</c:v>
                </c:pt>
                <c:pt idx="19">
                  <c:v>70.635742956127615</c:v>
                </c:pt>
                <c:pt idx="20">
                  <c:v>70.667090005403679</c:v>
                </c:pt>
                <c:pt idx="21">
                  <c:v>70.693227610042797</c:v>
                </c:pt>
                <c:pt idx="22">
                  <c:v>70.713738193695534</c:v>
                </c:pt>
                <c:pt idx="23">
                  <c:v>70.728202351278725</c:v>
                </c:pt>
                <c:pt idx="24">
                  <c:v>70.736213405736862</c:v>
                </c:pt>
                <c:pt idx="25">
                  <c:v>70.737400762399261</c:v>
                </c:pt>
                <c:pt idx="26">
                  <c:v>70.731467013531415</c:v>
                </c:pt>
                <c:pt idx="27">
                  <c:v>70.718246240077505</c:v>
                </c:pt>
                <c:pt idx="28">
                  <c:v>70.697794414176101</c:v>
                </c:pt>
                <c:pt idx="29">
                  <c:v>70.6705273990477</c:v>
                </c:pt>
                <c:pt idx="30">
                  <c:v>70.637427850303141</c:v>
                </c:pt>
                <c:pt idx="31">
                  <c:v>70.600349225113078</c:v>
                </c:pt>
                <c:pt idx="32">
                  <c:v>70.56245265042665</c:v>
                </c:pt>
                <c:pt idx="33">
                  <c:v>70.528819642309983</c:v>
                </c:pt>
                <c:pt idx="34">
                  <c:v>70.507289004250239</c:v>
                </c:pt>
                <c:pt idx="35">
                  <c:v>70.509567287857891</c:v>
                </c:pt>
                <c:pt idx="36">
                  <c:v>70.552655813205718</c:v>
                </c:pt>
                <c:pt idx="37">
                  <c:v>70.660619642543494</c:v>
                </c:pt>
                <c:pt idx="38">
                  <c:v>70.866691130057305</c:v>
                </c:pt>
                <c:pt idx="39">
                  <c:v>71.215649372927217</c:v>
                </c:pt>
                <c:pt idx="40">
                  <c:v>71.766345398544317</c:v>
                </c:pt>
                <c:pt idx="41">
                  <c:v>72.594152618839075</c:v>
                </c:pt>
                <c:pt idx="42">
                  <c:v>73.793018798488006</c:v>
                </c:pt>
                <c:pt idx="43">
                  <c:v>75.476690940078726</c:v>
                </c:pt>
                <c:pt idx="44">
                  <c:v>77.778595522303249</c:v>
                </c:pt>
                <c:pt idx="45">
                  <c:v>80.849806144168184</c:v>
                </c:pt>
                <c:pt idx="46">
                  <c:v>84.854544505375301</c:v>
                </c:pt>
                <c:pt idx="47">
                  <c:v>89.96276341555415</c:v>
                </c:pt>
                <c:pt idx="48">
                  <c:v>96.339570178687225</c:v>
                </c:pt>
                <c:pt idx="49">
                  <c:v>104.13156983308565</c:v>
                </c:pt>
                <c:pt idx="50">
                  <c:v>113.45062244305859</c:v>
                </c:pt>
                <c:pt idx="51">
                  <c:v>124.35595652128646</c:v>
                </c:pt>
                <c:pt idx="52">
                  <c:v>136.83589412062022</c:v>
                </c:pt>
                <c:pt idx="53">
                  <c:v>150.79015887565373</c:v>
                </c:pt>
                <c:pt idx="54">
                  <c:v>166.0117309489936</c:v>
                </c:pt>
                <c:pt idx="55">
                  <c:v>182.16155040428546</c:v>
                </c:pt>
                <c:pt idx="56">
                  <c:v>198.71910026801507</c:v>
                </c:pt>
                <c:pt idx="57">
                  <c:v>214.88340093970686</c:v>
                </c:pt>
                <c:pt idx="58">
                  <c:v>229.41458018998105</c:v>
                </c:pt>
                <c:pt idx="59">
                  <c:v>240.47782079801658</c:v>
                </c:pt>
                <c:pt idx="60">
                  <c:v>245.67403451233338</c:v>
                </c:pt>
                <c:pt idx="61">
                  <c:v>242.50763663277746</c:v>
                </c:pt>
                <c:pt idx="62">
                  <c:v>229.37085041437589</c:v>
                </c:pt>
                <c:pt idx="63">
                  <c:v>206.67837883077007</c:v>
                </c:pt>
                <c:pt idx="64">
                  <c:v>177.39062496513583</c:v>
                </c:pt>
                <c:pt idx="65">
                  <c:v>146.32241661612335</c:v>
                </c:pt>
                <c:pt idx="66">
                  <c:v>118.43071951481545</c:v>
                </c:pt>
                <c:pt idx="67">
                  <c:v>97.069797464574833</c:v>
                </c:pt>
                <c:pt idx="68">
                  <c:v>83.223983960415723</c:v>
                </c:pt>
                <c:pt idx="69">
                  <c:v>75.955167393734513</c:v>
                </c:pt>
                <c:pt idx="70">
                  <c:v>73.488522479765052</c:v>
                </c:pt>
                <c:pt idx="71">
                  <c:v>74.169831053141635</c:v>
                </c:pt>
                <c:pt idx="72">
                  <c:v>76.908971324685254</c:v>
                </c:pt>
                <c:pt idx="73">
                  <c:v>81.177092221916055</c:v>
                </c:pt>
                <c:pt idx="74">
                  <c:v>86.809142411072173</c:v>
                </c:pt>
                <c:pt idx="75">
                  <c:v>93.803679651098847</c:v>
                </c:pt>
                <c:pt idx="76">
                  <c:v>102.18823741869078</c:v>
                </c:pt>
                <c:pt idx="77">
                  <c:v>111.94332555645406</c:v>
                </c:pt>
                <c:pt idx="78">
                  <c:v>122.95892786422419</c:v>
                </c:pt>
                <c:pt idx="79">
                  <c:v>135.00054510763351</c:v>
                </c:pt>
                <c:pt idx="80">
                  <c:v>147.66216841703695</c:v>
                </c:pt>
                <c:pt idx="81">
                  <c:v>160.27839313701105</c:v>
                </c:pt>
                <c:pt idx="82">
                  <c:v>171.78069595358778</c:v>
                </c:pt>
                <c:pt idx="83">
                  <c:v>180.55473816457925</c:v>
                </c:pt>
                <c:pt idx="84">
                  <c:v>184.4885763913293</c:v>
                </c:pt>
                <c:pt idx="85">
                  <c:v>181.46978648213616</c:v>
                </c:pt>
                <c:pt idx="86">
                  <c:v>170.37415700611098</c:v>
                </c:pt>
                <c:pt idx="87">
                  <c:v>152.07563559605029</c:v>
                </c:pt>
                <c:pt idx="88">
                  <c:v>129.65283842871625</c:v>
                </c:pt>
                <c:pt idx="89">
                  <c:v>107.34592681608321</c:v>
                </c:pt>
                <c:pt idx="90">
                  <c:v>88.798398025623655</c:v>
                </c:pt>
                <c:pt idx="91">
                  <c:v>75.749105702394246</c:v>
                </c:pt>
                <c:pt idx="92">
                  <c:v>67.927217724203985</c:v>
                </c:pt>
                <c:pt idx="93">
                  <c:v>63.906905258705947</c:v>
                </c:pt>
                <c:pt idx="94">
                  <c:v>62.113174518268082</c:v>
                </c:pt>
                <c:pt idx="95">
                  <c:v>61.394302214212907</c:v>
                </c:pt>
                <c:pt idx="96">
                  <c:v>61.108574784182778</c:v>
                </c:pt>
                <c:pt idx="97">
                  <c:v>60.969886461384263</c:v>
                </c:pt>
                <c:pt idx="98">
                  <c:v>60.873747138868126</c:v>
                </c:pt>
                <c:pt idx="99">
                  <c:v>60.788465851925956</c:v>
                </c:pt>
                <c:pt idx="100">
                  <c:v>60.705971949474147</c:v>
                </c:pt>
                <c:pt idx="101">
                  <c:v>60.624504798164644</c:v>
                </c:pt>
                <c:pt idx="102">
                  <c:v>60.543708669520271</c:v>
                </c:pt>
                <c:pt idx="103">
                  <c:v>60.463495123645394</c:v>
                </c:pt>
                <c:pt idx="104">
                  <c:v>60.38382991687471</c:v>
                </c:pt>
                <c:pt idx="105">
                  <c:v>60.30471495458162</c:v>
                </c:pt>
                <c:pt idx="106">
                  <c:v>60.226226273971115</c:v>
                </c:pt>
                <c:pt idx="107">
                  <c:v>60.148611797437667</c:v>
                </c:pt>
                <c:pt idx="108">
                  <c:v>60.072501042618569</c:v>
                </c:pt>
                <c:pt idx="109">
                  <c:v>59.999319069367623</c:v>
                </c:pt>
                <c:pt idx="110">
                  <c:v>59.932037165217395</c:v>
                </c:pt>
                <c:pt idx="111">
                  <c:v>59.876411304319092</c:v>
                </c:pt>
                <c:pt idx="112">
                  <c:v>59.842809575045294</c:v>
                </c:pt>
                <c:pt idx="113">
                  <c:v>59.848546283340724</c:v>
                </c:pt>
                <c:pt idx="114">
                  <c:v>59.920264232041625</c:v>
                </c:pt>
                <c:pt idx="115">
                  <c:v>60.095329151620106</c:v>
                </c:pt>
                <c:pt idx="116">
                  <c:v>60.420507088347357</c:v>
                </c:pt>
                <c:pt idx="117">
                  <c:v>60.945592154291951</c:v>
                </c:pt>
                <c:pt idx="118">
                  <c:v>61.709528345953856</c:v>
                </c:pt>
                <c:pt idx="119">
                  <c:v>62.717740580195851</c:v>
                </c:pt>
                <c:pt idx="120">
                  <c:v>63.91334219760347</c:v>
                </c:pt>
                <c:pt idx="121">
                  <c:v>65.15286212578566</c:v>
                </c:pt>
                <c:pt idx="122">
                  <c:v>66.206664165664819</c:v>
                </c:pt>
                <c:pt idx="123">
                  <c:v>66.805428414755568</c:v>
                </c:pt>
                <c:pt idx="124">
                  <c:v>66.734240755956961</c:v>
                </c:pt>
                <c:pt idx="125">
                  <c:v>65.936988196979101</c:v>
                </c:pt>
                <c:pt idx="126">
                  <c:v>64.56574091444692</c:v>
                </c:pt>
                <c:pt idx="127">
                  <c:v>62.92996171381661</c:v>
                </c:pt>
                <c:pt idx="128">
                  <c:v>61.366851799771617</c:v>
                </c:pt>
                <c:pt idx="129">
                  <c:v>60.111883249727747</c:v>
                </c:pt>
                <c:pt idx="130">
                  <c:v>59.242903147542883</c:v>
                </c:pt>
                <c:pt idx="131">
                  <c:v>58.710125643118502</c:v>
                </c:pt>
                <c:pt idx="132">
                  <c:v>58.407868555964754</c:v>
                </c:pt>
                <c:pt idx="133">
                  <c:v>58.235551929121264</c:v>
                </c:pt>
                <c:pt idx="134">
                  <c:v>58.124683153271114</c:v>
                </c:pt>
                <c:pt idx="135">
                  <c:v>58.038460895442995</c:v>
                </c:pt>
                <c:pt idx="136">
                  <c:v>57.960676452694322</c:v>
                </c:pt>
                <c:pt idx="137">
                  <c:v>57.885375063877042</c:v>
                </c:pt>
                <c:pt idx="138">
                  <c:v>57.810760384855804</c:v>
                </c:pt>
                <c:pt idx="139">
                  <c:v>57.736567174599728</c:v>
                </c:pt>
                <c:pt idx="140">
                  <c:v>57.663416945650823</c:v>
                </c:pt>
                <c:pt idx="141">
                  <c:v>57.593376476315747</c:v>
                </c:pt>
                <c:pt idx="142">
                  <c:v>57.531690693227318</c:v>
                </c:pt>
                <c:pt idx="143">
                  <c:v>57.489918980518382</c:v>
                </c:pt>
                <c:pt idx="144">
                  <c:v>57.490098535492756</c:v>
                </c:pt>
                <c:pt idx="145">
                  <c:v>57.567795771682462</c:v>
                </c:pt>
                <c:pt idx="146">
                  <c:v>57.769489940867985</c:v>
                </c:pt>
                <c:pt idx="147">
                  <c:v>58.138856561870931</c:v>
                </c:pt>
                <c:pt idx="148">
                  <c:v>58.690518630706144</c:v>
                </c:pt>
                <c:pt idx="149">
                  <c:v>59.379865800925025</c:v>
                </c:pt>
                <c:pt idx="150">
                  <c:v>60.088324391294186</c:v>
                </c:pt>
                <c:pt idx="151">
                  <c:v>60.64390807688234</c:v>
                </c:pt>
                <c:pt idx="152">
                  <c:v>60.87951475181481</c:v>
                </c:pt>
                <c:pt idx="153">
                  <c:v>60.70397085780607</c:v>
                </c:pt>
                <c:pt idx="154">
                  <c:v>60.145102459257224</c:v>
                </c:pt>
                <c:pt idx="155">
                  <c:v>59.337282751463988</c:v>
                </c:pt>
                <c:pt idx="156">
                  <c:v>58.461005596328206</c:v>
                </c:pt>
                <c:pt idx="157">
                  <c:v>57.671438043796869</c:v>
                </c:pt>
                <c:pt idx="158">
                  <c:v>57.054073111468831</c:v>
                </c:pt>
                <c:pt idx="159">
                  <c:v>56.621634878774294</c:v>
                </c:pt>
                <c:pt idx="160">
                  <c:v>56.339806634653947</c:v>
                </c:pt>
                <c:pt idx="161">
                  <c:v>56.158949291335709</c:v>
                </c:pt>
                <c:pt idx="162">
                  <c:v>56.035709682757158</c:v>
                </c:pt>
                <c:pt idx="163">
                  <c:v>55.94094116644694</c:v>
                </c:pt>
                <c:pt idx="164">
                  <c:v>55.858481035447092</c:v>
                </c:pt>
                <c:pt idx="165">
                  <c:v>55.780710580760726</c:v>
                </c:pt>
                <c:pt idx="166">
                  <c:v>55.704527993858271</c:v>
                </c:pt>
                <c:pt idx="167">
                  <c:v>55.628832685293801</c:v>
                </c:pt>
                <c:pt idx="168">
                  <c:v>55.553283034751246</c:v>
                </c:pt>
                <c:pt idx="169">
                  <c:v>55.477786763551201</c:v>
                </c:pt>
                <c:pt idx="170">
                  <c:v>55.402322954428556</c:v>
                </c:pt>
                <c:pt idx="171">
                  <c:v>55.326888396351045</c:v>
                </c:pt>
                <c:pt idx="172">
                  <c:v>55.251483507792329</c:v>
                </c:pt>
                <c:pt idx="173">
                  <c:v>55.176109118299031</c:v>
                </c:pt>
                <c:pt idx="174">
                  <c:v>55.100765842487874</c:v>
                </c:pt>
                <c:pt idx="175">
                  <c:v>55.025453996760156</c:v>
                </c:pt>
                <c:pt idx="176">
                  <c:v>54.95017361621268</c:v>
                </c:pt>
                <c:pt idx="177">
                  <c:v>54.874924487535878</c:v>
                </c:pt>
                <c:pt idx="178">
                  <c:v>54.799706183280996</c:v>
                </c:pt>
                <c:pt idx="179">
                  <c:v>54.724518094831872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69.548456384815253</c:v>
                </c:pt>
                <c:pt idx="2">
                  <c:v>69.623159239053734</c:v>
                </c:pt>
                <c:pt idx="3">
                  <c:v>69.697013712422006</c:v>
                </c:pt>
                <c:pt idx="4">
                  <c:v>69.769916139946119</c:v>
                </c:pt>
                <c:pt idx="5">
                  <c:v>69.841751712222958</c:v>
                </c:pt>
                <c:pt idx="6">
                  <c:v>69.912393492594632</c:v>
                </c:pt>
                <c:pt idx="7">
                  <c:v>69.981701388376862</c:v>
                </c:pt>
                <c:pt idx="8">
                  <c:v>70.049521083490532</c:v>
                </c:pt>
                <c:pt idx="9">
                  <c:v>70.115682942683733</c:v>
                </c:pt>
                <c:pt idx="10">
                  <c:v>70.180000900905625</c:v>
                </c:pt>
                <c:pt idx="11">
                  <c:v>70.242271355346489</c:v>
                </c:pt>
                <c:pt idx="12">
                  <c:v>70.302272082226409</c:v>
                </c:pt>
                <c:pt idx="13">
                  <c:v>70.359761205614745</c:v>
                </c:pt>
                <c:pt idx="14">
                  <c:v>70.414476251382595</c:v>
                </c:pt>
                <c:pt idx="15">
                  <c:v>70.466133325781456</c:v>
                </c:pt>
                <c:pt idx="16">
                  <c:v>70.514426465006252</c:v>
                </c:pt>
                <c:pt idx="17">
                  <c:v>70.559027209273111</c:v>
                </c:pt>
                <c:pt idx="18">
                  <c:v>70.599584462180175</c:v>
                </c:pt>
                <c:pt idx="19">
                  <c:v>70.635724703082786</c:v>
                </c:pt>
                <c:pt idx="20">
                  <c:v>70.6670526264529</c:v>
                </c:pt>
                <c:pt idx="21">
                  <c:v>70.693152287138815</c:v>
                </c:pt>
                <c:pt idx="22">
                  <c:v>70.713588833399228</c:v>
                </c:pt>
                <c:pt idx="23">
                  <c:v>70.727910909747379</c:v>
                </c:pt>
                <c:pt idx="24">
                  <c:v>70.735653808094213</c:v>
                </c:pt>
                <c:pt idx="25">
                  <c:v>70.736343437462835</c:v>
                </c:pt>
                <c:pt idx="26">
                  <c:v>70.729501168695549</c:v>
                </c:pt>
                <c:pt idx="27">
                  <c:v>70.714649590226216</c:v>
                </c:pt>
                <c:pt idx="28">
                  <c:v>70.691319183484964</c:v>
                </c:pt>
                <c:pt idx="29">
                  <c:v>70.659055891532503</c:v>
                </c:pt>
                <c:pt idx="30">
                  <c:v>70.617429512275308</c:v>
                </c:pt>
                <c:pt idx="31">
                  <c:v>70.56604279894492</c:v>
                </c:pt>
                <c:pt idx="32">
                  <c:v>70.504541097066635</c:v>
                </c:pt>
                <c:pt idx="33">
                  <c:v>70.432622291414901</c:v>
                </c:pt>
                <c:pt idx="34">
                  <c:v>70.350046781854729</c:v>
                </c:pt>
                <c:pt idx="35">
                  <c:v>70.256647157690452</c:v>
                </c:pt>
                <c:pt idx="36">
                  <c:v>70.152337200931655</c:v>
                </c:pt>
                <c:pt idx="37">
                  <c:v>70.037119824682577</c:v>
                </c:pt>
                <c:pt idx="38">
                  <c:v>69.911093548295526</c:v>
                </c:pt>
                <c:pt idx="39">
                  <c:v>69.774457129751099</c:v>
                </c:pt>
                <c:pt idx="40">
                  <c:v>69.627512020190579</c:v>
                </c:pt>
                <c:pt idx="41">
                  <c:v>69.470662375856321</c:v>
                </c:pt>
                <c:pt idx="42">
                  <c:v>69.304412456718097</c:v>
                </c:pt>
                <c:pt idx="43">
                  <c:v>69.129361354087266</c:v>
                </c:pt>
                <c:pt idx="44">
                  <c:v>68.946195114538909</c:v>
                </c:pt>
                <c:pt idx="45">
                  <c:v>68.755676455702812</c:v>
                </c:pt>
                <c:pt idx="46">
                  <c:v>68.558632391230972</c:v>
                </c:pt>
                <c:pt idx="47">
                  <c:v>68.355940187890539</c:v>
                </c:pt>
                <c:pt idx="48">
                  <c:v>68.148512158824133</c:v>
                </c:pt>
                <c:pt idx="49">
                  <c:v>67.937279847278973</c:v>
                </c:pt>
                <c:pt idx="50">
                  <c:v>67.723178171100272</c:v>
                </c:pt>
                <c:pt idx="51">
                  <c:v>67.507130079775393</c:v>
                </c:pt>
                <c:pt idx="52">
                  <c:v>67.290032225680108</c:v>
                </c:pt>
                <c:pt idx="53">
                  <c:v>67.072742074939541</c:v>
                </c:pt>
                <c:pt idx="54">
                  <c:v>66.856066788376424</c:v>
                </c:pt>
                <c:pt idx="55">
                  <c:v>66.640754097728873</c:v>
                </c:pt>
                <c:pt idx="56">
                  <c:v>66.427485295035225</c:v>
                </c:pt>
                <c:pt idx="57">
                  <c:v>66.216870351325127</c:v>
                </c:pt>
                <c:pt idx="58">
                  <c:v>66.009445090596273</c:v>
                </c:pt>
                <c:pt idx="59">
                  <c:v>65.805670270750326</c:v>
                </c:pt>
                <c:pt idx="60">
                  <c:v>65.605932367050514</c:v>
                </c:pt>
                <c:pt idx="61">
                  <c:v>65.410545816303681</c:v>
                </c:pt>
                <c:pt idx="62">
                  <c:v>65.219756460414942</c:v>
                </c:pt>
                <c:pt idx="63">
                  <c:v>65.033745924157259</c:v>
                </c:pt>
                <c:pt idx="64">
                  <c:v>64.852636671178658</c:v>
                </c:pt>
                <c:pt idx="65">
                  <c:v>64.67649750135935</c:v>
                </c:pt>
                <c:pt idx="66">
                  <c:v>64.505349278550767</c:v>
                </c:pt>
                <c:pt idx="67">
                  <c:v>64.339170707651419</c:v>
                </c:pt>
                <c:pt idx="68">
                  <c:v>64.177904011468968</c:v>
                </c:pt>
                <c:pt idx="69">
                  <c:v>64.021460388935509</c:v>
                </c:pt>
                <c:pt idx="70">
                  <c:v>63.869725165533879</c:v>
                </c:pt>
                <c:pt idx="71">
                  <c:v>63.722562573271958</c:v>
                </c:pt>
                <c:pt idx="72">
                  <c:v>63.579820120635134</c:v>
                </c:pt>
                <c:pt idx="73">
                  <c:v>63.441332532415529</c:v>
                </c:pt>
                <c:pt idx="74">
                  <c:v>63.306925255177809</c:v>
                </c:pt>
                <c:pt idx="75">
                  <c:v>63.17641753657589</c:v>
                </c:pt>
                <c:pt idx="76">
                  <c:v>63.049625096106652</c:v>
                </c:pt>
                <c:pt idx="77">
                  <c:v>62.926362411558777</c:v>
                </c:pt>
                <c:pt idx="78">
                  <c:v>62.806444649802884</c:v>
                </c:pt>
                <c:pt idx="79">
                  <c:v>62.689689273076112</c:v>
                </c:pt>
                <c:pt idx="80">
                  <c:v>62.575917352923618</c:v>
                </c:pt>
                <c:pt idx="81">
                  <c:v>62.46495462381057</c:v>
                </c:pt>
                <c:pt idx="82">
                  <c:v>62.356632307411161</c:v>
                </c:pt>
                <c:pt idx="83">
                  <c:v>62.250787736965925</c:v>
                </c:pt>
                <c:pt idx="84">
                  <c:v>62.147264809082529</c:v>
                </c:pt>
                <c:pt idx="85">
                  <c:v>62.045914288104733</c:v>
                </c:pt>
                <c:pt idx="86">
                  <c:v>61.946593985816719</c:v>
                </c:pt>
                <c:pt idx="87">
                  <c:v>61.849168836885504</c:v>
                </c:pt>
                <c:pt idx="88">
                  <c:v>61.753510888141882</c:v>
                </c:pt>
                <c:pt idx="89">
                  <c:v>61.659499217611412</c:v>
                </c:pt>
                <c:pt idx="90">
                  <c:v>61.567019797162708</c:v>
                </c:pt>
                <c:pt idx="91">
                  <c:v>61.475965310760351</c:v>
                </c:pt>
                <c:pt idx="92">
                  <c:v>61.386234938601866</c:v>
                </c:pt>
                <c:pt idx="93">
                  <c:v>61.297734115883948</c:v>
                </c:pt>
                <c:pt idx="94">
                  <c:v>61.210374273576974</c:v>
                </c:pt>
                <c:pt idx="95">
                  <c:v>61.124072567382036</c:v>
                </c:pt>
                <c:pt idx="96">
                  <c:v>61.038751599987997</c:v>
                </c:pt>
                <c:pt idx="97">
                  <c:v>60.954339140828168</c:v>
                </c:pt>
                <c:pt idx="98">
                  <c:v>60.870767846742829</c:v>
                </c:pt>
                <c:pt idx="99">
                  <c:v>60.78797498627172</c:v>
                </c:pt>
                <c:pt idx="100">
                  <c:v>60.70590216972024</c:v>
                </c:pt>
                <c:pt idx="101">
                  <c:v>60.624495086649226</c:v>
                </c:pt>
                <c:pt idx="102">
                  <c:v>60.543703252023235</c:v>
                </c:pt>
                <c:pt idx="103">
                  <c:v>60.46347976190436</c:v>
                </c:pt>
                <c:pt idx="104">
                  <c:v>60.383781059289518</c:v>
                </c:pt>
                <c:pt idx="105">
                  <c:v>60.304566710450899</c:v>
                </c:pt>
                <c:pt idx="106">
                  <c:v>60.225799191944709</c:v>
                </c:pt>
                <c:pt idx="107">
                  <c:v>60.147443688295986</c:v>
                </c:pt>
                <c:pt idx="108">
                  <c:v>60.069467900242067</c:v>
                </c:pt>
                <c:pt idx="109">
                  <c:v>59.991841863319017</c:v>
                </c:pt>
                <c:pt idx="110">
                  <c:v>59.914537776500531</c:v>
                </c:pt>
                <c:pt idx="111">
                  <c:v>59.837529840543667</c:v>
                </c:pt>
                <c:pt idx="112">
                  <c:v>59.760794105657169</c:v>
                </c:pt>
                <c:pt idx="113">
                  <c:v>59.684308328084214</c:v>
                </c:pt>
                <c:pt idx="114">
                  <c:v>59.608051835179872</c:v>
                </c:pt>
                <c:pt idx="115">
                  <c:v>59.532005398562426</c:v>
                </c:pt>
                <c:pt idx="116">
                  <c:v>59.456151114926811</c:v>
                </c:pt>
                <c:pt idx="117">
                  <c:v>59.380472294124864</c:v>
                </c:pt>
                <c:pt idx="118">
                  <c:v>59.304953354142604</c:v>
                </c:pt>
                <c:pt idx="119">
                  <c:v>59.229579722636274</c:v>
                </c:pt>
                <c:pt idx="120">
                  <c:v>59.154337744727663</c:v>
                </c:pt>
                <c:pt idx="121">
                  <c:v>59.079214596804349</c:v>
                </c:pt>
                <c:pt idx="122">
                  <c:v>59.004198206121451</c:v>
                </c:pt>
                <c:pt idx="123">
                  <c:v>58.929277176057731</c:v>
                </c:pt>
                <c:pt idx="124">
                  <c:v>58.854440716940765</c:v>
                </c:pt>
                <c:pt idx="125">
                  <c:v>58.779678582421198</c:v>
                </c:pt>
                <c:pt idx="126">
                  <c:v>58.704981011444673</c:v>
                </c:pt>
                <c:pt idx="127">
                  <c:v>58.630338675939754</c:v>
                </c:pt>
                <c:pt idx="128">
                  <c:v>58.55574263440873</c:v>
                </c:pt>
                <c:pt idx="129">
                  <c:v>58.481184291672506</c:v>
                </c:pt>
                <c:pt idx="130">
                  <c:v>58.406655365077611</c:v>
                </c:pt>
                <c:pt idx="131">
                  <c:v>58.332147857516659</c:v>
                </c:pt>
                <c:pt idx="132">
                  <c:v>58.257654037639526</c:v>
                </c:pt>
                <c:pt idx="133">
                  <c:v>58.183166427632976</c:v>
                </c:pt>
                <c:pt idx="134">
                  <c:v>58.108677798916403</c:v>
                </c:pt>
                <c:pt idx="135">
                  <c:v>58.034181176032206</c:v>
                </c:pt>
                <c:pt idx="136">
                  <c:v>57.959669848895942</c:v>
                </c:pt>
                <c:pt idx="137">
                  <c:v>57.885137393407653</c:v>
                </c:pt>
                <c:pt idx="138">
                  <c:v>57.810577700209457</c:v>
                </c:pt>
                <c:pt idx="139">
                  <c:v>57.735985011105285</c:v>
                </c:pt>
                <c:pt idx="140">
                  <c:v>57.661353962340925</c:v>
                </c:pt>
                <c:pt idx="141">
                  <c:v>57.586679633587586</c:v>
                </c:pt>
                <c:pt idx="142">
                  <c:v>57.511957601093954</c:v>
                </c:pt>
                <c:pt idx="143">
                  <c:v>57.437183993094351</c:v>
                </c:pt>
                <c:pt idx="144">
                  <c:v>57.362355545210661</c:v>
                </c:pt>
                <c:pt idx="145">
                  <c:v>57.287469653296249</c:v>
                </c:pt>
                <c:pt idx="146">
                  <c:v>57.212524420974631</c:v>
                </c:pt>
                <c:pt idx="147">
                  <c:v>57.137518699057907</c:v>
                </c:pt>
                <c:pt idx="148">
                  <c:v>57.062452114115899</c:v>
                </c:pt>
                <c:pt idx="149">
                  <c:v>56.987325083726702</c:v>
                </c:pt>
                <c:pt idx="150">
                  <c:v>56.912138816375794</c:v>
                </c:pt>
                <c:pt idx="151">
                  <c:v>56.836895294573779</c:v>
                </c:pt>
                <c:pt idx="152">
                  <c:v>56.76159724050359</c:v>
                </c:pt>
                <c:pt idx="153">
                  <c:v>56.686248064342202</c:v>
                </c:pt>
                <c:pt idx="154">
                  <c:v>56.610851796271291</c:v>
                </c:pt>
                <c:pt idx="155">
                  <c:v>56.535413004032861</c:v>
                </c:pt>
                <c:pt idx="156">
                  <c:v>56.459936698631566</c:v>
                </c:pt>
                <c:pt idx="157">
                  <c:v>56.384428231379552</c:v>
                </c:pt>
                <c:pt idx="158">
                  <c:v>56.308893185873842</c:v>
                </c:pt>
                <c:pt idx="159">
                  <c:v>56.233337268666055</c:v>
                </c:pt>
                <c:pt idx="160">
                  <c:v>56.157766202321852</c:v>
                </c:pt>
                <c:pt idx="161">
                  <c:v>56.082185624290176</c:v>
                </c:pt>
                <c:pt idx="162">
                  <c:v>56.006600994540882</c:v>
                </c:pt>
                <c:pt idx="163">
                  <c:v>55.931017514333981</c:v>
                </c:pt>
                <c:pt idx="164">
                  <c:v>55.855440057805325</c:v>
                </c:pt>
                <c:pt idx="165">
                  <c:v>55.77987311735054</c:v>
                </c:pt>
                <c:pt idx="166">
                  <c:v>55.704320763109607</c:v>
                </c:pt>
                <c:pt idx="167">
                  <c:v>55.628786616243545</c:v>
                </c:pt>
                <c:pt idx="168">
                  <c:v>55.553273835179269</c:v>
                </c:pt>
                <c:pt idx="169">
                  <c:v>55.477785113600326</c:v>
                </c:pt>
                <c:pt idx="170">
                  <c:v>55.402322688683093</c:v>
                </c:pt>
                <c:pt idx="171">
                  <c:v>55.326888357918172</c:v>
                </c:pt>
                <c:pt idx="172">
                  <c:v>55.251483502801918</c:v>
                </c:pt>
                <c:pt idx="173">
                  <c:v>55.176109117717296</c:v>
                </c:pt>
                <c:pt idx="174">
                  <c:v>55.100765842427002</c:v>
                </c:pt>
                <c:pt idx="175">
                  <c:v>55.025453996754436</c:v>
                </c:pt>
                <c:pt idx="176">
                  <c:v>54.950173616212197</c:v>
                </c:pt>
                <c:pt idx="177">
                  <c:v>54.874924487535843</c:v>
                </c:pt>
                <c:pt idx="178">
                  <c:v>54.799706183280996</c:v>
                </c:pt>
                <c:pt idx="179">
                  <c:v>54.724518094831872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72.918000000000006</c:v>
                </c:pt>
                <c:pt idx="1">
                  <c:v>72.376999999999995</c:v>
                </c:pt>
                <c:pt idx="2">
                  <c:v>71.507999999999996</c:v>
                </c:pt>
                <c:pt idx="3">
                  <c:v>71.147999999999996</c:v>
                </c:pt>
                <c:pt idx="4">
                  <c:v>71.852000000000004</c:v>
                </c:pt>
                <c:pt idx="5">
                  <c:v>72.557000000000002</c:v>
                </c:pt>
                <c:pt idx="6">
                  <c:v>71.933999999999997</c:v>
                </c:pt>
                <c:pt idx="7">
                  <c:v>71.754000000000005</c:v>
                </c:pt>
                <c:pt idx="8">
                  <c:v>70.802999999999997</c:v>
                </c:pt>
                <c:pt idx="9">
                  <c:v>71.656000000000006</c:v>
                </c:pt>
                <c:pt idx="10">
                  <c:v>71.097999999999999</c:v>
                </c:pt>
                <c:pt idx="11">
                  <c:v>73.295000000000002</c:v>
                </c:pt>
                <c:pt idx="12">
                  <c:v>72.557000000000002</c:v>
                </c:pt>
                <c:pt idx="13">
                  <c:v>71.361000000000004</c:v>
                </c:pt>
                <c:pt idx="14">
                  <c:v>71.671999999999997</c:v>
                </c:pt>
                <c:pt idx="15">
                  <c:v>72.262</c:v>
                </c:pt>
                <c:pt idx="16">
                  <c:v>70.966999999999999</c:v>
                </c:pt>
                <c:pt idx="17">
                  <c:v>70.983999999999995</c:v>
                </c:pt>
                <c:pt idx="18">
                  <c:v>71.081999999999994</c:v>
                </c:pt>
                <c:pt idx="19">
                  <c:v>71</c:v>
                </c:pt>
                <c:pt idx="20">
                  <c:v>70.393000000000001</c:v>
                </c:pt>
                <c:pt idx="21">
                  <c:v>70.164000000000001</c:v>
                </c:pt>
                <c:pt idx="22">
                  <c:v>70.328000000000003</c:v>
                </c:pt>
                <c:pt idx="23">
                  <c:v>70.212999999999994</c:v>
                </c:pt>
                <c:pt idx="24">
                  <c:v>70.426000000000002</c:v>
                </c:pt>
                <c:pt idx="25">
                  <c:v>70.328000000000003</c:v>
                </c:pt>
                <c:pt idx="26">
                  <c:v>70.802999999999997</c:v>
                </c:pt>
                <c:pt idx="27">
                  <c:v>70.704999999999998</c:v>
                </c:pt>
                <c:pt idx="28">
                  <c:v>71.623000000000005</c:v>
                </c:pt>
                <c:pt idx="29">
                  <c:v>70.950999999999993</c:v>
                </c:pt>
                <c:pt idx="30">
                  <c:v>72.016000000000005</c:v>
                </c:pt>
                <c:pt idx="31">
                  <c:v>71.147999999999996</c:v>
                </c:pt>
                <c:pt idx="32">
                  <c:v>71.902000000000001</c:v>
                </c:pt>
                <c:pt idx="33">
                  <c:v>72.557000000000002</c:v>
                </c:pt>
                <c:pt idx="34">
                  <c:v>72.180000000000007</c:v>
                </c:pt>
                <c:pt idx="35">
                  <c:v>72.23</c:v>
                </c:pt>
                <c:pt idx="36">
                  <c:v>73.097999999999999</c:v>
                </c:pt>
                <c:pt idx="37">
                  <c:v>73.131</c:v>
                </c:pt>
                <c:pt idx="38">
                  <c:v>73.016000000000005</c:v>
                </c:pt>
                <c:pt idx="39">
                  <c:v>73.474999999999994</c:v>
                </c:pt>
                <c:pt idx="40">
                  <c:v>73.835999999999999</c:v>
                </c:pt>
                <c:pt idx="41">
                  <c:v>74.492000000000004</c:v>
                </c:pt>
                <c:pt idx="42">
                  <c:v>74.376999999999995</c:v>
                </c:pt>
                <c:pt idx="43">
                  <c:v>76.835999999999999</c:v>
                </c:pt>
                <c:pt idx="44">
                  <c:v>77.426000000000002</c:v>
                </c:pt>
                <c:pt idx="45">
                  <c:v>79.983999999999995</c:v>
                </c:pt>
                <c:pt idx="46">
                  <c:v>81.41</c:v>
                </c:pt>
                <c:pt idx="47">
                  <c:v>84.41</c:v>
                </c:pt>
                <c:pt idx="48">
                  <c:v>89.459000000000003</c:v>
                </c:pt>
                <c:pt idx="49">
                  <c:v>98.197000000000003</c:v>
                </c:pt>
                <c:pt idx="50">
                  <c:v>109.148</c:v>
                </c:pt>
                <c:pt idx="51">
                  <c:v>124</c:v>
                </c:pt>
                <c:pt idx="52">
                  <c:v>140.41</c:v>
                </c:pt>
                <c:pt idx="53">
                  <c:v>158.607</c:v>
                </c:pt>
                <c:pt idx="54">
                  <c:v>177.852</c:v>
                </c:pt>
                <c:pt idx="55">
                  <c:v>195</c:v>
                </c:pt>
                <c:pt idx="56">
                  <c:v>208.98400000000001</c:v>
                </c:pt>
                <c:pt idx="57">
                  <c:v>219.934</c:v>
                </c:pt>
                <c:pt idx="58">
                  <c:v>228.01599999999999</c:v>
                </c:pt>
                <c:pt idx="59">
                  <c:v>232.29499999999999</c:v>
                </c:pt>
                <c:pt idx="60">
                  <c:v>232.869</c:v>
                </c:pt>
                <c:pt idx="61">
                  <c:v>229.934</c:v>
                </c:pt>
                <c:pt idx="62">
                  <c:v>220.262</c:v>
                </c:pt>
                <c:pt idx="63">
                  <c:v>200.65600000000001</c:v>
                </c:pt>
                <c:pt idx="64">
                  <c:v>168.16399999999999</c:v>
                </c:pt>
                <c:pt idx="65">
                  <c:v>123.262</c:v>
                </c:pt>
                <c:pt idx="66">
                  <c:v>83.671999999999997</c:v>
                </c:pt>
                <c:pt idx="67">
                  <c:v>71.507999999999996</c:v>
                </c:pt>
                <c:pt idx="68">
                  <c:v>70.131</c:v>
                </c:pt>
                <c:pt idx="69">
                  <c:v>71.016000000000005</c:v>
                </c:pt>
                <c:pt idx="70">
                  <c:v>71.361000000000004</c:v>
                </c:pt>
                <c:pt idx="71">
                  <c:v>73.361000000000004</c:v>
                </c:pt>
                <c:pt idx="72">
                  <c:v>74.704999999999998</c:v>
                </c:pt>
                <c:pt idx="73">
                  <c:v>78.507999999999996</c:v>
                </c:pt>
                <c:pt idx="74">
                  <c:v>84.097999999999999</c:v>
                </c:pt>
                <c:pt idx="75">
                  <c:v>92.557000000000002</c:v>
                </c:pt>
                <c:pt idx="76">
                  <c:v>102.262</c:v>
                </c:pt>
                <c:pt idx="77">
                  <c:v>115.426</c:v>
                </c:pt>
                <c:pt idx="78">
                  <c:v>128.65600000000001</c:v>
                </c:pt>
                <c:pt idx="79">
                  <c:v>144</c:v>
                </c:pt>
                <c:pt idx="80">
                  <c:v>157.393</c:v>
                </c:pt>
                <c:pt idx="81">
                  <c:v>170.04900000000001</c:v>
                </c:pt>
                <c:pt idx="82">
                  <c:v>178.98400000000001</c:v>
                </c:pt>
                <c:pt idx="83">
                  <c:v>185.83600000000001</c:v>
                </c:pt>
                <c:pt idx="84">
                  <c:v>186.91800000000001</c:v>
                </c:pt>
                <c:pt idx="85">
                  <c:v>182.31100000000001</c:v>
                </c:pt>
                <c:pt idx="86">
                  <c:v>167.09800000000001</c:v>
                </c:pt>
                <c:pt idx="87">
                  <c:v>139.37700000000001</c:v>
                </c:pt>
                <c:pt idx="88">
                  <c:v>99.918000000000006</c:v>
                </c:pt>
                <c:pt idx="89">
                  <c:v>69.885000000000005</c:v>
                </c:pt>
                <c:pt idx="90">
                  <c:v>61.77</c:v>
                </c:pt>
                <c:pt idx="91">
                  <c:v>61.033000000000001</c:v>
                </c:pt>
                <c:pt idx="92">
                  <c:v>60.738</c:v>
                </c:pt>
                <c:pt idx="93">
                  <c:v>60.786999999999999</c:v>
                </c:pt>
                <c:pt idx="94">
                  <c:v>59.442999999999998</c:v>
                </c:pt>
                <c:pt idx="95">
                  <c:v>59.131</c:v>
                </c:pt>
                <c:pt idx="96">
                  <c:v>59.491999999999997</c:v>
                </c:pt>
                <c:pt idx="97">
                  <c:v>60.066000000000003</c:v>
                </c:pt>
                <c:pt idx="98">
                  <c:v>59.671999999999997</c:v>
                </c:pt>
                <c:pt idx="99">
                  <c:v>59.917999999999999</c:v>
                </c:pt>
                <c:pt idx="100">
                  <c:v>60.377000000000002</c:v>
                </c:pt>
                <c:pt idx="101">
                  <c:v>60.802999999999997</c:v>
                </c:pt>
                <c:pt idx="102">
                  <c:v>60.459000000000003</c:v>
                </c:pt>
                <c:pt idx="103">
                  <c:v>60.082000000000001</c:v>
                </c:pt>
                <c:pt idx="104">
                  <c:v>59.540999999999997</c:v>
                </c:pt>
                <c:pt idx="105">
                  <c:v>59.426000000000002</c:v>
                </c:pt>
                <c:pt idx="106">
                  <c:v>60.015999999999998</c:v>
                </c:pt>
                <c:pt idx="107">
                  <c:v>60.491999999999997</c:v>
                </c:pt>
                <c:pt idx="108">
                  <c:v>60.540999999999997</c:v>
                </c:pt>
                <c:pt idx="109">
                  <c:v>59.869</c:v>
                </c:pt>
                <c:pt idx="110">
                  <c:v>59.557000000000002</c:v>
                </c:pt>
                <c:pt idx="111">
                  <c:v>59.311</c:v>
                </c:pt>
                <c:pt idx="112">
                  <c:v>59.902000000000001</c:v>
                </c:pt>
                <c:pt idx="113">
                  <c:v>60.279000000000003</c:v>
                </c:pt>
                <c:pt idx="114">
                  <c:v>59.459000000000003</c:v>
                </c:pt>
                <c:pt idx="115">
                  <c:v>58.82</c:v>
                </c:pt>
                <c:pt idx="116">
                  <c:v>61.360999999999997</c:v>
                </c:pt>
                <c:pt idx="117">
                  <c:v>61.508000000000003</c:v>
                </c:pt>
                <c:pt idx="118">
                  <c:v>61.671999999999997</c:v>
                </c:pt>
                <c:pt idx="119">
                  <c:v>63.639000000000003</c:v>
                </c:pt>
                <c:pt idx="120">
                  <c:v>64.885000000000005</c:v>
                </c:pt>
                <c:pt idx="121">
                  <c:v>66.540999999999997</c:v>
                </c:pt>
                <c:pt idx="122">
                  <c:v>67.525000000000006</c:v>
                </c:pt>
                <c:pt idx="123">
                  <c:v>67.295000000000002</c:v>
                </c:pt>
                <c:pt idx="124">
                  <c:v>65.066000000000003</c:v>
                </c:pt>
                <c:pt idx="125">
                  <c:v>63.622999999999998</c:v>
                </c:pt>
                <c:pt idx="126">
                  <c:v>62.18</c:v>
                </c:pt>
                <c:pt idx="127">
                  <c:v>59.557000000000002</c:v>
                </c:pt>
                <c:pt idx="128">
                  <c:v>58.115000000000002</c:v>
                </c:pt>
                <c:pt idx="129">
                  <c:v>58.344000000000001</c:v>
                </c:pt>
                <c:pt idx="130">
                  <c:v>57.360999999999997</c:v>
                </c:pt>
                <c:pt idx="131">
                  <c:v>56.851999999999997</c:v>
                </c:pt>
                <c:pt idx="132">
                  <c:v>56.508000000000003</c:v>
                </c:pt>
                <c:pt idx="133">
                  <c:v>56.328000000000003</c:v>
                </c:pt>
                <c:pt idx="134">
                  <c:v>55.720999999999997</c:v>
                </c:pt>
                <c:pt idx="135">
                  <c:v>56.491999999999997</c:v>
                </c:pt>
                <c:pt idx="136">
                  <c:v>56.377000000000002</c:v>
                </c:pt>
                <c:pt idx="137">
                  <c:v>56.540999999999997</c:v>
                </c:pt>
                <c:pt idx="138">
                  <c:v>56.131</c:v>
                </c:pt>
                <c:pt idx="139">
                  <c:v>56.835999999999999</c:v>
                </c:pt>
                <c:pt idx="140">
                  <c:v>56.59</c:v>
                </c:pt>
                <c:pt idx="141">
                  <c:v>55.246000000000002</c:v>
                </c:pt>
                <c:pt idx="142">
                  <c:v>55.753999999999998</c:v>
                </c:pt>
                <c:pt idx="143">
                  <c:v>56.015999999999998</c:v>
                </c:pt>
                <c:pt idx="144">
                  <c:v>54.851999999999997</c:v>
                </c:pt>
                <c:pt idx="145">
                  <c:v>54.786999999999999</c:v>
                </c:pt>
                <c:pt idx="146">
                  <c:v>55.377000000000002</c:v>
                </c:pt>
                <c:pt idx="147">
                  <c:v>56.311</c:v>
                </c:pt>
                <c:pt idx="148">
                  <c:v>57.066000000000003</c:v>
                </c:pt>
                <c:pt idx="149">
                  <c:v>56.917999999999999</c:v>
                </c:pt>
                <c:pt idx="150">
                  <c:v>58.295000000000002</c:v>
                </c:pt>
                <c:pt idx="151">
                  <c:v>58</c:v>
                </c:pt>
                <c:pt idx="152">
                  <c:v>60.540999999999997</c:v>
                </c:pt>
                <c:pt idx="153">
                  <c:v>59.720999999999997</c:v>
                </c:pt>
                <c:pt idx="154">
                  <c:v>59.246000000000002</c:v>
                </c:pt>
                <c:pt idx="155">
                  <c:v>57.82</c:v>
                </c:pt>
                <c:pt idx="156">
                  <c:v>56.689</c:v>
                </c:pt>
                <c:pt idx="157">
                  <c:v>55.557000000000002</c:v>
                </c:pt>
                <c:pt idx="158">
                  <c:v>54.066000000000003</c:v>
                </c:pt>
                <c:pt idx="159">
                  <c:v>54.966999999999999</c:v>
                </c:pt>
                <c:pt idx="160">
                  <c:v>54.360999999999997</c:v>
                </c:pt>
                <c:pt idx="161">
                  <c:v>53.573999999999998</c:v>
                </c:pt>
                <c:pt idx="162">
                  <c:v>53.933999999999997</c:v>
                </c:pt>
                <c:pt idx="163">
                  <c:v>52.984000000000002</c:v>
                </c:pt>
                <c:pt idx="164">
                  <c:v>52.966999999999999</c:v>
                </c:pt>
                <c:pt idx="165">
                  <c:v>52.639000000000003</c:v>
                </c:pt>
                <c:pt idx="166">
                  <c:v>52.377000000000002</c:v>
                </c:pt>
                <c:pt idx="167">
                  <c:v>52.328000000000003</c:v>
                </c:pt>
                <c:pt idx="168">
                  <c:v>52.639000000000003</c:v>
                </c:pt>
                <c:pt idx="169">
                  <c:v>52.884999999999998</c:v>
                </c:pt>
                <c:pt idx="170">
                  <c:v>52.59</c:v>
                </c:pt>
                <c:pt idx="171">
                  <c:v>52.622999999999998</c:v>
                </c:pt>
                <c:pt idx="172">
                  <c:v>52.884999999999998</c:v>
                </c:pt>
                <c:pt idx="173">
                  <c:v>52.902000000000001</c:v>
                </c:pt>
                <c:pt idx="174">
                  <c:v>52.786999999999999</c:v>
                </c:pt>
                <c:pt idx="175">
                  <c:v>52.639000000000003</c:v>
                </c:pt>
                <c:pt idx="176">
                  <c:v>52.622999999999998</c:v>
                </c:pt>
                <c:pt idx="177">
                  <c:v>52.902000000000001</c:v>
                </c:pt>
                <c:pt idx="178">
                  <c:v>52.540999999999997</c:v>
                </c:pt>
                <c:pt idx="179">
                  <c:v>53.262</c:v>
                </c:pt>
                <c:pt idx="180">
                  <c:v>53.951000000000001</c:v>
                </c:pt>
                <c:pt idx="181">
                  <c:v>52.344000000000001</c:v>
                </c:pt>
                <c:pt idx="182">
                  <c:v>52.59</c:v>
                </c:pt>
                <c:pt idx="183">
                  <c:v>52.048999999999999</c:v>
                </c:pt>
                <c:pt idx="184">
                  <c:v>52.328000000000003</c:v>
                </c:pt>
                <c:pt idx="185">
                  <c:v>51.82</c:v>
                </c:pt>
                <c:pt idx="186">
                  <c:v>51.835999999999999</c:v>
                </c:pt>
                <c:pt idx="187">
                  <c:v>51.41</c:v>
                </c:pt>
                <c:pt idx="188">
                  <c:v>51.295000000000002</c:v>
                </c:pt>
                <c:pt idx="189">
                  <c:v>51.393000000000001</c:v>
                </c:pt>
                <c:pt idx="190">
                  <c:v>52.033000000000001</c:v>
                </c:pt>
                <c:pt idx="191">
                  <c:v>51.786999999999999</c:v>
                </c:pt>
                <c:pt idx="192">
                  <c:v>52.655999999999999</c:v>
                </c:pt>
                <c:pt idx="193">
                  <c:v>52.344000000000001</c:v>
                </c:pt>
                <c:pt idx="194">
                  <c:v>52.475000000000001</c:v>
                </c:pt>
                <c:pt idx="195">
                  <c:v>52.884999999999998</c:v>
                </c:pt>
                <c:pt idx="196">
                  <c:v>51.115000000000002</c:v>
                </c:pt>
                <c:pt idx="197">
                  <c:v>52.082000000000001</c:v>
                </c:pt>
                <c:pt idx="198">
                  <c:v>50.835999999999999</c:v>
                </c:pt>
                <c:pt idx="199">
                  <c:v>51.933999999999997</c:v>
                </c:pt>
                <c:pt idx="200">
                  <c:v>51.066000000000003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70.84293514023895</c:v>
                </c:pt>
                <c:pt idx="2">
                  <c:v>70.889093892650692</c:v>
                </c:pt>
                <c:pt idx="3">
                  <c:v>70.934571008164568</c:v>
                </c:pt>
                <c:pt idx="4">
                  <c:v>70.979277045118039</c:v>
                </c:pt>
                <c:pt idx="5">
                  <c:v>71.023112505106965</c:v>
                </c:pt>
                <c:pt idx="6">
                  <c:v>71.065966910051245</c:v>
                </c:pt>
                <c:pt idx="7">
                  <c:v>71.107717832078251</c:v>
                </c:pt>
                <c:pt idx="8">
                  <c:v>71.148229882482994</c:v>
                </c:pt>
                <c:pt idx="9">
                  <c:v>71.187353668703281</c:v>
                </c:pt>
                <c:pt idx="10">
                  <c:v>71.224924731517433</c:v>
                </c:pt>
                <c:pt idx="11">
                  <c:v>71.260762478669307</c:v>
                </c:pt>
                <c:pt idx="12">
                  <c:v>71.294669136070127</c:v>
                </c:pt>
                <c:pt idx="13">
                  <c:v>71.326428744002527</c:v>
                </c:pt>
                <c:pt idx="14">
                  <c:v>71.355806234045176</c:v>
                </c:pt>
                <c:pt idx="15">
                  <c:v>71.382546634007767</c:v>
                </c:pt>
                <c:pt idx="16">
                  <c:v>71.406374465301568</c:v>
                </c:pt>
                <c:pt idx="17">
                  <c:v>71.426993423946953</c:v>
                </c:pt>
                <c:pt idx="18">
                  <c:v>71.444086479931499</c:v>
                </c:pt>
                <c:pt idx="19">
                  <c:v>71.457316601896423</c:v>
                </c:pt>
                <c:pt idx="20">
                  <c:v>71.466328434890102</c:v>
                </c:pt>
                <c:pt idx="21">
                  <c:v>71.470751459594567</c:v>
                </c:pt>
                <c:pt idx="22">
                  <c:v>71.470205490252155</c:v>
                </c:pt>
                <c:pt idx="23">
                  <c:v>71.46430989680627</c:v>
                </c:pt>
                <c:pt idx="24">
                  <c:v>71.452698765449099</c:v>
                </c:pt>
                <c:pt idx="25">
                  <c:v>71.435045476633618</c:v>
                </c:pt>
                <c:pt idx="26">
                  <c:v>71.411102052324821</c:v>
                </c:pt>
                <c:pt idx="27">
                  <c:v>71.380761304590735</c:v>
                </c:pt>
                <c:pt idx="28">
                  <c:v>71.344153510442368</c:v>
                </c:pt>
                <c:pt idx="29">
                  <c:v>71.301794207357887</c:v>
                </c:pt>
                <c:pt idx="30">
                  <c:v>71.254805797461174</c:v>
                </c:pt>
                <c:pt idx="31">
                  <c:v>71.205242784180172</c:v>
                </c:pt>
                <c:pt idx="32">
                  <c:v>71.156558086092389</c:v>
                </c:pt>
                <c:pt idx="33">
                  <c:v>71.114254877099881</c:v>
                </c:pt>
                <c:pt idx="34">
                  <c:v>71.08677298327683</c:v>
                </c:pt>
                <c:pt idx="35">
                  <c:v>71.086658409140526</c:v>
                </c:pt>
                <c:pt idx="36">
                  <c:v>71.132055670583625</c:v>
                </c:pt>
                <c:pt idx="37">
                  <c:v>71.248541334299418</c:v>
                </c:pt>
                <c:pt idx="38">
                  <c:v>71.471279549954374</c:v>
                </c:pt>
                <c:pt idx="39">
                  <c:v>71.847423329755088</c:v>
                </c:pt>
                <c:pt idx="40">
                  <c:v>72.438607889036518</c:v>
                </c:pt>
                <c:pt idx="41">
                  <c:v>73.323287047936788</c:v>
                </c:pt>
                <c:pt idx="42">
                  <c:v>74.598557985254516</c:v>
                </c:pt>
                <c:pt idx="43">
                  <c:v>76.381016957251191</c:v>
                </c:pt>
                <c:pt idx="44">
                  <c:v>78.8061084552903</c:v>
                </c:pt>
                <c:pt idx="45">
                  <c:v>82.025397050772341</c:v>
                </c:pt>
                <c:pt idx="46">
                  <c:v>86.201231187100944</c:v>
                </c:pt>
                <c:pt idx="47">
                  <c:v>91.498405030873059</c:v>
                </c:pt>
                <c:pt idx="48">
                  <c:v>98.07267304090702</c:v>
                </c:pt>
                <c:pt idx="49">
                  <c:v>106.05633176195178</c:v>
                </c:pt>
                <c:pt idx="50">
                  <c:v>115.54153320163059</c:v>
                </c:pt>
                <c:pt idx="51">
                  <c:v>126.56248754437722</c:v>
                </c:pt>
                <c:pt idx="52">
                  <c:v>139.07816797487706</c:v>
                </c:pt>
                <c:pt idx="53">
                  <c:v>152.95735914243105</c:v>
                </c:pt>
                <c:pt idx="54">
                  <c:v>167.96723424740642</c:v>
                </c:pt>
                <c:pt idx="55">
                  <c:v>183.76274640334148</c:v>
                </c:pt>
                <c:pt idx="56">
                  <c:v>199.86093770978098</c:v>
                </c:pt>
                <c:pt idx="57">
                  <c:v>215.5552202260088</c:v>
                </c:pt>
                <c:pt idx="58">
                  <c:v>229.69754424247219</c:v>
                </c:pt>
                <c:pt idx="59">
                  <c:v>240.33868995540058</c:v>
                </c:pt>
                <c:pt idx="60">
                  <c:v>244.48958668405385</c:v>
                </c:pt>
                <c:pt idx="61">
                  <c:v>238.63159851072984</c:v>
                </c:pt>
                <c:pt idx="62">
                  <c:v>220.4501873717214</c:v>
                </c:pt>
                <c:pt idx="63">
                  <c:v>191.08803868135902</c:v>
                </c:pt>
                <c:pt idx="64">
                  <c:v>155.92557424178278</c:v>
                </c:pt>
                <c:pt idx="65">
                  <c:v>122.49717246101802</c:v>
                </c:pt>
                <c:pt idx="66">
                  <c:v>96.77432661799439</c:v>
                </c:pt>
                <c:pt idx="67">
                  <c:v>80.763053714432218</c:v>
                </c:pt>
                <c:pt idx="68">
                  <c:v>72.962165490251948</c:v>
                </c:pt>
                <c:pt idx="69">
                  <c:v>70.526998733991903</c:v>
                </c:pt>
                <c:pt idx="70">
                  <c:v>71.08956067892224</c:v>
                </c:pt>
                <c:pt idx="71">
                  <c:v>73.354347852924761</c:v>
                </c:pt>
                <c:pt idx="72">
                  <c:v>76.862621198276003</c:v>
                </c:pt>
                <c:pt idx="73">
                  <c:v>81.579578335122747</c:v>
                </c:pt>
                <c:pt idx="74">
                  <c:v>87.614032417617821</c:v>
                </c:pt>
                <c:pt idx="75">
                  <c:v>95.0820086720408</c:v>
                </c:pt>
                <c:pt idx="76">
                  <c:v>104.04410643290919</c:v>
                </c:pt>
                <c:pt idx="77">
                  <c:v>114.46959330830899</c:v>
                </c:pt>
                <c:pt idx="78">
                  <c:v>126.2111270879273</c:v>
                </c:pt>
                <c:pt idx="79">
                  <c:v>138.98876241922463</c:v>
                </c:pt>
                <c:pt idx="80">
                  <c:v>152.38419600454756</c:v>
                </c:pt>
                <c:pt idx="81">
                  <c:v>165.82983700889963</c:v>
                </c:pt>
                <c:pt idx="82">
                  <c:v>178.49573218590939</c:v>
                </c:pt>
                <c:pt idx="83">
                  <c:v>188.79332352668146</c:v>
                </c:pt>
                <c:pt idx="84">
                  <c:v>193.34028628156076</c:v>
                </c:pt>
                <c:pt idx="85">
                  <c:v>186.73558427388838</c:v>
                </c:pt>
                <c:pt idx="86">
                  <c:v>165.10243050683096</c:v>
                </c:pt>
                <c:pt idx="87">
                  <c:v>132.21486597084527</c:v>
                </c:pt>
                <c:pt idx="88">
                  <c:v>99.531595462012092</c:v>
                </c:pt>
                <c:pt idx="89">
                  <c:v>77.035899343147307</c:v>
                </c:pt>
                <c:pt idx="90">
                  <c:v>66.115573695899357</c:v>
                </c:pt>
                <c:pt idx="91">
                  <c:v>62.31563323266014</c:v>
                </c:pt>
                <c:pt idx="92">
                  <c:v>61.31084046857503</c:v>
                </c:pt>
                <c:pt idx="93">
                  <c:v>61.04348588110286</c:v>
                </c:pt>
                <c:pt idx="94">
                  <c:v>60.910386486134293</c:v>
                </c:pt>
                <c:pt idx="95">
                  <c:v>60.794961878061713</c:v>
                </c:pt>
                <c:pt idx="96">
                  <c:v>60.681869279768755</c:v>
                </c:pt>
                <c:pt idx="97">
                  <c:v>60.569666220274264</c:v>
                </c:pt>
                <c:pt idx="98">
                  <c:v>60.458208024652194</c:v>
                </c:pt>
                <c:pt idx="99">
                  <c:v>60.347436916037012</c:v>
                </c:pt>
                <c:pt idx="100">
                  <c:v>60.23730271660019</c:v>
                </c:pt>
                <c:pt idx="101">
                  <c:v>60.127759484297179</c:v>
                </c:pt>
                <c:pt idx="102">
                  <c:v>60.018766590085001</c:v>
                </c:pt>
                <c:pt idx="103">
                  <c:v>59.910292838877986</c:v>
                </c:pt>
                <c:pt idx="104">
                  <c:v>59.802328783510305</c:v>
                </c:pt>
                <c:pt idx="105">
                  <c:v>59.694920239075202</c:v>
                </c:pt>
                <c:pt idx="106">
                  <c:v>59.588252447713174</c:v>
                </c:pt>
                <c:pt idx="107">
                  <c:v>59.482845313420938</c:v>
                </c:pt>
                <c:pt idx="108">
                  <c:v>59.379970444039273</c:v>
                </c:pt>
                <c:pt idx="109">
                  <c:v>59.282466765680226</c:v>
                </c:pt>
                <c:pt idx="110">
                  <c:v>59.196187600560194</c:v>
                </c:pt>
                <c:pt idx="111">
                  <c:v>59.132294970547747</c:v>
                </c:pt>
                <c:pt idx="112">
                  <c:v>59.110420878333258</c:v>
                </c:pt>
                <c:pt idx="113">
                  <c:v>59.162220655937226</c:v>
                </c:pt>
                <c:pt idx="114">
                  <c:v>59.333989274183452</c:v>
                </c:pt>
                <c:pt idx="115">
                  <c:v>59.685888934020916</c:v>
                </c:pt>
                <c:pt idx="116">
                  <c:v>60.284253141730105</c:v>
                </c:pt>
                <c:pt idx="117">
                  <c:v>61.183006636693229</c:v>
                </c:pt>
                <c:pt idx="118">
                  <c:v>62.391781723285824</c:v>
                </c:pt>
                <c:pt idx="119">
                  <c:v>63.834341112043326</c:v>
                </c:pt>
                <c:pt idx="120">
                  <c:v>65.313774221907991</c:v>
                </c:pt>
                <c:pt idx="121">
                  <c:v>66.516475537733655</c:v>
                </c:pt>
                <c:pt idx="122">
                  <c:v>67.087480666764279</c:v>
                </c:pt>
                <c:pt idx="123">
                  <c:v>66.773571381450751</c:v>
                </c:pt>
                <c:pt idx="124">
                  <c:v>65.565864254465907</c:v>
                </c:pt>
                <c:pt idx="125">
                  <c:v>63.738723832500078</c:v>
                </c:pt>
                <c:pt idx="126">
                  <c:v>61.735593615566643</c:v>
                </c:pt>
                <c:pt idx="127">
                  <c:v>59.967702508458885</c:v>
                </c:pt>
                <c:pt idx="128">
                  <c:v>58.659152455421747</c:v>
                </c:pt>
                <c:pt idx="129">
                  <c:v>57.822763961402785</c:v>
                </c:pt>
                <c:pt idx="130">
                  <c:v>57.342006503196181</c:v>
                </c:pt>
                <c:pt idx="131">
                  <c:v>57.073765019142662</c:v>
                </c:pt>
                <c:pt idx="132">
                  <c:v>56.909564207641026</c:v>
                </c:pt>
                <c:pt idx="133">
                  <c:v>56.787803924661155</c:v>
                </c:pt>
                <c:pt idx="134">
                  <c:v>56.680654949046151</c:v>
                </c:pt>
                <c:pt idx="135">
                  <c:v>56.577842707857791</c:v>
                </c:pt>
                <c:pt idx="136">
                  <c:v>56.476224267803367</c:v>
                </c:pt>
                <c:pt idx="137">
                  <c:v>56.37500216507518</c:v>
                </c:pt>
                <c:pt idx="138">
                  <c:v>56.274027074643229</c:v>
                </c:pt>
                <c:pt idx="139">
                  <c:v>56.173352858655306</c:v>
                </c:pt>
                <c:pt idx="140">
                  <c:v>56.073281390900661</c:v>
                </c:pt>
                <c:pt idx="141">
                  <c:v>55.974826342632262</c:v>
                </c:pt>
                <c:pt idx="142">
                  <c:v>55.880970362023113</c:v>
                </c:pt>
                <c:pt idx="143">
                  <c:v>55.799399122628415</c:v>
                </c:pt>
                <c:pt idx="144">
                  <c:v>55.747254204593808</c:v>
                </c:pt>
                <c:pt idx="145">
                  <c:v>55.757073579715261</c:v>
                </c:pt>
                <c:pt idx="146">
                  <c:v>55.879896184758316</c:v>
                </c:pt>
                <c:pt idx="147">
                  <c:v>56.177764193048034</c:v>
                </c:pt>
                <c:pt idx="148">
                  <c:v>56.698070494803105</c:v>
                </c:pt>
                <c:pt idx="149">
                  <c:v>57.431878757906503</c:v>
                </c:pt>
                <c:pt idx="150">
                  <c:v>58.276507743538744</c:v>
                </c:pt>
                <c:pt idx="151">
                  <c:v>59.035508954402125</c:v>
                </c:pt>
                <c:pt idx="152">
                  <c:v>59.477309284653302</c:v>
                </c:pt>
                <c:pt idx="153">
                  <c:v>59.434518421695259</c:v>
                </c:pt>
                <c:pt idx="154">
                  <c:v>58.887250920248583</c:v>
                </c:pt>
                <c:pt idx="155">
                  <c:v>57.974473261583078</c:v>
                </c:pt>
                <c:pt idx="156">
                  <c:v>56.924724100185834</c:v>
                </c:pt>
                <c:pt idx="157">
                  <c:v>55.953008685263434</c:v>
                </c:pt>
                <c:pt idx="158">
                  <c:v>55.18675139774497</c:v>
                </c:pt>
                <c:pt idx="159">
                  <c:v>54.652145610555323</c:v>
                </c:pt>
                <c:pt idx="160">
                  <c:v>54.307398327665247</c:v>
                </c:pt>
                <c:pt idx="161">
                  <c:v>54.088034557632774</c:v>
                </c:pt>
                <c:pt idx="162">
                  <c:v>53.938066322054873</c:v>
                </c:pt>
                <c:pt idx="163">
                  <c:v>53.820917212889121</c:v>
                </c:pt>
                <c:pt idx="164">
                  <c:v>53.717174693447156</c:v>
                </c:pt>
                <c:pt idx="165">
                  <c:v>53.618187786031989</c:v>
                </c:pt>
                <c:pt idx="166">
                  <c:v>53.520660016651618</c:v>
                </c:pt>
                <c:pt idx="167">
                  <c:v>53.423502888059872</c:v>
                </c:pt>
                <c:pt idx="168">
                  <c:v>53.326399524611595</c:v>
                </c:pt>
                <c:pt idx="169">
                  <c:v>53.229265005857762</c:v>
                </c:pt>
                <c:pt idx="170">
                  <c:v>53.132075427590763</c:v>
                </c:pt>
                <c:pt idx="171">
                  <c:v>53.034821589881268</c:v>
                </c:pt>
                <c:pt idx="172">
                  <c:v>52.937498133143464</c:v>
                </c:pt>
                <c:pt idx="173">
                  <c:v>52.840101273229905</c:v>
                </c:pt>
                <c:pt idx="174">
                  <c:v>52.742628327695662</c:v>
                </c:pt>
                <c:pt idx="175">
                  <c:v>52.645077561823832</c:v>
                </c:pt>
                <c:pt idx="176">
                  <c:v>52.547448082712705</c:v>
                </c:pt>
                <c:pt idx="177">
                  <c:v>52.449739739919792</c:v>
                </c:pt>
                <c:pt idx="178">
                  <c:v>52.351953028845493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70.842935140236065</c:v>
                </c:pt>
                <c:pt idx="2">
                  <c:v>70.889093892642762</c:v>
                </c:pt>
                <c:pt idx="3">
                  <c:v>70.934571008143081</c:v>
                </c:pt>
                <c:pt idx="4">
                  <c:v>70.979277045060783</c:v>
                </c:pt>
                <c:pt idx="5">
                  <c:v>71.023112504956885</c:v>
                </c:pt>
                <c:pt idx="6">
                  <c:v>71.065966909664198</c:v>
                </c:pt>
                <c:pt idx="7">
                  <c:v>71.107717831096252</c:v>
                </c:pt>
                <c:pt idx="8">
                  <c:v>71.148229880031835</c:v>
                </c:pt>
                <c:pt idx="9">
                  <c:v>71.187353662683947</c:v>
                </c:pt>
                <c:pt idx="10">
                  <c:v>71.224924716974968</c:v>
                </c:pt>
                <c:pt idx="11">
                  <c:v>71.260762444103946</c:v>
                </c:pt>
                <c:pt idx="12">
                  <c:v>71.294669055242963</c:v>
                </c:pt>
                <c:pt idx="13">
                  <c:v>71.326428558056435</c:v>
                </c:pt>
                <c:pt idx="14">
                  <c:v>71.355805813192518</c:v>
                </c:pt>
                <c:pt idx="15">
                  <c:v>71.382545696906689</c:v>
                </c:pt>
                <c:pt idx="16">
                  <c:v>71.406372412456662</c:v>
                </c:pt>
                <c:pt idx="17">
                  <c:v>71.426988999701877</c:v>
                </c:pt>
                <c:pt idx="18">
                  <c:v>71.444077099224941</c:v>
                </c:pt>
                <c:pt idx="19">
                  <c:v>71.457297033949459</c:v>
                </c:pt>
                <c:pt idx="20">
                  <c:v>71.466288277238121</c:v>
                </c:pt>
                <c:pt idx="21">
                  <c:v>71.470670381282659</c:v>
                </c:pt>
                <c:pt idx="22">
                  <c:v>71.470044442591259</c:v>
                </c:pt>
                <c:pt idx="23">
                  <c:v>71.463995181777705</c:v>
                </c:pt>
                <c:pt idx="24">
                  <c:v>71.452093711805745</c:v>
                </c:pt>
                <c:pt idx="25">
                  <c:v>71.433901061437723</c:v>
                </c:pt>
                <c:pt idx="26">
                  <c:v>71.408972507977268</c:v>
                </c:pt>
                <c:pt idx="27">
                  <c:v>71.376862754678839</c:v>
                </c:pt>
                <c:pt idx="28">
                  <c:v>71.337131962813487</c:v>
                </c:pt>
                <c:pt idx="29">
                  <c:v>71.289352616059787</c:v>
                </c:pt>
                <c:pt idx="30">
                  <c:v>71.233117155829447</c:v>
                </c:pt>
                <c:pt idx="31">
                  <c:v>71.168046281162958</c:v>
                </c:pt>
                <c:pt idx="32">
                  <c:v>71.093797757495381</c:v>
                </c:pt>
                <c:pt idx="33">
                  <c:v>71.010075527273543</c:v>
                </c:pt>
                <c:pt idx="34">
                  <c:v>70.916638865285279</c:v>
                </c:pt>
                <c:pt idx="35">
                  <c:v>70.813311276535885</c:v>
                </c:pt>
                <c:pt idx="36">
                  <c:v>70.699988798958088</c:v>
                </c:pt>
                <c:pt idx="37">
                  <c:v>70.576647351681942</c:v>
                </c:pt>
                <c:pt idx="38">
                  <c:v>70.443348766201638</c:v>
                </c:pt>
                <c:pt idx="39">
                  <c:v>70.300245155871181</c:v>
                </c:pt>
                <c:pt idx="40">
                  <c:v>70.147581320630707</c:v>
                </c:pt>
                <c:pt idx="41">
                  <c:v>69.985694948715775</c:v>
                </c:pt>
                <c:pt idx="42">
                  <c:v>69.815014463129032</c:v>
                </c:pt>
                <c:pt idx="43">
                  <c:v>69.636054463391545</c:v>
                </c:pt>
                <c:pt idx="44">
                  <c:v>69.449408826020431</c:v>
                </c:pt>
                <c:pt idx="45">
                  <c:v>69.255741642274501</c:v>
                </c:pt>
                <c:pt idx="46">
                  <c:v>69.055776280209557</c:v>
                </c:pt>
                <c:pt idx="47">
                  <c:v>68.85028295143529</c:v>
                </c:pt>
                <c:pt idx="48">
                  <c:v>68.640065233797571</c:v>
                </c:pt>
                <c:pt idx="49">
                  <c:v>68.425946044157726</c:v>
                </c:pt>
                <c:pt idx="50">
                  <c:v>68.208753567761832</c:v>
                </c:pt>
                <c:pt idx="51">
                  <c:v>67.989307632483161</c:v>
                </c:pt>
                <c:pt idx="52">
                  <c:v>67.768406970321749</c:v>
                </c:pt>
                <c:pt idx="53">
                  <c:v>67.546817740054209</c:v>
                </c:pt>
                <c:pt idx="54">
                  <c:v>67.32526360052114</c:v>
                </c:pt>
                <c:pt idx="55">
                  <c:v>67.10441753111715</c:v>
                </c:pt>
                <c:pt idx="56">
                  <c:v>66.884895501921662</c:v>
                </c:pt>
                <c:pt idx="57">
                  <c:v>66.667252007076286</c:v>
                </c:pt>
                <c:pt idx="58">
                  <c:v>66.451977396654669</c:v>
                </c:pt>
                <c:pt idx="59">
                  <c:v>66.2394968779533</c:v>
                </c:pt>
                <c:pt idx="60">
                  <c:v>66.030171008751054</c:v>
                </c:pt>
                <c:pt idx="61">
                  <c:v>65.824297473007817</c:v>
                </c:pt>
                <c:pt idx="62">
                  <c:v>65.622113912781955</c:v>
                </c:pt>
                <c:pt idx="63">
                  <c:v>65.423801587003894</c:v>
                </c:pt>
                <c:pt idx="64">
                  <c:v>65.229489635724633</c:v>
                </c:pt>
                <c:pt idx="65">
                  <c:v>65.039259744898857</c:v>
                </c:pt>
                <c:pt idx="66">
                  <c:v>64.853151029015876</c:v>
                </c:pt>
                <c:pt idx="67">
                  <c:v>64.671164974539053</c:v>
                </c:pt>
                <c:pt idx="68">
                  <c:v>64.493270314086161</c:v>
                </c:pt>
                <c:pt idx="69">
                  <c:v>64.319407727926176</c:v>
                </c:pt>
                <c:pt idx="70">
                  <c:v>64.149494294454669</c:v>
                </c:pt>
                <c:pt idx="71">
                  <c:v>63.983427634007235</c:v>
                </c:pt>
                <c:pt idx="72">
                  <c:v>63.82108971019688</c:v>
                </c:pt>
                <c:pt idx="73">
                  <c:v>63.662350269711041</c:v>
                </c:pt>
                <c:pt idx="74">
                  <c:v>63.507069915194855</c:v>
                </c:pt>
                <c:pt idx="75">
                  <c:v>63.355102816645946</c:v>
                </c:pt>
                <c:pt idx="76">
                  <c:v>63.206299074923749</c:v>
                </c:pt>
                <c:pt idx="77">
                  <c:v>63.060506756856491</c:v>
                </c:pt>
                <c:pt idx="78">
                  <c:v>62.917573625359069</c:v>
                </c:pt>
                <c:pt idx="79">
                  <c:v>62.777348590295595</c:v>
                </c:pt>
                <c:pt idx="80">
                  <c:v>62.639682906853452</c:v>
                </c:pt>
                <c:pt idx="81">
                  <c:v>62.504431148227773</c:v>
                </c:pt>
                <c:pt idx="82">
                  <c:v>62.371451978701351</c:v>
                </c:pt>
                <c:pt idx="83">
                  <c:v>62.240608751955016</c:v>
                </c:pt>
                <c:pt idx="84">
                  <c:v>62.111769957835428</c:v>
                </c:pt>
                <c:pt idx="85">
                  <c:v>61.984809538983264</c:v>
                </c:pt>
                <c:pt idx="86">
                  <c:v>61.859607096792914</c:v>
                </c:pt>
                <c:pt idx="87">
                  <c:v>61.736048004222816</c:v>
                </c:pt>
                <c:pt idx="88">
                  <c:v>61.614023441063786</c:v>
                </c:pt>
                <c:pt idx="89">
                  <c:v>61.493430365444631</c:v>
                </c:pt>
                <c:pt idx="90">
                  <c:v>61.374171433640676</c:v>
                </c:pt>
                <c:pt idx="91">
                  <c:v>61.256154878667566</c:v>
                </c:pt>
                <c:pt idx="92">
                  <c:v>61.13929435669931</c:v>
                </c:pt>
                <c:pt idx="93">
                  <c:v>61.023508769048284</c:v>
                </c:pt>
                <c:pt idx="94">
                  <c:v>60.908722066281776</c:v>
                </c:pt>
                <c:pt idx="95">
                  <c:v>60.794863040020743</c:v>
                </c:pt>
                <c:pt idx="96">
                  <c:v>60.681865107060894</c:v>
                </c:pt>
                <c:pt idx="97">
                  <c:v>60.569666089667137</c:v>
                </c:pt>
                <c:pt idx="98">
                  <c:v>60.458207995207424</c:v>
                </c:pt>
                <c:pt idx="99">
                  <c:v>60.347436797702542</c:v>
                </c:pt>
                <c:pt idx="100">
                  <c:v>60.237302223362818</c:v>
                </c:pt>
                <c:pt idx="101">
                  <c:v>60.127757541753702</c:v>
                </c:pt>
                <c:pt idx="102">
                  <c:v>60.018759363867225</c:v>
                </c:pt>
                <c:pt idx="103">
                  <c:v>59.910267448071323</c:v>
                </c:pt>
                <c:pt idx="104">
                  <c:v>59.802244514652521</c:v>
                </c:pt>
                <c:pt idx="105">
                  <c:v>59.694656069454972</c:v>
                </c:pt>
                <c:pt idx="106">
                  <c:v>59.587470236943226</c:v>
                </c:pt>
                <c:pt idx="107">
                  <c:v>59.48065760287151</c:v>
                </c:pt>
                <c:pt idx="108">
                  <c:v>59.37419106662481</c:v>
                </c:pt>
                <c:pt idx="109">
                  <c:v>59.268045703200123</c:v>
                </c:pt>
                <c:pt idx="110">
                  <c:v>59.16219863471845</c:v>
                </c:pt>
                <c:pt idx="111">
                  <c:v>59.056628911293735</c:v>
                </c:pt>
                <c:pt idx="112">
                  <c:v>58.951317401031119</c:v>
                </c:pt>
                <c:pt idx="113">
                  <c:v>58.846246688881749</c:v>
                </c:pt>
                <c:pt idx="114">
                  <c:v>58.74140098404046</c:v>
                </c:pt>
                <c:pt idx="115">
                  <c:v>58.636766035534308</c:v>
                </c:pt>
                <c:pt idx="116">
                  <c:v>58.532329055612053</c:v>
                </c:pt>
                <c:pt idx="117">
                  <c:v>58.42807865050392</c:v>
                </c:pt>
                <c:pt idx="118">
                  <c:v>58.324004758075624</c:v>
                </c:pt>
                <c:pt idx="119">
                  <c:v>58.220098591849975</c:v>
                </c:pt>
                <c:pt idx="120">
                  <c:v>58.116352590808759</c:v>
                </c:pt>
                <c:pt idx="121">
                  <c:v>58.012760374318589</c:v>
                </c:pt>
                <c:pt idx="122">
                  <c:v>57.909316701443814</c:v>
                </c:pt>
                <c:pt idx="123">
                  <c:v>57.806017433816926</c:v>
                </c:pt>
                <c:pt idx="124">
                  <c:v>57.702859501133339</c:v>
                </c:pt>
                <c:pt idx="125">
                  <c:v>57.599840868222238</c:v>
                </c:pt>
                <c:pt idx="126">
                  <c:v>57.496960502520672</c:v>
                </c:pt>
                <c:pt idx="127">
                  <c:v>57.394218340649275</c:v>
                </c:pt>
                <c:pt idx="128">
                  <c:v>57.291615252656229</c:v>
                </c:pt>
                <c:pt idx="129">
                  <c:v>57.189153002373345</c:v>
                </c:pt>
                <c:pt idx="130">
                  <c:v>57.086834202218469</c:v>
                </c:pt>
                <c:pt idx="131">
                  <c:v>56.984662260698208</c:v>
                </c:pt>
                <c:pt idx="132">
                  <c:v>56.882641320824973</c:v>
                </c:pt>
                <c:pt idx="133">
                  <c:v>56.780776187681191</c:v>
                </c:pt>
                <c:pt idx="134">
                  <c:v>56.679072243457817</c:v>
                </c:pt>
                <c:pt idx="135">
                  <c:v>56.577535348484375</c:v>
                </c:pt>
                <c:pt idx="136">
                  <c:v>56.476171727070344</c:v>
                </c:pt>
                <c:pt idx="137">
                  <c:v>56.374987837410423</c:v>
                </c:pt>
                <c:pt idx="138">
                  <c:v>56.273990225377659</c:v>
                </c:pt>
                <c:pt idx="139">
                  <c:v>56.173185362743972</c:v>
                </c:pt>
                <c:pt idx="140">
                  <c:v>56.072579471217381</c:v>
                </c:pt>
                <c:pt idx="141">
                  <c:v>55.972178334649364</c:v>
                </c:pt>
                <c:pt idx="142">
                  <c:v>55.871987102806237</c:v>
                </c:pt>
                <c:pt idx="143">
                  <c:v>55.772010091161029</c:v>
                </c:pt>
                <c:pt idx="144">
                  <c:v>55.672250582176645</c:v>
                </c:pt>
                <c:pt idx="145">
                  <c:v>55.572710634433705</c:v>
                </c:pt>
                <c:pt idx="146">
                  <c:v>55.473390906614441</c:v>
                </c:pt>
                <c:pt idx="147">
                  <c:v>55.37429050369721</c:v>
                </c:pt>
                <c:pt idx="148">
                  <c:v>55.275406852662961</c:v>
                </c:pt>
                <c:pt idx="149">
                  <c:v>55.176735614505738</c:v>
                </c:pt>
                <c:pt idx="150">
                  <c:v>55.078270638348442</c:v>
                </c:pt>
                <c:pt idx="151">
                  <c:v>54.980003962005028</c:v>
                </c:pt>
                <c:pt idx="152">
                  <c:v>54.881925861464481</c:v>
                </c:pt>
                <c:pt idx="153">
                  <c:v>54.784024949603555</c:v>
                </c:pt>
                <c:pt idx="154">
                  <c:v>54.686288322110798</c:v>
                </c:pt>
                <c:pt idx="155">
                  <c:v>54.588701746292969</c:v>
                </c:pt>
                <c:pt idx="156">
                  <c:v>54.491249886315842</c:v>
                </c:pt>
                <c:pt idx="157">
                  <c:v>54.39391655667135</c:v>
                </c:pt>
                <c:pt idx="158">
                  <c:v>54.296684994400557</c:v>
                </c:pt>
                <c:pt idx="159">
                  <c:v>54.199538139926247</c:v>
                </c:pt>
                <c:pt idx="160">
                  <c:v>54.102458916299071</c:v>
                </c:pt>
                <c:pt idx="161">
                  <c:v>54.00543049721287</c:v>
                </c:pt>
                <c:pt idx="162">
                  <c:v>53.908436555226103</c:v>
                </c:pt>
                <c:pt idx="163">
                  <c:v>53.811461483120588</c:v>
                </c:pt>
                <c:pt idx="164">
                  <c:v>53.714490583095802</c:v>
                </c:pt>
                <c:pt idx="165">
                  <c:v>53.617510220386364</c:v>
                </c:pt>
                <c:pt idx="166">
                  <c:v>53.52050793975932</c:v>
                </c:pt>
                <c:pt idx="167">
                  <c:v>53.423472545074134</c:v>
                </c:pt>
                <c:pt idx="168">
                  <c:v>53.32639414357898</c:v>
                </c:pt>
                <c:pt idx="169">
                  <c:v>53.229264157810292</c:v>
                </c:pt>
                <c:pt idx="170">
                  <c:v>53.132075308832896</c:v>
                </c:pt>
                <c:pt idx="171">
                  <c:v>53.034821575105923</c:v>
                </c:pt>
                <c:pt idx="172">
                  <c:v>52.937498131510424</c:v>
                </c:pt>
                <c:pt idx="173">
                  <c:v>52.840101273069585</c:v>
                </c:pt>
                <c:pt idx="174">
                  <c:v>52.742628327681686</c:v>
                </c:pt>
                <c:pt idx="175">
                  <c:v>52.645077561822752</c:v>
                </c:pt>
                <c:pt idx="176">
                  <c:v>52.547448082712634</c:v>
                </c:pt>
                <c:pt idx="177">
                  <c:v>52.449739739919785</c:v>
                </c:pt>
                <c:pt idx="178">
                  <c:v>52.351953028845493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84.661000000000001</c:v>
                </c:pt>
                <c:pt idx="1">
                  <c:v>84.161000000000001</c:v>
                </c:pt>
                <c:pt idx="2">
                  <c:v>82.838999999999999</c:v>
                </c:pt>
                <c:pt idx="3">
                  <c:v>83.257999999999996</c:v>
                </c:pt>
                <c:pt idx="4">
                  <c:v>84.468000000000004</c:v>
                </c:pt>
                <c:pt idx="5">
                  <c:v>83.838999999999999</c:v>
                </c:pt>
                <c:pt idx="6">
                  <c:v>84.483999999999995</c:v>
                </c:pt>
                <c:pt idx="7">
                  <c:v>85.129000000000005</c:v>
                </c:pt>
                <c:pt idx="8">
                  <c:v>84.322999999999993</c:v>
                </c:pt>
                <c:pt idx="9">
                  <c:v>84.225999999999999</c:v>
                </c:pt>
                <c:pt idx="10">
                  <c:v>84.564999999999998</c:v>
                </c:pt>
                <c:pt idx="11">
                  <c:v>83.194000000000003</c:v>
                </c:pt>
                <c:pt idx="12">
                  <c:v>83.870999999999995</c:v>
                </c:pt>
                <c:pt idx="13">
                  <c:v>82.21</c:v>
                </c:pt>
                <c:pt idx="14">
                  <c:v>81.435000000000002</c:v>
                </c:pt>
                <c:pt idx="15">
                  <c:v>79.694000000000003</c:v>
                </c:pt>
                <c:pt idx="16">
                  <c:v>77.516000000000005</c:v>
                </c:pt>
                <c:pt idx="17">
                  <c:v>74.338999999999999</c:v>
                </c:pt>
                <c:pt idx="18">
                  <c:v>73.581000000000003</c:v>
                </c:pt>
                <c:pt idx="19">
                  <c:v>71.790000000000006</c:v>
                </c:pt>
                <c:pt idx="20">
                  <c:v>71.822999999999993</c:v>
                </c:pt>
                <c:pt idx="21">
                  <c:v>71.757999999999996</c:v>
                </c:pt>
                <c:pt idx="22">
                  <c:v>70.613</c:v>
                </c:pt>
                <c:pt idx="23">
                  <c:v>70.194000000000003</c:v>
                </c:pt>
                <c:pt idx="24">
                  <c:v>71.516000000000005</c:v>
                </c:pt>
                <c:pt idx="25">
                  <c:v>70.581000000000003</c:v>
                </c:pt>
                <c:pt idx="26">
                  <c:v>69.387</c:v>
                </c:pt>
                <c:pt idx="27">
                  <c:v>71.031999999999996</c:v>
                </c:pt>
                <c:pt idx="28">
                  <c:v>70.644999999999996</c:v>
                </c:pt>
                <c:pt idx="29">
                  <c:v>71.322999999999993</c:v>
                </c:pt>
                <c:pt idx="30">
                  <c:v>70.644999999999996</c:v>
                </c:pt>
                <c:pt idx="31">
                  <c:v>70.596999999999994</c:v>
                </c:pt>
                <c:pt idx="32">
                  <c:v>71.016000000000005</c:v>
                </c:pt>
                <c:pt idx="33">
                  <c:v>70.613</c:v>
                </c:pt>
                <c:pt idx="34">
                  <c:v>71.5</c:v>
                </c:pt>
                <c:pt idx="35">
                  <c:v>70.757999999999996</c:v>
                </c:pt>
                <c:pt idx="36">
                  <c:v>71.435000000000002</c:v>
                </c:pt>
                <c:pt idx="37">
                  <c:v>72.516000000000005</c:v>
                </c:pt>
                <c:pt idx="38">
                  <c:v>71.838999999999999</c:v>
                </c:pt>
                <c:pt idx="39">
                  <c:v>71.822999999999993</c:v>
                </c:pt>
                <c:pt idx="40">
                  <c:v>73.209999999999994</c:v>
                </c:pt>
                <c:pt idx="41">
                  <c:v>71.694000000000003</c:v>
                </c:pt>
                <c:pt idx="42">
                  <c:v>72.644999999999996</c:v>
                </c:pt>
                <c:pt idx="43">
                  <c:v>72.113</c:v>
                </c:pt>
                <c:pt idx="44">
                  <c:v>73.805999999999997</c:v>
                </c:pt>
                <c:pt idx="45">
                  <c:v>73.805999999999997</c:v>
                </c:pt>
                <c:pt idx="46">
                  <c:v>76.113</c:v>
                </c:pt>
                <c:pt idx="47">
                  <c:v>77.805999999999997</c:v>
                </c:pt>
                <c:pt idx="48">
                  <c:v>79.531999999999996</c:v>
                </c:pt>
                <c:pt idx="49">
                  <c:v>84.757999999999996</c:v>
                </c:pt>
                <c:pt idx="50">
                  <c:v>91.177000000000007</c:v>
                </c:pt>
                <c:pt idx="51">
                  <c:v>102.226</c:v>
                </c:pt>
                <c:pt idx="52">
                  <c:v>119.51600000000001</c:v>
                </c:pt>
                <c:pt idx="53">
                  <c:v>138.226</c:v>
                </c:pt>
                <c:pt idx="54">
                  <c:v>158.46799999999999</c:v>
                </c:pt>
                <c:pt idx="55">
                  <c:v>178.96799999999999</c:v>
                </c:pt>
                <c:pt idx="56">
                  <c:v>195.548</c:v>
                </c:pt>
                <c:pt idx="57">
                  <c:v>209.48400000000001</c:v>
                </c:pt>
                <c:pt idx="58">
                  <c:v>219.452</c:v>
                </c:pt>
                <c:pt idx="59">
                  <c:v>226.774</c:v>
                </c:pt>
                <c:pt idx="60">
                  <c:v>230.048</c:v>
                </c:pt>
                <c:pt idx="61">
                  <c:v>230.25800000000001</c:v>
                </c:pt>
                <c:pt idx="62">
                  <c:v>224.35499999999999</c:v>
                </c:pt>
                <c:pt idx="63">
                  <c:v>210.661</c:v>
                </c:pt>
                <c:pt idx="64">
                  <c:v>184.69399999999999</c:v>
                </c:pt>
                <c:pt idx="65">
                  <c:v>147.339</c:v>
                </c:pt>
                <c:pt idx="66">
                  <c:v>112.694</c:v>
                </c:pt>
                <c:pt idx="67">
                  <c:v>86.548000000000002</c:v>
                </c:pt>
                <c:pt idx="68">
                  <c:v>75.596999999999994</c:v>
                </c:pt>
                <c:pt idx="69">
                  <c:v>71.903000000000006</c:v>
                </c:pt>
                <c:pt idx="70">
                  <c:v>72.709999999999994</c:v>
                </c:pt>
                <c:pt idx="71">
                  <c:v>71.790000000000006</c:v>
                </c:pt>
                <c:pt idx="72">
                  <c:v>72.870999999999995</c:v>
                </c:pt>
                <c:pt idx="73">
                  <c:v>73.661000000000001</c:v>
                </c:pt>
                <c:pt idx="74">
                  <c:v>77.274000000000001</c:v>
                </c:pt>
                <c:pt idx="75">
                  <c:v>82.725999999999999</c:v>
                </c:pt>
                <c:pt idx="76">
                  <c:v>90.129000000000005</c:v>
                </c:pt>
                <c:pt idx="77">
                  <c:v>102.726</c:v>
                </c:pt>
                <c:pt idx="78">
                  <c:v>114.548</c:v>
                </c:pt>
                <c:pt idx="79">
                  <c:v>129.5</c:v>
                </c:pt>
                <c:pt idx="80">
                  <c:v>143.29</c:v>
                </c:pt>
                <c:pt idx="81">
                  <c:v>155.32300000000001</c:v>
                </c:pt>
                <c:pt idx="82">
                  <c:v>166.32300000000001</c:v>
                </c:pt>
                <c:pt idx="83">
                  <c:v>174.274</c:v>
                </c:pt>
                <c:pt idx="84">
                  <c:v>179.85499999999999</c:v>
                </c:pt>
                <c:pt idx="85">
                  <c:v>179.87100000000001</c:v>
                </c:pt>
                <c:pt idx="86">
                  <c:v>172.64500000000001</c:v>
                </c:pt>
                <c:pt idx="87">
                  <c:v>156.62899999999999</c:v>
                </c:pt>
                <c:pt idx="88">
                  <c:v>129.53200000000001</c:v>
                </c:pt>
                <c:pt idx="89">
                  <c:v>98.194000000000003</c:v>
                </c:pt>
                <c:pt idx="90">
                  <c:v>73.822999999999993</c:v>
                </c:pt>
                <c:pt idx="91">
                  <c:v>62.71</c:v>
                </c:pt>
                <c:pt idx="92">
                  <c:v>58.064999999999998</c:v>
                </c:pt>
                <c:pt idx="93">
                  <c:v>57.548000000000002</c:v>
                </c:pt>
                <c:pt idx="94">
                  <c:v>57.305999999999997</c:v>
                </c:pt>
                <c:pt idx="95">
                  <c:v>56</c:v>
                </c:pt>
                <c:pt idx="96">
                  <c:v>57.741999999999997</c:v>
                </c:pt>
                <c:pt idx="97">
                  <c:v>55.887</c:v>
                </c:pt>
                <c:pt idx="98">
                  <c:v>57.161000000000001</c:v>
                </c:pt>
                <c:pt idx="99">
                  <c:v>57.274000000000001</c:v>
                </c:pt>
                <c:pt idx="100">
                  <c:v>57.128999999999998</c:v>
                </c:pt>
                <c:pt idx="101">
                  <c:v>56.097000000000001</c:v>
                </c:pt>
                <c:pt idx="102">
                  <c:v>57.015999999999998</c:v>
                </c:pt>
                <c:pt idx="103">
                  <c:v>57.145000000000003</c:v>
                </c:pt>
                <c:pt idx="104">
                  <c:v>57.031999999999996</c:v>
                </c:pt>
                <c:pt idx="105">
                  <c:v>57.597000000000001</c:v>
                </c:pt>
                <c:pt idx="106">
                  <c:v>57.645000000000003</c:v>
                </c:pt>
                <c:pt idx="107">
                  <c:v>57.951999999999998</c:v>
                </c:pt>
                <c:pt idx="108">
                  <c:v>57.79</c:v>
                </c:pt>
                <c:pt idx="109">
                  <c:v>57.113</c:v>
                </c:pt>
                <c:pt idx="110">
                  <c:v>59.064999999999998</c:v>
                </c:pt>
                <c:pt idx="111">
                  <c:v>57.854999999999997</c:v>
                </c:pt>
                <c:pt idx="112">
                  <c:v>57.951999999999998</c:v>
                </c:pt>
                <c:pt idx="113">
                  <c:v>56.484000000000002</c:v>
                </c:pt>
                <c:pt idx="114">
                  <c:v>57.968000000000004</c:v>
                </c:pt>
                <c:pt idx="115">
                  <c:v>57.305999999999997</c:v>
                </c:pt>
                <c:pt idx="116">
                  <c:v>58.371000000000002</c:v>
                </c:pt>
                <c:pt idx="117">
                  <c:v>59.79</c:v>
                </c:pt>
                <c:pt idx="118">
                  <c:v>60.774000000000001</c:v>
                </c:pt>
                <c:pt idx="119">
                  <c:v>60.354999999999997</c:v>
                </c:pt>
                <c:pt idx="120">
                  <c:v>61.015999999999998</c:v>
                </c:pt>
                <c:pt idx="121">
                  <c:v>62.305999999999997</c:v>
                </c:pt>
                <c:pt idx="122">
                  <c:v>62.805999999999997</c:v>
                </c:pt>
                <c:pt idx="123">
                  <c:v>64.129000000000005</c:v>
                </c:pt>
                <c:pt idx="124">
                  <c:v>63.5</c:v>
                </c:pt>
                <c:pt idx="125">
                  <c:v>62.854999999999997</c:v>
                </c:pt>
                <c:pt idx="126">
                  <c:v>62.71</c:v>
                </c:pt>
                <c:pt idx="127">
                  <c:v>61.225999999999999</c:v>
                </c:pt>
                <c:pt idx="128">
                  <c:v>60.468000000000004</c:v>
                </c:pt>
                <c:pt idx="129">
                  <c:v>58.484000000000002</c:v>
                </c:pt>
                <c:pt idx="130">
                  <c:v>57.451999999999998</c:v>
                </c:pt>
                <c:pt idx="131">
                  <c:v>55.564999999999998</c:v>
                </c:pt>
                <c:pt idx="132">
                  <c:v>54.984000000000002</c:v>
                </c:pt>
                <c:pt idx="133">
                  <c:v>54.71</c:v>
                </c:pt>
                <c:pt idx="134">
                  <c:v>54.645000000000003</c:v>
                </c:pt>
                <c:pt idx="135">
                  <c:v>54.694000000000003</c:v>
                </c:pt>
                <c:pt idx="136">
                  <c:v>55.323</c:v>
                </c:pt>
                <c:pt idx="137">
                  <c:v>55.225999999999999</c:v>
                </c:pt>
                <c:pt idx="138">
                  <c:v>54.838999999999999</c:v>
                </c:pt>
                <c:pt idx="139">
                  <c:v>55</c:v>
                </c:pt>
                <c:pt idx="140">
                  <c:v>54.935000000000002</c:v>
                </c:pt>
                <c:pt idx="141">
                  <c:v>55.064999999999998</c:v>
                </c:pt>
                <c:pt idx="142">
                  <c:v>55.064999999999998</c:v>
                </c:pt>
                <c:pt idx="143">
                  <c:v>53.805999999999997</c:v>
                </c:pt>
                <c:pt idx="144">
                  <c:v>54.274000000000001</c:v>
                </c:pt>
                <c:pt idx="145">
                  <c:v>55.241999999999997</c:v>
                </c:pt>
                <c:pt idx="146">
                  <c:v>54.323</c:v>
                </c:pt>
                <c:pt idx="147">
                  <c:v>54.741999999999997</c:v>
                </c:pt>
                <c:pt idx="148">
                  <c:v>54.661000000000001</c:v>
                </c:pt>
                <c:pt idx="149">
                  <c:v>55.918999999999997</c:v>
                </c:pt>
                <c:pt idx="150">
                  <c:v>56.015999999999998</c:v>
                </c:pt>
                <c:pt idx="151">
                  <c:v>57.161000000000001</c:v>
                </c:pt>
                <c:pt idx="152">
                  <c:v>56.887</c:v>
                </c:pt>
                <c:pt idx="153">
                  <c:v>57.113</c:v>
                </c:pt>
                <c:pt idx="154">
                  <c:v>56.774000000000001</c:v>
                </c:pt>
                <c:pt idx="155">
                  <c:v>58</c:v>
                </c:pt>
                <c:pt idx="156">
                  <c:v>57.274000000000001</c:v>
                </c:pt>
                <c:pt idx="157">
                  <c:v>57.177</c:v>
                </c:pt>
                <c:pt idx="158">
                  <c:v>56.581000000000003</c:v>
                </c:pt>
                <c:pt idx="159">
                  <c:v>55.015999999999998</c:v>
                </c:pt>
                <c:pt idx="160">
                  <c:v>53.984000000000002</c:v>
                </c:pt>
                <c:pt idx="161">
                  <c:v>53.468000000000004</c:v>
                </c:pt>
                <c:pt idx="162">
                  <c:v>53.402999999999999</c:v>
                </c:pt>
                <c:pt idx="163">
                  <c:v>52.887</c:v>
                </c:pt>
                <c:pt idx="164">
                  <c:v>52.515999999999998</c:v>
                </c:pt>
                <c:pt idx="165">
                  <c:v>51.597000000000001</c:v>
                </c:pt>
                <c:pt idx="166">
                  <c:v>51.274000000000001</c:v>
                </c:pt>
                <c:pt idx="167">
                  <c:v>52.305999999999997</c:v>
                </c:pt>
                <c:pt idx="168">
                  <c:v>52.435000000000002</c:v>
                </c:pt>
                <c:pt idx="169">
                  <c:v>51.741999999999997</c:v>
                </c:pt>
                <c:pt idx="170">
                  <c:v>52.435000000000002</c:v>
                </c:pt>
                <c:pt idx="171">
                  <c:v>51.531999999999996</c:v>
                </c:pt>
                <c:pt idx="172">
                  <c:v>52.677</c:v>
                </c:pt>
                <c:pt idx="173">
                  <c:v>51.031999999999996</c:v>
                </c:pt>
                <c:pt idx="174">
                  <c:v>51.29</c:v>
                </c:pt>
                <c:pt idx="175">
                  <c:v>51.468000000000004</c:v>
                </c:pt>
                <c:pt idx="176">
                  <c:v>51.21</c:v>
                </c:pt>
                <c:pt idx="177">
                  <c:v>50.951999999999998</c:v>
                </c:pt>
                <c:pt idx="178">
                  <c:v>50.613</c:v>
                </c:pt>
                <c:pt idx="179">
                  <c:v>51.725999999999999</c:v>
                </c:pt>
                <c:pt idx="180">
                  <c:v>51.097000000000001</c:v>
                </c:pt>
                <c:pt idx="181">
                  <c:v>50.71</c:v>
                </c:pt>
                <c:pt idx="182">
                  <c:v>51.21</c:v>
                </c:pt>
                <c:pt idx="183">
                  <c:v>49.581000000000003</c:v>
                </c:pt>
                <c:pt idx="184">
                  <c:v>50.79</c:v>
                </c:pt>
                <c:pt idx="185">
                  <c:v>49.613</c:v>
                </c:pt>
                <c:pt idx="186">
                  <c:v>51.064999999999998</c:v>
                </c:pt>
                <c:pt idx="187">
                  <c:v>50.984000000000002</c:v>
                </c:pt>
                <c:pt idx="188">
                  <c:v>50.628999999999998</c:v>
                </c:pt>
                <c:pt idx="189">
                  <c:v>49.902999999999999</c:v>
                </c:pt>
                <c:pt idx="190">
                  <c:v>50.323</c:v>
                </c:pt>
                <c:pt idx="191">
                  <c:v>50.015999999999998</c:v>
                </c:pt>
                <c:pt idx="192">
                  <c:v>51.5</c:v>
                </c:pt>
                <c:pt idx="193">
                  <c:v>49.694000000000003</c:v>
                </c:pt>
                <c:pt idx="194">
                  <c:v>50.758000000000003</c:v>
                </c:pt>
                <c:pt idx="195">
                  <c:v>50.081000000000003</c:v>
                </c:pt>
                <c:pt idx="196">
                  <c:v>51.128999999999998</c:v>
                </c:pt>
                <c:pt idx="197">
                  <c:v>50.984000000000002</c:v>
                </c:pt>
                <c:pt idx="198">
                  <c:v>50.241999999999997</c:v>
                </c:pt>
                <c:pt idx="199">
                  <c:v>51.418999999999997</c:v>
                </c:pt>
                <c:pt idx="200">
                  <c:v>51.484000000000002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80.076966159726595</c:v>
                </c:pt>
                <c:pt idx="8">
                  <c:v>79.720746984595209</c:v>
                </c:pt>
                <c:pt idx="9">
                  <c:v>79.361946603121879</c:v>
                </c:pt>
                <c:pt idx="10">
                  <c:v>79.000422358718311</c:v>
                </c:pt>
                <c:pt idx="11">
                  <c:v>78.636029980034124</c:v>
                </c:pt>
                <c:pt idx="12">
                  <c:v>78.268624787365056</c:v>
                </c:pt>
                <c:pt idx="13">
                  <c:v>77.898063144576611</c:v>
                </c:pt>
                <c:pt idx="14">
                  <c:v>77.524204184370902</c:v>
                </c:pt>
                <c:pt idx="15">
                  <c:v>77.146911835120477</c:v>
                </c:pt>
                <c:pt idx="16">
                  <c:v>76.7660571774434</c:v>
                </c:pt>
                <c:pt idx="17">
                  <c:v>76.381521158506899</c:v>
                </c:pt>
                <c:pt idx="18">
                  <c:v>75.993197692632862</c:v>
                </c:pt>
                <c:pt idx="19">
                  <c:v>75.600997180213639</c:v>
                </c:pt>
                <c:pt idx="20">
                  <c:v>75.204850487570781</c:v>
                </c:pt>
                <c:pt idx="21">
                  <c:v>74.80471345665066</c:v>
                </c:pt>
                <c:pt idx="22">
                  <c:v>74.400572071048387</c:v>
                </c:pt>
                <c:pt idx="23">
                  <c:v>73.992448521733962</c:v>
                </c:pt>
                <c:pt idx="24">
                  <c:v>73.580408639856657</c:v>
                </c:pt>
                <c:pt idx="25">
                  <c:v>73.164571573781359</c:v>
                </c:pt>
                <c:pt idx="26">
                  <c:v>72.745123307092442</c:v>
                </c:pt>
                <c:pt idx="27">
                  <c:v>72.32233683047825</c:v>
                </c:pt>
                <c:pt idx="28">
                  <c:v>71.896603760149262</c:v>
                </c:pt>
                <c:pt idx="29">
                  <c:v>71.468485297106653</c:v>
                </c:pt>
                <c:pt idx="30">
                  <c:v>71.038795088813004</c:v>
                </c:pt>
                <c:pt idx="31">
                  <c:v>70.608733276165509</c:v>
                </c:pt>
                <c:pt idx="32">
                  <c:v>70.180100220291735</c:v>
                </c:pt>
                <c:pt idx="33">
                  <c:v>69.755630310225385</c:v>
                </c:pt>
                <c:pt idx="34">
                  <c:v>69.339500546076991</c:v>
                </c:pt>
                <c:pt idx="35">
                  <c:v>68.938084067121707</c:v>
                </c:pt>
                <c:pt idx="36">
                  <c:v>68.561032890135735</c:v>
                </c:pt>
                <c:pt idx="37">
                  <c:v>68.222782486353751</c:v>
                </c:pt>
                <c:pt idx="38">
                  <c:v>67.944567044129442</c:v>
                </c:pt>
                <c:pt idx="39">
                  <c:v>67.757010010768667</c:v>
                </c:pt>
                <c:pt idx="40">
                  <c:v>67.703300353342584</c:v>
                </c:pt>
                <c:pt idx="41">
                  <c:v>67.842872136021327</c:v>
                </c:pt>
                <c:pt idx="42">
                  <c:v>68.255368105669476</c:v>
                </c:pt>
                <c:pt idx="43">
                  <c:v>69.044488701196045</c:v>
                </c:pt>
                <c:pt idx="44">
                  <c:v>70.341118998430019</c:v>
                </c:pt>
                <c:pt idx="45">
                  <c:v>72.304914659351965</c:v>
                </c:pt>
                <c:pt idx="46">
                  <c:v>75.123356598441049</c:v>
                </c:pt>
                <c:pt idx="47">
                  <c:v>79.00720843959725</c:v>
                </c:pt>
                <c:pt idx="48">
                  <c:v>84.181391603638943</c:v>
                </c:pt>
                <c:pt idx="49">
                  <c:v>90.870580021051936</c:v>
                </c:pt>
                <c:pt idx="50">
                  <c:v>99.279319225362187</c:v>
                </c:pt>
                <c:pt idx="51">
                  <c:v>109.56709900624537</c:v>
                </c:pt>
                <c:pt idx="52">
                  <c:v>121.8192313217658</c:v>
                </c:pt>
                <c:pt idx="53">
                  <c:v>136.01386825566871</c:v>
                </c:pt>
                <c:pt idx="54">
                  <c:v>151.98288669681901</c:v>
                </c:pt>
                <c:pt idx="55">
                  <c:v>169.3590633428754</c:v>
                </c:pt>
                <c:pt idx="56">
                  <c:v>187.49687838013591</c:v>
                </c:pt>
                <c:pt idx="57">
                  <c:v>205.35992096483753</c:v>
                </c:pt>
                <c:pt idx="58">
                  <c:v>221.40092191572859</c:v>
                </c:pt>
                <c:pt idx="59">
                  <c:v>233.52636155317663</c:v>
                </c:pt>
                <c:pt idx="60">
                  <c:v>239.29939545287166</c:v>
                </c:pt>
                <c:pt idx="61">
                  <c:v>236.50487393894176</c:v>
                </c:pt>
                <c:pt idx="62">
                  <c:v>224.00658483805984</c:v>
                </c:pt>
                <c:pt idx="63">
                  <c:v>202.53512062046005</c:v>
                </c:pt>
                <c:pt idx="64">
                  <c:v>174.89319721831509</c:v>
                </c:pt>
                <c:pt idx="65">
                  <c:v>145.28245297101424</c:v>
                </c:pt>
                <c:pt idx="66">
                  <c:v>117.98037132535109</c:v>
                </c:pt>
                <c:pt idx="67">
                  <c:v>96.037311399557382</c:v>
                </c:pt>
                <c:pt idx="68">
                  <c:v>80.643264995614942</c:v>
                </c:pt>
                <c:pt idx="69">
                  <c:v>71.350868320559599</c:v>
                </c:pt>
                <c:pt idx="70">
                  <c:v>66.831592429591481</c:v>
                </c:pt>
                <c:pt idx="71">
                  <c:v>65.658167855194193</c:v>
                </c:pt>
                <c:pt idx="72">
                  <c:v>66.779146122862045</c:v>
                </c:pt>
                <c:pt idx="73">
                  <c:v>69.640797337765207</c:v>
                </c:pt>
                <c:pt idx="74">
                  <c:v>74.08983123767598</c:v>
                </c:pt>
                <c:pt idx="75">
                  <c:v>80.207587996528773</c:v>
                </c:pt>
                <c:pt idx="76">
                  <c:v>88.16053797493845</c:v>
                </c:pt>
                <c:pt idx="77">
                  <c:v>98.088075401504767</c:v>
                </c:pt>
                <c:pt idx="78">
                  <c:v>110.01827535109604</c:v>
                </c:pt>
                <c:pt idx="79">
                  <c:v>123.79480830584416</c:v>
                </c:pt>
                <c:pt idx="80">
                  <c:v>138.99180174626639</c:v>
                </c:pt>
                <c:pt idx="81">
                  <c:v>154.7800129917407</c:v>
                </c:pt>
                <c:pt idx="82">
                  <c:v>169.71705967775927</c:v>
                </c:pt>
                <c:pt idx="83">
                  <c:v>181.53930721349408</c:v>
                </c:pt>
                <c:pt idx="84">
                  <c:v>187.25468874103129</c:v>
                </c:pt>
                <c:pt idx="85">
                  <c:v>183.9544017963274</c:v>
                </c:pt>
                <c:pt idx="86">
                  <c:v>170.36306733334413</c:v>
                </c:pt>
                <c:pt idx="87">
                  <c:v>148.24060536843575</c:v>
                </c:pt>
                <c:pt idx="88">
                  <c:v>122.2813370040341</c:v>
                </c:pt>
                <c:pt idx="89">
                  <c:v>98.109162813889654</c:v>
                </c:pt>
                <c:pt idx="90">
                  <c:v>79.692951802815088</c:v>
                </c:pt>
                <c:pt idx="91">
                  <c:v>68.064888254461081</c:v>
                </c:pt>
                <c:pt idx="92">
                  <c:v>61.936221852807051</c:v>
                </c:pt>
                <c:pt idx="93">
                  <c:v>59.219042926302521</c:v>
                </c:pt>
                <c:pt idx="94">
                  <c:v>58.187220726560746</c:v>
                </c:pt>
                <c:pt idx="95">
                  <c:v>57.830944577085639</c:v>
                </c:pt>
                <c:pt idx="96">
                  <c:v>57.696640279470927</c:v>
                </c:pt>
                <c:pt idx="97">
                  <c:v>57.62249321976406</c:v>
                </c:pt>
                <c:pt idx="98">
                  <c:v>57.561833222821583</c:v>
                </c:pt>
                <c:pt idx="99">
                  <c:v>57.503657436233674</c:v>
                </c:pt>
                <c:pt idx="100">
                  <c:v>57.445823920931964</c:v>
                </c:pt>
                <c:pt idx="101">
                  <c:v>57.387979708136989</c:v>
                </c:pt>
                <c:pt idx="102">
                  <c:v>57.330068863100941</c:v>
                </c:pt>
                <c:pt idx="103">
                  <c:v>57.272077341580534</c:v>
                </c:pt>
                <c:pt idx="104">
                  <c:v>57.213997338106729</c:v>
                </c:pt>
                <c:pt idx="105">
                  <c:v>57.155823850119788</c:v>
                </c:pt>
                <c:pt idx="106">
                  <c:v>57.097557438839523</c:v>
                </c:pt>
                <c:pt idx="107">
                  <c:v>57.039215477467209</c:v>
                </c:pt>
                <c:pt idx="108">
                  <c:v>56.980867674833902</c:v>
                </c:pt>
                <c:pt idx="109">
                  <c:v>56.922737382412649</c:v>
                </c:pt>
                <c:pt idx="110">
                  <c:v>56.865464073224643</c:v>
                </c:pt>
                <c:pt idx="111">
                  <c:v>56.810719030938998</c:v>
                </c:pt>
                <c:pt idx="112">
                  <c:v>56.762503145295526</c:v>
                </c:pt>
                <c:pt idx="113">
                  <c:v>56.729575229309468</c:v>
                </c:pt>
                <c:pt idx="114">
                  <c:v>56.729400279109981</c:v>
                </c:pt>
                <c:pt idx="115">
                  <c:v>56.793491695746397</c:v>
                </c:pt>
                <c:pt idx="116">
                  <c:v>56.972754777008909</c:v>
                </c:pt>
                <c:pt idx="117">
                  <c:v>57.339353656863807</c:v>
                </c:pt>
                <c:pt idx="118">
                  <c:v>57.979159982523043</c:v>
                </c:pt>
                <c:pt idx="119">
                  <c:v>58.96718115002642</c:v>
                </c:pt>
                <c:pt idx="120">
                  <c:v>60.320150986536788</c:v>
                </c:pt>
                <c:pt idx="121">
                  <c:v>61.931296353739157</c:v>
                </c:pt>
                <c:pt idx="122">
                  <c:v>63.51822822825963</c:v>
                </c:pt>
                <c:pt idx="123">
                  <c:v>64.646062995833546</c:v>
                </c:pt>
                <c:pt idx="124">
                  <c:v>64.87946256288906</c:v>
                </c:pt>
                <c:pt idx="125">
                  <c:v>64.023440171390448</c:v>
                </c:pt>
                <c:pt idx="126">
                  <c:v>62.285967036460612</c:v>
                </c:pt>
                <c:pt idx="127">
                  <c:v>60.197584969143598</c:v>
                </c:pt>
                <c:pt idx="128">
                  <c:v>58.320231420344513</c:v>
                </c:pt>
                <c:pt idx="129">
                  <c:v>56.974732903798873</c:v>
                </c:pt>
                <c:pt idx="130">
                  <c:v>56.178926021144171</c:v>
                </c:pt>
                <c:pt idx="131">
                  <c:v>55.773429663713344</c:v>
                </c:pt>
                <c:pt idx="132">
                  <c:v>55.578228046613994</c:v>
                </c:pt>
                <c:pt idx="133">
                  <c:v>55.472121272403548</c:v>
                </c:pt>
                <c:pt idx="134">
                  <c:v>55.396025758883127</c:v>
                </c:pt>
                <c:pt idx="135">
                  <c:v>55.327773118058353</c:v>
                </c:pt>
                <c:pt idx="136">
                  <c:v>55.260766277453108</c:v>
                </c:pt>
                <c:pt idx="137">
                  <c:v>55.193403040416619</c:v>
                </c:pt>
                <c:pt idx="138">
                  <c:v>55.125337997444333</c:v>
                </c:pt>
                <c:pt idx="139">
                  <c:v>55.056478662558376</c:v>
                </c:pt>
                <c:pt idx="140">
                  <c:v>54.986776720379083</c:v>
                </c:pt>
                <c:pt idx="141">
                  <c:v>54.916204888171514</c:v>
                </c:pt>
                <c:pt idx="142">
                  <c:v>54.844807804372088</c:v>
                </c:pt>
                <c:pt idx="143">
                  <c:v>54.772923840440491</c:v>
                </c:pt>
                <c:pt idx="144">
                  <c:v>54.701938513515948</c:v>
                </c:pt>
                <c:pt idx="145">
                  <c:v>54.636398632892792</c:v>
                </c:pt>
                <c:pt idx="146">
                  <c:v>54.588761801981128</c:v>
                </c:pt>
                <c:pt idx="147">
                  <c:v>54.587364765578812</c:v>
                </c:pt>
                <c:pt idx="148">
                  <c:v>54.684395856868861</c:v>
                </c:pt>
                <c:pt idx="149">
                  <c:v>54.953385216462422</c:v>
                </c:pt>
                <c:pt idx="150">
                  <c:v>55.461142988827284</c:v>
                </c:pt>
                <c:pt idx="151">
                  <c:v>56.210215822040169</c:v>
                </c:pt>
                <c:pt idx="152">
                  <c:v>57.080110101851005</c:v>
                </c:pt>
                <c:pt idx="153">
                  <c:v>57.824744188867541</c:v>
                </c:pt>
                <c:pt idx="154">
                  <c:v>58.164830447335191</c:v>
                </c:pt>
                <c:pt idx="155">
                  <c:v>57.937252503680426</c:v>
                </c:pt>
                <c:pt idx="156">
                  <c:v>57.195170008369708</c:v>
                </c:pt>
                <c:pt idx="157">
                  <c:v>56.176539837831236</c:v>
                </c:pt>
                <c:pt idx="158">
                  <c:v>55.16610609879362</c:v>
                </c:pt>
                <c:pt idx="159">
                  <c:v>54.358668818127249</c:v>
                </c:pt>
                <c:pt idx="160">
                  <c:v>53.809960528082918</c:v>
                </c:pt>
                <c:pt idx="161">
                  <c:v>53.474793679882701</c:v>
                </c:pt>
                <c:pt idx="162">
                  <c:v>53.274328567989912</c:v>
                </c:pt>
                <c:pt idx="163">
                  <c:v>53.142402774323926</c:v>
                </c:pt>
                <c:pt idx="164">
                  <c:v>53.039312582602207</c:v>
                </c:pt>
                <c:pt idx="165">
                  <c:v>52.946402767899087</c:v>
                </c:pt>
                <c:pt idx="166">
                  <c:v>52.856568196048322</c:v>
                </c:pt>
                <c:pt idx="167">
                  <c:v>52.767594149902138</c:v>
                </c:pt>
                <c:pt idx="168">
                  <c:v>52.678932721912446</c:v>
                </c:pt>
                <c:pt idx="169">
                  <c:v>52.59050082089712</c:v>
                </c:pt>
                <c:pt idx="170">
                  <c:v>52.502319600066457</c:v>
                </c:pt>
                <c:pt idx="171">
                  <c:v>52.414425526034059</c:v>
                </c:pt>
                <c:pt idx="172">
                  <c:v>52.326852220574281</c:v>
                </c:pt>
                <c:pt idx="173">
                  <c:v>52.239627546076264</c:v>
                </c:pt>
                <c:pt idx="174">
                  <c:v>52.152773484649515</c:v>
                </c:pt>
                <c:pt idx="175">
                  <c:v>52.066306492485879</c:v>
                </c:pt>
                <c:pt idx="176">
                  <c:v>51.980237954044441</c:v>
                </c:pt>
                <c:pt idx="177">
                  <c:v>51.894574670734748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80.076966159717827</c:v>
                </c:pt>
                <c:pt idx="8">
                  <c:v>79.720746984569487</c:v>
                </c:pt>
                <c:pt idx="9">
                  <c:v>79.361946603047897</c:v>
                </c:pt>
                <c:pt idx="10">
                  <c:v>79.00042235850951</c:v>
                </c:pt>
                <c:pt idx="11">
                  <c:v>78.636029979455969</c:v>
                </c:pt>
                <c:pt idx="12">
                  <c:v>78.268624785794358</c:v>
                </c:pt>
                <c:pt idx="13">
                  <c:v>77.898063140389937</c:v>
                </c:pt>
                <c:pt idx="14">
                  <c:v>77.524204173421964</c:v>
                </c:pt>
                <c:pt idx="15">
                  <c:v>77.146911807027379</c:v>
                </c:pt>
                <c:pt idx="16">
                  <c:v>76.766057106721547</c:v>
                </c:pt>
                <c:pt idx="17">
                  <c:v>76.381520983830782</c:v>
                </c:pt>
                <c:pt idx="18">
                  <c:v>75.993197269341479</c:v>
                </c:pt>
                <c:pt idx="19">
                  <c:v>75.600996173812078</c:v>
                </c:pt>
                <c:pt idx="20">
                  <c:v>75.20484813994338</c:v>
                </c:pt>
                <c:pt idx="21">
                  <c:v>74.804708083697889</c:v>
                </c:pt>
                <c:pt idx="22">
                  <c:v>74.400560006172455</c:v>
                </c:pt>
                <c:pt idx="23">
                  <c:v>73.992421941507189</c:v>
                </c:pt>
                <c:pt idx="24">
                  <c:v>73.580351185827766</c:v>
                </c:pt>
                <c:pt idx="25">
                  <c:v>73.164449728622145</c:v>
                </c:pt>
                <c:pt idx="26">
                  <c:v>72.744869781354311</c:v>
                </c:pt>
                <c:pt idx="27">
                  <c:v>72.321819269152527</c:v>
                </c:pt>
                <c:pt idx="28">
                  <c:v>71.895567121105032</c:v>
                </c:pt>
                <c:pt idx="29">
                  <c:v>71.466448164536246</c:v>
                </c:pt>
                <c:pt idx="30">
                  <c:v>71.034867400580637</c:v>
                </c:pt>
                <c:pt idx="31">
                  <c:v>70.601303414850406</c:v>
                </c:pt>
                <c:pt idx="32">
                  <c:v>70.166310660829581</c:v>
                </c:pt>
                <c:pt idx="33">
                  <c:v>69.730520347893787</c:v>
                </c:pt>
                <c:pt idx="34">
                  <c:v>69.294639673645179</c:v>
                </c:pt>
                <c:pt idx="35">
                  <c:v>68.859449164360399</c:v>
                </c:pt>
                <c:pt idx="36">
                  <c:v>68.425797929905599</c:v>
                </c:pt>
                <c:pt idx="37">
                  <c:v>67.994596701498793</c:v>
                </c:pt>
                <c:pt idx="38">
                  <c:v>67.566808601731893</c:v>
                </c:pt>
                <c:pt idx="39">
                  <c:v>67.143437693988488</c:v>
                </c:pt>
                <c:pt idx="40">
                  <c:v>66.725515468496866</c:v>
                </c:pt>
                <c:pt idx="41">
                  <c:v>66.314085538439699</c:v>
                </c:pt>
                <c:pt idx="42">
                  <c:v>65.910186933844656</c:v>
                </c:pt>
                <c:pt idx="43">
                  <c:v>65.514836484367166</c:v>
                </c:pt>
                <c:pt idx="44">
                  <c:v>65.129010865294575</c:v>
                </c:pt>
                <c:pt idx="45">
                  <c:v>64.753628935688553</c:v>
                </c:pt>
                <c:pt idx="46">
                  <c:v>64.389535016929116</c:v>
                </c:pt>
                <c:pt idx="47">
                  <c:v>64.037483740209296</c:v>
                </c:pt>
                <c:pt idx="48">
                  <c:v>63.698127032362969</c:v>
                </c:pt>
                <c:pt idx="49">
                  <c:v>63.372003714088834</c:v>
                </c:pt>
                <c:pt idx="50">
                  <c:v>63.059532059904001</c:v>
                </c:pt>
                <c:pt idx="51">
                  <c:v>62.761005524529963</c:v>
                </c:pt>
                <c:pt idx="52">
                  <c:v>62.476591687097539</c:v>
                </c:pt>
                <c:pt idx="53">
                  <c:v>62.206334314223305</c:v>
                </c:pt>
                <c:pt idx="54">
                  <c:v>61.950158306502992</c:v>
                </c:pt>
                <c:pt idx="55">
                  <c:v>61.707877179218535</c:v>
                </c:pt>
                <c:pt idx="56">
                  <c:v>61.479202643290797</c:v>
                </c:pt>
                <c:pt idx="57">
                  <c:v>61.263755799887399</c:v>
                </c:pt>
                <c:pt idx="58">
                  <c:v>61.06107944171336</c:v>
                </c:pt>
                <c:pt idx="59">
                  <c:v>60.870650963314596</c:v>
                </c:pt>
                <c:pt idx="60">
                  <c:v>60.691895417106458</c:v>
                </c:pt>
                <c:pt idx="61">
                  <c:v>60.524198305428122</c:v>
                </c:pt>
                <c:pt idx="62">
                  <c:v>60.366917765320622</c:v>
                </c:pt>
                <c:pt idx="63">
                  <c:v>60.219395875698282</c:v>
                </c:pt>
                <c:pt idx="64">
                  <c:v>60.080968890571455</c:v>
                </c:pt>
                <c:pt idx="65">
                  <c:v>59.950976272442752</c:v>
                </c:pt>
                <c:pt idx="66">
                  <c:v>59.828768463580047</c:v>
                </c:pt>
                <c:pt idx="67">
                  <c:v>59.713713387394506</c:v>
                </c:pt>
                <c:pt idx="68">
                  <c:v>59.605201716532633</c:v>
                </c:pt>
                <c:pt idx="69">
                  <c:v>59.502650978344683</c:v>
                </c:pt>
                <c:pt idx="70">
                  <c:v>59.405508592628031</c:v>
                </c:pt>
                <c:pt idx="71">
                  <c:v>59.313253951951474</c:v>
                </c:pt>
                <c:pt idx="72">
                  <c:v>59.225399662716654</c:v>
                </c:pt>
                <c:pt idx="73">
                  <c:v>59.141492066796708</c:v>
                </c:pt>
                <c:pt idx="74">
                  <c:v>59.061111160490071</c:v>
                </c:pt>
                <c:pt idx="75">
                  <c:v>58.983870020929174</c:v>
                </c:pt>
                <c:pt idx="76">
                  <c:v>58.909413841122849</c:v>
                </c:pt>
                <c:pt idx="77">
                  <c:v>58.837418664445508</c:v>
                </c:pt>
                <c:pt idx="78">
                  <c:v>58.767589898388245</c:v>
                </c:pt>
                <c:pt idx="79">
                  <c:v>58.699660676350426</c:v>
                </c:pt>
                <c:pt idx="80">
                  <c:v>58.633390125613403</c:v>
                </c:pt>
                <c:pt idx="81">
                  <c:v>58.568561589697424</c:v>
                </c:pt>
                <c:pt idx="82">
                  <c:v>58.504980844246532</c:v>
                </c:pt>
                <c:pt idx="83">
                  <c:v>58.442474337510909</c:v>
                </c:pt>
                <c:pt idx="84">
                  <c:v>58.380887479430676</c:v>
                </c:pt>
                <c:pt idx="85">
                  <c:v>58.320082997250267</c:v>
                </c:pt>
                <c:pt idx="86">
                  <c:v>58.259939370453196</c:v>
                </c:pt>
                <c:pt idx="87">
                  <c:v>58.200349353529745</c:v>
                </c:pt>
                <c:pt idx="88">
                  <c:v>58.141218591586238</c:v>
                </c:pt>
                <c:pt idx="89">
                  <c:v>58.082464330984642</c:v>
                </c:pt>
                <c:pt idx="90">
                  <c:v>58.024014224973172</c:v>
                </c:pt>
                <c:pt idx="91">
                  <c:v>57.965805232547226</c:v>
                </c:pt>
                <c:pt idx="92">
                  <c:v>57.90778260748526</c:v>
                </c:pt>
                <c:pt idx="93">
                  <c:v>57.849898973563306</c:v>
                </c:pt>
                <c:pt idx="94">
                  <c:v>57.792113481302195</c:v>
                </c:pt>
                <c:pt idx="95">
                  <c:v>57.734391041185837</c:v>
                </c:pt>
                <c:pt idx="96">
                  <c:v>57.676701628060904</c:v>
                </c:pt>
                <c:pt idx="97">
                  <c:v>57.619019651345688</c:v>
                </c:pt>
                <c:pt idx="98">
                  <c:v>57.561323385705855</c:v>
                </c:pt>
                <c:pt idx="99">
                  <c:v>57.503594456969054</c:v>
                </c:pt>
                <c:pt idx="100">
                  <c:v>57.445817378224596</c:v>
                </c:pt>
                <c:pt idx="101">
                  <c:v>57.387979131272559</c:v>
                </c:pt>
                <c:pt idx="102">
                  <c:v>57.330068788830552</c:v>
                </c:pt>
                <c:pt idx="103">
                  <c:v>57.272077173168263</c:v>
                </c:pt>
                <c:pt idx="104">
                  <c:v>57.213996547107335</c:v>
                </c:pt>
                <c:pt idx="105">
                  <c:v>57.15582033359393</c:v>
                </c:pt>
                <c:pt idx="106">
                  <c:v>57.097542860315897</c:v>
                </c:pt>
                <c:pt idx="107">
                  <c:v>57.039159126095768</c:v>
                </c:pt>
                <c:pt idx="108">
                  <c:v>56.980664586040639</c:v>
                </c:pt>
                <c:pt idx="109">
                  <c:v>56.922054952672127</c:v>
                </c:pt>
                <c:pt idx="110">
                  <c:v>56.863326010493168</c:v>
                </c:pt>
                <c:pt idx="111">
                  <c:v>56.804473441675938</c:v>
                </c:pt>
                <c:pt idx="112">
                  <c:v>56.745492660778254</c:v>
                </c:pt>
                <c:pt idx="113">
                  <c:v>56.686378656618281</c:v>
                </c:pt>
                <c:pt idx="114">
                  <c:v>56.627125839662078</c:v>
                </c:pt>
                <c:pt idx="115">
                  <c:v>56.567727893511282</c:v>
                </c:pt>
                <c:pt idx="116">
                  <c:v>56.508177629322184</c:v>
                </c:pt>
                <c:pt idx="117">
                  <c:v>56.448466842250404</c:v>
                </c:pt>
                <c:pt idx="118">
                  <c:v>56.388586169301597</c:v>
                </c:pt>
                <c:pt idx="119">
                  <c:v>56.328524948285754</c:v>
                </c:pt>
                <c:pt idx="120">
                  <c:v>56.268271077926897</c:v>
                </c:pt>
                <c:pt idx="121">
                  <c:v>56.207810879577281</c:v>
                </c:pt>
                <c:pt idx="122">
                  <c:v>56.147128961433964</c:v>
                </c:pt>
                <c:pt idx="123">
                  <c:v>56.086208086657194</c:v>
                </c:pt>
                <c:pt idx="124">
                  <c:v>56.025029047352064</c:v>
                </c:pt>
                <c:pt idx="125">
                  <c:v>55.963570546995406</c:v>
                </c:pt>
                <c:pt idx="126">
                  <c:v>55.901809094568236</c:v>
                </c:pt>
                <c:pt idx="127">
                  <c:v>55.839718914382033</c:v>
                </c:pt>
                <c:pt idx="128">
                  <c:v>55.777271876352323</c:v>
                </c:pt>
                <c:pt idx="129">
                  <c:v>55.714437452253691</c:v>
                </c:pt>
                <c:pt idx="130">
                  <c:v>55.651182704256684</c:v>
                </c:pt>
                <c:pt idx="131">
                  <c:v>55.587472312757285</c:v>
                </c:pt>
                <c:pt idx="132">
                  <c:v>55.523268651111081</c:v>
                </c:pt>
                <c:pt idx="133">
                  <c:v>55.458531915310537</c:v>
                </c:pt>
                <c:pt idx="134">
                  <c:v>55.393220316816809</c:v>
                </c:pt>
                <c:pt idx="135">
                  <c:v>55.327290346588335</c:v>
                </c:pt>
                <c:pt idx="136">
                  <c:v>55.260697117740854</c:v>
                </c:pt>
                <c:pt idx="137">
                  <c:v>55.193394793130196</c:v>
                </c:pt>
                <c:pt idx="138">
                  <c:v>55.125337102380058</c:v>
                </c:pt>
                <c:pt idx="139">
                  <c:v>55.056477950409032</c:v>
                </c:pt>
                <c:pt idx="140">
                  <c:v>54.986772116303833</c:v>
                </c:pt>
                <c:pt idx="141">
                  <c:v>54.916176037445766</c:v>
                </c:pt>
                <c:pt idx="142">
                  <c:v>54.844648669190612</c:v>
                </c:pt>
                <c:pt idx="143">
                  <c:v>54.772152405274355</c:v>
                </c:pt>
                <c:pt idx="144">
                  <c:v>54.69865403869639</c:v>
                </c:pt>
                <c:pt idx="145">
                  <c:v>54.624125737433907</c:v>
                </c:pt>
                <c:pt idx="146">
                  <c:v>54.5485460043637</c:v>
                </c:pt>
                <c:pt idx="147">
                  <c:v>54.471900586663139</c:v>
                </c:pt>
                <c:pt idx="148">
                  <c:v>54.39418329721002</c:v>
                </c:pt>
                <c:pt idx="149">
                  <c:v>54.315396709559082</c:v>
                </c:pt>
                <c:pt idx="150">
                  <c:v>54.235552689317458</c:v>
                </c:pt>
                <c:pt idx="151">
                  <c:v>54.154672728416827</c:v>
                </c:pt>
                <c:pt idx="152">
                  <c:v>54.072788054937689</c:v>
                </c:pt>
                <c:pt idx="153">
                  <c:v>53.989939499610188</c:v>
                </c:pt>
                <c:pt idx="154">
                  <c:v>53.906177110481252</c:v>
                </c:pt>
                <c:pt idx="155">
                  <c:v>53.821559518865726</c:v>
                </c:pt>
                <c:pt idx="156">
                  <c:v>53.73615307177834</c:v>
                </c:pt>
                <c:pt idx="157">
                  <c:v>53.65003075766699</c:v>
                </c:pt>
                <c:pt idx="158">
                  <c:v>53.563270962526502</c:v>
                </c:pt>
                <c:pt idx="159">
                  <c:v>53.475956101558964</c:v>
                </c:pt>
                <c:pt idx="160">
                  <c:v>53.388171176843855</c:v>
                </c:pt>
                <c:pt idx="161">
                  <c:v>53.300002313635829</c:v>
                </c:pt>
                <c:pt idx="162">
                  <c:v>53.211535326857501</c:v>
                </c:pt>
                <c:pt idx="163">
                  <c:v>53.122854365329474</c:v>
                </c:pt>
                <c:pt idx="164">
                  <c:v>53.034040674759268</c:v>
                </c:pt>
                <c:pt idx="165">
                  <c:v>52.945171512153024</c:v>
                </c:pt>
                <c:pt idx="166">
                  <c:v>52.856319234876821</c:v>
                </c:pt>
                <c:pt idx="167">
                  <c:v>52.767550577840957</c:v>
                </c:pt>
                <c:pt idx="168">
                  <c:v>52.678926122909985</c:v>
                </c:pt>
                <c:pt idx="169">
                  <c:v>52.590499956223866</c:v>
                </c:pt>
                <c:pt idx="170">
                  <c:v>52.502319502061617</c:v>
                </c:pt>
                <c:pt idx="171">
                  <c:v>52.414425516427002</c:v>
                </c:pt>
                <c:pt idx="172">
                  <c:v>52.326852219759928</c:v>
                </c:pt>
                <c:pt idx="173">
                  <c:v>52.239627546016578</c:v>
                </c:pt>
                <c:pt idx="174">
                  <c:v>52.152773484645735</c:v>
                </c:pt>
                <c:pt idx="175">
                  <c:v>52.066306492485673</c:v>
                </c:pt>
                <c:pt idx="176">
                  <c:v>51.980237954044433</c:v>
                </c:pt>
                <c:pt idx="177">
                  <c:v>51.894574670734748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82.147999999999996</c:v>
                </c:pt>
                <c:pt idx="1">
                  <c:v>82.82</c:v>
                </c:pt>
                <c:pt idx="2">
                  <c:v>83.23</c:v>
                </c:pt>
                <c:pt idx="3">
                  <c:v>84.131</c:v>
                </c:pt>
                <c:pt idx="4">
                  <c:v>83.787000000000006</c:v>
                </c:pt>
                <c:pt idx="5">
                  <c:v>83.376999999999995</c:v>
                </c:pt>
                <c:pt idx="6">
                  <c:v>82.016000000000005</c:v>
                </c:pt>
                <c:pt idx="7">
                  <c:v>81.950999999999993</c:v>
                </c:pt>
                <c:pt idx="8">
                  <c:v>80.59</c:v>
                </c:pt>
                <c:pt idx="9">
                  <c:v>80.459000000000003</c:v>
                </c:pt>
                <c:pt idx="10">
                  <c:v>80.573999999999998</c:v>
                </c:pt>
                <c:pt idx="11">
                  <c:v>80.066000000000003</c:v>
                </c:pt>
                <c:pt idx="12">
                  <c:v>80.492000000000004</c:v>
                </c:pt>
                <c:pt idx="13">
                  <c:v>80.638999999999996</c:v>
                </c:pt>
                <c:pt idx="14">
                  <c:v>80.23</c:v>
                </c:pt>
                <c:pt idx="15">
                  <c:v>80.77</c:v>
                </c:pt>
                <c:pt idx="16">
                  <c:v>79.721000000000004</c:v>
                </c:pt>
                <c:pt idx="17">
                  <c:v>81</c:v>
                </c:pt>
                <c:pt idx="18">
                  <c:v>81.245999999999995</c:v>
                </c:pt>
                <c:pt idx="19">
                  <c:v>80.869</c:v>
                </c:pt>
                <c:pt idx="20">
                  <c:v>81.525000000000006</c:v>
                </c:pt>
                <c:pt idx="21">
                  <c:v>81.787000000000006</c:v>
                </c:pt>
                <c:pt idx="22">
                  <c:v>82.049000000000007</c:v>
                </c:pt>
                <c:pt idx="23">
                  <c:v>82.049000000000007</c:v>
                </c:pt>
                <c:pt idx="24">
                  <c:v>81.802999999999997</c:v>
                </c:pt>
                <c:pt idx="25">
                  <c:v>81.262</c:v>
                </c:pt>
                <c:pt idx="26">
                  <c:v>80.442999999999998</c:v>
                </c:pt>
                <c:pt idx="27">
                  <c:v>80.933999999999997</c:v>
                </c:pt>
                <c:pt idx="28">
                  <c:v>79.835999999999999</c:v>
                </c:pt>
                <c:pt idx="29">
                  <c:v>78.393000000000001</c:v>
                </c:pt>
                <c:pt idx="30">
                  <c:v>76.507999999999996</c:v>
                </c:pt>
                <c:pt idx="31">
                  <c:v>75.23</c:v>
                </c:pt>
                <c:pt idx="32">
                  <c:v>73.180000000000007</c:v>
                </c:pt>
                <c:pt idx="33">
                  <c:v>74.426000000000002</c:v>
                </c:pt>
                <c:pt idx="34">
                  <c:v>73.918000000000006</c:v>
                </c:pt>
                <c:pt idx="35">
                  <c:v>74</c:v>
                </c:pt>
                <c:pt idx="36">
                  <c:v>73.738</c:v>
                </c:pt>
                <c:pt idx="37">
                  <c:v>73.081999999999994</c:v>
                </c:pt>
                <c:pt idx="38">
                  <c:v>73.787000000000006</c:v>
                </c:pt>
                <c:pt idx="39">
                  <c:v>74.442999999999998</c:v>
                </c:pt>
                <c:pt idx="40">
                  <c:v>73.704999999999998</c:v>
                </c:pt>
                <c:pt idx="41">
                  <c:v>73.704999999999998</c:v>
                </c:pt>
                <c:pt idx="42">
                  <c:v>74.164000000000001</c:v>
                </c:pt>
                <c:pt idx="43">
                  <c:v>75.311000000000007</c:v>
                </c:pt>
                <c:pt idx="44">
                  <c:v>75.721000000000004</c:v>
                </c:pt>
                <c:pt idx="45">
                  <c:v>77.393000000000001</c:v>
                </c:pt>
                <c:pt idx="46">
                  <c:v>78.442999999999998</c:v>
                </c:pt>
                <c:pt idx="47">
                  <c:v>80.23</c:v>
                </c:pt>
                <c:pt idx="48">
                  <c:v>82.097999999999999</c:v>
                </c:pt>
                <c:pt idx="49">
                  <c:v>86.557000000000002</c:v>
                </c:pt>
                <c:pt idx="50">
                  <c:v>94.671999999999997</c:v>
                </c:pt>
                <c:pt idx="51">
                  <c:v>106.098</c:v>
                </c:pt>
                <c:pt idx="52">
                  <c:v>121.098</c:v>
                </c:pt>
                <c:pt idx="53">
                  <c:v>140.57400000000001</c:v>
                </c:pt>
                <c:pt idx="54">
                  <c:v>160.44300000000001</c:v>
                </c:pt>
                <c:pt idx="55">
                  <c:v>179.03299999999999</c:v>
                </c:pt>
                <c:pt idx="56">
                  <c:v>195.148</c:v>
                </c:pt>
                <c:pt idx="57">
                  <c:v>208.607</c:v>
                </c:pt>
                <c:pt idx="58">
                  <c:v>218.91800000000001</c:v>
                </c:pt>
                <c:pt idx="59">
                  <c:v>225.197</c:v>
                </c:pt>
                <c:pt idx="60">
                  <c:v>228</c:v>
                </c:pt>
                <c:pt idx="61">
                  <c:v>227.197</c:v>
                </c:pt>
                <c:pt idx="62">
                  <c:v>220.88499999999999</c:v>
                </c:pt>
                <c:pt idx="63">
                  <c:v>207.90199999999999</c:v>
                </c:pt>
                <c:pt idx="64">
                  <c:v>184.803</c:v>
                </c:pt>
                <c:pt idx="65">
                  <c:v>153.49199999999999</c:v>
                </c:pt>
                <c:pt idx="66">
                  <c:v>125</c:v>
                </c:pt>
                <c:pt idx="67">
                  <c:v>105.88500000000001</c:v>
                </c:pt>
                <c:pt idx="68">
                  <c:v>90.59</c:v>
                </c:pt>
                <c:pt idx="69">
                  <c:v>82.164000000000001</c:v>
                </c:pt>
                <c:pt idx="70">
                  <c:v>78.066000000000003</c:v>
                </c:pt>
                <c:pt idx="71">
                  <c:v>76.376999999999995</c:v>
                </c:pt>
                <c:pt idx="72">
                  <c:v>76.802999999999997</c:v>
                </c:pt>
                <c:pt idx="73">
                  <c:v>79.212999999999994</c:v>
                </c:pt>
                <c:pt idx="74">
                  <c:v>84.656000000000006</c:v>
                </c:pt>
                <c:pt idx="75">
                  <c:v>90.82</c:v>
                </c:pt>
                <c:pt idx="76">
                  <c:v>101.31100000000001</c:v>
                </c:pt>
                <c:pt idx="77">
                  <c:v>114.295</c:v>
                </c:pt>
                <c:pt idx="78">
                  <c:v>128.42599999999999</c:v>
                </c:pt>
                <c:pt idx="79">
                  <c:v>141.18</c:v>
                </c:pt>
                <c:pt idx="80">
                  <c:v>154.279</c:v>
                </c:pt>
                <c:pt idx="81">
                  <c:v>165.08199999999999</c:v>
                </c:pt>
                <c:pt idx="82">
                  <c:v>173.65600000000001</c:v>
                </c:pt>
                <c:pt idx="83">
                  <c:v>179.70500000000001</c:v>
                </c:pt>
                <c:pt idx="84">
                  <c:v>181.459</c:v>
                </c:pt>
                <c:pt idx="85">
                  <c:v>179.148</c:v>
                </c:pt>
                <c:pt idx="86">
                  <c:v>167.131</c:v>
                </c:pt>
                <c:pt idx="87">
                  <c:v>145.131</c:v>
                </c:pt>
                <c:pt idx="88">
                  <c:v>116.066</c:v>
                </c:pt>
                <c:pt idx="89">
                  <c:v>90.918000000000006</c:v>
                </c:pt>
                <c:pt idx="90">
                  <c:v>79.328000000000003</c:v>
                </c:pt>
                <c:pt idx="91">
                  <c:v>71.671999999999997</c:v>
                </c:pt>
                <c:pt idx="92">
                  <c:v>65.197000000000003</c:v>
                </c:pt>
                <c:pt idx="93">
                  <c:v>61.786999999999999</c:v>
                </c:pt>
                <c:pt idx="94">
                  <c:v>58.786999999999999</c:v>
                </c:pt>
                <c:pt idx="95">
                  <c:v>58.442999999999998</c:v>
                </c:pt>
                <c:pt idx="96">
                  <c:v>58.704999999999998</c:v>
                </c:pt>
                <c:pt idx="97">
                  <c:v>57.573999999999998</c:v>
                </c:pt>
                <c:pt idx="98">
                  <c:v>56.869</c:v>
                </c:pt>
                <c:pt idx="99">
                  <c:v>56.606999999999999</c:v>
                </c:pt>
                <c:pt idx="100">
                  <c:v>57.77</c:v>
                </c:pt>
                <c:pt idx="101">
                  <c:v>57.459000000000003</c:v>
                </c:pt>
                <c:pt idx="102">
                  <c:v>57.622999999999998</c:v>
                </c:pt>
                <c:pt idx="103">
                  <c:v>56.655999999999999</c:v>
                </c:pt>
                <c:pt idx="104">
                  <c:v>57.18</c:v>
                </c:pt>
                <c:pt idx="105">
                  <c:v>57.344000000000001</c:v>
                </c:pt>
                <c:pt idx="106">
                  <c:v>56.213000000000001</c:v>
                </c:pt>
                <c:pt idx="107">
                  <c:v>56.851999999999997</c:v>
                </c:pt>
                <c:pt idx="108">
                  <c:v>57.066000000000003</c:v>
                </c:pt>
                <c:pt idx="109">
                  <c:v>56.622999999999998</c:v>
                </c:pt>
                <c:pt idx="110">
                  <c:v>57.048999999999999</c:v>
                </c:pt>
                <c:pt idx="111">
                  <c:v>56.966999999999999</c:v>
                </c:pt>
                <c:pt idx="112">
                  <c:v>56.131</c:v>
                </c:pt>
                <c:pt idx="113">
                  <c:v>56.360999999999997</c:v>
                </c:pt>
                <c:pt idx="114">
                  <c:v>57.066000000000003</c:v>
                </c:pt>
                <c:pt idx="115">
                  <c:v>56.884999999999998</c:v>
                </c:pt>
                <c:pt idx="116">
                  <c:v>58.360999999999997</c:v>
                </c:pt>
                <c:pt idx="117">
                  <c:v>59.377000000000002</c:v>
                </c:pt>
                <c:pt idx="118">
                  <c:v>59.917999999999999</c:v>
                </c:pt>
                <c:pt idx="119">
                  <c:v>61.377000000000002</c:v>
                </c:pt>
                <c:pt idx="120">
                  <c:v>62.851999999999997</c:v>
                </c:pt>
                <c:pt idx="121">
                  <c:v>64.918000000000006</c:v>
                </c:pt>
                <c:pt idx="122">
                  <c:v>66.016000000000005</c:v>
                </c:pt>
                <c:pt idx="123">
                  <c:v>65.573999999999998</c:v>
                </c:pt>
                <c:pt idx="124">
                  <c:v>65.835999999999999</c:v>
                </c:pt>
                <c:pt idx="125">
                  <c:v>64.278999999999996</c:v>
                </c:pt>
                <c:pt idx="126">
                  <c:v>62.377000000000002</c:v>
                </c:pt>
                <c:pt idx="127">
                  <c:v>60.557000000000002</c:v>
                </c:pt>
                <c:pt idx="128">
                  <c:v>57.148000000000003</c:v>
                </c:pt>
                <c:pt idx="129">
                  <c:v>56.966999999999999</c:v>
                </c:pt>
                <c:pt idx="130">
                  <c:v>53.573999999999998</c:v>
                </c:pt>
                <c:pt idx="131">
                  <c:v>53.18</c:v>
                </c:pt>
                <c:pt idx="132">
                  <c:v>53.41</c:v>
                </c:pt>
                <c:pt idx="133">
                  <c:v>53.835999999999999</c:v>
                </c:pt>
                <c:pt idx="134">
                  <c:v>53.213000000000001</c:v>
                </c:pt>
                <c:pt idx="135">
                  <c:v>53.295000000000002</c:v>
                </c:pt>
                <c:pt idx="136">
                  <c:v>52.622999999999998</c:v>
                </c:pt>
                <c:pt idx="137">
                  <c:v>52.459000000000003</c:v>
                </c:pt>
                <c:pt idx="138">
                  <c:v>52.902000000000001</c:v>
                </c:pt>
                <c:pt idx="139">
                  <c:v>53.966999999999999</c:v>
                </c:pt>
                <c:pt idx="140">
                  <c:v>52.540999999999997</c:v>
                </c:pt>
                <c:pt idx="141">
                  <c:v>53</c:v>
                </c:pt>
                <c:pt idx="142">
                  <c:v>52.884999999999998</c:v>
                </c:pt>
                <c:pt idx="143">
                  <c:v>54.097999999999999</c:v>
                </c:pt>
                <c:pt idx="144">
                  <c:v>54.164000000000001</c:v>
                </c:pt>
                <c:pt idx="145">
                  <c:v>53.786999999999999</c:v>
                </c:pt>
                <c:pt idx="146">
                  <c:v>53.835999999999999</c:v>
                </c:pt>
                <c:pt idx="147">
                  <c:v>54.655999999999999</c:v>
                </c:pt>
                <c:pt idx="148">
                  <c:v>56.082000000000001</c:v>
                </c:pt>
                <c:pt idx="149">
                  <c:v>55</c:v>
                </c:pt>
                <c:pt idx="150">
                  <c:v>55.720999999999997</c:v>
                </c:pt>
                <c:pt idx="151">
                  <c:v>55.41</c:v>
                </c:pt>
                <c:pt idx="152">
                  <c:v>55.639000000000003</c:v>
                </c:pt>
                <c:pt idx="153">
                  <c:v>56.606999999999999</c:v>
                </c:pt>
                <c:pt idx="154">
                  <c:v>57.426000000000002</c:v>
                </c:pt>
                <c:pt idx="155">
                  <c:v>56.540999999999997</c:v>
                </c:pt>
                <c:pt idx="156">
                  <c:v>56.393000000000001</c:v>
                </c:pt>
                <c:pt idx="157">
                  <c:v>55.148000000000003</c:v>
                </c:pt>
                <c:pt idx="158">
                  <c:v>55.164000000000001</c:v>
                </c:pt>
                <c:pt idx="159">
                  <c:v>54.082000000000001</c:v>
                </c:pt>
                <c:pt idx="160">
                  <c:v>52.966999999999999</c:v>
                </c:pt>
                <c:pt idx="161">
                  <c:v>53.902000000000001</c:v>
                </c:pt>
                <c:pt idx="162">
                  <c:v>52.59</c:v>
                </c:pt>
                <c:pt idx="163">
                  <c:v>51.704999999999998</c:v>
                </c:pt>
                <c:pt idx="164">
                  <c:v>51.262</c:v>
                </c:pt>
                <c:pt idx="165">
                  <c:v>51.671999999999997</c:v>
                </c:pt>
                <c:pt idx="166">
                  <c:v>51.393000000000001</c:v>
                </c:pt>
                <c:pt idx="167">
                  <c:v>50.279000000000003</c:v>
                </c:pt>
                <c:pt idx="168">
                  <c:v>50.377000000000002</c:v>
                </c:pt>
                <c:pt idx="169">
                  <c:v>51.557000000000002</c:v>
                </c:pt>
                <c:pt idx="170">
                  <c:v>49.984000000000002</c:v>
                </c:pt>
                <c:pt idx="171">
                  <c:v>50.917999999999999</c:v>
                </c:pt>
                <c:pt idx="172">
                  <c:v>50.933999999999997</c:v>
                </c:pt>
                <c:pt idx="173">
                  <c:v>49.311</c:v>
                </c:pt>
                <c:pt idx="174">
                  <c:v>50.557000000000002</c:v>
                </c:pt>
                <c:pt idx="175">
                  <c:v>50.344000000000001</c:v>
                </c:pt>
                <c:pt idx="176">
                  <c:v>50.459000000000003</c:v>
                </c:pt>
                <c:pt idx="177">
                  <c:v>49.835999999999999</c:v>
                </c:pt>
                <c:pt idx="178">
                  <c:v>50.951000000000001</c:v>
                </c:pt>
                <c:pt idx="179">
                  <c:v>50.377000000000002</c:v>
                </c:pt>
                <c:pt idx="180">
                  <c:v>49.704999999999998</c:v>
                </c:pt>
                <c:pt idx="181">
                  <c:v>48.984000000000002</c:v>
                </c:pt>
                <c:pt idx="182">
                  <c:v>50.902000000000001</c:v>
                </c:pt>
                <c:pt idx="183">
                  <c:v>50.966999999999999</c:v>
                </c:pt>
                <c:pt idx="184">
                  <c:v>49.295000000000002</c:v>
                </c:pt>
                <c:pt idx="185">
                  <c:v>49.802999999999997</c:v>
                </c:pt>
                <c:pt idx="186">
                  <c:v>50.311</c:v>
                </c:pt>
                <c:pt idx="187">
                  <c:v>49.377000000000002</c:v>
                </c:pt>
                <c:pt idx="188">
                  <c:v>49.933999999999997</c:v>
                </c:pt>
                <c:pt idx="189">
                  <c:v>49.933999999999997</c:v>
                </c:pt>
                <c:pt idx="190">
                  <c:v>50.393000000000001</c:v>
                </c:pt>
                <c:pt idx="191">
                  <c:v>49.689</c:v>
                </c:pt>
                <c:pt idx="192">
                  <c:v>50.033000000000001</c:v>
                </c:pt>
                <c:pt idx="193">
                  <c:v>49.966999999999999</c:v>
                </c:pt>
                <c:pt idx="194">
                  <c:v>49.295000000000002</c:v>
                </c:pt>
                <c:pt idx="195">
                  <c:v>50.524999999999999</c:v>
                </c:pt>
                <c:pt idx="196">
                  <c:v>50.704999999999998</c:v>
                </c:pt>
                <c:pt idx="197">
                  <c:v>49.295000000000002</c:v>
                </c:pt>
                <c:pt idx="198">
                  <c:v>49.59</c:v>
                </c:pt>
                <c:pt idx="199">
                  <c:v>50.164000000000001</c:v>
                </c:pt>
                <c:pt idx="200">
                  <c:v>50.426000000000002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81.656007197142628</c:v>
                </c:pt>
                <c:pt idx="11">
                  <c:v>81.382979823516578</c:v>
                </c:pt>
                <c:pt idx="12">
                  <c:v>81.106607924959349</c:v>
                </c:pt>
                <c:pt idx="13">
                  <c:v>80.826664990518921</c:v>
                </c:pt>
                <c:pt idx="14">
                  <c:v>80.542915639941555</c:v>
                </c:pt>
                <c:pt idx="15">
                  <c:v>80.255116510674952</c:v>
                </c:pt>
                <c:pt idx="16">
                  <c:v>79.963017436361412</c:v>
                </c:pt>
                <c:pt idx="17">
                  <c:v>79.666362959309112</c:v>
                </c:pt>
                <c:pt idx="18">
                  <c:v>79.364894221918874</c:v>
                </c:pt>
                <c:pt idx="19">
                  <c:v>79.058351284598686</c:v>
                </c:pt>
                <c:pt idx="20">
                  <c:v>78.746475921393696</c:v>
                </c:pt>
                <c:pt idx="21">
                  <c:v>78.429014952056107</c:v>
                </c:pt>
                <c:pt idx="22">
                  <c:v>78.105724186429512</c:v>
                </c:pt>
                <c:pt idx="23">
                  <c:v>77.776373095866717</c:v>
                </c:pt>
                <c:pt idx="24">
                  <c:v>77.440750410385263</c:v>
                </c:pt>
                <c:pt idx="25">
                  <c:v>77.098671013072732</c:v>
                </c:pt>
                <c:pt idx="26">
                  <c:v>76.749984842769123</c:v>
                </c:pt>
                <c:pt idx="27">
                  <c:v>76.394589155267354</c:v>
                </c:pt>
                <c:pt idx="28">
                  <c:v>76.032446649008619</c:v>
                </c:pt>
                <c:pt idx="29">
                  <c:v>75.663613969579529</c:v>
                </c:pt>
                <c:pt idx="30">
                  <c:v>75.28828845973112</c:v>
                </c:pt>
                <c:pt idx="31">
                  <c:v>74.906886388088765</c:v>
                </c:pt>
                <c:pt idx="32">
                  <c:v>74.520174102762283</c:v>
                </c:pt>
                <c:pt idx="33">
                  <c:v>74.12948551587553</c:v>
                </c:pt>
                <c:pt idx="34">
                  <c:v>73.737075771997482</c:v>
                </c:pt>
                <c:pt idx="35">
                  <c:v>73.34668205106702</c:v>
                </c:pt>
                <c:pt idx="36">
                  <c:v>72.96438714508038</c:v>
                </c:pt>
                <c:pt idx="37">
                  <c:v>72.599906584176665</c:v>
                </c:pt>
                <c:pt idx="38">
                  <c:v>72.268439486791834</c:v>
                </c:pt>
                <c:pt idx="39">
                  <c:v>71.993226957668739</c:v>
                </c:pt>
                <c:pt idx="40">
                  <c:v>71.80893574952978</c:v>
                </c:pt>
                <c:pt idx="41">
                  <c:v>71.76591208183487</c:v>
                </c:pt>
                <c:pt idx="42">
                  <c:v>71.935213932356504</c:v>
                </c:pt>
                <c:pt idx="43">
                  <c:v>72.414117723123724</c:v>
                </c:pt>
                <c:pt idx="44">
                  <c:v>73.331507042842901</c:v>
                </c:pt>
                <c:pt idx="45">
                  <c:v>74.852206394668443</c:v>
                </c:pt>
                <c:pt idx="46">
                  <c:v>77.178966106402825</c:v>
                </c:pt>
                <c:pt idx="47">
                  <c:v>80.550501654855779</c:v>
                </c:pt>
                <c:pt idx="48">
                  <c:v>85.233812485948249</c:v>
                </c:pt>
                <c:pt idx="49">
                  <c:v>91.508990278553853</c:v>
                </c:pt>
                <c:pt idx="50">
                  <c:v>99.644832734825073</c:v>
                </c:pt>
                <c:pt idx="51">
                  <c:v>109.86367085955182</c:v>
                </c:pt>
                <c:pt idx="52">
                  <c:v>122.2937836075492</c:v>
                </c:pt>
                <c:pt idx="53">
                  <c:v>136.90788409743229</c:v>
                </c:pt>
                <c:pt idx="54">
                  <c:v>153.44761850822346</c:v>
                </c:pt>
                <c:pt idx="55">
                  <c:v>171.33921232816346</c:v>
                </c:pt>
                <c:pt idx="56">
                  <c:v>189.61687706501263</c:v>
                </c:pt>
                <c:pt idx="57">
                  <c:v>206.88795593348462</c:v>
                </c:pt>
                <c:pt idx="58">
                  <c:v>221.38957095630477</c:v>
                </c:pt>
                <c:pt idx="59">
                  <c:v>231.18515926423785</c:v>
                </c:pt>
                <c:pt idx="60">
                  <c:v>234.51430961428559</c:v>
                </c:pt>
                <c:pt idx="61">
                  <c:v>230.23908800462564</c:v>
                </c:pt>
                <c:pt idx="62">
                  <c:v>218.25141943471897</c:v>
                </c:pt>
                <c:pt idx="63">
                  <c:v>199.66931944275481</c:v>
                </c:pt>
                <c:pt idx="64">
                  <c:v>176.69770366870793</c:v>
                </c:pt>
                <c:pt idx="65">
                  <c:v>152.15876033368107</c:v>
                </c:pt>
                <c:pt idx="66">
                  <c:v>128.84549965515365</c:v>
                </c:pt>
                <c:pt idx="67">
                  <c:v>108.93385345851966</c:v>
                </c:pt>
                <c:pt idx="68">
                  <c:v>93.653371627035611</c:v>
                </c:pt>
                <c:pt idx="69">
                  <c:v>83.287442494536251</c:v>
                </c:pt>
                <c:pt idx="70">
                  <c:v>77.429978522163822</c:v>
                </c:pt>
                <c:pt idx="71">
                  <c:v>75.343728379324588</c:v>
                </c:pt>
                <c:pt idx="72">
                  <c:v>76.272316249122809</c:v>
                </c:pt>
                <c:pt idx="73">
                  <c:v>79.624880035084118</c:v>
                </c:pt>
                <c:pt idx="74">
                  <c:v>85.027303281615502</c:v>
                </c:pt>
                <c:pt idx="75">
                  <c:v>92.280529079009739</c:v>
                </c:pt>
                <c:pt idx="76">
                  <c:v>101.27666273705168</c:v>
                </c:pt>
                <c:pt idx="77">
                  <c:v>111.91029789589916</c:v>
                </c:pt>
                <c:pt idx="78">
                  <c:v>124.00157555716569</c:v>
                </c:pt>
                <c:pt idx="79">
                  <c:v>137.2266331884187</c:v>
                </c:pt>
                <c:pt idx="80">
                  <c:v>151.03158567430393</c:v>
                </c:pt>
                <c:pt idx="81">
                  <c:v>164.49779013213902</c:v>
                </c:pt>
                <c:pt idx="82">
                  <c:v>176.16371020515425</c:v>
                </c:pt>
                <c:pt idx="83">
                  <c:v>183.93003097889672</c:v>
                </c:pt>
                <c:pt idx="84">
                  <c:v>185.32451300325965</c:v>
                </c:pt>
                <c:pt idx="85">
                  <c:v>178.35807403136329</c:v>
                </c:pt>
                <c:pt idx="86">
                  <c:v>162.75883624399009</c:v>
                </c:pt>
                <c:pt idx="87">
                  <c:v>140.76840282178279</c:v>
                </c:pt>
                <c:pt idx="88">
                  <c:v>116.64630202868764</c:v>
                </c:pt>
                <c:pt idx="89">
                  <c:v>94.925123930268981</c:v>
                </c:pt>
                <c:pt idx="90">
                  <c:v>78.545554230453945</c:v>
                </c:pt>
                <c:pt idx="91">
                  <c:v>68.101996685313608</c:v>
                </c:pt>
                <c:pt idx="92">
                  <c:v>62.431552422538438</c:v>
                </c:pt>
                <c:pt idx="93">
                  <c:v>59.781083071891352</c:v>
                </c:pt>
                <c:pt idx="94">
                  <c:v>58.684342359942647</c:v>
                </c:pt>
                <c:pt idx="95">
                  <c:v>58.248390239784968</c:v>
                </c:pt>
                <c:pt idx="96">
                  <c:v>58.047075882798715</c:v>
                </c:pt>
                <c:pt idx="97">
                  <c:v>57.915930139392913</c:v>
                </c:pt>
                <c:pt idx="98">
                  <c:v>57.802747145840463</c:v>
                </c:pt>
                <c:pt idx="99">
                  <c:v>57.693741339198667</c:v>
                </c:pt>
                <c:pt idx="100">
                  <c:v>57.585842287258195</c:v>
                </c:pt>
                <c:pt idx="101">
                  <c:v>57.478447673496923</c:v>
                </c:pt>
                <c:pt idx="102">
                  <c:v>57.371431667161197</c:v>
                </c:pt>
                <c:pt idx="103">
                  <c:v>57.264751199918045</c:v>
                </c:pt>
                <c:pt idx="104">
                  <c:v>57.158387458659696</c:v>
                </c:pt>
                <c:pt idx="105">
                  <c:v>57.052356669238812</c:v>
                </c:pt>
                <c:pt idx="106">
                  <c:v>56.946762103806456</c:v>
                </c:pt>
                <c:pt idx="107">
                  <c:v>56.841925231075102</c:v>
                </c:pt>
                <c:pt idx="108">
                  <c:v>56.738685335992727</c:v>
                </c:pt>
                <c:pt idx="109">
                  <c:v>56.639028519669232</c:v>
                </c:pt>
                <c:pt idx="110">
                  <c:v>56.547294339265974</c:v>
                </c:pt>
                <c:pt idx="111">
                  <c:v>56.472269738864661</c:v>
                </c:pt>
                <c:pt idx="112">
                  <c:v>56.430420487289787</c:v>
                </c:pt>
                <c:pt idx="113">
                  <c:v>56.450183363105815</c:v>
                </c:pt>
                <c:pt idx="114">
                  <c:v>56.576498530825766</c:v>
                </c:pt>
                <c:pt idx="115">
                  <c:v>56.873555055790327</c:v>
                </c:pt>
                <c:pt idx="116">
                  <c:v>57.422228757650451</c:v>
                </c:pt>
                <c:pt idx="117">
                  <c:v>58.307383993979499</c:v>
                </c:pt>
                <c:pt idx="118">
                  <c:v>59.590032720020133</c:v>
                </c:pt>
                <c:pt idx="119">
                  <c:v>61.262319218357021</c:v>
                </c:pt>
                <c:pt idx="120">
                  <c:v>63.192997810642105</c:v>
                </c:pt>
                <c:pt idx="121">
                  <c:v>65.089590774652976</c:v>
                </c:pt>
                <c:pt idx="122">
                  <c:v>66.521836257433534</c:v>
                </c:pt>
                <c:pt idx="123">
                  <c:v>67.042773017699332</c:v>
                </c:pt>
                <c:pt idx="124">
                  <c:v>66.384895479312263</c:v>
                </c:pt>
                <c:pt idx="125">
                  <c:v>64.625125538730629</c:v>
                </c:pt>
                <c:pt idx="126">
                  <c:v>62.189513694241491</c:v>
                </c:pt>
                <c:pt idx="127">
                  <c:v>59.665719013990007</c:v>
                </c:pt>
                <c:pt idx="128">
                  <c:v>57.540662849768005</c:v>
                </c:pt>
                <c:pt idx="129">
                  <c:v>56.035208477684144</c:v>
                </c:pt>
                <c:pt idx="130">
                  <c:v>55.113321614552191</c:v>
                </c:pt>
                <c:pt idx="131">
                  <c:v>54.60516815211885</c:v>
                </c:pt>
                <c:pt idx="132">
                  <c:v>54.332002788348412</c:v>
                </c:pt>
                <c:pt idx="133">
                  <c:v>54.168699388585416</c:v>
                </c:pt>
                <c:pt idx="134">
                  <c:v>54.048345572702601</c:v>
                </c:pt>
                <c:pt idx="135">
                  <c:v>53.942253828769701</c:v>
                </c:pt>
                <c:pt idx="136">
                  <c:v>53.840340026516536</c:v>
                </c:pt>
                <c:pt idx="137">
                  <c:v>53.739669747396249</c:v>
                </c:pt>
                <c:pt idx="138">
                  <c:v>53.639548388650326</c:v>
                </c:pt>
                <c:pt idx="139">
                  <c:v>53.53989148463446</c:v>
                </c:pt>
                <c:pt idx="140">
                  <c:v>53.440874089260909</c:v>
                </c:pt>
                <c:pt idx="141">
                  <c:v>53.343159368415016</c:v>
                </c:pt>
                <c:pt idx="142">
                  <c:v>53.248806318777142</c:v>
                </c:pt>
                <c:pt idx="143">
                  <c:v>53.163469926522517</c:v>
                </c:pt>
                <c:pt idx="144">
                  <c:v>53.100702726619033</c:v>
                </c:pt>
                <c:pt idx="145">
                  <c:v>53.088412118541129</c:v>
                </c:pt>
                <c:pt idx="146">
                  <c:v>53.174877242447572</c:v>
                </c:pt>
                <c:pt idx="147">
                  <c:v>53.427320717484655</c:v>
                </c:pt>
                <c:pt idx="148">
                  <c:v>53.913212055852249</c:v>
                </c:pt>
                <c:pt idx="149">
                  <c:v>54.659786249447428</c:v>
                </c:pt>
                <c:pt idx="150">
                  <c:v>55.604484362003426</c:v>
                </c:pt>
                <c:pt idx="151">
                  <c:v>56.569598884513788</c:v>
                </c:pt>
                <c:pt idx="152">
                  <c:v>57.296649741470105</c:v>
                </c:pt>
                <c:pt idx="153">
                  <c:v>57.544067244231172</c:v>
                </c:pt>
                <c:pt idx="154">
                  <c:v>57.201058117439224</c:v>
                </c:pt>
                <c:pt idx="155">
                  <c:v>56.345386941754512</c:v>
                </c:pt>
                <c:pt idx="156">
                  <c:v>55.20439237590918</c:v>
                </c:pt>
                <c:pt idx="157">
                  <c:v>54.045675674730575</c:v>
                </c:pt>
                <c:pt idx="158">
                  <c:v>53.068720230944152</c:v>
                </c:pt>
                <c:pt idx="159">
                  <c:v>52.355642903222169</c:v>
                </c:pt>
                <c:pt idx="160">
                  <c:v>51.888474335602112</c:v>
                </c:pt>
                <c:pt idx="161">
                  <c:v>51.599638910758678</c:v>
                </c:pt>
                <c:pt idx="162">
                  <c:v>51.417580010084713</c:v>
                </c:pt>
                <c:pt idx="163">
                  <c:v>51.289719535413383</c:v>
                </c:pt>
                <c:pt idx="164">
                  <c:v>51.185509272879507</c:v>
                </c:pt>
                <c:pt idx="165">
                  <c:v>51.09023333778709</c:v>
                </c:pt>
                <c:pt idx="166">
                  <c:v>50.997871729725176</c:v>
                </c:pt>
                <c:pt idx="167">
                  <c:v>50.906298577481849</c:v>
                </c:pt>
                <c:pt idx="168">
                  <c:v>50.814852972242448</c:v>
                </c:pt>
                <c:pt idx="169">
                  <c:v>50.723345566535258</c:v>
                </c:pt>
                <c:pt idx="170">
                  <c:v>50.631719383460087</c:v>
                </c:pt>
                <c:pt idx="171">
                  <c:v>50.539951352629686</c:v>
                </c:pt>
                <c:pt idx="172">
                  <c:v>50.448027674654654</c:v>
                </c:pt>
                <c:pt idx="173">
                  <c:v>50.355938379321479</c:v>
                </c:pt>
                <c:pt idx="174">
                  <c:v>50.263676149099219</c:v>
                </c:pt>
                <c:pt idx="175">
                  <c:v>50.171235950717147</c:v>
                </c:pt>
                <c:pt idx="176">
                  <c:v>50.078614793221718</c:v>
                </c:pt>
                <c:pt idx="177">
                  <c:v>49.985811501269978</c:v>
                </c:pt>
                <c:pt idx="178">
                  <c:v>49.892826492198914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81.656007197132851</c:v>
                </c:pt>
                <c:pt idx="11">
                  <c:v>81.382979823486082</c:v>
                </c:pt>
                <c:pt idx="12">
                  <c:v>81.106607924866168</c:v>
                </c:pt>
                <c:pt idx="13">
                  <c:v>80.826664990240303</c:v>
                </c:pt>
                <c:pt idx="14">
                  <c:v>80.542915639126036</c:v>
                </c:pt>
                <c:pt idx="15">
                  <c:v>80.255116508338475</c:v>
                </c:pt>
                <c:pt idx="16">
                  <c:v>79.963017429809085</c:v>
                </c:pt>
                <c:pt idx="17">
                  <c:v>79.666362941323058</c:v>
                </c:pt>
                <c:pt idx="18">
                  <c:v>79.364894173592646</c:v>
                </c:pt>
                <c:pt idx="19">
                  <c:v>79.058351157501306</c:v>
                </c:pt>
                <c:pt idx="20">
                  <c:v>78.746475594206032</c:v>
                </c:pt>
                <c:pt idx="21">
                  <c:v>78.429014127606948</c:v>
                </c:pt>
                <c:pt idx="22">
                  <c:v>78.105722152960979</c:v>
                </c:pt>
                <c:pt idx="23">
                  <c:v>77.776368186588357</c:v>
                </c:pt>
                <c:pt idx="24">
                  <c:v>77.440738809143454</c:v>
                </c:pt>
                <c:pt idx="25">
                  <c:v>77.098644178299921</c:v>
                </c:pt>
                <c:pt idx="26">
                  <c:v>76.749924085536009</c:v>
                </c:pt>
                <c:pt idx="27">
                  <c:v>76.394454505789227</c:v>
                </c:pt>
                <c:pt idx="28">
                  <c:v>76.032154558138345</c:v>
                </c:pt>
                <c:pt idx="29">
                  <c:v>75.662993760796212</c:v>
                </c:pt>
                <c:pt idx="30">
                  <c:v>75.286999425461076</c:v>
                </c:pt>
                <c:pt idx="31">
                  <c:v>74.904263995937896</c:v>
                </c:pt>
                <c:pt idx="32">
                  <c:v>74.514952095991177</c:v>
                </c:pt>
                <c:pt idx="33">
                  <c:v>74.119307014341445</c:v>
                </c:pt>
                <c:pt idx="34">
                  <c:v>73.717656323867303</c:v>
                </c:pt>
                <c:pt idx="35">
                  <c:v>73.310416311145488</c:v>
                </c:pt>
                <c:pt idx="36">
                  <c:v>72.898094885359271</c:v>
                </c:pt>
                <c:pt idx="37">
                  <c:v>72.481292646051003</c:v>
                </c:pt>
                <c:pt idx="38">
                  <c:v>72.060701820290191</c:v>
                </c:pt>
                <c:pt idx="39">
                  <c:v>71.637102833539018</c:v>
                </c:pt>
                <c:pt idx="40">
                  <c:v>71.211358355167846</c:v>
                </c:pt>
                <c:pt idx="41">
                  <c:v>70.784404757498933</c:v>
                </c:pt>
                <c:pt idx="42">
                  <c:v>70.357241042445381</c:v>
                </c:pt>
                <c:pt idx="43">
                  <c:v>69.930915415971555</c:v>
                </c:pt>
                <c:pt idx="44">
                  <c:v>69.506509819456213</c:v>
                </c:pt>
                <c:pt idx="45">
                  <c:v>69.085122848946867</c:v>
                </c:pt>
                <c:pt idx="46">
                  <c:v>68.667851598158279</c:v>
                </c:pt>
                <c:pt idx="47">
                  <c:v>68.255773039432214</c:v>
                </c:pt>
                <c:pt idx="48">
                  <c:v>67.849925601049264</c:v>
                </c:pt>
                <c:pt idx="49">
                  <c:v>67.451291604348711</c:v>
                </c:pt>
                <c:pt idx="50">
                  <c:v>67.060781188613788</c:v>
                </c:pt>
                <c:pt idx="51">
                  <c:v>66.679218277910095</c:v>
                </c:pt>
                <c:pt idx="52">
                  <c:v>66.307329037846657</c:v>
                </c:pt>
                <c:pt idx="53">
                  <c:v>65.945733140254134</c:v>
                </c:pt>
                <c:pt idx="54">
                  <c:v>65.594938010581103</c:v>
                </c:pt>
                <c:pt idx="55">
                  <c:v>65.255336087569873</c:v>
                </c:pt>
                <c:pt idx="56">
                  <c:v>64.927204988069604</c:v>
                </c:pt>
                <c:pt idx="57">
                  <c:v>64.610710350629773</c:v>
                </c:pt>
                <c:pt idx="58">
                  <c:v>64.305911036352214</c:v>
                </c:pt>
                <c:pt idx="59">
                  <c:v>64.012766298162717</c:v>
                </c:pt>
                <c:pt idx="60">
                  <c:v>63.731144491223638</c:v>
                </c:pt>
                <c:pt idx="61">
                  <c:v>63.4608328862045</c:v>
                </c:pt>
                <c:pt idx="62">
                  <c:v>63.201548160193212</c:v>
                </c:pt>
                <c:pt idx="63">
                  <c:v>62.952947172512097</c:v>
                </c:pt>
                <c:pt idx="64">
                  <c:v>62.714637679321193</c:v>
                </c:pt>
                <c:pt idx="65">
                  <c:v>62.486188696331268</c:v>
                </c:pt>
                <c:pt idx="66">
                  <c:v>62.267140278318962</c:v>
                </c:pt>
                <c:pt idx="67">
                  <c:v>62.057012543287939</c:v>
                </c:pt>
                <c:pt idx="68">
                  <c:v>61.855313824813102</c:v>
                </c:pt>
                <c:pt idx="69">
                  <c:v>61.661547886053185</c:v>
                </c:pt>
                <c:pt idx="70">
                  <c:v>61.475220171728061</c:v>
                </c:pt>
                <c:pt idx="71">
                  <c:v>61.295843109415209</c:v>
                </c:pt>
                <c:pt idx="72">
                  <c:v>61.122940498829472</c:v>
                </c:pt>
                <c:pt idx="73">
                  <c:v>60.956051047773023</c:v>
                </c:pt>
                <c:pt idx="74">
                  <c:v>60.794731126942615</c:v>
                </c:pt>
                <c:pt idx="75">
                  <c:v>60.638556823691488</c:v>
                </c:pt>
                <c:pt idx="76">
                  <c:v>60.487125378158566</c:v>
                </c:pt>
                <c:pt idx="77">
                  <c:v>60.3400560848726</c:v>
                </c:pt>
                <c:pt idx="78">
                  <c:v>60.196990739916878</c:v>
                </c:pt>
                <c:pt idx="79">
                  <c:v>60.057593708795707</c:v>
                </c:pt>
                <c:pt idx="80">
                  <c:v>59.921551683953368</c:v>
                </c:pt>
                <c:pt idx="81">
                  <c:v>59.788573194007846</c:v>
                </c:pt>
                <c:pt idx="82">
                  <c:v>59.65838791960914</c:v>
                </c:pt>
                <c:pt idx="83">
                  <c:v>59.530745863740016</c:v>
                </c:pt>
                <c:pt idx="84">
                  <c:v>59.405416417480701</c:v>
                </c:pt>
                <c:pt idx="85">
                  <c:v>59.282187355914822</c:v>
                </c:pt>
                <c:pt idx="86">
                  <c:v>59.160863793057992</c:v>
                </c:pt>
                <c:pt idx="87">
                  <c:v>59.041267119491827</c:v>
                </c:pt>
                <c:pt idx="88">
                  <c:v>58.923233941795189</c:v>
                </c:pt>
                <c:pt idx="89">
                  <c:v>58.806615038868685</c:v>
                </c:pt>
                <c:pt idx="90">
                  <c:v>58.69127434681598</c:v>
                </c:pt>
                <c:pt idx="91">
                  <c:v>58.577087981132976</c:v>
                </c:pt>
                <c:pt idx="92">
                  <c:v>58.463943302515702</c:v>
                </c:pt>
                <c:pt idx="93">
                  <c:v>58.351738030577962</c:v>
                </c:pt>
                <c:pt idx="94">
                  <c:v>58.240379408118905</c:v>
                </c:pt>
                <c:pt idx="95">
                  <c:v>58.129783417252092</c:v>
                </c:pt>
                <c:pt idx="96">
                  <c:v>58.019874047652522</c:v>
                </c:pt>
                <c:pt idx="97">
                  <c:v>57.9105826163579</c:v>
                </c:pt>
                <c:pt idx="98">
                  <c:v>57.801847137936399</c:v>
                </c:pt>
                <c:pt idx="99">
                  <c:v>57.693611743372038</c:v>
                </c:pt>
                <c:pt idx="100">
                  <c:v>57.585826145692614</c:v>
                </c:pt>
                <c:pt idx="101">
                  <c:v>57.47844515014841</c:v>
                </c:pt>
                <c:pt idx="102">
                  <c:v>57.371428206620919</c:v>
                </c:pt>
                <c:pt idx="103">
                  <c:v>57.264739001882333</c:v>
                </c:pt>
                <c:pt idx="104">
                  <c:v>57.158345089321791</c:v>
                </c:pt>
                <c:pt idx="105">
                  <c:v>57.052217553791735</c:v>
                </c:pt>
                <c:pt idx="106">
                  <c:v>56.946330709295516</c:v>
                </c:pt>
                <c:pt idx="107">
                  <c:v>56.840661827326556</c:v>
                </c:pt>
                <c:pt idx="108">
                  <c:v>56.73519089377335</c:v>
                </c:pt>
                <c:pt idx="109">
                  <c:v>56.629900392415124</c:v>
                </c:pt>
                <c:pt idx="110">
                  <c:v>56.524775113146916</c:v>
                </c:pt>
                <c:pt idx="111">
                  <c:v>56.419801983184058</c:v>
                </c:pt>
                <c:pt idx="112">
                  <c:v>56.314969919600763</c:v>
                </c:pt>
                <c:pt idx="113">
                  <c:v>56.21026970165272</c:v>
                </c:pt>
                <c:pt idx="114">
                  <c:v>56.105693861416164</c:v>
                </c:pt>
                <c:pt idx="115">
                  <c:v>56.00123659134087</c:v>
                </c:pt>
                <c:pt idx="116">
                  <c:v>55.896893667362335</c:v>
                </c:pt>
                <c:pt idx="117">
                  <c:v>55.792662386242149</c:v>
                </c:pt>
                <c:pt idx="118">
                  <c:v>55.688541515806513</c:v>
                </c:pt>
                <c:pt idx="119">
                  <c:v>55.584531256724489</c:v>
                </c:pt>
                <c:pt idx="120">
                  <c:v>55.480633214410155</c:v>
                </c:pt>
                <c:pt idx="121">
                  <c:v>55.376850379542503</c:v>
                </c:pt>
                <c:pt idx="122">
                  <c:v>55.273187115572846</c:v>
                </c:pt>
                <c:pt idx="123">
                  <c:v>55.169649151428921</c:v>
                </c:pt>
                <c:pt idx="124">
                  <c:v>55.066243577431408</c:v>
                </c:pt>
                <c:pt idx="125">
                  <c:v>54.96297884220894</c:v>
                </c:pt>
                <c:pt idx="126">
                  <c:v>54.859864748141248</c:v>
                </c:pt>
                <c:pt idx="127">
                  <c:v>54.756912442578489</c:v>
                </c:pt>
                <c:pt idx="128">
                  <c:v>54.654134401792547</c:v>
                </c:pt>
                <c:pt idx="129">
                  <c:v>54.551544404323813</c:v>
                </c:pt>
                <c:pt idx="130">
                  <c:v>54.449157490117379</c:v>
                </c:pt>
                <c:pt idx="131">
                  <c:v>54.346989901617512</c:v>
                </c:pt>
                <c:pt idx="132">
                  <c:v>54.245059002841231</c:v>
                </c:pt>
                <c:pt idx="133">
                  <c:v>54.14338317241603</c:v>
                </c:pt>
                <c:pt idx="134">
                  <c:v>54.041981666682936</c:v>
                </c:pt>
                <c:pt idx="135">
                  <c:v>53.940874449280471</c:v>
                </c:pt>
                <c:pt idx="136">
                  <c:v>53.840081984178561</c:v>
                </c:pt>
                <c:pt idx="137">
                  <c:v>53.739624989967567</c:v>
                </c:pt>
                <c:pt idx="138">
                  <c:v>53.639524154356721</c:v>
                </c:pt>
                <c:pt idx="139">
                  <c:v>53.539799809316698</c:v>
                </c:pt>
                <c:pt idx="140">
                  <c:v>53.440471569109576</c:v>
                </c:pt>
                <c:pt idx="141">
                  <c:v>53.341557935551918</c:v>
                </c:pt>
                <c:pt idx="142">
                  <c:v>53.243075877189128</c:v>
                </c:pt>
                <c:pt idx="143">
                  <c:v>53.145040391513859</c:v>
                </c:pt>
                <c:pt idx="144">
                  <c:v>53.047464061795083</c:v>
                </c:pt>
                <c:pt idx="145">
                  <c:v>52.950356622317173</c:v>
                </c:pt>
                <c:pt idx="146">
                  <c:v>52.853724547654039</c:v>
                </c:pt>
                <c:pt idx="147">
                  <c:v>52.757570682808023</c:v>
                </c:pt>
                <c:pt idx="148">
                  <c:v>52.661893931421325</c:v>
                </c:pt>
                <c:pt idx="149">
                  <c:v>52.566689018654543</c:v>
                </c:pt>
                <c:pt idx="150">
                  <c:v>52.471946343615684</c:v>
                </c:pt>
                <c:pt idx="151">
                  <c:v>52.37765193339844</c:v>
                </c:pt>
                <c:pt idx="152">
                  <c:v>52.283787506933606</c:v>
                </c:pt>
                <c:pt idx="153">
                  <c:v>52.190330652164263</c:v>
                </c:pt>
                <c:pt idx="154">
                  <c:v>52.097255114817202</c:v>
                </c:pt>
                <c:pt idx="155">
                  <c:v>52.00453119162399</c:v>
                </c:pt>
                <c:pt idx="156">
                  <c:v>51.912126215658247</c:v>
                </c:pt>
                <c:pt idx="157">
                  <c:v>51.820005116903218</c:v>
                </c:pt>
                <c:pt idx="158">
                  <c:v>51.728131037606801</c:v>
                </c:pt>
                <c:pt idx="159">
                  <c:v>51.636465979688168</c:v>
                </c:pt>
                <c:pt idx="160">
                  <c:v>51.544971460581436</c:v>
                </c:pt>
                <c:pt idx="161">
                  <c:v>51.453609154458192</c:v>
                </c:pt>
                <c:pt idx="162">
                  <c:v>51.362341497648472</c:v>
                </c:pt>
                <c:pt idx="163">
                  <c:v>51.271132240060908</c:v>
                </c:pt>
                <c:pt idx="164">
                  <c:v>51.179946928185672</c:v>
                </c:pt>
                <c:pt idx="165">
                  <c:v>51.088753309509869</c:v>
                </c:pt>
                <c:pt idx="166">
                  <c:v>50.997521652541479</c:v>
                </c:pt>
                <c:pt idx="167">
                  <c:v>50.906224980816177</c:v>
                </c:pt>
                <c:pt idx="168">
                  <c:v>50.814839222999197</c:v>
                </c:pt>
                <c:pt idx="169">
                  <c:v>50.723343284313387</c:v>
                </c:pt>
                <c:pt idx="170">
                  <c:v>50.631719046922825</c:v>
                </c:pt>
                <c:pt idx="171">
                  <c:v>50.539951308549064</c:v>
                </c:pt>
                <c:pt idx="172">
                  <c:v>50.448027669526638</c:v>
                </c:pt>
                <c:pt idx="173">
                  <c:v>50.355938378791706</c:v>
                </c:pt>
                <c:pt idx="174">
                  <c:v>50.263676149050617</c:v>
                </c:pt>
                <c:pt idx="175">
                  <c:v>50.171235950713189</c:v>
                </c:pt>
                <c:pt idx="176">
                  <c:v>50.078614793221433</c:v>
                </c:pt>
                <c:pt idx="177">
                  <c:v>49.985811501269957</c:v>
                </c:pt>
                <c:pt idx="178">
                  <c:v>49.892826492198914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75.23</c:v>
                </c:pt>
                <c:pt idx="1">
                  <c:v>74.59</c:v>
                </c:pt>
                <c:pt idx="2">
                  <c:v>73.802999999999997</c:v>
                </c:pt>
                <c:pt idx="3">
                  <c:v>74.343999999999994</c:v>
                </c:pt>
                <c:pt idx="4">
                  <c:v>74.540999999999997</c:v>
                </c:pt>
                <c:pt idx="5">
                  <c:v>74.41</c:v>
                </c:pt>
                <c:pt idx="6">
                  <c:v>73.525000000000006</c:v>
                </c:pt>
                <c:pt idx="7">
                  <c:v>73.507999999999996</c:v>
                </c:pt>
                <c:pt idx="8">
                  <c:v>73.754000000000005</c:v>
                </c:pt>
                <c:pt idx="9">
                  <c:v>73.623000000000005</c:v>
                </c:pt>
                <c:pt idx="10">
                  <c:v>73.426000000000002</c:v>
                </c:pt>
                <c:pt idx="11">
                  <c:v>73</c:v>
                </c:pt>
                <c:pt idx="12">
                  <c:v>72.311000000000007</c:v>
                </c:pt>
                <c:pt idx="13">
                  <c:v>74.656000000000006</c:v>
                </c:pt>
                <c:pt idx="14">
                  <c:v>73.540999999999997</c:v>
                </c:pt>
                <c:pt idx="15">
                  <c:v>73.704999999999998</c:v>
                </c:pt>
                <c:pt idx="16">
                  <c:v>72.933999999999997</c:v>
                </c:pt>
                <c:pt idx="17">
                  <c:v>73.738</c:v>
                </c:pt>
                <c:pt idx="18">
                  <c:v>74</c:v>
                </c:pt>
                <c:pt idx="19">
                  <c:v>73.393000000000001</c:v>
                </c:pt>
                <c:pt idx="20">
                  <c:v>73.704999999999998</c:v>
                </c:pt>
                <c:pt idx="21">
                  <c:v>73.950999999999993</c:v>
                </c:pt>
                <c:pt idx="22">
                  <c:v>75.606999999999999</c:v>
                </c:pt>
                <c:pt idx="23">
                  <c:v>75.704999999999998</c:v>
                </c:pt>
                <c:pt idx="24">
                  <c:v>76.77</c:v>
                </c:pt>
                <c:pt idx="25">
                  <c:v>76.361000000000004</c:v>
                </c:pt>
                <c:pt idx="26">
                  <c:v>74.819999999999993</c:v>
                </c:pt>
                <c:pt idx="27">
                  <c:v>73.869</c:v>
                </c:pt>
                <c:pt idx="28">
                  <c:v>73.966999999999999</c:v>
                </c:pt>
                <c:pt idx="29">
                  <c:v>74.77</c:v>
                </c:pt>
                <c:pt idx="30">
                  <c:v>75.245999999999995</c:v>
                </c:pt>
                <c:pt idx="31">
                  <c:v>75.033000000000001</c:v>
                </c:pt>
                <c:pt idx="32">
                  <c:v>75.787000000000006</c:v>
                </c:pt>
                <c:pt idx="33">
                  <c:v>75.507999999999996</c:v>
                </c:pt>
                <c:pt idx="34">
                  <c:v>76.212999999999994</c:v>
                </c:pt>
                <c:pt idx="35">
                  <c:v>76.164000000000001</c:v>
                </c:pt>
                <c:pt idx="36">
                  <c:v>75.328000000000003</c:v>
                </c:pt>
                <c:pt idx="37">
                  <c:v>76.950999999999993</c:v>
                </c:pt>
                <c:pt idx="38">
                  <c:v>75.656000000000006</c:v>
                </c:pt>
                <c:pt idx="39">
                  <c:v>74.492000000000004</c:v>
                </c:pt>
                <c:pt idx="40">
                  <c:v>73.507999999999996</c:v>
                </c:pt>
                <c:pt idx="41">
                  <c:v>73.721000000000004</c:v>
                </c:pt>
                <c:pt idx="42">
                  <c:v>74.180000000000007</c:v>
                </c:pt>
                <c:pt idx="43">
                  <c:v>75.754000000000005</c:v>
                </c:pt>
                <c:pt idx="44">
                  <c:v>77.507999999999996</c:v>
                </c:pt>
                <c:pt idx="45">
                  <c:v>78.802999999999997</c:v>
                </c:pt>
                <c:pt idx="46">
                  <c:v>80.721000000000004</c:v>
                </c:pt>
                <c:pt idx="47">
                  <c:v>82.950999999999993</c:v>
                </c:pt>
                <c:pt idx="48">
                  <c:v>84.18</c:v>
                </c:pt>
                <c:pt idx="49">
                  <c:v>87.393000000000001</c:v>
                </c:pt>
                <c:pt idx="50">
                  <c:v>93.573999999999998</c:v>
                </c:pt>
                <c:pt idx="51">
                  <c:v>104.033</c:v>
                </c:pt>
                <c:pt idx="52">
                  <c:v>118.803</c:v>
                </c:pt>
                <c:pt idx="53">
                  <c:v>136.852</c:v>
                </c:pt>
                <c:pt idx="54">
                  <c:v>154.21299999999999</c:v>
                </c:pt>
                <c:pt idx="55">
                  <c:v>172.31100000000001</c:v>
                </c:pt>
                <c:pt idx="56">
                  <c:v>188.672</c:v>
                </c:pt>
                <c:pt idx="57">
                  <c:v>200.90199999999999</c:v>
                </c:pt>
                <c:pt idx="58">
                  <c:v>211.75399999999999</c:v>
                </c:pt>
                <c:pt idx="59">
                  <c:v>217.90199999999999</c:v>
                </c:pt>
                <c:pt idx="60">
                  <c:v>221.08199999999999</c:v>
                </c:pt>
                <c:pt idx="61">
                  <c:v>219.852</c:v>
                </c:pt>
                <c:pt idx="62">
                  <c:v>212.91800000000001</c:v>
                </c:pt>
                <c:pt idx="63">
                  <c:v>199.131</c:v>
                </c:pt>
                <c:pt idx="64">
                  <c:v>181.03299999999999</c:v>
                </c:pt>
                <c:pt idx="65">
                  <c:v>164.11500000000001</c:v>
                </c:pt>
                <c:pt idx="66">
                  <c:v>148.65600000000001</c:v>
                </c:pt>
                <c:pt idx="67">
                  <c:v>130.78700000000001</c:v>
                </c:pt>
                <c:pt idx="68">
                  <c:v>113.705</c:v>
                </c:pt>
                <c:pt idx="69">
                  <c:v>97.097999999999999</c:v>
                </c:pt>
                <c:pt idx="70">
                  <c:v>86.573999999999998</c:v>
                </c:pt>
                <c:pt idx="71">
                  <c:v>81.671999999999997</c:v>
                </c:pt>
                <c:pt idx="72">
                  <c:v>79.262</c:v>
                </c:pt>
                <c:pt idx="73">
                  <c:v>80.376999999999995</c:v>
                </c:pt>
                <c:pt idx="74">
                  <c:v>82.787000000000006</c:v>
                </c:pt>
                <c:pt idx="75">
                  <c:v>88.869</c:v>
                </c:pt>
                <c:pt idx="76">
                  <c:v>97.802999999999997</c:v>
                </c:pt>
                <c:pt idx="77">
                  <c:v>110.279</c:v>
                </c:pt>
                <c:pt idx="78">
                  <c:v>123.639</c:v>
                </c:pt>
                <c:pt idx="79">
                  <c:v>138.066</c:v>
                </c:pt>
                <c:pt idx="80">
                  <c:v>151.68899999999999</c:v>
                </c:pt>
                <c:pt idx="81">
                  <c:v>163.68899999999999</c:v>
                </c:pt>
                <c:pt idx="82">
                  <c:v>172.328</c:v>
                </c:pt>
                <c:pt idx="83">
                  <c:v>178.47499999999999</c:v>
                </c:pt>
                <c:pt idx="84">
                  <c:v>181.262</c:v>
                </c:pt>
                <c:pt idx="85">
                  <c:v>176.63900000000001</c:v>
                </c:pt>
                <c:pt idx="86">
                  <c:v>164.57400000000001</c:v>
                </c:pt>
                <c:pt idx="87">
                  <c:v>144.34399999999999</c:v>
                </c:pt>
                <c:pt idx="88">
                  <c:v>120.68899999999999</c:v>
                </c:pt>
                <c:pt idx="89">
                  <c:v>103.033</c:v>
                </c:pt>
                <c:pt idx="90">
                  <c:v>92.852000000000004</c:v>
                </c:pt>
                <c:pt idx="91">
                  <c:v>84.721000000000004</c:v>
                </c:pt>
                <c:pt idx="92">
                  <c:v>77.197000000000003</c:v>
                </c:pt>
                <c:pt idx="93">
                  <c:v>69.983999999999995</c:v>
                </c:pt>
                <c:pt idx="94">
                  <c:v>66.049000000000007</c:v>
                </c:pt>
                <c:pt idx="95">
                  <c:v>62.148000000000003</c:v>
                </c:pt>
                <c:pt idx="96">
                  <c:v>61.835999999999999</c:v>
                </c:pt>
                <c:pt idx="97">
                  <c:v>61.966999999999999</c:v>
                </c:pt>
                <c:pt idx="98">
                  <c:v>60.59</c:v>
                </c:pt>
                <c:pt idx="99">
                  <c:v>60.393000000000001</c:v>
                </c:pt>
                <c:pt idx="100">
                  <c:v>60.802999999999997</c:v>
                </c:pt>
                <c:pt idx="101">
                  <c:v>60.902000000000001</c:v>
                </c:pt>
                <c:pt idx="102">
                  <c:v>60.115000000000002</c:v>
                </c:pt>
                <c:pt idx="103">
                  <c:v>58.360999999999997</c:v>
                </c:pt>
                <c:pt idx="104">
                  <c:v>57.802999999999997</c:v>
                </c:pt>
                <c:pt idx="105">
                  <c:v>57.41</c:v>
                </c:pt>
                <c:pt idx="106">
                  <c:v>57.360999999999997</c:v>
                </c:pt>
                <c:pt idx="107">
                  <c:v>56.951000000000001</c:v>
                </c:pt>
                <c:pt idx="108">
                  <c:v>56.77</c:v>
                </c:pt>
                <c:pt idx="109">
                  <c:v>57.246000000000002</c:v>
                </c:pt>
                <c:pt idx="110">
                  <c:v>56.491999999999997</c:v>
                </c:pt>
                <c:pt idx="111">
                  <c:v>55.933999999999997</c:v>
                </c:pt>
                <c:pt idx="112">
                  <c:v>55.328000000000003</c:v>
                </c:pt>
                <c:pt idx="113">
                  <c:v>56.066000000000003</c:v>
                </c:pt>
                <c:pt idx="114">
                  <c:v>56.015999999999998</c:v>
                </c:pt>
                <c:pt idx="115">
                  <c:v>56.344000000000001</c:v>
                </c:pt>
                <c:pt idx="116">
                  <c:v>55.869</c:v>
                </c:pt>
                <c:pt idx="117">
                  <c:v>57.377000000000002</c:v>
                </c:pt>
                <c:pt idx="118">
                  <c:v>59.671999999999997</c:v>
                </c:pt>
                <c:pt idx="119">
                  <c:v>61.639000000000003</c:v>
                </c:pt>
                <c:pt idx="120">
                  <c:v>64.295000000000002</c:v>
                </c:pt>
                <c:pt idx="121">
                  <c:v>65.557000000000002</c:v>
                </c:pt>
                <c:pt idx="122">
                  <c:v>67.721000000000004</c:v>
                </c:pt>
                <c:pt idx="123">
                  <c:v>67.902000000000001</c:v>
                </c:pt>
                <c:pt idx="124">
                  <c:v>66.212999999999994</c:v>
                </c:pt>
                <c:pt idx="125">
                  <c:v>64.016000000000005</c:v>
                </c:pt>
                <c:pt idx="126">
                  <c:v>61.328000000000003</c:v>
                </c:pt>
                <c:pt idx="127">
                  <c:v>58.851999999999997</c:v>
                </c:pt>
                <c:pt idx="128">
                  <c:v>56.148000000000003</c:v>
                </c:pt>
                <c:pt idx="129">
                  <c:v>53.917999999999999</c:v>
                </c:pt>
                <c:pt idx="130">
                  <c:v>52.951000000000001</c:v>
                </c:pt>
                <c:pt idx="131">
                  <c:v>51.738</c:v>
                </c:pt>
                <c:pt idx="132">
                  <c:v>51.393000000000001</c:v>
                </c:pt>
                <c:pt idx="133">
                  <c:v>51.097999999999999</c:v>
                </c:pt>
                <c:pt idx="134">
                  <c:v>51.377000000000002</c:v>
                </c:pt>
                <c:pt idx="135">
                  <c:v>49.786999999999999</c:v>
                </c:pt>
                <c:pt idx="136">
                  <c:v>50.639000000000003</c:v>
                </c:pt>
                <c:pt idx="137">
                  <c:v>50.508000000000003</c:v>
                </c:pt>
                <c:pt idx="138">
                  <c:v>51.131</c:v>
                </c:pt>
                <c:pt idx="139">
                  <c:v>50.966999999999999</c:v>
                </c:pt>
                <c:pt idx="140">
                  <c:v>49.720999999999997</c:v>
                </c:pt>
                <c:pt idx="141">
                  <c:v>50.738</c:v>
                </c:pt>
                <c:pt idx="142">
                  <c:v>50.279000000000003</c:v>
                </c:pt>
                <c:pt idx="143">
                  <c:v>50</c:v>
                </c:pt>
                <c:pt idx="144">
                  <c:v>50.851999999999997</c:v>
                </c:pt>
                <c:pt idx="145">
                  <c:v>51</c:v>
                </c:pt>
                <c:pt idx="146">
                  <c:v>51.59</c:v>
                </c:pt>
                <c:pt idx="147">
                  <c:v>51.459000000000003</c:v>
                </c:pt>
                <c:pt idx="148">
                  <c:v>50.704999999999998</c:v>
                </c:pt>
                <c:pt idx="149">
                  <c:v>51.917999999999999</c:v>
                </c:pt>
                <c:pt idx="150">
                  <c:v>52.902000000000001</c:v>
                </c:pt>
                <c:pt idx="151">
                  <c:v>54.869</c:v>
                </c:pt>
                <c:pt idx="152">
                  <c:v>55.097999999999999</c:v>
                </c:pt>
                <c:pt idx="153">
                  <c:v>55.77</c:v>
                </c:pt>
                <c:pt idx="154">
                  <c:v>55.869</c:v>
                </c:pt>
                <c:pt idx="155">
                  <c:v>53.835999999999999</c:v>
                </c:pt>
                <c:pt idx="156">
                  <c:v>53.869</c:v>
                </c:pt>
                <c:pt idx="157">
                  <c:v>51.851999999999997</c:v>
                </c:pt>
                <c:pt idx="158">
                  <c:v>50.426000000000002</c:v>
                </c:pt>
                <c:pt idx="159">
                  <c:v>50.262</c:v>
                </c:pt>
                <c:pt idx="160">
                  <c:v>49.851999999999997</c:v>
                </c:pt>
                <c:pt idx="161">
                  <c:v>48.655999999999999</c:v>
                </c:pt>
                <c:pt idx="162">
                  <c:v>48.360999999999997</c:v>
                </c:pt>
                <c:pt idx="163">
                  <c:v>49.033000000000001</c:v>
                </c:pt>
                <c:pt idx="164">
                  <c:v>49.23</c:v>
                </c:pt>
                <c:pt idx="165">
                  <c:v>48.917999999999999</c:v>
                </c:pt>
                <c:pt idx="166">
                  <c:v>47.917999999999999</c:v>
                </c:pt>
                <c:pt idx="167">
                  <c:v>48.115000000000002</c:v>
                </c:pt>
                <c:pt idx="168">
                  <c:v>49.491999999999997</c:v>
                </c:pt>
                <c:pt idx="169">
                  <c:v>48.802999999999997</c:v>
                </c:pt>
                <c:pt idx="170">
                  <c:v>47.984000000000002</c:v>
                </c:pt>
                <c:pt idx="171">
                  <c:v>48.18</c:v>
                </c:pt>
                <c:pt idx="172">
                  <c:v>48.689</c:v>
                </c:pt>
                <c:pt idx="173">
                  <c:v>48.851999999999997</c:v>
                </c:pt>
                <c:pt idx="174">
                  <c:v>48.23</c:v>
                </c:pt>
                <c:pt idx="175">
                  <c:v>48.738</c:v>
                </c:pt>
                <c:pt idx="176">
                  <c:v>47.933999999999997</c:v>
                </c:pt>
                <c:pt idx="177">
                  <c:v>47.82</c:v>
                </c:pt>
                <c:pt idx="178">
                  <c:v>47.41</c:v>
                </c:pt>
                <c:pt idx="179">
                  <c:v>48.115000000000002</c:v>
                </c:pt>
                <c:pt idx="180">
                  <c:v>47.753999999999998</c:v>
                </c:pt>
                <c:pt idx="181">
                  <c:v>46.951000000000001</c:v>
                </c:pt>
                <c:pt idx="182">
                  <c:v>48.18</c:v>
                </c:pt>
                <c:pt idx="183">
                  <c:v>47.557000000000002</c:v>
                </c:pt>
                <c:pt idx="184">
                  <c:v>47.851999999999997</c:v>
                </c:pt>
                <c:pt idx="185">
                  <c:v>47.048999999999999</c:v>
                </c:pt>
                <c:pt idx="186">
                  <c:v>47.82</c:v>
                </c:pt>
                <c:pt idx="187">
                  <c:v>47.148000000000003</c:v>
                </c:pt>
                <c:pt idx="188">
                  <c:v>47.869</c:v>
                </c:pt>
                <c:pt idx="189">
                  <c:v>47.262</c:v>
                </c:pt>
                <c:pt idx="190">
                  <c:v>47.442999999999998</c:v>
                </c:pt>
                <c:pt idx="191">
                  <c:v>48.066000000000003</c:v>
                </c:pt>
                <c:pt idx="192">
                  <c:v>47.18</c:v>
                </c:pt>
                <c:pt idx="193">
                  <c:v>48.540999999999997</c:v>
                </c:pt>
                <c:pt idx="194">
                  <c:v>47.869</c:v>
                </c:pt>
                <c:pt idx="195">
                  <c:v>48.115000000000002</c:v>
                </c:pt>
                <c:pt idx="196">
                  <c:v>48.197000000000003</c:v>
                </c:pt>
                <c:pt idx="197">
                  <c:v>47.442999999999998</c:v>
                </c:pt>
                <c:pt idx="198">
                  <c:v>46.59</c:v>
                </c:pt>
                <c:pt idx="199">
                  <c:v>47.033000000000001</c:v>
                </c:pt>
                <c:pt idx="200">
                  <c:v>47.393000000000001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73.511053724843833</c:v>
                </c:pt>
                <c:pt idx="20">
                  <c:v>73.66660126200766</c:v>
                </c:pt>
                <c:pt idx="21">
                  <c:v>73.817910255859147</c:v>
                </c:pt>
                <c:pt idx="22">
                  <c:v>73.964442744752574</c:v>
                </c:pt>
                <c:pt idx="23">
                  <c:v>74.105613741886998</c:v>
                </c:pt>
                <c:pt idx="24">
                  <c:v>74.240790298072014</c:v>
                </c:pt>
                <c:pt idx="25">
                  <c:v>74.369291248698786</c:v>
                </c:pt>
                <c:pt idx="26">
                  <c:v>74.490387808349951</c:v>
                </c:pt>
                <c:pt idx="27">
                  <c:v>74.603305201292841</c:v>
                </c:pt>
                <c:pt idx="28">
                  <c:v>74.707225563315191</c:v>
                </c:pt>
                <c:pt idx="29">
                  <c:v>74.801292462473455</c:v>
                </c:pt>
                <c:pt idx="30">
                  <c:v>74.884617668724971</c:v>
                </c:pt>
                <c:pt idx="31">
                  <c:v>74.956291499263173</c:v>
                </c:pt>
                <c:pt idx="32">
                  <c:v>75.015399707759116</c:v>
                </c:pt>
                <c:pt idx="33">
                  <c:v>75.061053548135163</c:v>
                </c:pt>
                <c:pt idx="34">
                  <c:v>75.092447359377758</c:v>
                </c:pt>
                <c:pt idx="35">
                  <c:v>75.10897331630018</c:v>
                </c:pt>
                <c:pt idx="36">
                  <c:v>75.110451401951494</c:v>
                </c:pt>
                <c:pt idx="37">
                  <c:v>75.097581713300997</c:v>
                </c:pt>
                <c:pt idx="38">
                  <c:v>75.072804034084555</c:v>
                </c:pt>
                <c:pt idx="39">
                  <c:v>75.041860701684897</c:v>
                </c:pt>
                <c:pt idx="40">
                  <c:v>75.016495611647869</c:v>
                </c:pt>
                <c:pt idx="41">
                  <c:v>75.01885209136168</c:v>
                </c:pt>
                <c:pt idx="42">
                  <c:v>75.088182501583702</c:v>
                </c:pt>
                <c:pt idx="43">
                  <c:v>75.290330511338993</c:v>
                </c:pt>
                <c:pt idx="44">
                  <c:v>75.729931808849727</c:v>
                </c:pt>
                <c:pt idx="45">
                  <c:v>76.564247685771008</c:v>
                </c:pt>
                <c:pt idx="46">
                  <c:v>78.015948744561882</c:v>
                </c:pt>
                <c:pt idx="47">
                  <c:v>80.380187555489073</c:v>
                </c:pt>
                <c:pt idx="48">
                  <c:v>84.019478055038107</c:v>
                </c:pt>
                <c:pt idx="49">
                  <c:v>89.339150074978193</c:v>
                </c:pt>
                <c:pt idx="50">
                  <c:v>96.737584428948225</c:v>
                </c:pt>
                <c:pt idx="51">
                  <c:v>106.5299497066495</c:v>
                </c:pt>
                <c:pt idx="52">
                  <c:v>118.8518244572258</c:v>
                </c:pt>
                <c:pt idx="53">
                  <c:v>133.55859457964965</c:v>
                </c:pt>
                <c:pt idx="54">
                  <c:v>150.14504869782201</c:v>
                </c:pt>
                <c:pt idx="55">
                  <c:v>167.71339662241485</c:v>
                </c:pt>
                <c:pt idx="56">
                  <c:v>185.0136432078441</c:v>
                </c:pt>
                <c:pt idx="57">
                  <c:v>200.56660147153951</c:v>
                </c:pt>
                <c:pt idx="58">
                  <c:v>212.85898746653356</c:v>
                </c:pt>
                <c:pt idx="59">
                  <c:v>220.57768036344524</c:v>
                </c:pt>
                <c:pt idx="60">
                  <c:v>222.83397626301354</c:v>
                </c:pt>
                <c:pt idx="61">
                  <c:v>219.32522802470095</c:v>
                </c:pt>
                <c:pt idx="62">
                  <c:v>210.39346686584531</c:v>
                </c:pt>
                <c:pt idx="63">
                  <c:v>196.96570338717271</c:v>
                </c:pt>
                <c:pt idx="64">
                  <c:v>180.390931489601</c:v>
                </c:pt>
                <c:pt idx="65">
                  <c:v>162.21463116639248</c:v>
                </c:pt>
                <c:pt idx="66">
                  <c:v>143.9447185863317</c:v>
                </c:pt>
                <c:pt idx="67">
                  <c:v>126.86011477389148</c:v>
                </c:pt>
                <c:pt idx="68">
                  <c:v>111.89676140076368</c:v>
                </c:pt>
                <c:pt idx="69">
                  <c:v>99.622546157510783</c:v>
                </c:pt>
                <c:pt idx="70">
                  <c:v>90.289919557334613</c:v>
                </c:pt>
                <c:pt idx="71">
                  <c:v>83.938858149588356</c:v>
                </c:pt>
                <c:pt idx="72">
                  <c:v>80.515619099400922</c:v>
                </c:pt>
                <c:pt idx="73">
                  <c:v>79.973503082248683</c:v>
                </c:pt>
                <c:pt idx="74">
                  <c:v>82.328032046530083</c:v>
                </c:pt>
                <c:pt idx="75">
                  <c:v>87.648444833072631</c:v>
                </c:pt>
                <c:pt idx="76">
                  <c:v>95.979866219607942</c:v>
                </c:pt>
                <c:pt idx="77">
                  <c:v>107.20697122940676</c:v>
                </c:pt>
                <c:pt idx="78">
                  <c:v>120.89072905275304</c:v>
                </c:pt>
                <c:pt idx="79">
                  <c:v>136.13129081905964</c:v>
                </c:pt>
                <c:pt idx="80">
                  <c:v>151.5230387822896</c:v>
                </c:pt>
                <c:pt idx="81">
                  <c:v>165.25952632813409</c:v>
                </c:pt>
                <c:pt idx="82">
                  <c:v>175.40769124037055</c:v>
                </c:pt>
                <c:pt idx="83">
                  <c:v>180.30709549218867</c:v>
                </c:pt>
                <c:pt idx="84">
                  <c:v>178.98428951042433</c:v>
                </c:pt>
                <c:pt idx="85">
                  <c:v>171.43933693665011</c:v>
                </c:pt>
                <c:pt idx="86">
                  <c:v>158.68785921216562</c:v>
                </c:pt>
                <c:pt idx="87">
                  <c:v>142.5261700546298</c:v>
                </c:pt>
                <c:pt idx="88">
                  <c:v>125.09367545745323</c:v>
                </c:pt>
                <c:pt idx="89">
                  <c:v>108.38343916784227</c:v>
                </c:pt>
                <c:pt idx="90">
                  <c:v>93.860626762821369</c:v>
                </c:pt>
                <c:pt idx="91">
                  <c:v>82.288993149879175</c:v>
                </c:pt>
                <c:pt idx="92">
                  <c:v>73.773453529043692</c:v>
                </c:pt>
                <c:pt idx="93">
                  <c:v>67.949817782807301</c:v>
                </c:pt>
                <c:pt idx="94">
                  <c:v>64.222051533185663</c:v>
                </c:pt>
                <c:pt idx="95">
                  <c:v>61.96393222396761</c:v>
                </c:pt>
                <c:pt idx="96">
                  <c:v>60.643865569653158</c:v>
                </c:pt>
                <c:pt idx="97">
                  <c:v>59.87252862111589</c:v>
                </c:pt>
                <c:pt idx="98">
                  <c:v>59.396827768701428</c:v>
                </c:pt>
                <c:pt idx="99">
                  <c:v>59.068484328706994</c:v>
                </c:pt>
                <c:pt idx="100">
                  <c:v>58.808484673077984</c:v>
                </c:pt>
                <c:pt idx="101">
                  <c:v>58.57829221306428</c:v>
                </c:pt>
                <c:pt idx="102">
                  <c:v>58.3606180360078</c:v>
                </c:pt>
                <c:pt idx="103">
                  <c:v>58.148288617768827</c:v>
                </c:pt>
                <c:pt idx="104">
                  <c:v>57.938526411381197</c:v>
                </c:pt>
                <c:pt idx="105">
                  <c:v>57.73030691599957</c:v>
                </c:pt>
                <c:pt idx="106">
                  <c:v>57.523251215717913</c:v>
                </c:pt>
                <c:pt idx="107">
                  <c:v>57.317204646677197</c:v>
                </c:pt>
                <c:pt idx="108">
                  <c:v>57.112099587506165</c:v>
                </c:pt>
                <c:pt idx="109">
                  <c:v>56.907954725621074</c:v>
                </c:pt>
                <c:pt idx="110">
                  <c:v>56.70503537761369</c:v>
                </c:pt>
                <c:pt idx="111">
                  <c:v>56.504421056017208</c:v>
                </c:pt>
                <c:pt idx="112">
                  <c:v>56.30964692504044</c:v>
                </c:pt>
                <c:pt idx="113">
                  <c:v>56.130803801381326</c:v>
                </c:pt>
                <c:pt idx="114">
                  <c:v>55.993277793426451</c:v>
                </c:pt>
                <c:pt idx="115">
                  <c:v>55.953161273471153</c:v>
                </c:pt>
                <c:pt idx="116">
                  <c:v>56.118158920940566</c:v>
                </c:pt>
                <c:pt idx="117">
                  <c:v>56.664248927420935</c:v>
                </c:pt>
                <c:pt idx="118">
                  <c:v>57.824568234725312</c:v>
                </c:pt>
                <c:pt idx="119">
                  <c:v>59.81370307656227</c:v>
                </c:pt>
                <c:pt idx="120">
                  <c:v>62.65411813817321</c:v>
                </c:pt>
                <c:pt idx="121">
                  <c:v>65.930398246175614</c:v>
                </c:pt>
                <c:pt idx="122">
                  <c:v>68.651934871554886</c:v>
                </c:pt>
                <c:pt idx="123">
                  <c:v>69.546847113326095</c:v>
                </c:pt>
                <c:pt idx="124">
                  <c:v>67.873143808653111</c:v>
                </c:pt>
                <c:pt idx="125">
                  <c:v>64.135479279750598</c:v>
                </c:pt>
                <c:pt idx="126">
                  <c:v>59.843167270602017</c:v>
                </c:pt>
                <c:pt idx="127">
                  <c:v>56.412331058095241</c:v>
                </c:pt>
                <c:pt idx="128">
                  <c:v>54.34059866789034</c:v>
                </c:pt>
                <c:pt idx="129">
                  <c:v>53.327062097689783</c:v>
                </c:pt>
                <c:pt idx="130">
                  <c:v>52.863025833911138</c:v>
                </c:pt>
                <c:pt idx="131">
                  <c:v>52.604500637021296</c:v>
                </c:pt>
                <c:pt idx="132">
                  <c:v>52.403537591631292</c:v>
                </c:pt>
                <c:pt idx="133">
                  <c:v>52.215485768296851</c:v>
                </c:pt>
                <c:pt idx="134">
                  <c:v>52.030557710791697</c:v>
                </c:pt>
                <c:pt idx="135">
                  <c:v>51.847219149487756</c:v>
                </c:pt>
                <c:pt idx="136">
                  <c:v>51.665360453474328</c:v>
                </c:pt>
                <c:pt idx="137">
                  <c:v>51.485055784549587</c:v>
                </c:pt>
                <c:pt idx="138">
                  <c:v>51.306397328922195</c:v>
                </c:pt>
                <c:pt idx="139">
                  <c:v>51.129477712549182</c:v>
                </c:pt>
                <c:pt idx="140">
                  <c:v>50.954388386297616</c:v>
                </c:pt>
                <c:pt idx="141">
                  <c:v>50.781228423575961</c:v>
                </c:pt>
                <c:pt idx="142">
                  <c:v>50.610177738750195</c:v>
                </c:pt>
                <c:pt idx="143">
                  <c:v>50.441923230102496</c:v>
                </c:pt>
                <c:pt idx="144">
                  <c:v>50.279601694863949</c:v>
                </c:pt>
                <c:pt idx="145">
                  <c:v>50.135679252203367</c:v>
                </c:pt>
                <c:pt idx="146">
                  <c:v>50.050100071610359</c:v>
                </c:pt>
                <c:pt idx="147">
                  <c:v>50.122424424699076</c:v>
                </c:pt>
                <c:pt idx="148">
                  <c:v>50.535779879839232</c:v>
                </c:pt>
                <c:pt idx="149">
                  <c:v>51.50690112885983</c:v>
                </c:pt>
                <c:pt idx="150">
                  <c:v>53.100378724960393</c:v>
                </c:pt>
                <c:pt idx="151">
                  <c:v>54.987357765950065</c:v>
                </c:pt>
                <c:pt idx="152">
                  <c:v>56.424717956568252</c:v>
                </c:pt>
                <c:pt idx="153">
                  <c:v>56.655114342049593</c:v>
                </c:pt>
                <c:pt idx="154">
                  <c:v>55.473756433631983</c:v>
                </c:pt>
                <c:pt idx="155">
                  <c:v>53.401807578774054</c:v>
                </c:pt>
                <c:pt idx="156">
                  <c:v>51.272790804605549</c:v>
                </c:pt>
                <c:pt idx="157">
                  <c:v>49.667207790047115</c:v>
                </c:pt>
                <c:pt idx="158">
                  <c:v>48.70065905169497</c:v>
                </c:pt>
                <c:pt idx="159">
                  <c:v>48.194429585401764</c:v>
                </c:pt>
                <c:pt idx="160">
                  <c:v>47.926110958228271</c:v>
                </c:pt>
                <c:pt idx="161">
                  <c:v>47.751657664118945</c:v>
                </c:pt>
                <c:pt idx="162">
                  <c:v>47.606405690746328</c:v>
                </c:pt>
                <c:pt idx="163">
                  <c:v>47.468554369034457</c:v>
                </c:pt>
                <c:pt idx="164">
                  <c:v>47.332330786919961</c:v>
                </c:pt>
                <c:pt idx="165">
                  <c:v>47.1964409821434</c:v>
                </c:pt>
                <c:pt idx="166">
                  <c:v>47.060564084694896</c:v>
                </c:pt>
                <c:pt idx="167">
                  <c:v>46.924553732516614</c:v>
                </c:pt>
                <c:pt idx="168">
                  <c:v>46.788297753791092</c:v>
                </c:pt>
                <c:pt idx="169">
                  <c:v>46.651698960810293</c:v>
                </c:pt>
                <c:pt idx="170">
                  <c:v>46.514673040013129</c:v>
                </c:pt>
                <c:pt idx="171">
                  <c:v>46.37714814302246</c:v>
                </c:pt>
                <c:pt idx="172">
                  <c:v>46.239064433124852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73.51105372483697</c:v>
                </c:pt>
                <c:pt idx="20">
                  <c:v>73.666601261978144</c:v>
                </c:pt>
                <c:pt idx="21">
                  <c:v>73.817910255736408</c:v>
                </c:pt>
                <c:pt idx="22">
                  <c:v>73.964442744259784</c:v>
                </c:pt>
                <c:pt idx="23">
                  <c:v>74.105613739976263</c:v>
                </c:pt>
                <c:pt idx="24">
                  <c:v>74.240790290917403</c:v>
                </c:pt>
                <c:pt idx="25">
                  <c:v>74.369291222827869</c:v>
                </c:pt>
                <c:pt idx="26">
                  <c:v>74.490387718013125</c:v>
                </c:pt>
                <c:pt idx="27">
                  <c:v>74.603304896691171</c:v>
                </c:pt>
                <c:pt idx="28">
                  <c:v>74.707224571570904</c:v>
                </c:pt>
                <c:pt idx="29">
                  <c:v>74.80128934465688</c:v>
                </c:pt>
                <c:pt idx="30">
                  <c:v>74.884608204908076</c:v>
                </c:pt>
                <c:pt idx="31">
                  <c:v>74.956263764379727</c:v>
                </c:pt>
                <c:pt idx="32">
                  <c:v>75.015321237022491</c:v>
                </c:pt>
                <c:pt idx="33">
                  <c:v>75.060839216978025</c:v>
                </c:pt>
                <c:pt idx="34">
                  <c:v>75.091882251227403</c:v>
                </c:pt>
                <c:pt idx="35">
                  <c:v>75.107535125032811</c:v>
                </c:pt>
                <c:pt idx="36">
                  <c:v>75.106918689250733</c:v>
                </c:pt>
                <c:pt idx="37">
                  <c:v>75.089206959302871</c:v>
                </c:pt>
                <c:pt idx="38">
                  <c:v>75.053645111065123</c:v>
                </c:pt>
                <c:pt idx="39">
                  <c:v>74.999567895546306</c:v>
                </c:pt>
                <c:pt idx="40">
                  <c:v>74.926417899790295</c:v>
                </c:pt>
                <c:pt idx="41">
                  <c:v>74.833763004734521</c:v>
                </c:pt>
                <c:pt idx="42">
                  <c:v>74.721312340822152</c:v>
                </c:pt>
                <c:pt idx="43">
                  <c:v>74.588930027308365</c:v>
                </c:pt>
                <c:pt idx="44">
                  <c:v>74.436646007957037</c:v>
                </c:pt>
                <c:pt idx="45">
                  <c:v>74.26466336787297</c:v>
                </c:pt>
                <c:pt idx="46">
                  <c:v>74.073361633495921</c:v>
                </c:pt>
                <c:pt idx="47">
                  <c:v>73.863295715956866</c:v>
                </c:pt>
                <c:pt idx="48">
                  <c:v>73.635190348399362</c:v>
                </c:pt>
                <c:pt idx="49">
                  <c:v>73.389930078043179</c:v>
                </c:pt>
                <c:pt idx="50">
                  <c:v>73.128545088549174</c:v>
                </c:pt>
                <c:pt idx="51">
                  <c:v>72.852193331308172</c:v>
                </c:pt>
                <c:pt idx="52">
                  <c:v>72.562139619903832</c:v>
                </c:pt>
                <c:pt idx="53">
                  <c:v>72.259732476849308</c:v>
                </c:pt>
                <c:pt idx="54">
                  <c:v>71.94637960627108</c:v>
                </c:pt>
                <c:pt idx="55">
                  <c:v>71.623522895823768</c:v>
                </c:pt>
                <c:pt idx="56">
                  <c:v>71.292613826215828</c:v>
                </c:pt>
                <c:pt idx="57">
                  <c:v>70.955090092548772</c:v>
                </c:pt>
                <c:pt idx="58">
                  <c:v>70.612354127361456</c:v>
                </c:pt>
                <c:pt idx="59">
                  <c:v>70.265754072548361</c:v>
                </c:pt>
                <c:pt idx="60">
                  <c:v>69.916567589042543</c:v>
                </c:pt>
                <c:pt idx="61">
                  <c:v>69.565988731877212</c:v>
                </c:pt>
                <c:pt idx="62">
                  <c:v>69.215117965057459</c:v>
                </c:pt>
                <c:pt idx="63">
                  <c:v>68.864955254369519</c:v>
                </c:pt>
                <c:pt idx="64">
                  <c:v>68.516396062887523</c:v>
                </c:pt>
                <c:pt idx="65">
                  <c:v>68.170229986773862</c:v>
                </c:pt>
                <c:pt idx="66">
                  <c:v>67.827141708726799</c:v>
                </c:pt>
                <c:pt idx="67">
                  <c:v>67.487713911751783</c:v>
                </c:pt>
                <c:pt idx="68">
                  <c:v>67.152431783924754</c:v>
                </c:pt>
                <c:pt idx="69">
                  <c:v>66.821688751647116</c:v>
                </c:pt>
                <c:pt idx="70">
                  <c:v>66.495793100309257</c:v>
                </c:pt>
                <c:pt idx="71">
                  <c:v>66.174975173044231</c:v>
                </c:pt>
                <c:pt idx="72">
                  <c:v>65.859394876463796</c:v>
                </c:pt>
                <c:pt idx="73">
                  <c:v>65.549149263556131</c:v>
                </c:pt>
                <c:pt idx="74">
                  <c:v>65.244280005565017</c:v>
                </c:pt>
                <c:pt idx="75">
                  <c:v>64.944780604593205</c:v>
                </c:pt>
                <c:pt idx="76">
                  <c:v>64.650603235437075</c:v>
                </c:pt>
                <c:pt idx="77">
                  <c:v>64.361665137863525</c:v>
                </c:pt>
                <c:pt idx="78">
                  <c:v>64.077854508738</c:v>
                </c:pt>
                <c:pt idx="79">
                  <c:v>63.799035867008534</c:v>
                </c:pt>
                <c:pt idx="80">
                  <c:v>63.525054883706829</c:v>
                </c:pt>
                <c:pt idx="81">
                  <c:v>63.255742684179467</c:v>
                </c:pt>
                <c:pt idx="82">
                  <c:v>62.990919641150832</c:v>
                </c:pt>
                <c:pt idx="83">
                  <c:v>62.730398685434892</c:v>
                </c:pt>
                <c:pt idx="84">
                  <c:v>62.473988166652347</c:v>
                </c:pt>
                <c:pt idx="85">
                  <c:v>62.221494299653905</c:v>
                </c:pt>
                <c:pt idx="86">
                  <c:v>61.97272323393905</c:v>
                </c:pt>
                <c:pt idx="87">
                  <c:v>61.727482783583255</c:v>
                </c:pt>
                <c:pt idx="88">
                  <c:v>61.485583854387258</c:v>
                </c:pt>
                <c:pt idx="89">
                  <c:v>61.246841603420641</c:v>
                </c:pt>
                <c:pt idx="90">
                  <c:v>61.01107636408846</c:v>
                </c:pt>
                <c:pt idx="91">
                  <c:v>60.778114367489884</c:v>
                </c:pt>
                <c:pt idx="92">
                  <c:v>60.547788288312624</c:v>
                </c:pt>
                <c:pt idx="93">
                  <c:v>60.319937640929979</c:v>
                </c:pt>
                <c:pt idx="94">
                  <c:v>60.094409048822868</c:v>
                </c:pt>
                <c:pt idx="95">
                  <c:v>59.871056408000101</c:v>
                </c:pt>
                <c:pt idx="96">
                  <c:v>59.64974096277583</c:v>
                </c:pt>
                <c:pt idx="97">
                  <c:v>59.430331310111008</c:v>
                </c:pt>
                <c:pt idx="98">
                  <c:v>59.212703346750509</c:v>
                </c:pt>
                <c:pt idx="99">
                  <c:v>58.996740171593373</c:v>
                </c:pt>
                <c:pt idx="100">
                  <c:v>58.782331954120558</c:v>
                </c:pt>
                <c:pt idx="101">
                  <c:v>58.569375778264764</c:v>
                </c:pt>
                <c:pt idx="102">
                  <c:v>58.357775469832902</c:v>
                </c:pt>
                <c:pt idx="103">
                  <c:v>58.147441414469291</c:v>
                </c:pt>
                <c:pt idx="104">
                  <c:v>57.938290372166016</c:v>
                </c:pt>
                <c:pt idx="105">
                  <c:v>57.730245293470247</c:v>
                </c:pt>
                <c:pt idx="106">
                  <c:v>57.523235141793428</c:v>
                </c:pt>
                <c:pt idx="107">
                  <c:v>57.317194725579633</c:v>
                </c:pt>
                <c:pt idx="108">
                  <c:v>57.112064543524369</c:v>
                </c:pt>
                <c:pt idx="109">
                  <c:v>56.907790645539741</c:v>
                </c:pt>
                <c:pt idx="110">
                  <c:v>56.704324511717999</c:v>
                </c:pt>
                <c:pt idx="111">
                  <c:v>56.5016229511441</c:v>
                </c:pt>
                <c:pt idx="112">
                  <c:v>56.299648022030887</c:v>
                </c:pt>
                <c:pt idx="113">
                  <c:v>56.098366974285284</c:v>
                </c:pt>
                <c:pt idx="114">
                  <c:v>55.897752215245198</c:v>
                </c:pt>
                <c:pt idx="115">
                  <c:v>55.697781298938708</c:v>
                </c:pt>
                <c:pt idx="116">
                  <c:v>55.498436938795336</c:v>
                </c:pt>
                <c:pt idx="117">
                  <c:v>55.299707043265499</c:v>
                </c:pt>
                <c:pt idx="118">
                  <c:v>55.101584773264214</c:v>
                </c:pt>
                <c:pt idx="119">
                  <c:v>54.904068619730396</c:v>
                </c:pt>
                <c:pt idx="120">
                  <c:v>54.707162498869479</c:v>
                </c:pt>
                <c:pt idx="121">
                  <c:v>54.510875861807975</c:v>
                </c:pt>
                <c:pt idx="122">
                  <c:v>54.315223814423028</c:v>
                </c:pt>
                <c:pt idx="123">
                  <c:v>54.120227242009022</c:v>
                </c:pt>
                <c:pt idx="124">
                  <c:v>53.925912932202046</c:v>
                </c:pt>
                <c:pt idx="125">
                  <c:v>53.732313688209537</c:v>
                </c:pt>
                <c:pt idx="126">
                  <c:v>53.539468422898153</c:v>
                </c:pt>
                <c:pt idx="127">
                  <c:v>53.347422222709653</c:v>
                </c:pt>
                <c:pt idx="128">
                  <c:v>53.156226368747291</c:v>
                </c:pt>
                <c:pt idx="129">
                  <c:v>52.965938300770759</c:v>
                </c:pt>
                <c:pt idx="130">
                  <c:v>52.776621508347148</c:v>
                </c:pt>
                <c:pt idx="131">
                  <c:v>52.588345332145508</c:v>
                </c:pt>
                <c:pt idx="132">
                  <c:v>52.401184657478979</c:v>
                </c:pt>
                <c:pt idx="133">
                  <c:v>52.215219481861006</c:v>
                </c:pt>
                <c:pt idx="134">
                  <c:v>52.030534338745099</c:v>
                </c:pt>
                <c:pt idx="135">
                  <c:v>51.847217560969057</c:v>
                </c:pt>
                <c:pt idx="136">
                  <c:v>51.665360369929417</c:v>
                </c:pt>
                <c:pt idx="137">
                  <c:v>51.485055780363297</c:v>
                </c:pt>
                <c:pt idx="138">
                  <c:v>51.306397315954868</c:v>
                </c:pt>
                <c:pt idx="139">
                  <c:v>51.129477537889585</c:v>
                </c:pt>
                <c:pt idx="140">
                  <c:v>50.954386396915496</c:v>
                </c:pt>
                <c:pt idx="141">
                  <c:v>50.781209429272586</c:v>
                </c:pt>
                <c:pt idx="142">
                  <c:v>50.610025827680644</c:v>
                </c:pt>
                <c:pt idx="143">
                  <c:v>50.440906429922165</c:v>
                </c:pt>
                <c:pt idx="144">
                  <c:v>50.273911678722207</c:v>
                </c:pt>
                <c:pt idx="145">
                  <c:v>50.10908961676121</c:v>
                </c:pt>
                <c:pt idx="146">
                  <c:v>49.946473988800378</c:v>
                </c:pt>
                <c:pt idx="147">
                  <c:v>49.78608252806675</c:v>
                </c:pt>
                <c:pt idx="148">
                  <c:v>49.62791550532566</c:v>
                </c:pt>
                <c:pt idx="149">
                  <c:v>49.471954615742533</c:v>
                </c:pt>
                <c:pt idx="150">
                  <c:v>49.318162270296327</c:v>
                </c:pt>
                <c:pt idx="151">
                  <c:v>49.166481345155773</c:v>
                </c:pt>
                <c:pt idx="152">
                  <c:v>49.016835424540353</c:v>
                </c:pt>
                <c:pt idx="153">
                  <c:v>48.869129551121738</c:v>
                </c:pt>
                <c:pt idx="154">
                  <c:v>48.72325147436014</c:v>
                </c:pt>
                <c:pt idx="155">
                  <c:v>48.579073363013883</c:v>
                </c:pt>
                <c:pt idx="156">
                  <c:v>48.436453925244258</c:v>
                </c:pt>
                <c:pt idx="157">
                  <c:v>48.295240860043734</c:v>
                </c:pt>
                <c:pt idx="158">
                  <c:v>48.155273548663708</c:v>
                </c:pt>
                <c:pt idx="159">
                  <c:v>48.016385885402691</c:v>
                </c:pt>
                <c:pt idx="160">
                  <c:v>47.878409144086199</c:v>
                </c:pt>
                <c:pt idx="161">
                  <c:v>47.741174779787528</c:v>
                </c:pt>
                <c:pt idx="162">
                  <c:v>47.604517074214115</c:v>
                </c:pt>
                <c:pt idx="163">
                  <c:v>47.468275546670171</c:v>
                </c:pt>
                <c:pt idx="164">
                  <c:v>47.332297069251233</c:v>
                </c:pt>
                <c:pt idx="165">
                  <c:v>47.196437643438912</c:v>
                </c:pt>
                <c:pt idx="166">
                  <c:v>47.060563814080929</c:v>
                </c:pt>
                <c:pt idx="167">
                  <c:v>46.924553714567196</c:v>
                </c:pt>
                <c:pt idx="168">
                  <c:v>46.788297752817073</c:v>
                </c:pt>
                <c:pt idx="169">
                  <c:v>46.651698960767064</c:v>
                </c:pt>
                <c:pt idx="170">
                  <c:v>46.514673040011559</c:v>
                </c:pt>
                <c:pt idx="171">
                  <c:v>46.37714814302241</c:v>
                </c:pt>
                <c:pt idx="172">
                  <c:v>46.239064433124852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73.41</c:v>
                </c:pt>
                <c:pt idx="1">
                  <c:v>73.688999999999993</c:v>
                </c:pt>
                <c:pt idx="2">
                  <c:v>73.869</c:v>
                </c:pt>
                <c:pt idx="3">
                  <c:v>73.459000000000003</c:v>
                </c:pt>
                <c:pt idx="4">
                  <c:v>73.507999999999996</c:v>
                </c:pt>
                <c:pt idx="5">
                  <c:v>72.966999999999999</c:v>
                </c:pt>
                <c:pt idx="6">
                  <c:v>72.950999999999993</c:v>
                </c:pt>
                <c:pt idx="7">
                  <c:v>71.507999999999996</c:v>
                </c:pt>
                <c:pt idx="8">
                  <c:v>72.343999999999994</c:v>
                </c:pt>
                <c:pt idx="9">
                  <c:v>72.23</c:v>
                </c:pt>
                <c:pt idx="10">
                  <c:v>73.442999999999998</c:v>
                </c:pt>
                <c:pt idx="11">
                  <c:v>74.606999999999999</c:v>
                </c:pt>
                <c:pt idx="12">
                  <c:v>74.606999999999999</c:v>
                </c:pt>
                <c:pt idx="13">
                  <c:v>74.623000000000005</c:v>
                </c:pt>
                <c:pt idx="14">
                  <c:v>74.492000000000004</c:v>
                </c:pt>
                <c:pt idx="15">
                  <c:v>74.245999999999995</c:v>
                </c:pt>
                <c:pt idx="16">
                  <c:v>73.245999999999995</c:v>
                </c:pt>
                <c:pt idx="17">
                  <c:v>73.77</c:v>
                </c:pt>
                <c:pt idx="18">
                  <c:v>73.606999999999999</c:v>
                </c:pt>
                <c:pt idx="19">
                  <c:v>74.557000000000002</c:v>
                </c:pt>
                <c:pt idx="20">
                  <c:v>73.802999999999997</c:v>
                </c:pt>
                <c:pt idx="21">
                  <c:v>74.525000000000006</c:v>
                </c:pt>
                <c:pt idx="22">
                  <c:v>75.459000000000003</c:v>
                </c:pt>
                <c:pt idx="23">
                  <c:v>74.507999999999996</c:v>
                </c:pt>
                <c:pt idx="24">
                  <c:v>75.295000000000002</c:v>
                </c:pt>
                <c:pt idx="25">
                  <c:v>75.197000000000003</c:v>
                </c:pt>
                <c:pt idx="26">
                  <c:v>74.835999999999999</c:v>
                </c:pt>
                <c:pt idx="27">
                  <c:v>75.525000000000006</c:v>
                </c:pt>
                <c:pt idx="28">
                  <c:v>75.426000000000002</c:v>
                </c:pt>
                <c:pt idx="29">
                  <c:v>76.164000000000001</c:v>
                </c:pt>
                <c:pt idx="30">
                  <c:v>76.507999999999996</c:v>
                </c:pt>
                <c:pt idx="31">
                  <c:v>75.23</c:v>
                </c:pt>
                <c:pt idx="32">
                  <c:v>76</c:v>
                </c:pt>
                <c:pt idx="33">
                  <c:v>74.656000000000006</c:v>
                </c:pt>
                <c:pt idx="34">
                  <c:v>74.623000000000005</c:v>
                </c:pt>
                <c:pt idx="35">
                  <c:v>73.918000000000006</c:v>
                </c:pt>
                <c:pt idx="36">
                  <c:v>73.197000000000003</c:v>
                </c:pt>
                <c:pt idx="37">
                  <c:v>71.656000000000006</c:v>
                </c:pt>
                <c:pt idx="38">
                  <c:v>71.802999999999997</c:v>
                </c:pt>
                <c:pt idx="39">
                  <c:v>70.278999999999996</c:v>
                </c:pt>
                <c:pt idx="40">
                  <c:v>71.212999999999994</c:v>
                </c:pt>
                <c:pt idx="41">
                  <c:v>72.492000000000004</c:v>
                </c:pt>
                <c:pt idx="42">
                  <c:v>72.164000000000001</c:v>
                </c:pt>
                <c:pt idx="43">
                  <c:v>74.869</c:v>
                </c:pt>
                <c:pt idx="44">
                  <c:v>75.212999999999994</c:v>
                </c:pt>
                <c:pt idx="45">
                  <c:v>76.164000000000001</c:v>
                </c:pt>
                <c:pt idx="46">
                  <c:v>76.557000000000002</c:v>
                </c:pt>
                <c:pt idx="47">
                  <c:v>79.295000000000002</c:v>
                </c:pt>
                <c:pt idx="48">
                  <c:v>82.426000000000002</c:v>
                </c:pt>
                <c:pt idx="49">
                  <c:v>88.492000000000004</c:v>
                </c:pt>
                <c:pt idx="50">
                  <c:v>99.606999999999999</c:v>
                </c:pt>
                <c:pt idx="51">
                  <c:v>113.31100000000001</c:v>
                </c:pt>
                <c:pt idx="52">
                  <c:v>130.721</c:v>
                </c:pt>
                <c:pt idx="53">
                  <c:v>148.852</c:v>
                </c:pt>
                <c:pt idx="54">
                  <c:v>167.852</c:v>
                </c:pt>
                <c:pt idx="55">
                  <c:v>184.803</c:v>
                </c:pt>
                <c:pt idx="56">
                  <c:v>198.83600000000001</c:v>
                </c:pt>
                <c:pt idx="57">
                  <c:v>210.066</c:v>
                </c:pt>
                <c:pt idx="58">
                  <c:v>218.18</c:v>
                </c:pt>
                <c:pt idx="59">
                  <c:v>221.83600000000001</c:v>
                </c:pt>
                <c:pt idx="60">
                  <c:v>222.279</c:v>
                </c:pt>
                <c:pt idx="61">
                  <c:v>217.16399999999999</c:v>
                </c:pt>
                <c:pt idx="62">
                  <c:v>205.42599999999999</c:v>
                </c:pt>
                <c:pt idx="63">
                  <c:v>187.55699999999999</c:v>
                </c:pt>
                <c:pt idx="64">
                  <c:v>167.148</c:v>
                </c:pt>
                <c:pt idx="65">
                  <c:v>146.52500000000001</c:v>
                </c:pt>
                <c:pt idx="66">
                  <c:v>129.08199999999999</c:v>
                </c:pt>
                <c:pt idx="67">
                  <c:v>111.04900000000001</c:v>
                </c:pt>
                <c:pt idx="68">
                  <c:v>95.114999999999995</c:v>
                </c:pt>
                <c:pt idx="69">
                  <c:v>83.540999999999997</c:v>
                </c:pt>
                <c:pt idx="70">
                  <c:v>78</c:v>
                </c:pt>
                <c:pt idx="71">
                  <c:v>77.311000000000007</c:v>
                </c:pt>
                <c:pt idx="72">
                  <c:v>78.869</c:v>
                </c:pt>
                <c:pt idx="73">
                  <c:v>81.688999999999993</c:v>
                </c:pt>
                <c:pt idx="74">
                  <c:v>89.033000000000001</c:v>
                </c:pt>
                <c:pt idx="75">
                  <c:v>98.721000000000004</c:v>
                </c:pt>
                <c:pt idx="76">
                  <c:v>111.08199999999999</c:v>
                </c:pt>
                <c:pt idx="77">
                  <c:v>123.443</c:v>
                </c:pt>
                <c:pt idx="78">
                  <c:v>137.59</c:v>
                </c:pt>
                <c:pt idx="79">
                  <c:v>150.77000000000001</c:v>
                </c:pt>
                <c:pt idx="80">
                  <c:v>162.066</c:v>
                </c:pt>
                <c:pt idx="81">
                  <c:v>171.18</c:v>
                </c:pt>
                <c:pt idx="82">
                  <c:v>177.57400000000001</c:v>
                </c:pt>
                <c:pt idx="83">
                  <c:v>179.197</c:v>
                </c:pt>
                <c:pt idx="84">
                  <c:v>174.852</c:v>
                </c:pt>
                <c:pt idx="85">
                  <c:v>162.44300000000001</c:v>
                </c:pt>
                <c:pt idx="86">
                  <c:v>142.721</c:v>
                </c:pt>
                <c:pt idx="87">
                  <c:v>122.01600000000001</c:v>
                </c:pt>
                <c:pt idx="88">
                  <c:v>106.557</c:v>
                </c:pt>
                <c:pt idx="89">
                  <c:v>95.376999999999995</c:v>
                </c:pt>
                <c:pt idx="90">
                  <c:v>86.278999999999996</c:v>
                </c:pt>
                <c:pt idx="91">
                  <c:v>77.016000000000005</c:v>
                </c:pt>
                <c:pt idx="92">
                  <c:v>71.525000000000006</c:v>
                </c:pt>
                <c:pt idx="93">
                  <c:v>66.869</c:v>
                </c:pt>
                <c:pt idx="94">
                  <c:v>63.902000000000001</c:v>
                </c:pt>
                <c:pt idx="95">
                  <c:v>63.884999999999998</c:v>
                </c:pt>
                <c:pt idx="96">
                  <c:v>64.623000000000005</c:v>
                </c:pt>
                <c:pt idx="97">
                  <c:v>65.852000000000004</c:v>
                </c:pt>
                <c:pt idx="98">
                  <c:v>65.212999999999994</c:v>
                </c:pt>
                <c:pt idx="99">
                  <c:v>64.557000000000002</c:v>
                </c:pt>
                <c:pt idx="100">
                  <c:v>64.754000000000005</c:v>
                </c:pt>
                <c:pt idx="101">
                  <c:v>65.41</c:v>
                </c:pt>
                <c:pt idx="102">
                  <c:v>65</c:v>
                </c:pt>
                <c:pt idx="103">
                  <c:v>63.279000000000003</c:v>
                </c:pt>
                <c:pt idx="104">
                  <c:v>61.884999999999998</c:v>
                </c:pt>
                <c:pt idx="105">
                  <c:v>59.344000000000001</c:v>
                </c:pt>
                <c:pt idx="106">
                  <c:v>59.426000000000002</c:v>
                </c:pt>
                <c:pt idx="107">
                  <c:v>58.884999999999998</c:v>
                </c:pt>
                <c:pt idx="108">
                  <c:v>58.540999999999997</c:v>
                </c:pt>
                <c:pt idx="109">
                  <c:v>57.524999999999999</c:v>
                </c:pt>
                <c:pt idx="110">
                  <c:v>57.77</c:v>
                </c:pt>
                <c:pt idx="111">
                  <c:v>57.540999999999997</c:v>
                </c:pt>
                <c:pt idx="112">
                  <c:v>56.951000000000001</c:v>
                </c:pt>
                <c:pt idx="113">
                  <c:v>57.933999999999997</c:v>
                </c:pt>
                <c:pt idx="114">
                  <c:v>58.41</c:v>
                </c:pt>
                <c:pt idx="115">
                  <c:v>59.197000000000003</c:v>
                </c:pt>
                <c:pt idx="116">
                  <c:v>60.279000000000003</c:v>
                </c:pt>
                <c:pt idx="117">
                  <c:v>64.492000000000004</c:v>
                </c:pt>
                <c:pt idx="118">
                  <c:v>65.525000000000006</c:v>
                </c:pt>
                <c:pt idx="119">
                  <c:v>66.819999999999993</c:v>
                </c:pt>
                <c:pt idx="120">
                  <c:v>70.016000000000005</c:v>
                </c:pt>
                <c:pt idx="121">
                  <c:v>70.097999999999999</c:v>
                </c:pt>
                <c:pt idx="122">
                  <c:v>70.540999999999997</c:v>
                </c:pt>
                <c:pt idx="123">
                  <c:v>68.557000000000002</c:v>
                </c:pt>
                <c:pt idx="124">
                  <c:v>66.933999999999997</c:v>
                </c:pt>
                <c:pt idx="125">
                  <c:v>63.82</c:v>
                </c:pt>
                <c:pt idx="126">
                  <c:v>60.933999999999997</c:v>
                </c:pt>
                <c:pt idx="127">
                  <c:v>57.557000000000002</c:v>
                </c:pt>
                <c:pt idx="128">
                  <c:v>56.344000000000001</c:v>
                </c:pt>
                <c:pt idx="129">
                  <c:v>53.606999999999999</c:v>
                </c:pt>
                <c:pt idx="130">
                  <c:v>53.59</c:v>
                </c:pt>
                <c:pt idx="131">
                  <c:v>54.048999999999999</c:v>
                </c:pt>
                <c:pt idx="132">
                  <c:v>53.639000000000003</c:v>
                </c:pt>
                <c:pt idx="133">
                  <c:v>52.835999999999999</c:v>
                </c:pt>
                <c:pt idx="134">
                  <c:v>53.426000000000002</c:v>
                </c:pt>
                <c:pt idx="135">
                  <c:v>52.720999999999997</c:v>
                </c:pt>
                <c:pt idx="136">
                  <c:v>53.115000000000002</c:v>
                </c:pt>
                <c:pt idx="137">
                  <c:v>52.393000000000001</c:v>
                </c:pt>
                <c:pt idx="138">
                  <c:v>50.984000000000002</c:v>
                </c:pt>
                <c:pt idx="139">
                  <c:v>52.902000000000001</c:v>
                </c:pt>
                <c:pt idx="140">
                  <c:v>52.246000000000002</c:v>
                </c:pt>
                <c:pt idx="141">
                  <c:v>52.689</c:v>
                </c:pt>
                <c:pt idx="142">
                  <c:v>53.246000000000002</c:v>
                </c:pt>
                <c:pt idx="143">
                  <c:v>53.328000000000003</c:v>
                </c:pt>
                <c:pt idx="144">
                  <c:v>53.951000000000001</c:v>
                </c:pt>
                <c:pt idx="145">
                  <c:v>52.835999999999999</c:v>
                </c:pt>
                <c:pt idx="146">
                  <c:v>52.77</c:v>
                </c:pt>
                <c:pt idx="147">
                  <c:v>53.377000000000002</c:v>
                </c:pt>
                <c:pt idx="148">
                  <c:v>54.164000000000001</c:v>
                </c:pt>
                <c:pt idx="149">
                  <c:v>55.442999999999998</c:v>
                </c:pt>
                <c:pt idx="150">
                  <c:v>56.066000000000003</c:v>
                </c:pt>
                <c:pt idx="151">
                  <c:v>57.295000000000002</c:v>
                </c:pt>
                <c:pt idx="152">
                  <c:v>58.148000000000003</c:v>
                </c:pt>
                <c:pt idx="153">
                  <c:v>58.426000000000002</c:v>
                </c:pt>
                <c:pt idx="154">
                  <c:v>57.23</c:v>
                </c:pt>
                <c:pt idx="155">
                  <c:v>54.689</c:v>
                </c:pt>
                <c:pt idx="156">
                  <c:v>52.655999999999999</c:v>
                </c:pt>
                <c:pt idx="157">
                  <c:v>50.966999999999999</c:v>
                </c:pt>
                <c:pt idx="158">
                  <c:v>50.41</c:v>
                </c:pt>
                <c:pt idx="159">
                  <c:v>50.540999999999997</c:v>
                </c:pt>
                <c:pt idx="160">
                  <c:v>50.524999999999999</c:v>
                </c:pt>
                <c:pt idx="161">
                  <c:v>49.540999999999997</c:v>
                </c:pt>
                <c:pt idx="162">
                  <c:v>48.753999999999998</c:v>
                </c:pt>
                <c:pt idx="163">
                  <c:v>50.606999999999999</c:v>
                </c:pt>
                <c:pt idx="164">
                  <c:v>49.164000000000001</c:v>
                </c:pt>
                <c:pt idx="165">
                  <c:v>50.393000000000001</c:v>
                </c:pt>
                <c:pt idx="166">
                  <c:v>50.164000000000001</c:v>
                </c:pt>
                <c:pt idx="167">
                  <c:v>49.540999999999997</c:v>
                </c:pt>
                <c:pt idx="168">
                  <c:v>49.851999999999997</c:v>
                </c:pt>
                <c:pt idx="169">
                  <c:v>48.82</c:v>
                </c:pt>
                <c:pt idx="170">
                  <c:v>47.671999999999997</c:v>
                </c:pt>
                <c:pt idx="171">
                  <c:v>47.622999999999998</c:v>
                </c:pt>
                <c:pt idx="172">
                  <c:v>48.77</c:v>
                </c:pt>
                <c:pt idx="173">
                  <c:v>48.524999999999999</c:v>
                </c:pt>
                <c:pt idx="174">
                  <c:v>48.459000000000003</c:v>
                </c:pt>
                <c:pt idx="175">
                  <c:v>48.279000000000003</c:v>
                </c:pt>
                <c:pt idx="176">
                  <c:v>46.884999999999998</c:v>
                </c:pt>
                <c:pt idx="177">
                  <c:v>47.720999999999997</c:v>
                </c:pt>
                <c:pt idx="178">
                  <c:v>47.540999999999997</c:v>
                </c:pt>
                <c:pt idx="179">
                  <c:v>47.738</c:v>
                </c:pt>
                <c:pt idx="180">
                  <c:v>48.033000000000001</c:v>
                </c:pt>
                <c:pt idx="181">
                  <c:v>47.426000000000002</c:v>
                </c:pt>
                <c:pt idx="182">
                  <c:v>47.573999999999998</c:v>
                </c:pt>
                <c:pt idx="183">
                  <c:v>47.508000000000003</c:v>
                </c:pt>
                <c:pt idx="184">
                  <c:v>48.131</c:v>
                </c:pt>
                <c:pt idx="185">
                  <c:v>47.77</c:v>
                </c:pt>
                <c:pt idx="186">
                  <c:v>48.393000000000001</c:v>
                </c:pt>
                <c:pt idx="187">
                  <c:v>47.377000000000002</c:v>
                </c:pt>
                <c:pt idx="188">
                  <c:v>47.377000000000002</c:v>
                </c:pt>
                <c:pt idx="189">
                  <c:v>49.115000000000002</c:v>
                </c:pt>
                <c:pt idx="190">
                  <c:v>48.295000000000002</c:v>
                </c:pt>
                <c:pt idx="191">
                  <c:v>47.738</c:v>
                </c:pt>
                <c:pt idx="192">
                  <c:v>47.377000000000002</c:v>
                </c:pt>
                <c:pt idx="193">
                  <c:v>47.393000000000001</c:v>
                </c:pt>
                <c:pt idx="194">
                  <c:v>47.671999999999997</c:v>
                </c:pt>
                <c:pt idx="195">
                  <c:v>47.573999999999998</c:v>
                </c:pt>
                <c:pt idx="196">
                  <c:v>48.164000000000001</c:v>
                </c:pt>
                <c:pt idx="197">
                  <c:v>46.066000000000003</c:v>
                </c:pt>
                <c:pt idx="198">
                  <c:v>46.426000000000002</c:v>
                </c:pt>
                <c:pt idx="199">
                  <c:v>46.966999999999999</c:v>
                </c:pt>
                <c:pt idx="200">
                  <c:v>47.557000000000002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74.925864378125652</c:v>
                </c:pt>
                <c:pt idx="19">
                  <c:v>74.929809607486462</c:v>
                </c:pt>
                <c:pt idx="20">
                  <c:v>74.933519299730378</c:v>
                </c:pt>
                <c:pt idx="21">
                  <c:v>74.936840036326004</c:v>
                </c:pt>
                <c:pt idx="22">
                  <c:v>74.939595769149292</c:v>
                </c:pt>
                <c:pt idx="23">
                  <c:v>74.941586051189788</c:v>
                </c:pt>
                <c:pt idx="24">
                  <c:v>74.942584363313415</c:v>
                </c:pt>
                <c:pt idx="25">
                  <c:v>74.94233660500953</c:v>
                </c:pt>
                <c:pt idx="26">
                  <c:v>74.940559836962592</c:v>
                </c:pt>
                <c:pt idx="27">
                  <c:v>74.936941399763981</c:v>
                </c:pt>
                <c:pt idx="28">
                  <c:v>74.931138612923291</c:v>
                </c:pt>
                <c:pt idx="29">
                  <c:v>74.922779447774616</c:v>
                </c:pt>
                <c:pt idx="30">
                  <c:v>74.911465021434182</c:v>
                </c:pt>
                <c:pt idx="31">
                  <c:v>74.896775817302682</c:v>
                </c:pt>
                <c:pt idx="32">
                  <c:v>74.878285908530842</c:v>
                </c:pt>
                <c:pt idx="33">
                  <c:v>74.855594524404623</c:v>
                </c:pt>
                <c:pt idx="34">
                  <c:v>74.828394562062883</c:v>
                </c:pt>
                <c:pt idx="35">
                  <c:v>74.796617297172205</c:v>
                </c:pt>
                <c:pt idx="36">
                  <c:v>74.760727901019948</c:v>
                </c:pt>
                <c:pt idx="37">
                  <c:v>74.722305647069575</c:v>
                </c:pt>
                <c:pt idx="38">
                  <c:v>74.685134126346156</c:v>
                </c:pt>
                <c:pt idx="39">
                  <c:v>74.657153631524636</c:v>
                </c:pt>
                <c:pt idx="40">
                  <c:v>74.653778714572084</c:v>
                </c:pt>
                <c:pt idx="41">
                  <c:v>74.703218055909133</c:v>
                </c:pt>
                <c:pt idx="42">
                  <c:v>74.854464234433109</c:v>
                </c:pt>
                <c:pt idx="43">
                  <c:v>75.188403806480693</c:v>
                </c:pt>
                <c:pt idx="44">
                  <c:v>75.831843591412223</c:v>
                </c:pt>
                <c:pt idx="45">
                  <c:v>76.972975751971532</c:v>
                </c:pt>
                <c:pt idx="46">
                  <c:v>78.874851847611396</c:v>
                </c:pt>
                <c:pt idx="47">
                  <c:v>81.881030581645717</c:v>
                </c:pt>
                <c:pt idx="48">
                  <c:v>86.4053829785895</c:v>
                </c:pt>
                <c:pt idx="49">
                  <c:v>92.8972662792835</c:v>
                </c:pt>
                <c:pt idx="50">
                  <c:v>101.77540388406726</c:v>
                </c:pt>
                <c:pt idx="51">
                  <c:v>113.33006647500005</c:v>
                </c:pt>
                <c:pt idx="52">
                  <c:v>127.6036437217594</c:v>
                </c:pt>
                <c:pt idx="53">
                  <c:v>144.27253661151195</c:v>
                </c:pt>
                <c:pt idx="54">
                  <c:v>162.56430141161528</c:v>
                </c:pt>
                <c:pt idx="55">
                  <c:v>181.24749593520559</c:v>
                </c:pt>
                <c:pt idx="56">
                  <c:v>198.72278184410123</c:v>
                </c:pt>
                <c:pt idx="57">
                  <c:v>213.22117724493859</c:v>
                </c:pt>
                <c:pt idx="58">
                  <c:v>223.08337767360206</c:v>
                </c:pt>
                <c:pt idx="59">
                  <c:v>227.06290601013032</c:v>
                </c:pt>
                <c:pt idx="60">
                  <c:v>224.57811255165385</c:v>
                </c:pt>
                <c:pt idx="61">
                  <c:v>215.84330817262489</c:v>
                </c:pt>
                <c:pt idx="62">
                  <c:v>201.83893989858922</c:v>
                </c:pt>
                <c:pt idx="63">
                  <c:v>184.12592557625948</c:v>
                </c:pt>
                <c:pt idx="64">
                  <c:v>164.55407932215988</c:v>
                </c:pt>
                <c:pt idx="65">
                  <c:v>144.94262024197519</c:v>
                </c:pt>
                <c:pt idx="66">
                  <c:v>126.81257965327133</c:v>
                </c:pt>
                <c:pt idx="67">
                  <c:v>111.22781833773362</c:v>
                </c:pt>
                <c:pt idx="68">
                  <c:v>98.764053801652508</c:v>
                </c:pt>
                <c:pt idx="69">
                  <c:v>89.588254040239576</c:v>
                </c:pt>
                <c:pt idx="70">
                  <c:v>83.605588865467837</c:v>
                </c:pt>
                <c:pt idx="71">
                  <c:v>80.622443420734598</c:v>
                </c:pt>
                <c:pt idx="72">
                  <c:v>80.479381651535334</c:v>
                </c:pt>
                <c:pt idx="73">
                  <c:v>83.121338841165809</c:v>
                </c:pt>
                <c:pt idx="74">
                  <c:v>88.588310958671514</c:v>
                </c:pt>
                <c:pt idx="75">
                  <c:v>96.926331005261787</c:v>
                </c:pt>
                <c:pt idx="76">
                  <c:v>108.03652334343229</c:v>
                </c:pt>
                <c:pt idx="77">
                  <c:v>121.50034406300598</c:v>
                </c:pt>
                <c:pt idx="78">
                  <c:v>136.43850776491726</c:v>
                </c:pt>
                <c:pt idx="79">
                  <c:v>151.4704120520737</c:v>
                </c:pt>
                <c:pt idx="80">
                  <c:v>164.82802358101628</c:v>
                </c:pt>
                <c:pt idx="81">
                  <c:v>174.63624909258687</c:v>
                </c:pt>
                <c:pt idx="82">
                  <c:v>179.30813071312878</c:v>
                </c:pt>
                <c:pt idx="83">
                  <c:v>177.94235107682198</c:v>
                </c:pt>
                <c:pt idx="84">
                  <c:v>170.58531283912009</c:v>
                </c:pt>
                <c:pt idx="85">
                  <c:v>158.25256248541143</c:v>
                </c:pt>
                <c:pt idx="86">
                  <c:v>142.68847047105629</c:v>
                </c:pt>
                <c:pt idx="87">
                  <c:v>125.94256832926585</c:v>
                </c:pt>
                <c:pt idx="88">
                  <c:v>109.90764408617846</c:v>
                </c:pt>
                <c:pt idx="89">
                  <c:v>95.966883943120791</c:v>
                </c:pt>
                <c:pt idx="90">
                  <c:v>84.838439054664747</c:v>
                </c:pt>
                <c:pt idx="91">
                  <c:v>76.62040608402468</c:v>
                </c:pt>
                <c:pt idx="92">
                  <c:v>70.970249914536197</c:v>
                </c:pt>
                <c:pt idx="93">
                  <c:v>67.326586261457308</c:v>
                </c:pt>
                <c:pt idx="94">
                  <c:v>65.097438260235194</c:v>
                </c:pt>
                <c:pt idx="95">
                  <c:v>63.777476396337377</c:v>
                </c:pt>
                <c:pt idx="96">
                  <c:v>62.993855671299997</c:v>
                </c:pt>
                <c:pt idx="97">
                  <c:v>62.501942868721194</c:v>
                </c:pt>
                <c:pt idx="98">
                  <c:v>62.156827379424712</c:v>
                </c:pt>
                <c:pt idx="99">
                  <c:v>61.880303943126435</c:v>
                </c:pt>
                <c:pt idx="100">
                  <c:v>61.633688341020211</c:v>
                </c:pt>
                <c:pt idx="101">
                  <c:v>61.399365358643216</c:v>
                </c:pt>
                <c:pt idx="102">
                  <c:v>61.16992354666705</c:v>
                </c:pt>
                <c:pt idx="103">
                  <c:v>60.942469337269024</c:v>
                </c:pt>
                <c:pt idx="104">
                  <c:v>60.715946459593191</c:v>
                </c:pt>
                <c:pt idx="105">
                  <c:v>60.48998794146771</c:v>
                </c:pt>
                <c:pt idx="106">
                  <c:v>60.2644684674272</c:v>
                </c:pt>
                <c:pt idx="107">
                  <c:v>60.039352440474993</c:v>
                </c:pt>
                <c:pt idx="108">
                  <c:v>59.814682566553849</c:v>
                </c:pt>
                <c:pt idx="109">
                  <c:v>59.590726449424437</c:v>
                </c:pt>
                <c:pt idx="110">
                  <c:v>59.368528294954871</c:v>
                </c:pt>
                <c:pt idx="111">
                  <c:v>59.151568466964001</c:v>
                </c:pt>
                <c:pt idx="112">
                  <c:v>58.950050710127691</c:v>
                </c:pt>
                <c:pt idx="113">
                  <c:v>58.79030904750973</c:v>
                </c:pt>
                <c:pt idx="114">
                  <c:v>58.731795737310762</c:v>
                </c:pt>
                <c:pt idx="115">
                  <c:v>58.890540620258236</c:v>
                </c:pt>
                <c:pt idx="116">
                  <c:v>59.457962622956131</c:v>
                </c:pt>
                <c:pt idx="117">
                  <c:v>60.687474063632166</c:v>
                </c:pt>
                <c:pt idx="118">
                  <c:v>62.80553438925903</c:v>
                </c:pt>
                <c:pt idx="119">
                  <c:v>65.809515489731524</c:v>
                </c:pt>
                <c:pt idx="120">
                  <c:v>69.19089646850037</c:v>
                </c:pt>
                <c:pt idx="121">
                  <c:v>71.813640552240571</c:v>
                </c:pt>
                <c:pt idx="122">
                  <c:v>72.32269181406545</c:v>
                </c:pt>
                <c:pt idx="123">
                  <c:v>70.099004154973358</c:v>
                </c:pt>
                <c:pt idx="124">
                  <c:v>65.941125875984397</c:v>
                </c:pt>
                <c:pt idx="125">
                  <c:v>61.564272170738434</c:v>
                </c:pt>
                <c:pt idx="126">
                  <c:v>58.320127707320715</c:v>
                </c:pt>
                <c:pt idx="127">
                  <c:v>56.490822799289475</c:v>
                </c:pt>
                <c:pt idx="128">
                  <c:v>55.631440625860073</c:v>
                </c:pt>
                <c:pt idx="129">
                  <c:v>55.221237963675534</c:v>
                </c:pt>
                <c:pt idx="130">
                  <c:v>54.960508080994771</c:v>
                </c:pt>
                <c:pt idx="131">
                  <c:v>54.736764638034842</c:v>
                </c:pt>
                <c:pt idx="132">
                  <c:v>54.520321856910165</c:v>
                </c:pt>
                <c:pt idx="133">
                  <c:v>54.305520046894301</c:v>
                </c:pt>
                <c:pt idx="134">
                  <c:v>54.091602737800955</c:v>
                </c:pt>
                <c:pt idx="135">
                  <c:v>53.87854061746544</c:v>
                </c:pt>
                <c:pt idx="136">
                  <c:v>53.666384909102547</c:v>
                </c:pt>
                <c:pt idx="137">
                  <c:v>53.455193942345531</c:v>
                </c:pt>
                <c:pt idx="138">
                  <c:v>53.245026293688106</c:v>
                </c:pt>
                <c:pt idx="139">
                  <c:v>53.035939633305269</c:v>
                </c:pt>
                <c:pt idx="140">
                  <c:v>52.827991419524075</c:v>
                </c:pt>
                <c:pt idx="141">
                  <c:v>52.621253371870587</c:v>
                </c:pt>
                <c:pt idx="142">
                  <c:v>52.415922497456933</c:v>
                </c:pt>
                <c:pt idx="143">
                  <c:v>52.212966054347575</c:v>
                </c:pt>
                <c:pt idx="144">
                  <c:v>52.017052536199145</c:v>
                </c:pt>
                <c:pt idx="145">
                  <c:v>51.846758841676163</c:v>
                </c:pt>
                <c:pt idx="146">
                  <c:v>51.76045147564539</c:v>
                </c:pt>
                <c:pt idx="147">
                  <c:v>51.89800499321688</c:v>
                </c:pt>
                <c:pt idx="148">
                  <c:v>52.49896986516292</c:v>
                </c:pt>
                <c:pt idx="149">
                  <c:v>53.803551143077449</c:v>
                </c:pt>
                <c:pt idx="150">
                  <c:v>55.783109909469033</c:v>
                </c:pt>
                <c:pt idx="151">
                  <c:v>57.876845558404725</c:v>
                </c:pt>
                <c:pt idx="152">
                  <c:v>59.116359648852253</c:v>
                </c:pt>
                <c:pt idx="153">
                  <c:v>58.754246288252553</c:v>
                </c:pt>
                <c:pt idx="154">
                  <c:v>56.875057040815676</c:v>
                </c:pt>
                <c:pt idx="155">
                  <c:v>54.329851597060461</c:v>
                </c:pt>
                <c:pt idx="156">
                  <c:v>52.060878077561455</c:v>
                </c:pt>
                <c:pt idx="157">
                  <c:v>50.526454024655223</c:v>
                </c:pt>
                <c:pt idx="158">
                  <c:v>49.66931398233325</c:v>
                </c:pt>
                <c:pt idx="159">
                  <c:v>49.221154792859963</c:v>
                </c:pt>
                <c:pt idx="160">
                  <c:v>48.954243595545471</c:v>
                </c:pt>
                <c:pt idx="161">
                  <c:v>48.748940520888887</c:v>
                </c:pt>
                <c:pt idx="162">
                  <c:v>48.560133752094728</c:v>
                </c:pt>
                <c:pt idx="163">
                  <c:v>48.374923797347378</c:v>
                </c:pt>
                <c:pt idx="164">
                  <c:v>48.190398215340657</c:v>
                </c:pt>
                <c:pt idx="165">
                  <c:v>48.005982828561493</c:v>
                </c:pt>
                <c:pt idx="166">
                  <c:v>47.821531380038664</c:v>
                </c:pt>
                <c:pt idx="167">
                  <c:v>47.636964569635118</c:v>
                </c:pt>
                <c:pt idx="168">
                  <c:v>47.45221745157361</c:v>
                </c:pt>
                <c:pt idx="169">
                  <c:v>47.267233491189607</c:v>
                </c:pt>
                <c:pt idx="170">
                  <c:v>47.081963972269357</c:v>
                </c:pt>
                <c:pt idx="171">
                  <c:v>46.896367764340631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74.925864378120764</c:v>
                </c:pt>
                <c:pt idx="19">
                  <c:v>74.929809607465813</c:v>
                </c:pt>
                <c:pt idx="20">
                  <c:v>74.933519299646008</c:v>
                </c:pt>
                <c:pt idx="21">
                  <c:v>74.936840035992546</c:v>
                </c:pt>
                <c:pt idx="22">
                  <c:v>74.939595767874849</c:v>
                </c:pt>
                <c:pt idx="23">
                  <c:v>74.941586046479813</c:v>
                </c:pt>
                <c:pt idx="24">
                  <c:v>74.942584346481226</c:v>
                </c:pt>
                <c:pt idx="25">
                  <c:v>74.942336546841574</c:v>
                </c:pt>
                <c:pt idx="26">
                  <c:v>74.94055964258385</c:v>
                </c:pt>
                <c:pt idx="27">
                  <c:v>74.936940771655273</c:v>
                </c:pt>
                <c:pt idx="28">
                  <c:v>74.93113665027991</c:v>
                </c:pt>
                <c:pt idx="29">
                  <c:v>74.922773517599353</c:v>
                </c:pt>
                <c:pt idx="30">
                  <c:v>74.911447694899081</c:v>
                </c:pt>
                <c:pt idx="31">
                  <c:v>74.896726865159849</c:v>
                </c:pt>
                <c:pt idx="32">
                  <c:v>74.878152173833001</c:v>
                </c:pt>
                <c:pt idx="33">
                  <c:v>74.855241240419787</c:v>
                </c:pt>
                <c:pt idx="34">
                  <c:v>74.827492151589595</c:v>
                </c:pt>
                <c:pt idx="35">
                  <c:v>74.794388479460878</c:v>
                </c:pt>
                <c:pt idx="36">
                  <c:v>74.755405333031547</c:v>
                </c:pt>
                <c:pt idx="37">
                  <c:v>74.710016406984437</c:v>
                </c:pt>
                <c:pt idx="38">
                  <c:v>74.65770194142732</c:v>
                </c:pt>
                <c:pt idx="39">
                  <c:v>74.59795745069259</c:v>
                </c:pt>
                <c:pt idx="40">
                  <c:v>74.530303022201679</c:v>
                </c:pt>
                <c:pt idx="41">
                  <c:v>74.454292931511489</c:v>
                </c:pt>
                <c:pt idx="42">
                  <c:v>74.369525271535821</c:v>
                </c:pt>
                <c:pt idx="43">
                  <c:v>74.275651257342929</c:v>
                </c:pt>
                <c:pt idx="44">
                  <c:v>74.17238384738792</c:v>
                </c:pt>
                <c:pt idx="45">
                  <c:v>74.059505321264069</c:v>
                </c:pt>
                <c:pt idx="46">
                  <c:v>73.936873475412995</c:v>
                </c:pt>
                <c:pt idx="47">
                  <c:v>73.804426142273726</c:v>
                </c:pt>
                <c:pt idx="48">
                  <c:v>73.662183803541268</c:v>
                </c:pt>
                <c:pt idx="49">
                  <c:v>73.510250150888226</c:v>
                </c:pt>
                <c:pt idx="50">
                  <c:v>73.348810542148087</c:v>
                </c:pt>
                <c:pt idx="51">
                  <c:v>73.178128400676229</c:v>
                </c:pt>
                <c:pt idx="52">
                  <c:v>72.998539702865628</c:v>
                </c:pt>
                <c:pt idx="53">
                  <c:v>72.810445786254064</c:v>
                </c:pt>
                <c:pt idx="54">
                  <c:v>72.614304781969949</c:v>
                </c:pt>
                <c:pt idx="55">
                  <c:v>72.410622025725331</c:v>
                </c:pt>
                <c:pt idx="56">
                  <c:v>72.199939828578479</c:v>
                </c:pt>
                <c:pt idx="57">
                  <c:v>71.982826991882945</c:v>
                </c:pt>
                <c:pt idx="58">
                  <c:v>71.759868431945662</c:v>
                </c:pt>
                <c:pt idx="59">
                  <c:v>71.531655242380978</c:v>
                </c:pt>
                <c:pt idx="60">
                  <c:v>71.298775470588367</c:v>
                </c:pt>
                <c:pt idx="61">
                  <c:v>71.061805824391612</c:v>
                </c:pt>
                <c:pt idx="62">
                  <c:v>70.821304460825814</c:v>
                </c:pt>
                <c:pt idx="63">
                  <c:v>70.57780494601721</c:v>
                </c:pt>
                <c:pt idx="64">
                  <c:v>70.331811416889465</c:v>
                </c:pt>
                <c:pt idx="65">
                  <c:v>70.083794924830386</c:v>
                </c:pt>
                <c:pt idx="66">
                  <c:v>69.834190900169006</c:v>
                </c:pt>
                <c:pt idx="67">
                  <c:v>69.583397645039739</c:v>
                </c:pt>
                <c:pt idx="68">
                  <c:v>69.331775740805327</c:v>
                </c:pt>
                <c:pt idx="69">
                  <c:v>69.079648243882659</c:v>
                </c:pt>
                <c:pt idx="70">
                  <c:v>68.827301539350614</c:v>
                </c:pt>
                <c:pt idx="71">
                  <c:v>68.574986723671316</c:v>
                </c:pt>
                <c:pt idx="72">
                  <c:v>68.322921394714655</c:v>
                </c:pt>
                <c:pt idx="73">
                  <c:v>68.071291737597008</c:v>
                </c:pt>
                <c:pt idx="74">
                  <c:v>67.820254807330699</c:v>
                </c:pt>
                <c:pt idx="75">
                  <c:v>67.569940922837262</c:v>
                </c:pt>
                <c:pt idx="76">
                  <c:v>67.320456100627027</c:v>
                </c:pt>
                <c:pt idx="77">
                  <c:v>67.071884469730662</c:v>
                </c:pt>
                <c:pt idx="78">
                  <c:v>66.824290621820751</c:v>
                </c:pt>
                <c:pt idx="79">
                  <c:v>66.577721861593488</c:v>
                </c:pt>
                <c:pt idx="80">
                  <c:v>66.33221033223613</c:v>
                </c:pt>
                <c:pt idx="81">
                  <c:v>66.087774999141587</c:v>
                </c:pt>
                <c:pt idx="82">
                  <c:v>65.844423481980812</c:v>
                </c:pt>
                <c:pt idx="83">
                  <c:v>65.60215373089504</c:v>
                </c:pt>
                <c:pt idx="84">
                  <c:v>65.360955547044924</c:v>
                </c:pt>
                <c:pt idx="85">
                  <c:v>65.120811951192039</c:v>
                </c:pt>
                <c:pt idx="86">
                  <c:v>64.881700406535501</c:v>
                </c:pt>
                <c:pt idx="87">
                  <c:v>64.643593903821312</c:v>
                </c:pt>
                <c:pt idx="88">
                  <c:v>64.40646191792105</c:v>
                </c:pt>
                <c:pt idx="89">
                  <c:v>64.170271245755188</c:v>
                </c:pt>
                <c:pt idx="90">
                  <c:v>63.934986735723214</c:v>
                </c:pt>
                <c:pt idx="91">
                  <c:v>63.700571918788029</c:v>
                </c:pt>
                <c:pt idx="92">
                  <c:v>63.466989551122147</c:v>
                </c:pt>
                <c:pt idx="93">
                  <c:v>63.234202077822708</c:v>
                </c:pt>
                <c:pt idx="94">
                  <c:v>63.002172026692463</c:v>
                </c:pt>
                <c:pt idx="95">
                  <c:v>62.770862340506461</c:v>
                </c:pt>
                <c:pt idx="96">
                  <c:v>62.540236655571185</c:v>
                </c:pt>
                <c:pt idx="97">
                  <c:v>62.310259533759833</c:v>
                </c:pt>
                <c:pt idx="98">
                  <c:v>62.080896654591648</c:v>
                </c:pt>
                <c:pt idx="99">
                  <c:v>61.852114973330082</c:v>
                </c:pt>
                <c:pt idx="100">
                  <c:v>61.623882850509965</c:v>
                </c:pt>
                <c:pt idx="101">
                  <c:v>61.396170157777625</c:v>
                </c:pt>
                <c:pt idx="102">
                  <c:v>61.168948364438698</c:v>
                </c:pt>
                <c:pt idx="103">
                  <c:v>60.942190608661441</c:v>
                </c:pt>
                <c:pt idx="104">
                  <c:v>60.715871756874485</c:v>
                </c:pt>
                <c:pt idx="105">
                  <c:v>60.489968454527599</c:v>
                </c:pt>
                <c:pt idx="106">
                  <c:v>60.264459171048415</c:v>
                </c:pt>
                <c:pt idx="107">
                  <c:v>60.039324241522998</c:v>
                </c:pt>
                <c:pt idx="108">
                  <c:v>59.814545907350549</c:v>
                </c:pt>
                <c:pt idx="109">
                  <c:v>59.590108357865688</c:v>
                </c:pt>
                <c:pt idx="110">
                  <c:v>59.365997774682313</c:v>
                </c:pt>
                <c:pt idx="111">
                  <c:v>59.142202380282392</c:v>
                </c:pt>
                <c:pt idx="112">
                  <c:v>58.918712492147428</c:v>
                </c:pt>
                <c:pt idx="113">
                  <c:v>58.695520583500326</c:v>
                </c:pt>
                <c:pt idx="114">
                  <c:v>58.472621351484371</c:v>
                </c:pt>
                <c:pt idx="115">
                  <c:v>58.25001179334663</c:v>
                </c:pt>
                <c:pt idx="116">
                  <c:v>58.027691290904215</c:v>
                </c:pt>
                <c:pt idx="117">
                  <c:v>57.805661703247239</c:v>
                </c:pt>
                <c:pt idx="118">
                  <c:v>57.583927467259905</c:v>
                </c:pt>
                <c:pt idx="119">
                  <c:v>57.362495705113787</c:v>
                </c:pt>
                <c:pt idx="120">
                  <c:v>57.141376337393531</c:v>
                </c:pt>
                <c:pt idx="121">
                  <c:v>56.920582199949251</c:v>
                </c:pt>
                <c:pt idx="122">
                  <c:v>56.700129161922845</c:v>
                </c:pt>
                <c:pt idx="123">
                  <c:v>56.480036241664934</c:v>
                </c:pt>
                <c:pt idx="124">
                  <c:v>56.260325716444846</c:v>
                </c:pt>
                <c:pt idx="125">
                  <c:v>56.041023220962451</c:v>
                </c:pt>
                <c:pt idx="126">
                  <c:v>55.822157828711681</c:v>
                </c:pt>
                <c:pt idx="127">
                  <c:v>55.603762109241543</c:v>
                </c:pt>
                <c:pt idx="128">
                  <c:v>55.385872153345687</c:v>
                </c:pt>
                <c:pt idx="129">
                  <c:v>55.168527557231904</c:v>
                </c:pt>
                <c:pt idx="130">
                  <c:v>54.951771355840762</c:v>
                </c:pt>
                <c:pt idx="131">
                  <c:v>54.735649894776202</c:v>
                </c:pt>
                <c:pt idx="132">
                  <c:v>54.520212629875829</c:v>
                </c:pt>
                <c:pt idx="133">
                  <c:v>54.305511843396204</c:v>
                </c:pt>
                <c:pt idx="134">
                  <c:v>54.091602266240415</c:v>
                </c:pt>
                <c:pt idx="135">
                  <c:v>53.878540596741601</c:v>
                </c:pt>
                <c:pt idx="136">
                  <c:v>53.666384908359987</c:v>
                </c:pt>
                <c:pt idx="137">
                  <c:v>53.455193941361983</c:v>
                </c:pt>
                <c:pt idx="138">
                  <c:v>53.245026277200694</c:v>
                </c:pt>
                <c:pt idx="139">
                  <c:v>53.035939398931575</c:v>
                </c:pt>
                <c:pt idx="140">
                  <c:v>52.827988646524005</c:v>
                </c:pt>
                <c:pt idx="141">
                  <c:v>52.621226082227594</c:v>
                </c:pt>
                <c:pt idx="142">
                  <c:v>52.41569928797351</c:v>
                </c:pt>
                <c:pt idx="143">
                  <c:v>52.211450123776245</c:v>
                </c:pt>
                <c:pt idx="144">
                  <c:v>52.00851348278097</c:v>
                </c:pt>
                <c:pt idx="145">
                  <c:v>51.806916084423648</c:v>
                </c:pt>
                <c:pt idx="146">
                  <c:v>51.606675351531521</c:v>
                </c:pt>
                <c:pt idx="147">
                  <c:v>51.407798419494043</c:v>
                </c:pt>
                <c:pt idx="148">
                  <c:v>51.21028132535497</c:v>
                </c:pt>
                <c:pt idx="149">
                  <c:v>51.014108421439531</c:v>
                </c:pt>
                <c:pt idx="150">
                  <c:v>50.819252051775436</c:v>
                </c:pt>
                <c:pt idx="151">
                  <c:v>50.625672520204816</c:v>
                </c:pt>
                <c:pt idx="152">
                  <c:v>50.433318367124897</c:v>
                </c:pt>
                <c:pt idx="153">
                  <c:v>50.242126957935511</c:v>
                </c:pt>
                <c:pt idx="154">
                  <c:v>50.05202537144956</c:v>
                </c:pt>
                <c:pt idx="155">
                  <c:v>49.862931561830422</c:v>
                </c:pt>
                <c:pt idx="156">
                  <c:v>49.674755754190457</c:v>
                </c:pt>
                <c:pt idx="157">
                  <c:v>49.487402022866902</c:v>
                </c:pt>
                <c:pt idx="158">
                  <c:v>49.300769993430663</c:v>
                </c:pt>
                <c:pt idx="159">
                  <c:v>49.114756605231236</c:v>
                </c:pt>
                <c:pt idx="160">
                  <c:v>48.929257870935061</c:v>
                </c:pt>
                <c:pt idx="161">
                  <c:v>48.744170572916374</c:v>
                </c:pt>
                <c:pt idx="162">
                  <c:v>48.559393843026257</c:v>
                </c:pt>
                <c:pt idx="163">
                  <c:v>48.374830581467862</c:v>
                </c:pt>
                <c:pt idx="164">
                  <c:v>48.190388681364482</c:v>
                </c:pt>
                <c:pt idx="165">
                  <c:v>48.005982037198109</c:v>
                </c:pt>
                <c:pt idx="166">
                  <c:v>47.821531326747191</c:v>
                </c:pt>
                <c:pt idx="167">
                  <c:v>47.636964566724423</c:v>
                </c:pt>
                <c:pt idx="168">
                  <c:v>47.452217451444703</c:v>
                </c:pt>
                <c:pt idx="169">
                  <c:v>47.267233491184982</c:v>
                </c:pt>
                <c:pt idx="170">
                  <c:v>47.081963972269222</c:v>
                </c:pt>
                <c:pt idx="171">
                  <c:v>46.896367764340631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75.311000000000007</c:v>
                </c:pt>
                <c:pt idx="1">
                  <c:v>75.933999999999997</c:v>
                </c:pt>
                <c:pt idx="2">
                  <c:v>76.049000000000007</c:v>
                </c:pt>
                <c:pt idx="3">
                  <c:v>76</c:v>
                </c:pt>
                <c:pt idx="4">
                  <c:v>76.802999999999997</c:v>
                </c:pt>
                <c:pt idx="5">
                  <c:v>75.492000000000004</c:v>
                </c:pt>
                <c:pt idx="6">
                  <c:v>74.983999999999995</c:v>
                </c:pt>
                <c:pt idx="7">
                  <c:v>75.049000000000007</c:v>
                </c:pt>
                <c:pt idx="8">
                  <c:v>75.066000000000003</c:v>
                </c:pt>
                <c:pt idx="9">
                  <c:v>75</c:v>
                </c:pt>
                <c:pt idx="10">
                  <c:v>75.902000000000001</c:v>
                </c:pt>
                <c:pt idx="11">
                  <c:v>77.343999999999994</c:v>
                </c:pt>
                <c:pt idx="12">
                  <c:v>77.540999999999997</c:v>
                </c:pt>
                <c:pt idx="13">
                  <c:v>76.097999999999999</c:v>
                </c:pt>
                <c:pt idx="14">
                  <c:v>76.721000000000004</c:v>
                </c:pt>
                <c:pt idx="15">
                  <c:v>76.114999999999995</c:v>
                </c:pt>
                <c:pt idx="16">
                  <c:v>75.606999999999999</c:v>
                </c:pt>
                <c:pt idx="17">
                  <c:v>76.787000000000006</c:v>
                </c:pt>
                <c:pt idx="18">
                  <c:v>74.918000000000006</c:v>
                </c:pt>
                <c:pt idx="19">
                  <c:v>75.081999999999994</c:v>
                </c:pt>
                <c:pt idx="20">
                  <c:v>74.885000000000005</c:v>
                </c:pt>
                <c:pt idx="21">
                  <c:v>75.245999999999995</c:v>
                </c:pt>
                <c:pt idx="22">
                  <c:v>75.688999999999993</c:v>
                </c:pt>
                <c:pt idx="23">
                  <c:v>75.721000000000004</c:v>
                </c:pt>
                <c:pt idx="24">
                  <c:v>76.343999999999994</c:v>
                </c:pt>
                <c:pt idx="25">
                  <c:v>75.376999999999995</c:v>
                </c:pt>
                <c:pt idx="26">
                  <c:v>75.688999999999993</c:v>
                </c:pt>
                <c:pt idx="27">
                  <c:v>76.573999999999998</c:v>
                </c:pt>
                <c:pt idx="28">
                  <c:v>75.606999999999999</c:v>
                </c:pt>
                <c:pt idx="29">
                  <c:v>75.59</c:v>
                </c:pt>
                <c:pt idx="30">
                  <c:v>75.59</c:v>
                </c:pt>
                <c:pt idx="31">
                  <c:v>75.278999999999996</c:v>
                </c:pt>
                <c:pt idx="32">
                  <c:v>75.606999999999999</c:v>
                </c:pt>
                <c:pt idx="33">
                  <c:v>75.23</c:v>
                </c:pt>
                <c:pt idx="34">
                  <c:v>75.23</c:v>
                </c:pt>
                <c:pt idx="35">
                  <c:v>74.361000000000004</c:v>
                </c:pt>
                <c:pt idx="36">
                  <c:v>74.754000000000005</c:v>
                </c:pt>
                <c:pt idx="37">
                  <c:v>73.492000000000004</c:v>
                </c:pt>
                <c:pt idx="38">
                  <c:v>72.721000000000004</c:v>
                </c:pt>
                <c:pt idx="39">
                  <c:v>72.819999999999993</c:v>
                </c:pt>
                <c:pt idx="40">
                  <c:v>72.852000000000004</c:v>
                </c:pt>
                <c:pt idx="41">
                  <c:v>72.049000000000007</c:v>
                </c:pt>
                <c:pt idx="42">
                  <c:v>72.623000000000005</c:v>
                </c:pt>
                <c:pt idx="43">
                  <c:v>73.525000000000006</c:v>
                </c:pt>
                <c:pt idx="44">
                  <c:v>73.23</c:v>
                </c:pt>
                <c:pt idx="45">
                  <c:v>74.507999999999996</c:v>
                </c:pt>
                <c:pt idx="46">
                  <c:v>74.212999999999994</c:v>
                </c:pt>
                <c:pt idx="47">
                  <c:v>76.393000000000001</c:v>
                </c:pt>
                <c:pt idx="48">
                  <c:v>77.738</c:v>
                </c:pt>
                <c:pt idx="49">
                  <c:v>82.393000000000001</c:v>
                </c:pt>
                <c:pt idx="50">
                  <c:v>89.525000000000006</c:v>
                </c:pt>
                <c:pt idx="51">
                  <c:v>99.885000000000005</c:v>
                </c:pt>
                <c:pt idx="52">
                  <c:v>116.279</c:v>
                </c:pt>
                <c:pt idx="53">
                  <c:v>135.18</c:v>
                </c:pt>
                <c:pt idx="54">
                  <c:v>155.148</c:v>
                </c:pt>
                <c:pt idx="55">
                  <c:v>174</c:v>
                </c:pt>
                <c:pt idx="56">
                  <c:v>191.852</c:v>
                </c:pt>
                <c:pt idx="57">
                  <c:v>205.78700000000001</c:v>
                </c:pt>
                <c:pt idx="58">
                  <c:v>216.42599999999999</c:v>
                </c:pt>
                <c:pt idx="59">
                  <c:v>223.31100000000001</c:v>
                </c:pt>
                <c:pt idx="60">
                  <c:v>226.869</c:v>
                </c:pt>
                <c:pt idx="61">
                  <c:v>225.852</c:v>
                </c:pt>
                <c:pt idx="62">
                  <c:v>220.262</c:v>
                </c:pt>
                <c:pt idx="63">
                  <c:v>206.04900000000001</c:v>
                </c:pt>
                <c:pt idx="64">
                  <c:v>181.393</c:v>
                </c:pt>
                <c:pt idx="65">
                  <c:v>152.52500000000001</c:v>
                </c:pt>
                <c:pt idx="66">
                  <c:v>132.803</c:v>
                </c:pt>
                <c:pt idx="67">
                  <c:v>118.78700000000001</c:v>
                </c:pt>
                <c:pt idx="68">
                  <c:v>103.164</c:v>
                </c:pt>
                <c:pt idx="69">
                  <c:v>88.262</c:v>
                </c:pt>
                <c:pt idx="70">
                  <c:v>79.033000000000001</c:v>
                </c:pt>
                <c:pt idx="71">
                  <c:v>75.852000000000004</c:v>
                </c:pt>
                <c:pt idx="72">
                  <c:v>75.311000000000007</c:v>
                </c:pt>
                <c:pt idx="73">
                  <c:v>76.474999999999994</c:v>
                </c:pt>
                <c:pt idx="74">
                  <c:v>80.869</c:v>
                </c:pt>
                <c:pt idx="75">
                  <c:v>88.164000000000001</c:v>
                </c:pt>
                <c:pt idx="76">
                  <c:v>98.033000000000001</c:v>
                </c:pt>
                <c:pt idx="77">
                  <c:v>111.246</c:v>
                </c:pt>
                <c:pt idx="78">
                  <c:v>126.328</c:v>
                </c:pt>
                <c:pt idx="79">
                  <c:v>140.197</c:v>
                </c:pt>
                <c:pt idx="80">
                  <c:v>154.41</c:v>
                </c:pt>
                <c:pt idx="81">
                  <c:v>166.934</c:v>
                </c:pt>
                <c:pt idx="82">
                  <c:v>175.82</c:v>
                </c:pt>
                <c:pt idx="83">
                  <c:v>182.77</c:v>
                </c:pt>
                <c:pt idx="84">
                  <c:v>183.393</c:v>
                </c:pt>
                <c:pt idx="85">
                  <c:v>179.36099999999999</c:v>
                </c:pt>
                <c:pt idx="86">
                  <c:v>165.44300000000001</c:v>
                </c:pt>
                <c:pt idx="87">
                  <c:v>141.90199999999999</c:v>
                </c:pt>
                <c:pt idx="88">
                  <c:v>112.869</c:v>
                </c:pt>
                <c:pt idx="89">
                  <c:v>92.852000000000004</c:v>
                </c:pt>
                <c:pt idx="90">
                  <c:v>85.033000000000001</c:v>
                </c:pt>
                <c:pt idx="91">
                  <c:v>76.393000000000001</c:v>
                </c:pt>
                <c:pt idx="92">
                  <c:v>69.738</c:v>
                </c:pt>
                <c:pt idx="93">
                  <c:v>65.869</c:v>
                </c:pt>
                <c:pt idx="94">
                  <c:v>65.819999999999993</c:v>
                </c:pt>
                <c:pt idx="95">
                  <c:v>64.507999999999996</c:v>
                </c:pt>
                <c:pt idx="96">
                  <c:v>64.688999999999993</c:v>
                </c:pt>
                <c:pt idx="97">
                  <c:v>64.704999999999998</c:v>
                </c:pt>
                <c:pt idx="98">
                  <c:v>64.738</c:v>
                </c:pt>
                <c:pt idx="99">
                  <c:v>64.23</c:v>
                </c:pt>
                <c:pt idx="100">
                  <c:v>63.606999999999999</c:v>
                </c:pt>
                <c:pt idx="101">
                  <c:v>61.622999999999998</c:v>
                </c:pt>
                <c:pt idx="102">
                  <c:v>61.851999999999997</c:v>
                </c:pt>
                <c:pt idx="103">
                  <c:v>60.966999999999999</c:v>
                </c:pt>
                <c:pt idx="104">
                  <c:v>62.131</c:v>
                </c:pt>
                <c:pt idx="105">
                  <c:v>61.048999999999999</c:v>
                </c:pt>
                <c:pt idx="106">
                  <c:v>60.851999999999997</c:v>
                </c:pt>
                <c:pt idx="107">
                  <c:v>61.639000000000003</c:v>
                </c:pt>
                <c:pt idx="108">
                  <c:v>60.704999999999998</c:v>
                </c:pt>
                <c:pt idx="109">
                  <c:v>60.622999999999998</c:v>
                </c:pt>
                <c:pt idx="110">
                  <c:v>60.148000000000003</c:v>
                </c:pt>
                <c:pt idx="111">
                  <c:v>60.033000000000001</c:v>
                </c:pt>
                <c:pt idx="112">
                  <c:v>59.689</c:v>
                </c:pt>
                <c:pt idx="113">
                  <c:v>60.164000000000001</c:v>
                </c:pt>
                <c:pt idx="114">
                  <c:v>60.984000000000002</c:v>
                </c:pt>
                <c:pt idx="115">
                  <c:v>60.655999999999999</c:v>
                </c:pt>
                <c:pt idx="116">
                  <c:v>63.148000000000003</c:v>
                </c:pt>
                <c:pt idx="117">
                  <c:v>63.426000000000002</c:v>
                </c:pt>
                <c:pt idx="118">
                  <c:v>65.902000000000001</c:v>
                </c:pt>
                <c:pt idx="119">
                  <c:v>68.393000000000001</c:v>
                </c:pt>
                <c:pt idx="120">
                  <c:v>71.016000000000005</c:v>
                </c:pt>
                <c:pt idx="121">
                  <c:v>71.983999999999995</c:v>
                </c:pt>
                <c:pt idx="122">
                  <c:v>74.180000000000007</c:v>
                </c:pt>
                <c:pt idx="123">
                  <c:v>74.474999999999994</c:v>
                </c:pt>
                <c:pt idx="124">
                  <c:v>72.459000000000003</c:v>
                </c:pt>
                <c:pt idx="125">
                  <c:v>69.671999999999997</c:v>
                </c:pt>
                <c:pt idx="126">
                  <c:v>65.525000000000006</c:v>
                </c:pt>
                <c:pt idx="127">
                  <c:v>62.442999999999998</c:v>
                </c:pt>
                <c:pt idx="128">
                  <c:v>59.393000000000001</c:v>
                </c:pt>
                <c:pt idx="129">
                  <c:v>57.097999999999999</c:v>
                </c:pt>
                <c:pt idx="130">
                  <c:v>56.475000000000001</c:v>
                </c:pt>
                <c:pt idx="131">
                  <c:v>55.262</c:v>
                </c:pt>
                <c:pt idx="132">
                  <c:v>54.508000000000003</c:v>
                </c:pt>
                <c:pt idx="133">
                  <c:v>55.933999999999997</c:v>
                </c:pt>
                <c:pt idx="134">
                  <c:v>55.933999999999997</c:v>
                </c:pt>
                <c:pt idx="135">
                  <c:v>56.262</c:v>
                </c:pt>
                <c:pt idx="136">
                  <c:v>54.802999999999997</c:v>
                </c:pt>
                <c:pt idx="137">
                  <c:v>54.41</c:v>
                </c:pt>
                <c:pt idx="138">
                  <c:v>53.720999999999997</c:v>
                </c:pt>
                <c:pt idx="139">
                  <c:v>54.540999999999997</c:v>
                </c:pt>
                <c:pt idx="140">
                  <c:v>55.377000000000002</c:v>
                </c:pt>
                <c:pt idx="141">
                  <c:v>54.197000000000003</c:v>
                </c:pt>
                <c:pt idx="142">
                  <c:v>54.295000000000002</c:v>
                </c:pt>
                <c:pt idx="143">
                  <c:v>53.475000000000001</c:v>
                </c:pt>
                <c:pt idx="144">
                  <c:v>54.41</c:v>
                </c:pt>
                <c:pt idx="145">
                  <c:v>54.18</c:v>
                </c:pt>
                <c:pt idx="146">
                  <c:v>54.360999999999997</c:v>
                </c:pt>
                <c:pt idx="147">
                  <c:v>55.442999999999998</c:v>
                </c:pt>
                <c:pt idx="148">
                  <c:v>56.917999999999999</c:v>
                </c:pt>
                <c:pt idx="149">
                  <c:v>57.115000000000002</c:v>
                </c:pt>
                <c:pt idx="150">
                  <c:v>58.933999999999997</c:v>
                </c:pt>
                <c:pt idx="151">
                  <c:v>59.689</c:v>
                </c:pt>
                <c:pt idx="152">
                  <c:v>61.164000000000001</c:v>
                </c:pt>
                <c:pt idx="153">
                  <c:v>60.491999999999997</c:v>
                </c:pt>
                <c:pt idx="154">
                  <c:v>59.951000000000001</c:v>
                </c:pt>
                <c:pt idx="155">
                  <c:v>58.295000000000002</c:v>
                </c:pt>
                <c:pt idx="156">
                  <c:v>55.59</c:v>
                </c:pt>
                <c:pt idx="157">
                  <c:v>53.655999999999999</c:v>
                </c:pt>
                <c:pt idx="158">
                  <c:v>53.131</c:v>
                </c:pt>
                <c:pt idx="159">
                  <c:v>52.933999999999997</c:v>
                </c:pt>
                <c:pt idx="160">
                  <c:v>51.835999999999999</c:v>
                </c:pt>
                <c:pt idx="161">
                  <c:v>52.689</c:v>
                </c:pt>
                <c:pt idx="162">
                  <c:v>52.197000000000003</c:v>
                </c:pt>
                <c:pt idx="163">
                  <c:v>50.884999999999998</c:v>
                </c:pt>
                <c:pt idx="164">
                  <c:v>51.164000000000001</c:v>
                </c:pt>
                <c:pt idx="165">
                  <c:v>51.655999999999999</c:v>
                </c:pt>
                <c:pt idx="166">
                  <c:v>51.59</c:v>
                </c:pt>
                <c:pt idx="167">
                  <c:v>51.442999999999998</c:v>
                </c:pt>
                <c:pt idx="168">
                  <c:v>51.508000000000003</c:v>
                </c:pt>
                <c:pt idx="169">
                  <c:v>51.475000000000001</c:v>
                </c:pt>
                <c:pt idx="170">
                  <c:v>50.524999999999999</c:v>
                </c:pt>
                <c:pt idx="171">
                  <c:v>49.738</c:v>
                </c:pt>
                <c:pt idx="172">
                  <c:v>50.41</c:v>
                </c:pt>
                <c:pt idx="173">
                  <c:v>49.41</c:v>
                </c:pt>
                <c:pt idx="174">
                  <c:v>50.704999999999998</c:v>
                </c:pt>
                <c:pt idx="175">
                  <c:v>50.77</c:v>
                </c:pt>
                <c:pt idx="176">
                  <c:v>51.015999999999998</c:v>
                </c:pt>
                <c:pt idx="177">
                  <c:v>50.164000000000001</c:v>
                </c:pt>
                <c:pt idx="178">
                  <c:v>50.311</c:v>
                </c:pt>
                <c:pt idx="179">
                  <c:v>49.835999999999999</c:v>
                </c:pt>
                <c:pt idx="180">
                  <c:v>49.540999999999997</c:v>
                </c:pt>
                <c:pt idx="181">
                  <c:v>50</c:v>
                </c:pt>
                <c:pt idx="182">
                  <c:v>48.738</c:v>
                </c:pt>
                <c:pt idx="183">
                  <c:v>49.131</c:v>
                </c:pt>
                <c:pt idx="184">
                  <c:v>49.524999999999999</c:v>
                </c:pt>
                <c:pt idx="185">
                  <c:v>49.148000000000003</c:v>
                </c:pt>
                <c:pt idx="186">
                  <c:v>50.066000000000003</c:v>
                </c:pt>
                <c:pt idx="187">
                  <c:v>49.82</c:v>
                </c:pt>
                <c:pt idx="188">
                  <c:v>50.18</c:v>
                </c:pt>
                <c:pt idx="189">
                  <c:v>51.23</c:v>
                </c:pt>
                <c:pt idx="190">
                  <c:v>50.524999999999999</c:v>
                </c:pt>
                <c:pt idx="191">
                  <c:v>50.59</c:v>
                </c:pt>
                <c:pt idx="192">
                  <c:v>50.917999999999999</c:v>
                </c:pt>
                <c:pt idx="193">
                  <c:v>49.524999999999999</c:v>
                </c:pt>
                <c:pt idx="194">
                  <c:v>49.344000000000001</c:v>
                </c:pt>
                <c:pt idx="195">
                  <c:v>49.41</c:v>
                </c:pt>
                <c:pt idx="196">
                  <c:v>48.786999999999999</c:v>
                </c:pt>
                <c:pt idx="197">
                  <c:v>49.131</c:v>
                </c:pt>
                <c:pt idx="198">
                  <c:v>49.426000000000002</c:v>
                </c:pt>
                <c:pt idx="199">
                  <c:v>48.869</c:v>
                </c:pt>
                <c:pt idx="200">
                  <c:v>49.066000000000003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75.911014994543066</c:v>
                </c:pt>
                <c:pt idx="21">
                  <c:v>75.856933714717456</c:v>
                </c:pt>
                <c:pt idx="22">
                  <c:v>75.802706427198814</c:v>
                </c:pt>
                <c:pt idx="23">
                  <c:v>75.748223608266144</c:v>
                </c:pt>
                <c:pt idx="24">
                  <c:v>75.693359673755069</c:v>
                </c:pt>
                <c:pt idx="25">
                  <c:v>75.637971802012842</c:v>
                </c:pt>
                <c:pt idx="26">
                  <c:v>75.581898853168326</c:v>
                </c:pt>
                <c:pt idx="27">
                  <c:v>75.524960444839365</c:v>
                </c:pt>
                <c:pt idx="28">
                  <c:v>75.466956274515312</c:v>
                </c:pt>
                <c:pt idx="29">
                  <c:v>75.407665848296944</c:v>
                </c:pt>
                <c:pt idx="30">
                  <c:v>75.346848945669933</c:v>
                </c:pt>
                <c:pt idx="31">
                  <c:v>75.284247565268373</c:v>
                </c:pt>
                <c:pt idx="32">
                  <c:v>75.219591080695437</c:v>
                </c:pt>
                <c:pt idx="33">
                  <c:v>75.152608570562464</c:v>
                </c:pt>
                <c:pt idx="34">
                  <c:v>75.083057123617934</c:v>
                </c:pt>
                <c:pt idx="35">
                  <c:v>75.010784852761631</c:v>
                </c:pt>
                <c:pt idx="36">
                  <c:v>74.935866633659487</c:v>
                </c:pt>
                <c:pt idx="37">
                  <c:v>74.858885787661123</c:v>
                </c:pt>
                <c:pt idx="38">
                  <c:v>74.781494949598269</c:v>
                </c:pt>
                <c:pt idx="39">
                  <c:v>74.707483867966957</c:v>
                </c:pt>
                <c:pt idx="40">
                  <c:v>74.644716713719717</c:v>
                </c:pt>
                <c:pt idx="41">
                  <c:v>74.608469233713095</c:v>
                </c:pt>
                <c:pt idx="42">
                  <c:v>74.626861011268559</c:v>
                </c:pt>
                <c:pt idx="43">
                  <c:v>74.749156791592668</c:v>
                </c:pt>
                <c:pt idx="44">
                  <c:v>75.057555745645772</c:v>
                </c:pt>
                <c:pt idx="45">
                  <c:v>75.682487710088438</c:v>
                </c:pt>
                <c:pt idx="46">
                  <c:v>76.820156775295999</c:v>
                </c:pt>
                <c:pt idx="47">
                  <c:v>78.74896259115657</c:v>
                </c:pt>
                <c:pt idx="48">
                  <c:v>81.838598633210296</c:v>
                </c:pt>
                <c:pt idx="49">
                  <c:v>86.542677789364802</c:v>
                </c:pt>
                <c:pt idx="50">
                  <c:v>93.363946812499805</c:v>
                </c:pt>
                <c:pt idx="51">
                  <c:v>102.78242264998291</c:v>
                </c:pt>
                <c:pt idx="52">
                  <c:v>115.14312715604959</c:v>
                </c:pt>
                <c:pt idx="53">
                  <c:v>130.51254328817072</c:v>
                </c:pt>
                <c:pt idx="54">
                  <c:v>148.53005179040693</c:v>
                </c:pt>
                <c:pt idx="55">
                  <c:v>168.29745958576183</c:v>
                </c:pt>
                <c:pt idx="56">
                  <c:v>188.35812133411963</c:v>
                </c:pt>
                <c:pt idx="57">
                  <c:v>206.80842576021789</c:v>
                </c:pt>
                <c:pt idx="58">
                  <c:v>221.55425263039845</c:v>
                </c:pt>
                <c:pt idx="59">
                  <c:v>230.67824342728611</c:v>
                </c:pt>
                <c:pt idx="60">
                  <c:v>232.8357725096985</c:v>
                </c:pt>
                <c:pt idx="61">
                  <c:v>227.56970130173286</c:v>
                </c:pt>
                <c:pt idx="62">
                  <c:v>215.44362265780961</c:v>
                </c:pt>
                <c:pt idx="63">
                  <c:v>197.94299617475002</c:v>
                </c:pt>
                <c:pt idx="64">
                  <c:v>177.16698619544275</c:v>
                </c:pt>
                <c:pt idx="65">
                  <c:v>155.40158837440279</c:v>
                </c:pt>
                <c:pt idx="66">
                  <c:v>134.69856769055494</c:v>
                </c:pt>
                <c:pt idx="67">
                  <c:v>116.57216596630587</c:v>
                </c:pt>
                <c:pt idx="68">
                  <c:v>101.87527766669206</c:v>
                </c:pt>
                <c:pt idx="69">
                  <c:v>90.853200598047707</c:v>
                </c:pt>
                <c:pt idx="70">
                  <c:v>83.322437894469402</c:v>
                </c:pt>
                <c:pt idx="71">
                  <c:v>78.89982155676087</c:v>
                </c:pt>
                <c:pt idx="72">
                  <c:v>77.213149138087743</c:v>
                </c:pt>
                <c:pt idx="73">
                  <c:v>78.046673745524132</c:v>
                </c:pt>
                <c:pt idx="74">
                  <c:v>81.398736147220021</c:v>
                </c:pt>
                <c:pt idx="75">
                  <c:v>87.445777671472257</c:v>
                </c:pt>
                <c:pt idx="76">
                  <c:v>96.417163970180695</c:v>
                </c:pt>
                <c:pt idx="77">
                  <c:v>108.39597709596791</c:v>
                </c:pt>
                <c:pt idx="78">
                  <c:v>123.08051982772794</c:v>
                </c:pt>
                <c:pt idx="79">
                  <c:v>139.5711387452956</c:v>
                </c:pt>
                <c:pt idx="80">
                  <c:v>156.27514156291079</c:v>
                </c:pt>
                <c:pt idx="81">
                  <c:v>171.02420438800385</c:v>
                </c:pt>
                <c:pt idx="82">
                  <c:v>181.44881704296859</c:v>
                </c:pt>
                <c:pt idx="83">
                  <c:v>185.55108149664306</c:v>
                </c:pt>
                <c:pt idx="84">
                  <c:v>182.29951129628847</c:v>
                </c:pt>
                <c:pt idx="85">
                  <c:v>172.00785980096205</c:v>
                </c:pt>
                <c:pt idx="86">
                  <c:v>156.31303813140511</c:v>
                </c:pt>
                <c:pt idx="87">
                  <c:v>137.73013304450865</c:v>
                </c:pt>
                <c:pt idx="88">
                  <c:v>118.95376317676829</c:v>
                </c:pt>
                <c:pt idx="89">
                  <c:v>102.18362536412118</c:v>
                </c:pt>
                <c:pt idx="90">
                  <c:v>88.715982914935296</c:v>
                </c:pt>
                <c:pt idx="91">
                  <c:v>78.893116832060642</c:v>
                </c:pt>
                <c:pt idx="92">
                  <c:v>72.336668383650604</c:v>
                </c:pt>
                <c:pt idx="93">
                  <c:v>68.298865689996148</c:v>
                </c:pt>
                <c:pt idx="94">
                  <c:v>65.975026146216265</c:v>
                </c:pt>
                <c:pt idx="95">
                  <c:v>64.694555467113346</c:v>
                </c:pt>
                <c:pt idx="96">
                  <c:v>63.986864646716825</c:v>
                </c:pt>
                <c:pt idx="97">
                  <c:v>63.564259618395958</c:v>
                </c:pt>
                <c:pt idx="98">
                  <c:v>63.270824240468073</c:v>
                </c:pt>
                <c:pt idx="99">
                  <c:v>63.030880468318074</c:v>
                </c:pt>
                <c:pt idx="100">
                  <c:v>62.811311116559089</c:v>
                </c:pt>
                <c:pt idx="101">
                  <c:v>62.598987735675891</c:v>
                </c:pt>
                <c:pt idx="102">
                  <c:v>62.38917618977289</c:v>
                </c:pt>
                <c:pt idx="103">
                  <c:v>62.180315282052696</c:v>
                </c:pt>
                <c:pt idx="104">
                  <c:v>61.971928589911151</c:v>
                </c:pt>
                <c:pt idx="105">
                  <c:v>61.76387676322063</c:v>
                </c:pt>
                <c:pt idx="106">
                  <c:v>61.55611671151329</c:v>
                </c:pt>
                <c:pt idx="107">
                  <c:v>61.348632915249425</c:v>
                </c:pt>
                <c:pt idx="108">
                  <c:v>61.141427164276891</c:v>
                </c:pt>
                <c:pt idx="109">
                  <c:v>60.934553171038658</c:v>
                </c:pt>
                <c:pt idx="110">
                  <c:v>60.728277859814</c:v>
                </c:pt>
                <c:pt idx="111">
                  <c:v>60.523671572394143</c:v>
                </c:pt>
                <c:pt idx="112">
                  <c:v>60.324475316952189</c:v>
                </c:pt>
                <c:pt idx="113">
                  <c:v>60.142178552966058</c:v>
                </c:pt>
                <c:pt idx="114">
                  <c:v>60.007686986086618</c:v>
                </c:pt>
                <c:pt idx="115">
                  <c:v>59.993268884258136</c:v>
                </c:pt>
                <c:pt idx="116">
                  <c:v>60.243985178546524</c:v>
                </c:pt>
                <c:pt idx="117">
                  <c:v>61.003953239234249</c:v>
                </c:pt>
                <c:pt idx="118">
                  <c:v>62.599017808276287</c:v>
                </c:pt>
                <c:pt idx="119">
                  <c:v>65.314074126363792</c:v>
                </c:pt>
                <c:pt idx="120">
                  <c:v>69.112615485690526</c:v>
                </c:pt>
                <c:pt idx="121">
                  <c:v>73.264025490353589</c:v>
                </c:pt>
                <c:pt idx="122">
                  <c:v>76.230173363181819</c:v>
                </c:pt>
                <c:pt idx="123">
                  <c:v>76.330988244955464</c:v>
                </c:pt>
                <c:pt idx="124">
                  <c:v>73.070171892530595</c:v>
                </c:pt>
                <c:pt idx="125">
                  <c:v>67.821039479640731</c:v>
                </c:pt>
                <c:pt idx="126">
                  <c:v>62.818065655089221</c:v>
                </c:pt>
                <c:pt idx="127">
                  <c:v>59.460834454052318</c:v>
                </c:pt>
                <c:pt idx="128">
                  <c:v>57.755758220062667</c:v>
                </c:pt>
                <c:pt idx="129">
                  <c:v>57.026130450273094</c:v>
                </c:pt>
                <c:pt idx="130">
                  <c:v>56.687968502830763</c:v>
                </c:pt>
                <c:pt idx="131">
                  <c:v>56.462117772369503</c:v>
                </c:pt>
                <c:pt idx="132">
                  <c:v>56.26022668016833</c:v>
                </c:pt>
                <c:pt idx="133">
                  <c:v>56.062710390654537</c:v>
                </c:pt>
                <c:pt idx="134">
                  <c:v>55.866485800638678</c:v>
                </c:pt>
                <c:pt idx="135">
                  <c:v>55.671248428510296</c:v>
                </c:pt>
                <c:pt idx="136">
                  <c:v>55.477030883523454</c:v>
                </c:pt>
                <c:pt idx="137">
                  <c:v>55.283895496510226</c:v>
                </c:pt>
                <c:pt idx="138">
                  <c:v>55.091905598561816</c:v>
                </c:pt>
                <c:pt idx="139">
                  <c:v>54.901122807920117</c:v>
                </c:pt>
                <c:pt idx="140">
                  <c:v>54.71160817771235</c:v>
                </c:pt>
                <c:pt idx="141">
                  <c:v>54.523443503699134</c:v>
                </c:pt>
                <c:pt idx="142">
                  <c:v>54.336897901894382</c:v>
                </c:pt>
                <c:pt idx="143">
                  <c:v>54.153412366949432</c:v>
                </c:pt>
                <c:pt idx="144">
                  <c:v>53.980087654363807</c:v>
                </c:pt>
                <c:pt idx="145">
                  <c:v>53.845040984837475</c:v>
                </c:pt>
                <c:pt idx="146">
                  <c:v>53.834391527291594</c:v>
                </c:pt>
                <c:pt idx="147">
                  <c:v>54.143988438943694</c:v>
                </c:pt>
                <c:pt idx="148">
                  <c:v>55.07633952546221</c:v>
                </c:pt>
                <c:pt idx="149">
                  <c:v>56.855564271102338</c:v>
                </c:pt>
                <c:pt idx="150">
                  <c:v>59.25589389626434</c:v>
                </c:pt>
                <c:pt idx="151">
                  <c:v>61.389155269162281</c:v>
                </c:pt>
                <c:pt idx="152">
                  <c:v>62.1132884816328</c:v>
                </c:pt>
                <c:pt idx="153">
                  <c:v>60.911613021468199</c:v>
                </c:pt>
                <c:pt idx="154">
                  <c:v>58.356758682230819</c:v>
                </c:pt>
                <c:pt idx="155">
                  <c:v>55.612121802541253</c:v>
                </c:pt>
                <c:pt idx="156">
                  <c:v>53.542975871744069</c:v>
                </c:pt>
                <c:pt idx="157">
                  <c:v>52.331969339974513</c:v>
                </c:pt>
                <c:pt idx="158">
                  <c:v>51.724912627677227</c:v>
                </c:pt>
                <c:pt idx="159">
                  <c:v>51.413626916692742</c:v>
                </c:pt>
                <c:pt idx="160">
                  <c:v>51.210164565021266</c:v>
                </c:pt>
                <c:pt idx="161">
                  <c:v>51.036932986928548</c:v>
                </c:pt>
                <c:pt idx="162">
                  <c:v>50.870408765024798</c:v>
                </c:pt>
                <c:pt idx="163">
                  <c:v>50.705123786754264</c:v>
                </c:pt>
                <c:pt idx="164">
                  <c:v>50.540032147210653</c:v>
                </c:pt>
                <c:pt idx="165">
                  <c:v>50.374913194070224</c:v>
                </c:pt>
                <c:pt idx="166">
                  <c:v>50.209671023257421</c:v>
                </c:pt>
                <c:pt idx="167">
                  <c:v>50.04423112935072</c:v>
                </c:pt>
                <c:pt idx="168">
                  <c:v>49.878528772647222</c:v>
                </c:pt>
                <c:pt idx="169">
                  <c:v>49.712507944667614</c:v>
                </c:pt>
                <c:pt idx="170">
                  <c:v>49.546121136301018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75.911014994527932</c:v>
                </c:pt>
                <c:pt idx="21">
                  <c:v>75.856933714654531</c:v>
                </c:pt>
                <c:pt idx="22">
                  <c:v>75.802706426945903</c:v>
                </c:pt>
                <c:pt idx="23">
                  <c:v>75.748223607283578</c:v>
                </c:pt>
                <c:pt idx="24">
                  <c:v>75.69335967006559</c:v>
                </c:pt>
                <c:pt idx="25">
                  <c:v>75.637971788622863</c:v>
                </c:pt>
                <c:pt idx="26">
                  <c:v>75.58189880620003</c:v>
                </c:pt>
                <c:pt idx="27">
                  <c:v>75.52496028560401</c:v>
                </c:pt>
                <c:pt idx="28">
                  <c:v>75.466955752739182</c:v>
                </c:pt>
                <c:pt idx="29">
                  <c:v>75.407664195806731</c:v>
                </c:pt>
                <c:pt idx="30">
                  <c:v>75.346843887382406</c:v>
                </c:pt>
                <c:pt idx="31">
                  <c:v>75.284232600224612</c:v>
                </c:pt>
                <c:pt idx="32">
                  <c:v>75.219548288733819</c:v>
                </c:pt>
                <c:pt idx="33">
                  <c:v>75.152490305662823</c:v>
                </c:pt>
                <c:pt idx="34">
                  <c:v>75.082741217140693</c:v>
                </c:pt>
                <c:pt idx="35">
                  <c:v>75.009969267588488</c:v>
                </c:pt>
                <c:pt idx="36">
                  <c:v>74.933831529122216</c:v>
                </c:pt>
                <c:pt idx="37">
                  <c:v>74.853977747310765</c:v>
                </c:pt>
                <c:pt idx="38">
                  <c:v>74.770054866867426</c:v>
                </c:pt>
                <c:pt idx="39">
                  <c:v>74.681712187712009</c:v>
                </c:pt>
                <c:pt idx="40">
                  <c:v>74.588607065175538</c:v>
                </c:pt>
                <c:pt idx="41">
                  <c:v>74.490411029884939</c:v>
                </c:pt>
                <c:pt idx="42">
                  <c:v>74.386816165604188</c:v>
                </c:pt>
                <c:pt idx="43">
                  <c:v>74.277541549993202</c:v>
                </c:pt>
                <c:pt idx="44">
                  <c:v>74.16233953706066</c:v>
                </c:pt>
                <c:pt idx="45">
                  <c:v>74.04100164409536</c:v>
                </c:pt>
                <c:pt idx="46">
                  <c:v>73.913363802651418</c:v>
                </c:pt>
                <c:pt idx="47">
                  <c:v>73.779310744475296</c:v>
                </c:pt>
                <c:pt idx="48">
                  <c:v>73.638779319669567</c:v>
                </c:pt>
                <c:pt idx="49">
                  <c:v>73.491760585095236</c:v>
                </c:pt>
                <c:pt idx="50">
                  <c:v>73.338300553810669</c:v>
                </c:pt>
                <c:pt idx="51">
                  <c:v>73.178499557743336</c:v>
                </c:pt>
                <c:pt idx="52">
                  <c:v>73.012510241349474</c:v>
                </c:pt>
                <c:pt idx="53">
                  <c:v>72.840534268796034</c:v>
                </c:pt>
                <c:pt idx="54">
                  <c:v>72.662817886306016</c:v>
                </c:pt>
                <c:pt idx="55">
                  <c:v>72.479646530430202</c:v>
                </c:pt>
                <c:pt idx="56">
                  <c:v>72.29133870886686</c:v>
                </c:pt>
                <c:pt idx="57">
                  <c:v>72.098239401117027</c:v>
                </c:pt>
                <c:pt idx="58">
                  <c:v>71.900713231264305</c:v>
                </c:pt>
                <c:pt idx="59">
                  <c:v>71.69913765543788</c:v>
                </c:pt>
                <c:pt idx="60">
                  <c:v>71.493896384150858</c:v>
                </c:pt>
                <c:pt idx="61">
                  <c:v>71.285373227622856</c:v>
                </c:pt>
                <c:pt idx="62">
                  <c:v>71.073946513748027</c:v>
                </c:pt>
                <c:pt idx="63">
                  <c:v>70.859984186947472</c:v>
                </c:pt>
                <c:pt idx="64">
                  <c:v>70.643839654860898</c:v>
                </c:pt>
                <c:pt idx="65">
                  <c:v>70.425848411266799</c:v>
                </c:pt>
                <c:pt idx="66">
                  <c:v>70.206325429701565</c:v>
                </c:pt>
                <c:pt idx="67">
                  <c:v>69.985563294195572</c:v>
                </c:pt>
                <c:pt idx="68">
                  <c:v>69.763831011919876</c:v>
                </c:pt>
                <c:pt idx="69">
                  <c:v>69.541373437337171</c:v>
                </c:pt>
                <c:pt idx="70">
                  <c:v>69.318411228230374</c:v>
                </c:pt>
                <c:pt idx="71">
                  <c:v>69.095141250004943</c:v>
                </c:pt>
                <c:pt idx="72">
                  <c:v>68.871737345010999</c:v>
                </c:pt>
                <c:pt idx="73">
                  <c:v>68.648351387344889</c:v>
                </c:pt>
                <c:pt idx="74">
                  <c:v>68.42511454972292</c:v>
                </c:pt>
                <c:pt idx="75">
                  <c:v>68.20213871672064</c:v>
                </c:pt>
                <c:pt idx="76">
                  <c:v>67.97951798720915</c:v>
                </c:pt>
                <c:pt idx="77">
                  <c:v>67.757330217605698</c:v>
                </c:pt>
                <c:pt idx="78">
                  <c:v>67.535638566135191</c:v>
                </c:pt>
                <c:pt idx="79">
                  <c:v>67.314493006354169</c:v>
                </c:pt>
                <c:pt idx="80">
                  <c:v>67.093931785504068</c:v>
                </c:pt>
                <c:pt idx="81">
                  <c:v>66.873982809724637</c:v>
                </c:pt>
                <c:pt idx="82">
                  <c:v>66.654664943722324</c:v>
                </c:pt>
                <c:pt idx="83">
                  <c:v>66.435989217166195</c:v>
                </c:pt>
                <c:pt idx="84">
                  <c:v>66.21795993392206</c:v>
                </c:pt>
                <c:pt idx="85">
                  <c:v>66.000575683305556</c:v>
                </c:pt>
                <c:pt idx="86">
                  <c:v>65.783830254925803</c:v>
                </c:pt>
                <c:pt idx="87">
                  <c:v>65.567713460489642</c:v>
                </c:pt>
                <c:pt idx="88">
                  <c:v>65.35221186723588</c:v>
                </c:pt>
                <c:pt idx="89">
                  <c:v>65.137309448553779</c:v>
                </c:pt>
                <c:pt idx="90">
                  <c:v>64.922988157885527</c:v>
                </c:pt>
                <c:pt idx="91">
                  <c:v>64.709228432292846</c:v>
                </c:pt>
                <c:pt idx="92">
                  <c:v>64.496009632137174</c:v>
                </c:pt>
                <c:pt idx="93">
                  <c:v>64.28331042323812</c:v>
                </c:pt>
                <c:pt idx="94">
                  <c:v>64.071109107672868</c:v>
                </c:pt>
                <c:pt idx="95">
                  <c:v>63.85938390910033</c:v>
                </c:pt>
                <c:pt idx="96">
                  <c:v>63.648113218161065</c:v>
                </c:pt>
                <c:pt idx="97">
                  <c:v>63.437275803143315</c:v>
                </c:pt>
                <c:pt idx="98">
                  <c:v>63.226850990731705</c:v>
                </c:pt>
                <c:pt idx="99">
                  <c:v>63.016818821281952</c:v>
                </c:pt>
                <c:pt idx="100">
                  <c:v>62.807160182700983</c:v>
                </c:pt>
                <c:pt idx="101">
                  <c:v>62.597856926664406</c:v>
                </c:pt>
                <c:pt idx="102">
                  <c:v>62.388891970575266</c:v>
                </c:pt>
                <c:pt idx="103">
                  <c:v>62.180249388361837</c:v>
                </c:pt>
                <c:pt idx="104">
                  <c:v>61.971914492929521</c:v>
                </c:pt>
                <c:pt idx="105">
                  <c:v>61.763873912819129</c:v>
                </c:pt>
                <c:pt idx="106">
                  <c:v>61.556115665383004</c:v>
                </c:pt>
                <c:pt idx="107">
                  <c:v>61.348629228564612</c:v>
                </c:pt>
                <c:pt idx="108">
                  <c:v>61.141405613156735</c:v>
                </c:pt>
                <c:pt idx="109">
                  <c:v>60.93443743721101</c:v>
                </c:pt>
                <c:pt idx="110">
                  <c:v>60.727719004073613</c:v>
                </c:pt>
                <c:pt idx="111">
                  <c:v>60.521246385323622</c:v>
                </c:pt>
                <c:pt idx="112">
                  <c:v>60.315017509682491</c:v>
                </c:pt>
                <c:pt idx="113">
                  <c:v>60.109032258743042</c:v>
                </c:pt>
                <c:pt idx="114">
                  <c:v>59.903292570120954</c:v>
                </c:pt>
                <c:pt idx="115">
                  <c:v>59.697802548357402</c:v>
                </c:pt>
                <c:pt idx="116">
                  <c:v>59.492568583586973</c:v>
                </c:pt>
                <c:pt idx="117">
                  <c:v>59.287599477619942</c:v>
                </c:pt>
                <c:pt idx="118">
                  <c:v>59.082906576665962</c:v>
                </c:pt>
                <c:pt idx="119">
                  <c:v>58.878503909433903</c:v>
                </c:pt>
                <c:pt idx="120">
                  <c:v>58.67440832877454</c:v>
                </c:pt>
                <c:pt idx="121">
                  <c:v>58.470639654379305</c:v>
                </c:pt>
                <c:pt idx="122">
                  <c:v>58.26722081330518</c:v>
                </c:pt>
                <c:pt idx="123">
                  <c:v>58.064177974262122</c:v>
                </c:pt>
                <c:pt idx="124">
                  <c:v>57.861540670677321</c:v>
                </c:pt>
                <c:pt idx="125">
                  <c:v>57.659341906551809</c:v>
                </c:pt>
                <c:pt idx="126">
                  <c:v>57.457618238068321</c:v>
                </c:pt>
                <c:pt idx="127">
                  <c:v>57.256409822824857</c:v>
                </c:pt>
                <c:pt idx="128">
                  <c:v>57.055760427502122</c:v>
                </c:pt>
                <c:pt idx="129">
                  <c:v>56.85571738378141</c:v>
                </c:pt>
                <c:pt idx="130">
                  <c:v>56.656331481493254</c:v>
                </c:pt>
                <c:pt idx="131">
                  <c:v>56.457656787388672</c:v>
                </c:pt>
                <c:pt idx="132">
                  <c:v>56.259750377698069</c:v>
                </c:pt>
                <c:pt idx="133">
                  <c:v>56.062671972904496</c:v>
                </c:pt>
                <c:pt idx="134">
                  <c:v>55.866483464044833</c:v>
                </c:pt>
                <c:pt idx="135">
                  <c:v>55.671248321502269</c:v>
                </c:pt>
                <c:pt idx="136">
                  <c:v>55.477030879790476</c:v>
                </c:pt>
                <c:pt idx="137">
                  <c:v>55.283895495353541</c:v>
                </c:pt>
                <c:pt idx="138">
                  <c:v>55.091905578965054</c:v>
                </c:pt>
                <c:pt idx="139">
                  <c:v>54.901122509887948</c:v>
                </c:pt>
                <c:pt idx="140">
                  <c:v>54.711604445444749</c:v>
                </c:pt>
                <c:pt idx="141">
                  <c:v>54.523405046829311</c:v>
                </c:pt>
                <c:pt idx="142">
                  <c:v>54.336572149530404</c:v>
                </c:pt>
                <c:pt idx="143">
                  <c:v>54.151146414176267</c:v>
                </c:pt>
                <c:pt idx="144">
                  <c:v>53.967160000385512</c:v>
                </c:pt>
                <c:pt idx="145">
                  <c:v>53.78463531168768</c:v>
                </c:pt>
                <c:pt idx="146">
                  <c:v>53.603583863095807</c:v>
                </c:pt>
                <c:pt idx="147">
                  <c:v>53.424005323863028</c:v>
                </c:pt>
                <c:pt idx="148">
                  <c:v>53.245886785841691</c:v>
                </c:pt>
                <c:pt idx="149">
                  <c:v>53.069202302401891</c:v>
                </c:pt>
                <c:pt idx="150">
                  <c:v>52.893912734038153</c:v>
                </c:pt>
                <c:pt idx="151">
                  <c:v>52.719965924895781</c:v>
                </c:pt>
                <c:pt idx="152">
                  <c:v>52.547297220106721</c:v>
                </c:pt>
                <c:pt idx="153">
                  <c:v>52.375830317951198</c:v>
                </c:pt>
                <c:pt idx="154">
                  <c:v>52.205478434586894</c:v>
                </c:pt>
                <c:pt idx="155">
                  <c:v>52.036145743647438</c:v>
                </c:pt>
                <c:pt idx="156">
                  <c:v>51.867729039611319</c:v>
                </c:pt>
                <c:pt idx="157">
                  <c:v>51.700119563523685</c:v>
                </c:pt>
                <c:pt idx="158">
                  <c:v>51.533204923177223</c:v>
                </c:pt>
                <c:pt idx="159">
                  <c:v>51.366871037620619</c:v>
                </c:pt>
                <c:pt idx="160">
                  <c:v>51.201004037865317</c:v>
                </c:pt>
                <c:pt idx="161">
                  <c:v>51.035492061526668</c:v>
                </c:pt>
                <c:pt idx="162">
                  <c:v>50.870226888171295</c:v>
                </c:pt>
                <c:pt idx="163">
                  <c:v>50.70510537344262</c:v>
                </c:pt>
                <c:pt idx="164">
                  <c:v>50.540030652589934</c:v>
                </c:pt>
                <c:pt idx="165">
                  <c:v>50.374913096835698</c:v>
                </c:pt>
                <c:pt idx="166">
                  <c:v>50.209671018189105</c:v>
                </c:pt>
                <c:pt idx="167">
                  <c:v>50.044231129139106</c:v>
                </c:pt>
                <c:pt idx="168">
                  <c:v>49.878528772640145</c:v>
                </c:pt>
                <c:pt idx="169">
                  <c:v>49.712507944667422</c:v>
                </c:pt>
                <c:pt idx="170">
                  <c:v>49.546121136301011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78.557000000000002</c:v>
                </c:pt>
                <c:pt idx="1">
                  <c:v>77.950999999999993</c:v>
                </c:pt>
                <c:pt idx="2">
                  <c:v>79.426000000000002</c:v>
                </c:pt>
                <c:pt idx="3">
                  <c:v>79.197000000000003</c:v>
                </c:pt>
                <c:pt idx="4">
                  <c:v>77.426000000000002</c:v>
                </c:pt>
                <c:pt idx="5">
                  <c:v>79.016000000000005</c:v>
                </c:pt>
                <c:pt idx="6">
                  <c:v>78.492000000000004</c:v>
                </c:pt>
                <c:pt idx="7">
                  <c:v>79.671999999999997</c:v>
                </c:pt>
                <c:pt idx="8">
                  <c:v>79.442999999999998</c:v>
                </c:pt>
                <c:pt idx="9">
                  <c:v>79.557000000000002</c:v>
                </c:pt>
                <c:pt idx="10">
                  <c:v>79.902000000000001</c:v>
                </c:pt>
                <c:pt idx="11">
                  <c:v>79.278999999999996</c:v>
                </c:pt>
                <c:pt idx="12">
                  <c:v>78.671999999999997</c:v>
                </c:pt>
                <c:pt idx="13">
                  <c:v>80.212999999999994</c:v>
                </c:pt>
                <c:pt idx="14">
                  <c:v>78.343999999999994</c:v>
                </c:pt>
                <c:pt idx="15">
                  <c:v>78.245999999999995</c:v>
                </c:pt>
                <c:pt idx="16">
                  <c:v>78.459000000000003</c:v>
                </c:pt>
                <c:pt idx="17">
                  <c:v>76.819999999999993</c:v>
                </c:pt>
                <c:pt idx="18">
                  <c:v>76.442999999999998</c:v>
                </c:pt>
                <c:pt idx="19">
                  <c:v>75.638999999999996</c:v>
                </c:pt>
                <c:pt idx="20">
                  <c:v>74.902000000000001</c:v>
                </c:pt>
                <c:pt idx="21">
                  <c:v>74.376999999999995</c:v>
                </c:pt>
                <c:pt idx="22">
                  <c:v>74.525000000000006</c:v>
                </c:pt>
                <c:pt idx="23">
                  <c:v>74.197000000000003</c:v>
                </c:pt>
                <c:pt idx="24">
                  <c:v>73.787000000000006</c:v>
                </c:pt>
                <c:pt idx="25">
                  <c:v>73.114999999999995</c:v>
                </c:pt>
                <c:pt idx="26">
                  <c:v>72.180000000000007</c:v>
                </c:pt>
                <c:pt idx="27">
                  <c:v>73.164000000000001</c:v>
                </c:pt>
                <c:pt idx="28">
                  <c:v>72.656000000000006</c:v>
                </c:pt>
                <c:pt idx="29">
                  <c:v>72.081999999999994</c:v>
                </c:pt>
                <c:pt idx="30">
                  <c:v>72.164000000000001</c:v>
                </c:pt>
                <c:pt idx="31">
                  <c:v>71.164000000000001</c:v>
                </c:pt>
                <c:pt idx="32">
                  <c:v>71.918000000000006</c:v>
                </c:pt>
                <c:pt idx="33">
                  <c:v>71.59</c:v>
                </c:pt>
                <c:pt idx="34">
                  <c:v>71.442999999999998</c:v>
                </c:pt>
                <c:pt idx="35">
                  <c:v>72.704999999999998</c:v>
                </c:pt>
                <c:pt idx="36">
                  <c:v>72.049000000000007</c:v>
                </c:pt>
                <c:pt idx="37">
                  <c:v>72.197000000000003</c:v>
                </c:pt>
                <c:pt idx="38">
                  <c:v>72.918000000000006</c:v>
                </c:pt>
                <c:pt idx="39">
                  <c:v>72.933999999999997</c:v>
                </c:pt>
                <c:pt idx="40">
                  <c:v>73.343999999999994</c:v>
                </c:pt>
                <c:pt idx="41">
                  <c:v>72.950999999999993</c:v>
                </c:pt>
                <c:pt idx="42">
                  <c:v>73</c:v>
                </c:pt>
                <c:pt idx="43">
                  <c:v>74.180000000000007</c:v>
                </c:pt>
                <c:pt idx="44">
                  <c:v>73.164000000000001</c:v>
                </c:pt>
                <c:pt idx="45">
                  <c:v>75.016000000000005</c:v>
                </c:pt>
                <c:pt idx="46">
                  <c:v>75.245999999999995</c:v>
                </c:pt>
                <c:pt idx="47">
                  <c:v>76.59</c:v>
                </c:pt>
                <c:pt idx="48">
                  <c:v>78.59</c:v>
                </c:pt>
                <c:pt idx="49">
                  <c:v>83.77</c:v>
                </c:pt>
                <c:pt idx="50">
                  <c:v>90.902000000000001</c:v>
                </c:pt>
                <c:pt idx="51">
                  <c:v>104.08199999999999</c:v>
                </c:pt>
                <c:pt idx="52">
                  <c:v>121.607</c:v>
                </c:pt>
                <c:pt idx="53">
                  <c:v>140.44300000000001</c:v>
                </c:pt>
                <c:pt idx="54">
                  <c:v>161.41</c:v>
                </c:pt>
                <c:pt idx="55">
                  <c:v>180.78700000000001</c:v>
                </c:pt>
                <c:pt idx="56">
                  <c:v>197.672</c:v>
                </c:pt>
                <c:pt idx="57">
                  <c:v>211.04900000000001</c:v>
                </c:pt>
                <c:pt idx="58">
                  <c:v>221.42599999999999</c:v>
                </c:pt>
                <c:pt idx="59">
                  <c:v>227.88499999999999</c:v>
                </c:pt>
                <c:pt idx="60">
                  <c:v>231.75399999999999</c:v>
                </c:pt>
                <c:pt idx="61">
                  <c:v>231.11500000000001</c:v>
                </c:pt>
                <c:pt idx="62">
                  <c:v>226.68899999999999</c:v>
                </c:pt>
                <c:pt idx="63">
                  <c:v>213.44300000000001</c:v>
                </c:pt>
                <c:pt idx="64">
                  <c:v>186.78700000000001</c:v>
                </c:pt>
                <c:pt idx="65">
                  <c:v>150.03299999999999</c:v>
                </c:pt>
                <c:pt idx="66">
                  <c:v>113.361</c:v>
                </c:pt>
                <c:pt idx="67">
                  <c:v>90.295000000000002</c:v>
                </c:pt>
                <c:pt idx="68">
                  <c:v>78.114999999999995</c:v>
                </c:pt>
                <c:pt idx="69">
                  <c:v>73.802999999999997</c:v>
                </c:pt>
                <c:pt idx="70">
                  <c:v>73.754000000000005</c:v>
                </c:pt>
                <c:pt idx="71">
                  <c:v>75.066000000000003</c:v>
                </c:pt>
                <c:pt idx="72">
                  <c:v>76.885000000000005</c:v>
                </c:pt>
                <c:pt idx="73">
                  <c:v>78.41</c:v>
                </c:pt>
                <c:pt idx="74">
                  <c:v>83.426000000000002</c:v>
                </c:pt>
                <c:pt idx="75">
                  <c:v>90.081999999999994</c:v>
                </c:pt>
                <c:pt idx="76">
                  <c:v>98.328000000000003</c:v>
                </c:pt>
                <c:pt idx="77">
                  <c:v>108.164</c:v>
                </c:pt>
                <c:pt idx="78">
                  <c:v>121.967</c:v>
                </c:pt>
                <c:pt idx="79">
                  <c:v>136.09800000000001</c:v>
                </c:pt>
                <c:pt idx="80">
                  <c:v>151.197</c:v>
                </c:pt>
                <c:pt idx="81">
                  <c:v>163.70500000000001</c:v>
                </c:pt>
                <c:pt idx="82">
                  <c:v>174.738</c:v>
                </c:pt>
                <c:pt idx="83">
                  <c:v>182.16399999999999</c:v>
                </c:pt>
                <c:pt idx="84">
                  <c:v>187.197</c:v>
                </c:pt>
                <c:pt idx="85">
                  <c:v>185.148</c:v>
                </c:pt>
                <c:pt idx="86">
                  <c:v>177.328</c:v>
                </c:pt>
                <c:pt idx="87">
                  <c:v>156.066</c:v>
                </c:pt>
                <c:pt idx="88">
                  <c:v>124.803</c:v>
                </c:pt>
                <c:pt idx="89">
                  <c:v>92.671999999999997</c:v>
                </c:pt>
                <c:pt idx="90">
                  <c:v>76.573999999999998</c:v>
                </c:pt>
                <c:pt idx="91">
                  <c:v>70.738</c:v>
                </c:pt>
                <c:pt idx="92">
                  <c:v>67.426000000000002</c:v>
                </c:pt>
                <c:pt idx="93">
                  <c:v>65.376999999999995</c:v>
                </c:pt>
                <c:pt idx="94">
                  <c:v>64.933999999999997</c:v>
                </c:pt>
                <c:pt idx="95">
                  <c:v>65.638999999999996</c:v>
                </c:pt>
                <c:pt idx="96">
                  <c:v>65.688999999999993</c:v>
                </c:pt>
                <c:pt idx="97">
                  <c:v>65.933999999999997</c:v>
                </c:pt>
                <c:pt idx="98">
                  <c:v>63.115000000000002</c:v>
                </c:pt>
                <c:pt idx="99">
                  <c:v>64</c:v>
                </c:pt>
                <c:pt idx="100">
                  <c:v>64.869</c:v>
                </c:pt>
                <c:pt idx="101">
                  <c:v>64.623000000000005</c:v>
                </c:pt>
                <c:pt idx="102">
                  <c:v>64.638999999999996</c:v>
                </c:pt>
                <c:pt idx="103">
                  <c:v>64.573999999999998</c:v>
                </c:pt>
                <c:pt idx="104">
                  <c:v>64.656000000000006</c:v>
                </c:pt>
                <c:pt idx="105">
                  <c:v>63.689</c:v>
                </c:pt>
                <c:pt idx="106">
                  <c:v>64</c:v>
                </c:pt>
                <c:pt idx="107">
                  <c:v>64.197000000000003</c:v>
                </c:pt>
                <c:pt idx="108">
                  <c:v>64.197000000000003</c:v>
                </c:pt>
                <c:pt idx="109">
                  <c:v>64.262</c:v>
                </c:pt>
                <c:pt idx="110">
                  <c:v>64.066000000000003</c:v>
                </c:pt>
                <c:pt idx="111">
                  <c:v>63.738</c:v>
                </c:pt>
                <c:pt idx="112">
                  <c:v>62.902000000000001</c:v>
                </c:pt>
                <c:pt idx="113">
                  <c:v>63.475000000000001</c:v>
                </c:pt>
                <c:pt idx="114">
                  <c:v>63.917999999999999</c:v>
                </c:pt>
                <c:pt idx="115">
                  <c:v>63.066000000000003</c:v>
                </c:pt>
                <c:pt idx="116">
                  <c:v>64.688999999999993</c:v>
                </c:pt>
                <c:pt idx="117">
                  <c:v>65.638999999999996</c:v>
                </c:pt>
                <c:pt idx="118">
                  <c:v>68.033000000000001</c:v>
                </c:pt>
                <c:pt idx="119">
                  <c:v>71.033000000000001</c:v>
                </c:pt>
                <c:pt idx="120">
                  <c:v>73.77</c:v>
                </c:pt>
                <c:pt idx="121">
                  <c:v>74.525000000000006</c:v>
                </c:pt>
                <c:pt idx="122">
                  <c:v>77.606999999999999</c:v>
                </c:pt>
                <c:pt idx="123">
                  <c:v>77.802999999999997</c:v>
                </c:pt>
                <c:pt idx="124">
                  <c:v>77.164000000000001</c:v>
                </c:pt>
                <c:pt idx="125">
                  <c:v>74.459000000000003</c:v>
                </c:pt>
                <c:pt idx="126">
                  <c:v>72.212999999999994</c:v>
                </c:pt>
                <c:pt idx="127">
                  <c:v>68.343999999999994</c:v>
                </c:pt>
                <c:pt idx="128">
                  <c:v>65.114999999999995</c:v>
                </c:pt>
                <c:pt idx="129">
                  <c:v>62.344000000000001</c:v>
                </c:pt>
                <c:pt idx="130">
                  <c:v>59.951000000000001</c:v>
                </c:pt>
                <c:pt idx="131">
                  <c:v>57.655999999999999</c:v>
                </c:pt>
                <c:pt idx="132">
                  <c:v>57.18</c:v>
                </c:pt>
                <c:pt idx="133">
                  <c:v>56.753999999999998</c:v>
                </c:pt>
                <c:pt idx="134">
                  <c:v>57.753999999999998</c:v>
                </c:pt>
                <c:pt idx="135">
                  <c:v>56.524999999999999</c:v>
                </c:pt>
                <c:pt idx="136">
                  <c:v>56.377000000000002</c:v>
                </c:pt>
                <c:pt idx="137">
                  <c:v>56.164000000000001</c:v>
                </c:pt>
                <c:pt idx="138">
                  <c:v>56.164000000000001</c:v>
                </c:pt>
                <c:pt idx="139">
                  <c:v>55.59</c:v>
                </c:pt>
                <c:pt idx="140">
                  <c:v>55.884999999999998</c:v>
                </c:pt>
                <c:pt idx="141">
                  <c:v>55.097999999999999</c:v>
                </c:pt>
                <c:pt idx="142">
                  <c:v>55.884999999999998</c:v>
                </c:pt>
                <c:pt idx="143">
                  <c:v>54.917999999999999</c:v>
                </c:pt>
                <c:pt idx="144">
                  <c:v>55.360999999999997</c:v>
                </c:pt>
                <c:pt idx="145">
                  <c:v>55</c:v>
                </c:pt>
                <c:pt idx="146">
                  <c:v>54.475000000000001</c:v>
                </c:pt>
                <c:pt idx="147">
                  <c:v>56.328000000000003</c:v>
                </c:pt>
                <c:pt idx="148">
                  <c:v>56.984000000000002</c:v>
                </c:pt>
                <c:pt idx="149">
                  <c:v>58.540999999999997</c:v>
                </c:pt>
                <c:pt idx="150">
                  <c:v>59.131</c:v>
                </c:pt>
                <c:pt idx="151">
                  <c:v>60.671999999999997</c:v>
                </c:pt>
                <c:pt idx="152">
                  <c:v>60.82</c:v>
                </c:pt>
                <c:pt idx="153">
                  <c:v>62.475000000000001</c:v>
                </c:pt>
                <c:pt idx="154">
                  <c:v>61.131</c:v>
                </c:pt>
                <c:pt idx="155">
                  <c:v>61.082000000000001</c:v>
                </c:pt>
                <c:pt idx="156">
                  <c:v>60.328000000000003</c:v>
                </c:pt>
                <c:pt idx="157">
                  <c:v>58.295000000000002</c:v>
                </c:pt>
                <c:pt idx="158">
                  <c:v>55.869</c:v>
                </c:pt>
                <c:pt idx="159">
                  <c:v>54.573999999999998</c:v>
                </c:pt>
                <c:pt idx="160">
                  <c:v>53.295000000000002</c:v>
                </c:pt>
                <c:pt idx="161">
                  <c:v>52.442999999999998</c:v>
                </c:pt>
                <c:pt idx="162">
                  <c:v>52.933999999999997</c:v>
                </c:pt>
                <c:pt idx="163">
                  <c:v>53.164000000000001</c:v>
                </c:pt>
                <c:pt idx="164">
                  <c:v>53.048999999999999</c:v>
                </c:pt>
                <c:pt idx="165">
                  <c:v>52.753999999999998</c:v>
                </c:pt>
                <c:pt idx="166">
                  <c:v>52.311</c:v>
                </c:pt>
                <c:pt idx="167">
                  <c:v>52.015999999999998</c:v>
                </c:pt>
                <c:pt idx="168">
                  <c:v>52.835999999999999</c:v>
                </c:pt>
                <c:pt idx="169">
                  <c:v>52.459000000000003</c:v>
                </c:pt>
                <c:pt idx="170">
                  <c:v>52.655999999999999</c:v>
                </c:pt>
                <c:pt idx="171">
                  <c:v>51.984000000000002</c:v>
                </c:pt>
                <c:pt idx="172">
                  <c:v>52.197000000000003</c:v>
                </c:pt>
                <c:pt idx="173">
                  <c:v>51.786999999999999</c:v>
                </c:pt>
                <c:pt idx="174">
                  <c:v>52.115000000000002</c:v>
                </c:pt>
                <c:pt idx="175">
                  <c:v>51.048999999999999</c:v>
                </c:pt>
                <c:pt idx="176">
                  <c:v>51.606999999999999</c:v>
                </c:pt>
                <c:pt idx="177">
                  <c:v>51.720999999999997</c:v>
                </c:pt>
                <c:pt idx="178">
                  <c:v>50.933999999999997</c:v>
                </c:pt>
                <c:pt idx="179">
                  <c:v>52.639000000000003</c:v>
                </c:pt>
                <c:pt idx="180">
                  <c:v>51.131</c:v>
                </c:pt>
                <c:pt idx="181">
                  <c:v>51.164000000000001</c:v>
                </c:pt>
                <c:pt idx="182">
                  <c:v>50.671999999999997</c:v>
                </c:pt>
                <c:pt idx="183">
                  <c:v>50.720999999999997</c:v>
                </c:pt>
                <c:pt idx="184">
                  <c:v>50.573999999999998</c:v>
                </c:pt>
                <c:pt idx="185">
                  <c:v>49.917999999999999</c:v>
                </c:pt>
                <c:pt idx="186">
                  <c:v>51.951000000000001</c:v>
                </c:pt>
                <c:pt idx="187">
                  <c:v>50.344000000000001</c:v>
                </c:pt>
                <c:pt idx="188">
                  <c:v>50.295000000000002</c:v>
                </c:pt>
                <c:pt idx="189">
                  <c:v>50.197000000000003</c:v>
                </c:pt>
                <c:pt idx="190">
                  <c:v>49.295000000000002</c:v>
                </c:pt>
                <c:pt idx="191">
                  <c:v>50.540999999999997</c:v>
                </c:pt>
                <c:pt idx="192">
                  <c:v>49.835999999999999</c:v>
                </c:pt>
                <c:pt idx="193">
                  <c:v>49.884999999999998</c:v>
                </c:pt>
                <c:pt idx="194">
                  <c:v>50.082000000000001</c:v>
                </c:pt>
                <c:pt idx="195">
                  <c:v>49.344000000000001</c:v>
                </c:pt>
                <c:pt idx="196">
                  <c:v>49.213000000000001</c:v>
                </c:pt>
                <c:pt idx="197">
                  <c:v>49.393000000000001</c:v>
                </c:pt>
                <c:pt idx="198">
                  <c:v>48.802999999999997</c:v>
                </c:pt>
                <c:pt idx="199">
                  <c:v>48.360999999999997</c:v>
                </c:pt>
                <c:pt idx="200">
                  <c:v>48.426000000000002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77.40359895102273</c:v>
                </c:pt>
                <c:pt idx="12">
                  <c:v>77.263983669018444</c:v>
                </c:pt>
                <c:pt idx="13">
                  <c:v>77.126124288651738</c:v>
                </c:pt>
                <c:pt idx="14">
                  <c:v>76.990139861058694</c:v>
                </c:pt>
                <c:pt idx="15">
                  <c:v>76.856154028415034</c:v>
                </c:pt>
                <c:pt idx="16">
                  <c:v>76.724294534556734</c:v>
                </c:pt>
                <c:pt idx="17">
                  <c:v>76.594692579058261</c:v>
                </c:pt>
                <c:pt idx="18">
                  <c:v>76.467481993153186</c:v>
                </c:pt>
                <c:pt idx="19">
                  <c:v>76.342798215940107</c:v>
                </c:pt>
                <c:pt idx="20">
                  <c:v>76.220777051063294</c:v>
                </c:pt>
                <c:pt idx="21">
                  <c:v>76.101553189041638</c:v>
                </c:pt>
                <c:pt idx="22">
                  <c:v>75.985258491801346</c:v>
                </c:pt>
                <c:pt idx="23">
                  <c:v>75.872020060146042</c:v>
                </c:pt>
                <c:pt idx="24">
                  <c:v>75.761958154668449</c:v>
                </c:pt>
                <c:pt idx="25">
                  <c:v>75.655184140868798</c:v>
                </c:pt>
                <c:pt idx="26">
                  <c:v>75.551798826956841</c:v>
                </c:pt>
                <c:pt idx="27">
                  <c:v>75.451891943342375</c:v>
                </c:pt>
                <c:pt idx="28">
                  <c:v>75.355544225115864</c:v>
                </c:pt>
                <c:pt idx="29">
                  <c:v>75.262834851275542</c:v>
                </c:pt>
                <c:pt idx="30">
                  <c:v>75.173859260550202</c:v>
                </c:pt>
                <c:pt idx="31">
                  <c:v>75.088766190795525</c:v>
                </c:pt>
                <c:pt idx="32">
                  <c:v>75.007828992813089</c:v>
                </c:pt>
                <c:pt idx="33">
                  <c:v>74.931575880052918</c:v>
                </c:pt>
                <c:pt idx="34">
                  <c:v>74.861017920019961</c:v>
                </c:pt>
                <c:pt idx="35">
                  <c:v>74.798033180297509</c:v>
                </c:pt>
                <c:pt idx="36">
                  <c:v>74.745990689123602</c:v>
                </c:pt>
                <c:pt idx="37">
                  <c:v>74.710727314257667</c:v>
                </c:pt>
                <c:pt idx="38">
                  <c:v>74.702020081351591</c:v>
                </c:pt>
                <c:pt idx="39">
                  <c:v>74.735717567041448</c:v>
                </c:pt>
                <c:pt idx="40">
                  <c:v>74.83669349497346</c:v>
                </c:pt>
                <c:pt idx="41">
                  <c:v>75.042745139972283</c:v>
                </c:pt>
                <c:pt idx="42">
                  <c:v>75.409456905889286</c:v>
                </c:pt>
                <c:pt idx="43">
                  <c:v>76.015864907260465</c:v>
                </c:pt>
                <c:pt idx="44">
                  <c:v>76.970479624512919</c:v>
                </c:pt>
                <c:pt idx="45">
                  <c:v>78.416857593125016</c:v>
                </c:pt>
                <c:pt idx="46">
                  <c:v>80.537496197907345</c:v>
                </c:pt>
                <c:pt idx="47">
                  <c:v>83.554432289868842</c:v>
                </c:pt>
                <c:pt idx="48">
                  <c:v>87.724667732667669</c:v>
                </c:pt>
                <c:pt idx="49">
                  <c:v>93.328559043421961</c:v>
                </c:pt>
                <c:pt idx="50">
                  <c:v>100.64971544747861</c:v>
                </c:pt>
                <c:pt idx="51">
                  <c:v>109.94577319581362</c:v>
                </c:pt>
                <c:pt idx="52">
                  <c:v>121.41040500145573</c:v>
                </c:pt>
                <c:pt idx="53">
                  <c:v>135.12726344752116</c:v>
                </c:pt>
                <c:pt idx="54">
                  <c:v>151.01465214919105</c:v>
                </c:pt>
                <c:pt idx="55">
                  <c:v>168.75407949250058</c:v>
                </c:pt>
                <c:pt idx="56">
                  <c:v>187.68889502701367</c:v>
                </c:pt>
                <c:pt idx="57">
                  <c:v>206.68381808523316</c:v>
                </c:pt>
                <c:pt idx="58">
                  <c:v>223.97616904521371</c:v>
                </c:pt>
                <c:pt idx="59">
                  <c:v>237.13630299167065</c:v>
                </c:pt>
                <c:pt idx="60">
                  <c:v>243.33837449317377</c:v>
                </c:pt>
                <c:pt idx="61">
                  <c:v>240.09572803874556</c:v>
                </c:pt>
                <c:pt idx="62">
                  <c:v>226.33618439306287</c:v>
                </c:pt>
                <c:pt idx="63">
                  <c:v>203.29665962928448</c:v>
                </c:pt>
                <c:pt idx="64">
                  <c:v>174.57074864245601</c:v>
                </c:pt>
                <c:pt idx="65">
                  <c:v>145.04203610779436</c:v>
                </c:pt>
                <c:pt idx="66">
                  <c:v>119.18342082971772</c:v>
                </c:pt>
                <c:pt idx="67">
                  <c:v>99.669790844088666</c:v>
                </c:pt>
                <c:pt idx="68">
                  <c:v>87.001341002780194</c:v>
                </c:pt>
                <c:pt idx="69">
                  <c:v>80.107326270190157</c:v>
                </c:pt>
                <c:pt idx="70">
                  <c:v>77.341480642021125</c:v>
                </c:pt>
                <c:pt idx="71">
                  <c:v>77.266154834099211</c:v>
                </c:pt>
                <c:pt idx="72">
                  <c:v>78.981956756511565</c:v>
                </c:pt>
                <c:pt idx="73">
                  <c:v>82.099696203083354</c:v>
                </c:pt>
                <c:pt idx="74">
                  <c:v>86.564228822333803</c:v>
                </c:pt>
                <c:pt idx="75">
                  <c:v>92.478219924439685</c:v>
                </c:pt>
                <c:pt idx="76">
                  <c:v>99.976165389849967</c:v>
                </c:pt>
                <c:pt idx="77">
                  <c:v>109.14281009596128</c:v>
                </c:pt>
                <c:pt idx="78">
                  <c:v>119.95798095895617</c:v>
                </c:pt>
                <c:pt idx="79">
                  <c:v>132.2567142714868</c:v>
                </c:pt>
                <c:pt idx="80">
                  <c:v>145.6980308666875</c:v>
                </c:pt>
                <c:pt idx="81">
                  <c:v>159.7194085662228</c:v>
                </c:pt>
                <c:pt idx="82">
                  <c:v>173.39780920535065</c:v>
                </c:pt>
                <c:pt idx="83">
                  <c:v>185.08720903306056</c:v>
                </c:pt>
                <c:pt idx="84">
                  <c:v>191.91025790929501</c:v>
                </c:pt>
                <c:pt idx="85">
                  <c:v>189.89420522965267</c:v>
                </c:pt>
                <c:pt idx="86">
                  <c:v>175.95100288123632</c:v>
                </c:pt>
                <c:pt idx="87">
                  <c:v>151.17965903252076</c:v>
                </c:pt>
                <c:pt idx="88">
                  <c:v>122.01914935715084</c:v>
                </c:pt>
                <c:pt idx="89">
                  <c:v>96.696032368598907</c:v>
                </c:pt>
                <c:pt idx="90">
                  <c:v>79.967245332369131</c:v>
                </c:pt>
                <c:pt idx="91">
                  <c:v>71.429368597796568</c:v>
                </c:pt>
                <c:pt idx="92">
                  <c:v>67.985667269257291</c:v>
                </c:pt>
                <c:pt idx="93">
                  <c:v>66.803889745895958</c:v>
                </c:pt>
                <c:pt idx="94">
                  <c:v>66.36398279224818</c:v>
                </c:pt>
                <c:pt idx="95">
                  <c:v>66.106632239334317</c:v>
                </c:pt>
                <c:pt idx="96">
                  <c:v>65.883097388608448</c:v>
                </c:pt>
                <c:pt idx="97">
                  <c:v>65.6640948627402</c:v>
                </c:pt>
                <c:pt idx="98">
                  <c:v>65.445320273623281</c:v>
                </c:pt>
                <c:pt idx="99">
                  <c:v>65.226320307472577</c:v>
                </c:pt>
                <c:pt idx="100">
                  <c:v>65.007084095693457</c:v>
                </c:pt>
                <c:pt idx="101">
                  <c:v>64.787637335387174</c:v>
                </c:pt>
                <c:pt idx="102">
                  <c:v>64.568006542339404</c:v>
                </c:pt>
                <c:pt idx="103">
                  <c:v>64.348217697858701</c:v>
                </c:pt>
                <c:pt idx="104">
                  <c:v>64.128299356592862</c:v>
                </c:pt>
                <c:pt idx="105">
                  <c:v>63.908292958264873</c:v>
                </c:pt>
                <c:pt idx="106">
                  <c:v>63.688284624265279</c:v>
                </c:pt>
                <c:pt idx="107">
                  <c:v>63.46849666663406</c:v>
                </c:pt>
                <c:pt idx="108">
                  <c:v>63.249530670129879</c:v>
                </c:pt>
                <c:pt idx="109">
                  <c:v>63.032959723612692</c:v>
                </c:pt>
                <c:pt idx="110">
                  <c:v>62.822643694479886</c:v>
                </c:pt>
                <c:pt idx="111">
                  <c:v>62.627370592721327</c:v>
                </c:pt>
                <c:pt idx="112">
                  <c:v>62.465594852097503</c:v>
                </c:pt>
                <c:pt idx="113">
                  <c:v>62.372873154475407</c:v>
                </c:pt>
                <c:pt idx="114">
                  <c:v>62.411651705080118</c:v>
                </c:pt>
                <c:pt idx="115">
                  <c:v>62.680905097972811</c:v>
                </c:pt>
                <c:pt idx="116">
                  <c:v>63.3197062206659</c:v>
                </c:pt>
                <c:pt idx="117">
                  <c:v>64.494812745899438</c:v>
                </c:pt>
                <c:pt idx="118">
                  <c:v>66.35953628560776</c:v>
                </c:pt>
                <c:pt idx="119">
                  <c:v>68.973272903923842</c:v>
                </c:pt>
                <c:pt idx="120">
                  <c:v>72.186149914776209</c:v>
                </c:pt>
                <c:pt idx="121">
                  <c:v>75.531557476486526</c:v>
                </c:pt>
                <c:pt idx="122">
                  <c:v>78.222947670977589</c:v>
                </c:pt>
                <c:pt idx="123">
                  <c:v>79.36208696522452</c:v>
                </c:pt>
                <c:pt idx="124">
                  <c:v>78.350591804174968</c:v>
                </c:pt>
                <c:pt idx="125">
                  <c:v>75.279739726584111</c:v>
                </c:pt>
                <c:pt idx="126">
                  <c:v>70.97437471608842</c:v>
                </c:pt>
                <c:pt idx="127">
                  <c:v>66.587310255063358</c:v>
                </c:pt>
                <c:pt idx="128">
                  <c:v>63.026217121996197</c:v>
                </c:pt>
                <c:pt idx="129">
                  <c:v>60.628902974540651</c:v>
                </c:pt>
                <c:pt idx="130">
                  <c:v>59.239762808259698</c:v>
                </c:pt>
                <c:pt idx="131">
                  <c:v>58.500409365770203</c:v>
                </c:pt>
                <c:pt idx="132">
                  <c:v>58.091216505808681</c:v>
                </c:pt>
                <c:pt idx="133">
                  <c:v>57.81789782318949</c:v>
                </c:pt>
                <c:pt idx="134">
                  <c:v>57.590837816454844</c:v>
                </c:pt>
                <c:pt idx="135">
                  <c:v>57.377381092496833</c:v>
                </c:pt>
                <c:pt idx="136">
                  <c:v>57.167966362601135</c:v>
                </c:pt>
                <c:pt idx="137">
                  <c:v>56.960357491002547</c:v>
                </c:pt>
                <c:pt idx="138">
                  <c:v>56.754180801918018</c:v>
                </c:pt>
                <c:pt idx="139">
                  <c:v>56.54945378751394</c:v>
                </c:pt>
                <c:pt idx="140">
                  <c:v>56.346298618249982</c:v>
                </c:pt>
                <c:pt idx="141">
                  <c:v>56.145030367615028</c:v>
                </c:pt>
                <c:pt idx="142">
                  <c:v>55.946682404142102</c:v>
                </c:pt>
                <c:pt idx="143">
                  <c:v>55.754672574303186</c:v>
                </c:pt>
                <c:pt idx="144">
                  <c:v>55.579140754519258</c:v>
                </c:pt>
                <c:pt idx="145">
                  <c:v>55.446051298769717</c:v>
                </c:pt>
                <c:pt idx="146">
                  <c:v>55.411540899506647</c:v>
                </c:pt>
                <c:pt idx="147">
                  <c:v>55.57529088229613</c:v>
                </c:pt>
                <c:pt idx="148">
                  <c:v>56.075034268723719</c:v>
                </c:pt>
                <c:pt idx="149">
                  <c:v>57.037686660918283</c:v>
                </c:pt>
                <c:pt idx="150">
                  <c:v>58.480433791645304</c:v>
                </c:pt>
                <c:pt idx="151">
                  <c:v>60.205228287789488</c:v>
                </c:pt>
                <c:pt idx="152">
                  <c:v>61.77861166633987</c:v>
                </c:pt>
                <c:pt idx="153">
                  <c:v>62.668965287854988</c:v>
                </c:pt>
                <c:pt idx="154">
                  <c:v>62.500883560303173</c:v>
                </c:pt>
                <c:pt idx="155">
                  <c:v>61.265460856243379</c:v>
                </c:pt>
                <c:pt idx="156">
                  <c:v>59.328116617833373</c:v>
                </c:pt>
                <c:pt idx="157">
                  <c:v>57.225813067174698</c:v>
                </c:pt>
                <c:pt idx="158">
                  <c:v>55.405504064768401</c:v>
                </c:pt>
                <c:pt idx="159">
                  <c:v>54.074603550440521</c:v>
                </c:pt>
                <c:pt idx="160">
                  <c:v>53.215980367942215</c:v>
                </c:pt>
                <c:pt idx="161">
                  <c:v>52.697107899586086</c:v>
                </c:pt>
                <c:pt idx="162">
                  <c:v>52.374859387616659</c:v>
                </c:pt>
                <c:pt idx="163">
                  <c:v>52.147122236163433</c:v>
                </c:pt>
                <c:pt idx="164">
                  <c:v>51.957730744969574</c:v>
                </c:pt>
                <c:pt idx="165">
                  <c:v>51.781553149735977</c:v>
                </c:pt>
                <c:pt idx="166">
                  <c:v>51.609179027000096</c:v>
                </c:pt>
                <c:pt idx="167">
                  <c:v>51.437583759882465</c:v>
                </c:pt>
                <c:pt idx="168">
                  <c:v>51.265889946086048</c:v>
                </c:pt>
                <c:pt idx="169">
                  <c:v>51.093832562375461</c:v>
                </c:pt>
                <c:pt idx="170">
                  <c:v>50.921301583650077</c:v>
                </c:pt>
                <c:pt idx="171">
                  <c:v>50.748227696806545</c:v>
                </c:pt>
                <c:pt idx="172">
                  <c:v>50.574557832437733</c:v>
                </c:pt>
                <c:pt idx="173">
                  <c:v>50.400250279033621</c:v>
                </c:pt>
                <c:pt idx="174">
                  <c:v>50.225273329377444</c:v>
                </c:pt>
                <c:pt idx="175">
                  <c:v>50.049604410539814</c:v>
                </c:pt>
                <c:pt idx="176">
                  <c:v>49.873229231490797</c:v>
                </c:pt>
                <c:pt idx="177">
                  <c:v>49.696140909995378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77.403598951018338</c:v>
                </c:pt>
                <c:pt idx="12">
                  <c:v>77.263983669004062</c:v>
                </c:pt>
                <c:pt idx="13">
                  <c:v>77.126124288605624</c:v>
                </c:pt>
                <c:pt idx="14">
                  <c:v>76.990139860914226</c:v>
                </c:pt>
                <c:pt idx="15">
                  <c:v>76.85615402797265</c:v>
                </c:pt>
                <c:pt idx="16">
                  <c:v>76.724294533232495</c:v>
                </c:pt>
                <c:pt idx="17">
                  <c:v>76.594692575183529</c:v>
                </c:pt>
                <c:pt idx="18">
                  <c:v>76.467481982070879</c:v>
                </c:pt>
                <c:pt idx="19">
                  <c:v>76.342798184956507</c:v>
                </c:pt>
                <c:pt idx="20">
                  <c:v>76.220776966389963</c:v>
                </c:pt>
                <c:pt idx="21">
                  <c:v>76.10155296285113</c:v>
                </c:pt>
                <c:pt idx="22">
                  <c:v>75.985257901171835</c:v>
                </c:pt>
                <c:pt idx="23">
                  <c:v>75.872018552605752</c:v>
                </c:pt>
                <c:pt idx="24">
                  <c:v>75.761954393387882</c:v>
                </c:pt>
                <c:pt idx="25">
                  <c:v>75.655174967780908</c:v>
                </c:pt>
                <c:pt idx="26">
                  <c:v>75.551776958990473</c:v>
                </c:pt>
                <c:pt idx="27">
                  <c:v>75.451840985121294</c:v>
                </c:pt>
                <c:pt idx="28">
                  <c:v>75.355428151600137</c:v>
                </c:pt>
                <c:pt idx="29">
                  <c:v>75.26257640811825</c:v>
                </c:pt>
                <c:pt idx="30">
                  <c:v>75.173296776831791</c:v>
                </c:pt>
                <c:pt idx="31">
                  <c:v>75.08756953873575</c:v>
                </c:pt>
                <c:pt idx="32">
                  <c:v>75.005340485918666</c:v>
                </c:pt>
                <c:pt idx="33">
                  <c:v>74.926517367608454</c:v>
                </c:pt>
                <c:pt idx="34">
                  <c:v>74.850966676016668</c:v>
                </c:pt>
                <c:pt idx="35">
                  <c:v>74.778510932179657</c:v>
                </c:pt>
                <c:pt idx="36">
                  <c:v>74.708926640316619</c:v>
                </c:pt>
                <c:pt idx="37">
                  <c:v>74.641943079678242</c:v>
                </c:pt>
                <c:pt idx="38">
                  <c:v>74.577242093637935</c:v>
                </c:pt>
                <c:pt idx="39">
                  <c:v>74.51445901549144</c:v>
                </c:pt>
                <c:pt idx="40">
                  <c:v>74.453184838379954</c:v>
                </c:pt>
                <c:pt idx="41">
                  <c:v>74.392969693167345</c:v>
                </c:pt>
                <c:pt idx="42">
                  <c:v>74.333327644320775</c:v>
                </c:pt>
                <c:pt idx="43">
                  <c:v>74.273742752401105</c:v>
                </c:pt>
                <c:pt idx="44">
                  <c:v>74.213676286317281</c:v>
                </c:pt>
                <c:pt idx="45">
                  <c:v>74.152574903598605</c:v>
                </c:pt>
                <c:pt idx="46">
                  <c:v>74.089879557660979</c:v>
                </c:pt>
                <c:pt idx="47">
                  <c:v>74.025034842466596</c:v>
                </c:pt>
                <c:pt idx="48">
                  <c:v>73.95749845160941</c:v>
                </c:pt>
                <c:pt idx="49">
                  <c:v>73.886750414076729</c:v>
                </c:pt>
                <c:pt idx="50">
                  <c:v>73.812301774544409</c:v>
                </c:pt>
                <c:pt idx="51">
                  <c:v>73.73370241200341</c:v>
                </c:pt>
                <c:pt idx="52">
                  <c:v>73.650547734860041</c:v>
                </c:pt>
                <c:pt idx="53">
                  <c:v>73.56248404978696</c:v>
                </c:pt>
                <c:pt idx="54">
                  <c:v>73.469212470671167</c:v>
                </c:pt>
                <c:pt idx="55">
                  <c:v>73.370491307464718</c:v>
                </c:pt>
                <c:pt idx="56">
                  <c:v>73.266136946999524</c:v>
                </c:pt>
                <c:pt idx="57">
                  <c:v>73.156023303818245</c:v>
                </c:pt>
                <c:pt idx="58">
                  <c:v>73.040079974747329</c:v>
                </c:pt>
                <c:pt idx="59">
                  <c:v>72.918289273545909</c:v>
                </c:pt>
                <c:pt idx="60">
                  <c:v>72.790682350180703</c:v>
                </c:pt>
                <c:pt idx="61">
                  <c:v>72.657334613118252</c:v>
                </c:pt>
                <c:pt idx="62">
                  <c:v>72.518360673648999</c:v>
                </c:pt>
                <c:pt idx="63">
                  <c:v>72.373909020661529</c:v>
                </c:pt>
                <c:pt idx="64">
                  <c:v>72.224156614968891</c:v>
                </c:pt>
                <c:pt idx="65">
                  <c:v>72.06930356694285</c:v>
                </c:pt>
                <c:pt idx="66">
                  <c:v>71.909568032439182</c:v>
                </c:pt>
                <c:pt idx="67">
                  <c:v>71.745181432110897</c:v>
                </c:pt>
                <c:pt idx="68">
                  <c:v>71.576384070111544</c:v>
                </c:pt>
                <c:pt idx="69">
                  <c:v>71.403421201316419</c:v>
                </c:pt>
                <c:pt idx="70">
                  <c:v>71.2265395724977</c:v>
                </c:pt>
                <c:pt idx="71">
                  <c:v>71.04598444291608</c:v>
                </c:pt>
                <c:pt idx="72">
                  <c:v>70.861997073714022</c:v>
                </c:pt>
                <c:pt idx="73">
                  <c:v>70.674812663215917</c:v>
                </c:pt>
                <c:pt idx="74">
                  <c:v>70.484658696460656</c:v>
                </c:pt>
                <c:pt idx="75">
                  <c:v>70.291753671596013</c:v>
                </c:pt>
                <c:pt idx="76">
                  <c:v>70.096306162669521</c:v>
                </c:pt>
                <c:pt idx="77">
                  <c:v>69.898514177363026</c:v>
                </c:pt>
                <c:pt idx="78">
                  <c:v>69.698564768865481</c:v>
                </c:pt>
                <c:pt idx="79">
                  <c:v>69.496633862930395</c:v>
                </c:pt>
                <c:pt idx="80">
                  <c:v>69.292886263847933</c:v>
                </c:pt>
                <c:pt idx="81">
                  <c:v>69.087475806264266</c:v>
                </c:pt>
                <c:pt idx="82">
                  <c:v>68.880545623252829</c:v>
                </c:pt>
                <c:pt idx="83">
                  <c:v>68.672228504587252</c:v>
                </c:pt>
                <c:pt idx="84">
                  <c:v>68.462647322640024</c:v>
                </c:pt>
                <c:pt idx="85">
                  <c:v>68.251915506633708</c:v>
                </c:pt>
                <c:pt idx="86">
                  <c:v>68.04013754903319</c:v>
                </c:pt>
                <c:pt idx="87">
                  <c:v>67.827409530653142</c:v>
                </c:pt>
                <c:pt idx="88">
                  <c:v>67.613819653542734</c:v>
                </c:pt>
                <c:pt idx="89">
                  <c:v>67.399448772902687</c:v>
                </c:pt>
                <c:pt idx="90">
                  <c:v>67.184370921194827</c:v>
                </c:pt>
                <c:pt idx="91">
                  <c:v>66.968653819239961</c:v>
                </c:pt>
                <c:pt idx="92">
                  <c:v>66.752359370489515</c:v>
                </c:pt>
                <c:pt idx="93">
                  <c:v>66.535544135820814</c:v>
                </c:pt>
                <c:pt idx="94">
                  <c:v>66.318259787176089</c:v>
                </c:pt>
                <c:pt idx="95">
                  <c:v>66.100553539158824</c:v>
                </c:pt>
                <c:pt idx="96">
                  <c:v>65.882468558348535</c:v>
                </c:pt>
                <c:pt idx="97">
                  <c:v>65.664044350612386</c:v>
                </c:pt>
                <c:pt idx="98">
                  <c:v>65.445317127102342</c:v>
                </c:pt>
                <c:pt idx="99">
                  <c:v>65.226320149946275</c:v>
                </c:pt>
                <c:pt idx="100">
                  <c:v>65.007084058884388</c:v>
                </c:pt>
                <c:pt idx="101">
                  <c:v>64.787637180285529</c:v>
                </c:pt>
                <c:pt idx="102">
                  <c:v>64.568005820106592</c:v>
                </c:pt>
                <c:pt idx="103">
                  <c:v>64.348214542448659</c:v>
                </c:pt>
                <c:pt idx="104">
                  <c:v>64.12828643541647</c:v>
                </c:pt>
                <c:pt idx="105">
                  <c:v>63.908243366014347</c:v>
                </c:pt>
                <c:pt idx="106">
                  <c:v>63.688106225813243</c:v>
                </c:pt>
                <c:pt idx="107">
                  <c:v>63.467895169104139</c:v>
                </c:pt>
                <c:pt idx="108">
                  <c:v>63.247629845214725</c:v>
                </c:pt>
                <c:pt idx="109">
                  <c:v>63.02732962660837</c:v>
                </c:pt>
                <c:pt idx="110">
                  <c:v>62.807013834307561</c:v>
                </c:pt>
                <c:pt idx="111">
                  <c:v>62.586701962084717</c:v>
                </c:pt>
                <c:pt idx="112">
                  <c:v>62.366413900740433</c:v>
                </c:pt>
                <c:pt idx="113">
                  <c:v>62.146170163635901</c:v>
                </c:pt>
                <c:pt idx="114">
                  <c:v>61.925992114459774</c:v>
                </c:pt>
                <c:pt idx="115">
                  <c:v>61.705902197981338</c:v>
                </c:pt>
                <c:pt idx="116">
                  <c:v>61.485924174265243</c:v>
                </c:pt>
                <c:pt idx="117">
                  <c:v>61.26608335648848</c:v>
                </c:pt>
                <c:pt idx="118">
                  <c:v>61.046406852099061</c:v>
                </c:pt>
                <c:pt idx="119">
                  <c:v>60.826923806578151</c:v>
                </c:pt>
                <c:pt idx="120">
                  <c:v>60.607665648501317</c:v>
                </c:pt>
                <c:pt idx="121">
                  <c:v>60.388666333932846</c:v>
                </c:pt>
                <c:pt idx="122">
                  <c:v>60.169962587419661</c:v>
                </c:pt>
                <c:pt idx="123">
                  <c:v>59.951594135972236</c:v>
                </c:pt>
                <c:pt idx="124">
                  <c:v>59.733603931427211</c:v>
                </c:pt>
                <c:pt idx="125">
                  <c:v>59.516038355483389</c:v>
                </c:pt>
                <c:pt idx="126">
                  <c:v>59.298947400498882</c:v>
                </c:pt>
                <c:pt idx="127">
                  <c:v>59.082384817854312</c:v>
                </c:pt>
                <c:pt idx="128">
                  <c:v>58.866408224357286</c:v>
                </c:pt>
                <c:pt idx="129">
                  <c:v>58.651079155836442</c:v>
                </c:pt>
                <c:pt idx="130">
                  <c:v>58.436463055814862</c:v>
                </c:pt>
                <c:pt idx="131">
                  <c:v>58.222629186051797</c:v>
                </c:pt>
                <c:pt idx="132">
                  <c:v>58.009650444906022</c:v>
                </c:pt>
                <c:pt idx="133">
                  <c:v>57.797603079036939</c:v>
                </c:pt>
                <c:pt idx="134">
                  <c:v>57.586566274071679</c:v>
                </c:pt>
                <c:pt idx="135">
                  <c:v>57.376621610692908</c:v>
                </c:pt>
                <c:pt idx="136">
                  <c:v>57.167852374318215</c:v>
                </c:pt>
                <c:pt idx="137">
                  <c:v>56.960342709307362</c:v>
                </c:pt>
                <c:pt idx="138">
                  <c:v>56.754176612593326</c:v>
                </c:pt>
                <c:pt idx="139">
                  <c:v>56.549436766873107</c:v>
                </c:pt>
                <c:pt idx="140">
                  <c:v>56.346203220036251</c:v>
                </c:pt>
                <c:pt idx="141">
                  <c:v>56.144551925267443</c:v>
                </c:pt>
                <c:pt idx="142">
                  <c:v>55.944553165024452</c:v>
                </c:pt>
                <c:pt idx="143">
                  <c:v>55.74626989151043</c:v>
                </c:pt>
                <c:pt idx="144">
                  <c:v>55.549756025817061</c:v>
                </c:pt>
                <c:pt idx="145">
                  <c:v>55.355054766959526</c:v>
                </c:pt>
                <c:pt idx="146">
                  <c:v>55.162196969782521</c:v>
                </c:pt>
                <c:pt idx="147">
                  <c:v>54.971199656353257</c:v>
                </c:pt>
                <c:pt idx="148">
                  <c:v>54.782064728150786</c:v>
                </c:pt>
                <c:pt idx="149">
                  <c:v>54.594777945394917</c:v>
                </c:pt>
                <c:pt idx="150">
                  <c:v>54.409308234724094</c:v>
                </c:pt>
                <c:pt idx="151">
                  <c:v>54.225607376931542</c:v>
                </c:pt>
                <c:pt idx="152">
                  <c:v>54.043610112779639</c:v>
                </c:pt>
                <c:pt idx="153">
                  <c:v>53.863234687635199</c:v>
                </c:pt>
                <c:pt idx="154">
                  <c:v>53.68438383580596</c:v>
                </c:pt>
                <c:pt idx="155">
                  <c:v>53.506946184353403</c:v>
                </c:pt>
                <c:pt idx="156">
                  <c:v>53.330798035365802</c:v>
                </c:pt>
                <c:pt idx="157">
                  <c:v>53.155805466808076</c:v>
                </c:pt>
                <c:pt idx="158">
                  <c:v>52.981826676611831</c:v>
                </c:pt>
                <c:pt idx="159">
                  <c:v>52.808714483822214</c:v>
                </c:pt>
                <c:pt idx="160">
                  <c:v>52.636318895148612</c:v>
                </c:pt>
                <c:pt idx="161">
                  <c:v>52.464489645434519</c:v>
                </c:pt>
                <c:pt idx="162">
                  <c:v>52.293078626114301</c:v>
                </c:pt>
                <c:pt idx="163">
                  <c:v>52.121942125941317</c:v>
                </c:pt>
                <c:pt idx="164">
                  <c:v>51.950942822076676</c:v>
                </c:pt>
                <c:pt idx="165">
                  <c:v>51.779951475732112</c:v>
                </c:pt>
                <c:pt idx="166">
                  <c:v>51.608848303611524</c:v>
                </c:pt>
                <c:pt idx="167">
                  <c:v>51.437524013126421</c:v>
                </c:pt>
                <c:pt idx="168">
                  <c:v>51.265880504693456</c:v>
                </c:pt>
                <c:pt idx="169">
                  <c:v>51.093831257552729</c:v>
                </c:pt>
                <c:pt idx="170">
                  <c:v>50.921301425965531</c:v>
                </c:pt>
                <c:pt idx="171">
                  <c:v>50.748227680146215</c:v>
                </c:pt>
                <c:pt idx="172">
                  <c:v>50.574557830898954</c:v>
                </c:pt>
                <c:pt idx="173">
                  <c:v>50.400250278909397</c:v>
                </c:pt>
                <c:pt idx="174">
                  <c:v>50.225273329368676</c:v>
                </c:pt>
                <c:pt idx="175">
                  <c:v>50.049604410539274</c:v>
                </c:pt>
                <c:pt idx="176">
                  <c:v>49.873229231490768</c:v>
                </c:pt>
                <c:pt idx="177">
                  <c:v>49.696140909995378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75.793999999999997</c:v>
                </c:pt>
                <c:pt idx="1">
                  <c:v>74.825000000000003</c:v>
                </c:pt>
                <c:pt idx="2">
                  <c:v>73.667000000000002</c:v>
                </c:pt>
                <c:pt idx="3">
                  <c:v>74.507999999999996</c:v>
                </c:pt>
                <c:pt idx="4">
                  <c:v>73.429000000000002</c:v>
                </c:pt>
                <c:pt idx="5">
                  <c:v>73.905000000000001</c:v>
                </c:pt>
                <c:pt idx="6">
                  <c:v>72.206000000000003</c:v>
                </c:pt>
                <c:pt idx="7">
                  <c:v>73.492000000000004</c:v>
                </c:pt>
                <c:pt idx="8">
                  <c:v>72.745999999999995</c:v>
                </c:pt>
                <c:pt idx="9">
                  <c:v>73.143000000000001</c:v>
                </c:pt>
                <c:pt idx="10">
                  <c:v>74.094999999999999</c:v>
                </c:pt>
                <c:pt idx="11">
                  <c:v>73.143000000000001</c:v>
                </c:pt>
                <c:pt idx="12">
                  <c:v>73.697999999999993</c:v>
                </c:pt>
                <c:pt idx="13">
                  <c:v>72.968000000000004</c:v>
                </c:pt>
                <c:pt idx="14">
                  <c:v>73.429000000000002</c:v>
                </c:pt>
                <c:pt idx="15">
                  <c:v>72.459999999999994</c:v>
                </c:pt>
                <c:pt idx="16">
                  <c:v>73.540000000000006</c:v>
                </c:pt>
                <c:pt idx="17">
                  <c:v>72.254000000000005</c:v>
                </c:pt>
                <c:pt idx="18">
                  <c:v>72.094999999999999</c:v>
                </c:pt>
                <c:pt idx="19">
                  <c:v>72.570999999999998</c:v>
                </c:pt>
                <c:pt idx="20">
                  <c:v>73.063000000000002</c:v>
                </c:pt>
                <c:pt idx="21">
                  <c:v>72.302000000000007</c:v>
                </c:pt>
                <c:pt idx="22">
                  <c:v>72.492000000000004</c:v>
                </c:pt>
                <c:pt idx="23">
                  <c:v>72.905000000000001</c:v>
                </c:pt>
                <c:pt idx="24">
                  <c:v>71.635000000000005</c:v>
                </c:pt>
                <c:pt idx="25">
                  <c:v>71.856999999999999</c:v>
                </c:pt>
                <c:pt idx="26">
                  <c:v>72.650999999999996</c:v>
                </c:pt>
                <c:pt idx="27">
                  <c:v>72.81</c:v>
                </c:pt>
                <c:pt idx="28">
                  <c:v>72.412999999999997</c:v>
                </c:pt>
                <c:pt idx="29">
                  <c:v>72.555999999999997</c:v>
                </c:pt>
                <c:pt idx="30">
                  <c:v>72.635000000000005</c:v>
                </c:pt>
                <c:pt idx="31">
                  <c:v>72.921000000000006</c:v>
                </c:pt>
                <c:pt idx="32">
                  <c:v>72.016000000000005</c:v>
                </c:pt>
                <c:pt idx="33">
                  <c:v>72.459999999999994</c:v>
                </c:pt>
                <c:pt idx="34">
                  <c:v>73.031999999999996</c:v>
                </c:pt>
                <c:pt idx="35">
                  <c:v>73.143000000000001</c:v>
                </c:pt>
                <c:pt idx="36">
                  <c:v>72.444000000000003</c:v>
                </c:pt>
                <c:pt idx="37">
                  <c:v>72.697999999999993</c:v>
                </c:pt>
                <c:pt idx="38">
                  <c:v>72.713999999999999</c:v>
                </c:pt>
                <c:pt idx="39">
                  <c:v>72.143000000000001</c:v>
                </c:pt>
                <c:pt idx="40">
                  <c:v>71.73</c:v>
                </c:pt>
                <c:pt idx="41">
                  <c:v>72.619</c:v>
                </c:pt>
                <c:pt idx="42">
                  <c:v>72.762</c:v>
                </c:pt>
                <c:pt idx="43">
                  <c:v>74.111000000000004</c:v>
                </c:pt>
                <c:pt idx="44">
                  <c:v>74.778000000000006</c:v>
                </c:pt>
                <c:pt idx="45">
                  <c:v>75.840999999999994</c:v>
                </c:pt>
                <c:pt idx="46">
                  <c:v>76.555999999999997</c:v>
                </c:pt>
                <c:pt idx="47">
                  <c:v>77.936999999999998</c:v>
                </c:pt>
                <c:pt idx="48">
                  <c:v>80.951999999999998</c:v>
                </c:pt>
                <c:pt idx="49">
                  <c:v>86.444000000000003</c:v>
                </c:pt>
                <c:pt idx="50">
                  <c:v>96.650999999999996</c:v>
                </c:pt>
                <c:pt idx="51">
                  <c:v>108</c:v>
                </c:pt>
                <c:pt idx="52">
                  <c:v>124.889</c:v>
                </c:pt>
                <c:pt idx="53">
                  <c:v>142.82499999999999</c:v>
                </c:pt>
                <c:pt idx="54">
                  <c:v>162.143</c:v>
                </c:pt>
                <c:pt idx="55">
                  <c:v>179.905</c:v>
                </c:pt>
                <c:pt idx="56">
                  <c:v>196.60300000000001</c:v>
                </c:pt>
                <c:pt idx="57">
                  <c:v>209.19</c:v>
                </c:pt>
                <c:pt idx="58">
                  <c:v>217.429</c:v>
                </c:pt>
                <c:pt idx="59">
                  <c:v>223.50800000000001</c:v>
                </c:pt>
                <c:pt idx="60">
                  <c:v>225.905</c:v>
                </c:pt>
                <c:pt idx="61">
                  <c:v>223.65100000000001</c:v>
                </c:pt>
                <c:pt idx="62">
                  <c:v>214.429</c:v>
                </c:pt>
                <c:pt idx="63">
                  <c:v>192.619</c:v>
                </c:pt>
                <c:pt idx="64">
                  <c:v>154.58699999999999</c:v>
                </c:pt>
                <c:pt idx="65">
                  <c:v>105.492</c:v>
                </c:pt>
                <c:pt idx="66">
                  <c:v>72.507999999999996</c:v>
                </c:pt>
                <c:pt idx="67">
                  <c:v>66.936999999999998</c:v>
                </c:pt>
                <c:pt idx="68">
                  <c:v>67.381</c:v>
                </c:pt>
                <c:pt idx="69">
                  <c:v>68.397000000000006</c:v>
                </c:pt>
                <c:pt idx="70">
                  <c:v>69.492000000000004</c:v>
                </c:pt>
                <c:pt idx="71">
                  <c:v>70.143000000000001</c:v>
                </c:pt>
                <c:pt idx="72">
                  <c:v>71.619</c:v>
                </c:pt>
                <c:pt idx="73">
                  <c:v>75.492000000000004</c:v>
                </c:pt>
                <c:pt idx="74">
                  <c:v>80.762</c:v>
                </c:pt>
                <c:pt idx="75">
                  <c:v>88.286000000000001</c:v>
                </c:pt>
                <c:pt idx="76">
                  <c:v>98.174999999999997</c:v>
                </c:pt>
                <c:pt idx="77">
                  <c:v>110.381</c:v>
                </c:pt>
                <c:pt idx="78">
                  <c:v>125.31699999999999</c:v>
                </c:pt>
                <c:pt idx="79">
                  <c:v>140.50800000000001</c:v>
                </c:pt>
                <c:pt idx="80">
                  <c:v>153.238</c:v>
                </c:pt>
                <c:pt idx="81">
                  <c:v>163.77799999999999</c:v>
                </c:pt>
                <c:pt idx="82">
                  <c:v>171.39699999999999</c:v>
                </c:pt>
                <c:pt idx="83">
                  <c:v>175.93700000000001</c:v>
                </c:pt>
                <c:pt idx="84">
                  <c:v>175.095</c:v>
                </c:pt>
                <c:pt idx="85">
                  <c:v>167.857</c:v>
                </c:pt>
                <c:pt idx="86">
                  <c:v>152.048</c:v>
                </c:pt>
                <c:pt idx="87">
                  <c:v>124.07899999999999</c:v>
                </c:pt>
                <c:pt idx="88">
                  <c:v>89.793999999999997</c:v>
                </c:pt>
                <c:pt idx="89">
                  <c:v>66.968000000000004</c:v>
                </c:pt>
                <c:pt idx="90">
                  <c:v>62.984000000000002</c:v>
                </c:pt>
                <c:pt idx="91">
                  <c:v>62.381</c:v>
                </c:pt>
                <c:pt idx="92">
                  <c:v>62.143000000000001</c:v>
                </c:pt>
                <c:pt idx="93">
                  <c:v>62.158999999999999</c:v>
                </c:pt>
                <c:pt idx="94">
                  <c:v>61.143000000000001</c:v>
                </c:pt>
                <c:pt idx="95">
                  <c:v>60.73</c:v>
                </c:pt>
                <c:pt idx="96">
                  <c:v>60.429000000000002</c:v>
                </c:pt>
                <c:pt idx="97">
                  <c:v>59.936999999999998</c:v>
                </c:pt>
                <c:pt idx="98">
                  <c:v>60</c:v>
                </c:pt>
                <c:pt idx="99">
                  <c:v>60.587000000000003</c:v>
                </c:pt>
                <c:pt idx="100">
                  <c:v>60.856999999999999</c:v>
                </c:pt>
                <c:pt idx="101">
                  <c:v>59.174999999999997</c:v>
                </c:pt>
                <c:pt idx="102">
                  <c:v>58.587000000000003</c:v>
                </c:pt>
                <c:pt idx="103">
                  <c:v>59.936999999999998</c:v>
                </c:pt>
                <c:pt idx="104">
                  <c:v>59.667000000000002</c:v>
                </c:pt>
                <c:pt idx="105">
                  <c:v>60.031999999999996</c:v>
                </c:pt>
                <c:pt idx="106">
                  <c:v>59.651000000000003</c:v>
                </c:pt>
                <c:pt idx="107">
                  <c:v>59.491999999999997</c:v>
                </c:pt>
                <c:pt idx="108">
                  <c:v>60.570999999999998</c:v>
                </c:pt>
                <c:pt idx="109">
                  <c:v>58.889000000000003</c:v>
                </c:pt>
                <c:pt idx="110">
                  <c:v>60.524000000000001</c:v>
                </c:pt>
                <c:pt idx="111">
                  <c:v>58.698</c:v>
                </c:pt>
                <c:pt idx="112">
                  <c:v>58.683</c:v>
                </c:pt>
                <c:pt idx="113">
                  <c:v>59.381</c:v>
                </c:pt>
                <c:pt idx="114">
                  <c:v>57.841000000000001</c:v>
                </c:pt>
                <c:pt idx="115">
                  <c:v>58.555999999999997</c:v>
                </c:pt>
                <c:pt idx="116">
                  <c:v>59.793999999999997</c:v>
                </c:pt>
                <c:pt idx="117">
                  <c:v>60.46</c:v>
                </c:pt>
                <c:pt idx="118">
                  <c:v>63.651000000000003</c:v>
                </c:pt>
                <c:pt idx="119">
                  <c:v>66.745999999999995</c:v>
                </c:pt>
                <c:pt idx="120">
                  <c:v>68.286000000000001</c:v>
                </c:pt>
                <c:pt idx="121">
                  <c:v>71.650999999999996</c:v>
                </c:pt>
                <c:pt idx="122">
                  <c:v>74.921000000000006</c:v>
                </c:pt>
                <c:pt idx="123">
                  <c:v>74.381</c:v>
                </c:pt>
                <c:pt idx="124">
                  <c:v>74.063000000000002</c:v>
                </c:pt>
                <c:pt idx="125">
                  <c:v>69.73</c:v>
                </c:pt>
                <c:pt idx="126">
                  <c:v>67.094999999999999</c:v>
                </c:pt>
                <c:pt idx="127">
                  <c:v>62.381</c:v>
                </c:pt>
                <c:pt idx="128">
                  <c:v>58.238</c:v>
                </c:pt>
                <c:pt idx="129">
                  <c:v>55.777999999999999</c:v>
                </c:pt>
                <c:pt idx="130">
                  <c:v>55.54</c:v>
                </c:pt>
                <c:pt idx="131">
                  <c:v>53.793999999999997</c:v>
                </c:pt>
                <c:pt idx="132">
                  <c:v>54.491999999999997</c:v>
                </c:pt>
                <c:pt idx="133">
                  <c:v>53.825000000000003</c:v>
                </c:pt>
                <c:pt idx="134">
                  <c:v>53.381</c:v>
                </c:pt>
                <c:pt idx="135">
                  <c:v>53.491999999999997</c:v>
                </c:pt>
                <c:pt idx="136">
                  <c:v>54.746000000000002</c:v>
                </c:pt>
                <c:pt idx="137">
                  <c:v>53.920999999999999</c:v>
                </c:pt>
                <c:pt idx="138">
                  <c:v>53.872999999999998</c:v>
                </c:pt>
                <c:pt idx="139">
                  <c:v>53.063000000000002</c:v>
                </c:pt>
                <c:pt idx="140">
                  <c:v>53.746000000000002</c:v>
                </c:pt>
                <c:pt idx="141">
                  <c:v>53.094999999999999</c:v>
                </c:pt>
                <c:pt idx="142">
                  <c:v>52.444000000000003</c:v>
                </c:pt>
                <c:pt idx="143">
                  <c:v>53.429000000000002</c:v>
                </c:pt>
                <c:pt idx="144">
                  <c:v>52.856999999999999</c:v>
                </c:pt>
                <c:pt idx="145">
                  <c:v>54.015999999999998</c:v>
                </c:pt>
                <c:pt idx="146">
                  <c:v>53.713999999999999</c:v>
                </c:pt>
                <c:pt idx="147">
                  <c:v>54.079000000000001</c:v>
                </c:pt>
                <c:pt idx="148">
                  <c:v>56.174999999999997</c:v>
                </c:pt>
                <c:pt idx="149">
                  <c:v>57.619</c:v>
                </c:pt>
                <c:pt idx="150">
                  <c:v>60.143000000000001</c:v>
                </c:pt>
                <c:pt idx="151">
                  <c:v>61.508000000000003</c:v>
                </c:pt>
                <c:pt idx="152">
                  <c:v>61.81</c:v>
                </c:pt>
                <c:pt idx="153">
                  <c:v>63.841000000000001</c:v>
                </c:pt>
                <c:pt idx="154">
                  <c:v>62.27</c:v>
                </c:pt>
                <c:pt idx="155">
                  <c:v>62.286000000000001</c:v>
                </c:pt>
                <c:pt idx="156">
                  <c:v>58.048000000000002</c:v>
                </c:pt>
                <c:pt idx="157">
                  <c:v>54.81</c:v>
                </c:pt>
                <c:pt idx="158">
                  <c:v>52.746000000000002</c:v>
                </c:pt>
                <c:pt idx="159">
                  <c:v>52.713999999999999</c:v>
                </c:pt>
                <c:pt idx="160">
                  <c:v>53.048000000000002</c:v>
                </c:pt>
                <c:pt idx="161">
                  <c:v>51</c:v>
                </c:pt>
                <c:pt idx="162">
                  <c:v>52.302</c:v>
                </c:pt>
                <c:pt idx="163">
                  <c:v>52.286000000000001</c:v>
                </c:pt>
                <c:pt idx="164">
                  <c:v>52.412999999999997</c:v>
                </c:pt>
                <c:pt idx="165">
                  <c:v>51.094999999999999</c:v>
                </c:pt>
                <c:pt idx="166">
                  <c:v>51.143000000000001</c:v>
                </c:pt>
                <c:pt idx="167">
                  <c:v>51.54</c:v>
                </c:pt>
                <c:pt idx="168">
                  <c:v>50.936999999999998</c:v>
                </c:pt>
                <c:pt idx="169">
                  <c:v>51.777999999999999</c:v>
                </c:pt>
                <c:pt idx="170">
                  <c:v>50.856999999999999</c:v>
                </c:pt>
                <c:pt idx="171">
                  <c:v>50.475999999999999</c:v>
                </c:pt>
                <c:pt idx="172">
                  <c:v>51.317</c:v>
                </c:pt>
                <c:pt idx="173">
                  <c:v>50.713999999999999</c:v>
                </c:pt>
                <c:pt idx="174">
                  <c:v>49.984000000000002</c:v>
                </c:pt>
                <c:pt idx="175">
                  <c:v>49.746000000000002</c:v>
                </c:pt>
                <c:pt idx="176">
                  <c:v>49.54</c:v>
                </c:pt>
                <c:pt idx="177">
                  <c:v>50.570999999999998</c:v>
                </c:pt>
                <c:pt idx="178">
                  <c:v>50.048000000000002</c:v>
                </c:pt>
                <c:pt idx="179">
                  <c:v>50.094999999999999</c:v>
                </c:pt>
                <c:pt idx="180">
                  <c:v>50.634999999999998</c:v>
                </c:pt>
                <c:pt idx="181">
                  <c:v>50.302</c:v>
                </c:pt>
                <c:pt idx="182">
                  <c:v>51.206000000000003</c:v>
                </c:pt>
                <c:pt idx="183">
                  <c:v>50.475999999999999</c:v>
                </c:pt>
                <c:pt idx="184">
                  <c:v>49.73</c:v>
                </c:pt>
                <c:pt idx="185">
                  <c:v>50.444000000000003</c:v>
                </c:pt>
                <c:pt idx="186">
                  <c:v>50.381</c:v>
                </c:pt>
                <c:pt idx="187">
                  <c:v>50.143000000000001</c:v>
                </c:pt>
                <c:pt idx="188">
                  <c:v>50.063000000000002</c:v>
                </c:pt>
                <c:pt idx="189">
                  <c:v>49.793999999999997</c:v>
                </c:pt>
                <c:pt idx="190">
                  <c:v>49.889000000000003</c:v>
                </c:pt>
                <c:pt idx="191">
                  <c:v>49.73</c:v>
                </c:pt>
                <c:pt idx="192">
                  <c:v>49.54</c:v>
                </c:pt>
                <c:pt idx="193">
                  <c:v>50.048000000000002</c:v>
                </c:pt>
                <c:pt idx="194">
                  <c:v>48.777999999999999</c:v>
                </c:pt>
                <c:pt idx="195">
                  <c:v>49.683</c:v>
                </c:pt>
                <c:pt idx="196">
                  <c:v>48.951999999999998</c:v>
                </c:pt>
                <c:pt idx="197">
                  <c:v>49.253999999999998</c:v>
                </c:pt>
                <c:pt idx="198">
                  <c:v>49.094999999999999</c:v>
                </c:pt>
                <c:pt idx="199">
                  <c:v>48.332999999999998</c:v>
                </c:pt>
                <c:pt idx="200">
                  <c:v>48.127000000000002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72.847480318714105</c:v>
                </c:pt>
                <c:pt idx="9">
                  <c:v>72.862803877258784</c:v>
                </c:pt>
                <c:pt idx="10">
                  <c:v>72.878150258032619</c:v>
                </c:pt>
                <c:pt idx="11">
                  <c:v>72.893462390407791</c:v>
                </c:pt>
                <c:pt idx="12">
                  <c:v>72.90867287038725</c:v>
                </c:pt>
                <c:pt idx="13">
                  <c:v>72.923702751824564</c:v>
                </c:pt>
                <c:pt idx="14">
                  <c:v>72.938460261023209</c:v>
                </c:pt>
                <c:pt idx="15">
                  <c:v>72.952839443424182</c:v>
                </c:pt>
                <c:pt idx="16">
                  <c:v>72.966718755603708</c:v>
                </c:pt>
                <c:pt idx="17">
                  <c:v>72.979959621622697</c:v>
                </c:pt>
                <c:pt idx="18">
                  <c:v>72.992404980562156</c:v>
                </c:pt>
                <c:pt idx="19">
                  <c:v>73.003877863186517</c:v>
                </c:pt>
                <c:pt idx="20">
                  <c:v>73.014180052779807</c:v>
                </c:pt>
                <c:pt idx="21">
                  <c:v>73.023090913615718</c:v>
                </c:pt>
                <c:pt idx="22">
                  <c:v>73.030366520486893</c:v>
                </c:pt>
                <c:pt idx="23">
                  <c:v>73.035739313363678</c:v>
                </c:pt>
                <c:pt idx="24">
                  <c:v>73.038918667088367</c:v>
                </c:pt>
                <c:pt idx="25">
                  <c:v>73.039593067018316</c:v>
                </c:pt>
                <c:pt idx="26">
                  <c:v>73.037435117814283</c:v>
                </c:pt>
                <c:pt idx="27">
                  <c:v>73.032111544004749</c:v>
                </c:pt>
                <c:pt idx="28">
                  <c:v>73.023301910518725</c:v>
                </c:pt>
                <c:pt idx="29">
                  <c:v>73.010732347786117</c:v>
                </c:pt>
                <c:pt idx="30">
                  <c:v>72.994234575789037</c:v>
                </c:pt>
                <c:pt idx="31">
                  <c:v>72.973846553187059</c:v>
                </c:pt>
                <c:pt idx="32">
                  <c:v>72.949979732161196</c:v>
                </c:pt>
                <c:pt idx="33">
                  <c:v>72.92368965239551</c:v>
                </c:pt>
                <c:pt idx="34">
                  <c:v>72.897101528336094</c:v>
                </c:pt>
                <c:pt idx="35">
                  <c:v>72.87405981046841</c:v>
                </c:pt>
                <c:pt idx="36">
                  <c:v>72.861088280357492</c:v>
                </c:pt>
                <c:pt idx="37">
                  <c:v>72.868760908068694</c:v>
                </c:pt>
                <c:pt idx="38">
                  <c:v>72.913586780507302</c:v>
                </c:pt>
                <c:pt idx="39">
                  <c:v>73.020495584563918</c:v>
                </c:pt>
                <c:pt idx="40">
                  <c:v>73.225962079617929</c:v>
                </c:pt>
                <c:pt idx="41">
                  <c:v>73.581717164145942</c:v>
                </c:pt>
                <c:pt idx="42">
                  <c:v>74.158850907994974</c:v>
                </c:pt>
                <c:pt idx="43">
                  <c:v>75.051918111100875</c:v>
                </c:pt>
                <c:pt idx="44">
                  <c:v>76.382421121453376</c:v>
                </c:pt>
                <c:pt idx="45">
                  <c:v>78.300796907256242</c:v>
                </c:pt>
                <c:pt idx="46">
                  <c:v>80.985824846325514</c:v>
                </c:pt>
                <c:pt idx="47">
                  <c:v>84.64026540316361</c:v>
                </c:pt>
                <c:pt idx="48">
                  <c:v>89.481614217105474</c:v>
                </c:pt>
                <c:pt idx="49">
                  <c:v>95.727181172491186</c:v>
                </c:pt>
                <c:pt idx="50">
                  <c:v>103.57332185443313</c:v>
                </c:pt>
                <c:pt idx="51">
                  <c:v>113.16954981278495</c:v>
                </c:pt>
                <c:pt idx="52">
                  <c:v>124.58935899378668</c:v>
                </c:pt>
                <c:pt idx="53">
                  <c:v>137.80069344595142</c:v>
                </c:pt>
                <c:pt idx="54">
                  <c:v>152.63961108672382</c:v>
                </c:pt>
                <c:pt idx="55">
                  <c:v>168.78892865620784</c:v>
                </c:pt>
                <c:pt idx="56">
                  <c:v>185.75295645984696</c:v>
                </c:pt>
                <c:pt idx="57">
                  <c:v>202.78578093433109</c:v>
                </c:pt>
                <c:pt idx="58">
                  <c:v>218.67407559938729</c:v>
                </c:pt>
                <c:pt idx="59">
                  <c:v>231.2939629950917</c:v>
                </c:pt>
                <c:pt idx="60">
                  <c:v>237.19152976595944</c:v>
                </c:pt>
                <c:pt idx="61">
                  <c:v>232.06947820268249</c:v>
                </c:pt>
                <c:pt idx="62">
                  <c:v>213.05166472987182</c:v>
                </c:pt>
                <c:pt idx="63">
                  <c:v>181.79378664725968</c:v>
                </c:pt>
                <c:pt idx="64">
                  <c:v>145.31726982205106</c:v>
                </c:pt>
                <c:pt idx="65">
                  <c:v>112.6135954490051</c:v>
                </c:pt>
                <c:pt idx="66">
                  <c:v>89.567489972950582</c:v>
                </c:pt>
                <c:pt idx="67">
                  <c:v>76.757230641652967</c:v>
                </c:pt>
                <c:pt idx="68">
                  <c:v>71.281641635746013</c:v>
                </c:pt>
                <c:pt idx="69">
                  <c:v>69.821312443427175</c:v>
                </c:pt>
                <c:pt idx="70">
                  <c:v>70.287614000322151</c:v>
                </c:pt>
                <c:pt idx="71">
                  <c:v>71.855018074720803</c:v>
                </c:pt>
                <c:pt idx="72">
                  <c:v>74.414312064547872</c:v>
                </c:pt>
                <c:pt idx="73">
                  <c:v>78.144383916123928</c:v>
                </c:pt>
                <c:pt idx="74">
                  <c:v>83.307641969424637</c:v>
                </c:pt>
                <c:pt idx="75">
                  <c:v>90.160740608920534</c:v>
                </c:pt>
                <c:pt idx="76">
                  <c:v>98.896665011419657</c:v>
                </c:pt>
                <c:pt idx="77">
                  <c:v>109.58865610346518</c:v>
                </c:pt>
                <c:pt idx="78">
                  <c:v>122.13147289628446</c:v>
                </c:pt>
                <c:pt idx="79">
                  <c:v>136.17348267413399</c:v>
                </c:pt>
                <c:pt idx="80">
                  <c:v>151.00555271534773</c:v>
                </c:pt>
                <c:pt idx="81">
                  <c:v>165.33941976840157</c:v>
                </c:pt>
                <c:pt idx="82">
                  <c:v>176.97539623813526</c:v>
                </c:pt>
                <c:pt idx="83">
                  <c:v>182.68057801468976</c:v>
                </c:pt>
                <c:pt idx="84">
                  <c:v>178.9889787795652</c:v>
                </c:pt>
                <c:pt idx="85">
                  <c:v>164.2600756465387</c:v>
                </c:pt>
                <c:pt idx="86">
                  <c:v>140.75741291730657</c:v>
                </c:pt>
                <c:pt idx="87">
                  <c:v>114.42518690751136</c:v>
                </c:pt>
                <c:pt idx="88">
                  <c:v>91.760625725735224</c:v>
                </c:pt>
                <c:pt idx="89">
                  <c:v>76.336791948317867</c:v>
                </c:pt>
                <c:pt idx="90">
                  <c:v>67.91632688484259</c:v>
                </c:pt>
                <c:pt idx="91">
                  <c:v>64.164214537743263</c:v>
                </c:pt>
                <c:pt idx="92">
                  <c:v>62.735428076307571</c:v>
                </c:pt>
                <c:pt idx="93">
                  <c:v>62.197839711664479</c:v>
                </c:pt>
                <c:pt idx="94">
                  <c:v>61.928172042572108</c:v>
                </c:pt>
                <c:pt idx="95">
                  <c:v>61.722516860142591</c:v>
                </c:pt>
                <c:pt idx="96">
                  <c:v>61.529445050243048</c:v>
                </c:pt>
                <c:pt idx="97">
                  <c:v>61.338797649166708</c:v>
                </c:pt>
                <c:pt idx="98">
                  <c:v>61.148967611139263</c:v>
                </c:pt>
                <c:pt idx="99">
                  <c:v>60.95972719731666</c:v>
                </c:pt>
                <c:pt idx="100">
                  <c:v>60.771024978762036</c:v>
                </c:pt>
                <c:pt idx="101">
                  <c:v>60.582829131845742</c:v>
                </c:pt>
                <c:pt idx="102">
                  <c:v>60.395111470835182</c:v>
                </c:pt>
                <c:pt idx="103">
                  <c:v>60.207846325266075</c:v>
                </c:pt>
                <c:pt idx="104">
                  <c:v>60.021011190762444</c:v>
                </c:pt>
                <c:pt idx="105">
                  <c:v>59.834589753073722</c:v>
                </c:pt>
                <c:pt idx="106">
                  <c:v>59.648583390343624</c:v>
                </c:pt>
                <c:pt idx="107">
                  <c:v>59.463051116016096</c:v>
                </c:pt>
                <c:pt idx="108">
                  <c:v>59.278235943322429</c:v>
                </c:pt>
                <c:pt idx="109">
                  <c:v>59.094927698240099</c:v>
                </c:pt>
                <c:pt idx="110">
                  <c:v>58.915403695344153</c:v>
                </c:pt>
                <c:pt idx="111">
                  <c:v>58.745615734677699</c:v>
                </c:pt>
                <c:pt idx="112">
                  <c:v>58.599701743750366</c:v>
                </c:pt>
                <c:pt idx="113">
                  <c:v>58.508102963894302</c:v>
                </c:pt>
                <c:pt idx="114">
                  <c:v>58.52989503048758</c:v>
                </c:pt>
                <c:pt idx="115">
                  <c:v>58.767437067169816</c:v>
                </c:pt>
                <c:pt idx="116">
                  <c:v>59.376430948150535</c:v>
                </c:pt>
                <c:pt idx="117">
                  <c:v>60.557513859306731</c:v>
                </c:pt>
                <c:pt idx="118">
                  <c:v>62.509202488745764</c:v>
                </c:pt>
                <c:pt idx="119">
                  <c:v>65.322535168486596</c:v>
                </c:pt>
                <c:pt idx="120">
                  <c:v>68.819186764148697</c:v>
                </c:pt>
                <c:pt idx="121">
                  <c:v>72.397885357073065</c:v>
                </c:pt>
                <c:pt idx="122">
                  <c:v>75.046969451563712</c:v>
                </c:pt>
                <c:pt idx="123">
                  <c:v>75.690062318708414</c:v>
                </c:pt>
                <c:pt idx="124">
                  <c:v>73.800615527039028</c:v>
                </c:pt>
                <c:pt idx="125">
                  <c:v>69.850886018218588</c:v>
                </c:pt>
                <c:pt idx="126">
                  <c:v>65.123970338211535</c:v>
                </c:pt>
                <c:pt idx="127">
                  <c:v>60.959789175161447</c:v>
                </c:pt>
                <c:pt idx="128">
                  <c:v>58.068862790349208</c:v>
                </c:pt>
                <c:pt idx="129">
                  <c:v>56.421575413033565</c:v>
                </c:pt>
                <c:pt idx="130">
                  <c:v>55.60414123636977</c:v>
                </c:pt>
                <c:pt idx="131">
                  <c:v>55.20259643855389</c:v>
                </c:pt>
                <c:pt idx="132">
                  <c:v>54.963579611490346</c:v>
                </c:pt>
                <c:pt idx="133">
                  <c:v>54.775339967241102</c:v>
                </c:pt>
                <c:pt idx="134">
                  <c:v>54.600392552238169</c:v>
                </c:pt>
                <c:pt idx="135">
                  <c:v>54.428961528828196</c:v>
                </c:pt>
                <c:pt idx="136">
                  <c:v>54.25907449333836</c:v>
                </c:pt>
                <c:pt idx="137">
                  <c:v>54.090464218859665</c:v>
                </c:pt>
                <c:pt idx="138">
                  <c:v>53.923157003409436</c:v>
                </c:pt>
                <c:pt idx="139">
                  <c:v>53.757223111776398</c:v>
                </c:pt>
                <c:pt idx="140">
                  <c:v>53.592769898738801</c:v>
                </c:pt>
                <c:pt idx="141">
                  <c:v>53.430092715778549</c:v>
                </c:pt>
                <c:pt idx="142">
                  <c:v>53.270353808646014</c:v>
                </c:pt>
                <c:pt idx="143">
                  <c:v>53.118046186394963</c:v>
                </c:pt>
                <c:pt idx="144">
                  <c:v>52.988276390999239</c:v>
                </c:pt>
                <c:pt idx="145">
                  <c:v>52.923723185131756</c:v>
                </c:pt>
                <c:pt idx="146">
                  <c:v>53.023462477001267</c:v>
                </c:pt>
                <c:pt idx="147">
                  <c:v>53.470403863537932</c:v>
                </c:pt>
                <c:pt idx="148">
                  <c:v>54.514943225097923</c:v>
                </c:pt>
                <c:pt idx="149">
                  <c:v>56.358060753574861</c:v>
                </c:pt>
                <c:pt idx="150">
                  <c:v>58.932980838827142</c:v>
                </c:pt>
                <c:pt idx="151">
                  <c:v>61.720123318484369</c:v>
                </c:pt>
                <c:pt idx="152">
                  <c:v>63.820187400575179</c:v>
                </c:pt>
                <c:pt idx="153">
                  <c:v>64.373204737058956</c:v>
                </c:pt>
                <c:pt idx="154">
                  <c:v>63.080914604441404</c:v>
                </c:pt>
                <c:pt idx="155">
                  <c:v>60.409084130529976</c:v>
                </c:pt>
                <c:pt idx="156">
                  <c:v>57.286551668006766</c:v>
                </c:pt>
                <c:pt idx="157">
                  <c:v>54.561604832414524</c:v>
                </c:pt>
                <c:pt idx="158">
                  <c:v>52.642024272213391</c:v>
                </c:pt>
                <c:pt idx="159">
                  <c:v>51.49900099458862</c:v>
                </c:pt>
                <c:pt idx="160">
                  <c:v>50.889674689472685</c:v>
                </c:pt>
                <c:pt idx="161">
                  <c:v>50.566626068694831</c:v>
                </c:pt>
                <c:pt idx="162">
                  <c:v>50.367860568908895</c:v>
                </c:pt>
                <c:pt idx="163">
                  <c:v>50.213561192372836</c:v>
                </c:pt>
                <c:pt idx="164">
                  <c:v>50.072468975917559</c:v>
                </c:pt>
                <c:pt idx="165">
                  <c:v>49.934566903107566</c:v>
                </c:pt>
                <c:pt idx="166">
                  <c:v>49.797151781150141</c:v>
                </c:pt>
                <c:pt idx="167">
                  <c:v>49.659563934821151</c:v>
                </c:pt>
                <c:pt idx="168">
                  <c:v>49.521619604875148</c:v>
                </c:pt>
                <c:pt idx="169">
                  <c:v>49.383234101698584</c:v>
                </c:pt>
                <c:pt idx="170">
                  <c:v>49.244347278359271</c:v>
                </c:pt>
                <c:pt idx="171">
                  <c:v>49.104911031489522</c:v>
                </c:pt>
                <c:pt idx="172">
                  <c:v>48.964887153459046</c:v>
                </c:pt>
                <c:pt idx="173">
                  <c:v>48.824246530843389</c:v>
                </c:pt>
                <c:pt idx="174">
                  <c:v>48.682968423169882</c:v>
                </c:pt>
                <c:pt idx="175">
                  <c:v>48.541039698973805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72.847480318709387</c:v>
                </c:pt>
                <c:pt idx="9">
                  <c:v>72.862803877244275</c:v>
                </c:pt>
                <c:pt idx="10">
                  <c:v>72.878150257988878</c:v>
                </c:pt>
                <c:pt idx="11">
                  <c:v>72.8934623902786</c:v>
                </c:pt>
                <c:pt idx="12">
                  <c:v>72.908672870013476</c:v>
                </c:pt>
                <c:pt idx="13">
                  <c:v>72.923702750765088</c:v>
                </c:pt>
                <c:pt idx="14">
                  <c:v>72.938460258081008</c:v>
                </c:pt>
                <c:pt idx="15">
                  <c:v>72.952839435419236</c:v>
                </c:pt>
                <c:pt idx="16">
                  <c:v>72.966718734266124</c:v>
                </c:pt>
                <c:pt idx="17">
                  <c:v>72.979959565899776</c:v>
                </c:pt>
                <c:pt idx="18">
                  <c:v>72.992404837993504</c:v>
                </c:pt>
                <c:pt idx="19">
                  <c:v>73.003877505818366</c:v>
                </c:pt>
                <c:pt idx="20">
                  <c:v>73.014179175154254</c:v>
                </c:pt>
                <c:pt idx="21">
                  <c:v>73.023088802051518</c:v>
                </c:pt>
                <c:pt idx="22">
                  <c:v>73.030361543105272</c:v>
                </c:pt>
                <c:pt idx="23">
                  <c:v>73.035727818622107</c:v>
                </c:pt>
                <c:pt idx="24">
                  <c:v>73.03889265955857</c:v>
                </c:pt>
                <c:pt idx="25">
                  <c:v>73.039535416844757</c:v>
                </c:pt>
                <c:pt idx="26">
                  <c:v>73.037309917979783</c:v>
                </c:pt>
                <c:pt idx="27">
                  <c:v>73.031845159774321</c:v>
                </c:pt>
                <c:pt idx="28">
                  <c:v>73.022746626864048</c:v>
                </c:pt>
                <c:pt idx="29">
                  <c:v>73.00959832210647</c:v>
                </c:pt>
                <c:pt idx="30">
                  <c:v>72.991965586165861</c:v>
                </c:pt>
                <c:pt idx="31">
                  <c:v>72.969398768538511</c:v>
                </c:pt>
                <c:pt idx="32">
                  <c:v>72.941437790232385</c:v>
                </c:pt>
                <c:pt idx="33">
                  <c:v>72.907617608905795</c:v>
                </c:pt>
                <c:pt idx="34">
                  <c:v>72.86747456060651</c:v>
                </c:pt>
                <c:pt idx="35">
                  <c:v>72.820553509115314</c:v>
                </c:pt>
                <c:pt idx="36">
                  <c:v>72.766415685834076</c:v>
                </c:pt>
                <c:pt idx="37">
                  <c:v>72.704647052550783</c:v>
                </c:pt>
                <c:pt idx="38">
                  <c:v>72.634866969443294</c:v>
                </c:pt>
                <c:pt idx="39">
                  <c:v>72.556736905189126</c:v>
                </c:pt>
                <c:pt idx="40">
                  <c:v>72.469968889263228</c:v>
                </c:pt>
                <c:pt idx="41">
                  <c:v>72.374333382666705</c:v>
                </c:pt>
                <c:pt idx="42">
                  <c:v>72.269666236210981</c:v>
                </c:pt>
                <c:pt idx="43">
                  <c:v>72.155874417881918</c:v>
                </c:pt>
                <c:pt idx="44">
                  <c:v>72.032940224071766</c:v>
                </c:pt>
                <c:pt idx="45">
                  <c:v>71.900923743137454</c:v>
                </c:pt>
                <c:pt idx="46">
                  <c:v>71.759963411376575</c:v>
                </c:pt>
                <c:pt idx="47">
                  <c:v>71.610274586780122</c:v>
                </c:pt>
                <c:pt idx="48">
                  <c:v>71.452146158919135</c:v>
                </c:pt>
                <c:pt idx="49">
                  <c:v>71.285935307171926</c:v>
                </c:pt>
                <c:pt idx="50">
                  <c:v>71.112060607054389</c:v>
                </c:pt>
                <c:pt idx="51">
                  <c:v>70.930993759067889</c:v>
                </c:pt>
                <c:pt idx="52">
                  <c:v>70.743250270873702</c:v>
                </c:pt>
                <c:pt idx="53">
                  <c:v>70.549379458195503</c:v>
                </c:pt>
                <c:pt idx="54">
                  <c:v>70.349954141216358</c:v>
                </c:pt>
                <c:pt idx="55">
                  <c:v>70.145560402087355</c:v>
                </c:pt>
                <c:pt idx="56">
                  <c:v>69.936787738113935</c:v>
                </c:pt>
                <c:pt idx="57">
                  <c:v>69.724219898299054</c:v>
                </c:pt>
                <c:pt idx="58">
                  <c:v>69.508426633136722</c:v>
                </c:pt>
                <c:pt idx="59">
                  <c:v>69.289956524089263</c:v>
                </c:pt>
                <c:pt idx="60">
                  <c:v>69.069330994993152</c:v>
                </c:pt>
                <c:pt idx="61">
                  <c:v>68.84703954698152</c:v>
                </c:pt>
                <c:pt idx="62">
                  <c:v>68.623536204669193</c:v>
                </c:pt>
                <c:pt idx="63">
                  <c:v>68.399237116512012</c:v>
                </c:pt>
                <c:pt idx="64">
                  <c:v>68.174519217548323</c:v>
                </c:pt>
                <c:pt idx="65">
                  <c:v>67.94971983832842</c:v>
                </c:pt>
                <c:pt idx="66">
                  <c:v>67.725137129152202</c:v>
                </c:pt>
                <c:pt idx="67">
                  <c:v>67.501031162641979</c:v>
                </c:pt>
                <c:pt idx="68">
                  <c:v>67.277625578727083</c:v>
                </c:pt>
                <c:pt idx="69">
                  <c:v>67.055109642731153</c:v>
                </c:pt>
                <c:pt idx="70">
                  <c:v>66.833640597870001</c:v>
                </c:pt>
                <c:pt idx="71">
                  <c:v>66.613346206657909</c:v>
                </c:pt>
                <c:pt idx="72">
                  <c:v>66.394327390251419</c:v>
                </c:pt>
                <c:pt idx="73">
                  <c:v>66.176660889630199</c:v>
                </c:pt>
                <c:pt idx="74">
                  <c:v>65.960401886958934</c:v>
                </c:pt>
                <c:pt idx="75">
                  <c:v>65.745586538948288</c:v>
                </c:pt>
                <c:pt idx="76">
                  <c:v>65.532234386187042</c:v>
                </c:pt>
                <c:pt idx="77">
                  <c:v>65.320350613059887</c:v>
                </c:pt>
                <c:pt idx="78">
                  <c:v>65.109928141935512</c:v>
                </c:pt>
                <c:pt idx="79">
                  <c:v>64.900949552835456</c:v>
                </c:pt>
                <c:pt idx="80">
                  <c:v>64.69338882587266</c:v>
                </c:pt>
                <c:pt idx="81">
                  <c:v>64.487212908513754</c:v>
                </c:pt>
                <c:pt idx="82">
                  <c:v>64.282383113330823</c:v>
                </c:pt>
                <c:pt idx="83">
                  <c:v>64.078856354527218</c:v>
                </c:pt>
                <c:pt idx="84">
                  <c:v>63.876586233312786</c:v>
                </c:pt>
                <c:pt idx="85">
                  <c:v>63.675523983314669</c:v>
                </c:pt>
                <c:pt idx="86">
                  <c:v>63.475619287777874</c:v>
                </c:pt>
                <c:pt idx="87">
                  <c:v>63.276820980455611</c:v>
                </c:pt>
                <c:pt idx="88">
                  <c:v>63.079077641914424</c:v>
                </c:pt>
                <c:pt idx="89">
                  <c:v>62.882338102571076</c:v>
                </c:pt>
                <c:pt idx="90">
                  <c:v>62.686551863208351</c:v>
                </c:pt>
                <c:pt idx="91">
                  <c:v>62.491669443040827</c:v>
                </c:pt>
                <c:pt idx="92">
                  <c:v>62.297642664667713</c:v>
                </c:pt>
                <c:pt idx="93">
                  <c:v>62.104424884490143</c:v>
                </c:pt>
                <c:pt idx="94">
                  <c:v>61.911971176413523</c:v>
                </c:pt>
                <c:pt idx="95">
                  <c:v>61.720238475919928</c:v>
                </c:pt>
                <c:pt idx="96">
                  <c:v>61.529185690894231</c:v>
                </c:pt>
                <c:pt idx="97">
                  <c:v>61.338773784931391</c:v>
                </c:pt>
                <c:pt idx="98">
                  <c:v>61.148965838243775</c:v>
                </c:pt>
                <c:pt idx="99">
                  <c:v>60.959727090731143</c:v>
                </c:pt>
                <c:pt idx="100">
                  <c:v>60.771024971271295</c:v>
                </c:pt>
                <c:pt idx="101">
                  <c:v>60.58282911683488</c:v>
                </c:pt>
                <c:pt idx="102">
                  <c:v>60.395111384621714</c:v>
                </c:pt>
                <c:pt idx="103">
                  <c:v>60.207845860053695</c:v>
                </c:pt>
                <c:pt idx="104">
                  <c:v>60.021008863137681</c:v>
                </c:pt>
                <c:pt idx="105">
                  <c:v>59.834578955426238</c:v>
                </c:pt>
                <c:pt idx="106">
                  <c:v>59.648536949548273</c:v>
                </c:pt>
                <c:pt idx="107">
                  <c:v>59.462865923052512</c:v>
                </c:pt>
                <c:pt idx="108">
                  <c:v>59.277551238096656</c:v>
                </c:pt>
                <c:pt idx="109">
                  <c:v>59.092580568319008</c:v>
                </c:pt>
                <c:pt idx="110">
                  <c:v>58.907943934041221</c:v>
                </c:pt>
                <c:pt idx="111">
                  <c:v>58.723633746763049</c:v>
                </c:pt>
                <c:pt idx="112">
                  <c:v>58.539644863716489</c:v>
                </c:pt>
                <c:pt idx="113">
                  <c:v>58.35597465303826</c:v>
                </c:pt>
                <c:pt idx="114">
                  <c:v>58.172623069890022</c:v>
                </c:pt>
                <c:pt idx="115">
                  <c:v>57.989592743593569</c:v>
                </c:pt>
                <c:pt idx="116">
                  <c:v>57.806889075546941</c:v>
                </c:pt>
                <c:pt idx="117">
                  <c:v>57.624520347334602</c:v>
                </c:pt>
                <c:pt idx="118">
                  <c:v>57.442497838032082</c:v>
                </c:pt>
                <c:pt idx="119">
                  <c:v>57.260835949222219</c:v>
                </c:pt>
                <c:pt idx="120">
                  <c:v>57.079552335676219</c:v>
                </c:pt>
                <c:pt idx="121">
                  <c:v>56.898668039001748</c:v>
                </c:pt>
                <c:pt idx="122">
                  <c:v>56.718207620812343</c:v>
                </c:pt>
                <c:pt idx="123">
                  <c:v>56.538199291128826</c:v>
                </c:pt>
                <c:pt idx="124">
                  <c:v>56.358675026781214</c:v>
                </c:pt>
                <c:pt idx="125">
                  <c:v>56.179670673550397</c:v>
                </c:pt>
                <c:pt idx="126">
                  <c:v>56.001226024685096</c:v>
                </c:pt>
                <c:pt idx="127">
                  <c:v>55.823384867282698</c:v>
                </c:pt>
                <c:pt idx="128">
                  <c:v>55.646194986867357</c:v>
                </c:pt>
                <c:pt idx="129">
                  <c:v>55.469708119396635</c:v>
                </c:pt>
                <c:pt idx="130">
                  <c:v>55.293979838947287</c:v>
                </c:pt>
                <c:pt idx="131">
                  <c:v>55.119069368569086</c:v>
                </c:pt>
                <c:pt idx="132">
                  <c:v>54.945039301361213</c:v>
                </c:pt>
                <c:pt idx="133">
                  <c:v>54.771955218852646</c:v>
                </c:pt>
                <c:pt idx="134">
                  <c:v>54.599885194397523</c:v>
                </c:pt>
                <c:pt idx="135">
                  <c:v>54.428899170683422</c:v>
                </c:pt>
                <c:pt idx="136">
                  <c:v>54.259068202739783</c:v>
                </c:pt>
                <c:pt idx="137">
                  <c:v>54.090463561155595</c:v>
                </c:pt>
                <c:pt idx="138">
                  <c:v>53.923155694660593</c:v>
                </c:pt>
                <c:pt idx="139">
                  <c:v>53.757213056822437</c:v>
                </c:pt>
                <c:pt idx="140">
                  <c:v>53.592700808310099</c:v>
                </c:pt>
                <c:pt idx="141">
                  <c:v>53.429679413809481</c:v>
                </c:pt>
                <c:pt idx="142">
                  <c:v>53.268203160962855</c:v>
                </c:pt>
                <c:pt idx="143">
                  <c:v>53.108318637214708</c:v>
                </c:pt>
                <c:pt idx="144">
                  <c:v>52.950063208627292</c:v>
                </c:pt>
                <c:pt idx="145">
                  <c:v>52.793463551911536</c:v>
                </c:pt>
                <c:pt idx="146">
                  <c:v>52.638534296367538</c:v>
                </c:pt>
                <c:pt idx="147">
                  <c:v>52.485276835403226</c:v>
                </c:pt>
                <c:pt idx="148">
                  <c:v>52.333678367133544</c:v>
                </c:pt>
                <c:pt idx="149">
                  <c:v>52.183711219756432</c:v>
                </c:pt>
                <c:pt idx="150">
                  <c:v>52.035332509711012</c:v>
                </c:pt>
                <c:pt idx="151">
                  <c:v>51.888484169128091</c:v>
                </c:pt>
                <c:pt idx="152">
                  <c:v>51.743093364237666</c:v>
                </c:pt>
                <c:pt idx="153">
                  <c:v>51.599073309021847</c:v>
                </c:pt>
                <c:pt idx="154">
                  <c:v>51.456324459636157</c:v>
                </c:pt>
                <c:pt idx="155">
                  <c:v>51.314736056329451</c:v>
                </c:pt>
                <c:pt idx="156">
                  <c:v>51.17418796221834</c:v>
                </c:pt>
                <c:pt idx="157">
                  <c:v>51.034552733687676</c:v>
                </c:pt>
                <c:pt idx="158">
                  <c:v>50.895697846536066</c:v>
                </c:pt>
                <c:pt idx="159">
                  <c:v>50.757487996049193</c:v>
                </c:pt>
                <c:pt idx="160">
                  <c:v>50.619787388300495</c:v>
                </c:pt>
                <c:pt idx="161">
                  <c:v>50.482461944024564</c:v>
                </c:pt>
                <c:pt idx="162">
                  <c:v>50.345381344818662</c:v>
                </c:pt>
                <c:pt idx="163">
                  <c:v>50.20842086329705</c:v>
                </c:pt>
                <c:pt idx="164">
                  <c:v>50.071462933018516</c:v>
                </c:pt>
                <c:pt idx="165">
                  <c:v>49.934398429314001</c:v>
                </c:pt>
                <c:pt idx="166">
                  <c:v>49.797127647386411</c:v>
                </c:pt>
                <c:pt idx="167">
                  <c:v>49.659560978223851</c:v>
                </c:pt>
                <c:pt idx="168">
                  <c:v>49.521619295175199</c:v>
                </c:pt>
                <c:pt idx="169">
                  <c:v>49.383234073966136</c:v>
                </c:pt>
                <c:pt idx="170">
                  <c:v>49.244347276236724</c:v>
                </c:pt>
                <c:pt idx="171">
                  <c:v>49.104911031350696</c:v>
                </c:pt>
                <c:pt idx="172">
                  <c:v>48.964887153451286</c:v>
                </c:pt>
                <c:pt idx="173">
                  <c:v>48.82424653084302</c:v>
                </c:pt>
                <c:pt idx="174">
                  <c:v>48.682968423169868</c:v>
                </c:pt>
                <c:pt idx="175">
                  <c:v>48.541039698973805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70.602999999999994</c:v>
                </c:pt>
                <c:pt idx="1">
                  <c:v>70.905000000000001</c:v>
                </c:pt>
                <c:pt idx="2">
                  <c:v>71.094999999999999</c:v>
                </c:pt>
                <c:pt idx="3">
                  <c:v>70.254000000000005</c:v>
                </c:pt>
                <c:pt idx="4">
                  <c:v>69.951999999999998</c:v>
                </c:pt>
                <c:pt idx="5">
                  <c:v>70.254000000000005</c:v>
                </c:pt>
                <c:pt idx="6">
                  <c:v>70.332999999999998</c:v>
                </c:pt>
                <c:pt idx="7">
                  <c:v>69.921000000000006</c:v>
                </c:pt>
                <c:pt idx="8">
                  <c:v>70.126999999999995</c:v>
                </c:pt>
                <c:pt idx="9">
                  <c:v>71</c:v>
                </c:pt>
                <c:pt idx="10">
                  <c:v>70.697999999999993</c:v>
                </c:pt>
                <c:pt idx="11">
                  <c:v>69.745999999999995</c:v>
                </c:pt>
                <c:pt idx="12">
                  <c:v>69.063000000000002</c:v>
                </c:pt>
                <c:pt idx="13">
                  <c:v>70.840999999999994</c:v>
                </c:pt>
                <c:pt idx="14">
                  <c:v>70</c:v>
                </c:pt>
                <c:pt idx="15">
                  <c:v>68.587000000000003</c:v>
                </c:pt>
                <c:pt idx="16">
                  <c:v>69.968000000000004</c:v>
                </c:pt>
                <c:pt idx="17">
                  <c:v>70.302000000000007</c:v>
                </c:pt>
                <c:pt idx="18">
                  <c:v>69.316999999999993</c:v>
                </c:pt>
                <c:pt idx="19">
                  <c:v>70.094999999999999</c:v>
                </c:pt>
                <c:pt idx="20">
                  <c:v>71.078999999999994</c:v>
                </c:pt>
                <c:pt idx="21">
                  <c:v>70.126999999999995</c:v>
                </c:pt>
                <c:pt idx="22">
                  <c:v>70.905000000000001</c:v>
                </c:pt>
                <c:pt idx="23">
                  <c:v>71.063000000000002</c:v>
                </c:pt>
                <c:pt idx="24">
                  <c:v>70.650999999999996</c:v>
                </c:pt>
                <c:pt idx="25">
                  <c:v>71.381</c:v>
                </c:pt>
                <c:pt idx="26">
                  <c:v>71.412999999999997</c:v>
                </c:pt>
                <c:pt idx="27">
                  <c:v>71.650999999999996</c:v>
                </c:pt>
                <c:pt idx="28">
                  <c:v>72.635000000000005</c:v>
                </c:pt>
                <c:pt idx="29">
                  <c:v>72.111000000000004</c:v>
                </c:pt>
                <c:pt idx="30">
                  <c:v>72.619</c:v>
                </c:pt>
                <c:pt idx="31">
                  <c:v>73.507999999999996</c:v>
                </c:pt>
                <c:pt idx="32">
                  <c:v>72.745999999999995</c:v>
                </c:pt>
                <c:pt idx="33">
                  <c:v>74.364999999999995</c:v>
                </c:pt>
                <c:pt idx="34">
                  <c:v>74.635000000000005</c:v>
                </c:pt>
                <c:pt idx="35">
                  <c:v>74.840999999999994</c:v>
                </c:pt>
                <c:pt idx="36">
                  <c:v>75.316999999999993</c:v>
                </c:pt>
                <c:pt idx="37">
                  <c:v>75.364999999999995</c:v>
                </c:pt>
                <c:pt idx="38">
                  <c:v>75.332999999999998</c:v>
                </c:pt>
                <c:pt idx="39">
                  <c:v>74.619</c:v>
                </c:pt>
                <c:pt idx="40">
                  <c:v>75.381</c:v>
                </c:pt>
                <c:pt idx="41">
                  <c:v>76.174999999999997</c:v>
                </c:pt>
                <c:pt idx="42">
                  <c:v>76.429000000000002</c:v>
                </c:pt>
                <c:pt idx="43">
                  <c:v>77.619</c:v>
                </c:pt>
                <c:pt idx="44">
                  <c:v>78.397000000000006</c:v>
                </c:pt>
                <c:pt idx="45">
                  <c:v>80.221999999999994</c:v>
                </c:pt>
                <c:pt idx="46">
                  <c:v>81.873000000000005</c:v>
                </c:pt>
                <c:pt idx="47">
                  <c:v>82.968000000000004</c:v>
                </c:pt>
                <c:pt idx="48">
                  <c:v>87.302000000000007</c:v>
                </c:pt>
                <c:pt idx="49">
                  <c:v>91.031999999999996</c:v>
                </c:pt>
                <c:pt idx="50">
                  <c:v>99.524000000000001</c:v>
                </c:pt>
                <c:pt idx="51">
                  <c:v>112.19</c:v>
                </c:pt>
                <c:pt idx="52">
                  <c:v>129.17500000000001</c:v>
                </c:pt>
                <c:pt idx="53">
                  <c:v>149.92099999999999</c:v>
                </c:pt>
                <c:pt idx="54">
                  <c:v>169.429</c:v>
                </c:pt>
                <c:pt idx="55">
                  <c:v>187.619</c:v>
                </c:pt>
                <c:pt idx="56">
                  <c:v>202.93700000000001</c:v>
                </c:pt>
                <c:pt idx="57">
                  <c:v>213.06299999999999</c:v>
                </c:pt>
                <c:pt idx="58">
                  <c:v>220.11099999999999</c:v>
                </c:pt>
                <c:pt idx="59">
                  <c:v>223.41300000000001</c:v>
                </c:pt>
                <c:pt idx="60">
                  <c:v>224.27</c:v>
                </c:pt>
                <c:pt idx="61">
                  <c:v>221.238</c:v>
                </c:pt>
                <c:pt idx="62">
                  <c:v>212.19</c:v>
                </c:pt>
                <c:pt idx="63">
                  <c:v>195.49199999999999</c:v>
                </c:pt>
                <c:pt idx="64">
                  <c:v>164.65100000000001</c:v>
                </c:pt>
                <c:pt idx="65">
                  <c:v>119.476</c:v>
                </c:pt>
                <c:pt idx="66">
                  <c:v>79.031999999999996</c:v>
                </c:pt>
                <c:pt idx="67">
                  <c:v>68.825000000000003</c:v>
                </c:pt>
                <c:pt idx="68">
                  <c:v>68.126999999999995</c:v>
                </c:pt>
                <c:pt idx="69">
                  <c:v>69</c:v>
                </c:pt>
                <c:pt idx="70">
                  <c:v>69.856999999999999</c:v>
                </c:pt>
                <c:pt idx="71">
                  <c:v>69.667000000000002</c:v>
                </c:pt>
                <c:pt idx="72">
                  <c:v>70.555999999999997</c:v>
                </c:pt>
                <c:pt idx="73">
                  <c:v>72.778000000000006</c:v>
                </c:pt>
                <c:pt idx="74">
                  <c:v>77.856999999999999</c:v>
                </c:pt>
                <c:pt idx="75">
                  <c:v>84.397000000000006</c:v>
                </c:pt>
                <c:pt idx="76">
                  <c:v>93.778000000000006</c:v>
                </c:pt>
                <c:pt idx="77">
                  <c:v>106.30200000000001</c:v>
                </c:pt>
                <c:pt idx="78">
                  <c:v>120.619</c:v>
                </c:pt>
                <c:pt idx="79">
                  <c:v>134.19</c:v>
                </c:pt>
                <c:pt idx="80">
                  <c:v>146.19</c:v>
                </c:pt>
                <c:pt idx="81">
                  <c:v>157.07900000000001</c:v>
                </c:pt>
                <c:pt idx="82">
                  <c:v>164.79400000000001</c:v>
                </c:pt>
                <c:pt idx="83">
                  <c:v>170.36500000000001</c:v>
                </c:pt>
                <c:pt idx="84">
                  <c:v>172.77799999999999</c:v>
                </c:pt>
                <c:pt idx="85">
                  <c:v>171.49199999999999</c:v>
                </c:pt>
                <c:pt idx="86">
                  <c:v>165.571</c:v>
                </c:pt>
                <c:pt idx="87">
                  <c:v>150.81</c:v>
                </c:pt>
                <c:pt idx="88">
                  <c:v>124.81</c:v>
                </c:pt>
                <c:pt idx="89">
                  <c:v>91.778000000000006</c:v>
                </c:pt>
                <c:pt idx="90">
                  <c:v>67.873000000000005</c:v>
                </c:pt>
                <c:pt idx="91">
                  <c:v>64.126999999999995</c:v>
                </c:pt>
                <c:pt idx="92">
                  <c:v>61.936999999999998</c:v>
                </c:pt>
                <c:pt idx="93">
                  <c:v>62.27</c:v>
                </c:pt>
                <c:pt idx="94">
                  <c:v>62.381</c:v>
                </c:pt>
                <c:pt idx="95">
                  <c:v>60.634999999999998</c:v>
                </c:pt>
                <c:pt idx="96">
                  <c:v>61.206000000000003</c:v>
                </c:pt>
                <c:pt idx="97">
                  <c:v>61.46</c:v>
                </c:pt>
                <c:pt idx="98">
                  <c:v>61.667000000000002</c:v>
                </c:pt>
                <c:pt idx="99">
                  <c:v>60.951999999999998</c:v>
                </c:pt>
                <c:pt idx="100">
                  <c:v>61.396999999999998</c:v>
                </c:pt>
                <c:pt idx="101">
                  <c:v>60.429000000000002</c:v>
                </c:pt>
                <c:pt idx="102">
                  <c:v>61.889000000000003</c:v>
                </c:pt>
                <c:pt idx="103">
                  <c:v>61.412999999999997</c:v>
                </c:pt>
                <c:pt idx="104">
                  <c:v>60.222000000000001</c:v>
                </c:pt>
                <c:pt idx="105">
                  <c:v>60.951999999999998</c:v>
                </c:pt>
                <c:pt idx="106">
                  <c:v>61.079000000000001</c:v>
                </c:pt>
                <c:pt idx="107">
                  <c:v>60.587000000000003</c:v>
                </c:pt>
                <c:pt idx="108">
                  <c:v>60.19</c:v>
                </c:pt>
                <c:pt idx="109">
                  <c:v>59.222000000000001</c:v>
                </c:pt>
                <c:pt idx="110">
                  <c:v>58.603000000000002</c:v>
                </c:pt>
                <c:pt idx="111">
                  <c:v>58.253999999999998</c:v>
                </c:pt>
                <c:pt idx="112">
                  <c:v>59.365000000000002</c:v>
                </c:pt>
                <c:pt idx="113">
                  <c:v>58.444000000000003</c:v>
                </c:pt>
                <c:pt idx="114">
                  <c:v>58.651000000000003</c:v>
                </c:pt>
                <c:pt idx="115">
                  <c:v>59.524000000000001</c:v>
                </c:pt>
                <c:pt idx="116">
                  <c:v>59.048000000000002</c:v>
                </c:pt>
                <c:pt idx="117">
                  <c:v>60.206000000000003</c:v>
                </c:pt>
                <c:pt idx="118">
                  <c:v>62.429000000000002</c:v>
                </c:pt>
                <c:pt idx="119">
                  <c:v>64.667000000000002</c:v>
                </c:pt>
                <c:pt idx="120">
                  <c:v>67.635000000000005</c:v>
                </c:pt>
                <c:pt idx="121">
                  <c:v>71.888999999999996</c:v>
                </c:pt>
                <c:pt idx="122">
                  <c:v>74.524000000000001</c:v>
                </c:pt>
                <c:pt idx="123">
                  <c:v>77.174999999999997</c:v>
                </c:pt>
                <c:pt idx="124">
                  <c:v>78.475999999999999</c:v>
                </c:pt>
                <c:pt idx="125">
                  <c:v>77.174999999999997</c:v>
                </c:pt>
                <c:pt idx="126">
                  <c:v>72.19</c:v>
                </c:pt>
                <c:pt idx="127">
                  <c:v>69.524000000000001</c:v>
                </c:pt>
                <c:pt idx="128">
                  <c:v>64.206000000000003</c:v>
                </c:pt>
                <c:pt idx="129">
                  <c:v>60.253999999999998</c:v>
                </c:pt>
                <c:pt idx="130">
                  <c:v>57.54</c:v>
                </c:pt>
                <c:pt idx="131">
                  <c:v>56.524000000000001</c:v>
                </c:pt>
                <c:pt idx="132">
                  <c:v>54.302</c:v>
                </c:pt>
                <c:pt idx="133">
                  <c:v>55.475999999999999</c:v>
                </c:pt>
                <c:pt idx="134">
                  <c:v>55.174999999999997</c:v>
                </c:pt>
                <c:pt idx="135">
                  <c:v>54.667000000000002</c:v>
                </c:pt>
                <c:pt idx="136">
                  <c:v>55.094999999999999</c:v>
                </c:pt>
                <c:pt idx="137">
                  <c:v>53.936999999999998</c:v>
                </c:pt>
                <c:pt idx="138">
                  <c:v>53.746000000000002</c:v>
                </c:pt>
                <c:pt idx="139">
                  <c:v>54.444000000000003</c:v>
                </c:pt>
                <c:pt idx="140">
                  <c:v>53.762</c:v>
                </c:pt>
                <c:pt idx="141">
                  <c:v>52.825000000000003</c:v>
                </c:pt>
                <c:pt idx="142">
                  <c:v>53.968000000000004</c:v>
                </c:pt>
                <c:pt idx="143">
                  <c:v>54.174999999999997</c:v>
                </c:pt>
                <c:pt idx="144">
                  <c:v>54.174999999999997</c:v>
                </c:pt>
                <c:pt idx="145">
                  <c:v>54.222000000000001</c:v>
                </c:pt>
                <c:pt idx="146">
                  <c:v>55.063000000000002</c:v>
                </c:pt>
                <c:pt idx="147">
                  <c:v>56.206000000000003</c:v>
                </c:pt>
                <c:pt idx="148">
                  <c:v>56.174999999999997</c:v>
                </c:pt>
                <c:pt idx="149">
                  <c:v>57.46</c:v>
                </c:pt>
                <c:pt idx="150">
                  <c:v>58.444000000000003</c:v>
                </c:pt>
                <c:pt idx="151">
                  <c:v>60.841000000000001</c:v>
                </c:pt>
                <c:pt idx="152">
                  <c:v>63.348999999999997</c:v>
                </c:pt>
                <c:pt idx="153">
                  <c:v>66.27</c:v>
                </c:pt>
                <c:pt idx="154">
                  <c:v>65.73</c:v>
                </c:pt>
                <c:pt idx="155">
                  <c:v>65.73</c:v>
                </c:pt>
                <c:pt idx="156">
                  <c:v>64.094999999999999</c:v>
                </c:pt>
                <c:pt idx="157">
                  <c:v>61.491999999999997</c:v>
                </c:pt>
                <c:pt idx="158">
                  <c:v>58.048000000000002</c:v>
                </c:pt>
                <c:pt idx="159">
                  <c:v>54.73</c:v>
                </c:pt>
                <c:pt idx="160">
                  <c:v>55.158999999999999</c:v>
                </c:pt>
                <c:pt idx="161">
                  <c:v>54.412999999999997</c:v>
                </c:pt>
                <c:pt idx="162">
                  <c:v>53.73</c:v>
                </c:pt>
                <c:pt idx="163">
                  <c:v>53.444000000000003</c:v>
                </c:pt>
                <c:pt idx="164">
                  <c:v>53.889000000000003</c:v>
                </c:pt>
                <c:pt idx="165">
                  <c:v>54.110999999999997</c:v>
                </c:pt>
                <c:pt idx="166">
                  <c:v>53.19</c:v>
                </c:pt>
                <c:pt idx="167">
                  <c:v>54.19</c:v>
                </c:pt>
                <c:pt idx="168">
                  <c:v>54.174999999999997</c:v>
                </c:pt>
                <c:pt idx="169">
                  <c:v>53.651000000000003</c:v>
                </c:pt>
                <c:pt idx="170">
                  <c:v>54.524000000000001</c:v>
                </c:pt>
                <c:pt idx="171">
                  <c:v>53.429000000000002</c:v>
                </c:pt>
                <c:pt idx="172">
                  <c:v>53.968000000000004</c:v>
                </c:pt>
                <c:pt idx="173">
                  <c:v>53.19</c:v>
                </c:pt>
                <c:pt idx="174">
                  <c:v>53.968000000000004</c:v>
                </c:pt>
                <c:pt idx="175">
                  <c:v>53.683</c:v>
                </c:pt>
                <c:pt idx="176">
                  <c:v>53.651000000000003</c:v>
                </c:pt>
                <c:pt idx="177">
                  <c:v>53</c:v>
                </c:pt>
                <c:pt idx="178">
                  <c:v>53.206000000000003</c:v>
                </c:pt>
                <c:pt idx="179">
                  <c:v>53.619</c:v>
                </c:pt>
                <c:pt idx="180">
                  <c:v>54.317</c:v>
                </c:pt>
                <c:pt idx="181">
                  <c:v>53.619</c:v>
                </c:pt>
                <c:pt idx="182">
                  <c:v>53.856999999999999</c:v>
                </c:pt>
                <c:pt idx="183">
                  <c:v>53.73</c:v>
                </c:pt>
                <c:pt idx="184">
                  <c:v>53</c:v>
                </c:pt>
                <c:pt idx="185">
                  <c:v>52.365000000000002</c:v>
                </c:pt>
                <c:pt idx="186">
                  <c:v>51.365000000000002</c:v>
                </c:pt>
                <c:pt idx="187">
                  <c:v>51.73</c:v>
                </c:pt>
                <c:pt idx="188">
                  <c:v>52.206000000000003</c:v>
                </c:pt>
                <c:pt idx="189">
                  <c:v>50.491999999999997</c:v>
                </c:pt>
                <c:pt idx="190">
                  <c:v>51.317</c:v>
                </c:pt>
                <c:pt idx="191">
                  <c:v>51.110999999999997</c:v>
                </c:pt>
                <c:pt idx="192">
                  <c:v>51.508000000000003</c:v>
                </c:pt>
                <c:pt idx="193">
                  <c:v>51.81</c:v>
                </c:pt>
                <c:pt idx="194">
                  <c:v>52</c:v>
                </c:pt>
                <c:pt idx="195">
                  <c:v>51.396999999999998</c:v>
                </c:pt>
                <c:pt idx="196">
                  <c:v>50.841000000000001</c:v>
                </c:pt>
                <c:pt idx="197">
                  <c:v>50.683</c:v>
                </c:pt>
                <c:pt idx="198">
                  <c:v>51.079000000000001</c:v>
                </c:pt>
                <c:pt idx="199">
                  <c:v>50.143000000000001</c:v>
                </c:pt>
                <c:pt idx="200">
                  <c:v>51.317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68.585276061235703</c:v>
                </c:pt>
                <c:pt idx="6">
                  <c:v>68.792681632932002</c:v>
                </c:pt>
                <c:pt idx="7">
                  <c:v>68.999966112546304</c:v>
                </c:pt>
                <c:pt idx="8">
                  <c:v>69.207028592501899</c:v>
                </c:pt>
                <c:pt idx="9">
                  <c:v>69.413751100035654</c:v>
                </c:pt>
                <c:pt idx="10">
                  <c:v>69.619996593869573</c:v>
                </c:pt>
                <c:pt idx="11">
                  <c:v>69.82560681597451</c:v>
                </c:pt>
                <c:pt idx="12">
                  <c:v>70.030400006098205</c:v>
                </c:pt>
                <c:pt idx="13">
                  <c:v>70.234168492431451</c:v>
                </c:pt>
                <c:pt idx="14">
                  <c:v>70.436676178903937</c:v>
                </c:pt>
                <c:pt idx="15">
                  <c:v>70.637655958475406</c:v>
                </c:pt>
                <c:pt idx="16">
                  <c:v>70.83680709297542</c:v>
                </c:pt>
                <c:pt idx="17">
                  <c:v>71.033792614533866</c:v>
                </c:pt>
                <c:pt idx="18">
                  <c:v>71.228236823277101</c:v>
                </c:pt>
                <c:pt idx="19">
                  <c:v>71.419722984209557</c:v>
                </c:pt>
                <c:pt idx="20">
                  <c:v>71.607791369524449</c:v>
                </c:pt>
                <c:pt idx="21">
                  <c:v>71.791937862755645</c:v>
                </c:pt>
                <c:pt idx="22">
                  <c:v>71.97161345899454</c:v>
                </c:pt>
                <c:pt idx="23">
                  <c:v>72.14622519638705</c:v>
                </c:pt>
                <c:pt idx="24">
                  <c:v>72.315139396844131</c:v>
                </c:pt>
                <c:pt idx="25">
                  <c:v>72.477688670983028</c:v>
                </c:pt>
                <c:pt idx="26">
                  <c:v>72.633185093997042</c:v>
                </c:pt>
                <c:pt idx="27">
                  <c:v>72.780943487201569</c:v>
                </c:pt>
                <c:pt idx="28">
                  <c:v>72.920321117749637</c:v>
                </c:pt>
                <c:pt idx="29">
                  <c:v>73.050783699419071</c:v>
                </c:pt>
                <c:pt idx="30">
                  <c:v>73.17201272667225</c:v>
                </c:pt>
                <c:pt idx="31">
                  <c:v>73.28407626412087</c:v>
                </c:pt>
                <c:pt idx="32">
                  <c:v>73.387694552799516</c:v>
                </c:pt>
                <c:pt idx="33">
                  <c:v>73.484643032722332</c:v>
                </c:pt>
                <c:pt idx="34">
                  <c:v>73.57834781909483</c:v>
                </c:pt>
                <c:pt idx="35">
                  <c:v>73.674740506957363</c:v>
                </c:pt>
                <c:pt idx="36">
                  <c:v>73.78344725663969</c:v>
                </c:pt>
                <c:pt idx="37">
                  <c:v>73.919386660987499</c:v>
                </c:pt>
                <c:pt idx="38">
                  <c:v>74.104835558925458</c:v>
                </c:pt>
                <c:pt idx="39">
                  <c:v>74.371984299828412</c:v>
                </c:pt>
                <c:pt idx="40">
                  <c:v>74.765935645114254</c:v>
                </c:pt>
                <c:pt idx="41">
                  <c:v>75.347999279722785</c:v>
                </c:pt>
                <c:pt idx="42">
                  <c:v>76.198996392800851</c:v>
                </c:pt>
                <c:pt idx="43">
                  <c:v>77.422123542385734</c:v>
                </c:pt>
                <c:pt idx="44">
                  <c:v>79.144750429430758</c:v>
                </c:pt>
                <c:pt idx="45">
                  <c:v>81.518373006326058</c:v>
                </c:pt>
                <c:pt idx="46">
                  <c:v>84.715853634054298</c:v>
                </c:pt>
                <c:pt idx="47">
                  <c:v>88.925102687259141</c:v>
                </c:pt>
                <c:pt idx="48">
                  <c:v>94.338538161966312</c:v>
                </c:pt>
                <c:pt idx="49">
                  <c:v>101.138034487515</c:v>
                </c:pt>
                <c:pt idx="50">
                  <c:v>109.47564379433224</c:v>
                </c:pt>
                <c:pt idx="51">
                  <c:v>119.45110538654355</c:v>
                </c:pt>
                <c:pt idx="52">
                  <c:v>131.08795500668404</c:v>
                </c:pt>
                <c:pt idx="53">
                  <c:v>144.31067241689232</c:v>
                </c:pt>
                <c:pt idx="54">
                  <c:v>158.92502081040763</c:v>
                </c:pt>
                <c:pt idx="55">
                  <c:v>174.5999887040594</c:v>
                </c:pt>
                <c:pt idx="56">
                  <c:v>190.83606448185657</c:v>
                </c:pt>
                <c:pt idx="57">
                  <c:v>206.87398763105975</c:v>
                </c:pt>
                <c:pt idx="58">
                  <c:v>221.47053818041894</c:v>
                </c:pt>
                <c:pt idx="59">
                  <c:v>232.53901436000871</c:v>
                </c:pt>
                <c:pt idx="60">
                  <c:v>236.94722494789255</c:v>
                </c:pt>
                <c:pt idx="61">
                  <c:v>231.13498944232043</c:v>
                </c:pt>
                <c:pt idx="62">
                  <c:v>212.9814118446771</c:v>
                </c:pt>
                <c:pt idx="63">
                  <c:v>184.04854875646126</c:v>
                </c:pt>
                <c:pt idx="64">
                  <c:v>150.08473980534939</c:v>
                </c:pt>
                <c:pt idx="65">
                  <c:v>118.57998783518299</c:v>
                </c:pt>
                <c:pt idx="66">
                  <c:v>94.990912027940553</c:v>
                </c:pt>
                <c:pt idx="67">
                  <c:v>80.683243372659788</c:v>
                </c:pt>
                <c:pt idx="68">
                  <c:v>73.78881276195348</c:v>
                </c:pt>
                <c:pt idx="69">
                  <c:v>71.467163008020833</c:v>
                </c:pt>
                <c:pt idx="70">
                  <c:v>71.550065821397979</c:v>
                </c:pt>
                <c:pt idx="71">
                  <c:v>72.939355849571712</c:v>
                </c:pt>
                <c:pt idx="72">
                  <c:v>75.295425864521988</c:v>
                </c:pt>
                <c:pt idx="73">
                  <c:v>78.643741662579885</c:v>
                </c:pt>
                <c:pt idx="74">
                  <c:v>83.135755896811517</c:v>
                </c:pt>
                <c:pt idx="75">
                  <c:v>88.939512087223321</c:v>
                </c:pt>
                <c:pt idx="76">
                  <c:v>96.18734275097853</c:v>
                </c:pt>
                <c:pt idx="77">
                  <c:v>104.93994897820539</c:v>
                </c:pt>
                <c:pt idx="78">
                  <c:v>115.15482521172976</c:v>
                </c:pt>
                <c:pt idx="79">
                  <c:v>126.65839296636923</c:v>
                </c:pt>
                <c:pt idx="80">
                  <c:v>139.11859602357933</c:v>
                </c:pt>
                <c:pt idx="81">
                  <c:v>151.99280526633208</c:v>
                </c:pt>
                <c:pt idx="82">
                  <c:v>164.38090926601461</c:v>
                </c:pt>
                <c:pt idx="83">
                  <c:v>174.70797039727438</c:v>
                </c:pt>
                <c:pt idx="84">
                  <c:v>180.38356865992449</c:v>
                </c:pt>
                <c:pt idx="85">
                  <c:v>178.09173554715801</c:v>
                </c:pt>
                <c:pt idx="86">
                  <c:v>165.46128910760754</c:v>
                </c:pt>
                <c:pt idx="87">
                  <c:v>143.51487757323414</c:v>
                </c:pt>
                <c:pt idx="88">
                  <c:v>117.43920360260388</c:v>
                </c:pt>
                <c:pt idx="89">
                  <c:v>94.00044734783755</c:v>
                </c:pt>
                <c:pt idx="90">
                  <c:v>77.577424807939664</c:v>
                </c:pt>
                <c:pt idx="91">
                  <c:v>68.481179870907056</c:v>
                </c:pt>
                <c:pt idx="92">
                  <c:v>64.435773750008195</c:v>
                </c:pt>
                <c:pt idx="93">
                  <c:v>62.928727061161275</c:v>
                </c:pt>
                <c:pt idx="94">
                  <c:v>62.386947082632176</c:v>
                </c:pt>
                <c:pt idx="95">
                  <c:v>62.128395603798502</c:v>
                </c:pt>
                <c:pt idx="96">
                  <c:v>61.935235000099603</c:v>
                </c:pt>
                <c:pt idx="97">
                  <c:v>61.7547290841202</c:v>
                </c:pt>
                <c:pt idx="98">
                  <c:v>61.577011747114128</c:v>
                </c:pt>
                <c:pt idx="99">
                  <c:v>61.400597578666854</c:v>
                </c:pt>
                <c:pt idx="100">
                  <c:v>61.225258386883695</c:v>
                </c:pt>
                <c:pt idx="101">
                  <c:v>61.050915549956585</c:v>
                </c:pt>
                <c:pt idx="102">
                  <c:v>60.877508370276843</c:v>
                </c:pt>
                <c:pt idx="103">
                  <c:v>60.704982493990265</c:v>
                </c:pt>
                <c:pt idx="104">
                  <c:v>60.53329109876362</c:v>
                </c:pt>
                <c:pt idx="105">
                  <c:v>60.36240186249799</c:v>
                </c:pt>
                <c:pt idx="106">
                  <c:v>60.192318880725779</c:v>
                </c:pt>
                <c:pt idx="107">
                  <c:v>60.023145860791416</c:v>
                </c:pt>
                <c:pt idx="108">
                  <c:v>59.8552543752606</c:v>
                </c:pt>
                <c:pt idx="109">
                  <c:v>59.689696555481774</c:v>
                </c:pt>
                <c:pt idx="110">
                  <c:v>59.529133709167432</c:v>
                </c:pt>
                <c:pt idx="111">
                  <c:v>59.379741331558087</c:v>
                </c:pt>
                <c:pt idx="112">
                  <c:v>59.254738993602317</c:v>
                </c:pt>
                <c:pt idx="113">
                  <c:v>59.180209645889768</c:v>
                </c:pt>
                <c:pt idx="114">
                  <c:v>59.203402383177306</c:v>
                </c:pt>
                <c:pt idx="115">
                  <c:v>59.402365864782105</c:v>
                </c:pt>
                <c:pt idx="116">
                  <c:v>59.893297126375003</c:v>
                </c:pt>
                <c:pt idx="117">
                  <c:v>60.828644243022509</c:v>
                </c:pt>
                <c:pt idx="118">
                  <c:v>62.375718587302501</c:v>
                </c:pt>
                <c:pt idx="119">
                  <c:v>64.664345887159314</c:v>
                </c:pt>
                <c:pt idx="120">
                  <c:v>67.697238994680148</c:v>
                </c:pt>
                <c:pt idx="121">
                  <c:v>71.236535074576423</c:v>
                </c:pt>
                <c:pt idx="122">
                  <c:v>74.720661457274588</c:v>
                </c:pt>
                <c:pt idx="123">
                  <c:v>77.309154139574616</c:v>
                </c:pt>
                <c:pt idx="124">
                  <c:v>78.137025919610394</c:v>
                </c:pt>
                <c:pt idx="125">
                  <c:v>76.725727611091941</c:v>
                </c:pt>
                <c:pt idx="126">
                  <c:v>73.308375588135448</c:v>
                </c:pt>
                <c:pt idx="127">
                  <c:v>68.791634071159137</c:v>
                </c:pt>
                <c:pt idx="128">
                  <c:v>64.321677840185444</c:v>
                </c:pt>
                <c:pt idx="129">
                  <c:v>60.751366514963536</c:v>
                </c:pt>
                <c:pt idx="130">
                  <c:v>58.371724338162956</c:v>
                </c:pt>
                <c:pt idx="131">
                  <c:v>57.009887931502575</c:v>
                </c:pt>
                <c:pt idx="132">
                  <c:v>56.30777353325221</c:v>
                </c:pt>
                <c:pt idx="133">
                  <c:v>55.947315369717735</c:v>
                </c:pt>
                <c:pt idx="134">
                  <c:v>55.731985497171003</c:v>
                </c:pt>
                <c:pt idx="135">
                  <c:v>55.568471061960636</c:v>
                </c:pt>
                <c:pt idx="136">
                  <c:v>55.421411675540355</c:v>
                </c:pt>
                <c:pt idx="137">
                  <c:v>55.279951162236216</c:v>
                </c:pt>
                <c:pt idx="138">
                  <c:v>55.141419091982321</c:v>
                </c:pt>
                <c:pt idx="139">
                  <c:v>55.005363506767956</c:v>
                </c:pt>
                <c:pt idx="140">
                  <c:v>54.871863986639788</c:v>
                </c:pt>
                <c:pt idx="141">
                  <c:v>54.741281279176697</c:v>
                </c:pt>
                <c:pt idx="142">
                  <c:v>54.614732501813798</c:v>
                </c:pt>
                <c:pt idx="143">
                  <c:v>54.495810494006143</c:v>
                </c:pt>
                <c:pt idx="144">
                  <c:v>54.395168913606383</c:v>
                </c:pt>
                <c:pt idx="145">
                  <c:v>54.340521799812038</c:v>
                </c:pt>
                <c:pt idx="146">
                  <c:v>54.393673550632897</c:v>
                </c:pt>
                <c:pt idx="147">
                  <c:v>54.670109628908506</c:v>
                </c:pt>
                <c:pt idx="148">
                  <c:v>55.343772768180393</c:v>
                </c:pt>
                <c:pt idx="149">
                  <c:v>56.607234222972451</c:v>
                </c:pt>
                <c:pt idx="150">
                  <c:v>58.565777873008578</c:v>
                </c:pt>
                <c:pt idx="151">
                  <c:v>61.091297818284772</c:v>
                </c:pt>
                <c:pt idx="152">
                  <c:v>63.73049492109557</c:v>
                </c:pt>
                <c:pt idx="153">
                  <c:v>65.783205278125422</c:v>
                </c:pt>
                <c:pt idx="154">
                  <c:v>66.577425131604599</c:v>
                </c:pt>
                <c:pt idx="155">
                  <c:v>65.805028958286485</c:v>
                </c:pt>
                <c:pt idx="156">
                  <c:v>63.692903659356752</c:v>
                </c:pt>
                <c:pt idx="157">
                  <c:v>60.88145628785275</c:v>
                </c:pt>
                <c:pt idx="158">
                  <c:v>58.098263278500546</c:v>
                </c:pt>
                <c:pt idx="159">
                  <c:v>55.851760420128564</c:v>
                </c:pt>
                <c:pt idx="160">
                  <c:v>54.314333813356107</c:v>
                </c:pt>
                <c:pt idx="161">
                  <c:v>53.397165705738175</c:v>
                </c:pt>
                <c:pt idx="162">
                  <c:v>52.902771986034004</c:v>
                </c:pt>
                <c:pt idx="163">
                  <c:v>52.645231305866567</c:v>
                </c:pt>
                <c:pt idx="164">
                  <c:v>52.499448697511816</c:v>
                </c:pt>
                <c:pt idx="165">
                  <c:v>52.398623013430274</c:v>
                </c:pt>
                <c:pt idx="166">
                  <c:v>52.313228675682311</c:v>
                </c:pt>
                <c:pt idx="167">
                  <c:v>52.232192912889076</c:v>
                </c:pt>
                <c:pt idx="168">
                  <c:v>52.151898086362792</c:v>
                </c:pt>
                <c:pt idx="169">
                  <c:v>52.071253746630553</c:v>
                </c:pt>
                <c:pt idx="170">
                  <c:v>51.98990626631057</c:v>
                </c:pt>
                <c:pt idx="171">
                  <c:v>51.907696974272831</c:v>
                </c:pt>
                <c:pt idx="172">
                  <c:v>51.824523092039875</c:v>
                </c:pt>
                <c:pt idx="173">
                  <c:v>51.74030667575731</c:v>
                </c:pt>
                <c:pt idx="174">
                  <c:v>51.654987891220173</c:v>
                </c:pt>
                <c:pt idx="175">
                  <c:v>51.568522859382348</c:v>
                </c:pt>
                <c:pt idx="176">
                  <c:v>51.480882164437411</c:v>
                </c:pt>
                <c:pt idx="177">
                  <c:v>51.39204940169256</c:v>
                </c:pt>
                <c:pt idx="178">
                  <c:v>51.302019713527223</c:v>
                </c:pt>
                <c:pt idx="179">
                  <c:v>51.210798340622901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68.585276061233159</c:v>
                </c:pt>
                <c:pt idx="6">
                  <c:v>68.792681632924456</c:v>
                </c:pt>
                <c:pt idx="7">
                  <c:v>68.999966112524362</c:v>
                </c:pt>
                <c:pt idx="8">
                  <c:v>69.207028592439286</c:v>
                </c:pt>
                <c:pt idx="9">
                  <c:v>69.413751099860306</c:v>
                </c:pt>
                <c:pt idx="10">
                  <c:v>69.619996593387626</c:v>
                </c:pt>
                <c:pt idx="11">
                  <c:v>69.825606814674515</c:v>
                </c:pt>
                <c:pt idx="12">
                  <c:v>70.030400002656734</c:v>
                </c:pt>
                <c:pt idx="13">
                  <c:v>70.23416848349008</c:v>
                </c:pt>
                <c:pt idx="14">
                  <c:v>70.436676156104653</c:v>
                </c:pt>
                <c:pt idx="15">
                  <c:v>70.637655901420104</c:v>
                </c:pt>
                <c:pt idx="16">
                  <c:v>70.836806952846288</c:v>
                </c:pt>
                <c:pt idx="17">
                  <c:v>71.033792276765894</c:v>
                </c:pt>
                <c:pt idx="18">
                  <c:v>71.228236024241554</c:v>
                </c:pt>
                <c:pt idx="19">
                  <c:v>71.419721129092423</c:v>
                </c:pt>
                <c:pt idx="20">
                  <c:v>71.607787142505742</c:v>
                </c:pt>
                <c:pt idx="21">
                  <c:v>71.791928410083372</c:v>
                </c:pt>
                <c:pt idx="22">
                  <c:v>71.97159271307774</c:v>
                </c:pt>
                <c:pt idx="23">
                  <c:v>72.146180510718366</c:v>
                </c:pt>
                <c:pt idx="24">
                  <c:v>72.315044933897454</c:v>
                </c:pt>
                <c:pt idx="25">
                  <c:v>72.477492690729505</c:v>
                </c:pt>
                <c:pt idx="26">
                  <c:v>72.63278605003859</c:v>
                </c:pt>
                <c:pt idx="27">
                  <c:v>72.780146067863797</c:v>
                </c:pt>
                <c:pt idx="28">
                  <c:v>72.918757212688348</c:v>
                </c:pt>
                <c:pt idx="29">
                  <c:v>73.047773525382254</c:v>
                </c:pt>
                <c:pt idx="30">
                  <c:v>73.166326418084594</c:v>
                </c:pt>
                <c:pt idx="31">
                  <c:v>73.273534171148668</c:v>
                </c:pt>
                <c:pt idx="32">
                  <c:v>73.368513128242341</c:v>
                </c:pt>
                <c:pt idx="33">
                  <c:v>73.450390517140619</c:v>
                </c:pt>
                <c:pt idx="34">
                  <c:v>73.518318739344352</c:v>
                </c:pt>
                <c:pt idx="35">
                  <c:v>73.571490878562741</c:v>
                </c:pt>
                <c:pt idx="36">
                  <c:v>73.609157081056793</c:v>
                </c:pt>
                <c:pt idx="37">
                  <c:v>73.630641366105195</c:v>
                </c:pt>
                <c:pt idx="38">
                  <c:v>73.635358339908137</c:v>
                </c:pt>
                <c:pt idx="39">
                  <c:v>73.622829219272305</c:v>
                </c:pt>
                <c:pt idx="40">
                  <c:v>73.592696530554051</c:v>
                </c:pt>
                <c:pt idx="41">
                  <c:v>73.544736841754244</c:v>
                </c:pt>
                <c:pt idx="42">
                  <c:v>73.478870916565967</c:v>
                </c:pt>
                <c:pt idx="43">
                  <c:v>73.39517075092499</c:v>
                </c:pt>
                <c:pt idx="44">
                  <c:v>73.293863063983522</c:v>
                </c:pt>
                <c:pt idx="45">
                  <c:v>73.175328961325221</c:v>
                </c:pt>
                <c:pt idx="46">
                  <c:v>73.040099659862136</c:v>
                </c:pt>
                <c:pt idx="47">
                  <c:v>72.888848349358781</c:v>
                </c:pt>
                <c:pt idx="48">
                  <c:v>72.722378451183445</c:v>
                </c:pt>
                <c:pt idx="49">
                  <c:v>72.54160870650928</c:v>
                </c:pt>
                <c:pt idx="50">
                  <c:v>72.347555670730586</c:v>
                </c:pt>
                <c:pt idx="51">
                  <c:v>72.141314297831784</c:v>
                </c:pt>
                <c:pt idx="52">
                  <c:v>71.924037361037193</c:v>
                </c:pt>
                <c:pt idx="53">
                  <c:v>71.696914471728107</c:v>
                </c:pt>
                <c:pt idx="54">
                  <c:v>71.461151429108497</c:v>
                </c:pt>
                <c:pt idx="55">
                  <c:v>71.217950564000631</c:v>
                </c:pt>
                <c:pt idx="56">
                  <c:v>70.968492639921791</c:v>
                </c:pt>
                <c:pt idx="57">
                  <c:v>70.71392075341862</c:v>
                </c:pt>
                <c:pt idx="58">
                  <c:v>70.455326544195344</c:v>
                </c:pt>
                <c:pt idx="59">
                  <c:v>70.193738893944129</c:v>
                </c:pt>
                <c:pt idx="60">
                  <c:v>69.930115169551499</c:v>
                </c:pt>
                <c:pt idx="61">
                  <c:v>69.66533495808136</c:v>
                </c:pt>
                <c:pt idx="62">
                  <c:v>69.400196151902023</c:v>
                </c:pt>
                <c:pt idx="63">
                  <c:v>69.135413174615749</c:v>
                </c:pt>
                <c:pt idx="64">
                  <c:v>68.871617092187122</c:v>
                </c:pt>
                <c:pt idx="65">
                  <c:v>68.609357327441842</c:v>
                </c:pt>
                <c:pt idx="66">
                  <c:v>68.349104687424585</c:v>
                </c:pt>
                <c:pt idx="67">
                  <c:v>68.09125541884012</c:v>
                </c:pt>
                <c:pt idx="68">
                  <c:v>67.836136023594875</c:v>
                </c:pt>
                <c:pt idx="69">
                  <c:v>67.584008591030738</c:v>
                </c:pt>
                <c:pt idx="70">
                  <c:v>67.33507643282006</c:v>
                </c:pt>
                <c:pt idx="71">
                  <c:v>67.089489838134227</c:v>
                </c:pt>
                <c:pt idx="72">
                  <c:v>66.847351798568639</c:v>
                </c:pt>
                <c:pt idx="73">
                  <c:v>66.608723582872742</c:v>
                </c:pt>
                <c:pt idx="74">
                  <c:v>66.373630069724868</c:v>
                </c:pt>
                <c:pt idx="75">
                  <c:v>66.14206477194746</c:v>
                </c:pt>
                <c:pt idx="76">
                  <c:v>65.913994507349685</c:v>
                </c:pt>
                <c:pt idx="77">
                  <c:v>65.689363689739565</c:v>
                </c:pt>
                <c:pt idx="78">
                  <c:v>65.468098228681427</c:v>
                </c:pt>
                <c:pt idx="79">
                  <c:v>65.250109038532599</c:v>
                </c:pt>
                <c:pt idx="80">
                  <c:v>65.035295166493142</c:v>
                </c:pt>
                <c:pt idx="81">
                  <c:v>64.823546556201606</c:v>
                </c:pt>
                <c:pt idx="82">
                  <c:v>64.614746468172171</c:v>
                </c:pt>
                <c:pt idx="83">
                  <c:v>64.40877358144445</c:v>
                </c:pt>
                <c:pt idx="84">
                  <c:v>64.205503802530444</c:v>
                </c:pt>
                <c:pt idx="85">
                  <c:v>64.004811808384602</c:v>
                </c:pt>
                <c:pt idx="86">
                  <c:v>63.806572349941483</c:v>
                </c:pt>
                <c:pt idx="87">
                  <c:v>63.610661341979174</c:v>
                </c:pt>
                <c:pt idx="88">
                  <c:v>63.416956763849122</c:v>
                </c:pt>
                <c:pt idx="89">
                  <c:v>63.225339394111593</c:v>
                </c:pt>
                <c:pt idx="90">
                  <c:v>63.035693400445012</c:v>
                </c:pt>
                <c:pt idx="91">
                  <c:v>62.847906804445564</c:v>
                </c:pt>
                <c:pt idx="92">
                  <c:v>62.661871839170828</c:v>
                </c:pt>
                <c:pt idx="93">
                  <c:v>62.477485215556413</c:v>
                </c:pt>
                <c:pt idx="94">
                  <c:v>62.294648312183391</c:v>
                </c:pt>
                <c:pt idx="95">
                  <c:v>62.113267301322544</c:v>
                </c:pt>
                <c:pt idx="96">
                  <c:v>61.933253222740419</c:v>
                </c:pt>
                <c:pt idx="97">
                  <c:v>61.754522015433565</c:v>
                </c:pt>
                <c:pt idx="98">
                  <c:v>61.576994516259951</c:v>
                </c:pt>
                <c:pt idx="99">
                  <c:v>61.400596433360668</c:v>
                </c:pt>
                <c:pt idx="100">
                  <c:v>61.225258301305665</c:v>
                </c:pt>
                <c:pt idx="101">
                  <c:v>61.050915424047069</c:v>
                </c:pt>
                <c:pt idx="102">
                  <c:v>60.877507811015917</c:v>
                </c:pt>
                <c:pt idx="103">
                  <c:v>60.704980111042353</c:v>
                </c:pt>
                <c:pt idx="104">
                  <c:v>60.533281548207803</c:v>
                </c:pt>
                <c:pt idx="105">
                  <c:v>60.36236586323956</c:v>
                </c:pt>
                <c:pt idx="106">
                  <c:v>60.192191263623201</c:v>
                </c:pt>
                <c:pt idx="107">
                  <c:v>60.022720385228361</c:v>
                </c:pt>
                <c:pt idx="108">
                  <c:v>59.853920267904911</c:v>
                </c:pt>
                <c:pt idx="109">
                  <c:v>59.685762347202839</c:v>
                </c:pt>
                <c:pt idx="110">
                  <c:v>59.518222464085767</c:v>
                </c:pt>
                <c:pt idx="111">
                  <c:v>59.351280894236758</c:v>
                </c:pt>
                <c:pt idx="112">
                  <c:v>59.184922398281593</c:v>
                </c:pt>
                <c:pt idx="113">
                  <c:v>59.019136293967577</c:v>
                </c:pt>
                <c:pt idx="114">
                  <c:v>58.853916551021861</c:v>
                </c:pt>
                <c:pt idx="115">
                  <c:v>58.689261909056853</c:v>
                </c:pt>
                <c:pt idx="116">
                  <c:v>58.525176018475946</c:v>
                </c:pt>
                <c:pt idx="117">
                  <c:v>58.361667603845376</c:v>
                </c:pt>
                <c:pt idx="118">
                  <c:v>58.198750648617569</c:v>
                </c:pt>
                <c:pt idx="119">
                  <c:v>58.036444599401428</c:v>
                </c:pt>
                <c:pt idx="120">
                  <c:v>57.874774587157063</c:v>
                </c:pt>
                <c:pt idx="121">
                  <c:v>57.713771661727449</c:v>
                </c:pt>
                <c:pt idx="122">
                  <c:v>57.553473034993026</c:v>
                </c:pt>
                <c:pt idx="123">
                  <c:v>57.393922326632378</c:v>
                </c:pt>
                <c:pt idx="124">
                  <c:v>57.235169804987216</c:v>
                </c:pt>
                <c:pt idx="125">
                  <c:v>57.077272613859584</c:v>
                </c:pt>
                <c:pt idx="126">
                  <c:v>56.92029497422709</c:v>
                </c:pt>
                <c:pt idx="127">
                  <c:v>56.764308347869466</c:v>
                </c:pt>
                <c:pt idx="128">
                  <c:v>56.609391547802169</c:v>
                </c:pt>
                <c:pt idx="129">
                  <c:v>56.45563077827449</c:v>
                </c:pt>
                <c:pt idx="130">
                  <c:v>56.303119585004943</c:v>
                </c:pt>
                <c:pt idx="131">
                  <c:v>56.151958694420173</c:v>
                </c:pt>
                <c:pt idx="132">
                  <c:v>56.002255719096823</c:v>
                </c:pt>
                <c:pt idx="133">
                  <c:v>55.854124705572779</c:v>
                </c:pt>
                <c:pt idx="134">
                  <c:v>55.707685500429697</c:v>
                </c:pt>
                <c:pt idx="135">
                  <c:v>55.563062911310318</c:v>
                </c:pt>
                <c:pt idx="136">
                  <c:v>55.420385641602145</c:v>
                </c:pt>
                <c:pt idx="137">
                  <c:v>55.279784981171332</c:v>
                </c:pt>
                <c:pt idx="138">
                  <c:v>55.141393241020779</c:v>
                </c:pt>
                <c:pt idx="139">
                  <c:v>55.005341927269527</c:v>
                </c:pt>
                <c:pt idx="140">
                  <c:v>54.871759659504264</c:v>
                </c:pt>
                <c:pt idx="141">
                  <c:v>54.740769850292935</c:v>
                </c:pt>
                <c:pt idx="142">
                  <c:v>54.612488176245073</c:v>
                </c:pt>
                <c:pt idx="143">
                  <c:v>54.487019885999729</c:v>
                </c:pt>
                <c:pt idx="144">
                  <c:v>54.364457006214778</c:v>
                </c:pt>
                <c:pt idx="145">
                  <c:v>54.244875522071368</c:v>
                </c:pt>
                <c:pt idx="146">
                  <c:v>54.128332622817382</c:v>
                </c:pt>
                <c:pt idx="147">
                  <c:v>54.014864114126517</c:v>
                </c:pt>
                <c:pt idx="148">
                  <c:v>53.904482106164394</c:v>
                </c:pt>
                <c:pt idx="149">
                  <c:v>53.797173087941275</c:v>
                </c:pt>
                <c:pt idx="150">
                  <c:v>53.692896493753665</c:v>
                </c:pt>
                <c:pt idx="151">
                  <c:v>53.591583855658257</c:v>
                </c:pt>
                <c:pt idx="152">
                  <c:v>53.493138616930779</c:v>
                </c:pt>
                <c:pt idx="153">
                  <c:v>53.397436655953015</c:v>
                </c:pt>
                <c:pt idx="154">
                  <c:v>53.304327539249201</c:v>
                </c:pt>
                <c:pt idx="155">
                  <c:v>53.213636488390406</c:v>
                </c:pt>
                <c:pt idx="156">
                  <c:v>53.125167010608301</c:v>
                </c:pt>
                <c:pt idx="157">
                  <c:v>53.038704109849995</c:v>
                </c:pt>
                <c:pt idx="158">
                  <c:v>52.954017966266029</c:v>
                </c:pt>
                <c:pt idx="159">
                  <c:v>52.870867950014798</c:v>
                </c:pt>
                <c:pt idx="160">
                  <c:v>52.789006821458884</c:v>
                </c:pt>
                <c:pt idx="161">
                  <c:v>52.708184965212965</c:v>
                </c:pt>
                <c:pt idx="162">
                  <c:v>52.628154510110676</c:v>
                </c:pt>
                <c:pt idx="163">
                  <c:v>52.548673200195793</c:v>
                </c:pt>
                <c:pt idx="164">
                  <c:v>52.469507901819647</c:v>
                </c:pt>
                <c:pt idx="165">
                  <c:v>52.390437656868002</c:v>
                </c:pt>
                <c:pt idx="166">
                  <c:v>52.311256219831549</c:v>
                </c:pt>
                <c:pt idx="167">
                  <c:v>52.231774044676207</c:v>
                </c:pt>
                <c:pt idx="168">
                  <c:v>52.151819714288145</c:v>
                </c:pt>
                <c:pt idx="169">
                  <c:v>52.071240829080864</c:v>
                </c:pt>
                <c:pt idx="170">
                  <c:v>51.9899043910495</c:v>
                </c:pt>
                <c:pt idx="171">
                  <c:v>51.907696734532919</c:v>
                </c:pt>
                <c:pt idx="172">
                  <c:v>51.824523065052801</c:v>
                </c:pt>
                <c:pt idx="173">
                  <c:v>51.740306673082742</c:v>
                </c:pt>
                <c:pt idx="174">
                  <c:v>51.654987890986838</c:v>
                </c:pt>
                <c:pt idx="175">
                  <c:v>51.568522859364428</c:v>
                </c:pt>
                <c:pt idx="176">
                  <c:v>51.480882164436203</c:v>
                </c:pt>
                <c:pt idx="177">
                  <c:v>51.392049401692489</c:v>
                </c:pt>
                <c:pt idx="178">
                  <c:v>51.302019713527216</c:v>
                </c:pt>
                <c:pt idx="179">
                  <c:v>51.210798340622901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4.1118228543589536E-3</c:v>
                </c:pt>
                <c:pt idx="1">
                  <c:v>6.9601299081483653E-3</c:v>
                </c:pt>
                <c:pt idx="2">
                  <c:v>1.620369290274697E-2</c:v>
                </c:pt>
                <c:pt idx="3">
                  <c:v>2.6969548118048015E-2</c:v>
                </c:pt>
                <c:pt idx="4">
                  <c:v>3.1305378757408242E-2</c:v>
                </c:pt>
                <c:pt idx="5">
                  <c:v>2.7045143083204971E-2</c:v>
                </c:pt>
                <c:pt idx="6">
                  <c:v>4.0069319384222771E-2</c:v>
                </c:pt>
                <c:pt idx="7">
                  <c:v>4.2147149643450225E-2</c:v>
                </c:pt>
                <c:pt idx="8">
                  <c:v>4.3243541105720949E-2</c:v>
                </c:pt>
                <c:pt idx="9">
                  <c:v>4.9878639130965276E-2</c:v>
                </c:pt>
                <c:pt idx="10">
                  <c:v>6.6612280723189102E-2</c:v>
                </c:pt>
                <c:pt idx="11">
                  <c:v>6.4479685284065696E-2</c:v>
                </c:pt>
                <c:pt idx="12">
                  <c:v>7.3971821576648875E-2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1.6765662293207202E-2</c:v>
                </c:pt>
                <c:pt idx="1">
                  <c:v>6.6086210739990407E-3</c:v>
                </c:pt>
                <c:pt idx="2">
                  <c:v>1.6134181388642782E-2</c:v>
                </c:pt>
                <c:pt idx="3">
                  <c:v>2.3822654105547268E-2</c:v>
                </c:pt>
                <c:pt idx="4">
                  <c:v>2.7335087373218696E-2</c:v>
                </c:pt>
                <c:pt idx="5">
                  <c:v>2.2823419416992258E-2</c:v>
                </c:pt>
                <c:pt idx="6">
                  <c:v>2.9466606755341511E-2</c:v>
                </c:pt>
                <c:pt idx="7">
                  <c:v>3.4718942796709139E-2</c:v>
                </c:pt>
                <c:pt idx="8">
                  <c:v>3.9593501846280375E-2</c:v>
                </c:pt>
                <c:pt idx="9">
                  <c:v>4.250965050678953E-2</c:v>
                </c:pt>
                <c:pt idx="10">
                  <c:v>5.1416502501374424E-2</c:v>
                </c:pt>
                <c:pt idx="11">
                  <c:v>7.1822839371540673E-2</c:v>
                </c:pt>
                <c:pt idx="12">
                  <c:v>7.8315524528719038E-2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80.426000000000002</c:v>
                </c:pt>
                <c:pt idx="1">
                  <c:v>79.606999999999999</c:v>
                </c:pt>
                <c:pt idx="2">
                  <c:v>79.525000000000006</c:v>
                </c:pt>
                <c:pt idx="3">
                  <c:v>79.474999999999994</c:v>
                </c:pt>
                <c:pt idx="4">
                  <c:v>78.688999999999993</c:v>
                </c:pt>
                <c:pt idx="5">
                  <c:v>77.704999999999998</c:v>
                </c:pt>
                <c:pt idx="6">
                  <c:v>78.147999999999996</c:v>
                </c:pt>
                <c:pt idx="7">
                  <c:v>77.525000000000006</c:v>
                </c:pt>
                <c:pt idx="8">
                  <c:v>77.41</c:v>
                </c:pt>
                <c:pt idx="9">
                  <c:v>76.933999999999997</c:v>
                </c:pt>
                <c:pt idx="10">
                  <c:v>76.852000000000004</c:v>
                </c:pt>
                <c:pt idx="11">
                  <c:v>77.180000000000007</c:v>
                </c:pt>
                <c:pt idx="12">
                  <c:v>77.295000000000002</c:v>
                </c:pt>
                <c:pt idx="13">
                  <c:v>75.671999999999997</c:v>
                </c:pt>
                <c:pt idx="14">
                  <c:v>76.311000000000007</c:v>
                </c:pt>
                <c:pt idx="15">
                  <c:v>75.507999999999996</c:v>
                </c:pt>
                <c:pt idx="16">
                  <c:v>74.704999999999998</c:v>
                </c:pt>
                <c:pt idx="17">
                  <c:v>74.671999999999997</c:v>
                </c:pt>
                <c:pt idx="18">
                  <c:v>74.77</c:v>
                </c:pt>
                <c:pt idx="19">
                  <c:v>74.459000000000003</c:v>
                </c:pt>
                <c:pt idx="20">
                  <c:v>74.343999999999994</c:v>
                </c:pt>
                <c:pt idx="21">
                  <c:v>73.902000000000001</c:v>
                </c:pt>
                <c:pt idx="22">
                  <c:v>74.492000000000004</c:v>
                </c:pt>
                <c:pt idx="23">
                  <c:v>74.819999999999993</c:v>
                </c:pt>
                <c:pt idx="24">
                  <c:v>74.573999999999998</c:v>
                </c:pt>
                <c:pt idx="25">
                  <c:v>74.492000000000004</c:v>
                </c:pt>
                <c:pt idx="26">
                  <c:v>74.212999999999994</c:v>
                </c:pt>
                <c:pt idx="27">
                  <c:v>74.902000000000001</c:v>
                </c:pt>
                <c:pt idx="28">
                  <c:v>74.59</c:v>
                </c:pt>
                <c:pt idx="29">
                  <c:v>75.131</c:v>
                </c:pt>
                <c:pt idx="30">
                  <c:v>74.311000000000007</c:v>
                </c:pt>
                <c:pt idx="31">
                  <c:v>74.131</c:v>
                </c:pt>
                <c:pt idx="32">
                  <c:v>74.869</c:v>
                </c:pt>
                <c:pt idx="33">
                  <c:v>74.59</c:v>
                </c:pt>
                <c:pt idx="34">
                  <c:v>74.835999999999999</c:v>
                </c:pt>
                <c:pt idx="35">
                  <c:v>74.983999999999995</c:v>
                </c:pt>
                <c:pt idx="36">
                  <c:v>74.656000000000006</c:v>
                </c:pt>
                <c:pt idx="37">
                  <c:v>74.787000000000006</c:v>
                </c:pt>
                <c:pt idx="38">
                  <c:v>74.704999999999998</c:v>
                </c:pt>
                <c:pt idx="39">
                  <c:v>74.262</c:v>
                </c:pt>
                <c:pt idx="40">
                  <c:v>74.787000000000006</c:v>
                </c:pt>
                <c:pt idx="41">
                  <c:v>75.41</c:v>
                </c:pt>
                <c:pt idx="42">
                  <c:v>75.787000000000006</c:v>
                </c:pt>
                <c:pt idx="43">
                  <c:v>77.147999999999996</c:v>
                </c:pt>
                <c:pt idx="44">
                  <c:v>76.933999999999997</c:v>
                </c:pt>
                <c:pt idx="45">
                  <c:v>78.507999999999996</c:v>
                </c:pt>
                <c:pt idx="46">
                  <c:v>79.966999999999999</c:v>
                </c:pt>
                <c:pt idx="47">
                  <c:v>82.656000000000006</c:v>
                </c:pt>
                <c:pt idx="48">
                  <c:v>85.688999999999993</c:v>
                </c:pt>
                <c:pt idx="49">
                  <c:v>88.016000000000005</c:v>
                </c:pt>
                <c:pt idx="50">
                  <c:v>93.328000000000003</c:v>
                </c:pt>
                <c:pt idx="51">
                  <c:v>101.541</c:v>
                </c:pt>
                <c:pt idx="52">
                  <c:v>114.98399999999999</c:v>
                </c:pt>
                <c:pt idx="53">
                  <c:v>130.96700000000001</c:v>
                </c:pt>
                <c:pt idx="54">
                  <c:v>149.03299999999999</c:v>
                </c:pt>
                <c:pt idx="55">
                  <c:v>168.47499999999999</c:v>
                </c:pt>
                <c:pt idx="56">
                  <c:v>184.34399999999999</c:v>
                </c:pt>
                <c:pt idx="57">
                  <c:v>197.131</c:v>
                </c:pt>
                <c:pt idx="58">
                  <c:v>205.131</c:v>
                </c:pt>
                <c:pt idx="59">
                  <c:v>210.44300000000001</c:v>
                </c:pt>
                <c:pt idx="60">
                  <c:v>211.88499999999999</c:v>
                </c:pt>
                <c:pt idx="61">
                  <c:v>208.11500000000001</c:v>
                </c:pt>
                <c:pt idx="62">
                  <c:v>197.62299999999999</c:v>
                </c:pt>
                <c:pt idx="63">
                  <c:v>178.34399999999999</c:v>
                </c:pt>
                <c:pt idx="64">
                  <c:v>145.44300000000001</c:v>
                </c:pt>
                <c:pt idx="65">
                  <c:v>106.246</c:v>
                </c:pt>
                <c:pt idx="66">
                  <c:v>77.966999999999999</c:v>
                </c:pt>
                <c:pt idx="67">
                  <c:v>70.245999999999995</c:v>
                </c:pt>
                <c:pt idx="68">
                  <c:v>69.738</c:v>
                </c:pt>
                <c:pt idx="69">
                  <c:v>70.114999999999995</c:v>
                </c:pt>
                <c:pt idx="70">
                  <c:v>71.328000000000003</c:v>
                </c:pt>
                <c:pt idx="71">
                  <c:v>72.802999999999997</c:v>
                </c:pt>
                <c:pt idx="72">
                  <c:v>74.295000000000002</c:v>
                </c:pt>
                <c:pt idx="73">
                  <c:v>74.23</c:v>
                </c:pt>
                <c:pt idx="74">
                  <c:v>76.361000000000004</c:v>
                </c:pt>
                <c:pt idx="75">
                  <c:v>79.361000000000004</c:v>
                </c:pt>
                <c:pt idx="76">
                  <c:v>86.966999999999999</c:v>
                </c:pt>
                <c:pt idx="77">
                  <c:v>95.573999999999998</c:v>
                </c:pt>
                <c:pt idx="78">
                  <c:v>106.557</c:v>
                </c:pt>
                <c:pt idx="79">
                  <c:v>119.459</c:v>
                </c:pt>
                <c:pt idx="80">
                  <c:v>130.70500000000001</c:v>
                </c:pt>
                <c:pt idx="81">
                  <c:v>141.95099999999999</c:v>
                </c:pt>
                <c:pt idx="82">
                  <c:v>151.18</c:v>
                </c:pt>
                <c:pt idx="83">
                  <c:v>157.62299999999999</c:v>
                </c:pt>
                <c:pt idx="84">
                  <c:v>161.08199999999999</c:v>
                </c:pt>
                <c:pt idx="85">
                  <c:v>161.29499999999999</c:v>
                </c:pt>
                <c:pt idx="86">
                  <c:v>155.59</c:v>
                </c:pt>
                <c:pt idx="87">
                  <c:v>144</c:v>
                </c:pt>
                <c:pt idx="88">
                  <c:v>123.377</c:v>
                </c:pt>
                <c:pt idx="89">
                  <c:v>94.950999999999993</c:v>
                </c:pt>
                <c:pt idx="90">
                  <c:v>74.704999999999998</c:v>
                </c:pt>
                <c:pt idx="91">
                  <c:v>66.638999999999996</c:v>
                </c:pt>
                <c:pt idx="92">
                  <c:v>65.754000000000005</c:v>
                </c:pt>
                <c:pt idx="93">
                  <c:v>65.656000000000006</c:v>
                </c:pt>
                <c:pt idx="94">
                  <c:v>65.802999999999997</c:v>
                </c:pt>
                <c:pt idx="95">
                  <c:v>65.656000000000006</c:v>
                </c:pt>
                <c:pt idx="96">
                  <c:v>66.933999999999997</c:v>
                </c:pt>
                <c:pt idx="97">
                  <c:v>67.212999999999994</c:v>
                </c:pt>
                <c:pt idx="98">
                  <c:v>65.885000000000005</c:v>
                </c:pt>
                <c:pt idx="99">
                  <c:v>65.918000000000006</c:v>
                </c:pt>
                <c:pt idx="100">
                  <c:v>66</c:v>
                </c:pt>
                <c:pt idx="101">
                  <c:v>67.212999999999994</c:v>
                </c:pt>
                <c:pt idx="102">
                  <c:v>65.147999999999996</c:v>
                </c:pt>
                <c:pt idx="103">
                  <c:v>65.147999999999996</c:v>
                </c:pt>
                <c:pt idx="104">
                  <c:v>66.393000000000001</c:v>
                </c:pt>
                <c:pt idx="105">
                  <c:v>64.393000000000001</c:v>
                </c:pt>
                <c:pt idx="106">
                  <c:v>64.245999999999995</c:v>
                </c:pt>
                <c:pt idx="107">
                  <c:v>64.212999999999994</c:v>
                </c:pt>
                <c:pt idx="108">
                  <c:v>64.59</c:v>
                </c:pt>
                <c:pt idx="109">
                  <c:v>65.885000000000005</c:v>
                </c:pt>
                <c:pt idx="110">
                  <c:v>64.049000000000007</c:v>
                </c:pt>
                <c:pt idx="111">
                  <c:v>65.656000000000006</c:v>
                </c:pt>
                <c:pt idx="112">
                  <c:v>64.573999999999998</c:v>
                </c:pt>
                <c:pt idx="113">
                  <c:v>64.557000000000002</c:v>
                </c:pt>
                <c:pt idx="114">
                  <c:v>65.033000000000001</c:v>
                </c:pt>
                <c:pt idx="115">
                  <c:v>64.77</c:v>
                </c:pt>
                <c:pt idx="116">
                  <c:v>64.525000000000006</c:v>
                </c:pt>
                <c:pt idx="117">
                  <c:v>67.459000000000003</c:v>
                </c:pt>
                <c:pt idx="118">
                  <c:v>69.442999999999998</c:v>
                </c:pt>
                <c:pt idx="119">
                  <c:v>72.688999999999993</c:v>
                </c:pt>
                <c:pt idx="120">
                  <c:v>78.393000000000001</c:v>
                </c:pt>
                <c:pt idx="121">
                  <c:v>82.966999999999999</c:v>
                </c:pt>
                <c:pt idx="122">
                  <c:v>90.507999999999996</c:v>
                </c:pt>
                <c:pt idx="123">
                  <c:v>98.033000000000001</c:v>
                </c:pt>
                <c:pt idx="124">
                  <c:v>104.78700000000001</c:v>
                </c:pt>
                <c:pt idx="125">
                  <c:v>109.08199999999999</c:v>
                </c:pt>
                <c:pt idx="126">
                  <c:v>111.033</c:v>
                </c:pt>
                <c:pt idx="127">
                  <c:v>109.08199999999999</c:v>
                </c:pt>
                <c:pt idx="128">
                  <c:v>103.705</c:v>
                </c:pt>
                <c:pt idx="129">
                  <c:v>95.623000000000005</c:v>
                </c:pt>
                <c:pt idx="130">
                  <c:v>85.902000000000001</c:v>
                </c:pt>
                <c:pt idx="131">
                  <c:v>75.426000000000002</c:v>
                </c:pt>
                <c:pt idx="132">
                  <c:v>67.573999999999998</c:v>
                </c:pt>
                <c:pt idx="133">
                  <c:v>62.59</c:v>
                </c:pt>
                <c:pt idx="134">
                  <c:v>60.902000000000001</c:v>
                </c:pt>
                <c:pt idx="135">
                  <c:v>61.048999999999999</c:v>
                </c:pt>
                <c:pt idx="136">
                  <c:v>61.442999999999998</c:v>
                </c:pt>
                <c:pt idx="137">
                  <c:v>59.966999999999999</c:v>
                </c:pt>
                <c:pt idx="138">
                  <c:v>59.704999999999998</c:v>
                </c:pt>
                <c:pt idx="139">
                  <c:v>59.295000000000002</c:v>
                </c:pt>
                <c:pt idx="140">
                  <c:v>59.115000000000002</c:v>
                </c:pt>
                <c:pt idx="141">
                  <c:v>59.311</c:v>
                </c:pt>
                <c:pt idx="142">
                  <c:v>59.066000000000003</c:v>
                </c:pt>
                <c:pt idx="143">
                  <c:v>59.442999999999998</c:v>
                </c:pt>
                <c:pt idx="144">
                  <c:v>58.377000000000002</c:v>
                </c:pt>
                <c:pt idx="145">
                  <c:v>57.622999999999998</c:v>
                </c:pt>
                <c:pt idx="146">
                  <c:v>60.426000000000002</c:v>
                </c:pt>
                <c:pt idx="147">
                  <c:v>59.671999999999997</c:v>
                </c:pt>
                <c:pt idx="148">
                  <c:v>60.23</c:v>
                </c:pt>
                <c:pt idx="149">
                  <c:v>61.851999999999997</c:v>
                </c:pt>
                <c:pt idx="150">
                  <c:v>63.115000000000002</c:v>
                </c:pt>
                <c:pt idx="151">
                  <c:v>65.033000000000001</c:v>
                </c:pt>
                <c:pt idx="152">
                  <c:v>68.885000000000005</c:v>
                </c:pt>
                <c:pt idx="153">
                  <c:v>71.262</c:v>
                </c:pt>
                <c:pt idx="154">
                  <c:v>75.902000000000001</c:v>
                </c:pt>
                <c:pt idx="155">
                  <c:v>79.426000000000002</c:v>
                </c:pt>
                <c:pt idx="156">
                  <c:v>82.754000000000005</c:v>
                </c:pt>
                <c:pt idx="157">
                  <c:v>85.262</c:v>
                </c:pt>
                <c:pt idx="158">
                  <c:v>84.376999999999995</c:v>
                </c:pt>
                <c:pt idx="159">
                  <c:v>82.147999999999996</c:v>
                </c:pt>
                <c:pt idx="160">
                  <c:v>78.638999999999996</c:v>
                </c:pt>
                <c:pt idx="161">
                  <c:v>72.376999999999995</c:v>
                </c:pt>
                <c:pt idx="162">
                  <c:v>67.147999999999996</c:v>
                </c:pt>
                <c:pt idx="163">
                  <c:v>63.442999999999998</c:v>
                </c:pt>
                <c:pt idx="164">
                  <c:v>59.573999999999998</c:v>
                </c:pt>
                <c:pt idx="165">
                  <c:v>58.884999999999998</c:v>
                </c:pt>
                <c:pt idx="166">
                  <c:v>57</c:v>
                </c:pt>
                <c:pt idx="167">
                  <c:v>57.033000000000001</c:v>
                </c:pt>
                <c:pt idx="168">
                  <c:v>56.524999999999999</c:v>
                </c:pt>
                <c:pt idx="169">
                  <c:v>56.655999999999999</c:v>
                </c:pt>
                <c:pt idx="170">
                  <c:v>56.41</c:v>
                </c:pt>
                <c:pt idx="171">
                  <c:v>56.835999999999999</c:v>
                </c:pt>
                <c:pt idx="172">
                  <c:v>56.360999999999997</c:v>
                </c:pt>
                <c:pt idx="173">
                  <c:v>56.082000000000001</c:v>
                </c:pt>
                <c:pt idx="174">
                  <c:v>56.082000000000001</c:v>
                </c:pt>
                <c:pt idx="175">
                  <c:v>55.738</c:v>
                </c:pt>
                <c:pt idx="176">
                  <c:v>55.720999999999997</c:v>
                </c:pt>
                <c:pt idx="177">
                  <c:v>56.475000000000001</c:v>
                </c:pt>
                <c:pt idx="178">
                  <c:v>55.933999999999997</c:v>
                </c:pt>
                <c:pt idx="179">
                  <c:v>55.23</c:v>
                </c:pt>
                <c:pt idx="180">
                  <c:v>56.360999999999997</c:v>
                </c:pt>
                <c:pt idx="181">
                  <c:v>55.689</c:v>
                </c:pt>
                <c:pt idx="182">
                  <c:v>55.197000000000003</c:v>
                </c:pt>
                <c:pt idx="183">
                  <c:v>56.377000000000002</c:v>
                </c:pt>
                <c:pt idx="184">
                  <c:v>56.033000000000001</c:v>
                </c:pt>
                <c:pt idx="185">
                  <c:v>54.671999999999997</c:v>
                </c:pt>
                <c:pt idx="186">
                  <c:v>54.869</c:v>
                </c:pt>
                <c:pt idx="187">
                  <c:v>54.344000000000001</c:v>
                </c:pt>
                <c:pt idx="188">
                  <c:v>54.197000000000003</c:v>
                </c:pt>
                <c:pt idx="189">
                  <c:v>55.115000000000002</c:v>
                </c:pt>
                <c:pt idx="190">
                  <c:v>55.015999999999998</c:v>
                </c:pt>
                <c:pt idx="191">
                  <c:v>54.097999999999999</c:v>
                </c:pt>
                <c:pt idx="192">
                  <c:v>53.459000000000003</c:v>
                </c:pt>
                <c:pt idx="193">
                  <c:v>54.459000000000003</c:v>
                </c:pt>
                <c:pt idx="194">
                  <c:v>54.884999999999998</c:v>
                </c:pt>
                <c:pt idx="195">
                  <c:v>54.753999999999998</c:v>
                </c:pt>
                <c:pt idx="196">
                  <c:v>55.524999999999999</c:v>
                </c:pt>
                <c:pt idx="197">
                  <c:v>56.033000000000001</c:v>
                </c:pt>
                <c:pt idx="198">
                  <c:v>54.689</c:v>
                </c:pt>
                <c:pt idx="199">
                  <c:v>55.115000000000002</c:v>
                </c:pt>
                <c:pt idx="200">
                  <c:v>52.786999999999999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75.316877855220383</c:v>
                </c:pt>
                <c:pt idx="11">
                  <c:v>75.328558908264597</c:v>
                </c:pt>
                <c:pt idx="12">
                  <c:v>75.340482461002466</c:v>
                </c:pt>
                <c:pt idx="13">
                  <c:v>75.352613716132268</c:v>
                </c:pt>
                <c:pt idx="14">
                  <c:v>75.364909535360042</c:v>
                </c:pt>
                <c:pt idx="15">
                  <c:v>75.377317368988614</c:v>
                </c:pt>
                <c:pt idx="16">
                  <c:v>75.389774112057509</c:v>
                </c:pt>
                <c:pt idx="17">
                  <c:v>75.402204894573813</c:v>
                </c:pt>
                <c:pt idx="18">
                  <c:v>75.414521817643489</c:v>
                </c:pt>
                <c:pt idx="19">
                  <c:v>75.426622652951167</c:v>
                </c:pt>
                <c:pt idx="20">
                  <c:v>75.438389530907813</c:v>
                </c:pt>
                <c:pt idx="21">
                  <c:v>75.449687654712733</c:v>
                </c:pt>
                <c:pt idx="22">
                  <c:v>75.460364097377635</c:v>
                </c:pt>
                <c:pt idx="23">
                  <c:v>75.470246774266258</c:v>
                </c:pt>
                <c:pt idx="24">
                  <c:v>75.479143750443214</c:v>
                </c:pt>
                <c:pt idx="25">
                  <c:v>75.486843169832355</c:v>
                </c:pt>
                <c:pt idx="26">
                  <c:v>75.493114336608244</c:v>
                </c:pt>
                <c:pt idx="27">
                  <c:v>75.49771093508491</c:v>
                </c:pt>
                <c:pt idx="28">
                  <c:v>75.500378205892702</c:v>
                </c:pt>
                <c:pt idx="29">
                  <c:v>75.500867365728695</c:v>
                </c:pt>
                <c:pt idx="30">
                  <c:v>75.498963063556346</c:v>
                </c:pt>
                <c:pt idx="31">
                  <c:v>75.494533772765607</c:v>
                </c:pt>
                <c:pt idx="32">
                  <c:v>75.487621462155289</c:v>
                </c:pt>
                <c:pt idx="33">
                  <c:v>75.478596516048071</c:v>
                </c:pt>
                <c:pt idx="34">
                  <c:v>75.468417471341013</c:v>
                </c:pt>
                <c:pt idx="35">
                  <c:v>75.459053083803198</c:v>
                </c:pt>
                <c:pt idx="36">
                  <c:v>75.454145922692859</c:v>
                </c:pt>
                <c:pt idx="37">
                  <c:v>75.460019730493102</c:v>
                </c:pt>
                <c:pt idx="38">
                  <c:v>75.487152045964535</c:v>
                </c:pt>
                <c:pt idx="39">
                  <c:v>75.552240353572472</c:v>
                </c:pt>
                <c:pt idx="40">
                  <c:v>75.680971638420516</c:v>
                </c:pt>
                <c:pt idx="41">
                  <c:v>75.911545884654359</c:v>
                </c:pt>
                <c:pt idx="42">
                  <c:v>76.298887338795154</c:v>
                </c:pt>
                <c:pt idx="43">
                  <c:v>76.919291033106362</c:v>
                </c:pt>
                <c:pt idx="44">
                  <c:v>77.874995058946666</c:v>
                </c:pt>
                <c:pt idx="45">
                  <c:v>79.297859684748886</c:v>
                </c:pt>
                <c:pt idx="46">
                  <c:v>81.351017515765037</c:v>
                </c:pt>
                <c:pt idx="47">
                  <c:v>84.227109014513857</c:v>
                </c:pt>
                <c:pt idx="48">
                  <c:v>88.14163409685348</c:v>
                </c:pt>
                <c:pt idx="49">
                  <c:v>93.320141380776136</c:v>
                </c:pt>
                <c:pt idx="50">
                  <c:v>99.978531852564572</c:v>
                </c:pt>
                <c:pt idx="51">
                  <c:v>108.29670894363124</c:v>
                </c:pt>
                <c:pt idx="52">
                  <c:v>118.3871022905526</c:v>
                </c:pt>
                <c:pt idx="53">
                  <c:v>130.26099486234415</c:v>
                </c:pt>
                <c:pt idx="54">
                  <c:v>143.79635767928545</c:v>
                </c:pt>
                <c:pt idx="55">
                  <c:v>158.70847151241153</c:v>
                </c:pt>
                <c:pt idx="56">
                  <c:v>174.51157504892277</c:v>
                </c:pt>
                <c:pt idx="57">
                  <c:v>190.4252563158623</c:v>
                </c:pt>
                <c:pt idx="58">
                  <c:v>205.13972291915303</c:v>
                </c:pt>
                <c:pt idx="59">
                  <c:v>216.42390134591821</c:v>
                </c:pt>
                <c:pt idx="60">
                  <c:v>220.91476854334795</c:v>
                </c:pt>
                <c:pt idx="61">
                  <c:v>214.88780889287017</c:v>
                </c:pt>
                <c:pt idx="62">
                  <c:v>196.46983651826645</c:v>
                </c:pt>
                <c:pt idx="63">
                  <c:v>168.04426206312326</c:v>
                </c:pt>
                <c:pt idx="64">
                  <c:v>136.24389151247595</c:v>
                </c:pt>
                <c:pt idx="65">
                  <c:v>108.60639110855882</c:v>
                </c:pt>
                <c:pt idx="66">
                  <c:v>89.539575670854489</c:v>
                </c:pt>
                <c:pt idx="67">
                  <c:v>79.03770575988726</c:v>
                </c:pt>
                <c:pt idx="68">
                  <c:v>74.47917976979457</c:v>
                </c:pt>
                <c:pt idx="69">
                  <c:v>73.087213131219116</c:v>
                </c:pt>
                <c:pt idx="70">
                  <c:v>73.140370490706829</c:v>
                </c:pt>
                <c:pt idx="71">
                  <c:v>73.935253712308523</c:v>
                </c:pt>
                <c:pt idx="72">
                  <c:v>75.338959603350361</c:v>
                </c:pt>
                <c:pt idx="73">
                  <c:v>77.453184854201126</c:v>
                </c:pt>
                <c:pt idx="74">
                  <c:v>80.459592919710971</c:v>
                </c:pt>
                <c:pt idx="75">
                  <c:v>84.559262238766451</c:v>
                </c:pt>
                <c:pt idx="76">
                  <c:v>89.9387497941795</c:v>
                </c:pt>
                <c:pt idx="77">
                  <c:v>96.737077953026613</c:v>
                </c:pt>
                <c:pt idx="78">
                  <c:v>105.00928226749546</c:v>
                </c:pt>
                <c:pt idx="79">
                  <c:v>114.68945878402261</c:v>
                </c:pt>
                <c:pt idx="80">
                  <c:v>125.5557498096768</c:v>
                </c:pt>
                <c:pt idx="81">
                  <c:v>137.18573182954933</c:v>
                </c:pt>
                <c:pt idx="82">
                  <c:v>148.85050344411835</c:v>
                </c:pt>
                <c:pt idx="83">
                  <c:v>159.25754651877872</c:v>
                </c:pt>
                <c:pt idx="84">
                  <c:v>166.18242376766278</c:v>
                </c:pt>
                <c:pt idx="85">
                  <c:v>166.50925364628864</c:v>
                </c:pt>
                <c:pt idx="86">
                  <c:v>157.55294023455218</c:v>
                </c:pt>
                <c:pt idx="87">
                  <c:v>139.50722255005326</c:v>
                </c:pt>
                <c:pt idx="88">
                  <c:v>116.72732106894409</c:v>
                </c:pt>
                <c:pt idx="89">
                  <c:v>95.635880206386375</c:v>
                </c:pt>
                <c:pt idx="90">
                  <c:v>80.719255571545688</c:v>
                </c:pt>
                <c:pt idx="91">
                  <c:v>72.522299223700841</c:v>
                </c:pt>
                <c:pt idx="92">
                  <c:v>68.961794655586345</c:v>
                </c:pt>
                <c:pt idx="93">
                  <c:v>67.681429809632675</c:v>
                </c:pt>
                <c:pt idx="94">
                  <c:v>67.234030174128776</c:v>
                </c:pt>
                <c:pt idx="95">
                  <c:v>67.017246487224284</c:v>
                </c:pt>
                <c:pt idx="96">
                  <c:v>66.849594674791902</c:v>
                </c:pt>
                <c:pt idx="97">
                  <c:v>66.690310696788018</c:v>
                </c:pt>
                <c:pt idx="98">
                  <c:v>66.532447693429191</c:v>
                </c:pt>
                <c:pt idx="99">
                  <c:v>66.375084258728336</c:v>
                </c:pt>
                <c:pt idx="100">
                  <c:v>66.218109914774075</c:v>
                </c:pt>
                <c:pt idx="101">
                  <c:v>66.06150030256866</c:v>
                </c:pt>
                <c:pt idx="102">
                  <c:v>65.905244858576793</c:v>
                </c:pt>
                <c:pt idx="103">
                  <c:v>65.749350779126843</c:v>
                </c:pt>
                <c:pt idx="104">
                  <c:v>65.593867200743986</c:v>
                </c:pt>
                <c:pt idx="105">
                  <c:v>65.438942214442505</c:v>
                </c:pt>
                <c:pt idx="106">
                  <c:v>65.284948639405144</c:v>
                </c:pt>
                <c:pt idx="107">
                  <c:v>65.132746817220848</c:v>
                </c:pt>
                <c:pt idx="108">
                  <c:v>64.984203575658768</c:v>
                </c:pt>
                <c:pt idx="109">
                  <c:v>64.843157877919964</c:v>
                </c:pt>
                <c:pt idx="110">
                  <c:v>64.717106866975996</c:v>
                </c:pt>
                <c:pt idx="111">
                  <c:v>64.619952215607782</c:v>
                </c:pt>
                <c:pt idx="112">
                  <c:v>64.57613722483336</c:v>
                </c:pt>
                <c:pt idx="113">
                  <c:v>64.626329585294982</c:v>
                </c:pt>
                <c:pt idx="114">
                  <c:v>64.834358800225232</c:v>
                </c:pt>
                <c:pt idx="115">
                  <c:v>65.294331233903577</c:v>
                </c:pt>
                <c:pt idx="116">
                  <c:v>66.135763764614708</c:v>
                </c:pt>
                <c:pt idx="117">
                  <c:v>67.52344149415282</c:v>
                </c:pt>
                <c:pt idx="118">
                  <c:v>69.647977574505134</c:v>
                </c:pt>
                <c:pt idx="119">
                  <c:v>72.703239320435699</c:v>
                </c:pt>
                <c:pt idx="120">
                  <c:v>76.847886689493876</c:v>
                </c:pt>
                <c:pt idx="121">
                  <c:v>82.148813109552094</c:v>
                </c:pt>
                <c:pt idx="122">
                  <c:v>88.501858585937342</c:v>
                </c:pt>
                <c:pt idx="123">
                  <c:v>95.522578846886361</c:v>
                </c:pt>
                <c:pt idx="124">
                  <c:v>102.4175412212191</c:v>
                </c:pt>
                <c:pt idx="125">
                  <c:v>107.91668284352821</c:v>
                </c:pt>
                <c:pt idx="126">
                  <c:v>110.44690957416643</c:v>
                </c:pt>
                <c:pt idx="127">
                  <c:v>108.70105124195676</c:v>
                </c:pt>
                <c:pt idx="128">
                  <c:v>102.44040274691493</c:v>
                </c:pt>
                <c:pt idx="129">
                  <c:v>92.948771881776764</c:v>
                </c:pt>
                <c:pt idx="130">
                  <c:v>82.59603486042306</c:v>
                </c:pt>
                <c:pt idx="131">
                  <c:v>73.682981808835194</c:v>
                </c:pt>
                <c:pt idx="132">
                  <c:v>67.426789511576345</c:v>
                </c:pt>
                <c:pt idx="133">
                  <c:v>63.780608466527902</c:v>
                </c:pt>
                <c:pt idx="134">
                  <c:v>61.976577628071304</c:v>
                </c:pt>
                <c:pt idx="135">
                  <c:v>61.179220767842757</c:v>
                </c:pt>
                <c:pt idx="136">
                  <c:v>60.821011377805036</c:v>
                </c:pt>
                <c:pt idx="137">
                  <c:v>60.618310921555192</c:v>
                </c:pt>
                <c:pt idx="138">
                  <c:v>60.461024025523386</c:v>
                </c:pt>
                <c:pt idx="139">
                  <c:v>60.315152483721512</c:v>
                </c:pt>
                <c:pt idx="140">
                  <c:v>60.172316376672441</c:v>
                </c:pt>
                <c:pt idx="141">
                  <c:v>60.031108741701779</c:v>
                </c:pt>
                <c:pt idx="142">
                  <c:v>59.89214681698293</c:v>
                </c:pt>
                <c:pt idx="143">
                  <c:v>59.757896454619029</c:v>
                </c:pt>
                <c:pt idx="144">
                  <c:v>59.634860593395466</c:v>
                </c:pt>
                <c:pt idx="145">
                  <c:v>59.538574111618473</c:v>
                </c:pt>
                <c:pt idx="146">
                  <c:v>59.502750541380671</c:v>
                </c:pt>
                <c:pt idx="147">
                  <c:v>59.593264942642385</c:v>
                </c:pt>
                <c:pt idx="148">
                  <c:v>59.924607126233731</c:v>
                </c:pt>
                <c:pt idx="149">
                  <c:v>60.670385511404589</c:v>
                </c:pt>
                <c:pt idx="150">
                  <c:v>62.05214644221828</c:v>
                </c:pt>
                <c:pt idx="151">
                  <c:v>64.288119299895911</c:v>
                </c:pt>
                <c:pt idx="152">
                  <c:v>67.494282507567661</c:v>
                </c:pt>
                <c:pt idx="153">
                  <c:v>71.558944988584926</c:v>
                </c:pt>
                <c:pt idx="154">
                  <c:v>76.048986183989626</c:v>
                </c:pt>
                <c:pt idx="155">
                  <c:v>80.223710592848306</c:v>
                </c:pt>
                <c:pt idx="156">
                  <c:v>83.201721725701603</c:v>
                </c:pt>
                <c:pt idx="157">
                  <c:v>84.245925974180892</c:v>
                </c:pt>
                <c:pt idx="158">
                  <c:v>83.045716626136823</c:v>
                </c:pt>
                <c:pt idx="159">
                  <c:v>79.85009512023683</c:v>
                </c:pt>
                <c:pt idx="160">
                  <c:v>75.374398122529115</c:v>
                </c:pt>
                <c:pt idx="161">
                  <c:v>70.528173805733772</c:v>
                </c:pt>
                <c:pt idx="162">
                  <c:v>66.106342460244434</c:v>
                </c:pt>
                <c:pt idx="163">
                  <c:v>62.586742459881826</c:v>
                </c:pt>
                <c:pt idx="164">
                  <c:v>60.095094944122444</c:v>
                </c:pt>
                <c:pt idx="165">
                  <c:v>58.50120094756037</c:v>
                </c:pt>
                <c:pt idx="166">
                  <c:v>57.56096346089398</c:v>
                </c:pt>
                <c:pt idx="167">
                  <c:v>57.031120424425154</c:v>
                </c:pt>
                <c:pt idx="168">
                  <c:v>56.727269989807581</c:v>
                </c:pt>
                <c:pt idx="169">
                  <c:v>56.533614624970426</c:v>
                </c:pt>
                <c:pt idx="170">
                  <c:v>56.387771789745152</c:v>
                </c:pt>
                <c:pt idx="171">
                  <c:v>56.260377624590561</c:v>
                </c:pt>
                <c:pt idx="172">
                  <c:v>56.139214940635298</c:v>
                </c:pt>
                <c:pt idx="173">
                  <c:v>56.01974767512371</c:v>
                </c:pt>
                <c:pt idx="174">
                  <c:v>55.900453831715218</c:v>
                </c:pt>
                <c:pt idx="175">
                  <c:v>55.780859298553437</c:v>
                </c:pt>
                <c:pt idx="176">
                  <c:v>55.660817327975451</c:v>
                </c:pt>
                <c:pt idx="177">
                  <c:v>55.540276183050359</c:v>
                </c:pt>
                <c:pt idx="178">
                  <c:v>55.419212491197072</c:v>
                </c:pt>
                <c:pt idx="179">
                  <c:v>55.297613880599769</c:v>
                </c:pt>
                <c:pt idx="180">
                  <c:v>55.175474553230124</c:v>
                </c:pt>
                <c:pt idx="181">
                  <c:v>55.052793873277061</c:v>
                </c:pt>
                <c:pt idx="182">
                  <c:v>54.929575591044923</c:v>
                </c:pt>
                <c:pt idx="183">
                  <c:v>54.805827203667292</c:v>
                </c:pt>
                <c:pt idx="184">
                  <c:v>54.68155936587781</c:v>
                </c:pt>
                <c:pt idx="185">
                  <c:v>54.556785342151102</c:v>
                </c:pt>
                <c:pt idx="186">
                  <c:v>54.43152050295167</c:v>
                </c:pt>
                <c:pt idx="187">
                  <c:v>54.305781867732406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75.316877855217598</c:v>
                </c:pt>
                <c:pt idx="11">
                  <c:v>75.328558908255502</c:v>
                </c:pt>
                <c:pt idx="12">
                  <c:v>75.340482460973377</c:v>
                </c:pt>
                <c:pt idx="13">
                  <c:v>75.352613716041304</c:v>
                </c:pt>
                <c:pt idx="14">
                  <c:v>75.364909535081964</c:v>
                </c:pt>
                <c:pt idx="15">
                  <c:v>75.377317368157449</c:v>
                </c:pt>
                <c:pt idx="16">
                  <c:v>75.389774109628462</c:v>
                </c:pt>
                <c:pt idx="17">
                  <c:v>75.402204887632905</c:v>
                </c:pt>
                <c:pt idx="18">
                  <c:v>75.414521798251258</c:v>
                </c:pt>
                <c:pt idx="19">
                  <c:v>75.42662259997627</c:v>
                </c:pt>
                <c:pt idx="20">
                  <c:v>75.438389389412251</c:v>
                </c:pt>
                <c:pt idx="21">
                  <c:v>75.449687285185902</c:v>
                </c:pt>
                <c:pt idx="22">
                  <c:v>75.460363153795669</c:v>
                </c:pt>
                <c:pt idx="23">
                  <c:v>75.470244418437304</c:v>
                </c:pt>
                <c:pt idx="24">
                  <c:v>75.479137999509547</c:v>
                </c:pt>
                <c:pt idx="25">
                  <c:v>75.486829443217644</c:v>
                </c:pt>
                <c:pt idx="26">
                  <c:v>75.493082302030118</c:v>
                </c:pt>
                <c:pt idx="27">
                  <c:v>75.49763783715899</c:v>
                </c:pt>
                <c:pt idx="28">
                  <c:v>75.500215118052921</c:v>
                </c:pt>
                <c:pt idx="29">
                  <c:v>75.500511596332913</c:v>
                </c:pt>
                <c:pt idx="30">
                  <c:v>75.498204230795253</c:v>
                </c:pt>
                <c:pt idx="31">
                  <c:v>75.492951235159993</c:v>
                </c:pt>
                <c:pt idx="32">
                  <c:v>75.484394510302707</c:v>
                </c:pt>
                <c:pt idx="33">
                  <c:v>75.472162807064052</c:v>
                </c:pt>
                <c:pt idx="34">
                  <c:v>75.455875643940047</c:v>
                </c:pt>
                <c:pt idx="35">
                  <c:v>75.435147975962238</c:v>
                </c:pt>
                <c:pt idx="36">
                  <c:v>75.40959557734945</c:v>
                </c:pt>
                <c:pt idx="37">
                  <c:v>75.378841062146975</c:v>
                </c:pt>
                <c:pt idx="38">
                  <c:v>75.342520425842508</c:v>
                </c:pt>
                <c:pt idx="39">
                  <c:v>75.3002899493206</c:v>
                </c:pt>
                <c:pt idx="40">
                  <c:v>75.251833267514996</c:v>
                </c:pt>
                <c:pt idx="41">
                  <c:v>75.196868372147861</c:v>
                </c:pt>
                <c:pt idx="42">
                  <c:v>75.135154294480003</c:v>
                </c:pt>
                <c:pt idx="43">
                  <c:v>75.066497203209451</c:v>
                </c:pt>
                <c:pt idx="44">
                  <c:v>74.990755657005451</c:v>
                </c:pt>
                <c:pt idx="45">
                  <c:v>74.907844772002917</c:v>
                </c:pt>
                <c:pt idx="46">
                  <c:v>74.817739101861392</c:v>
                </c:pt>
                <c:pt idx="47">
                  <c:v>74.720474080099692</c:v>
                </c:pt>
                <c:pt idx="48">
                  <c:v>74.616145938224122</c:v>
                </c:pt>
                <c:pt idx="49">
                  <c:v>74.504910084267067</c:v>
                </c:pt>
                <c:pt idx="50">
                  <c:v>74.386977999486788</c:v>
                </c:pt>
                <c:pt idx="51">
                  <c:v>74.262612780608194</c:v>
                </c:pt>
                <c:pt idx="52">
                  <c:v>74.132123515885297</c:v>
                </c:pt>
                <c:pt idx="53">
                  <c:v>73.995858731113401</c:v>
                </c:pt>
                <c:pt idx="54">
                  <c:v>73.854199173512228</c:v>
                </c:pt>
                <c:pt idx="55">
                  <c:v>73.707550215737754</c:v>
                </c:pt>
                <c:pt idx="56">
                  <c:v>73.556334159380626</c:v>
                </c:pt>
                <c:pt idx="57">
                  <c:v>73.400982698865818</c:v>
                </c:pt>
                <c:pt idx="58">
                  <c:v>73.241929775523289</c:v>
                </c:pt>
                <c:pt idx="59">
                  <c:v>73.079605011318606</c:v>
                </c:pt>
                <c:pt idx="60">
                  <c:v>72.914427866164303</c:v>
                </c:pt>
                <c:pt idx="61">
                  <c:v>72.746802615595371</c:v>
                </c:pt>
                <c:pt idx="62">
                  <c:v>72.577114200141608</c:v>
                </c:pt>
                <c:pt idx="63">
                  <c:v>72.405724956546848</c:v>
                </c:pt>
                <c:pt idx="64">
                  <c:v>72.232972205865053</c:v>
                </c:pt>
                <c:pt idx="65">
                  <c:v>72.059166645421115</c:v>
                </c:pt>
                <c:pt idx="66">
                  <c:v>71.884591470963215</c:v>
                </c:pt>
                <c:pt idx="67">
                  <c:v>71.709502141785123</c:v>
                </c:pt>
                <c:pt idx="68">
                  <c:v>71.534126694466877</c:v>
                </c:pt>
                <c:pt idx="69">
                  <c:v>71.358666509210536</c:v>
                </c:pt>
                <c:pt idx="70">
                  <c:v>71.18329743544345</c:v>
                </c:pt>
                <c:pt idx="71">
                  <c:v>71.008171189323392</c:v>
                </c:pt>
                <c:pt idx="72">
                  <c:v>70.833416943971372</c:v>
                </c:pt>
                <c:pt idx="73">
                  <c:v>70.659143042771973</c:v>
                </c:pt>
                <c:pt idx="74">
                  <c:v>70.485438776159469</c:v>
                </c:pt>
                <c:pt idx="75">
                  <c:v>70.312376172358825</c:v>
                </c:pt>
                <c:pt idx="76">
                  <c:v>70.140011762134165</c:v>
                </c:pt>
                <c:pt idx="77">
                  <c:v>69.968388286415944</c:v>
                </c:pt>
                <c:pt idx="78">
                  <c:v>69.797536323551398</c:v>
                </c:pt>
                <c:pt idx="79">
                  <c:v>69.627475819765522</c:v>
                </c:pt>
                <c:pt idx="80">
                  <c:v>69.458217512219321</c:v>
                </c:pt>
                <c:pt idx="81">
                  <c:v>69.289764238847837</c:v>
                </c:pt>
                <c:pt idx="82">
                  <c:v>69.122112133028281</c:v>
                </c:pt>
                <c:pt idx="83">
                  <c:v>68.955251704160119</c:v>
                </c:pt>
                <c:pt idx="84">
                  <c:v>68.789168807544385</c:v>
                </c:pt>
                <c:pt idx="85">
                  <c:v>68.623845508628349</c:v>
                </c:pt>
                <c:pt idx="86">
                  <c:v>68.459260847843751</c:v>
                </c:pt>
                <c:pt idx="87">
                  <c:v>68.295391513000027</c:v>
                </c:pt>
                <c:pt idx="88">
                  <c:v>68.132212426588325</c:v>
                </c:pt>
                <c:pt idx="89">
                  <c:v>67.969697255479588</c:v>
                </c:pt>
                <c:pt idx="90">
                  <c:v>67.807818850423899</c:v>
                </c:pt>
                <c:pt idx="91">
                  <c:v>67.646549622534167</c:v>
                </c:pt>
                <c:pt idx="92">
                  <c:v>67.485861863607624</c:v>
                </c:pt>
                <c:pt idx="93">
                  <c:v>67.325728016737614</c:v>
                </c:pt>
                <c:pt idx="94">
                  <c:v>67.16612090322927</c:v>
                </c:pt>
                <c:pt idx="95">
                  <c:v>67.007013911369967</c:v>
                </c:pt>
                <c:pt idx="96">
                  <c:v>66.848381152144341</c:v>
                </c:pt>
                <c:pt idx="97">
                  <c:v>66.690197586529422</c:v>
                </c:pt>
                <c:pt idx="98">
                  <c:v>66.532439128570985</c:v>
                </c:pt>
                <c:pt idx="99">
                  <c:v>66.375082728031913</c:v>
                </c:pt>
                <c:pt idx="100">
                  <c:v>66.218106436022509</c:v>
                </c:pt>
                <c:pt idx="101">
                  <c:v>66.061489456669946</c:v>
                </c:pt>
                <c:pt idx="102">
                  <c:v>65.905212187565283</c:v>
                </c:pt>
                <c:pt idx="103">
                  <c:v>65.749256251435483</c:v>
                </c:pt>
                <c:pt idx="104">
                  <c:v>65.59360452122904</c:v>
                </c:pt>
                <c:pt idx="105">
                  <c:v>65.438241140570511</c:v>
                </c:pt>
                <c:pt idx="106">
                  <c:v>65.283151541334135</c:v>
                </c:pt>
                <c:pt idx="107">
                  <c:v>65.12832245990262</c:v>
                </c:pt>
                <c:pt idx="108">
                  <c:v>64.973741953516068</c:v>
                </c:pt>
                <c:pt idx="109">
                  <c:v>64.819399417971511</c:v>
                </c:pt>
                <c:pt idx="110">
                  <c:v>64.665285607804179</c:v>
                </c:pt>
                <c:pt idx="111">
                  <c:v>64.511392659965125</c:v>
                </c:pt>
                <c:pt idx="112">
                  <c:v>64.357714121900415</c:v>
                </c:pt>
                <c:pt idx="113">
                  <c:v>64.204244984833323</c:v>
                </c:pt>
                <c:pt idx="114">
                  <c:v>64.050981722948663</c:v>
                </c:pt>
                <c:pt idx="115">
                  <c:v>63.897922339071897</c:v>
                </c:pt>
                <c:pt idx="116">
                  <c:v>63.74506641732242</c:v>
                </c:pt>
                <c:pt idx="117">
                  <c:v>63.59241518309409</c:v>
                </c:pt>
                <c:pt idx="118">
                  <c:v>63.439971570571998</c:v>
                </c:pt>
                <c:pt idx="119">
                  <c:v>63.287740297826538</c:v>
                </c:pt>
                <c:pt idx="120">
                  <c:v>63.135727949327638</c:v>
                </c:pt>
                <c:pt idx="121">
                  <c:v>62.983943065487182</c:v>
                </c:pt>
                <c:pt idx="122">
                  <c:v>62.832396238558886</c:v>
                </c:pt>
                <c:pt idx="123">
                  <c:v>62.681100213895277</c:v>
                </c:pt>
                <c:pt idx="124">
                  <c:v>62.530069995174031</c:v>
                </c:pt>
                <c:pt idx="125">
                  <c:v>62.379322951754233</c:v>
                </c:pt>
                <c:pt idx="126">
                  <c:v>62.228878925802455</c:v>
                </c:pt>
                <c:pt idx="127">
                  <c:v>62.078760336235192</c:v>
                </c:pt>
                <c:pt idx="128">
                  <c:v>61.92899227585783</c:v>
                </c:pt>
                <c:pt idx="129">
                  <c:v>61.779602597345075</c:v>
                </c:pt>
                <c:pt idx="130">
                  <c:v>61.630621982912345</c:v>
                </c:pt>
                <c:pt idx="131">
                  <c:v>61.482083991688221</c:v>
                </c:pt>
                <c:pt idx="132">
                  <c:v>61.334025077940723</c:v>
                </c:pt>
                <c:pt idx="133">
                  <c:v>61.186484572468785</c:v>
                </c:pt>
                <c:pt idx="134">
                  <c:v>61.039504618696235</c:v>
                </c:pt>
                <c:pt idx="135">
                  <c:v>60.8931300543574</c:v>
                </c:pt>
                <c:pt idx="136">
                  <c:v>60.74740822922125</c:v>
                </c:pt>
                <c:pt idx="137">
                  <c:v>60.602388749153377</c:v>
                </c:pt>
                <c:pt idx="138">
                  <c:v>60.458123137066529</c:v>
                </c:pt>
                <c:pt idx="139">
                  <c:v>60.314664402072538</c:v>
                </c:pt>
                <c:pt idx="140">
                  <c:v>60.172066509534091</c:v>
                </c:pt>
                <c:pt idx="141">
                  <c:v>60.030383746830445</c:v>
                </c:pt>
                <c:pt idx="142">
                  <c:v>59.889669982581765</c:v>
                </c:pt>
                <c:pt idx="143">
                  <c:v>59.749977820871443</c:v>
                </c:pt>
                <c:pt idx="144">
                  <c:v>59.611357656661333</c:v>
                </c:pt>
                <c:pt idx="145">
                  <c:v>59.473856644034456</c:v>
                </c:pt>
                <c:pt idx="146">
                  <c:v>59.33751759496014</c:v>
                </c:pt>
                <c:pt idx="147">
                  <c:v>59.202377832693671</c:v>
                </c:pt>
                <c:pt idx="148">
                  <c:v>59.0684680303291</c:v>
                </c:pt>
                <c:pt idx="149">
                  <c:v>58.935811070956575</c:v>
                </c:pt>
                <c:pt idx="150">
                  <c:v>58.804420970799605</c:v>
                </c:pt>
                <c:pt idx="151">
                  <c:v>58.674301910053288</c:v>
                </c:pt>
                <c:pt idx="152">
                  <c:v>58.545447417362226</c:v>
                </c:pt>
                <c:pt idx="153">
                  <c:v>58.417839752503575</c:v>
                </c:pt>
                <c:pt idx="154">
                  <c:v>58.291449527566755</c:v>
                </c:pt>
                <c:pt idx="155">
                  <c:v>58.16623559965997</c:v>
                </c:pt>
                <c:pt idx="156">
                  <c:v>58.042145258101854</c:v>
                </c:pt>
                <c:pt idx="157">
                  <c:v>57.919114716644586</c:v>
                </c:pt>
                <c:pt idx="158">
                  <c:v>57.797069907262703</c:v>
                </c:pt>
                <c:pt idx="159">
                  <c:v>57.675927557391972</c:v>
                </c:pt>
                <c:pt idx="160">
                  <c:v>57.555596518308803</c:v>
                </c:pt>
                <c:pt idx="161">
                  <c:v>57.435979299712443</c:v>
                </c:pt>
                <c:pt idx="162">
                  <c:v>57.316973755515356</c:v>
                </c:pt>
                <c:pt idx="163">
                  <c:v>57.198474859142721</c:v>
                </c:pt>
                <c:pt idx="164">
                  <c:v>57.080376503763887</c:v>
                </c:pt>
                <c:pt idx="165">
                  <c:v>56.962573263941962</c:v>
                </c:pt>
                <c:pt idx="166">
                  <c:v>56.844962059946567</c:v>
                </c:pt>
                <c:pt idx="167">
                  <c:v>56.727443673871207</c:v>
                </c:pt>
                <c:pt idx="168">
                  <c:v>56.609924076933879</c:v>
                </c:pt>
                <c:pt idx="169">
                  <c:v>56.492315538992109</c:v>
                </c:pt>
                <c:pt idx="170">
                  <c:v>56.374537503418523</c:v>
                </c:pt>
                <c:pt idx="171">
                  <c:v>56.25651722218285</c:v>
                </c:pt>
                <c:pt idx="172">
                  <c:v>56.138190156542578</c:v>
                </c:pt>
                <c:pt idx="173">
                  <c:v>56.019500157625359</c:v>
                </c:pt>
                <c:pt idx="174">
                  <c:v>55.900399448075937</c:v>
                </c:pt>
                <c:pt idx="175">
                  <c:v>55.780848430727573</c:v>
                </c:pt>
                <c:pt idx="176">
                  <c:v>55.660815353009639</c:v>
                </c:pt>
                <c:pt idx="177">
                  <c:v>55.540275856721166</c:v>
                </c:pt>
                <c:pt idx="178">
                  <c:v>55.419212442176949</c:v>
                </c:pt>
                <c:pt idx="179">
                  <c:v>55.297613873906123</c:v>
                </c:pt>
                <c:pt idx="180">
                  <c:v>55.175474552399365</c:v>
                </c:pt>
                <c:pt idx="181">
                  <c:v>55.052793873183354</c:v>
                </c:pt>
                <c:pt idx="182">
                  <c:v>54.929575591035317</c:v>
                </c:pt>
                <c:pt idx="183">
                  <c:v>54.805827203666396</c:v>
                </c:pt>
                <c:pt idx="184">
                  <c:v>54.681559365877732</c:v>
                </c:pt>
                <c:pt idx="185">
                  <c:v>54.556785342151095</c:v>
                </c:pt>
                <c:pt idx="186">
                  <c:v>54.43152050295167</c:v>
                </c:pt>
                <c:pt idx="187">
                  <c:v>54.305781867732406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71.59</c:v>
                </c:pt>
                <c:pt idx="1">
                  <c:v>72.016000000000005</c:v>
                </c:pt>
                <c:pt idx="2">
                  <c:v>71.950999999999993</c:v>
                </c:pt>
                <c:pt idx="3">
                  <c:v>72</c:v>
                </c:pt>
                <c:pt idx="4">
                  <c:v>72.131</c:v>
                </c:pt>
                <c:pt idx="5">
                  <c:v>71.212999999999994</c:v>
                </c:pt>
                <c:pt idx="6">
                  <c:v>70.77</c:v>
                </c:pt>
                <c:pt idx="7">
                  <c:v>70.557000000000002</c:v>
                </c:pt>
                <c:pt idx="8">
                  <c:v>70.950999999999993</c:v>
                </c:pt>
                <c:pt idx="9">
                  <c:v>70.474999999999994</c:v>
                </c:pt>
                <c:pt idx="10">
                  <c:v>70.966999999999999</c:v>
                </c:pt>
                <c:pt idx="11">
                  <c:v>71.131</c:v>
                </c:pt>
                <c:pt idx="12">
                  <c:v>71.262</c:v>
                </c:pt>
                <c:pt idx="13">
                  <c:v>71.066000000000003</c:v>
                </c:pt>
                <c:pt idx="14">
                  <c:v>71.59</c:v>
                </c:pt>
                <c:pt idx="15">
                  <c:v>71.328000000000003</c:v>
                </c:pt>
                <c:pt idx="16">
                  <c:v>70.245999999999995</c:v>
                </c:pt>
                <c:pt idx="17">
                  <c:v>71.295000000000002</c:v>
                </c:pt>
                <c:pt idx="18">
                  <c:v>71.376999999999995</c:v>
                </c:pt>
                <c:pt idx="19">
                  <c:v>70.623000000000005</c:v>
                </c:pt>
                <c:pt idx="20">
                  <c:v>70.41</c:v>
                </c:pt>
                <c:pt idx="21">
                  <c:v>70.474999999999994</c:v>
                </c:pt>
                <c:pt idx="22">
                  <c:v>70.885000000000005</c:v>
                </c:pt>
                <c:pt idx="23">
                  <c:v>72.311000000000007</c:v>
                </c:pt>
                <c:pt idx="24">
                  <c:v>70.492000000000004</c:v>
                </c:pt>
                <c:pt idx="25">
                  <c:v>70.212999999999994</c:v>
                </c:pt>
                <c:pt idx="26">
                  <c:v>70.311000000000007</c:v>
                </c:pt>
                <c:pt idx="27">
                  <c:v>70.835999999999999</c:v>
                </c:pt>
                <c:pt idx="28">
                  <c:v>69.721000000000004</c:v>
                </c:pt>
                <c:pt idx="29">
                  <c:v>70.983999999999995</c:v>
                </c:pt>
                <c:pt idx="30">
                  <c:v>71.295000000000002</c:v>
                </c:pt>
                <c:pt idx="31">
                  <c:v>71.426000000000002</c:v>
                </c:pt>
                <c:pt idx="32">
                  <c:v>70.704999999999998</c:v>
                </c:pt>
                <c:pt idx="33">
                  <c:v>71.081999999999994</c:v>
                </c:pt>
                <c:pt idx="34">
                  <c:v>71.77</c:v>
                </c:pt>
                <c:pt idx="35">
                  <c:v>72.066000000000003</c:v>
                </c:pt>
                <c:pt idx="36">
                  <c:v>71.933999999999997</c:v>
                </c:pt>
                <c:pt idx="37">
                  <c:v>71.557000000000002</c:v>
                </c:pt>
                <c:pt idx="38">
                  <c:v>72.623000000000005</c:v>
                </c:pt>
                <c:pt idx="39">
                  <c:v>72.295000000000002</c:v>
                </c:pt>
                <c:pt idx="40">
                  <c:v>72.688999999999993</c:v>
                </c:pt>
                <c:pt idx="41">
                  <c:v>72.606999999999999</c:v>
                </c:pt>
                <c:pt idx="42">
                  <c:v>75.376999999999995</c:v>
                </c:pt>
                <c:pt idx="43">
                  <c:v>75.180000000000007</c:v>
                </c:pt>
                <c:pt idx="44">
                  <c:v>76.59</c:v>
                </c:pt>
                <c:pt idx="45">
                  <c:v>79.606999999999999</c:v>
                </c:pt>
                <c:pt idx="46">
                  <c:v>82.343999999999994</c:v>
                </c:pt>
                <c:pt idx="47">
                  <c:v>82.966999999999999</c:v>
                </c:pt>
                <c:pt idx="48">
                  <c:v>83.131</c:v>
                </c:pt>
                <c:pt idx="49">
                  <c:v>84.278999999999996</c:v>
                </c:pt>
                <c:pt idx="50">
                  <c:v>83.885000000000005</c:v>
                </c:pt>
                <c:pt idx="51">
                  <c:v>85.525000000000006</c:v>
                </c:pt>
                <c:pt idx="52">
                  <c:v>91.525000000000006</c:v>
                </c:pt>
                <c:pt idx="53">
                  <c:v>100.91800000000001</c:v>
                </c:pt>
                <c:pt idx="54">
                  <c:v>115.623</c:v>
                </c:pt>
                <c:pt idx="55">
                  <c:v>131.16399999999999</c:v>
                </c:pt>
                <c:pt idx="56">
                  <c:v>148.68899999999999</c:v>
                </c:pt>
                <c:pt idx="57">
                  <c:v>162.70500000000001</c:v>
                </c:pt>
                <c:pt idx="58">
                  <c:v>175.04900000000001</c:v>
                </c:pt>
                <c:pt idx="59">
                  <c:v>182.066</c:v>
                </c:pt>
                <c:pt idx="60">
                  <c:v>185.95099999999999</c:v>
                </c:pt>
                <c:pt idx="61">
                  <c:v>185.04900000000001</c:v>
                </c:pt>
                <c:pt idx="62">
                  <c:v>176.21299999999999</c:v>
                </c:pt>
                <c:pt idx="63">
                  <c:v>160.393</c:v>
                </c:pt>
                <c:pt idx="64">
                  <c:v>134.83600000000001</c:v>
                </c:pt>
                <c:pt idx="65">
                  <c:v>103.34399999999999</c:v>
                </c:pt>
                <c:pt idx="66">
                  <c:v>80.197000000000003</c:v>
                </c:pt>
                <c:pt idx="67">
                  <c:v>71.033000000000001</c:v>
                </c:pt>
                <c:pt idx="68">
                  <c:v>70.721000000000004</c:v>
                </c:pt>
                <c:pt idx="69">
                  <c:v>71.459000000000003</c:v>
                </c:pt>
                <c:pt idx="70">
                  <c:v>73.245999999999995</c:v>
                </c:pt>
                <c:pt idx="71">
                  <c:v>75.245999999999995</c:v>
                </c:pt>
                <c:pt idx="72">
                  <c:v>77.081999999999994</c:v>
                </c:pt>
                <c:pt idx="73">
                  <c:v>77.114999999999995</c:v>
                </c:pt>
                <c:pt idx="74">
                  <c:v>76.114999999999995</c:v>
                </c:pt>
                <c:pt idx="75">
                  <c:v>75.802999999999997</c:v>
                </c:pt>
                <c:pt idx="76">
                  <c:v>76.802999999999997</c:v>
                </c:pt>
                <c:pt idx="77">
                  <c:v>81.376999999999995</c:v>
                </c:pt>
                <c:pt idx="78">
                  <c:v>88.721000000000004</c:v>
                </c:pt>
                <c:pt idx="79">
                  <c:v>97.114999999999995</c:v>
                </c:pt>
                <c:pt idx="80">
                  <c:v>108.639</c:v>
                </c:pt>
                <c:pt idx="81">
                  <c:v>117.98399999999999</c:v>
                </c:pt>
                <c:pt idx="82">
                  <c:v>128.541</c:v>
                </c:pt>
                <c:pt idx="83">
                  <c:v>135.78700000000001</c:v>
                </c:pt>
                <c:pt idx="84">
                  <c:v>140.262</c:v>
                </c:pt>
                <c:pt idx="85">
                  <c:v>142.21299999999999</c:v>
                </c:pt>
                <c:pt idx="86">
                  <c:v>139.08199999999999</c:v>
                </c:pt>
                <c:pt idx="87">
                  <c:v>129.77000000000001</c:v>
                </c:pt>
                <c:pt idx="88">
                  <c:v>113.98399999999999</c:v>
                </c:pt>
                <c:pt idx="89">
                  <c:v>91.606999999999999</c:v>
                </c:pt>
                <c:pt idx="90">
                  <c:v>75.933999999999997</c:v>
                </c:pt>
                <c:pt idx="91">
                  <c:v>69.59</c:v>
                </c:pt>
                <c:pt idx="92">
                  <c:v>67.902000000000001</c:v>
                </c:pt>
                <c:pt idx="93">
                  <c:v>67</c:v>
                </c:pt>
                <c:pt idx="94">
                  <c:v>66.835999999999999</c:v>
                </c:pt>
                <c:pt idx="95">
                  <c:v>66.328000000000003</c:v>
                </c:pt>
                <c:pt idx="96">
                  <c:v>67.525000000000006</c:v>
                </c:pt>
                <c:pt idx="97">
                  <c:v>67.540999999999997</c:v>
                </c:pt>
                <c:pt idx="98">
                  <c:v>66.950999999999993</c:v>
                </c:pt>
                <c:pt idx="99">
                  <c:v>68.343999999999994</c:v>
                </c:pt>
                <c:pt idx="100">
                  <c:v>67.688999999999993</c:v>
                </c:pt>
                <c:pt idx="101">
                  <c:v>68.197000000000003</c:v>
                </c:pt>
                <c:pt idx="102">
                  <c:v>66.983999999999995</c:v>
                </c:pt>
                <c:pt idx="103">
                  <c:v>67.376999999999995</c:v>
                </c:pt>
                <c:pt idx="104">
                  <c:v>67.147999999999996</c:v>
                </c:pt>
                <c:pt idx="105">
                  <c:v>66.638999999999996</c:v>
                </c:pt>
                <c:pt idx="106">
                  <c:v>66.902000000000001</c:v>
                </c:pt>
                <c:pt idx="107">
                  <c:v>68.212999999999994</c:v>
                </c:pt>
                <c:pt idx="108">
                  <c:v>67.525000000000006</c:v>
                </c:pt>
                <c:pt idx="109">
                  <c:v>68.950999999999993</c:v>
                </c:pt>
                <c:pt idx="110">
                  <c:v>68.507999999999996</c:v>
                </c:pt>
                <c:pt idx="111">
                  <c:v>68.918000000000006</c:v>
                </c:pt>
                <c:pt idx="112">
                  <c:v>69.688999999999993</c:v>
                </c:pt>
                <c:pt idx="113">
                  <c:v>71.573999999999998</c:v>
                </c:pt>
                <c:pt idx="114">
                  <c:v>72.393000000000001</c:v>
                </c:pt>
                <c:pt idx="115">
                  <c:v>72.245999999999995</c:v>
                </c:pt>
                <c:pt idx="116">
                  <c:v>72.787000000000006</c:v>
                </c:pt>
                <c:pt idx="117">
                  <c:v>72.721000000000004</c:v>
                </c:pt>
                <c:pt idx="118">
                  <c:v>75.59</c:v>
                </c:pt>
                <c:pt idx="119">
                  <c:v>80.656000000000006</c:v>
                </c:pt>
                <c:pt idx="120">
                  <c:v>88.245999999999995</c:v>
                </c:pt>
                <c:pt idx="121">
                  <c:v>96.656000000000006</c:v>
                </c:pt>
                <c:pt idx="122">
                  <c:v>107.705</c:v>
                </c:pt>
                <c:pt idx="123">
                  <c:v>119.131</c:v>
                </c:pt>
                <c:pt idx="124">
                  <c:v>130.95099999999999</c:v>
                </c:pt>
                <c:pt idx="125">
                  <c:v>140.738</c:v>
                </c:pt>
                <c:pt idx="126">
                  <c:v>150.37700000000001</c:v>
                </c:pt>
                <c:pt idx="127">
                  <c:v>155.29499999999999</c:v>
                </c:pt>
                <c:pt idx="128">
                  <c:v>158.262</c:v>
                </c:pt>
                <c:pt idx="129">
                  <c:v>156.57400000000001</c:v>
                </c:pt>
                <c:pt idx="130">
                  <c:v>152</c:v>
                </c:pt>
                <c:pt idx="131">
                  <c:v>142.34399999999999</c:v>
                </c:pt>
                <c:pt idx="132">
                  <c:v>127.705</c:v>
                </c:pt>
                <c:pt idx="133">
                  <c:v>108.279</c:v>
                </c:pt>
                <c:pt idx="134">
                  <c:v>87.933999999999997</c:v>
                </c:pt>
                <c:pt idx="135">
                  <c:v>73.393000000000001</c:v>
                </c:pt>
                <c:pt idx="136">
                  <c:v>67</c:v>
                </c:pt>
                <c:pt idx="137">
                  <c:v>64.311000000000007</c:v>
                </c:pt>
                <c:pt idx="138">
                  <c:v>63.902000000000001</c:v>
                </c:pt>
                <c:pt idx="139">
                  <c:v>63.655999999999999</c:v>
                </c:pt>
                <c:pt idx="140">
                  <c:v>61.869</c:v>
                </c:pt>
                <c:pt idx="141">
                  <c:v>62.851999999999997</c:v>
                </c:pt>
                <c:pt idx="142">
                  <c:v>62.557000000000002</c:v>
                </c:pt>
                <c:pt idx="143">
                  <c:v>62.606999999999999</c:v>
                </c:pt>
                <c:pt idx="144">
                  <c:v>63.753999999999998</c:v>
                </c:pt>
                <c:pt idx="145">
                  <c:v>63.606999999999999</c:v>
                </c:pt>
                <c:pt idx="146">
                  <c:v>63.720999999999997</c:v>
                </c:pt>
                <c:pt idx="147">
                  <c:v>64.638999999999996</c:v>
                </c:pt>
                <c:pt idx="148">
                  <c:v>64.754000000000005</c:v>
                </c:pt>
                <c:pt idx="149">
                  <c:v>65.852000000000004</c:v>
                </c:pt>
                <c:pt idx="150">
                  <c:v>67.688999999999993</c:v>
                </c:pt>
                <c:pt idx="151">
                  <c:v>69.869</c:v>
                </c:pt>
                <c:pt idx="152">
                  <c:v>74.393000000000001</c:v>
                </c:pt>
                <c:pt idx="153">
                  <c:v>80.393000000000001</c:v>
                </c:pt>
                <c:pt idx="154">
                  <c:v>87.278999999999996</c:v>
                </c:pt>
                <c:pt idx="155">
                  <c:v>95.638999999999996</c:v>
                </c:pt>
                <c:pt idx="156">
                  <c:v>102.31100000000001</c:v>
                </c:pt>
                <c:pt idx="157">
                  <c:v>108.639</c:v>
                </c:pt>
                <c:pt idx="158">
                  <c:v>113.557</c:v>
                </c:pt>
                <c:pt idx="159">
                  <c:v>116.967</c:v>
                </c:pt>
                <c:pt idx="160">
                  <c:v>118.066</c:v>
                </c:pt>
                <c:pt idx="161">
                  <c:v>115.754</c:v>
                </c:pt>
                <c:pt idx="162">
                  <c:v>109.65600000000001</c:v>
                </c:pt>
                <c:pt idx="163">
                  <c:v>100.393</c:v>
                </c:pt>
                <c:pt idx="164">
                  <c:v>89.016000000000005</c:v>
                </c:pt>
                <c:pt idx="165">
                  <c:v>76.311000000000007</c:v>
                </c:pt>
                <c:pt idx="166">
                  <c:v>67.164000000000001</c:v>
                </c:pt>
                <c:pt idx="167">
                  <c:v>60.606999999999999</c:v>
                </c:pt>
                <c:pt idx="168">
                  <c:v>58.884999999999998</c:v>
                </c:pt>
                <c:pt idx="169">
                  <c:v>57.704999999999998</c:v>
                </c:pt>
                <c:pt idx="170">
                  <c:v>58.984000000000002</c:v>
                </c:pt>
                <c:pt idx="171">
                  <c:v>58.59</c:v>
                </c:pt>
                <c:pt idx="172">
                  <c:v>58.557000000000002</c:v>
                </c:pt>
                <c:pt idx="173">
                  <c:v>58.753999999999998</c:v>
                </c:pt>
                <c:pt idx="174">
                  <c:v>57.344000000000001</c:v>
                </c:pt>
                <c:pt idx="175">
                  <c:v>58.066000000000003</c:v>
                </c:pt>
                <c:pt idx="176">
                  <c:v>57.164000000000001</c:v>
                </c:pt>
                <c:pt idx="177">
                  <c:v>58.148000000000003</c:v>
                </c:pt>
                <c:pt idx="178">
                  <c:v>56.933999999999997</c:v>
                </c:pt>
                <c:pt idx="179">
                  <c:v>56.573999999999998</c:v>
                </c:pt>
                <c:pt idx="180">
                  <c:v>57.066000000000003</c:v>
                </c:pt>
                <c:pt idx="181">
                  <c:v>57.82</c:v>
                </c:pt>
                <c:pt idx="182">
                  <c:v>56.540999999999997</c:v>
                </c:pt>
                <c:pt idx="183">
                  <c:v>57.540999999999997</c:v>
                </c:pt>
                <c:pt idx="184">
                  <c:v>57.491999999999997</c:v>
                </c:pt>
                <c:pt idx="185">
                  <c:v>56.344000000000001</c:v>
                </c:pt>
                <c:pt idx="186">
                  <c:v>56.311</c:v>
                </c:pt>
                <c:pt idx="187">
                  <c:v>56.639000000000003</c:v>
                </c:pt>
                <c:pt idx="188">
                  <c:v>55.704999999999998</c:v>
                </c:pt>
                <c:pt idx="189">
                  <c:v>55.344000000000001</c:v>
                </c:pt>
                <c:pt idx="190">
                  <c:v>56</c:v>
                </c:pt>
                <c:pt idx="191">
                  <c:v>55.984000000000002</c:v>
                </c:pt>
                <c:pt idx="192">
                  <c:v>55.902000000000001</c:v>
                </c:pt>
                <c:pt idx="193">
                  <c:v>54.262</c:v>
                </c:pt>
                <c:pt idx="194">
                  <c:v>55.786999999999999</c:v>
                </c:pt>
                <c:pt idx="195">
                  <c:v>55.23</c:v>
                </c:pt>
                <c:pt idx="196">
                  <c:v>55.786999999999999</c:v>
                </c:pt>
                <c:pt idx="197">
                  <c:v>56.442999999999998</c:v>
                </c:pt>
                <c:pt idx="198">
                  <c:v>56.557000000000002</c:v>
                </c:pt>
                <c:pt idx="199">
                  <c:v>55.835999999999999</c:v>
                </c:pt>
                <c:pt idx="200">
                  <c:v>55.622999999999998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68.82670709654235</c:v>
                </c:pt>
                <c:pt idx="19">
                  <c:v>69.187830617810718</c:v>
                </c:pt>
                <c:pt idx="20">
                  <c:v>69.54906057574938</c:v>
                </c:pt>
                <c:pt idx="21">
                  <c:v>69.910133891737047</c:v>
                </c:pt>
                <c:pt idx="22">
                  <c:v>70.27074321963569</c:v>
                </c:pt>
                <c:pt idx="23">
                  <c:v>70.630532848978476</c:v>
                </c:pt>
                <c:pt idx="24">
                  <c:v>70.989094648633966</c:v>
                </c:pt>
                <c:pt idx="25">
                  <c:v>71.345964161299605</c:v>
                </c:pt>
                <c:pt idx="26">
                  <c:v>71.700616985366409</c:v>
                </c:pt>
                <c:pt idx="27">
                  <c:v>72.052465613352027</c:v>
                </c:pt>
                <c:pt idx="28">
                  <c:v>72.400856942748106</c:v>
                </c:pt>
                <c:pt idx="29">
                  <c:v>72.745070754619334</c:v>
                </c:pt>
                <c:pt idx="30">
                  <c:v>73.08431961148564</c:v>
                </c:pt>
                <c:pt idx="31">
                  <c:v>73.417750954811069</c:v>
                </c:pt>
                <c:pt idx="32">
                  <c:v>73.74445288127626</c:v>
                </c:pt>
                <c:pt idx="33">
                  <c:v>74.063466528914589</c:v>
                </c:pt>
                <c:pt idx="34">
                  <c:v>74.373810906044994</c:v>
                </c:pt>
                <c:pt idx="35">
                  <c:v>74.67453152910808</c:v>
                </c:pt>
                <c:pt idx="36">
                  <c:v>74.964794242279638</c:v>
                </c:pt>
                <c:pt idx="37">
                  <c:v>75.244062655401777</c:v>
                </c:pt>
                <c:pt idx="38">
                  <c:v>75.512424860558511</c:v>
                </c:pt>
                <c:pt idx="39">
                  <c:v>75.771175247868769</c:v>
                </c:pt>
                <c:pt idx="40">
                  <c:v>76.023810916245395</c:v>
                </c:pt>
                <c:pt idx="41">
                  <c:v>76.277664546036277</c:v>
                </c:pt>
                <c:pt idx="42">
                  <c:v>76.546452048344491</c:v>
                </c:pt>
                <c:pt idx="43">
                  <c:v>76.854034835744358</c:v>
                </c:pt>
                <c:pt idx="44">
                  <c:v>77.239637436636087</c:v>
                </c:pt>
                <c:pt idx="45">
                  <c:v>77.764562554775694</c:v>
                </c:pt>
                <c:pt idx="46">
                  <c:v>78.520049556385771</c:v>
                </c:pt>
                <c:pt idx="47">
                  <c:v>79.635298647857638</c:v>
                </c:pt>
                <c:pt idx="48">
                  <c:v>81.283867585149636</c:v>
                </c:pt>
                <c:pt idx="49">
                  <c:v>83.685781577004732</c:v>
                </c:pt>
                <c:pt idx="50">
                  <c:v>87.102046897508302</c:v>
                </c:pt>
                <c:pt idx="51">
                  <c:v>91.818195210818473</c:v>
                </c:pt>
                <c:pt idx="52">
                  <c:v>98.114397708902558</c:v>
                </c:pt>
                <c:pt idx="53">
                  <c:v>106.22182497447584</c:v>
                </c:pt>
                <c:pt idx="54">
                  <c:v>116.26812251809999</c:v>
                </c:pt>
                <c:pt idx="55">
                  <c:v>128.21775559905103</c:v>
                </c:pt>
                <c:pt idx="56">
                  <c:v>141.81029511897009</c:v>
                </c:pt>
                <c:pt idx="57">
                  <c:v>156.47755592228884</c:v>
                </c:pt>
                <c:pt idx="58">
                  <c:v>171.16709636283724</c:v>
                </c:pt>
                <c:pt idx="59">
                  <c:v>183.98173340390463</c:v>
                </c:pt>
                <c:pt idx="60">
                  <c:v>191.79959404801187</c:v>
                </c:pt>
                <c:pt idx="61">
                  <c:v>190.66451300217039</c:v>
                </c:pt>
                <c:pt idx="62">
                  <c:v>177.85269462506903</c:v>
                </c:pt>
                <c:pt idx="63">
                  <c:v>154.77984518204497</c:v>
                </c:pt>
                <c:pt idx="64">
                  <c:v>127.6432069420249</c:v>
                </c:pt>
                <c:pt idx="65">
                  <c:v>104.00649446418919</c:v>
                </c:pt>
                <c:pt idx="66">
                  <c:v>88.211706045292175</c:v>
                </c:pt>
                <c:pt idx="67">
                  <c:v>79.986072127884384</c:v>
                </c:pt>
                <c:pt idx="68">
                  <c:v>76.597203627964632</c:v>
                </c:pt>
                <c:pt idx="69">
                  <c:v>75.464702733334349</c:v>
                </c:pt>
                <c:pt idx="70">
                  <c:v>75.164710570277833</c:v>
                </c:pt>
                <c:pt idx="71">
                  <c:v>75.183148220882302</c:v>
                </c:pt>
                <c:pt idx="72">
                  <c:v>75.437964074539366</c:v>
                </c:pt>
                <c:pt idx="73">
                  <c:v>76.009312554045067</c:v>
                </c:pt>
                <c:pt idx="74">
                  <c:v>77.048459139878332</c:v>
                </c:pt>
                <c:pt idx="75">
                  <c:v>78.755156974591088</c:v>
                </c:pt>
                <c:pt idx="76">
                  <c:v>81.364939350851188</c:v>
                </c:pt>
                <c:pt idx="77">
                  <c:v>85.12632010119556</c:v>
                </c:pt>
                <c:pt idx="78">
                  <c:v>90.262441413738387</c:v>
                </c:pt>
                <c:pt idx="79">
                  <c:v>96.918052993547306</c:v>
                </c:pt>
                <c:pt idx="80">
                  <c:v>105.0972594518188</c:v>
                </c:pt>
                <c:pt idx="81">
                  <c:v>114.59582545833452</c:v>
                </c:pt>
                <c:pt idx="82">
                  <c:v>124.90677951032137</c:v>
                </c:pt>
                <c:pt idx="83">
                  <c:v>135.01995463212396</c:v>
                </c:pt>
                <c:pt idx="84">
                  <c:v>143.05740075026063</c:v>
                </c:pt>
                <c:pt idx="85">
                  <c:v>146.08976423347781</c:v>
                </c:pt>
                <c:pt idx="86">
                  <c:v>141.11559179236554</c:v>
                </c:pt>
                <c:pt idx="87">
                  <c:v>127.56344949592101</c:v>
                </c:pt>
                <c:pt idx="88">
                  <c:v>109.10952319406512</c:v>
                </c:pt>
                <c:pt idx="89">
                  <c:v>91.850558425701195</c:v>
                </c:pt>
                <c:pt idx="90">
                  <c:v>80.03678174737351</c:v>
                </c:pt>
                <c:pt idx="91">
                  <c:v>73.969040014141086</c:v>
                </c:pt>
                <c:pt idx="92">
                  <c:v>71.564112836747086</c:v>
                </c:pt>
                <c:pt idx="93">
                  <c:v>70.762304407772078</c:v>
                </c:pt>
                <c:pt idx="94">
                  <c:v>70.464289426725855</c:v>
                </c:pt>
                <c:pt idx="95">
                  <c:v>70.283000175433926</c:v>
                </c:pt>
                <c:pt idx="96">
                  <c:v>70.122743324868182</c:v>
                </c:pt>
                <c:pt idx="97">
                  <c:v>69.966402202823488</c:v>
                </c:pt>
                <c:pt idx="98">
                  <c:v>69.811695354332173</c:v>
                </c:pt>
                <c:pt idx="99">
                  <c:v>69.658376963581219</c:v>
                </c:pt>
                <c:pt idx="100">
                  <c:v>69.506447288980056</c:v>
                </c:pt>
                <c:pt idx="101">
                  <c:v>69.35601081967053</c:v>
                </c:pt>
                <c:pt idx="102">
                  <c:v>69.20734132817519</c:v>
                </c:pt>
                <c:pt idx="103">
                  <c:v>69.061021030908492</c:v>
                </c:pt>
                <c:pt idx="104">
                  <c:v>68.918180662314839</c:v>
                </c:pt>
                <c:pt idx="105">
                  <c:v>68.780897162247527</c:v>
                </c:pt>
                <c:pt idx="106">
                  <c:v>68.652828222883201</c:v>
                </c:pt>
                <c:pt idx="107">
                  <c:v>68.540185403714972</c:v>
                </c:pt>
                <c:pt idx="108">
                  <c:v>68.453164197569222</c:v>
                </c:pt>
                <c:pt idx="109">
                  <c:v>68.407949840956221</c:v>
                </c:pt>
                <c:pt idx="110">
                  <c:v>68.429387014586098</c:v>
                </c:pt>
                <c:pt idx="111">
                  <c:v>68.554322278214528</c:v>
                </c:pt>
                <c:pt idx="112">
                  <c:v>68.83548361121295</c:v>
                </c:pt>
                <c:pt idx="113">
                  <c:v>69.345543028441838</c:v>
                </c:pt>
                <c:pt idx="114">
                  <c:v>70.180723888816161</c:v>
                </c:pt>
                <c:pt idx="115">
                  <c:v>71.462998300988957</c:v>
                </c:pt>
                <c:pt idx="116">
                  <c:v>73.339638424336627</c:v>
                </c:pt>
                <c:pt idx="117">
                  <c:v>75.978735651858742</c:v>
                </c:pt>
                <c:pt idx="118">
                  <c:v>79.559396166692039</c:v>
                </c:pt>
                <c:pt idx="119">
                  <c:v>84.255749890719329</c:v>
                </c:pt>
                <c:pt idx="120">
                  <c:v>90.214655455289574</c:v>
                </c:pt>
                <c:pt idx="121">
                  <c:v>97.527740774101588</c:v>
                </c:pt>
                <c:pt idx="122">
                  <c:v>106.19828003034024</c:v>
                </c:pt>
                <c:pt idx="123">
                  <c:v>116.1007470673146</c:v>
                </c:pt>
                <c:pt idx="124">
                  <c:v>126.92480771920283</c:v>
                </c:pt>
                <c:pt idx="125">
                  <c:v>138.09093226426563</c:v>
                </c:pt>
                <c:pt idx="126">
                  <c:v>148.63887327786642</c:v>
                </c:pt>
                <c:pt idx="127">
                  <c:v>157.14529362344291</c:v>
                </c:pt>
                <c:pt idx="128">
                  <c:v>161.81126795584134</c:v>
                </c:pt>
                <c:pt idx="129">
                  <c:v>160.88252916255209</c:v>
                </c:pt>
                <c:pt idx="130">
                  <c:v>153.39727456451894</c:v>
                </c:pt>
                <c:pt idx="131">
                  <c:v>139.91797401684164</c:v>
                </c:pt>
                <c:pt idx="132">
                  <c:v>122.69142842842362</c:v>
                </c:pt>
                <c:pt idx="133">
                  <c:v>104.93538879785905</c:v>
                </c:pt>
                <c:pt idx="134">
                  <c:v>89.584278600087217</c:v>
                </c:pt>
                <c:pt idx="135">
                  <c:v>78.267350680040678</c:v>
                </c:pt>
                <c:pt idx="136">
                  <c:v>71.087248483418108</c:v>
                </c:pt>
                <c:pt idx="137">
                  <c:v>67.132451103450279</c:v>
                </c:pt>
                <c:pt idx="138">
                  <c:v>65.212351772911148</c:v>
                </c:pt>
                <c:pt idx="139">
                  <c:v>64.360194242419354</c:v>
                </c:pt>
                <c:pt idx="140">
                  <c:v>63.984251706324123</c:v>
                </c:pt>
                <c:pt idx="141">
                  <c:v>63.797175888789155</c:v>
                </c:pt>
                <c:pt idx="142">
                  <c:v>63.690234368656462</c:v>
                </c:pt>
                <c:pt idx="143">
                  <c:v>63.640305314406135</c:v>
                </c:pt>
                <c:pt idx="144">
                  <c:v>63.663240557335882</c:v>
                </c:pt>
                <c:pt idx="145">
                  <c:v>63.797593886952555</c:v>
                </c:pt>
                <c:pt idx="146">
                  <c:v>64.102258857216242</c:v>
                </c:pt>
                <c:pt idx="147">
                  <c:v>64.658527057115265</c:v>
                </c:pt>
                <c:pt idx="148">
                  <c:v>65.571966800432364</c:v>
                </c:pt>
                <c:pt idx="149">
                  <c:v>66.971507146937867</c:v>
                </c:pt>
                <c:pt idx="150">
                  <c:v>69.003706523961853</c:v>
                </c:pt>
                <c:pt idx="151">
                  <c:v>71.820572653073413</c:v>
                </c:pt>
                <c:pt idx="152">
                  <c:v>75.559970647894886</c:v>
                </c:pt>
                <c:pt idx="153">
                  <c:v>80.318441269903104</c:v>
                </c:pt>
                <c:pt idx="154">
                  <c:v>86.116164919875146</c:v>
                </c:pt>
                <c:pt idx="155">
                  <c:v>92.851305566329344</c:v>
                </c:pt>
                <c:pt idx="156">
                  <c:v>100.23657887184919</c:v>
                </c:pt>
                <c:pt idx="157">
                  <c:v>107.71339872849944</c:v>
                </c:pt>
                <c:pt idx="158">
                  <c:v>114.36782689956868</c:v>
                </c:pt>
                <c:pt idx="159">
                  <c:v>118.93663664067515</c:v>
                </c:pt>
                <c:pt idx="160">
                  <c:v>120.04155793349645</c:v>
                </c:pt>
                <c:pt idx="161">
                  <c:v>116.7113317955274</c:v>
                </c:pt>
                <c:pt idx="162">
                  <c:v>108.99594818969481</c:v>
                </c:pt>
                <c:pt idx="163">
                  <c:v>98.2356940920059</c:v>
                </c:pt>
                <c:pt idx="164">
                  <c:v>86.65143576173044</c:v>
                </c:pt>
                <c:pt idx="165">
                  <c:v>76.41785793813925</c:v>
                </c:pt>
                <c:pt idx="166">
                  <c:v>68.821671191933774</c:v>
                </c:pt>
                <c:pt idx="167">
                  <c:v>64.019799209845502</c:v>
                </c:pt>
                <c:pt idx="168">
                  <c:v>61.397664363745491</c:v>
                </c:pt>
                <c:pt idx="169">
                  <c:v>60.125475614866701</c:v>
                </c:pt>
                <c:pt idx="170">
                  <c:v>59.537569095512758</c:v>
                </c:pt>
                <c:pt idx="171">
                  <c:v>59.237964927812527</c:v>
                </c:pt>
                <c:pt idx="172">
                  <c:v>59.040261797006117</c:v>
                </c:pt>
                <c:pt idx="173">
                  <c:v>58.873018684121782</c:v>
                </c:pt>
                <c:pt idx="174">
                  <c:v>58.713614183696315</c:v>
                </c:pt>
                <c:pt idx="175">
                  <c:v>58.556093711349185</c:v>
                </c:pt>
                <c:pt idx="176">
                  <c:v>58.399165102231244</c:v>
                </c:pt>
                <c:pt idx="177">
                  <c:v>58.242614515106638</c:v>
                </c:pt>
                <c:pt idx="178">
                  <c:v>58.086432588323824</c:v>
                </c:pt>
                <c:pt idx="179">
                  <c:v>57.930638394172597</c:v>
                </c:pt>
                <c:pt idx="180">
                  <c:v>57.775250088532609</c:v>
                </c:pt>
                <c:pt idx="181">
                  <c:v>57.620281092779415</c:v>
                </c:pt>
                <c:pt idx="182">
                  <c:v>57.465740015736884</c:v>
                </c:pt>
                <c:pt idx="183">
                  <c:v>57.311631060281691</c:v>
                </c:pt>
                <c:pt idx="184">
                  <c:v>57.157954496012763</c:v>
                </c:pt>
                <c:pt idx="185">
                  <c:v>57.004707140964769</c:v>
                </c:pt>
                <c:pt idx="186">
                  <c:v>56.8518828359163</c:v>
                </c:pt>
                <c:pt idx="187">
                  <c:v>56.699472900824155</c:v>
                </c:pt>
                <c:pt idx="188">
                  <c:v>56.54746656565024</c:v>
                </c:pt>
                <c:pt idx="189">
                  <c:v>56.395851370125264</c:v>
                </c:pt>
                <c:pt idx="190">
                  <c:v>56.244613528976707</c:v>
                </c:pt>
                <c:pt idx="191">
                  <c:v>56.093738260827863</c:v>
                </c:pt>
                <c:pt idx="192">
                  <c:v>55.94321008034769</c:v>
                </c:pt>
                <c:pt idx="193">
                  <c:v>55.793013054313292</c:v>
                </c:pt>
                <c:pt idx="194">
                  <c:v>55.643131023062402</c:v>
                </c:pt>
                <c:pt idx="195">
                  <c:v>55.493547789396686</c:v>
                </c:pt>
                <c:pt idx="196">
                  <c:v>55.344247277380376</c:v>
                </c:pt>
                <c:pt idx="197">
                  <c:v>55.195213663699676</c:v>
                </c:pt>
                <c:pt idx="198">
                  <c:v>55.046431484337795</c:v>
                </c:pt>
                <c:pt idx="199">
                  <c:v>54.897885719309457</c:v>
                </c:pt>
                <c:pt idx="200">
                  <c:v>54.74956185811179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68.826707096539053</c:v>
                </c:pt>
                <c:pt idx="19">
                  <c:v>69.187830617797715</c:v>
                </c:pt>
                <c:pt idx="20">
                  <c:v>69.549060575699585</c:v>
                </c:pt>
                <c:pt idx="21">
                  <c:v>69.910133891552107</c:v>
                </c:pt>
                <c:pt idx="22">
                  <c:v>70.270743218969571</c:v>
                </c:pt>
                <c:pt idx="23">
                  <c:v>70.630532846651818</c:v>
                </c:pt>
                <c:pt idx="24">
                  <c:v>70.989094640752981</c:v>
                </c:pt>
                <c:pt idx="25">
                  <c:v>71.345964135411762</c:v>
                </c:pt>
                <c:pt idx="26">
                  <c:v>71.700616902900009</c:v>
                </c:pt>
                <c:pt idx="27">
                  <c:v>72.052465358596251</c:v>
                </c:pt>
                <c:pt idx="28">
                  <c:v>72.400856179550672</c:v>
                </c:pt>
                <c:pt idx="29">
                  <c:v>72.745068537364247</c:v>
                </c:pt>
                <c:pt idx="30">
                  <c:v>73.084313364646917</c:v>
                </c:pt>
                <c:pt idx="31">
                  <c:v>73.41773388727573</c:v>
                </c:pt>
                <c:pt idx="32">
                  <c:v>73.744407659542475</c:v>
                </c:pt>
                <c:pt idx="33">
                  <c:v>74.0633503333665</c:v>
                </c:pt>
                <c:pt idx="34">
                  <c:v>74.37352137332509</c:v>
                </c:pt>
                <c:pt idx="35">
                  <c:v>74.673831893841125</c:v>
                </c:pt>
                <c:pt idx="36">
                  <c:v>74.963154741537423</c:v>
                </c:pt>
                <c:pt idx="37">
                  <c:v>75.240336873543654</c:v>
                </c:pt>
                <c:pt idx="38">
                  <c:v>75.504213991784553</c:v>
                </c:pt>
                <c:pt idx="39">
                  <c:v>75.753627286062496</c:v>
                </c:pt>
                <c:pt idx="40">
                  <c:v>75.987442019136466</c:v>
                </c:pt>
                <c:pt idx="41">
                  <c:v>76.204567561143662</c:v>
                </c:pt>
                <c:pt idx="42">
                  <c:v>76.40397835672546</c:v>
                </c:pt>
                <c:pt idx="43">
                  <c:v>76.58473519575324</c:v>
                </c:pt>
                <c:pt idx="44">
                  <c:v>76.746006068056559</c:v>
                </c:pt>
                <c:pt idx="45">
                  <c:v>76.887085824284739</c:v>
                </c:pt>
                <c:pt idx="46">
                  <c:v>77.007413847842358</c:v>
                </c:pt>
                <c:pt idx="47">
                  <c:v>77.106588972957695</c:v>
                </c:pt>
                <c:pt idx="48">
                  <c:v>77.184380963897709</c:v>
                </c:pt>
                <c:pt idx="49">
                  <c:v>77.240737998206683</c:v>
                </c:pt>
                <c:pt idx="50">
                  <c:v>77.275789766004507</c:v>
                </c:pt>
                <c:pt idx="51">
                  <c:v>77.289845996894968</c:v>
                </c:pt>
                <c:pt idx="52">
                  <c:v>77.283390441618891</c:v>
                </c:pt>
                <c:pt idx="53">
                  <c:v>77.257070551054582</c:v>
                </c:pt>
                <c:pt idx="54">
                  <c:v>77.211683294212264</c:v>
                </c:pt>
                <c:pt idx="55">
                  <c:v>77.148157724842548</c:v>
                </c:pt>
                <c:pt idx="56">
                  <c:v>77.067535031762091</c:v>
                </c:pt>
                <c:pt idx="57">
                  <c:v>76.970946883890704</c:v>
                </c:pt>
                <c:pt idx="58">
                  <c:v>76.859592905027355</c:v>
                </c:pt>
                <c:pt idx="59">
                  <c:v>76.734718087980113</c:v>
                </c:pt>
                <c:pt idx="60">
                  <c:v>76.597590889233459</c:v>
                </c:pt>
                <c:pt idx="61">
                  <c:v>76.449482643217408</c:v>
                </c:pt>
                <c:pt idx="62">
                  <c:v>76.291648810389844</c:v>
                </c:pt>
                <c:pt idx="63">
                  <c:v>76.125312437036726</c:v>
                </c:pt>
                <c:pt idx="64">
                  <c:v>75.951650067418868</c:v>
                </c:pt>
                <c:pt idx="65">
                  <c:v>75.771780219495554</c:v>
                </c:pt>
                <c:pt idx="66">
                  <c:v>75.586754420647054</c:v>
                </c:pt>
                <c:pt idx="67">
                  <c:v>75.397550703982802</c:v>
                </c:pt>
                <c:pt idx="68">
                  <c:v>75.205069391125633</c:v>
                </c:pt>
                <c:pt idx="69">
                  <c:v>75.010130934040831</c:v>
                </c:pt>
                <c:pt idx="70">
                  <c:v>74.81347555524863</c:v>
                </c:pt>
                <c:pt idx="71">
                  <c:v>74.615764410287724</c:v>
                </c:pt>
                <c:pt idx="72">
                  <c:v>74.417581995621418</c:v>
                </c:pt>
                <c:pt idx="73">
                  <c:v>74.219439536100921</c:v>
                </c:pt>
                <c:pt idx="74">
                  <c:v>74.021779105472433</c:v>
                </c:pt>
                <c:pt idx="75">
                  <c:v>73.824978258360858</c:v>
                </c:pt>
                <c:pt idx="76">
                  <c:v>73.629354980198826</c:v>
                </c:pt>
                <c:pt idx="77">
                  <c:v>73.435172790669938</c:v>
                </c:pt>
                <c:pt idx="78">
                  <c:v>73.242645864838508</c:v>
                </c:pt>
                <c:pt idx="79">
                  <c:v>73.05194406311837</c:v>
                </c:pt>
                <c:pt idx="80">
                  <c:v>72.863197785842971</c:v>
                </c:pt>
                <c:pt idx="81">
                  <c:v>72.676502590014323</c:v>
                </c:pt>
                <c:pt idx="82">
                  <c:v>72.491923524648229</c:v>
                </c:pt>
                <c:pt idx="83">
                  <c:v>72.309499157014159</c:v>
                </c:pt>
                <c:pt idx="84">
                  <c:v>72.129245275133343</c:v>
                </c:pt>
                <c:pt idx="85">
                  <c:v>71.951158262378655</c:v>
                </c:pt>
                <c:pt idx="86">
                  <c:v>71.775218148197212</c:v>
                </c:pt>
                <c:pt idx="87">
                  <c:v>71.601391345150063</c:v>
                </c:pt>
                <c:pt idx="88">
                  <c:v>71.429633086932867</c:v>
                </c:pt>
                <c:pt idx="89">
                  <c:v>71.259889585093546</c:v>
                </c:pt>
                <c:pt idx="90">
                  <c:v>71.092099924059355</c:v>
                </c:pt>
                <c:pt idx="91">
                  <c:v>70.926197715057739</c:v>
                </c:pt>
                <c:pt idx="92">
                  <c:v>70.762112529770064</c:v>
                </c:pt>
                <c:pt idx="93">
                  <c:v>70.599771134263776</c:v>
                </c:pt>
                <c:pt idx="94">
                  <c:v>70.439098543054826</c:v>
                </c:pt>
                <c:pt idx="95">
                  <c:v>70.28001891217535</c:v>
                </c:pt>
                <c:pt idx="96">
                  <c:v>70.122456288958887</c:v>
                </c:pt>
                <c:pt idx="97">
                  <c:v>69.966335234980718</c:v>
                </c:pt>
                <c:pt idx="98">
                  <c:v>69.81158133726781</c:v>
                </c:pt>
                <c:pt idx="99">
                  <c:v>69.658121621559062</c:v>
                </c:pt>
                <c:pt idx="100">
                  <c:v>69.505884880093234</c:v>
                </c:pt>
                <c:pt idx="101">
                  <c:v>69.354801925146234</c:v>
                </c:pt>
                <c:pt idx="102">
                  <c:v>69.204805778350305</c:v>
                </c:pt>
                <c:pt idx="103">
                  <c:v>69.055831804715822</c:v>
                </c:pt>
                <c:pt idx="104">
                  <c:v>68.90781779924481</c:v>
                </c:pt>
                <c:pt idx="105">
                  <c:v>68.760704033078653</c:v>
                </c:pt>
                <c:pt idx="106">
                  <c:v>68.614433265258128</c:v>
                </c:pt>
                <c:pt idx="107">
                  <c:v>68.468950725390712</c:v>
                </c:pt>
                <c:pt idx="108">
                  <c:v>68.324204071814634</c:v>
                </c:pt>
                <c:pt idx="109">
                  <c:v>68.180143329215241</c:v>
                </c:pt>
                <c:pt idx="110">
                  <c:v>68.036720809085594</c:v>
                </c:pt>
                <c:pt idx="111">
                  <c:v>67.893891015919976</c:v>
                </c:pt>
                <c:pt idx="112">
                  <c:v>67.751610541586629</c:v>
                </c:pt>
                <c:pt idx="113">
                  <c:v>67.609837949936875</c:v>
                </c:pt>
                <c:pt idx="114">
                  <c:v>67.468533653365967</c:v>
                </c:pt>
                <c:pt idx="115">
                  <c:v>67.327659782749265</c:v>
                </c:pt>
                <c:pt idx="116">
                  <c:v>67.187180051923434</c:v>
                </c:pt>
                <c:pt idx="117">
                  <c:v>67.047059617671167</c:v>
                </c:pt>
                <c:pt idx="118">
                  <c:v>66.907264935993766</c:v>
                </c:pt>
                <c:pt idx="119">
                  <c:v>66.767763615316895</c:v>
                </c:pt>
                <c:pt idx="120">
                  <c:v>66.628524267171258</c:v>
                </c:pt>
                <c:pt idx="121">
                  <c:v>66.489516354822257</c:v>
                </c:pt>
                <c:pt idx="122">
                  <c:v>66.350710040288718</c:v>
                </c:pt>
                <c:pt idx="123">
                  <c:v>66.212076030193273</c:v>
                </c:pt>
                <c:pt idx="124">
                  <c:v>66.073585420928922</c:v>
                </c:pt>
                <c:pt idx="125">
                  <c:v>65.93520954370409</c:v>
                </c:pt>
                <c:pt idx="126">
                  <c:v>65.796919810153071</c:v>
                </c:pt>
                <c:pt idx="127">
                  <c:v>65.658687559364452</c:v>
                </c:pt>
                <c:pt idx="128">
                  <c:v>65.520483907394279</c:v>
                </c:pt>
                <c:pt idx="129">
                  <c:v>65.38227960059578</c:v>
                </c:pt>
                <c:pt idx="130">
                  <c:v>65.244044874412239</c:v>
                </c:pt>
                <c:pt idx="131">
                  <c:v>65.105749319647046</c:v>
                </c:pt>
                <c:pt idx="132">
                  <c:v>64.967361758643477</c:v>
                </c:pt>
                <c:pt idx="133">
                  <c:v>64.828850134270482</c:v>
                </c:pt>
                <c:pt idx="134">
                  <c:v>64.690181415114694</c:v>
                </c:pt>
                <c:pt idx="135">
                  <c:v>64.551321520808855</c:v>
                </c:pt>
                <c:pt idx="136">
                  <c:v>64.412235271966225</c:v>
                </c:pt>
                <c:pt idx="137">
                  <c:v>64.272886369712651</c:v>
                </c:pt>
                <c:pt idx="138">
                  <c:v>64.1332374102833</c:v>
                </c:pt>
                <c:pt idx="139">
                  <c:v>63.993249940532522</c:v>
                </c:pt>
                <c:pt idx="140">
                  <c:v>63.852884560447961</c:v>
                </c:pt>
                <c:pt idx="141">
                  <c:v>63.712101078797488</c:v>
                </c:pt>
                <c:pt idx="142">
                  <c:v>63.570858727807106</c:v>
                </c:pt>
                <c:pt idx="143">
                  <c:v>63.429116442192097</c:v>
                </c:pt>
                <c:pt idx="144">
                  <c:v>63.286833206872423</c:v>
                </c:pt>
                <c:pt idx="145">
                  <c:v>63.143968476224494</c:v>
                </c:pt>
                <c:pt idx="146">
                  <c:v>63.000482665703345</c:v>
                </c:pt>
                <c:pt idx="147">
                  <c:v>62.856337714079153</c:v>
                </c:pt>
                <c:pt idx="148">
                  <c:v>62.711497711375067</c:v>
                </c:pt>
                <c:pt idx="149">
                  <c:v>62.565929583922312</c:v>
                </c:pt>
                <c:pt idx="150">
                  <c:v>62.419603823873501</c:v>
                </c:pt>
                <c:pt idx="151">
                  <c:v>62.272495246212621</c:v>
                </c:pt>
                <c:pt idx="152">
                  <c:v>62.124583752019191</c:v>
                </c:pt>
                <c:pt idx="153">
                  <c:v>61.975855072791063</c:v>
                </c:pt>
                <c:pt idx="154">
                  <c:v>61.826301467370413</c:v>
                </c:pt>
                <c:pt idx="155">
                  <c:v>61.675922340831733</c:v>
                </c:pt>
                <c:pt idx="156">
                  <c:v>61.524724753954587</c:v>
                </c:pt>
                <c:pt idx="157">
                  <c:v>61.372723792934615</c:v>
                </c:pt>
                <c:pt idx="158">
                  <c:v>61.219942772000664</c:v>
                </c:pt>
                <c:pt idx="159">
                  <c:v>61.066413246669512</c:v>
                </c:pt>
                <c:pt idx="160">
                  <c:v>60.912174822371497</c:v>
                </c:pt>
                <c:pt idx="161">
                  <c:v>60.757274751805333</c:v>
                </c:pt>
                <c:pt idx="162">
                  <c:v>60.601767324127437</c:v>
                </c:pt>
                <c:pt idx="163">
                  <c:v>60.445713059288437</c:v>
                </c:pt>
                <c:pt idx="164">
                  <c:v>60.28917773074032</c:v>
                </c:pt>
                <c:pt idx="165">
                  <c:v>60.13223124857312</c:v>
                </c:pt>
                <c:pt idx="166">
                  <c:v>59.974946442189484</c:v>
                </c:pt>
                <c:pt idx="167">
                  <c:v>59.817397786326254</c:v>
                </c:pt>
                <c:pt idx="168">
                  <c:v>59.659660116233397</c:v>
                </c:pt>
                <c:pt idx="169">
                  <c:v>59.5018073770269</c:v>
                </c:pt>
                <c:pt idx="170">
                  <c:v>59.343911448798721</c:v>
                </c:pt>
                <c:pt idx="171">
                  <c:v>59.186041083382179</c:v>
                </c:pt>
                <c:pt idx="172">
                  <c:v>59.028260981294771</c:v>
                </c:pt>
                <c:pt idx="173">
                  <c:v>58.870631028974302</c:v>
                </c:pt>
                <c:pt idx="174">
                  <c:v>58.713205707673964</c:v>
                </c:pt>
                <c:pt idx="175">
                  <c:v>58.556033676927065</c:v>
                </c:pt>
                <c:pt idx="176">
                  <c:v>58.399157527864325</c:v>
                </c:pt>
                <c:pt idx="177">
                  <c:v>58.242613695260111</c:v>
                </c:pt>
                <c:pt idx="178">
                  <c:v>58.086432512233294</c:v>
                </c:pt>
                <c:pt idx="179">
                  <c:v>57.930638388119924</c:v>
                </c:pt>
                <c:pt idx="180">
                  <c:v>57.775250088120117</c:v>
                </c:pt>
                <c:pt idx="181">
                  <c:v>57.620281092755334</c:v>
                </c:pt>
                <c:pt idx="182">
                  <c:v>57.465740015735683</c:v>
                </c:pt>
                <c:pt idx="183">
                  <c:v>57.311631060281641</c:v>
                </c:pt>
                <c:pt idx="184">
                  <c:v>57.157954496012763</c:v>
                </c:pt>
                <c:pt idx="185">
                  <c:v>57.004707140964769</c:v>
                </c:pt>
                <c:pt idx="186">
                  <c:v>56.8518828359163</c:v>
                </c:pt>
                <c:pt idx="187">
                  <c:v>56.699472900824155</c:v>
                </c:pt>
                <c:pt idx="188">
                  <c:v>56.54746656565024</c:v>
                </c:pt>
                <c:pt idx="189">
                  <c:v>56.395851370125264</c:v>
                </c:pt>
                <c:pt idx="190">
                  <c:v>56.244613528976707</c:v>
                </c:pt>
                <c:pt idx="191">
                  <c:v>56.093738260827863</c:v>
                </c:pt>
                <c:pt idx="192">
                  <c:v>55.94321008034769</c:v>
                </c:pt>
                <c:pt idx="193">
                  <c:v>55.793013054313292</c:v>
                </c:pt>
                <c:pt idx="194">
                  <c:v>55.643131023062402</c:v>
                </c:pt>
                <c:pt idx="195">
                  <c:v>55.493547789396686</c:v>
                </c:pt>
                <c:pt idx="196">
                  <c:v>55.344247277380376</c:v>
                </c:pt>
                <c:pt idx="197">
                  <c:v>55.195213663699676</c:v>
                </c:pt>
                <c:pt idx="198">
                  <c:v>55.046431484337795</c:v>
                </c:pt>
                <c:pt idx="199">
                  <c:v>54.897885719309457</c:v>
                </c:pt>
                <c:pt idx="200">
                  <c:v>54.74956185811179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30.437937223720908</c:v>
                  </c:pt>
                  <c:pt idx="1">
                    <c:v>9.9846523268808962</c:v>
                  </c:pt>
                  <c:pt idx="2">
                    <c:v>3.8224297853705154</c:v>
                  </c:pt>
                  <c:pt idx="3">
                    <c:v>24.564686640795987</c:v>
                  </c:pt>
                  <c:pt idx="4">
                    <c:v>13.624245655073347</c:v>
                  </c:pt>
                  <c:pt idx="5">
                    <c:v>6.2559912554477757</c:v>
                  </c:pt>
                  <c:pt idx="6">
                    <c:v>20.724970899287197</c:v>
                  </c:pt>
                  <c:pt idx="7">
                    <c:v>45.459263897972427</c:v>
                  </c:pt>
                  <c:pt idx="8">
                    <c:v>13.580253618789785</c:v>
                  </c:pt>
                  <c:pt idx="9">
                    <c:v>21.090173947671794</c:v>
                  </c:pt>
                  <c:pt idx="10">
                    <c:v>33.621442932880214</c:v>
                  </c:pt>
                  <c:pt idx="11">
                    <c:v>36.310948081171851</c:v>
                  </c:pt>
                  <c:pt idx="12">
                    <c:v>26.877014568882363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30.437937223720908</c:v>
                  </c:pt>
                  <c:pt idx="1">
                    <c:v>9.9846523268808962</c:v>
                  </c:pt>
                  <c:pt idx="2">
                    <c:v>3.8224297853705154</c:v>
                  </c:pt>
                  <c:pt idx="3">
                    <c:v>24.564686640795987</c:v>
                  </c:pt>
                  <c:pt idx="4">
                    <c:v>13.624245655073347</c:v>
                  </c:pt>
                  <c:pt idx="5">
                    <c:v>6.2559912554477757</c:v>
                  </c:pt>
                  <c:pt idx="6">
                    <c:v>20.724970899287197</c:v>
                  </c:pt>
                  <c:pt idx="7">
                    <c:v>45.459263897972427</c:v>
                  </c:pt>
                  <c:pt idx="8">
                    <c:v>13.580253618789785</c:v>
                  </c:pt>
                  <c:pt idx="9">
                    <c:v>21.090173947671794</c:v>
                  </c:pt>
                  <c:pt idx="10">
                    <c:v>33.621442932880214</c:v>
                  </c:pt>
                  <c:pt idx="11">
                    <c:v>36.310948081171851</c:v>
                  </c:pt>
                  <c:pt idx="12">
                    <c:v>26.877014568882363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34.593792243464236</c:v>
                </c:pt>
                <c:pt idx="1">
                  <c:v>81.244482615925179</c:v>
                </c:pt>
                <c:pt idx="2">
                  <c:v>180.82452743828171</c:v>
                </c:pt>
                <c:pt idx="3">
                  <c:v>277.2861982061869</c:v>
                </c:pt>
                <c:pt idx="4">
                  <c:v>338.62079755458905</c:v>
                </c:pt>
                <c:pt idx="5">
                  <c:v>299.12625141807791</c:v>
                </c:pt>
                <c:pt idx="6">
                  <c:v>430.80398231396754</c:v>
                </c:pt>
                <c:pt idx="7">
                  <c:v>424.48694615507293</c:v>
                </c:pt>
                <c:pt idx="8">
                  <c:v>473.85286058363891</c:v>
                </c:pt>
                <c:pt idx="9">
                  <c:v>554.9176430580319</c:v>
                </c:pt>
                <c:pt idx="10">
                  <c:v>714.8241041308645</c:v>
                </c:pt>
                <c:pt idx="11">
                  <c:v>696.33522455330524</c:v>
                </c:pt>
                <c:pt idx="12">
                  <c:v>808.29155815279194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34.593792243464236</c:v>
                </c:pt>
                <c:pt idx="1">
                  <c:v>81.244482615925179</c:v>
                </c:pt>
                <c:pt idx="2">
                  <c:v>180.82452743828171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2.690765313270943E-3</c:v>
                  </c:pt>
                  <c:pt idx="1">
                    <c:v>8.8266021277235644E-4</c:v>
                  </c:pt>
                  <c:pt idx="2">
                    <c:v>3.3790928088494655E-4</c:v>
                  </c:pt>
                  <c:pt idx="3">
                    <c:v>2.1715599929982309E-3</c:v>
                  </c:pt>
                  <c:pt idx="4">
                    <c:v>1.2044064405121416E-3</c:v>
                  </c:pt>
                  <c:pt idx="5">
                    <c:v>5.5304024535429415E-4</c:v>
                  </c:pt>
                  <c:pt idx="6">
                    <c:v>1.8321226042509898E-3</c:v>
                  </c:pt>
                  <c:pt idx="7">
                    <c:v>4.0186760871616361E-3</c:v>
                  </c:pt>
                  <c:pt idx="8">
                    <c:v>1.2005174698364379E-3</c:v>
                  </c:pt>
                  <c:pt idx="9">
                    <c:v>1.8644071735919195E-3</c:v>
                  </c:pt>
                  <c:pt idx="10">
                    <c:v>2.9721926213649411E-3</c:v>
                  </c:pt>
                  <c:pt idx="11">
                    <c:v>3.2099494414048668E-3</c:v>
                  </c:pt>
                  <c:pt idx="12">
                    <c:v>2.3759737065843674E-3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2.690765313270943E-3</c:v>
                  </c:pt>
                  <c:pt idx="1">
                    <c:v>8.8266021277235644E-4</c:v>
                  </c:pt>
                  <c:pt idx="2">
                    <c:v>3.3790928088494655E-4</c:v>
                  </c:pt>
                  <c:pt idx="3">
                    <c:v>2.1715599929982309E-3</c:v>
                  </c:pt>
                  <c:pt idx="4">
                    <c:v>1.2044064405121416E-3</c:v>
                  </c:pt>
                  <c:pt idx="5">
                    <c:v>5.5304024535429415E-4</c:v>
                  </c:pt>
                  <c:pt idx="6">
                    <c:v>1.8321226042509898E-3</c:v>
                  </c:pt>
                  <c:pt idx="7">
                    <c:v>4.0186760871616361E-3</c:v>
                  </c:pt>
                  <c:pt idx="8">
                    <c:v>1.2005174698364379E-3</c:v>
                  </c:pt>
                  <c:pt idx="9">
                    <c:v>1.8644071735919195E-3</c:v>
                  </c:pt>
                  <c:pt idx="10">
                    <c:v>2.9721926213649411E-3</c:v>
                  </c:pt>
                  <c:pt idx="11">
                    <c:v>3.2099494414048668E-3</c:v>
                  </c:pt>
                  <c:pt idx="12">
                    <c:v>2.3759737065843674E-3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3.0581499508012936E-3</c:v>
                </c:pt>
                <c:pt idx="1">
                  <c:v>7.1821501605308681E-3</c:v>
                </c:pt>
                <c:pt idx="2">
                  <c:v>1.5985195141290817E-2</c:v>
                </c:pt>
                <c:pt idx="3">
                  <c:v>2.4512570562781725E-2</c:v>
                </c:pt>
                <c:pt idx="4">
                  <c:v>2.9934653249168056E-2</c:v>
                </c:pt>
                <c:pt idx="5">
                  <c:v>2.6443268336110142E-2</c:v>
                </c:pt>
                <c:pt idx="6">
                  <c:v>3.8083803245577044E-2</c:v>
                </c:pt>
                <c:pt idx="7">
                  <c:v>3.7525366527145769E-2</c:v>
                </c:pt>
                <c:pt idx="8">
                  <c:v>4.1889397152018996E-2</c:v>
                </c:pt>
                <c:pt idx="9">
                  <c:v>4.9055661515031108E-2</c:v>
                </c:pt>
                <c:pt idx="10">
                  <c:v>6.3191664085118851E-2</c:v>
                </c:pt>
                <c:pt idx="11">
                  <c:v>6.155721574905456E-2</c:v>
                </c:pt>
                <c:pt idx="12">
                  <c:v>7.1454345664143562E-2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6.3945246268321236</c:v>
                  </c:pt>
                  <c:pt idx="1">
                    <c:v>2.0976160350590121</c:v>
                  </c:pt>
                  <c:pt idx="2">
                    <c:v>0.80303146751481413</c:v>
                  </c:pt>
                  <c:pt idx="3">
                    <c:v>5.1606484539487374</c:v>
                  </c:pt>
                  <c:pt idx="4">
                    <c:v>2.8622364821582664</c:v>
                  </c:pt>
                  <c:pt idx="5">
                    <c:v>1.314283877194911</c:v>
                  </c:pt>
                  <c:pt idx="6">
                    <c:v>4.3539854830435285</c:v>
                  </c:pt>
                  <c:pt idx="7">
                    <c:v>9.5502655247841233</c:v>
                  </c:pt>
                  <c:pt idx="8">
                    <c:v>2.8529944577289466</c:v>
                  </c:pt>
                  <c:pt idx="9">
                    <c:v>4.4307088125360909</c:v>
                  </c:pt>
                  <c:pt idx="10">
                    <c:v>7.0633283472437425</c:v>
                  </c:pt>
                  <c:pt idx="11">
                    <c:v>7.6283504372209778</c:v>
                  </c:pt>
                  <c:pt idx="12">
                    <c:v>5.6464316321181434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6.3945246268321236</c:v>
                  </c:pt>
                  <c:pt idx="1">
                    <c:v>2.0976160350590121</c:v>
                  </c:pt>
                  <c:pt idx="2">
                    <c:v>0.80303146751481413</c:v>
                  </c:pt>
                  <c:pt idx="3">
                    <c:v>5.1606484539487374</c:v>
                  </c:pt>
                  <c:pt idx="4">
                    <c:v>2.8622364821582664</c:v>
                  </c:pt>
                  <c:pt idx="5">
                    <c:v>1.314283877194911</c:v>
                  </c:pt>
                  <c:pt idx="6">
                    <c:v>4.3539854830435285</c:v>
                  </c:pt>
                  <c:pt idx="7">
                    <c:v>9.5502655247841233</c:v>
                  </c:pt>
                  <c:pt idx="8">
                    <c:v>2.8529944577289466</c:v>
                  </c:pt>
                  <c:pt idx="9">
                    <c:v>4.4307088125360909</c:v>
                  </c:pt>
                  <c:pt idx="10">
                    <c:v>7.0633283472437425</c:v>
                  </c:pt>
                  <c:pt idx="11">
                    <c:v>7.6283504372209778</c:v>
                  </c:pt>
                  <c:pt idx="12">
                    <c:v>5.6464316321181434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7.2676034124924866</c:v>
                </c:pt>
                <c:pt idx="1">
                  <c:v>17.068168616791006</c:v>
                </c:pt>
                <c:pt idx="2">
                  <c:v>37.988346100479355</c:v>
                </c:pt>
                <c:pt idx="3">
                  <c:v>58.25340298449305</c:v>
                </c:pt>
                <c:pt idx="4">
                  <c:v>71.138823015669971</c:v>
                </c:pt>
                <c:pt idx="5">
                  <c:v>62.841649457579393</c:v>
                </c:pt>
                <c:pt idx="6">
                  <c:v>90.505038301253691</c:v>
                </c:pt>
                <c:pt idx="7">
                  <c:v>89.177929864511128</c:v>
                </c:pt>
                <c:pt idx="8">
                  <c:v>99.548920290680442</c:v>
                </c:pt>
                <c:pt idx="9">
                  <c:v>116.57933677689746</c:v>
                </c:pt>
                <c:pt idx="10">
                  <c:v>150.17313111992954</c:v>
                </c:pt>
                <c:pt idx="11">
                  <c:v>146.28891272128263</c:v>
                </c:pt>
                <c:pt idx="12">
                  <c:v>169.80915087243528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37.988346100479355</c:v>
                </c:pt>
                <c:pt idx="3">
                  <c:v>58.25340298449305</c:v>
                </c:pt>
                <c:pt idx="4">
                  <c:v>71.138823015669971</c:v>
                </c:pt>
                <c:pt idx="5">
                  <c:v>62.841649457579393</c:v>
                </c:pt>
                <c:pt idx="6">
                  <c:v>90.505038301253691</c:v>
                </c:pt>
                <c:pt idx="7">
                  <c:v>89.177929864511128</c:v>
                </c:pt>
                <c:pt idx="8">
                  <c:v>99.548920290680442</c:v>
                </c:pt>
                <c:pt idx="9">
                  <c:v>116.57933677689746</c:v>
                </c:pt>
                <c:pt idx="10">
                  <c:v>150.17313111992954</c:v>
                </c:pt>
                <c:pt idx="11">
                  <c:v>146.28891272128263</c:v>
                </c:pt>
                <c:pt idx="12">
                  <c:v>169.80915087243528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7.2676034124924866</c:v>
                </c:pt>
                <c:pt idx="1">
                  <c:v>17.068168616791006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24.489385121859716</c:v>
                  </c:pt>
                  <c:pt idx="1">
                    <c:v>16.175204040246179</c:v>
                  </c:pt>
                  <c:pt idx="2">
                    <c:v>13.078678562225125</c:v>
                  </c:pt>
                  <c:pt idx="3">
                    <c:v>3.1348166298447442</c:v>
                  </c:pt>
                  <c:pt idx="4">
                    <c:v>4.0352903597068428</c:v>
                  </c:pt>
                  <c:pt idx="5">
                    <c:v>8.7207997130951682</c:v>
                  </c:pt>
                  <c:pt idx="6">
                    <c:v>4.7739798834102025</c:v>
                  </c:pt>
                  <c:pt idx="7">
                    <c:v>16.788213741594213</c:v>
                  </c:pt>
                  <c:pt idx="8">
                    <c:v>13.805997427825837</c:v>
                  </c:pt>
                  <c:pt idx="9">
                    <c:v>9.4331512490045686</c:v>
                  </c:pt>
                  <c:pt idx="10">
                    <c:v>2.8001612853578446</c:v>
                  </c:pt>
                  <c:pt idx="11">
                    <c:v>17.572519893589028</c:v>
                  </c:pt>
                  <c:pt idx="12">
                    <c:v>18.057494988648276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24.489385121859716</c:v>
                  </c:pt>
                  <c:pt idx="1">
                    <c:v>16.175204040246179</c:v>
                  </c:pt>
                  <c:pt idx="2">
                    <c:v>13.078678562225125</c:v>
                  </c:pt>
                  <c:pt idx="3">
                    <c:v>3.1348166298447442</c:v>
                  </c:pt>
                  <c:pt idx="4">
                    <c:v>4.0352903597068428</c:v>
                  </c:pt>
                  <c:pt idx="5">
                    <c:v>8.7207997130951682</c:v>
                  </c:pt>
                  <c:pt idx="6">
                    <c:v>4.7739798834102025</c:v>
                  </c:pt>
                  <c:pt idx="7">
                    <c:v>16.788213741594213</c:v>
                  </c:pt>
                  <c:pt idx="8">
                    <c:v>13.805997427825837</c:v>
                  </c:pt>
                  <c:pt idx="9">
                    <c:v>9.4331512490045686</c:v>
                  </c:pt>
                  <c:pt idx="10">
                    <c:v>2.8001612853578446</c:v>
                  </c:pt>
                  <c:pt idx="11">
                    <c:v>17.572519893589028</c:v>
                  </c:pt>
                  <c:pt idx="12">
                    <c:v>18.057494988648276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109.2434581451755</c:v>
                </c:pt>
                <c:pt idx="1">
                  <c:v>55.601269735819038</c:v>
                </c:pt>
                <c:pt idx="2">
                  <c:v>97.389031490500827</c:v>
                </c:pt>
                <c:pt idx="3">
                  <c:v>138.3573079027839</c:v>
                </c:pt>
                <c:pt idx="4">
                  <c:v>154.81929420709878</c:v>
                </c:pt>
                <c:pt idx="5">
                  <c:v>139.14539859875404</c:v>
                </c:pt>
                <c:pt idx="6">
                  <c:v>166.50549433168109</c:v>
                </c:pt>
                <c:pt idx="7">
                  <c:v>213.63712706401736</c:v>
                </c:pt>
                <c:pt idx="8">
                  <c:v>238.50845577335136</c:v>
                </c:pt>
                <c:pt idx="9">
                  <c:v>250.50682587150325</c:v>
                </c:pt>
                <c:pt idx="10">
                  <c:v>293.40937725867792</c:v>
                </c:pt>
                <c:pt idx="11">
                  <c:v>419.27582754486122</c:v>
                </c:pt>
                <c:pt idx="12">
                  <c:v>422.19568504153017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109.2434581451755</c:v>
                </c:pt>
                <c:pt idx="1">
                  <c:v>55.601269735819038</c:v>
                </c:pt>
                <c:pt idx="2">
                  <c:v>97.389031490500827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4.329806421828097E-3</c:v>
                  </c:pt>
                  <c:pt idx="1">
                    <c:v>2.8598309830703992E-3</c:v>
                  </c:pt>
                  <c:pt idx="2">
                    <c:v>2.3123547670129288E-3</c:v>
                  </c:pt>
                  <c:pt idx="3">
                    <c:v>5.5424622168400708E-4</c:v>
                  </c:pt>
                  <c:pt idx="4">
                    <c:v>7.1345303389442065E-4</c:v>
                  </c:pt>
                  <c:pt idx="5">
                    <c:v>1.5418669931214937E-3</c:v>
                  </c:pt>
                  <c:pt idx="6">
                    <c:v>8.4405584925922959E-4</c:v>
                  </c:pt>
                  <c:pt idx="7">
                    <c:v>2.9682131792068975E-3</c:v>
                  </c:pt>
                  <c:pt idx="8">
                    <c:v>2.4409472114260674E-3</c:v>
                  </c:pt>
                  <c:pt idx="9">
                    <c:v>1.6678131628367341E-3</c:v>
                  </c:pt>
                  <c:pt idx="10">
                    <c:v>4.9507802074926529E-4</c:v>
                  </c:pt>
                  <c:pt idx="11">
                    <c:v>3.1068811693049912E-3</c:v>
                  </c:pt>
                  <c:pt idx="12">
                    <c:v>3.1926264124201337E-3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4.329806421828097E-3</c:v>
                  </c:pt>
                  <c:pt idx="1">
                    <c:v>2.8598309830703992E-3</c:v>
                  </c:pt>
                  <c:pt idx="2">
                    <c:v>2.3123547670129288E-3</c:v>
                  </c:pt>
                  <c:pt idx="3">
                    <c:v>5.5424622168400708E-4</c:v>
                  </c:pt>
                  <c:pt idx="4">
                    <c:v>7.1345303389442065E-4</c:v>
                  </c:pt>
                  <c:pt idx="5">
                    <c:v>1.5418669931214937E-3</c:v>
                  </c:pt>
                  <c:pt idx="6">
                    <c:v>8.4405584925922959E-4</c:v>
                  </c:pt>
                  <c:pt idx="7">
                    <c:v>2.9682131792068975E-3</c:v>
                  </c:pt>
                  <c:pt idx="8">
                    <c:v>2.4409472114260674E-3</c:v>
                  </c:pt>
                  <c:pt idx="9">
                    <c:v>1.6678131628367341E-3</c:v>
                  </c:pt>
                  <c:pt idx="10">
                    <c:v>4.9507802074926529E-4</c:v>
                  </c:pt>
                  <c:pt idx="11">
                    <c:v>3.1068811693049912E-3</c:v>
                  </c:pt>
                  <c:pt idx="12">
                    <c:v>3.1926264124201337E-3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1.9314614240660447E-2</c:v>
                </c:pt>
                <c:pt idx="1">
                  <c:v>9.8304932347629131E-3</c:v>
                </c:pt>
                <c:pt idx="2">
                  <c:v>1.7218711366778789E-2</c:v>
                </c:pt>
                <c:pt idx="3">
                  <c:v>2.4462041708412995E-2</c:v>
                </c:pt>
                <c:pt idx="4">
                  <c:v>2.7372576769289034E-2</c:v>
                </c:pt>
                <c:pt idx="5">
                  <c:v>2.4601378818733036E-2</c:v>
                </c:pt>
                <c:pt idx="6">
                  <c:v>2.943873662158435E-2</c:v>
                </c:pt>
                <c:pt idx="7">
                  <c:v>3.7771769282888501E-2</c:v>
                </c:pt>
                <c:pt idx="8">
                  <c:v>4.2169104627537368E-2</c:v>
                </c:pt>
                <c:pt idx="9">
                  <c:v>4.429045719085984E-2</c:v>
                </c:pt>
                <c:pt idx="10">
                  <c:v>5.1875773914193408E-2</c:v>
                </c:pt>
                <c:pt idx="11">
                  <c:v>7.412938959421167E-2</c:v>
                </c:pt>
                <c:pt idx="12">
                  <c:v>7.4645630311444514E-2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5.1448288071133863</c:v>
                  </c:pt>
                  <c:pt idx="1">
                    <c:v>3.3981521092954159</c:v>
                  </c:pt>
                  <c:pt idx="2">
                    <c:v>2.7476215466859508</c:v>
                  </c:pt>
                  <c:pt idx="3">
                    <c:v>0.65857492223629077</c:v>
                  </c:pt>
                  <c:pt idx="4">
                    <c:v>0.84775007556866444</c:v>
                  </c:pt>
                  <c:pt idx="5">
                    <c:v>1.8321007800620102</c:v>
                  </c:pt>
                  <c:pt idx="6">
                    <c:v>1.0029369502962611</c:v>
                  </c:pt>
                  <c:pt idx="7">
                    <c:v>3.5269356599987844</c:v>
                  </c:pt>
                  <c:pt idx="8">
                    <c:v>2.9004196276945038</c:v>
                  </c:pt>
                  <c:pt idx="9">
                    <c:v>1.9817544640765901</c:v>
                  </c:pt>
                  <c:pt idx="10">
                    <c:v>0.58826917759618591</c:v>
                  </c:pt>
                  <c:pt idx="11">
                    <c:v>3.6917058599976951</c:v>
                  </c:pt>
                  <c:pt idx="12">
                    <c:v>3.7935913841698059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5.1448288071133863</c:v>
                  </c:pt>
                  <c:pt idx="1">
                    <c:v>3.3981521092954159</c:v>
                  </c:pt>
                  <c:pt idx="2">
                    <c:v>2.7476215466859508</c:v>
                  </c:pt>
                  <c:pt idx="3">
                    <c:v>0.65857492223629077</c:v>
                  </c:pt>
                  <c:pt idx="4">
                    <c:v>0.84775007556866444</c:v>
                  </c:pt>
                  <c:pt idx="5">
                    <c:v>1.8321007800620102</c:v>
                  </c:pt>
                  <c:pt idx="6">
                    <c:v>1.0029369502962611</c:v>
                  </c:pt>
                  <c:pt idx="7">
                    <c:v>3.5269356599987844</c:v>
                  </c:pt>
                  <c:pt idx="8">
                    <c:v>2.9004196276945038</c:v>
                  </c:pt>
                  <c:pt idx="9">
                    <c:v>1.9817544640765901</c:v>
                  </c:pt>
                  <c:pt idx="10">
                    <c:v>0.58826917759618591</c:v>
                  </c:pt>
                  <c:pt idx="11">
                    <c:v>3.6917058599976951</c:v>
                  </c:pt>
                  <c:pt idx="12">
                    <c:v>3.7935913841698059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22.950306333020063</c:v>
                </c:pt>
                <c:pt idx="1">
                  <c:v>11.680939020130051</c:v>
                </c:pt>
                <c:pt idx="2">
                  <c:v>20.459880565231266</c:v>
                </c:pt>
                <c:pt idx="3">
                  <c:v>29.066661324114268</c:v>
                </c:pt>
                <c:pt idx="4">
                  <c:v>32.525061808214033</c:v>
                </c:pt>
                <c:pt idx="5">
                  <c:v>29.232226596376901</c:v>
                </c:pt>
                <c:pt idx="6">
                  <c:v>34.980145868000228</c:v>
                </c:pt>
                <c:pt idx="7">
                  <c:v>44.881749383196926</c:v>
                </c:pt>
                <c:pt idx="8">
                  <c:v>50.106818439779701</c:v>
                </c:pt>
                <c:pt idx="9">
                  <c:v>52.627484426786403</c:v>
                </c:pt>
                <c:pt idx="10">
                  <c:v>61.64062547451217</c:v>
                </c:pt>
                <c:pt idx="11">
                  <c:v>88.083157047239752</c:v>
                </c:pt>
                <c:pt idx="12">
                  <c:v>88.696572487716423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22.950306333020063</c:v>
                </c:pt>
                <c:pt idx="1">
                  <c:v>#N/A</c:v>
                </c:pt>
                <c:pt idx="2">
                  <c:v>20.459880565231266</c:v>
                </c:pt>
                <c:pt idx="3">
                  <c:v>29.066661324114268</c:v>
                </c:pt>
                <c:pt idx="4">
                  <c:v>32.525061808214033</c:v>
                </c:pt>
                <c:pt idx="5">
                  <c:v>29.232226596376901</c:v>
                </c:pt>
                <c:pt idx="6">
                  <c:v>34.980145868000228</c:v>
                </c:pt>
                <c:pt idx="7">
                  <c:v>44.881749383196926</c:v>
                </c:pt>
                <c:pt idx="8">
                  <c:v>50.106818439779701</c:v>
                </c:pt>
                <c:pt idx="9">
                  <c:v>52.627484426786403</c:v>
                </c:pt>
                <c:pt idx="10">
                  <c:v>61.64062547451217</c:v>
                </c:pt>
                <c:pt idx="11">
                  <c:v>88.083157047239752</c:v>
                </c:pt>
                <c:pt idx="12">
                  <c:v>88.696572487716423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#N/A</c:v>
                </c:pt>
                <c:pt idx="1">
                  <c:v>11.680939020130051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C13" sqref="C1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4.76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5656 nM coll, 4.76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2.7768877455421457</v>
      </c>
      <c r="C14" s="3" t="s">
        <v>22</v>
      </c>
    </row>
    <row r="15" spans="1:8" ht="17.25" x14ac:dyDescent="0.25">
      <c r="A15" s="1" t="s">
        <v>39</v>
      </c>
      <c r="B15">
        <f ca="1">'α2(I)'!R11</f>
        <v>1.3736298291399158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67" activePane="bottomRight" state="frozen"/>
      <selection activeCell="G29" sqref="G29"/>
      <selection pane="topRight" activeCell="G29" sqref="G29"/>
      <selection pane="bottomLeft" activeCell="G29" sqref="G29"/>
      <selection pane="bottomRight" activeCell="J280" sqref="J28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21025.926501381509</v>
      </c>
      <c r="C2" s="49">
        <f>SUMSQ(AI27:AI227)</f>
        <v>1308.0280557733158</v>
      </c>
      <c r="D2" s="50">
        <f t="shared" ref="D2:O2" si="0">SUMSQ(AJ27:AJ227)</f>
        <v>2110.7585037707881</v>
      </c>
      <c r="E2" s="50">
        <f t="shared" si="0"/>
        <v>1417.4191619398223</v>
      </c>
      <c r="F2" s="50">
        <f t="shared" si="0"/>
        <v>2198.7670204495353</v>
      </c>
      <c r="G2" s="50">
        <f t="shared" si="0"/>
        <v>1606.4384216139524</v>
      </c>
      <c r="H2" s="50">
        <f t="shared" si="0"/>
        <v>1648.2213579986271</v>
      </c>
      <c r="I2" s="50">
        <f t="shared" si="0"/>
        <v>866.54669850179152</v>
      </c>
      <c r="J2" s="50">
        <f t="shared" si="0"/>
        <v>706.19635721905968</v>
      </c>
      <c r="K2" s="50">
        <f t="shared" si="0"/>
        <v>884.17142218376318</v>
      </c>
      <c r="L2" s="50">
        <f t="shared" si="0"/>
        <v>1017.9390937466291</v>
      </c>
      <c r="M2" s="50">
        <f t="shared" si="0"/>
        <v>2022.16097120934</v>
      </c>
      <c r="N2" s="50">
        <f t="shared" si="0"/>
        <v>2597.3359426652937</v>
      </c>
      <c r="O2" s="51">
        <f t="shared" si="0"/>
        <v>2641.9434943095907</v>
      </c>
      <c r="P2" s="104">
        <f>SUMSQ(AV27:AV227)</f>
        <v>1432.2958441458081</v>
      </c>
      <c r="Q2" s="105">
        <f>SUMSQ(AW27:AW227)</f>
        <v>1491.1469509977139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1920.1247595311324</v>
      </c>
      <c r="D3" s="55">
        <v>2019.9225029048553</v>
      </c>
      <c r="E3" s="55">
        <v>1968.6121697081869</v>
      </c>
      <c r="F3" s="55">
        <v>2073.3726380076973</v>
      </c>
      <c r="G3" s="55">
        <v>1937.7476420818075</v>
      </c>
      <c r="H3" s="55">
        <v>1956.4275368454416</v>
      </c>
      <c r="I3" s="55">
        <v>1922.0156591977511</v>
      </c>
      <c r="J3" s="55">
        <v>1808.6224179682636</v>
      </c>
      <c r="K3" s="55">
        <v>1722.3220702694716</v>
      </c>
      <c r="L3" s="55">
        <v>1764.2684224940895</v>
      </c>
      <c r="M3" s="55">
        <v>1715.9437640791634</v>
      </c>
      <c r="N3" s="55">
        <v>1642.7569905855621</v>
      </c>
      <c r="O3" s="67">
        <v>1734.5620773565902</v>
      </c>
      <c r="P3" s="99">
        <v>1430.5151695201894</v>
      </c>
      <c r="Q3" s="92">
        <v>970.59356697672672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1174.975060860171</v>
      </c>
      <c r="D4" s="57">
        <v>1206.798368471937</v>
      </c>
      <c r="E4" s="57">
        <v>1180.0620796963935</v>
      </c>
      <c r="F4" s="57">
        <v>1253.401317129372</v>
      </c>
      <c r="G4" s="57">
        <v>1182.9814314805856</v>
      </c>
      <c r="H4" s="57">
        <v>1188.4105029676216</v>
      </c>
      <c r="I4" s="57">
        <v>1259.8015858538549</v>
      </c>
      <c r="J4" s="57">
        <v>1168.6872138742606</v>
      </c>
      <c r="K4" s="57">
        <v>1112.6949067919111</v>
      </c>
      <c r="L4" s="57">
        <v>1123.3791844445325</v>
      </c>
      <c r="M4" s="57">
        <v>1092.6962955927081</v>
      </c>
      <c r="N4" s="57">
        <v>1009.2430803986394</v>
      </c>
      <c r="O4" s="68">
        <v>1100.5260508174317</v>
      </c>
      <c r="P4" s="100">
        <v>861.69568436739041</v>
      </c>
      <c r="Q4" s="93">
        <v>568.54041800985419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15.044186128174339</v>
      </c>
      <c r="E5" s="57">
        <v>35.884411830043554</v>
      </c>
      <c r="F5" s="57">
        <v>55.784737498161377</v>
      </c>
      <c r="G5" s="57">
        <v>66.694067709995721</v>
      </c>
      <c r="H5" s="57">
        <v>60.864066066642771</v>
      </c>
      <c r="I5" s="57">
        <v>83.674451517329445</v>
      </c>
      <c r="J5" s="57">
        <v>75.149970725936086</v>
      </c>
      <c r="K5" s="57">
        <v>84.624071416574125</v>
      </c>
      <c r="L5" s="57">
        <v>99.933886891825324</v>
      </c>
      <c r="M5" s="57">
        <v>128.79128750259156</v>
      </c>
      <c r="N5" s="57">
        <v>116.63321697978931</v>
      </c>
      <c r="O5" s="68">
        <v>152.84807942449322</v>
      </c>
      <c r="P5" s="100">
        <v>411.47043021820394</v>
      </c>
      <c r="Q5" s="93">
        <v>947.38181792266187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20.934985182198744</v>
      </c>
      <c r="D6" s="59">
        <v>15.31275781770262</v>
      </c>
      <c r="E6" s="59">
        <v>19.485088315377734</v>
      </c>
      <c r="F6" s="59">
        <v>33.050539898789765</v>
      </c>
      <c r="G6" s="59">
        <v>33.680226957844063</v>
      </c>
      <c r="H6" s="59">
        <v>32.39319296849493</v>
      </c>
      <c r="I6" s="59">
        <v>38.500342271347002</v>
      </c>
      <c r="J6" s="59">
        <v>51.433179031881188</v>
      </c>
      <c r="K6" s="59">
        <v>51.256374875427504</v>
      </c>
      <c r="L6" s="59">
        <v>56.027288426792609</v>
      </c>
      <c r="M6" s="59">
        <v>62.017365083303567</v>
      </c>
      <c r="N6" s="59">
        <v>82.43402378293581</v>
      </c>
      <c r="O6" s="69">
        <v>89.364418759888423</v>
      </c>
      <c r="P6" s="101">
        <v>223.76085792883634</v>
      </c>
      <c r="Q6" s="94">
        <v>524.41002610980547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63.881054311196344</v>
      </c>
      <c r="D7" s="57">
        <v>64.458395967658916</v>
      </c>
      <c r="E7" s="57">
        <v>64.278757556145507</v>
      </c>
      <c r="F7" s="57">
        <v>64.542317169737032</v>
      </c>
      <c r="G7" s="57">
        <v>63.85820638604153</v>
      </c>
      <c r="H7" s="57">
        <v>63.182862361067727</v>
      </c>
      <c r="I7" s="57">
        <v>62.80019993394238</v>
      </c>
      <c r="J7" s="57">
        <v>62.154180691826411</v>
      </c>
      <c r="K7" s="57">
        <v>61.760742894283105</v>
      </c>
      <c r="L7" s="57">
        <v>61.912219112755167</v>
      </c>
      <c r="M7" s="57">
        <v>63.351330601700582</v>
      </c>
      <c r="N7" s="55">
        <v>63.114800750491227</v>
      </c>
      <c r="O7" s="67">
        <v>63.740026674480184</v>
      </c>
      <c r="P7" s="99">
        <v>63.654625916360999</v>
      </c>
      <c r="Q7" s="92">
        <v>62.561130178115157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87.586659941957421</v>
      </c>
      <c r="D8" s="57">
        <v>88.003246959618707</v>
      </c>
      <c r="E8" s="57">
        <v>88.116811631204456</v>
      </c>
      <c r="F8" s="57">
        <v>87.910441280499057</v>
      </c>
      <c r="G8" s="57">
        <v>87.01823597174176</v>
      </c>
      <c r="H8" s="57">
        <v>86.427942294323415</v>
      </c>
      <c r="I8" s="57">
        <v>86.146321844733734</v>
      </c>
      <c r="J8" s="57">
        <v>84.919274855694042</v>
      </c>
      <c r="K8" s="57">
        <v>84.870660503662279</v>
      </c>
      <c r="L8" s="57">
        <v>85.026841194807702</v>
      </c>
      <c r="M8" s="57">
        <v>86.952586887844689</v>
      </c>
      <c r="N8" s="57">
        <v>86.049454605258077</v>
      </c>
      <c r="O8" s="68">
        <v>87.52438404612532</v>
      </c>
      <c r="P8" s="100">
        <v>87.765298089107048</v>
      </c>
      <c r="Q8" s="93">
        <v>86.800119738211833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125.92740693357021</v>
      </c>
      <c r="D9" s="65">
        <f t="shared" ref="D9:N9" si="1">D$8+ ($O9 - $O$8)*D$19</f>
        <v>125.75274988513635</v>
      </c>
      <c r="E9" s="65">
        <f t="shared" si="1"/>
        <v>124.60781967863119</v>
      </c>
      <c r="F9" s="65">
        <f t="shared" si="1"/>
        <v>125.83322799251164</v>
      </c>
      <c r="G9" s="65">
        <f t="shared" si="1"/>
        <v>124.54279986160495</v>
      </c>
      <c r="H9" s="65">
        <f t="shared" si="1"/>
        <v>124.75542139870751</v>
      </c>
      <c r="I9" s="65">
        <f t="shared" si="1"/>
        <v>123.8184868775098</v>
      </c>
      <c r="J9" s="65">
        <f t="shared" si="1"/>
        <v>123.54361042823382</v>
      </c>
      <c r="K9" s="65">
        <f t="shared" si="1"/>
        <v>123.30399272769408</v>
      </c>
      <c r="L9" s="65">
        <f t="shared" si="1"/>
        <v>123.44353871755501</v>
      </c>
      <c r="M9" s="65">
        <f t="shared" si="1"/>
        <v>125.18652367891752</v>
      </c>
      <c r="N9" s="66">
        <f t="shared" si="1"/>
        <v>124.33067299975053</v>
      </c>
      <c r="O9" s="68">
        <v>125.86513103773811</v>
      </c>
      <c r="P9" s="100">
        <v>128.82103755761642</v>
      </c>
      <c r="Q9" s="93">
        <v>130.67187005530306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154.7853145389841</v>
      </c>
      <c r="D10" s="125">
        <f t="shared" ref="D10:N10" si="2">D$8 + ($O10 - $O$8)*D$20</f>
        <v>153.85792846470486</v>
      </c>
      <c r="E10" s="125">
        <f t="shared" si="2"/>
        <v>155.00202063268136</v>
      </c>
      <c r="F10" s="125">
        <f t="shared" si="2"/>
        <v>154.35257437721572</v>
      </c>
      <c r="G10" s="125">
        <f t="shared" si="2"/>
        <v>153.77363249015576</v>
      </c>
      <c r="H10" s="125">
        <f t="shared" si="2"/>
        <v>153.8953674431128</v>
      </c>
      <c r="I10" s="125">
        <f t="shared" si="2"/>
        <v>153.34497644176042</v>
      </c>
      <c r="J10" s="125">
        <f t="shared" si="2"/>
        <v>152.4458127493732</v>
      </c>
      <c r="K10" s="125">
        <f t="shared" si="2"/>
        <v>151.40018263485825</v>
      </c>
      <c r="L10" s="125">
        <f t="shared" si="2"/>
        <v>152.52739389225258</v>
      </c>
      <c r="M10" s="125">
        <f t="shared" si="2"/>
        <v>154.21152335304492</v>
      </c>
      <c r="N10" s="126">
        <f t="shared" si="2"/>
        <v>153.23584852536106</v>
      </c>
      <c r="O10" s="69">
        <v>154.72303864315199</v>
      </c>
      <c r="P10" s="101">
        <v>158.42651304898882</v>
      </c>
      <c r="Q10" s="94">
        <v>159.38351790664203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8.0175844412458854</v>
      </c>
      <c r="D11" s="109">
        <v>8.4501372800619237</v>
      </c>
      <c r="E11" s="109">
        <v>8.3302161238705192</v>
      </c>
      <c r="F11" s="109">
        <v>7.9750306490047009</v>
      </c>
      <c r="G11" s="109">
        <v>7.7552923695328442</v>
      </c>
      <c r="H11" s="109">
        <v>7.1214111695335962</v>
      </c>
      <c r="I11" s="109">
        <v>6.7244075227587325</v>
      </c>
      <c r="J11" s="109">
        <v>5.8942725722742235</v>
      </c>
      <c r="K11" s="109">
        <v>5.3696094411032069</v>
      </c>
      <c r="L11" s="109">
        <v>5.4141904042610518</v>
      </c>
      <c r="M11" s="109">
        <v>6.3615374572275725</v>
      </c>
      <c r="N11" s="109">
        <v>6.4710446800284789</v>
      </c>
      <c r="O11" s="115">
        <v>7.2175327463162926</v>
      </c>
      <c r="P11" s="102">
        <v>6.6222534878634409</v>
      </c>
      <c r="Q11" s="95">
        <v>5.3179375643290721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6.977624868590417</v>
      </c>
      <c r="D12" s="110">
        <v>6.3901660334123305</v>
      </c>
      <c r="E12" s="110">
        <v>6.9045299053906044</v>
      </c>
      <c r="F12" s="110">
        <v>6.9358178249633227</v>
      </c>
      <c r="G12" s="110">
        <v>6.6379561766790385</v>
      </c>
      <c r="H12" s="110">
        <v>6.0527500278672575</v>
      </c>
      <c r="I12" s="110">
        <v>6.6981184148843624</v>
      </c>
      <c r="J12" s="110">
        <v>4.9938673142289982</v>
      </c>
      <c r="K12" s="110">
        <v>4.8532195542200842</v>
      </c>
      <c r="L12" s="110">
        <v>4.9000000000000004</v>
      </c>
      <c r="M12" s="110">
        <v>6.1863416332647017</v>
      </c>
      <c r="N12" s="110">
        <v>5.4941530051872727</v>
      </c>
      <c r="O12" s="116">
        <v>6.5274406209574796</v>
      </c>
      <c r="P12" s="90">
        <v>5.9884083417742922</v>
      </c>
      <c r="Q12" s="96">
        <v>4.9958564639219132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4.1201242380281089</v>
      </c>
      <c r="D13" s="61">
        <f t="shared" ref="D13:N13" si="3">D$12/$O12*$O13</f>
        <v>3.7732435399045436</v>
      </c>
      <c r="E13" s="61">
        <f t="shared" si="3"/>
        <v>4.0769633723712309</v>
      </c>
      <c r="F13" s="61">
        <f t="shared" si="3"/>
        <v>4.0954381568740947</v>
      </c>
      <c r="G13" s="61">
        <f t="shared" si="3"/>
        <v>3.919557822263473</v>
      </c>
      <c r="H13" s="61">
        <f t="shared" si="3"/>
        <v>3.5740072827358889</v>
      </c>
      <c r="I13" s="61">
        <f t="shared" si="3"/>
        <v>3.9550822163821051</v>
      </c>
      <c r="J13" s="61">
        <f t="shared" si="3"/>
        <v>2.9487618137040599</v>
      </c>
      <c r="K13" s="61">
        <f t="shared" si="3"/>
        <v>2.8657126019807948</v>
      </c>
      <c r="L13" s="61">
        <f t="shared" si="3"/>
        <v>2.8933353607495</v>
      </c>
      <c r="M13" s="61">
        <f t="shared" si="3"/>
        <v>3.6528900002452196</v>
      </c>
      <c r="N13" s="118">
        <f t="shared" si="3"/>
        <v>3.2441688096482579</v>
      </c>
      <c r="O13" s="116">
        <v>3.8543009722059076</v>
      </c>
      <c r="P13" s="90">
        <v>4.9774441870984969</v>
      </c>
      <c r="Q13" s="96">
        <v>6.2071667710975564</v>
      </c>
    </row>
    <row r="14" spans="1:156" ht="15.75" customHeight="1" thickBot="1" x14ac:dyDescent="0.3">
      <c r="A14" s="141"/>
      <c r="B14" s="122" t="s">
        <v>51</v>
      </c>
      <c r="C14" s="62">
        <f>C12/$O12*$O14</f>
        <v>3.6124366581288987</v>
      </c>
      <c r="D14" s="63">
        <f>D12/$O12*$O14</f>
        <v>3.3082990939425723</v>
      </c>
      <c r="E14" s="63">
        <f t="shared" ref="E14:N14" si="4">E12/$O12*$O14</f>
        <v>3.5745941358436712</v>
      </c>
      <c r="F14" s="63">
        <f t="shared" si="4"/>
        <v>3.5907924310730208</v>
      </c>
      <c r="G14" s="63">
        <f t="shared" si="4"/>
        <v>3.4365843219273922</v>
      </c>
      <c r="H14" s="63">
        <f t="shared" si="4"/>
        <v>3.1336130122993384</v>
      </c>
      <c r="I14" s="63">
        <f t="shared" si="4"/>
        <v>3.4677313495794961</v>
      </c>
      <c r="J14" s="63">
        <f t="shared" si="4"/>
        <v>2.5854111809534541</v>
      </c>
      <c r="K14" s="63">
        <f t="shared" si="4"/>
        <v>2.5125954114461209</v>
      </c>
      <c r="L14" s="63">
        <f t="shared" si="4"/>
        <v>2.5368144545161617</v>
      </c>
      <c r="M14" s="63">
        <f t="shared" si="4"/>
        <v>3.2027756889471459</v>
      </c>
      <c r="N14" s="119">
        <f t="shared" si="4"/>
        <v>2.8444177058943838</v>
      </c>
      <c r="O14" s="117">
        <v>3.3793685139267109</v>
      </c>
      <c r="P14" s="103">
        <v>3.6966729523568964</v>
      </c>
      <c r="Q14" s="97">
        <v>3.9849838176735903</v>
      </c>
    </row>
    <row r="15" spans="1:156" x14ac:dyDescent="0.25">
      <c r="A15" s="139" t="s">
        <v>40</v>
      </c>
      <c r="B15" s="120" t="s">
        <v>38</v>
      </c>
      <c r="C15" s="112">
        <v>-2.6141136683425201</v>
      </c>
      <c r="D15" s="109">
        <v>-2.8865156304433768</v>
      </c>
      <c r="E15" s="109">
        <v>-2.7929450030002485</v>
      </c>
      <c r="F15" s="109">
        <v>-2.7824908783291105</v>
      </c>
      <c r="G15" s="109">
        <v>-3.2722607406374826</v>
      </c>
      <c r="H15" s="109">
        <v>-2.2943390964329864</v>
      </c>
      <c r="I15" s="109">
        <v>-1.6410066776975574</v>
      </c>
      <c r="J15" s="109">
        <v>-0.91822265994461882</v>
      </c>
      <c r="K15" s="109">
        <v>-0.69640338060108309</v>
      </c>
      <c r="L15" s="109">
        <v>-0.81711332158091698</v>
      </c>
      <c r="M15" s="109">
        <v>-1.974262855484239</v>
      </c>
      <c r="N15" s="109">
        <v>-2.5085403586378066</v>
      </c>
      <c r="O15" s="109">
        <v>-3.2227920012358662</v>
      </c>
      <c r="P15" s="90">
        <v>-3.0630279557951519</v>
      </c>
      <c r="Q15" s="96">
        <v>-2.3100138441401721</v>
      </c>
    </row>
    <row r="16" spans="1:156" ht="15.75" thickBot="1" x14ac:dyDescent="0.3">
      <c r="A16" s="140"/>
      <c r="B16" s="113" t="s">
        <v>39</v>
      </c>
      <c r="C16" s="114">
        <v>-2.340125580367582</v>
      </c>
      <c r="D16" s="110">
        <v>-1.9982107593034484</v>
      </c>
      <c r="E16" s="110">
        <v>-2.5192607119930219</v>
      </c>
      <c r="F16" s="110">
        <v>-2.5818379109344254</v>
      </c>
      <c r="G16" s="110">
        <v>-3.9229794530593338</v>
      </c>
      <c r="H16" s="110">
        <v>-2.3581508686207897</v>
      </c>
      <c r="I16" s="110">
        <v>-2.5096885537433953</v>
      </c>
      <c r="J16" s="110">
        <v>-0.94683437317879537</v>
      </c>
      <c r="K16" s="110">
        <v>-0.8260053144547278</v>
      </c>
      <c r="L16" s="110">
        <v>-1</v>
      </c>
      <c r="M16" s="110">
        <v>-3.0573280006912871</v>
      </c>
      <c r="N16" s="110">
        <v>-2.5956381096714667</v>
      </c>
      <c r="O16" s="116">
        <v>-3.2266873159693783</v>
      </c>
      <c r="P16" s="90">
        <v>-3.0454643576137466</v>
      </c>
      <c r="Q16" s="96">
        <v>-2.4929779537909904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-1.3355939396491447</v>
      </c>
      <c r="D17" s="61">
        <f t="shared" si="5"/>
        <v>-1.3355939396491447</v>
      </c>
      <c r="E17" s="61">
        <f t="shared" si="5"/>
        <v>-1.3355939396491447</v>
      </c>
      <c r="F17" s="61">
        <f t="shared" si="5"/>
        <v>-1.3355939396491447</v>
      </c>
      <c r="G17" s="61">
        <f t="shared" si="5"/>
        <v>-1.3355939396491447</v>
      </c>
      <c r="H17" s="61">
        <f t="shared" si="5"/>
        <v>-1.3355939396491447</v>
      </c>
      <c r="I17" s="61">
        <f t="shared" si="5"/>
        <v>-1.3355939396491447</v>
      </c>
      <c r="J17" s="61">
        <f t="shared" si="5"/>
        <v>-1.3355939396491447</v>
      </c>
      <c r="K17" s="61">
        <f t="shared" si="5"/>
        <v>-1.3355939396491447</v>
      </c>
      <c r="L17" s="61">
        <f t="shared" si="5"/>
        <v>-1.3355939396491447</v>
      </c>
      <c r="M17" s="61">
        <f t="shared" si="5"/>
        <v>-1.3355939396491447</v>
      </c>
      <c r="N17" s="118">
        <f>$O17</f>
        <v>-1.3355939396491447</v>
      </c>
      <c r="O17" s="116">
        <v>-1.3355939396491447</v>
      </c>
      <c r="P17" s="90">
        <v>-1.8934811564851171</v>
      </c>
      <c r="Q17" s="96">
        <v>-2.1610852858441549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-0.40911540344750641</v>
      </c>
      <c r="D18" s="63">
        <f t="shared" si="5"/>
        <v>-0.40911540344750641</v>
      </c>
      <c r="E18" s="63">
        <f t="shared" si="5"/>
        <v>-0.40911540344750641</v>
      </c>
      <c r="F18" s="63">
        <f t="shared" si="5"/>
        <v>-0.40911540344750641</v>
      </c>
      <c r="G18" s="63">
        <f t="shared" si="5"/>
        <v>-0.40911540344750641</v>
      </c>
      <c r="H18" s="63">
        <f t="shared" si="5"/>
        <v>-0.40911540344750641</v>
      </c>
      <c r="I18" s="63">
        <f t="shared" si="5"/>
        <v>-0.40911540344750641</v>
      </c>
      <c r="J18" s="63">
        <f t="shared" si="5"/>
        <v>-0.40911540344750641</v>
      </c>
      <c r="K18" s="63">
        <f t="shared" si="5"/>
        <v>-0.40911540344750641</v>
      </c>
      <c r="L18" s="63">
        <f t="shared" si="5"/>
        <v>-0.40911540344750641</v>
      </c>
      <c r="M18" s="63">
        <f t="shared" si="5"/>
        <v>-0.40911540344750641</v>
      </c>
      <c r="N18" s="119">
        <f>$O18</f>
        <v>-0.40911540344750641</v>
      </c>
      <c r="O18" s="117">
        <v>-0.40911540344750641</v>
      </c>
      <c r="P18" s="103">
        <v>-0.57132518678179345</v>
      </c>
      <c r="Q18" s="97">
        <v>-0.47485419455647138</v>
      </c>
      <c r="R18" s="36"/>
    </row>
    <row r="19" spans="1:274" x14ac:dyDescent="0.25">
      <c r="A19" s="40"/>
      <c r="B19" s="40"/>
      <c r="C19" s="112">
        <v>1</v>
      </c>
      <c r="D19" s="109">
        <v>0.98457922412871912</v>
      </c>
      <c r="E19" s="110">
        <v>0.95175527110646285</v>
      </c>
      <c r="F19" s="110">
        <v>0.98909879664859868</v>
      </c>
      <c r="G19" s="110">
        <v>0.97871238393117022</v>
      </c>
      <c r="H19" s="110">
        <v>0.99965394812908592</v>
      </c>
      <c r="I19" s="110">
        <v>0.98256210399387922</v>
      </c>
      <c r="J19" s="110">
        <v>1.0073965324929381</v>
      </c>
      <c r="K19" s="110">
        <v>1.0024147999108954</v>
      </c>
      <c r="L19" s="110">
        <v>1.0019809350910962</v>
      </c>
      <c r="M19" s="110">
        <v>0.99721418571830844</v>
      </c>
      <c r="N19" s="110">
        <v>0.99844738035142211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0.98</v>
      </c>
      <c r="E20" s="110">
        <v>0.99533553763197447</v>
      </c>
      <c r="F20" s="110">
        <v>0.98874201418396401</v>
      </c>
      <c r="G20" s="110">
        <v>0.99340376557729049</v>
      </c>
      <c r="H20" s="110">
        <v>1.0039996418585233</v>
      </c>
      <c r="I20" s="110">
        <v>1</v>
      </c>
      <c r="J20" s="110">
        <v>1.0048793134121321</v>
      </c>
      <c r="K20" s="110">
        <v>0.99004247228098075</v>
      </c>
      <c r="L20" s="110">
        <v>1.0044926212024425</v>
      </c>
      <c r="M20" s="110">
        <v>1.0008970695698454</v>
      </c>
      <c r="N20" s="110">
        <v>0.99981754579764726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6.4316968186282327E-3</v>
      </c>
      <c r="E21" s="15">
        <f t="shared" si="6"/>
        <v>1.5595987820277097E-2</v>
      </c>
      <c r="F21" s="15">
        <f t="shared" si="6"/>
        <v>2.2850355174391587E-2</v>
      </c>
      <c r="G21" s="15">
        <f t="shared" si="6"/>
        <v>2.904575042591687E-2</v>
      </c>
      <c r="H21" s="15">
        <f t="shared" si="6"/>
        <v>2.6327164954535753E-2</v>
      </c>
      <c r="I21" s="15">
        <f t="shared" si="6"/>
        <v>3.6458615350589349E-2</v>
      </c>
      <c r="J21" s="15">
        <f t="shared" si="6"/>
        <v>3.4855172710571709E-2</v>
      </c>
      <c r="K21" s="15">
        <f t="shared" si="6"/>
        <v>4.095549291498287E-2</v>
      </c>
      <c r="L21" s="15">
        <f t="shared" si="6"/>
        <v>4.6921371211913032E-2</v>
      </c>
      <c r="M21" s="15">
        <f t="shared" si="6"/>
        <v>6.123955969495367E-2</v>
      </c>
      <c r="N21" s="15">
        <f t="shared" si="6"/>
        <v>5.8121606579599285E-2</v>
      </c>
      <c r="O21" s="16">
        <f>O5/(O3*$P21 + O5)</f>
        <v>7.1140058514893037E-2</v>
      </c>
      <c r="P21" s="128">
        <f>(1 - P$1) / P$1 * (P5/P3)</f>
        <v>1.1505517424361622</v>
      </c>
      <c r="Q21" s="129">
        <f>(1 - Q$1) / Q$1 * (Q5/Q3)</f>
        <v>0.97608499598202936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1.6864260469595431E-2</v>
      </c>
      <c r="D22" s="52">
        <f t="shared" si="7"/>
        <v>1.2068556165551097E-2</v>
      </c>
      <c r="E22" s="52">
        <f t="shared" si="7"/>
        <v>1.5647961776289746E-2</v>
      </c>
      <c r="F22" s="52">
        <f t="shared" si="7"/>
        <v>2.475772521565334E-2</v>
      </c>
      <c r="G22" s="52">
        <f t="shared" si="7"/>
        <v>2.6678607541222105E-2</v>
      </c>
      <c r="H22" s="52">
        <f t="shared" si="7"/>
        <v>2.5570975507879411E-2</v>
      </c>
      <c r="I22" s="52">
        <f t="shared" si="7"/>
        <v>2.8581090870642815E-2</v>
      </c>
      <c r="J22" s="52">
        <f t="shared" si="7"/>
        <v>4.0647433173996869E-2</v>
      </c>
      <c r="K22" s="52">
        <f t="shared" si="7"/>
        <v>4.246547976076967E-2</v>
      </c>
      <c r="L22" s="52">
        <f t="shared" si="7"/>
        <v>4.5815798649257014E-2</v>
      </c>
      <c r="M22" s="52">
        <f t="shared" si="7"/>
        <v>5.181061380371528E-2</v>
      </c>
      <c r="N22" s="52">
        <f t="shared" si="7"/>
        <v>7.2903047057078368E-2</v>
      </c>
      <c r="O22" s="53">
        <f t="shared" si="7"/>
        <v>7.250774635329249E-2</v>
      </c>
      <c r="P22" s="21">
        <f>(1 - P$1) / P$1 * (P6/P4)</f>
        <v>1.0387001443234998</v>
      </c>
      <c r="Q22" s="22">
        <f>(1 - Q$1) / Q$1 * (Q6/Q4)</f>
        <v>0.92237949932473606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88.655000000000001</v>
      </c>
      <c r="D27" s="37">
        <v>86.81</v>
      </c>
      <c r="E27" s="37">
        <v>83.587000000000003</v>
      </c>
      <c r="F27" s="37">
        <v>80.638999999999996</v>
      </c>
      <c r="G27" s="37">
        <v>81.049000000000007</v>
      </c>
      <c r="H27" s="37">
        <v>91.557000000000002</v>
      </c>
      <c r="I27" s="37">
        <v>90.197000000000003</v>
      </c>
      <c r="J27" s="37">
        <v>82.540999999999997</v>
      </c>
      <c r="K27" s="37">
        <v>82.197000000000003</v>
      </c>
      <c r="L27" s="37">
        <v>83.918000000000006</v>
      </c>
      <c r="M27" s="37">
        <v>86.066000000000003</v>
      </c>
      <c r="N27" s="37">
        <v>83.403000000000006</v>
      </c>
      <c r="O27" s="37">
        <v>79.677000000000007</v>
      </c>
      <c r="P27" s="37">
        <v>87.783000000000001</v>
      </c>
      <c r="Q27" s="37">
        <v>81.917000000000002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87.459782119148514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84.51275929855494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82.572456901644472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1.1952178808514873</v>
      </c>
      <c r="AJ27" s="4">
        <f t="shared" ref="AJ27:AJ90" si="24">IF(OR($B27 &lt; D$230, $B27 &gt; D$233), 0, D27-T27)</f>
        <v>2.2972407014450624</v>
      </c>
      <c r="AK27" s="4">
        <f t="shared" ref="AK27:AK90" si="25">IF(OR($B27 &lt; E$230, $B27 &gt; E$233), 0, E27-U27)</f>
        <v>1.0145430983555315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87.459782119145373</v>
      </c>
      <c r="AZ27" s="2">
        <f t="shared" ref="AZ27:BM42" si="37">IF(OR($B27 &lt; D$230, $B27 &gt; D$233), #N/A, ((1-FH27)*DL27) + (FH27 - FX27)*EB27 + (FX27*ER27))</f>
        <v>84.512759298510773</v>
      </c>
      <c r="BA27" s="2">
        <f t="shared" si="37"/>
        <v>82.572456901622289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88.655000000000001</v>
      </c>
      <c r="BP27" s="2">
        <f t="shared" ref="BP27:BP90" si="39">IF(AND(IZ27 &lt; $CC$22, $B27 &lt; D$7, $B27 &gt; D$230), D27, "")</f>
        <v>86.81</v>
      </c>
      <c r="BQ27" s="2">
        <f t="shared" ref="BQ27:BQ90" si="40">IF(AND(JA27 &lt; $CC$22, $B27 &lt; E$7, $B27 &gt; E$230), E27, "")</f>
        <v>83.587000000000003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87.485727272727274</v>
      </c>
      <c r="DL27" s="2">
        <f t="shared" ref="DL27:DY42" si="70">BP$228*$B27+BP$229</f>
        <v>84.522380549682879</v>
      </c>
      <c r="DM27" s="2">
        <f t="shared" si="70"/>
        <v>82.55751797040169</v>
      </c>
      <c r="DN27" s="2">
        <f t="shared" si="70"/>
        <v>77.980943521594668</v>
      </c>
      <c r="DO27" s="2">
        <f t="shared" si="70"/>
        <v>78.810490154768644</v>
      </c>
      <c r="DP27" s="2">
        <f t="shared" si="70"/>
        <v>89.596748331327277</v>
      </c>
      <c r="DQ27" s="2">
        <f t="shared" si="70"/>
        <v>92.051918060918055</v>
      </c>
      <c r="DR27" s="2">
        <f t="shared" si="70"/>
        <v>77.484937096774189</v>
      </c>
      <c r="DS27" s="2">
        <f t="shared" si="70"/>
        <v>82.101158128078808</v>
      </c>
      <c r="DT27" s="2">
        <f t="shared" si="70"/>
        <v>85.010828571428576</v>
      </c>
      <c r="DU27" s="2">
        <f t="shared" si="70"/>
        <v>86.291123147440786</v>
      </c>
      <c r="DV27" s="2">
        <f t="shared" si="70"/>
        <v>79.061554341736723</v>
      </c>
      <c r="DW27" s="2">
        <f t="shared" si="70"/>
        <v>76.638362007504711</v>
      </c>
      <c r="DX27" s="2">
        <f t="shared" si="70"/>
        <v>85.242557786357793</v>
      </c>
      <c r="DY27" s="2">
        <f t="shared" si="70"/>
        <v>68.480756157635426</v>
      </c>
      <c r="EA27" s="2">
        <f t="shared" ref="EA27:EA83" si="71">CE$228*$B27+CE$229</f>
        <v>85.988977606035021</v>
      </c>
      <c r="EB27" s="2">
        <f t="shared" ref="EB27:EB90" si="72">CF$228*$B27+CF$229</f>
        <v>83.992166063171993</v>
      </c>
      <c r="EC27" s="2">
        <f t="shared" ref="EC27:EC90" si="73">CG$228*$B27+CG$229</f>
        <v>83.389947848163445</v>
      </c>
      <c r="ED27" s="2">
        <f t="shared" ref="ED27:ED90" si="74">CH$228*$B27+CH$229</f>
        <v>78.39564760112944</v>
      </c>
      <c r="EE27" s="2">
        <f t="shared" ref="EE27:EE90" si="75">CI$228*$B27+CI$229</f>
        <v>77.6490336176618</v>
      </c>
      <c r="EF27" s="2">
        <f t="shared" ref="EF27:EF90" si="76">CJ$228*$B27+CJ$229</f>
        <v>73.942541902946871</v>
      </c>
      <c r="EG27" s="2">
        <f t="shared" ref="EG27:EG90" si="77">CK$228*$B27+CK$229</f>
        <v>76.435677662877964</v>
      </c>
      <c r="EH27" s="2">
        <f t="shared" ref="EH27:EH90" si="78">CL$228*$B27+CL$229</f>
        <v>87.831805183067345</v>
      </c>
      <c r="EI27" s="2">
        <f t="shared" ref="EI27:EI90" si="79">CM$228*$B27+CM$229</f>
        <v>94.970076605588005</v>
      </c>
      <c r="EJ27" s="2">
        <f t="shared" ref="EJ27:EJ90" si="80">CN$228*$B27+CN$229</f>
        <v>91.483778753292384</v>
      </c>
      <c r="EK27" s="2">
        <f t="shared" ref="EK27:EK90" si="81">CO$228*$B27+CO$229</f>
        <v>94.084311693257334</v>
      </c>
      <c r="EL27" s="2">
        <f t="shared" ref="EL27:EL90" si="82">CP$228*$B27+CP$229</f>
        <v>86.098081074729265</v>
      </c>
      <c r="EM27" s="2">
        <f t="shared" ref="EM27:EM90" si="83">CQ$228*$B27+CQ$229</f>
        <v>84.169726055081668</v>
      </c>
      <c r="EN27" s="2">
        <f t="shared" ref="EN27:EN90" si="84">CR$228*$B27+CR$229</f>
        <v>90.104986900097941</v>
      </c>
      <c r="EO27" s="2">
        <f t="shared" ref="EO27:EO90" si="85">CS$228*$B27+CS$229</f>
        <v>88.613254177194548</v>
      </c>
      <c r="EQ27" s="2">
        <f t="shared" ref="EQ27:EQ90" si="86">CU$228*$B27+CU$229</f>
        <v>87.355446099483999</v>
      </c>
      <c r="ER27" s="2">
        <f t="shared" ref="ER27:FE42" si="87">CV$228*$B27+CV$229</f>
        <v>82.281076786835712</v>
      </c>
      <c r="ES27" s="2">
        <f t="shared" si="87"/>
        <v>81.529900739532849</v>
      </c>
      <c r="ET27" s="2">
        <f t="shared" si="87"/>
        <v>78.256883400051763</v>
      </c>
      <c r="EU27" s="2">
        <f t="shared" si="87"/>
        <v>77.862280867380818</v>
      </c>
      <c r="EV27" s="2">
        <f t="shared" si="87"/>
        <v>73.744549518194475</v>
      </c>
      <c r="EW27" s="2">
        <f t="shared" si="87"/>
        <v>74.852945116190568</v>
      </c>
      <c r="EX27" s="2">
        <f t="shared" si="87"/>
        <v>81.246771096958483</v>
      </c>
      <c r="EY27" s="2">
        <f t="shared" si="87"/>
        <v>89.439804061223086</v>
      </c>
      <c r="EZ27" s="2">
        <f t="shared" si="87"/>
        <v>88.075078655396908</v>
      </c>
      <c r="FA27" s="2">
        <f t="shared" si="87"/>
        <v>89.965154563456764</v>
      </c>
      <c r="FB27" s="2">
        <f t="shared" si="87"/>
        <v>83.11956627674752</v>
      </c>
      <c r="FC27" s="2">
        <f t="shared" si="87"/>
        <v>78.64007642940534</v>
      </c>
      <c r="FD27" s="2">
        <f t="shared" si="87"/>
        <v>88.501695846684584</v>
      </c>
      <c r="FE27" s="2">
        <f t="shared" si="87"/>
        <v>91.325182193832845</v>
      </c>
      <c r="FG27" s="2">
        <f t="shared" ref="FG27:FG90" si="88">POWER(10,($B27-C$231)/C$229)/(1+POWER(10,($B27-C$231)/C$229))</f>
        <v>1.7334918162932783E-2</v>
      </c>
      <c r="FH27" s="2">
        <f t="shared" ref="FH27:FU42" si="89">POWER(10,($B27-D$231)/D$229)/(1+POWER(10,($B27-D$231)/D$229))</f>
        <v>1.8143698524283665E-2</v>
      </c>
      <c r="FI27" s="2">
        <f t="shared" si="89"/>
        <v>1.7947583347202749E-2</v>
      </c>
      <c r="FJ27" s="2">
        <f t="shared" si="89"/>
        <v>1.6170748002323796E-2</v>
      </c>
      <c r="FK27" s="2">
        <f t="shared" si="89"/>
        <v>1.6369409312487343E-2</v>
      </c>
      <c r="FL27" s="2">
        <f t="shared" si="89"/>
        <v>1.5074058582789079E-2</v>
      </c>
      <c r="FM27" s="2">
        <f t="shared" si="89"/>
        <v>1.4262447429024718E-2</v>
      </c>
      <c r="FN27" s="2">
        <f t="shared" si="89"/>
        <v>1.2525239347654203E-2</v>
      </c>
      <c r="FO27" s="2">
        <f t="shared" si="89"/>
        <v>1.1521222866218147E-2</v>
      </c>
      <c r="FP27" s="2">
        <f t="shared" si="89"/>
        <v>1.1479316671888708E-2</v>
      </c>
      <c r="FQ27" s="2">
        <f t="shared" si="89"/>
        <v>1.2492260436152583E-2</v>
      </c>
      <c r="FR27" s="2">
        <f t="shared" si="89"/>
        <v>1.3085548945365438E-2</v>
      </c>
      <c r="FS27" s="2">
        <f t="shared" si="89"/>
        <v>1.4646846112434903E-2</v>
      </c>
      <c r="FT27" s="2">
        <f t="shared" si="89"/>
        <v>1.2894481752005901E-2</v>
      </c>
      <c r="FU27" s="2">
        <f t="shared" si="89"/>
        <v>1.0585872442852898E-2</v>
      </c>
      <c r="FW27" s="2">
        <f>POWER(10,($B27-C$232)/C$229)/(1+POWER(10,($B27-C$232)/C$229))</f>
        <v>6.4355717846655375E-7</v>
      </c>
      <c r="FX27" s="2">
        <f t="shared" ref="FX27:GK42" si="90">POWER(10,($B27-D$232)/D$229)/(1+POWER(10,($B27-D$232)/D$229))</f>
        <v>7.0094276435333381E-7</v>
      </c>
      <c r="FY27" s="2">
        <f t="shared" si="90"/>
        <v>6.308395317759762E-7</v>
      </c>
      <c r="FZ27" s="2">
        <f t="shared" si="90"/>
        <v>6.6972534410780532E-7</v>
      </c>
      <c r="GA27" s="2">
        <f t="shared" si="90"/>
        <v>7.0640602318433296E-7</v>
      </c>
      <c r="GB27" s="2">
        <f t="shared" si="90"/>
        <v>6.9852989749116676E-7</v>
      </c>
      <c r="GC27" s="2">
        <f t="shared" si="90"/>
        <v>7.3485325666206954E-7</v>
      </c>
      <c r="GD27" s="2">
        <f t="shared" si="90"/>
        <v>7.9830186399255228E-7</v>
      </c>
      <c r="GE27" s="2">
        <f t="shared" si="90"/>
        <v>8.7900695800682943E-7</v>
      </c>
      <c r="GF27" s="2">
        <f t="shared" si="90"/>
        <v>7.9232598681053371E-7</v>
      </c>
      <c r="GG27" s="2">
        <f t="shared" si="90"/>
        <v>6.78482688675741E-7</v>
      </c>
      <c r="GH27" s="2">
        <f t="shared" si="90"/>
        <v>7.4227654330053735E-7</v>
      </c>
      <c r="GI27" s="2">
        <f t="shared" si="90"/>
        <v>6.4725911215119659E-7</v>
      </c>
      <c r="GJ27" s="2">
        <f t="shared" si="90"/>
        <v>4.6019222631556718E-7</v>
      </c>
      <c r="GK27" s="2">
        <f t="shared" si="90"/>
        <v>4.213656228230397E-7</v>
      </c>
      <c r="GM27" s="86">
        <f xml:space="preserve"> _xlfn.NORM.DIST($B27, C$7, ABS(C$11), TRUE) * _xlfn.NORM.DIST(($B27 - C$7)*C$15, 0, ABS(C$11), TRUE) * 2</f>
        <v>1.6176129124381749E-15</v>
      </c>
      <c r="GN27" s="86">
        <f t="shared" ref="GN27:HA42" si="91" xml:space="preserve"> _xlfn.NORM.DIST($B27, D$7, ABS(D$11), TRUE) * _xlfn.NORM.DIST(($B27 - D$7)*D$15, 0, ABS(D$11), TRUE) * 2</f>
        <v>2.3825977592126922E-14</v>
      </c>
      <c r="GO27" s="86">
        <f t="shared" si="91"/>
        <v>1.197202114633763E-14</v>
      </c>
      <c r="GP27" s="86">
        <f t="shared" si="91"/>
        <v>5.8189241614949186E-16</v>
      </c>
      <c r="GQ27" s="86">
        <f t="shared" si="91"/>
        <v>1.8084366683989764E-16</v>
      </c>
      <c r="GR27" s="86">
        <f t="shared" si="91"/>
        <v>7.1689677021736886E-19</v>
      </c>
      <c r="GS27" s="86">
        <f t="shared" si="91"/>
        <v>9.7117468197517551E-21</v>
      </c>
      <c r="GT27" s="86">
        <f t="shared" si="91"/>
        <v>5.3662232691816887E-26</v>
      </c>
      <c r="GU27" s="86">
        <f t="shared" si="91"/>
        <v>1.2903416752681761E-30</v>
      </c>
      <c r="GV27" s="86">
        <f t="shared" si="91"/>
        <v>2.7897108655505078E-30</v>
      </c>
      <c r="GW27" s="86">
        <f t="shared" si="91"/>
        <v>2.3154419278616411E-23</v>
      </c>
      <c r="GX27" s="86">
        <f t="shared" si="91"/>
        <v>1.783605516223077E-22</v>
      </c>
      <c r="GY27" s="86">
        <f t="shared" si="91"/>
        <v>1.0348789676486932E-18</v>
      </c>
      <c r="GZ27" s="86">
        <f t="shared" si="91"/>
        <v>7.0994232013962219E-22</v>
      </c>
      <c r="HA27" s="86">
        <f t="shared" si="91"/>
        <v>5.9709526535794663E-32</v>
      </c>
      <c r="HC27" s="86">
        <f xml:space="preserve"> _xlfn.NORM.DIST($B27, C$8, ABS(C$12), TRUE) * _xlfn.NORM.DIST(($B27 - C$8)*C$16, 0, ABS(C$12), TRUE) * 2</f>
        <v>3.8513821305443146E-36</v>
      </c>
      <c r="HD27" s="86">
        <f t="shared" ref="HD27:HQ42" si="92" xml:space="preserve"> _xlfn.NORM.DIST($B27, D$8, ABS(D$12), TRUE) * _xlfn.NORM.DIST(($B27 - D$8)*D$16, 0, ABS(D$12), TRUE) * 2</f>
        <v>3.7739625042815188E-43</v>
      </c>
      <c r="HE27" s="86">
        <f t="shared" si="92"/>
        <v>2.6665389624720493E-37</v>
      </c>
      <c r="HF27" s="86">
        <f t="shared" si="92"/>
        <v>8.1515862993241336E-37</v>
      </c>
      <c r="HG27" s="86">
        <f t="shared" si="92"/>
        <v>2.9169293588554945E-39</v>
      </c>
      <c r="HH27" s="86">
        <f t="shared" si="92"/>
        <v>2.9530803192233241E-46</v>
      </c>
      <c r="HI27" s="86">
        <f t="shared" si="92"/>
        <v>7.4343263637604816E-38</v>
      </c>
      <c r="HJ27" s="86">
        <f t="shared" si="92"/>
        <v>7.5776811210224421E-65</v>
      </c>
      <c r="HK27" s="86">
        <f t="shared" si="92"/>
        <v>1.7842467007583051E-68</v>
      </c>
      <c r="HL27" s="86">
        <f t="shared" si="92"/>
        <v>1.8911852121909214E-67</v>
      </c>
      <c r="HM27" s="86">
        <f t="shared" si="92"/>
        <v>7.1201552778365592E-45</v>
      </c>
      <c r="HN27" s="86">
        <f t="shared" si="92"/>
        <v>2.7508415541225205E-55</v>
      </c>
      <c r="HO27" s="86">
        <f t="shared" si="92"/>
        <v>5.3785260797106772E-41</v>
      </c>
      <c r="HP27" s="86">
        <f t="shared" si="92"/>
        <v>1.2357468332758084E-48</v>
      </c>
      <c r="HQ27" s="86">
        <f t="shared" si="92"/>
        <v>1.2889793183926395E-67</v>
      </c>
      <c r="HS27" s="86">
        <f xml:space="preserve"> _xlfn.NORM.DIST($B27, C$9, ABS(C$13), TRUE) * _xlfn.NORM.DIST(($B27 - C$9)*C$17, 0, ABS(C$13), TRUE) * 2</f>
        <v>3.6867161280141566E-205</v>
      </c>
      <c r="HT27" s="86">
        <f t="shared" ref="HT27:IG42" si="93" xml:space="preserve"> _xlfn.NORM.DIST($B27, D$9, ABS(D$13), TRUE) * _xlfn.NORM.DIST(($B27 - D$9)*D$17, 0, ABS(D$13), TRUE) * 2</f>
        <v>1.5437133831337836E-243</v>
      </c>
      <c r="HU27" s="86">
        <f t="shared" si="93"/>
        <v>3.6983353506291046E-205</v>
      </c>
      <c r="HV27" s="86">
        <f t="shared" si="93"/>
        <v>2.6213474505593072E-207</v>
      </c>
      <c r="HW27" s="86">
        <f t="shared" si="93"/>
        <v>1.4475397224280063E-221</v>
      </c>
      <c r="HX27" s="86">
        <f t="shared" si="93"/>
        <v>5.9628818611637534E-267</v>
      </c>
      <c r="HY27" s="86">
        <f t="shared" si="93"/>
        <v>3.8456640762584165E-215</v>
      </c>
      <c r="HZ27" s="86">
        <f t="shared" si="93"/>
        <v>0</v>
      </c>
      <c r="IA27" s="86">
        <f t="shared" si="93"/>
        <v>0</v>
      </c>
      <c r="IB27" s="86">
        <f t="shared" si="93"/>
        <v>0</v>
      </c>
      <c r="IC27" s="86">
        <f t="shared" si="93"/>
        <v>2.1562796721479973E-257</v>
      </c>
      <c r="ID27" s="86">
        <f t="shared" si="93"/>
        <v>0</v>
      </c>
      <c r="IE27" s="86">
        <f t="shared" si="93"/>
        <v>6.637949795852578E-234</v>
      </c>
      <c r="IF27" s="86">
        <f t="shared" si="93"/>
        <v>1.0910691569618998E-147</v>
      </c>
      <c r="IG27" s="86">
        <f t="shared" si="93"/>
        <v>2.2028050598108975E-98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0</v>
      </c>
      <c r="IY27" s="86">
        <f>GM27+HC27+HS27+II27</f>
        <v>1.6176129124381749E-15</v>
      </c>
      <c r="IZ27" s="86">
        <f t="shared" ref="IZ27:JM27" si="95">GN27+HD27+HT27+IJ27</f>
        <v>2.3825977592126922E-14</v>
      </c>
      <c r="JA27" s="86">
        <f t="shared" si="95"/>
        <v>1.197202114633763E-14</v>
      </c>
      <c r="JB27" s="86">
        <f t="shared" si="95"/>
        <v>5.8189241614949186E-16</v>
      </c>
      <c r="JC27" s="86">
        <f t="shared" si="95"/>
        <v>1.8084366683989764E-16</v>
      </c>
      <c r="JD27" s="86">
        <f t="shared" si="95"/>
        <v>7.1689677021736886E-19</v>
      </c>
      <c r="JE27" s="86">
        <f t="shared" si="95"/>
        <v>9.7117468197517551E-21</v>
      </c>
      <c r="JF27" s="86">
        <f t="shared" si="95"/>
        <v>5.3662232691816887E-26</v>
      </c>
      <c r="JG27" s="86">
        <f t="shared" si="95"/>
        <v>1.2903416752681761E-30</v>
      </c>
      <c r="JH27" s="86">
        <f t="shared" si="95"/>
        <v>2.7897108655505078E-30</v>
      </c>
      <c r="JI27" s="86">
        <f t="shared" si="95"/>
        <v>2.3154419278616411E-23</v>
      </c>
      <c r="JJ27" s="86">
        <f t="shared" si="95"/>
        <v>1.783605516223077E-22</v>
      </c>
      <c r="JK27" s="86">
        <f t="shared" si="95"/>
        <v>1.0348789676486932E-18</v>
      </c>
      <c r="JL27" s="86">
        <f t="shared" si="95"/>
        <v>7.0994232013962219E-22</v>
      </c>
      <c r="JM27" s="86">
        <f t="shared" si="95"/>
        <v>5.9709526535794663E-32</v>
      </c>
    </row>
    <row r="28" spans="1:274" x14ac:dyDescent="0.25">
      <c r="B28" s="2">
        <v>1</v>
      </c>
      <c r="C28" s="37">
        <v>87.585999999999999</v>
      </c>
      <c r="D28" s="37">
        <v>85.444000000000003</v>
      </c>
      <c r="E28" s="37">
        <v>83.873000000000005</v>
      </c>
      <c r="F28" s="37">
        <v>80.606999999999999</v>
      </c>
      <c r="G28" s="37">
        <v>80.623000000000005</v>
      </c>
      <c r="H28" s="37">
        <v>91.656000000000006</v>
      </c>
      <c r="I28" s="37">
        <v>91.557000000000002</v>
      </c>
      <c r="J28" s="37">
        <v>83.23</v>
      </c>
      <c r="K28" s="37">
        <v>81.540999999999997</v>
      </c>
      <c r="L28" s="37">
        <v>83.278999999999996</v>
      </c>
      <c r="M28" s="37">
        <v>86.983999999999995</v>
      </c>
      <c r="N28" s="37">
        <v>83.016000000000005</v>
      </c>
      <c r="O28" s="37">
        <v>79.129000000000005</v>
      </c>
      <c r="P28" s="37">
        <v>87.9</v>
      </c>
      <c r="Q28" s="37">
        <v>81.5</v>
      </c>
      <c r="S28" s="4">
        <f t="shared" si="8"/>
        <v>87.528062644758691</v>
      </c>
      <c r="T28" s="4">
        <f t="shared" si="9"/>
        <v>84.569654108878453</v>
      </c>
      <c r="U28" s="4">
        <f t="shared" si="10"/>
        <v>82.621045025195855</v>
      </c>
      <c r="V28" s="4">
        <f t="shared" si="11"/>
        <v>78.053966821377898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5.7937355241307387E-2</v>
      </c>
      <c r="AJ28" s="4">
        <f t="shared" si="24"/>
        <v>0.87434589112154981</v>
      </c>
      <c r="AK28" s="4">
        <f t="shared" si="25"/>
        <v>1.2519549748041499</v>
      </c>
      <c r="AL28" s="4">
        <f t="shared" si="26"/>
        <v>2.5530331786221012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87.528062644750293</v>
      </c>
      <c r="AZ28" s="2">
        <f t="shared" si="37"/>
        <v>84.56965410877028</v>
      </c>
      <c r="BA28" s="2">
        <f t="shared" si="37"/>
        <v>82.621045025140234</v>
      </c>
      <c r="BB28" s="2">
        <f t="shared" si="37"/>
        <v>78.053966821374502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87.585999999999999</v>
      </c>
      <c r="BP28" s="2">
        <f t="shared" si="39"/>
        <v>85.444000000000003</v>
      </c>
      <c r="BQ28" s="2">
        <f t="shared" si="40"/>
        <v>83.873000000000005</v>
      </c>
      <c r="BR28" s="2">
        <f t="shared" si="41"/>
        <v>80.606999999999999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87.559514799154343</v>
      </c>
      <c r="DL28" s="2">
        <f t="shared" si="70"/>
        <v>84.583286016309273</v>
      </c>
      <c r="DM28" s="2">
        <f t="shared" si="70"/>
        <v>82.607717003926311</v>
      </c>
      <c r="DN28" s="2">
        <f t="shared" si="70"/>
        <v>78.049189217758965</v>
      </c>
      <c r="DO28" s="2">
        <f t="shared" si="70"/>
        <v>78.854804878048768</v>
      </c>
      <c r="DP28" s="2">
        <f t="shared" si="70"/>
        <v>89.29147543494912</v>
      </c>
      <c r="DQ28" s="2">
        <f t="shared" si="70"/>
        <v>91.805222050622049</v>
      </c>
      <c r="DR28" s="2">
        <f t="shared" si="70"/>
        <v>77.655080645161291</v>
      </c>
      <c r="DS28" s="2">
        <f t="shared" si="70"/>
        <v>82.07698719211821</v>
      </c>
      <c r="DT28" s="2">
        <f t="shared" si="70"/>
        <v>84.912363546798034</v>
      </c>
      <c r="DU28" s="2">
        <f t="shared" si="70"/>
        <v>86.133288464476692</v>
      </c>
      <c r="DV28" s="2">
        <f t="shared" si="70"/>
        <v>79.112777591036448</v>
      </c>
      <c r="DW28" s="2">
        <f t="shared" si="70"/>
        <v>76.818181144465314</v>
      </c>
      <c r="DX28" s="2">
        <f t="shared" si="70"/>
        <v>85.209745817245818</v>
      </c>
      <c r="DY28" s="2">
        <f t="shared" si="70"/>
        <v>68.854038587848891</v>
      </c>
      <c r="EA28" s="2">
        <f t="shared" si="71"/>
        <v>85.901961410635153</v>
      </c>
      <c r="EB28" s="2">
        <f t="shared" si="72"/>
        <v>83.896930964848778</v>
      </c>
      <c r="EC28" s="2">
        <f t="shared" si="73"/>
        <v>83.286221301308828</v>
      </c>
      <c r="ED28" s="2">
        <f t="shared" si="74"/>
        <v>78.319066427930863</v>
      </c>
      <c r="EE28" s="2">
        <f t="shared" si="75"/>
        <v>77.563513212911843</v>
      </c>
      <c r="EF28" s="2">
        <f t="shared" si="76"/>
        <v>73.865683830060561</v>
      </c>
      <c r="EG28" s="2">
        <f t="shared" si="77"/>
        <v>76.333966760543404</v>
      </c>
      <c r="EH28" s="2">
        <f t="shared" si="78"/>
        <v>87.631073018090675</v>
      </c>
      <c r="EI28" s="2">
        <f t="shared" si="79"/>
        <v>94.729336557125407</v>
      </c>
      <c r="EJ28" s="2">
        <f t="shared" si="80"/>
        <v>91.282212425268639</v>
      </c>
      <c r="EK28" s="2">
        <f t="shared" si="81"/>
        <v>93.877552997595529</v>
      </c>
      <c r="EL28" s="2">
        <f t="shared" si="82"/>
        <v>85.929869311144287</v>
      </c>
      <c r="EM28" s="2">
        <f t="shared" si="83"/>
        <v>84.021443733623229</v>
      </c>
      <c r="EN28" s="2">
        <f t="shared" si="84"/>
        <v>89.950418535749264</v>
      </c>
      <c r="EO28" s="2">
        <f t="shared" si="85"/>
        <v>88.505847032100576</v>
      </c>
      <c r="EQ28" s="2">
        <f t="shared" si="86"/>
        <v>87.256385291639248</v>
      </c>
      <c r="ER28" s="2">
        <f t="shared" si="87"/>
        <v>82.200838356377758</v>
      </c>
      <c r="ES28" s="2">
        <f t="shared" si="87"/>
        <v>81.442510723544672</v>
      </c>
      <c r="ET28" s="2">
        <f t="shared" si="87"/>
        <v>78.18152626130842</v>
      </c>
      <c r="EU28" s="2">
        <f t="shared" si="87"/>
        <v>77.774827123064071</v>
      </c>
      <c r="EV28" s="2">
        <f t="shared" si="87"/>
        <v>73.669455878231375</v>
      </c>
      <c r="EW28" s="2">
        <f t="shared" si="87"/>
        <v>74.765440779546253</v>
      </c>
      <c r="EX28" s="2">
        <f t="shared" si="87"/>
        <v>81.102499799936652</v>
      </c>
      <c r="EY28" s="2">
        <f t="shared" si="87"/>
        <v>89.245779434855237</v>
      </c>
      <c r="EZ28" s="2">
        <f t="shared" si="87"/>
        <v>87.902854172573754</v>
      </c>
      <c r="FA28" s="2">
        <f t="shared" si="87"/>
        <v>89.795199211321929</v>
      </c>
      <c r="FB28" s="2">
        <f t="shared" si="87"/>
        <v>82.9784728673324</v>
      </c>
      <c r="FC28" s="2">
        <f t="shared" si="87"/>
        <v>78.541345176322807</v>
      </c>
      <c r="FD28" s="2">
        <f t="shared" si="87"/>
        <v>88.362005645441215</v>
      </c>
      <c r="FE28" s="2">
        <f t="shared" si="87"/>
        <v>91.191540435994668</v>
      </c>
      <c r="FG28" s="2">
        <f t="shared" si="88"/>
        <v>1.8975624173670748E-2</v>
      </c>
      <c r="FH28" s="2">
        <f t="shared" si="89"/>
        <v>1.9859406508045872E-2</v>
      </c>
      <c r="FI28" s="2">
        <f t="shared" si="89"/>
        <v>1.9645117301642853E-2</v>
      </c>
      <c r="FJ28" s="2">
        <f t="shared" si="89"/>
        <v>1.7703253318914505E-2</v>
      </c>
      <c r="FK28" s="2">
        <f t="shared" si="89"/>
        <v>1.7920398868759114E-2</v>
      </c>
      <c r="FL28" s="2">
        <f t="shared" si="89"/>
        <v>1.6504373955610684E-2</v>
      </c>
      <c r="FM28" s="2">
        <f t="shared" si="89"/>
        <v>1.5616973436728679E-2</v>
      </c>
      <c r="FN28" s="2">
        <f t="shared" si="89"/>
        <v>1.3717075960144097E-2</v>
      </c>
      <c r="FO28" s="2">
        <f t="shared" si="89"/>
        <v>1.2618743341939081E-2</v>
      </c>
      <c r="FP28" s="2">
        <f t="shared" si="89"/>
        <v>1.2572895907788298E-2</v>
      </c>
      <c r="FQ28" s="2">
        <f t="shared" si="89"/>
        <v>1.3681002423935324E-2</v>
      </c>
      <c r="FR28" s="2">
        <f t="shared" si="89"/>
        <v>1.4329927996698502E-2</v>
      </c>
      <c r="FS28" s="2">
        <f t="shared" si="89"/>
        <v>1.6037285096257906E-2</v>
      </c>
      <c r="FT28" s="2">
        <f t="shared" si="89"/>
        <v>1.4120951115302999E-2</v>
      </c>
      <c r="FU28" s="2">
        <f t="shared" si="89"/>
        <v>1.1595335935993671E-2</v>
      </c>
      <c r="FW28" s="2">
        <f t="shared" ref="FW28:FW91" si="112">POWER(10,($B28-C$232)/C$229)/(1+POWER(10,($B28-C$232)/C$229))</f>
        <v>7.0564637034696051E-7</v>
      </c>
      <c r="FX28" s="2">
        <f t="shared" si="90"/>
        <v>7.6856840588278927E-7</v>
      </c>
      <c r="FY28" s="2">
        <f t="shared" si="90"/>
        <v>6.9170174975900174E-7</v>
      </c>
      <c r="FZ28" s="2">
        <f t="shared" si="90"/>
        <v>7.3433918977018606E-7</v>
      </c>
      <c r="GA28" s="2">
        <f t="shared" si="90"/>
        <v>7.7455874925750695E-7</v>
      </c>
      <c r="GB28" s="2">
        <f t="shared" si="90"/>
        <v>7.6592275033543954E-7</v>
      </c>
      <c r="GC28" s="2">
        <f t="shared" si="90"/>
        <v>8.0575051616922124E-7</v>
      </c>
      <c r="GD28" s="2">
        <f t="shared" si="90"/>
        <v>8.7532052039222624E-7</v>
      </c>
      <c r="GE28" s="2">
        <f t="shared" si="90"/>
        <v>9.6381188197656418E-7</v>
      </c>
      <c r="GF28" s="2">
        <f t="shared" si="90"/>
        <v>8.6876810236485474E-7</v>
      </c>
      <c r="GG28" s="2">
        <f t="shared" si="90"/>
        <v>7.439414258960533E-7</v>
      </c>
      <c r="GH28" s="2">
        <f t="shared" si="90"/>
        <v>8.1388998695205947E-7</v>
      </c>
      <c r="GI28" s="2">
        <f t="shared" si="90"/>
        <v>7.0970545941023824E-7</v>
      </c>
      <c r="GJ28" s="2">
        <f t="shared" si="90"/>
        <v>5.0459071978653024E-7</v>
      </c>
      <c r="GK28" s="2">
        <f t="shared" si="90"/>
        <v>4.6201819924751815E-7</v>
      </c>
      <c r="GM28" s="86">
        <f t="shared" ref="GM28:GM91" si="113" xml:space="preserve"> _xlfn.NORM.DIST($B28, C$7, ABS(C$11), TRUE) * _xlfn.NORM.DIST(($B28 - C$7)*C$15, 0, ABS(C$11), TRUE) * 2</f>
        <v>4.4028426895661051E-15</v>
      </c>
      <c r="GN28" s="86">
        <f t="shared" si="91"/>
        <v>5.924158814348562E-14</v>
      </c>
      <c r="GO28" s="86">
        <f t="shared" si="91"/>
        <v>3.047355069391988E-14</v>
      </c>
      <c r="GP28" s="86">
        <f t="shared" si="91"/>
        <v>1.6170957382300456E-15</v>
      </c>
      <c r="GQ28" s="86">
        <f t="shared" si="91"/>
        <v>5.2658226278830564E-16</v>
      </c>
      <c r="GR28" s="86">
        <f t="shared" si="91"/>
        <v>2.5061247362639483E-18</v>
      </c>
      <c r="GS28" s="86">
        <f t="shared" si="91"/>
        <v>3.9127231233933468E-20</v>
      </c>
      <c r="GT28" s="86">
        <f t="shared" si="91"/>
        <v>3.2158185838861043E-25</v>
      </c>
      <c r="GU28" s="86">
        <f t="shared" si="91"/>
        <v>1.0975720995633034E-29</v>
      </c>
      <c r="GV28" s="86">
        <f t="shared" si="91"/>
        <v>2.3034562217058705E-29</v>
      </c>
      <c r="GW28" s="86">
        <f t="shared" si="91"/>
        <v>1.1114697816756029E-22</v>
      </c>
      <c r="GX28" s="86">
        <f t="shared" si="91"/>
        <v>8.0815458446125839E-22</v>
      </c>
      <c r="GY28" s="86">
        <f t="shared" si="91"/>
        <v>3.5384842906670258E-18</v>
      </c>
      <c r="GZ28" s="86">
        <f t="shared" si="91"/>
        <v>3.0435830636811703E-21</v>
      </c>
      <c r="HA28" s="86">
        <f t="shared" si="91"/>
        <v>5.4449822174982214E-31</v>
      </c>
      <c r="HC28" s="86">
        <f xml:space="preserve"> _xlfn.NORM.DIST($B28, C$8, ABS(C$12), TRUE) * _xlfn.NORM.DIST(($B28 - C$8)*C$16, 0, ABS(C$12), TRUE) * 2</f>
        <v>2.3300330384198706E-35</v>
      </c>
      <c r="HD28" s="86">
        <f t="shared" si="92"/>
        <v>3.2535279954952591E-42</v>
      </c>
      <c r="HE28" s="86">
        <f t="shared" si="92"/>
        <v>1.69445458163976E-36</v>
      </c>
      <c r="HF28" s="86">
        <f t="shared" si="92"/>
        <v>5.0732551128926104E-36</v>
      </c>
      <c r="HG28" s="86">
        <f t="shared" si="92"/>
        <v>2.1020407128207953E-38</v>
      </c>
      <c r="HH28" s="86">
        <f t="shared" si="92"/>
        <v>3.1181929535818628E-45</v>
      </c>
      <c r="HI28" s="86">
        <f t="shared" si="92"/>
        <v>5.0735853468374571E-37</v>
      </c>
      <c r="HJ28" s="86">
        <f t="shared" si="92"/>
        <v>2.2634066688595696E-63</v>
      </c>
      <c r="HK28" s="86">
        <f t="shared" si="92"/>
        <v>6.4898281270815418E-67</v>
      </c>
      <c r="HL28" s="86">
        <f t="shared" si="92"/>
        <v>6.467929027077151E-66</v>
      </c>
      <c r="HM28" s="86">
        <f t="shared" si="92"/>
        <v>6.894780378437804E-44</v>
      </c>
      <c r="HN28" s="86">
        <f t="shared" si="92"/>
        <v>4.7351827733159894E-54</v>
      </c>
      <c r="HO28" s="86">
        <f t="shared" si="92"/>
        <v>4.1940290618762352E-40</v>
      </c>
      <c r="HP28" s="86">
        <f t="shared" si="92"/>
        <v>1.4245754575279243E-47</v>
      </c>
      <c r="HQ28" s="86">
        <f t="shared" si="92"/>
        <v>4.1392313195681056E-66</v>
      </c>
      <c r="HS28" s="86">
        <f t="shared" ref="HS28:HS91" si="114" xml:space="preserve"> _xlfn.NORM.DIST($B28, C$9, ABS(C$13), TRUE) * _xlfn.NORM.DIST(($B28 - C$9)*C$17, 0, ABS(C$13), TRUE) * 2</f>
        <v>6.0116600954118338E-202</v>
      </c>
      <c r="HT28" s="86">
        <f t="shared" si="93"/>
        <v>1.0297189106870967E-239</v>
      </c>
      <c r="HU28" s="86">
        <f t="shared" si="93"/>
        <v>6.5196010656660714E-202</v>
      </c>
      <c r="HV28" s="86">
        <f t="shared" si="93"/>
        <v>4.6477693804610127E-204</v>
      </c>
      <c r="HW28" s="86">
        <f t="shared" si="93"/>
        <v>4.6847704950654002E-218</v>
      </c>
      <c r="HX28" s="86">
        <f t="shared" si="93"/>
        <v>1.0082697491942929E-262</v>
      </c>
      <c r="HY28" s="86">
        <f t="shared" si="93"/>
        <v>1.0285640180747806E-211</v>
      </c>
      <c r="HZ28" s="86">
        <f t="shared" si="93"/>
        <v>0</v>
      </c>
      <c r="IA28" s="86">
        <f t="shared" si="93"/>
        <v>0</v>
      </c>
      <c r="IB28" s="86">
        <f t="shared" si="93"/>
        <v>0</v>
      </c>
      <c r="IC28" s="86">
        <f t="shared" si="93"/>
        <v>2.4851694787070009E-253</v>
      </c>
      <c r="ID28" s="86">
        <f t="shared" si="93"/>
        <v>0</v>
      </c>
      <c r="IE28" s="86">
        <f t="shared" si="93"/>
        <v>3.0935462427130988E-230</v>
      </c>
      <c r="IF28" s="86">
        <f t="shared" si="93"/>
        <v>1.9527225078011044E-145</v>
      </c>
      <c r="IG28" s="86">
        <f t="shared" si="93"/>
        <v>6.5100286536392949E-97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0</v>
      </c>
      <c r="IY28" s="86">
        <f t="shared" ref="IY28:IY91" si="130">GM28+HC28+HS28+II28</f>
        <v>4.4028426895661051E-15</v>
      </c>
      <c r="IZ28" s="86">
        <f t="shared" ref="IZ28:IZ91" si="131">GN28+HD28+HT28+IJ28</f>
        <v>5.924158814348562E-14</v>
      </c>
      <c r="JA28" s="86">
        <f t="shared" ref="JA28:JA91" si="132">GO28+HE28+HU28+IK28</f>
        <v>3.047355069391988E-14</v>
      </c>
      <c r="JB28" s="86">
        <f t="shared" ref="JB28:JB91" si="133">GP28+HF28+HV28+IL28</f>
        <v>1.6170957382300456E-15</v>
      </c>
      <c r="JC28" s="86">
        <f t="shared" ref="JC28:JC91" si="134">GQ28+HG28+HW28+IM28</f>
        <v>5.2658226278830564E-16</v>
      </c>
      <c r="JD28" s="86">
        <f t="shared" ref="JD28:JD91" si="135">GR28+HH28+HX28+IN28</f>
        <v>2.5061247362639483E-18</v>
      </c>
      <c r="JE28" s="86">
        <f t="shared" ref="JE28:JE91" si="136">GS28+HI28+HY28+IO28</f>
        <v>3.9127231233933468E-20</v>
      </c>
      <c r="JF28" s="86">
        <f t="shared" ref="JF28:JF91" si="137">GT28+HJ28+HZ28+IP28</f>
        <v>3.2158185838861043E-25</v>
      </c>
      <c r="JG28" s="86">
        <f t="shared" ref="JG28:JG91" si="138">GU28+HK28+IA28+IQ28</f>
        <v>1.0975720995633034E-29</v>
      </c>
      <c r="JH28" s="86">
        <f t="shared" ref="JH28:JH91" si="139">GV28+HL28+IB28+IR28</f>
        <v>2.3034562217058705E-29</v>
      </c>
      <c r="JI28" s="86">
        <f t="shared" ref="JI28:JI91" si="140">GW28+HM28+IC28+IS28</f>
        <v>1.1114697816756029E-22</v>
      </c>
      <c r="JJ28" s="86">
        <f t="shared" ref="JJ28:JJ91" si="141">GX28+HN28+ID28+IT28</f>
        <v>8.0815458446125839E-22</v>
      </c>
      <c r="JK28" s="86">
        <f t="shared" ref="JK28:JK91" si="142">GY28+HO28+IE28+IU28</f>
        <v>3.5384842906670258E-18</v>
      </c>
      <c r="JL28" s="86">
        <f t="shared" ref="JL28:JL91" si="143">GZ28+HP28+IF28+IV28</f>
        <v>3.0435830636811703E-21</v>
      </c>
      <c r="JM28" s="86">
        <f t="shared" ref="JM28:JM91" si="144">HA28+HQ28+IG28+IW28</f>
        <v>5.4449822174982214E-31</v>
      </c>
    </row>
    <row r="29" spans="1:274" x14ac:dyDescent="0.25">
      <c r="B29" s="2">
        <v>2</v>
      </c>
      <c r="C29" s="37">
        <v>88.759</v>
      </c>
      <c r="D29" s="37">
        <v>85.697999999999993</v>
      </c>
      <c r="E29" s="37">
        <v>84.46</v>
      </c>
      <c r="F29" s="37">
        <v>80.573999999999998</v>
      </c>
      <c r="G29" s="37">
        <v>79.59</v>
      </c>
      <c r="H29" s="37">
        <v>91.59</v>
      </c>
      <c r="I29" s="37">
        <v>91.983999999999995</v>
      </c>
      <c r="J29" s="37">
        <v>83.474999999999994</v>
      </c>
      <c r="K29" s="37">
        <v>81.311000000000007</v>
      </c>
      <c r="L29" s="37">
        <v>83.802999999999997</v>
      </c>
      <c r="M29" s="37">
        <v>85.918000000000006</v>
      </c>
      <c r="N29" s="37">
        <v>82</v>
      </c>
      <c r="O29" s="37">
        <v>79.661000000000001</v>
      </c>
      <c r="P29" s="37">
        <v>88.632999999999996</v>
      </c>
      <c r="Q29" s="37">
        <v>81.066999999999993</v>
      </c>
      <c r="R29" s="5"/>
      <c r="S29" s="4">
        <f t="shared" si="8"/>
        <v>87.595539111229598</v>
      </c>
      <c r="T29" s="4">
        <f t="shared" si="9"/>
        <v>84.625879465323408</v>
      </c>
      <c r="U29" s="4">
        <f t="shared" si="10"/>
        <v>82.669192933465709</v>
      </c>
      <c r="V29" s="4">
        <f t="shared" si="11"/>
        <v>78.119858046413384</v>
      </c>
      <c r="W29" s="4">
        <f t="shared" si="12"/>
        <v>78.871243790191571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1.1634608887704019</v>
      </c>
      <c r="AJ29" s="4">
        <f t="shared" si="24"/>
        <v>1.0721205346765856</v>
      </c>
      <c r="AK29" s="4">
        <f t="shared" si="25"/>
        <v>1.7908070665342848</v>
      </c>
      <c r="AL29" s="4">
        <f t="shared" si="26"/>
        <v>2.454141953586614</v>
      </c>
      <c r="AM29" s="4">
        <f t="shared" si="27"/>
        <v>0.7187562098084328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87.59553911120743</v>
      </c>
      <c r="AZ29" s="2">
        <f t="shared" si="37"/>
        <v>84.62587946506217</v>
      </c>
      <c r="BA29" s="2">
        <f t="shared" si="37"/>
        <v>82.669192933328262</v>
      </c>
      <c r="BB29" s="2">
        <f t="shared" si="37"/>
        <v>78.119858046404218</v>
      </c>
      <c r="BC29" s="2">
        <f t="shared" si="37"/>
        <v>78.871243790188515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88.759</v>
      </c>
      <c r="BP29" s="2">
        <f t="shared" si="39"/>
        <v>85.697999999999993</v>
      </c>
      <c r="BQ29" s="2">
        <f t="shared" si="40"/>
        <v>84.46</v>
      </c>
      <c r="BR29" s="2">
        <f t="shared" si="41"/>
        <v>80.573999999999998</v>
      </c>
      <c r="BS29" s="2">
        <f t="shared" si="42"/>
        <v>79.59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87.633302325581397</v>
      </c>
      <c r="DL29" s="2">
        <f t="shared" si="70"/>
        <v>84.644191482935668</v>
      </c>
      <c r="DM29" s="2">
        <f t="shared" si="70"/>
        <v>82.657916037450917</v>
      </c>
      <c r="DN29" s="2">
        <f t="shared" si="70"/>
        <v>78.117434913923276</v>
      </c>
      <c r="DO29" s="2">
        <f t="shared" si="70"/>
        <v>78.899119601328891</v>
      </c>
      <c r="DP29" s="2">
        <f t="shared" si="70"/>
        <v>88.986202538570964</v>
      </c>
      <c r="DQ29" s="2">
        <f t="shared" si="70"/>
        <v>91.558526040326029</v>
      </c>
      <c r="DR29" s="2">
        <f t="shared" si="70"/>
        <v>77.82522419354838</v>
      </c>
      <c r="DS29" s="2">
        <f t="shared" si="70"/>
        <v>82.052816256157627</v>
      </c>
      <c r="DT29" s="2">
        <f t="shared" si="70"/>
        <v>84.813898522167491</v>
      </c>
      <c r="DU29" s="2">
        <f t="shared" si="70"/>
        <v>85.975453781512599</v>
      </c>
      <c r="DV29" s="2">
        <f t="shared" si="70"/>
        <v>79.164000840336158</v>
      </c>
      <c r="DW29" s="2">
        <f t="shared" si="70"/>
        <v>76.998000281425917</v>
      </c>
      <c r="DX29" s="2">
        <f t="shared" si="70"/>
        <v>85.176933848133856</v>
      </c>
      <c r="DY29" s="2">
        <f t="shared" si="70"/>
        <v>69.227321018062355</v>
      </c>
      <c r="EA29" s="2">
        <f t="shared" si="71"/>
        <v>85.814945215235269</v>
      </c>
      <c r="EB29" s="2">
        <f t="shared" si="72"/>
        <v>83.801695866525563</v>
      </c>
      <c r="EC29" s="2">
        <f t="shared" si="73"/>
        <v>83.182494754454225</v>
      </c>
      <c r="ED29" s="2">
        <f t="shared" si="74"/>
        <v>78.242485254732287</v>
      </c>
      <c r="EE29" s="2">
        <f t="shared" si="75"/>
        <v>77.477992808161886</v>
      </c>
      <c r="EF29" s="2">
        <f t="shared" si="76"/>
        <v>73.788825757174266</v>
      </c>
      <c r="EG29" s="2">
        <f t="shared" si="77"/>
        <v>76.232255858208845</v>
      </c>
      <c r="EH29" s="2">
        <f t="shared" si="78"/>
        <v>87.430340853114018</v>
      </c>
      <c r="EI29" s="2">
        <f t="shared" si="79"/>
        <v>94.488596508662795</v>
      </c>
      <c r="EJ29" s="2">
        <f t="shared" si="80"/>
        <v>91.080646097244895</v>
      </c>
      <c r="EK29" s="2">
        <f t="shared" si="81"/>
        <v>93.670794301933739</v>
      </c>
      <c r="EL29" s="2">
        <f t="shared" si="82"/>
        <v>85.761657547559324</v>
      </c>
      <c r="EM29" s="2">
        <f t="shared" si="83"/>
        <v>83.873161412164791</v>
      </c>
      <c r="EN29" s="2">
        <f t="shared" si="84"/>
        <v>89.795850171400588</v>
      </c>
      <c r="EO29" s="2">
        <f t="shared" si="85"/>
        <v>88.398439887006617</v>
      </c>
      <c r="EQ29" s="2">
        <f t="shared" si="86"/>
        <v>87.157324483794497</v>
      </c>
      <c r="ER29" s="2">
        <f t="shared" si="87"/>
        <v>82.120599925919819</v>
      </c>
      <c r="ES29" s="2">
        <f t="shared" si="87"/>
        <v>81.355120707556495</v>
      </c>
      <c r="ET29" s="2">
        <f t="shared" si="87"/>
        <v>78.106169122565063</v>
      </c>
      <c r="EU29" s="2">
        <f t="shared" si="87"/>
        <v>77.68737337874731</v>
      </c>
      <c r="EV29" s="2">
        <f t="shared" si="87"/>
        <v>73.594362238268261</v>
      </c>
      <c r="EW29" s="2">
        <f t="shared" si="87"/>
        <v>74.677936442901938</v>
      </c>
      <c r="EX29" s="2">
        <f t="shared" si="87"/>
        <v>80.958228502914807</v>
      </c>
      <c r="EY29" s="2">
        <f t="shared" si="87"/>
        <v>89.051754808487388</v>
      </c>
      <c r="EZ29" s="2">
        <f t="shared" si="87"/>
        <v>87.7306296897506</v>
      </c>
      <c r="FA29" s="2">
        <f t="shared" si="87"/>
        <v>89.625243859187094</v>
      </c>
      <c r="FB29" s="2">
        <f t="shared" si="87"/>
        <v>82.83737945791728</v>
      </c>
      <c r="FC29" s="2">
        <f t="shared" si="87"/>
        <v>78.442613923240273</v>
      </c>
      <c r="FD29" s="2">
        <f t="shared" si="87"/>
        <v>88.222315444197832</v>
      </c>
      <c r="FE29" s="2">
        <f t="shared" si="87"/>
        <v>91.057898678156477</v>
      </c>
      <c r="FG29" s="2">
        <f t="shared" si="88"/>
        <v>2.0768336864404002E-2</v>
      </c>
      <c r="FH29" s="2">
        <f t="shared" si="89"/>
        <v>2.1733764338108887E-2</v>
      </c>
      <c r="FI29" s="2">
        <f t="shared" si="89"/>
        <v>2.1499693864327273E-2</v>
      </c>
      <c r="FJ29" s="2">
        <f t="shared" si="89"/>
        <v>1.9378133839754834E-2</v>
      </c>
      <c r="FK29" s="2">
        <f t="shared" si="89"/>
        <v>1.9615412993792908E-2</v>
      </c>
      <c r="FL29" s="2">
        <f t="shared" si="89"/>
        <v>1.8067916419077231E-2</v>
      </c>
      <c r="FM29" s="2">
        <f t="shared" si="89"/>
        <v>1.7097909486899703E-2</v>
      </c>
      <c r="FN29" s="2">
        <f t="shared" si="89"/>
        <v>1.5020596466624856E-2</v>
      </c>
      <c r="FO29" s="2">
        <f t="shared" si="89"/>
        <v>1.381935279280898E-2</v>
      </c>
      <c r="FP29" s="2">
        <f t="shared" si="89"/>
        <v>1.3769204038705326E-2</v>
      </c>
      <c r="FQ29" s="2">
        <f t="shared" si="89"/>
        <v>1.4981146967163364E-2</v>
      </c>
      <c r="FR29" s="2">
        <f t="shared" si="89"/>
        <v>1.569076072223724E-2</v>
      </c>
      <c r="FS29" s="2">
        <f t="shared" si="89"/>
        <v>1.7557367825207091E-2</v>
      </c>
      <c r="FT29" s="2">
        <f t="shared" si="89"/>
        <v>1.5462249795931278E-2</v>
      </c>
      <c r="FU29" s="2">
        <f t="shared" si="89"/>
        <v>1.2699825772576617E-2</v>
      </c>
      <c r="FW29" s="2">
        <f t="shared" si="112"/>
        <v>7.7372580659816483E-7</v>
      </c>
      <c r="FX29" s="2">
        <f t="shared" si="90"/>
        <v>8.427184368073546E-7</v>
      </c>
      <c r="FY29" s="2">
        <f t="shared" si="90"/>
        <v>7.5843583623127355E-7</v>
      </c>
      <c r="FZ29" s="2">
        <f t="shared" si="90"/>
        <v>8.0518685311080979E-7</v>
      </c>
      <c r="GA29" s="2">
        <f t="shared" si="90"/>
        <v>8.4928671672726837E-7</v>
      </c>
      <c r="GB29" s="2">
        <f t="shared" si="90"/>
        <v>8.3981753361464264E-7</v>
      </c>
      <c r="GC29" s="2">
        <f t="shared" si="90"/>
        <v>8.8348780383066139E-7</v>
      </c>
      <c r="GD29" s="2">
        <f t="shared" si="90"/>
        <v>9.5976978419485419E-7</v>
      </c>
      <c r="GE29" s="2">
        <f t="shared" si="90"/>
        <v>1.0567986155026778E-6</v>
      </c>
      <c r="GF29" s="2">
        <f t="shared" si="90"/>
        <v>9.525852019047487E-7</v>
      </c>
      <c r="GG29" s="2">
        <f t="shared" si="90"/>
        <v>8.1571549415542585E-7</v>
      </c>
      <c r="GH29" s="2">
        <f t="shared" si="90"/>
        <v>8.9241255467760649E-7</v>
      </c>
      <c r="GI29" s="2">
        <f t="shared" si="90"/>
        <v>7.7817650864450444E-7</v>
      </c>
      <c r="GJ29" s="2">
        <f t="shared" si="90"/>
        <v>5.5327269528770312E-7</v>
      </c>
      <c r="GK29" s="2">
        <f t="shared" si="90"/>
        <v>5.0659285911502536E-7</v>
      </c>
      <c r="GM29" s="86">
        <f t="shared" si="113"/>
        <v>1.1801466932415533E-14</v>
      </c>
      <c r="GN29" s="86">
        <f t="shared" si="91"/>
        <v>1.4528418176262979E-13</v>
      </c>
      <c r="GO29" s="86">
        <f t="shared" si="91"/>
        <v>7.647486188217577E-14</v>
      </c>
      <c r="GP29" s="86">
        <f t="shared" si="91"/>
        <v>4.4248536913639612E-15</v>
      </c>
      <c r="GQ29" s="86">
        <f t="shared" si="91"/>
        <v>1.5083748954502771E-15</v>
      </c>
      <c r="GR29" s="86">
        <f t="shared" si="91"/>
        <v>8.5919069856618746E-18</v>
      </c>
      <c r="GS29" s="86">
        <f t="shared" si="91"/>
        <v>1.542278150419726E-19</v>
      </c>
      <c r="GT29" s="86">
        <f t="shared" si="91"/>
        <v>1.8729408786520257E-24</v>
      </c>
      <c r="GU29" s="86">
        <f t="shared" si="91"/>
        <v>9.0200988701402532E-29</v>
      </c>
      <c r="GV29" s="86">
        <f t="shared" si="91"/>
        <v>1.83864147790363E-28</v>
      </c>
      <c r="GW29" s="86">
        <f t="shared" si="91"/>
        <v>5.206372360892361E-22</v>
      </c>
      <c r="GX29" s="86">
        <f t="shared" si="91"/>
        <v>3.5762227468382676E-21</v>
      </c>
      <c r="GY29" s="86">
        <f t="shared" si="91"/>
        <v>1.1871633306241301E-17</v>
      </c>
      <c r="GZ29" s="86">
        <f t="shared" si="91"/>
        <v>1.2756982625297983E-20</v>
      </c>
      <c r="HA29" s="86">
        <f t="shared" si="91"/>
        <v>4.7940480341206398E-30</v>
      </c>
      <c r="HC29" s="86">
        <f t="shared" ref="HC29:HC91" si="145" xml:space="preserve"> _xlfn.NORM.DIST($B29, C$8, ABS(C$12), TRUE) * _xlfn.NORM.DIST(($B29 - C$8)*C$16, 0, ABS(C$12), TRUE) * 2</f>
        <v>1.3811576347237261E-34</v>
      </c>
      <c r="HD29" s="86">
        <f t="shared" si="92"/>
        <v>2.7373577674997447E-41</v>
      </c>
      <c r="HE29" s="86">
        <f t="shared" si="92"/>
        <v>1.0545256702470506E-35</v>
      </c>
      <c r="HF29" s="86">
        <f t="shared" si="92"/>
        <v>3.0928491534531981E-35</v>
      </c>
      <c r="HG29" s="86">
        <f t="shared" si="92"/>
        <v>1.4810055891527231E-37</v>
      </c>
      <c r="HH29" s="86">
        <f t="shared" si="92"/>
        <v>3.2043070435911609E-44</v>
      </c>
      <c r="HI29" s="86">
        <f t="shared" si="92"/>
        <v>3.3866166194159539E-36</v>
      </c>
      <c r="HJ29" s="86">
        <f t="shared" si="92"/>
        <v>6.4958319929039614E-62</v>
      </c>
      <c r="HK29" s="86">
        <f t="shared" si="92"/>
        <v>2.2627343725156242E-65</v>
      </c>
      <c r="HL29" s="86">
        <f t="shared" si="92"/>
        <v>2.1221137296455718E-64</v>
      </c>
      <c r="HM29" s="86">
        <f t="shared" si="92"/>
        <v>6.5051979882994329E-43</v>
      </c>
      <c r="HN29" s="86">
        <f t="shared" si="92"/>
        <v>7.8864052912833473E-53</v>
      </c>
      <c r="HO29" s="86">
        <f t="shared" si="92"/>
        <v>3.1949406719403904E-39</v>
      </c>
      <c r="HP29" s="86">
        <f t="shared" si="92"/>
        <v>1.5973019872403816E-46</v>
      </c>
      <c r="HQ29" s="86">
        <f t="shared" si="92"/>
        <v>1.2771757649359098E-64</v>
      </c>
      <c r="HS29" s="86">
        <f t="shared" si="114"/>
        <v>9.2425767154809713E-199</v>
      </c>
      <c r="HT29" s="86">
        <f t="shared" si="93"/>
        <v>6.4031638236312466E-236</v>
      </c>
      <c r="HU29" s="86">
        <f t="shared" si="93"/>
        <v>1.0822702604941994E-198</v>
      </c>
      <c r="HV29" s="86">
        <f t="shared" si="93"/>
        <v>7.7642439506072252E-201</v>
      </c>
      <c r="HW29" s="86">
        <f t="shared" si="93"/>
        <v>1.4207100511672266E-214</v>
      </c>
      <c r="HX29" s="86">
        <f t="shared" si="93"/>
        <v>1.5766159463209298E-258</v>
      </c>
      <c r="HY29" s="86">
        <f t="shared" si="93"/>
        <v>2.5808126790290873E-208</v>
      </c>
      <c r="HZ29" s="86">
        <f t="shared" si="93"/>
        <v>0</v>
      </c>
      <c r="IA29" s="86">
        <f t="shared" si="93"/>
        <v>0</v>
      </c>
      <c r="IB29" s="86">
        <f t="shared" si="93"/>
        <v>0</v>
      </c>
      <c r="IC29" s="86">
        <f t="shared" si="93"/>
        <v>2.657589736222328E-249</v>
      </c>
      <c r="ID29" s="86">
        <f t="shared" si="93"/>
        <v>0</v>
      </c>
      <c r="IE29" s="86">
        <f t="shared" si="93"/>
        <v>1.3479464352761287E-226</v>
      </c>
      <c r="IF29" s="86">
        <f t="shared" si="93"/>
        <v>3.3568006342743494E-143</v>
      </c>
      <c r="IG29" s="86">
        <f t="shared" si="93"/>
        <v>1.8747497569489131E-95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0</v>
      </c>
      <c r="IY29" s="86">
        <f t="shared" si="130"/>
        <v>1.1801466932415533E-14</v>
      </c>
      <c r="IZ29" s="86">
        <f t="shared" si="131"/>
        <v>1.4528418176262979E-13</v>
      </c>
      <c r="JA29" s="86">
        <f t="shared" si="132"/>
        <v>7.647486188217577E-14</v>
      </c>
      <c r="JB29" s="86">
        <f t="shared" si="133"/>
        <v>4.4248536913639612E-15</v>
      </c>
      <c r="JC29" s="86">
        <f t="shared" si="134"/>
        <v>1.5083748954502771E-15</v>
      </c>
      <c r="JD29" s="86">
        <f t="shared" si="135"/>
        <v>8.5919069856618746E-18</v>
      </c>
      <c r="JE29" s="86">
        <f t="shared" si="136"/>
        <v>1.542278150419726E-19</v>
      </c>
      <c r="JF29" s="86">
        <f t="shared" si="137"/>
        <v>1.8729408786520257E-24</v>
      </c>
      <c r="JG29" s="86">
        <f t="shared" si="138"/>
        <v>9.0200988701402532E-29</v>
      </c>
      <c r="JH29" s="86">
        <f t="shared" si="139"/>
        <v>1.83864147790363E-28</v>
      </c>
      <c r="JI29" s="86">
        <f t="shared" si="140"/>
        <v>5.206372360892361E-22</v>
      </c>
      <c r="JJ29" s="86">
        <f t="shared" si="141"/>
        <v>3.5762227468382676E-21</v>
      </c>
      <c r="JK29" s="86">
        <f t="shared" si="142"/>
        <v>1.1871633306241301E-17</v>
      </c>
      <c r="JL29" s="86">
        <f t="shared" si="143"/>
        <v>1.2756982625297983E-20</v>
      </c>
      <c r="JM29" s="86">
        <f t="shared" si="144"/>
        <v>4.7940480341206398E-30</v>
      </c>
    </row>
    <row r="30" spans="1:274" x14ac:dyDescent="0.25">
      <c r="B30" s="2">
        <v>3</v>
      </c>
      <c r="C30" s="37">
        <v>87.930999999999997</v>
      </c>
      <c r="D30" s="37">
        <v>85.840999999999994</v>
      </c>
      <c r="E30" s="37">
        <v>83.856999999999999</v>
      </c>
      <c r="F30" s="37">
        <v>79.623000000000005</v>
      </c>
      <c r="G30" s="37">
        <v>79.738</v>
      </c>
      <c r="H30" s="37">
        <v>91.278999999999996</v>
      </c>
      <c r="I30" s="37">
        <v>91.507999999999996</v>
      </c>
      <c r="J30" s="37">
        <v>82.328000000000003</v>
      </c>
      <c r="K30" s="37">
        <v>80.212999999999994</v>
      </c>
      <c r="L30" s="37">
        <v>84.114999999999995</v>
      </c>
      <c r="M30" s="37">
        <v>86.802999999999997</v>
      </c>
      <c r="N30" s="37">
        <v>82.403000000000006</v>
      </c>
      <c r="O30" s="37">
        <v>78.274000000000001</v>
      </c>
      <c r="P30" s="37">
        <v>87.216999999999999</v>
      </c>
      <c r="Q30" s="37">
        <v>81.683000000000007</v>
      </c>
      <c r="S30" s="4">
        <f t="shared" si="8"/>
        <v>87.662111598540889</v>
      </c>
      <c r="T30" s="4">
        <f t="shared" si="9"/>
        <v>84.681347108824909</v>
      </c>
      <c r="U30" s="4">
        <f t="shared" si="10"/>
        <v>82.71683323530543</v>
      </c>
      <c r="V30" s="4">
        <f t="shared" si="11"/>
        <v>78.185261069209929</v>
      </c>
      <c r="W30" s="4">
        <f t="shared" si="12"/>
        <v>78.910139635523564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0.2688884014591082</v>
      </c>
      <c r="AJ30" s="4">
        <f t="shared" si="24"/>
        <v>1.1596528911750852</v>
      </c>
      <c r="AK30" s="4">
        <f t="shared" si="25"/>
        <v>1.1401667646945697</v>
      </c>
      <c r="AL30" s="4">
        <f t="shared" si="26"/>
        <v>1.4377389307900756</v>
      </c>
      <c r="AM30" s="4">
        <f t="shared" si="27"/>
        <v>0.82786036447643596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87.662111598483293</v>
      </c>
      <c r="AZ30" s="2">
        <f t="shared" si="37"/>
        <v>84.6813471082028</v>
      </c>
      <c r="BA30" s="2">
        <f t="shared" si="37"/>
        <v>82.716833234970622</v>
      </c>
      <c r="BB30" s="2">
        <f t="shared" si="37"/>
        <v>78.185261069185628</v>
      </c>
      <c r="BC30" s="2">
        <f t="shared" si="37"/>
        <v>78.910139635515094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87.930999999999997</v>
      </c>
      <c r="BP30" s="2">
        <f t="shared" si="39"/>
        <v>85.840999999999994</v>
      </c>
      <c r="BQ30" s="2">
        <f t="shared" si="40"/>
        <v>83.856999999999999</v>
      </c>
      <c r="BR30" s="2">
        <f t="shared" si="41"/>
        <v>79.623000000000005</v>
      </c>
      <c r="BS30" s="2">
        <f t="shared" si="42"/>
        <v>79.738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87.707089852008465</v>
      </c>
      <c r="DL30" s="2">
        <f t="shared" si="70"/>
        <v>84.705096949562076</v>
      </c>
      <c r="DM30" s="2">
        <f t="shared" si="70"/>
        <v>82.708115070975538</v>
      </c>
      <c r="DN30" s="2">
        <f t="shared" si="70"/>
        <v>78.185680610087573</v>
      </c>
      <c r="DO30" s="2">
        <f t="shared" si="70"/>
        <v>78.943434324609015</v>
      </c>
      <c r="DP30" s="2">
        <f t="shared" si="70"/>
        <v>88.680929642192794</v>
      </c>
      <c r="DQ30" s="2">
        <f t="shared" si="70"/>
        <v>91.311830030030023</v>
      </c>
      <c r="DR30" s="2">
        <f t="shared" si="70"/>
        <v>77.995367741935482</v>
      </c>
      <c r="DS30" s="2">
        <f t="shared" si="70"/>
        <v>82.028645320197029</v>
      </c>
      <c r="DT30" s="2">
        <f t="shared" si="70"/>
        <v>84.715433497536949</v>
      </c>
      <c r="DU30" s="2">
        <f t="shared" si="70"/>
        <v>85.817619098548505</v>
      </c>
      <c r="DV30" s="2">
        <f t="shared" si="70"/>
        <v>79.215224089635882</v>
      </c>
      <c r="DW30" s="2">
        <f t="shared" si="70"/>
        <v>77.177819418386505</v>
      </c>
      <c r="DX30" s="2">
        <f t="shared" si="70"/>
        <v>85.144121879021881</v>
      </c>
      <c r="DY30" s="2">
        <f t="shared" si="70"/>
        <v>69.60060344827582</v>
      </c>
      <c r="EA30" s="2">
        <f t="shared" si="71"/>
        <v>85.7279290198354</v>
      </c>
      <c r="EB30" s="2">
        <f t="shared" si="72"/>
        <v>83.706460768202348</v>
      </c>
      <c r="EC30" s="2">
        <f t="shared" si="73"/>
        <v>83.078768207599609</v>
      </c>
      <c r="ED30" s="2">
        <f t="shared" si="74"/>
        <v>78.165904081533711</v>
      </c>
      <c r="EE30" s="2">
        <f t="shared" si="75"/>
        <v>77.392472403411929</v>
      </c>
      <c r="EF30" s="2">
        <f t="shared" si="76"/>
        <v>73.711967684287956</v>
      </c>
      <c r="EG30" s="2">
        <f t="shared" si="77"/>
        <v>76.130544955874285</v>
      </c>
      <c r="EH30" s="2">
        <f t="shared" si="78"/>
        <v>87.229608688137347</v>
      </c>
      <c r="EI30" s="2">
        <f t="shared" si="79"/>
        <v>94.247856460200197</v>
      </c>
      <c r="EJ30" s="2">
        <f t="shared" si="80"/>
        <v>90.87907976922115</v>
      </c>
      <c r="EK30" s="2">
        <f t="shared" si="81"/>
        <v>93.464035606271935</v>
      </c>
      <c r="EL30" s="2">
        <f t="shared" si="82"/>
        <v>85.593445783974346</v>
      </c>
      <c r="EM30" s="2">
        <f t="shared" si="83"/>
        <v>83.724879090706352</v>
      </c>
      <c r="EN30" s="2">
        <f t="shared" si="84"/>
        <v>89.641281807051911</v>
      </c>
      <c r="EO30" s="2">
        <f t="shared" si="85"/>
        <v>88.291032741912645</v>
      </c>
      <c r="EQ30" s="2">
        <f t="shared" si="86"/>
        <v>87.058263675949746</v>
      </c>
      <c r="ER30" s="2">
        <f t="shared" si="87"/>
        <v>82.040361495461866</v>
      </c>
      <c r="ES30" s="2">
        <f t="shared" si="87"/>
        <v>81.267730691568318</v>
      </c>
      <c r="ET30" s="2">
        <f t="shared" si="87"/>
        <v>78.030811983821721</v>
      </c>
      <c r="EU30" s="2">
        <f t="shared" si="87"/>
        <v>77.599919634430563</v>
      </c>
      <c r="EV30" s="2">
        <f t="shared" si="87"/>
        <v>73.51926859830516</v>
      </c>
      <c r="EW30" s="2">
        <f t="shared" si="87"/>
        <v>74.590432106257623</v>
      </c>
      <c r="EX30" s="2">
        <f t="shared" si="87"/>
        <v>80.813957205892976</v>
      </c>
      <c r="EY30" s="2">
        <f t="shared" si="87"/>
        <v>88.857730182119539</v>
      </c>
      <c r="EZ30" s="2">
        <f t="shared" si="87"/>
        <v>87.558405206927461</v>
      </c>
      <c r="FA30" s="2">
        <f t="shared" si="87"/>
        <v>89.455288507052259</v>
      </c>
      <c r="FB30" s="2">
        <f t="shared" si="87"/>
        <v>82.696286048502159</v>
      </c>
      <c r="FC30" s="2">
        <f t="shared" si="87"/>
        <v>78.34388267015774</v>
      </c>
      <c r="FD30" s="2">
        <f t="shared" si="87"/>
        <v>88.082625242954464</v>
      </c>
      <c r="FE30" s="2">
        <f t="shared" si="87"/>
        <v>90.9242569203183</v>
      </c>
      <c r="FG30" s="2">
        <f t="shared" si="88"/>
        <v>2.2726491659776617E-2</v>
      </c>
      <c r="FH30" s="2">
        <f t="shared" si="89"/>
        <v>2.3780734455293134E-2</v>
      </c>
      <c r="FI30" s="2">
        <f t="shared" si="89"/>
        <v>2.3525148467218822E-2</v>
      </c>
      <c r="FJ30" s="2">
        <f t="shared" si="89"/>
        <v>2.1208051355856593E-2</v>
      </c>
      <c r="FK30" s="2">
        <f t="shared" si="89"/>
        <v>2.1467246757489636E-2</v>
      </c>
      <c r="FL30" s="2">
        <f t="shared" si="89"/>
        <v>1.9776602620943801E-2</v>
      </c>
      <c r="FM30" s="2">
        <f t="shared" si="89"/>
        <v>1.8716610490559879E-2</v>
      </c>
      <c r="FN30" s="2">
        <f t="shared" si="89"/>
        <v>1.6445923743011345E-2</v>
      </c>
      <c r="FO30" s="2">
        <f t="shared" si="89"/>
        <v>1.5132443446311462E-2</v>
      </c>
      <c r="FP30" s="2">
        <f t="shared" si="89"/>
        <v>1.5077602497838826E-2</v>
      </c>
      <c r="FQ30" s="2">
        <f t="shared" si="89"/>
        <v>1.6402793159424011E-2</v>
      </c>
      <c r="FR30" s="2">
        <f t="shared" si="89"/>
        <v>1.7178571810976397E-2</v>
      </c>
      <c r="FS30" s="2">
        <f t="shared" si="89"/>
        <v>1.9218716357313828E-2</v>
      </c>
      <c r="FT30" s="2">
        <f t="shared" si="89"/>
        <v>1.6928765939922968E-2</v>
      </c>
      <c r="FU30" s="2">
        <f t="shared" si="89"/>
        <v>1.3908041139672632E-2</v>
      </c>
      <c r="FW30" s="2">
        <f t="shared" si="112"/>
        <v>8.4837341339908753E-7</v>
      </c>
      <c r="FX30" s="2">
        <f t="shared" si="90"/>
        <v>9.2402231632046382E-7</v>
      </c>
      <c r="FY30" s="2">
        <f t="shared" si="90"/>
        <v>8.3160829675033877E-7</v>
      </c>
      <c r="FZ30" s="2">
        <f t="shared" si="90"/>
        <v>8.8286975967319832E-7</v>
      </c>
      <c r="GA30" s="2">
        <f t="shared" si="90"/>
        <v>9.312242908631541E-7</v>
      </c>
      <c r="GB30" s="2">
        <f t="shared" si="90"/>
        <v>9.2084153973686239E-7</v>
      </c>
      <c r="GC30" s="2">
        <f t="shared" si="90"/>
        <v>9.6872503088723365E-7</v>
      </c>
      <c r="GD30" s="2">
        <f t="shared" si="90"/>
        <v>1.0523665442408723E-6</v>
      </c>
      <c r="GE30" s="2">
        <f t="shared" si="90"/>
        <v>1.1587565214684659E-6</v>
      </c>
      <c r="GF30" s="2">
        <f t="shared" si="90"/>
        <v>1.0444888078648222E-6</v>
      </c>
      <c r="GG30" s="2">
        <f t="shared" si="90"/>
        <v>8.9441418320830113E-7</v>
      </c>
      <c r="GH30" s="2">
        <f t="shared" si="90"/>
        <v>9.7851082392026383E-7</v>
      </c>
      <c r="GI30" s="2">
        <f t="shared" si="90"/>
        <v>8.5325351041975773E-7</v>
      </c>
      <c r="GJ30" s="2">
        <f t="shared" si="90"/>
        <v>6.0665141452204439E-7</v>
      </c>
      <c r="GK30" s="2">
        <f t="shared" si="90"/>
        <v>5.5546799719287117E-7</v>
      </c>
      <c r="GM30" s="86">
        <f t="shared" si="113"/>
        <v>3.115200972756865E-14</v>
      </c>
      <c r="GN30" s="86">
        <f t="shared" si="91"/>
        <v>3.5142164879322343E-13</v>
      </c>
      <c r="GO30" s="86">
        <f t="shared" si="91"/>
        <v>1.8921575752310672E-13</v>
      </c>
      <c r="GP30" s="86">
        <f t="shared" si="91"/>
        <v>1.1921616753343179E-14</v>
      </c>
      <c r="GQ30" s="86">
        <f t="shared" si="91"/>
        <v>4.2504561141549793E-15</v>
      </c>
      <c r="GR30" s="86">
        <f t="shared" si="91"/>
        <v>2.8888199077764086E-17</v>
      </c>
      <c r="GS30" s="86">
        <f t="shared" si="91"/>
        <v>5.9477323484370129E-19</v>
      </c>
      <c r="GT30" s="86">
        <f t="shared" si="91"/>
        <v>1.0601561106307047E-23</v>
      </c>
      <c r="GU30" s="86">
        <f t="shared" si="91"/>
        <v>7.1621443244437468E-28</v>
      </c>
      <c r="GV30" s="86">
        <f t="shared" si="91"/>
        <v>1.4187767428366994E-27</v>
      </c>
      <c r="GW30" s="86">
        <f t="shared" si="91"/>
        <v>2.3798514592941731E-21</v>
      </c>
      <c r="GX30" s="86">
        <f t="shared" si="91"/>
        <v>1.5455834173470277E-20</v>
      </c>
      <c r="GY30" s="86">
        <f t="shared" si="91"/>
        <v>3.9081594156787978E-17</v>
      </c>
      <c r="GZ30" s="86">
        <f t="shared" si="91"/>
        <v>5.2277482767877285E-20</v>
      </c>
      <c r="HA30" s="86">
        <f t="shared" si="91"/>
        <v>4.0753496232093569E-29</v>
      </c>
      <c r="HC30" s="86">
        <f t="shared" si="145"/>
        <v>8.0216070116438462E-34</v>
      </c>
      <c r="HD30" s="86">
        <f t="shared" si="92"/>
        <v>2.2476562096331579E-40</v>
      </c>
      <c r="HE30" s="86">
        <f t="shared" si="92"/>
        <v>6.4273336833259757E-35</v>
      </c>
      <c r="HF30" s="86">
        <f t="shared" si="92"/>
        <v>1.8469685144677595E-34</v>
      </c>
      <c r="HG30" s="86">
        <f t="shared" si="92"/>
        <v>1.0201732458121116E-36</v>
      </c>
      <c r="HH30" s="86">
        <f t="shared" si="92"/>
        <v>3.2045718404535089E-43</v>
      </c>
      <c r="HI30" s="86">
        <f t="shared" si="92"/>
        <v>2.2110377105622983E-35</v>
      </c>
      <c r="HJ30" s="86">
        <f t="shared" si="92"/>
        <v>1.7912423091671206E-60</v>
      </c>
      <c r="HK30" s="86">
        <f t="shared" si="92"/>
        <v>7.5623622936952046E-64</v>
      </c>
      <c r="HL30" s="86">
        <f t="shared" si="92"/>
        <v>6.6795272113261318E-63</v>
      </c>
      <c r="HM30" s="86">
        <f t="shared" si="92"/>
        <v>5.9801354518504691E-42</v>
      </c>
      <c r="HN30" s="86">
        <f t="shared" si="92"/>
        <v>1.2708490830878202E-51</v>
      </c>
      <c r="HO30" s="86">
        <f t="shared" si="92"/>
        <v>2.3777086783080568E-38</v>
      </c>
      <c r="HP30" s="86">
        <f t="shared" si="92"/>
        <v>1.741949287013563E-45</v>
      </c>
      <c r="HQ30" s="86">
        <f t="shared" si="92"/>
        <v>3.7865195911972148E-63</v>
      </c>
      <c r="HS30" s="86">
        <f t="shared" si="114"/>
        <v>1.3397880018929529E-195</v>
      </c>
      <c r="HT30" s="86">
        <f t="shared" si="93"/>
        <v>3.7118882362306921E-232</v>
      </c>
      <c r="HU30" s="86">
        <f t="shared" si="93"/>
        <v>1.6918071505642431E-195</v>
      </c>
      <c r="HV30" s="86">
        <f t="shared" si="93"/>
        <v>1.222049621226399E-197</v>
      </c>
      <c r="HW30" s="86">
        <f t="shared" si="93"/>
        <v>4.0372193895148049E-211</v>
      </c>
      <c r="HX30" s="86">
        <f t="shared" si="93"/>
        <v>2.2798390944752405E-254</v>
      </c>
      <c r="HY30" s="86">
        <f t="shared" si="93"/>
        <v>6.0750139944637736E-205</v>
      </c>
      <c r="HZ30" s="86">
        <f t="shared" si="93"/>
        <v>0</v>
      </c>
      <c r="IA30" s="86">
        <f t="shared" si="93"/>
        <v>0</v>
      </c>
      <c r="IB30" s="86">
        <f t="shared" si="93"/>
        <v>0</v>
      </c>
      <c r="IC30" s="86">
        <f t="shared" si="93"/>
        <v>2.636946525322467E-245</v>
      </c>
      <c r="ID30" s="86">
        <f t="shared" si="93"/>
        <v>3.9636829186547166E-306</v>
      </c>
      <c r="IE30" s="86">
        <f t="shared" si="93"/>
        <v>5.4913923785991118E-223</v>
      </c>
      <c r="IF30" s="86">
        <f t="shared" si="93"/>
        <v>5.5425260332263667E-141</v>
      </c>
      <c r="IG30" s="86">
        <f t="shared" si="93"/>
        <v>5.2608712715385718E-94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0</v>
      </c>
      <c r="IY30" s="86">
        <f t="shared" si="130"/>
        <v>3.115200972756865E-14</v>
      </c>
      <c r="IZ30" s="86">
        <f t="shared" si="131"/>
        <v>3.5142164879322343E-13</v>
      </c>
      <c r="JA30" s="86">
        <f t="shared" si="132"/>
        <v>1.8921575752310672E-13</v>
      </c>
      <c r="JB30" s="86">
        <f t="shared" si="133"/>
        <v>1.1921616753343179E-14</v>
      </c>
      <c r="JC30" s="86">
        <f t="shared" si="134"/>
        <v>4.2504561141549793E-15</v>
      </c>
      <c r="JD30" s="86">
        <f t="shared" si="135"/>
        <v>2.8888199077764086E-17</v>
      </c>
      <c r="JE30" s="86">
        <f t="shared" si="136"/>
        <v>5.9477323484370129E-19</v>
      </c>
      <c r="JF30" s="86">
        <f t="shared" si="137"/>
        <v>1.0601561106307047E-23</v>
      </c>
      <c r="JG30" s="86">
        <f t="shared" si="138"/>
        <v>7.1621443244437468E-28</v>
      </c>
      <c r="JH30" s="86">
        <f t="shared" si="139"/>
        <v>1.4187767428366994E-27</v>
      </c>
      <c r="JI30" s="86">
        <f t="shared" si="140"/>
        <v>2.3798514592941731E-21</v>
      </c>
      <c r="JJ30" s="86">
        <f t="shared" si="141"/>
        <v>1.5455834173470277E-20</v>
      </c>
      <c r="JK30" s="86">
        <f t="shared" si="142"/>
        <v>3.9081594156787978E-17</v>
      </c>
      <c r="JL30" s="86">
        <f t="shared" si="143"/>
        <v>5.2277482767877285E-20</v>
      </c>
      <c r="JM30" s="86">
        <f t="shared" si="144"/>
        <v>4.0753496232093569E-29</v>
      </c>
    </row>
    <row r="31" spans="1:274" x14ac:dyDescent="0.25">
      <c r="B31" s="2">
        <v>4</v>
      </c>
      <c r="C31" s="37">
        <v>87.930999999999997</v>
      </c>
      <c r="D31" s="37">
        <v>84.46</v>
      </c>
      <c r="E31" s="37">
        <v>84.316999999999993</v>
      </c>
      <c r="F31" s="37">
        <v>78.754000000000005</v>
      </c>
      <c r="G31" s="37">
        <v>79.426000000000002</v>
      </c>
      <c r="H31" s="37">
        <v>91.23</v>
      </c>
      <c r="I31" s="37">
        <v>90.688999999999993</v>
      </c>
      <c r="J31" s="37">
        <v>81.983999999999995</v>
      </c>
      <c r="K31" s="37">
        <v>80.361000000000004</v>
      </c>
      <c r="L31" s="37">
        <v>83.212999999999994</v>
      </c>
      <c r="M31" s="37">
        <v>86.41</v>
      </c>
      <c r="N31" s="37">
        <v>82.194000000000003</v>
      </c>
      <c r="O31" s="37">
        <v>79.161000000000001</v>
      </c>
      <c r="P31" s="37">
        <v>86.75</v>
      </c>
      <c r="Q31" s="37">
        <v>81.033000000000001</v>
      </c>
      <c r="S31" s="4">
        <f t="shared" si="8"/>
        <v>87.72766927600378</v>
      </c>
      <c r="T31" s="4">
        <f t="shared" si="9"/>
        <v>84.735958801431195</v>
      </c>
      <c r="U31" s="4">
        <f t="shared" si="10"/>
        <v>82.763890255767308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78.250106277953194</v>
      </c>
      <c r="W31" s="4">
        <f t="shared" si="12"/>
        <v>78.948267809143246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0.20333072399621699</v>
      </c>
      <c r="AJ31" s="4">
        <f t="shared" si="24"/>
        <v>-0.27595880143120155</v>
      </c>
      <c r="AK31" s="4">
        <f t="shared" si="25"/>
        <v>1.5531097442326853</v>
      </c>
      <c r="AL31" s="4">
        <f t="shared" si="26"/>
        <v>0.50389372204681138</v>
      </c>
      <c r="AM31" s="4">
        <f t="shared" si="27"/>
        <v>0.47773219085675578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87.727669275856414</v>
      </c>
      <c r="AZ31" s="2">
        <f t="shared" si="37"/>
        <v>84.735958799970263</v>
      </c>
      <c r="BA31" s="2">
        <f t="shared" si="37"/>
        <v>82.763890254963442</v>
      </c>
      <c r="BB31" s="2">
        <f t="shared" si="37"/>
        <v>78.250106277889728</v>
      </c>
      <c r="BC31" s="2">
        <f t="shared" si="37"/>
        <v>78.948267809120154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87.930999999999997</v>
      </c>
      <c r="BP31" s="2">
        <f t="shared" si="39"/>
        <v>84.46</v>
      </c>
      <c r="BQ31" s="2">
        <f t="shared" si="40"/>
        <v>84.316999999999993</v>
      </c>
      <c r="BR31" s="2">
        <f t="shared" si="41"/>
        <v>78.754000000000005</v>
      </c>
      <c r="BS31" s="2">
        <f t="shared" si="42"/>
        <v>79.426000000000002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87.78087737843552</v>
      </c>
      <c r="DL31" s="2">
        <f t="shared" si="70"/>
        <v>84.766002416188471</v>
      </c>
      <c r="DM31" s="2">
        <f t="shared" si="70"/>
        <v>82.758314104500144</v>
      </c>
      <c r="DN31" s="2">
        <f t="shared" si="70"/>
        <v>78.25392630625187</v>
      </c>
      <c r="DO31" s="2">
        <f t="shared" si="70"/>
        <v>78.987749047889139</v>
      </c>
      <c r="DP31" s="2">
        <f t="shared" si="70"/>
        <v>88.375656745814638</v>
      </c>
      <c r="DQ31" s="2">
        <f t="shared" si="70"/>
        <v>91.065134019734018</v>
      </c>
      <c r="DR31" s="2">
        <f t="shared" si="70"/>
        <v>78.16551129032257</v>
      </c>
      <c r="DS31" s="2">
        <f t="shared" si="70"/>
        <v>82.004474384236445</v>
      </c>
      <c r="DT31" s="2">
        <f t="shared" si="70"/>
        <v>84.616968472906407</v>
      </c>
      <c r="DU31" s="2">
        <f t="shared" si="70"/>
        <v>85.659784415584411</v>
      </c>
      <c r="DV31" s="2">
        <f t="shared" si="70"/>
        <v>79.266447338935606</v>
      </c>
      <c r="DW31" s="2">
        <f t="shared" si="70"/>
        <v>77.357638555347108</v>
      </c>
      <c r="DX31" s="2">
        <f t="shared" si="70"/>
        <v>85.11130990990992</v>
      </c>
      <c r="DY31" s="2">
        <f t="shared" si="70"/>
        <v>69.973885878489284</v>
      </c>
      <c r="EA31" s="2">
        <f t="shared" si="71"/>
        <v>85.640912824435532</v>
      </c>
      <c r="EB31" s="2">
        <f t="shared" si="72"/>
        <v>83.611225669879147</v>
      </c>
      <c r="EC31" s="2">
        <f t="shared" si="73"/>
        <v>82.975041660745006</v>
      </c>
      <c r="ED31" s="2">
        <f t="shared" si="74"/>
        <v>78.089322908335134</v>
      </c>
      <c r="EE31" s="2">
        <f t="shared" si="75"/>
        <v>77.306951998661972</v>
      </c>
      <c r="EF31" s="2">
        <f t="shared" si="76"/>
        <v>73.63510961140166</v>
      </c>
      <c r="EG31" s="2">
        <f t="shared" si="77"/>
        <v>76.028834053539725</v>
      </c>
      <c r="EH31" s="2">
        <f t="shared" si="78"/>
        <v>87.028876523160676</v>
      </c>
      <c r="EI31" s="2">
        <f t="shared" si="79"/>
        <v>94.007116411737599</v>
      </c>
      <c r="EJ31" s="2">
        <f t="shared" si="80"/>
        <v>90.677513441197391</v>
      </c>
      <c r="EK31" s="2">
        <f t="shared" si="81"/>
        <v>93.25727691061013</v>
      </c>
      <c r="EL31" s="2">
        <f t="shared" si="82"/>
        <v>85.425234020389382</v>
      </c>
      <c r="EM31" s="2">
        <f t="shared" si="83"/>
        <v>83.576596769247914</v>
      </c>
      <c r="EN31" s="2">
        <f t="shared" si="84"/>
        <v>89.486713442703234</v>
      </c>
      <c r="EO31" s="2">
        <f t="shared" si="85"/>
        <v>88.183625596818672</v>
      </c>
      <c r="EQ31" s="2">
        <f t="shared" si="86"/>
        <v>86.95920286810501</v>
      </c>
      <c r="ER31" s="2">
        <f t="shared" si="87"/>
        <v>81.960123065003913</v>
      </c>
      <c r="ES31" s="2">
        <f t="shared" si="87"/>
        <v>81.18034067558014</v>
      </c>
      <c r="ET31" s="2">
        <f t="shared" si="87"/>
        <v>77.955454845078364</v>
      </c>
      <c r="EU31" s="2">
        <f t="shared" si="87"/>
        <v>77.512465890113816</v>
      </c>
      <c r="EV31" s="2">
        <f t="shared" si="87"/>
        <v>73.444174958342046</v>
      </c>
      <c r="EW31" s="2">
        <f t="shared" si="87"/>
        <v>74.502927769613308</v>
      </c>
      <c r="EX31" s="2">
        <f t="shared" si="87"/>
        <v>80.669685908871145</v>
      </c>
      <c r="EY31" s="2">
        <f t="shared" si="87"/>
        <v>88.66370555575169</v>
      </c>
      <c r="EZ31" s="2">
        <f t="shared" si="87"/>
        <v>87.386180724104307</v>
      </c>
      <c r="FA31" s="2">
        <f t="shared" si="87"/>
        <v>89.285333154917424</v>
      </c>
      <c r="FB31" s="2">
        <f t="shared" si="87"/>
        <v>82.555192639087039</v>
      </c>
      <c r="FC31" s="2">
        <f t="shared" si="87"/>
        <v>78.245151417075206</v>
      </c>
      <c r="FD31" s="2">
        <f t="shared" si="87"/>
        <v>87.942935041711081</v>
      </c>
      <c r="FE31" s="2">
        <f t="shared" si="87"/>
        <v>90.790615162480123</v>
      </c>
      <c r="FG31" s="2">
        <f t="shared" si="88"/>
        <v>2.4864584220891061E-2</v>
      </c>
      <c r="FH31" s="2">
        <f t="shared" si="89"/>
        <v>2.6015369175214138E-2</v>
      </c>
      <c r="FI31" s="2">
        <f t="shared" si="89"/>
        <v>2.5736399379055881E-2</v>
      </c>
      <c r="FJ31" s="2">
        <f t="shared" si="89"/>
        <v>2.3206682364205335E-2</v>
      </c>
      <c r="FK31" s="2">
        <f t="shared" si="89"/>
        <v>2.348971794697324E-2</v>
      </c>
      <c r="FL31" s="2">
        <f t="shared" si="89"/>
        <v>2.164331788021449E-2</v>
      </c>
      <c r="FM31" s="2">
        <f t="shared" si="89"/>
        <v>2.0485363968771358E-2</v>
      </c>
      <c r="FN31" s="2">
        <f t="shared" si="89"/>
        <v>1.8004030289873702E-2</v>
      </c>
      <c r="FO31" s="2">
        <f t="shared" si="89"/>
        <v>1.6568205527558146E-2</v>
      </c>
      <c r="FP31" s="2">
        <f t="shared" si="89"/>
        <v>1.6508248502025171E-2</v>
      </c>
      <c r="FQ31" s="2">
        <f t="shared" si="89"/>
        <v>1.7956888066179968E-2</v>
      </c>
      <c r="FR31" s="2">
        <f t="shared" si="89"/>
        <v>1.8804763213998522E-2</v>
      </c>
      <c r="FS31" s="2">
        <f t="shared" si="89"/>
        <v>2.1033902652980468E-2</v>
      </c>
      <c r="FT31" s="2">
        <f t="shared" si="89"/>
        <v>1.8531755624831652E-2</v>
      </c>
      <c r="FU31" s="2">
        <f t="shared" si="89"/>
        <v>1.5229428667299212E-2</v>
      </c>
      <c r="FW31" s="2">
        <f t="shared" si="112"/>
        <v>9.3022287384135642E-7</v>
      </c>
      <c r="FX31" s="2">
        <f t="shared" si="90"/>
        <v>1.0131702322730031E-6</v>
      </c>
      <c r="FY31" s="2">
        <f t="shared" si="90"/>
        <v>9.1184029195968646E-7</v>
      </c>
      <c r="FZ31" s="2">
        <f t="shared" si="90"/>
        <v>9.6804735905980565E-7</v>
      </c>
      <c r="GA31" s="2">
        <f t="shared" si="90"/>
        <v>1.0210670389147851E-6</v>
      </c>
      <c r="GB31" s="2">
        <f t="shared" si="90"/>
        <v>1.0096825807230472E-6</v>
      </c>
      <c r="GC31" s="2">
        <f t="shared" si="90"/>
        <v>1.0621857751532062E-6</v>
      </c>
      <c r="GD31" s="2">
        <f t="shared" si="90"/>
        <v>1.1538968529550295E-6</v>
      </c>
      <c r="GE31" s="2">
        <f t="shared" si="90"/>
        <v>1.2705511183879643E-6</v>
      </c>
      <c r="GF31" s="2">
        <f t="shared" si="90"/>
        <v>1.1452590885311556E-6</v>
      </c>
      <c r="GG31" s="2">
        <f t="shared" si="90"/>
        <v>9.8070556558259599E-7</v>
      </c>
      <c r="GH31" s="2">
        <f t="shared" si="90"/>
        <v>1.0729156818301111E-6</v>
      </c>
      <c r="GI31" s="2">
        <f t="shared" si="90"/>
        <v>9.3557379294112666E-7</v>
      </c>
      <c r="GJ31" s="2">
        <f t="shared" si="90"/>
        <v>6.6518000975076512E-7</v>
      </c>
      <c r="GK31" s="2">
        <f t="shared" si="90"/>
        <v>6.0905851493752591E-7</v>
      </c>
      <c r="GM31" s="86">
        <f t="shared" si="113"/>
        <v>8.0981630678188866E-14</v>
      </c>
      <c r="GN31" s="86">
        <f t="shared" si="91"/>
        <v>8.3841728314965837E-13</v>
      </c>
      <c r="GO31" s="86">
        <f t="shared" si="91"/>
        <v>4.6157458298286941E-13</v>
      </c>
      <c r="GP31" s="86">
        <f t="shared" si="91"/>
        <v>3.1626235058995256E-14</v>
      </c>
      <c r="GQ31" s="86">
        <f t="shared" si="91"/>
        <v>1.1782789183775858E-14</v>
      </c>
      <c r="GR31" s="86">
        <f t="shared" si="91"/>
        <v>9.5257400662969064E-17</v>
      </c>
      <c r="GS31" s="86">
        <f t="shared" si="91"/>
        <v>2.2441335550988451E-18</v>
      </c>
      <c r="GT31" s="86">
        <f t="shared" si="91"/>
        <v>5.8322007266823001E-23</v>
      </c>
      <c r="GU31" s="86">
        <f t="shared" si="91"/>
        <v>5.4945505270279968E-27</v>
      </c>
      <c r="GV31" s="86">
        <f t="shared" si="91"/>
        <v>1.0583632575963309E-26</v>
      </c>
      <c r="GW31" s="86">
        <f t="shared" si="91"/>
        <v>1.061560978485669E-20</v>
      </c>
      <c r="GX31" s="86">
        <f t="shared" si="91"/>
        <v>6.5238135360152766E-20</v>
      </c>
      <c r="GY31" s="86">
        <f t="shared" si="91"/>
        <v>1.2624259329400646E-16</v>
      </c>
      <c r="GZ31" s="86">
        <f t="shared" si="91"/>
        <v>2.0945397235979405E-19</v>
      </c>
      <c r="HA31" s="86">
        <f t="shared" si="91"/>
        <v>3.3449344154577776E-28</v>
      </c>
      <c r="HC31" s="86">
        <f t="shared" si="145"/>
        <v>4.5647582652242135E-33</v>
      </c>
      <c r="HD31" s="86">
        <f t="shared" si="92"/>
        <v>1.8011538729599823E-39</v>
      </c>
      <c r="HE31" s="86">
        <f t="shared" si="92"/>
        <v>3.8366509556565688E-34</v>
      </c>
      <c r="HF31" s="86">
        <f t="shared" si="92"/>
        <v>1.0804141257466765E-33</v>
      </c>
      <c r="HG31" s="86">
        <f t="shared" si="92"/>
        <v>6.8705920182313134E-36</v>
      </c>
      <c r="HH31" s="86">
        <f t="shared" si="92"/>
        <v>3.118975994237835E-42</v>
      </c>
      <c r="HI31" s="86">
        <f t="shared" si="92"/>
        <v>1.411908954221811E-34</v>
      </c>
      <c r="HJ31" s="86">
        <f t="shared" si="92"/>
        <v>4.745945450145768E-59</v>
      </c>
      <c r="HK31" s="86">
        <f t="shared" si="92"/>
        <v>2.4227377356659966E-62</v>
      </c>
      <c r="HL31" s="86">
        <f t="shared" si="92"/>
        <v>2.0169630099898853E-61</v>
      </c>
      <c r="HM31" s="86">
        <f t="shared" si="92"/>
        <v>5.3564036607477845E-41</v>
      </c>
      <c r="HN31" s="86">
        <f t="shared" si="92"/>
        <v>1.9814486705966277E-50</v>
      </c>
      <c r="HO31" s="86">
        <f t="shared" si="92"/>
        <v>1.7287026211487969E-37</v>
      </c>
      <c r="HP31" s="86">
        <f t="shared" si="92"/>
        <v>1.8477031850960427E-44</v>
      </c>
      <c r="HQ31" s="86">
        <f t="shared" si="92"/>
        <v>1.0786727479235697E-61</v>
      </c>
      <c r="HS31" s="86">
        <f t="shared" si="114"/>
        <v>1.8311500530413545E-192</v>
      </c>
      <c r="HT31" s="86">
        <f t="shared" si="93"/>
        <v>2.0059494348293436E-228</v>
      </c>
      <c r="HU31" s="86">
        <f t="shared" si="93"/>
        <v>2.4903872680932746E-192</v>
      </c>
      <c r="HV31" s="86">
        <f t="shared" si="93"/>
        <v>1.8122329925871083E-194</v>
      </c>
      <c r="HW31" s="86">
        <f t="shared" si="93"/>
        <v>1.0750272772933715E-207</v>
      </c>
      <c r="HX31" s="86">
        <f t="shared" si="93"/>
        <v>3.0486814858714676E-250</v>
      </c>
      <c r="HY31" s="86">
        <f t="shared" si="93"/>
        <v>1.3415417875807117E-201</v>
      </c>
      <c r="HZ31" s="86">
        <f t="shared" si="93"/>
        <v>0</v>
      </c>
      <c r="IA31" s="86">
        <f t="shared" si="93"/>
        <v>0</v>
      </c>
      <c r="IB31" s="86">
        <f t="shared" si="93"/>
        <v>0</v>
      </c>
      <c r="IC31" s="86">
        <f t="shared" si="93"/>
        <v>2.4277090184092245E-241</v>
      </c>
      <c r="ID31" s="86">
        <f t="shared" si="93"/>
        <v>3.8700350242689147E-301</v>
      </c>
      <c r="IE31" s="86">
        <f t="shared" si="93"/>
        <v>2.0916383495747655E-219</v>
      </c>
      <c r="IF31" s="86">
        <f t="shared" si="93"/>
        <v>8.7899728670520797E-139</v>
      </c>
      <c r="IG31" s="86">
        <f t="shared" si="93"/>
        <v>1.4385547949603183E-92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0</v>
      </c>
      <c r="IY31" s="86">
        <f t="shared" si="130"/>
        <v>8.0981630678188866E-14</v>
      </c>
      <c r="IZ31" s="86">
        <f t="shared" si="131"/>
        <v>8.3841728314965837E-13</v>
      </c>
      <c r="JA31" s="86">
        <f t="shared" si="132"/>
        <v>4.6157458298286941E-13</v>
      </c>
      <c r="JB31" s="86">
        <f t="shared" si="133"/>
        <v>3.1626235058995256E-14</v>
      </c>
      <c r="JC31" s="86">
        <f t="shared" si="134"/>
        <v>1.1782789183775858E-14</v>
      </c>
      <c r="JD31" s="86">
        <f t="shared" si="135"/>
        <v>9.5257400662969064E-17</v>
      </c>
      <c r="JE31" s="86">
        <f t="shared" si="136"/>
        <v>2.2441335550988451E-18</v>
      </c>
      <c r="JF31" s="86">
        <f t="shared" si="137"/>
        <v>5.8322007266823001E-23</v>
      </c>
      <c r="JG31" s="86">
        <f t="shared" si="138"/>
        <v>5.4945505270279968E-27</v>
      </c>
      <c r="JH31" s="86">
        <f t="shared" si="139"/>
        <v>1.0583632575963309E-26</v>
      </c>
      <c r="JI31" s="86">
        <f t="shared" si="140"/>
        <v>1.061560978485669E-20</v>
      </c>
      <c r="JJ31" s="86">
        <f t="shared" si="141"/>
        <v>6.5238135360152766E-20</v>
      </c>
      <c r="JK31" s="86">
        <f t="shared" si="142"/>
        <v>1.2624259329400646E-16</v>
      </c>
      <c r="JL31" s="86">
        <f t="shared" si="143"/>
        <v>2.0945397235979405E-19</v>
      </c>
      <c r="JM31" s="86">
        <f t="shared" si="144"/>
        <v>3.3449344154577776E-28</v>
      </c>
    </row>
    <row r="32" spans="1:274" x14ac:dyDescent="0.25">
      <c r="B32" s="2">
        <v>5</v>
      </c>
      <c r="C32" s="37">
        <v>89.552000000000007</v>
      </c>
      <c r="D32" s="37">
        <v>84.492000000000004</v>
      </c>
      <c r="E32" s="37">
        <v>83.745999999999995</v>
      </c>
      <c r="F32" s="37">
        <v>78.819999999999993</v>
      </c>
      <c r="G32" s="37">
        <v>79.77</v>
      </c>
      <c r="H32" s="37">
        <v>91.59</v>
      </c>
      <c r="I32" s="37">
        <v>90.525000000000006</v>
      </c>
      <c r="J32" s="37">
        <v>81.606999999999999</v>
      </c>
      <c r="K32" s="37">
        <v>80.295000000000002</v>
      </c>
      <c r="L32" s="37">
        <v>82.245999999999995</v>
      </c>
      <c r="M32" s="37">
        <v>86.474999999999994</v>
      </c>
      <c r="N32" s="37">
        <v>81.903000000000006</v>
      </c>
      <c r="O32" s="37">
        <v>78.661000000000001</v>
      </c>
      <c r="P32" s="37">
        <v>87</v>
      </c>
      <c r="Q32" s="37">
        <v>81.3</v>
      </c>
      <c r="S32" s="4">
        <f t="shared" si="8"/>
        <v>87.792089415377745</v>
      </c>
      <c r="T32" s="4">
        <f t="shared" si="9"/>
        <v>84.789605400156631</v>
      </c>
      <c r="U32" s="4">
        <f t="shared" si="10"/>
        <v>82.81027920646082</v>
      </c>
      <c r="V32" s="4">
        <f t="shared" si="11"/>
        <v>78.314315805640263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78.985534869209829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1.7599105846222614</v>
      </c>
      <c r="AJ32" s="4">
        <f t="shared" si="24"/>
        <v>-0.29760540015662684</v>
      </c>
      <c r="AK32" s="4">
        <f t="shared" si="25"/>
        <v>0.93572079353917559</v>
      </c>
      <c r="AL32" s="4">
        <f t="shared" si="26"/>
        <v>0.50568419435973055</v>
      </c>
      <c r="AM32" s="4">
        <f t="shared" si="27"/>
        <v>0.78446513079016711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87.792089415006586</v>
      </c>
      <c r="AZ32" s="2">
        <f t="shared" si="37"/>
        <v>84.789605396773609</v>
      </c>
      <c r="BA32" s="2">
        <f t="shared" si="37"/>
        <v>82.810279204558384</v>
      </c>
      <c r="BB32" s="2">
        <f t="shared" si="37"/>
        <v>78.314315805477122</v>
      </c>
      <c r="BC32" s="2">
        <f t="shared" si="37"/>
        <v>78.98553486914787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89.552000000000007</v>
      </c>
      <c r="BP32" s="2">
        <f t="shared" si="39"/>
        <v>84.492000000000004</v>
      </c>
      <c r="BQ32" s="2">
        <f t="shared" si="40"/>
        <v>83.745999999999995</v>
      </c>
      <c r="BR32" s="2">
        <f t="shared" si="41"/>
        <v>78.819999999999993</v>
      </c>
      <c r="BS32" s="2">
        <f t="shared" si="42"/>
        <v>79.77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87.854664904862588</v>
      </c>
      <c r="DL32" s="2">
        <f t="shared" si="70"/>
        <v>84.826907882814865</v>
      </c>
      <c r="DM32" s="2">
        <f t="shared" si="70"/>
        <v>82.808513138024765</v>
      </c>
      <c r="DN32" s="2">
        <f t="shared" si="70"/>
        <v>78.322172002416167</v>
      </c>
      <c r="DO32" s="2">
        <f t="shared" si="70"/>
        <v>79.032063771169263</v>
      </c>
      <c r="DP32" s="2">
        <f t="shared" si="70"/>
        <v>88.070383849436482</v>
      </c>
      <c r="DQ32" s="2">
        <f t="shared" si="70"/>
        <v>90.818438009437997</v>
      </c>
      <c r="DR32" s="2">
        <f t="shared" si="70"/>
        <v>78.335654838709672</v>
      </c>
      <c r="DS32" s="2">
        <f t="shared" si="70"/>
        <v>81.980303448275848</v>
      </c>
      <c r="DT32" s="2">
        <f t="shared" si="70"/>
        <v>84.518503448275865</v>
      </c>
      <c r="DU32" s="2">
        <f t="shared" si="70"/>
        <v>85.501949732620318</v>
      </c>
      <c r="DV32" s="2">
        <f t="shared" si="70"/>
        <v>79.317670588235316</v>
      </c>
      <c r="DW32" s="2">
        <f t="shared" si="70"/>
        <v>77.537457692307711</v>
      </c>
      <c r="DX32" s="2">
        <f t="shared" si="70"/>
        <v>85.078497940797945</v>
      </c>
      <c r="DY32" s="2">
        <f t="shared" si="70"/>
        <v>70.347168308702749</v>
      </c>
      <c r="EA32" s="2">
        <f t="shared" si="71"/>
        <v>85.553896629035648</v>
      </c>
      <c r="EB32" s="2">
        <f t="shared" si="72"/>
        <v>83.515990571555932</v>
      </c>
      <c r="EC32" s="2">
        <f t="shared" si="73"/>
        <v>82.87131511389039</v>
      </c>
      <c r="ED32" s="2">
        <f t="shared" si="74"/>
        <v>78.012741735136572</v>
      </c>
      <c r="EE32" s="2">
        <f t="shared" si="75"/>
        <v>77.221431593912016</v>
      </c>
      <c r="EF32" s="2">
        <f t="shared" si="76"/>
        <v>73.55825153851535</v>
      </c>
      <c r="EG32" s="2">
        <f t="shared" si="77"/>
        <v>75.927123151205166</v>
      </c>
      <c r="EH32" s="2">
        <f t="shared" si="78"/>
        <v>86.828144358184019</v>
      </c>
      <c r="EI32" s="2">
        <f t="shared" si="79"/>
        <v>93.766376363275</v>
      </c>
      <c r="EJ32" s="2">
        <f t="shared" si="80"/>
        <v>90.475947113173646</v>
      </c>
      <c r="EK32" s="2">
        <f t="shared" si="81"/>
        <v>93.050518214948326</v>
      </c>
      <c r="EL32" s="2">
        <f t="shared" si="82"/>
        <v>85.257022256804404</v>
      </c>
      <c r="EM32" s="2">
        <f t="shared" si="83"/>
        <v>83.428314447789475</v>
      </c>
      <c r="EN32" s="2">
        <f t="shared" si="84"/>
        <v>89.332145078354557</v>
      </c>
      <c r="EO32" s="2">
        <f t="shared" si="85"/>
        <v>88.076218451724714</v>
      </c>
      <c r="EQ32" s="2">
        <f t="shared" si="86"/>
        <v>86.860142060260259</v>
      </c>
      <c r="ER32" s="2">
        <f t="shared" si="87"/>
        <v>81.879884634545959</v>
      </c>
      <c r="ES32" s="2">
        <f t="shared" si="87"/>
        <v>81.092950659591963</v>
      </c>
      <c r="ET32" s="2">
        <f t="shared" si="87"/>
        <v>77.880097706335022</v>
      </c>
      <c r="EU32" s="2">
        <f t="shared" si="87"/>
        <v>77.425012145797055</v>
      </c>
      <c r="EV32" s="2">
        <f t="shared" si="87"/>
        <v>73.369081318378946</v>
      </c>
      <c r="EW32" s="2">
        <f t="shared" si="87"/>
        <v>74.415423432968993</v>
      </c>
      <c r="EX32" s="2">
        <f t="shared" si="87"/>
        <v>80.525414611849314</v>
      </c>
      <c r="EY32" s="2">
        <f t="shared" si="87"/>
        <v>88.469680929383841</v>
      </c>
      <c r="EZ32" s="2">
        <f t="shared" si="87"/>
        <v>87.213956241281153</v>
      </c>
      <c r="FA32" s="2">
        <f t="shared" si="87"/>
        <v>89.115377802782589</v>
      </c>
      <c r="FB32" s="2">
        <f t="shared" si="87"/>
        <v>82.414099229671919</v>
      </c>
      <c r="FC32" s="2">
        <f t="shared" si="87"/>
        <v>78.146420163992673</v>
      </c>
      <c r="FD32" s="2">
        <f t="shared" si="87"/>
        <v>87.803244840467713</v>
      </c>
      <c r="FE32" s="2">
        <f t="shared" si="87"/>
        <v>90.656973404641931</v>
      </c>
      <c r="FG32" s="2">
        <f t="shared" si="88"/>
        <v>2.719822888872377E-2</v>
      </c>
      <c r="FH32" s="2">
        <f t="shared" si="89"/>
        <v>2.845386824918654E-2</v>
      </c>
      <c r="FI32" s="2">
        <f t="shared" si="89"/>
        <v>2.8149505505146361E-2</v>
      </c>
      <c r="FJ32" s="2">
        <f t="shared" si="89"/>
        <v>2.5388777297251607E-2</v>
      </c>
      <c r="FK32" s="2">
        <f t="shared" si="89"/>
        <v>2.5697726203075023E-2</v>
      </c>
      <c r="FL32" s="2">
        <f t="shared" si="89"/>
        <v>2.3681975618767611E-2</v>
      </c>
      <c r="FM32" s="2">
        <f t="shared" si="89"/>
        <v>2.2417449287628462E-2</v>
      </c>
      <c r="FN32" s="2">
        <f t="shared" si="89"/>
        <v>1.9706796022477852E-2</v>
      </c>
      <c r="FO32" s="2">
        <f t="shared" si="89"/>
        <v>1.813768355658428E-2</v>
      </c>
      <c r="FP32" s="2">
        <f t="shared" si="89"/>
        <v>1.8072151275988921E-2</v>
      </c>
      <c r="FQ32" s="2">
        <f t="shared" si="89"/>
        <v>1.9655284473553306E-2</v>
      </c>
      <c r="FR32" s="2">
        <f t="shared" si="89"/>
        <v>2.0581672555887599E-2</v>
      </c>
      <c r="FS32" s="2">
        <f t="shared" si="89"/>
        <v>2.301650794034003E-2</v>
      </c>
      <c r="FT32" s="2">
        <f t="shared" si="89"/>
        <v>2.0283401076082456E-2</v>
      </c>
      <c r="FU32" s="2">
        <f t="shared" si="89"/>
        <v>1.667423688699252E-2</v>
      </c>
      <c r="FW32" s="2">
        <f t="shared" si="112"/>
        <v>1.019969007182332E-6</v>
      </c>
      <c r="FX32" s="2">
        <f t="shared" si="90"/>
        <v>1.1109189600776382E-6</v>
      </c>
      <c r="FY32" s="2">
        <f t="shared" si="90"/>
        <v>9.9981291054238418E-7</v>
      </c>
      <c r="FZ32" s="2">
        <f t="shared" si="90"/>
        <v>1.0614427229091349E-6</v>
      </c>
      <c r="GA32" s="2">
        <f t="shared" si="90"/>
        <v>1.1195776346801635E-6</v>
      </c>
      <c r="GB32" s="2">
        <f t="shared" si="90"/>
        <v>1.107094826943689E-6</v>
      </c>
      <c r="GC32" s="2">
        <f t="shared" si="90"/>
        <v>1.16466342335683E-6</v>
      </c>
      <c r="GD32" s="2">
        <f t="shared" si="90"/>
        <v>1.2652225990114003E-6</v>
      </c>
      <c r="GE32" s="2">
        <f t="shared" si="90"/>
        <v>1.3931314276270215E-6</v>
      </c>
      <c r="GF32" s="2">
        <f t="shared" si="90"/>
        <v>1.2557514807580698E-6</v>
      </c>
      <c r="GG32" s="2">
        <f t="shared" si="90"/>
        <v>1.075322167754149E-6</v>
      </c>
      <c r="GH32" s="2">
        <f t="shared" si="90"/>
        <v>1.1764285296512043E-6</v>
      </c>
      <c r="GI32" s="2">
        <f t="shared" si="90"/>
        <v>1.025836172248415E-6</v>
      </c>
      <c r="GJ32" s="2">
        <f t="shared" si="90"/>
        <v>7.2935533039537848E-7</v>
      </c>
      <c r="GK32" s="2">
        <f t="shared" si="90"/>
        <v>6.6781934256270299E-7</v>
      </c>
      <c r="GM32" s="86">
        <f t="shared" si="113"/>
        <v>2.0731971243304429E-13</v>
      </c>
      <c r="GN32" s="86">
        <f t="shared" si="91"/>
        <v>1.9729522863351048E-12</v>
      </c>
      <c r="GO32" s="86">
        <f t="shared" si="91"/>
        <v>1.110134546568537E-12</v>
      </c>
      <c r="GP32" s="86">
        <f t="shared" si="91"/>
        <v>8.2611232705544868E-14</v>
      </c>
      <c r="GQ32" s="86">
        <f t="shared" si="91"/>
        <v>3.2132928601610817E-14</v>
      </c>
      <c r="GR32" s="86">
        <f t="shared" si="91"/>
        <v>3.0805469659415096E-16</v>
      </c>
      <c r="GS32" s="86">
        <f t="shared" si="91"/>
        <v>8.2843447944276208E-18</v>
      </c>
      <c r="GT32" s="86">
        <f t="shared" si="91"/>
        <v>3.1182852180965569E-22</v>
      </c>
      <c r="GU32" s="86">
        <f t="shared" si="91"/>
        <v>4.072701646487534E-26</v>
      </c>
      <c r="GV32" s="86">
        <f t="shared" si="91"/>
        <v>7.6324345287503057E-26</v>
      </c>
      <c r="GW32" s="86">
        <f t="shared" si="91"/>
        <v>4.6208735210210741E-20</v>
      </c>
      <c r="GX32" s="86">
        <f t="shared" si="91"/>
        <v>2.689400158034599E-19</v>
      </c>
      <c r="GY32" s="86">
        <f t="shared" si="91"/>
        <v>4.0014258810262224E-16</v>
      </c>
      <c r="GZ32" s="86">
        <f t="shared" si="91"/>
        <v>8.2048992381404916E-19</v>
      </c>
      <c r="HA32" s="86">
        <f t="shared" si="91"/>
        <v>2.6507845375606175E-27</v>
      </c>
      <c r="HC32" s="86">
        <f t="shared" si="145"/>
        <v>2.545152472467846E-32</v>
      </c>
      <c r="HD32" s="86">
        <f t="shared" si="92"/>
        <v>1.4086260173422631E-38</v>
      </c>
      <c r="HE32" s="86">
        <f t="shared" si="92"/>
        <v>2.2429666353249092E-33</v>
      </c>
      <c r="HF32" s="86">
        <f t="shared" si="92"/>
        <v>6.1908796330804574E-33</v>
      </c>
      <c r="HG32" s="86">
        <f t="shared" si="92"/>
        <v>4.5239602025950279E-35</v>
      </c>
      <c r="HH32" s="86">
        <f t="shared" si="92"/>
        <v>2.9543477685873951E-41</v>
      </c>
      <c r="HI32" s="86">
        <f t="shared" si="92"/>
        <v>8.8185887545208328E-34</v>
      </c>
      <c r="HJ32" s="86">
        <f t="shared" si="92"/>
        <v>1.2082075193737504E-57</v>
      </c>
      <c r="HK32" s="86">
        <f t="shared" si="92"/>
        <v>7.4401534643773894E-61</v>
      </c>
      <c r="HL32" s="86">
        <f t="shared" si="92"/>
        <v>5.8428780539432104E-60</v>
      </c>
      <c r="HM32" s="86">
        <f t="shared" si="92"/>
        <v>4.6746462662568415E-40</v>
      </c>
      <c r="HN32" s="86">
        <f t="shared" si="92"/>
        <v>2.9891457957317022E-49</v>
      </c>
      <c r="HO32" s="86">
        <f t="shared" si="92"/>
        <v>1.2278607209561673E-36</v>
      </c>
      <c r="HP32" s="86">
        <f t="shared" si="92"/>
        <v>1.9062440515804998E-43</v>
      </c>
      <c r="HQ32" s="86">
        <f t="shared" si="92"/>
        <v>2.952572737293154E-60</v>
      </c>
      <c r="HS32" s="86">
        <f t="shared" si="114"/>
        <v>2.3597015615020073E-189</v>
      </c>
      <c r="HT32" s="86">
        <f t="shared" si="93"/>
        <v>1.0105791958043905E-224</v>
      </c>
      <c r="HU32" s="86">
        <f t="shared" si="93"/>
        <v>3.4521074154157494E-189</v>
      </c>
      <c r="HV32" s="86">
        <f t="shared" si="93"/>
        <v>2.5320671349203784E-191</v>
      </c>
      <c r="HW32" s="86">
        <f t="shared" si="93"/>
        <v>2.6823616890103726E-204</v>
      </c>
      <c r="HX32" s="86">
        <f t="shared" si="93"/>
        <v>3.7700748033996864E-246</v>
      </c>
      <c r="HY32" s="86">
        <f t="shared" si="93"/>
        <v>2.7792508228843862E-198</v>
      </c>
      <c r="HZ32" s="86">
        <f t="shared" si="93"/>
        <v>0</v>
      </c>
      <c r="IA32" s="86">
        <f t="shared" si="93"/>
        <v>0</v>
      </c>
      <c r="IB32" s="86">
        <f t="shared" si="93"/>
        <v>0</v>
      </c>
      <c r="IC32" s="86">
        <f t="shared" si="93"/>
        <v>2.0738356754428762E-237</v>
      </c>
      <c r="ID32" s="86">
        <f t="shared" si="93"/>
        <v>3.4363403466603832E-296</v>
      </c>
      <c r="IE32" s="86">
        <f t="shared" si="93"/>
        <v>7.4487853736076099E-216</v>
      </c>
      <c r="IF32" s="86">
        <f t="shared" si="93"/>
        <v>1.3389530849196492E-136</v>
      </c>
      <c r="IG32" s="86">
        <f t="shared" si="93"/>
        <v>3.8330979561886552E-91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0</v>
      </c>
      <c r="IY32" s="86">
        <f t="shared" si="130"/>
        <v>2.0731971243304429E-13</v>
      </c>
      <c r="IZ32" s="86">
        <f t="shared" si="131"/>
        <v>1.9729522863351048E-12</v>
      </c>
      <c r="JA32" s="86">
        <f t="shared" si="132"/>
        <v>1.110134546568537E-12</v>
      </c>
      <c r="JB32" s="86">
        <f t="shared" si="133"/>
        <v>8.2611232705544868E-14</v>
      </c>
      <c r="JC32" s="86">
        <f t="shared" si="134"/>
        <v>3.2132928601610817E-14</v>
      </c>
      <c r="JD32" s="86">
        <f t="shared" si="135"/>
        <v>3.0805469659415096E-16</v>
      </c>
      <c r="JE32" s="86">
        <f t="shared" si="136"/>
        <v>8.2843447944276224E-18</v>
      </c>
      <c r="JF32" s="86">
        <f t="shared" si="137"/>
        <v>3.1182852180965569E-22</v>
      </c>
      <c r="JG32" s="86">
        <f t="shared" si="138"/>
        <v>4.072701646487534E-26</v>
      </c>
      <c r="JH32" s="86">
        <f t="shared" si="139"/>
        <v>7.6324345287503057E-26</v>
      </c>
      <c r="JI32" s="86">
        <f t="shared" si="140"/>
        <v>4.6208735210210741E-20</v>
      </c>
      <c r="JJ32" s="86">
        <f t="shared" si="141"/>
        <v>2.689400158034599E-19</v>
      </c>
      <c r="JK32" s="86">
        <f t="shared" si="142"/>
        <v>4.0014258810262224E-16</v>
      </c>
      <c r="JL32" s="86">
        <f t="shared" si="143"/>
        <v>8.2048992381404916E-19</v>
      </c>
      <c r="JM32" s="86">
        <f t="shared" si="144"/>
        <v>2.6507845375606175E-27</v>
      </c>
    </row>
    <row r="33" spans="2:273" x14ac:dyDescent="0.25">
      <c r="B33" s="2">
        <v>6</v>
      </c>
      <c r="C33" s="37">
        <v>90.379000000000005</v>
      </c>
      <c r="D33" s="37">
        <v>85.713999999999999</v>
      </c>
      <c r="E33" s="37">
        <v>83.016000000000005</v>
      </c>
      <c r="F33" s="37">
        <v>78.459000000000003</v>
      </c>
      <c r="G33" s="37">
        <v>79.738</v>
      </c>
      <c r="H33" s="37">
        <v>92.081999999999994</v>
      </c>
      <c r="I33" s="37">
        <v>90.131</v>
      </c>
      <c r="J33" s="37">
        <v>81.557000000000002</v>
      </c>
      <c r="K33" s="37">
        <v>79.835999999999999</v>
      </c>
      <c r="L33" s="37">
        <v>82.278999999999996</v>
      </c>
      <c r="M33" s="37">
        <v>87.59</v>
      </c>
      <c r="N33" s="37">
        <v>81.725999999999999</v>
      </c>
      <c r="O33" s="37">
        <v>78.451999999999998</v>
      </c>
      <c r="P33" s="37">
        <v>87.1</v>
      </c>
      <c r="Q33" s="37">
        <v>80.7</v>
      </c>
      <c r="S33" s="4">
        <f t="shared" si="8"/>
        <v>87.85523635273303</v>
      </c>
      <c r="T33" s="4">
        <f t="shared" si="9"/>
        <v>84.842165881159602</v>
      </c>
      <c r="U33" s="4">
        <f t="shared" si="10"/>
        <v>82.855905302898151</v>
      </c>
      <c r="V33" s="4">
        <f t="shared" si="11"/>
        <v>78.377802726055961</v>
      </c>
      <c r="W33" s="4">
        <f t="shared" si="12"/>
        <v>79.021837424405618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>
        <f t="shared" si="20"/>
        <v>77.857347697438556</v>
      </c>
      <c r="AF33" s="4" t="e">
        <f t="shared" si="21"/>
        <v>#N/A</v>
      </c>
      <c r="AG33" s="4" t="e">
        <f t="shared" si="22"/>
        <v>#N/A</v>
      </c>
      <c r="AI33" s="4">
        <f t="shared" si="23"/>
        <v>2.5237636472669749</v>
      </c>
      <c r="AJ33" s="4">
        <f t="shared" si="24"/>
        <v>0.87183411884039685</v>
      </c>
      <c r="AK33" s="4">
        <f t="shared" si="25"/>
        <v>0.16009469710185442</v>
      </c>
      <c r="AL33" s="4">
        <f t="shared" si="26"/>
        <v>8.1197273944042081E-2</v>
      </c>
      <c r="AM33" s="4">
        <f t="shared" si="27"/>
        <v>0.71616257559438168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0.59465230256144253</v>
      </c>
      <c r="AV33" s="4">
        <f t="shared" si="36"/>
        <v>0</v>
      </c>
      <c r="AW33" s="4">
        <f t="shared" si="36"/>
        <v>0</v>
      </c>
      <c r="AY33" s="2">
        <f t="shared" si="96"/>
        <v>87.855236351812593</v>
      </c>
      <c r="AZ33" s="2">
        <f t="shared" si="37"/>
        <v>84.84216587343461</v>
      </c>
      <c r="BA33" s="2">
        <f t="shared" si="37"/>
        <v>82.855905298460229</v>
      </c>
      <c r="BB33" s="2">
        <f t="shared" si="37"/>
        <v>78.377802725643193</v>
      </c>
      <c r="BC33" s="2">
        <f t="shared" si="37"/>
        <v>79.021837424242122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>
        <f t="shared" si="37"/>
        <v>77.857347697436126</v>
      </c>
      <c r="BL33" s="2" t="e">
        <f t="shared" si="37"/>
        <v>#N/A</v>
      </c>
      <c r="BM33" s="2" t="e">
        <f t="shared" si="37"/>
        <v>#N/A</v>
      </c>
      <c r="BO33" s="2">
        <f t="shared" si="38"/>
        <v>90.379000000000005</v>
      </c>
      <c r="BP33" s="2">
        <f t="shared" si="39"/>
        <v>85.713999999999999</v>
      </c>
      <c r="BQ33" s="2">
        <f t="shared" si="40"/>
        <v>83.016000000000005</v>
      </c>
      <c r="BR33" s="2">
        <f t="shared" si="41"/>
        <v>78.459000000000003</v>
      </c>
      <c r="BS33" s="2">
        <f t="shared" si="42"/>
        <v>79.738</v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>
        <f t="shared" si="50"/>
        <v>78.451999999999998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87.928452431289642</v>
      </c>
      <c r="DL33" s="2">
        <f t="shared" si="70"/>
        <v>84.887813349441259</v>
      </c>
      <c r="DM33" s="2">
        <f t="shared" si="70"/>
        <v>82.858712171549385</v>
      </c>
      <c r="DN33" s="2">
        <f t="shared" si="70"/>
        <v>78.390417698580478</v>
      </c>
      <c r="DO33" s="2">
        <f t="shared" si="70"/>
        <v>79.076378494449386</v>
      </c>
      <c r="DP33" s="2">
        <f t="shared" si="70"/>
        <v>87.765110953058326</v>
      </c>
      <c r="DQ33" s="2">
        <f t="shared" si="70"/>
        <v>90.571741999141992</v>
      </c>
      <c r="DR33" s="2">
        <f t="shared" si="70"/>
        <v>78.505798387096775</v>
      </c>
      <c r="DS33" s="2">
        <f t="shared" si="70"/>
        <v>81.956132512315264</v>
      </c>
      <c r="DT33" s="2">
        <f t="shared" si="70"/>
        <v>84.420038423645323</v>
      </c>
      <c r="DU33" s="2">
        <f t="shared" si="70"/>
        <v>85.34411504965621</v>
      </c>
      <c r="DV33" s="2">
        <f t="shared" si="70"/>
        <v>79.36889383753504</v>
      </c>
      <c r="DW33" s="2">
        <f t="shared" si="70"/>
        <v>77.717276829268314</v>
      </c>
      <c r="DX33" s="2">
        <f t="shared" si="70"/>
        <v>85.045685971685984</v>
      </c>
      <c r="DY33" s="2">
        <f t="shared" si="70"/>
        <v>70.720450738916213</v>
      </c>
      <c r="EA33" s="2">
        <f t="shared" si="71"/>
        <v>85.466880433635779</v>
      </c>
      <c r="EB33" s="2">
        <f t="shared" si="72"/>
        <v>83.420755473232717</v>
      </c>
      <c r="EC33" s="2">
        <f t="shared" si="73"/>
        <v>82.767588567035787</v>
      </c>
      <c r="ED33" s="2">
        <f t="shared" si="74"/>
        <v>77.936160561937996</v>
      </c>
      <c r="EE33" s="2">
        <f t="shared" si="75"/>
        <v>77.135911189162044</v>
      </c>
      <c r="EF33" s="2">
        <f t="shared" si="76"/>
        <v>73.481393465629054</v>
      </c>
      <c r="EG33" s="2">
        <f t="shared" si="77"/>
        <v>75.825412248870606</v>
      </c>
      <c r="EH33" s="2">
        <f t="shared" si="78"/>
        <v>86.627412193207348</v>
      </c>
      <c r="EI33" s="2">
        <f t="shared" si="79"/>
        <v>93.525636314812388</v>
      </c>
      <c r="EJ33" s="2">
        <f t="shared" si="80"/>
        <v>90.274380785149901</v>
      </c>
      <c r="EK33" s="2">
        <f t="shared" si="81"/>
        <v>92.843759519286536</v>
      </c>
      <c r="EL33" s="2">
        <f t="shared" si="82"/>
        <v>85.088810493219441</v>
      </c>
      <c r="EM33" s="2">
        <f t="shared" si="83"/>
        <v>83.280032126331037</v>
      </c>
      <c r="EN33" s="2">
        <f t="shared" si="84"/>
        <v>89.17757671400588</v>
      </c>
      <c r="EO33" s="2">
        <f t="shared" si="85"/>
        <v>87.968811306630741</v>
      </c>
      <c r="EQ33" s="2">
        <f t="shared" si="86"/>
        <v>86.761081252415508</v>
      </c>
      <c r="ER33" s="2">
        <f t="shared" si="87"/>
        <v>81.79964620408802</v>
      </c>
      <c r="ES33" s="2">
        <f t="shared" si="87"/>
        <v>81.005560643603786</v>
      </c>
      <c r="ET33" s="2">
        <f t="shared" si="87"/>
        <v>77.804740567591665</v>
      </c>
      <c r="EU33" s="2">
        <f t="shared" si="87"/>
        <v>77.337558401480308</v>
      </c>
      <c r="EV33" s="2">
        <f t="shared" si="87"/>
        <v>73.293987678415832</v>
      </c>
      <c r="EW33" s="2">
        <f t="shared" si="87"/>
        <v>74.327919096324663</v>
      </c>
      <c r="EX33" s="2">
        <f t="shared" si="87"/>
        <v>80.381143314827469</v>
      </c>
      <c r="EY33" s="2">
        <f t="shared" si="87"/>
        <v>88.275656303016007</v>
      </c>
      <c r="EZ33" s="2">
        <f t="shared" si="87"/>
        <v>87.041731758457999</v>
      </c>
      <c r="FA33" s="2">
        <f t="shared" si="87"/>
        <v>88.945422450647754</v>
      </c>
      <c r="FB33" s="2">
        <f t="shared" si="87"/>
        <v>82.273005820256799</v>
      </c>
      <c r="FC33" s="2">
        <f t="shared" si="87"/>
        <v>78.047688910910139</v>
      </c>
      <c r="FD33" s="2">
        <f t="shared" si="87"/>
        <v>87.66355463922433</v>
      </c>
      <c r="FE33" s="2">
        <f t="shared" si="87"/>
        <v>90.523331646803754</v>
      </c>
      <c r="FG33" s="2">
        <f t="shared" si="88"/>
        <v>2.9744215057266824E-2</v>
      </c>
      <c r="FH33" s="2">
        <f t="shared" si="89"/>
        <v>3.1113633672179095E-2</v>
      </c>
      <c r="FI33" s="2">
        <f t="shared" si="89"/>
        <v>3.0781721603108273E-2</v>
      </c>
      <c r="FJ33" s="2">
        <f t="shared" si="89"/>
        <v>2.7770218598107924E-2</v>
      </c>
      <c r="FK33" s="2">
        <f t="shared" si="89"/>
        <v>2.8107310851990742E-2</v>
      </c>
      <c r="FL33" s="2">
        <f t="shared" si="89"/>
        <v>2.5907576424920746E-2</v>
      </c>
      <c r="FM33" s="2">
        <f t="shared" si="89"/>
        <v>2.4527197056170864E-2</v>
      </c>
      <c r="FN33" s="2">
        <f t="shared" si="89"/>
        <v>2.1567067204375068E-2</v>
      </c>
      <c r="FO33" s="2">
        <f t="shared" si="89"/>
        <v>1.985283425252014E-2</v>
      </c>
      <c r="FP33" s="2">
        <f t="shared" si="89"/>
        <v>1.9781229901077779E-2</v>
      </c>
      <c r="FQ33" s="2">
        <f t="shared" si="89"/>
        <v>2.151079979711876E-2</v>
      </c>
      <c r="FR33" s="2">
        <f t="shared" si="89"/>
        <v>2.2522632397489948E-2</v>
      </c>
      <c r="FS33" s="2">
        <f t="shared" si="89"/>
        <v>2.5181181997605731E-2</v>
      </c>
      <c r="FT33" s="2">
        <f t="shared" si="89"/>
        <v>2.2196869836952491E-2</v>
      </c>
      <c r="FU33" s="2">
        <f t="shared" si="89"/>
        <v>1.8253572656161874E-2</v>
      </c>
      <c r="FW33" s="2">
        <f t="shared" si="112"/>
        <v>1.1183736670639368E-6</v>
      </c>
      <c r="FX33" s="2">
        <f t="shared" si="90"/>
        <v>1.21809828685208E-6</v>
      </c>
      <c r="FY33" s="2">
        <f t="shared" si="90"/>
        <v>1.0962729508855297E-6</v>
      </c>
      <c r="FZ33" s="2">
        <f t="shared" si="90"/>
        <v>1.1638486829395399E-6</v>
      </c>
      <c r="GA33" s="2">
        <f t="shared" si="90"/>
        <v>1.2275923327181809E-6</v>
      </c>
      <c r="GB33" s="2">
        <f t="shared" si="90"/>
        <v>1.2139052091488306E-6</v>
      </c>
      <c r="GC33" s="2">
        <f t="shared" si="90"/>
        <v>1.2770279060634777E-6</v>
      </c>
      <c r="GD33" s="2">
        <f t="shared" si="90"/>
        <v>1.3872888237422701E-6</v>
      </c>
      <c r="GE33" s="2">
        <f t="shared" si="90"/>
        <v>1.5275380294433495E-6</v>
      </c>
      <c r="GF33" s="2">
        <f t="shared" si="90"/>
        <v>1.3769039516101957E-6</v>
      </c>
      <c r="GG33" s="2">
        <f t="shared" si="90"/>
        <v>1.1790671884493542E-6</v>
      </c>
      <c r="GH33" s="2">
        <f t="shared" si="90"/>
        <v>1.2899280856768778E-6</v>
      </c>
      <c r="GI33" s="2">
        <f t="shared" si="90"/>
        <v>1.1248068843623078E-6</v>
      </c>
      <c r="GJ33" s="2">
        <f t="shared" si="90"/>
        <v>7.997221607453825E-7</v>
      </c>
      <c r="GK33" s="2">
        <f t="shared" si="90"/>
        <v>7.3224930090385357E-7</v>
      </c>
      <c r="GM33" s="86">
        <f t="shared" si="113"/>
        <v>5.2269905866022906E-13</v>
      </c>
      <c r="GN33" s="86">
        <f t="shared" si="91"/>
        <v>4.5793185017635445E-12</v>
      </c>
      <c r="GO33" s="86">
        <f t="shared" si="91"/>
        <v>2.6324601037612346E-12</v>
      </c>
      <c r="GP33" s="86">
        <f t="shared" si="91"/>
        <v>2.1247767056089363E-13</v>
      </c>
      <c r="GQ33" s="86">
        <f t="shared" si="91"/>
        <v>8.6207607485797334E-14</v>
      </c>
      <c r="GR33" s="86">
        <f t="shared" si="91"/>
        <v>9.7703798484368836E-16</v>
      </c>
      <c r="GS33" s="86">
        <f t="shared" si="91"/>
        <v>2.9921516401542644E-17</v>
      </c>
      <c r="GT33" s="86">
        <f t="shared" si="91"/>
        <v>1.6204064801636835E-21</v>
      </c>
      <c r="GU33" s="86">
        <f t="shared" si="91"/>
        <v>2.9167454578305107E-25</v>
      </c>
      <c r="GV33" s="86">
        <f t="shared" si="91"/>
        <v>5.3211219305870619E-25</v>
      </c>
      <c r="GW33" s="86">
        <f t="shared" si="91"/>
        <v>1.9628675607810718E-19</v>
      </c>
      <c r="GX33" s="86">
        <f t="shared" si="91"/>
        <v>1.0828240055414212E-18</v>
      </c>
      <c r="GY33" s="86">
        <f t="shared" si="91"/>
        <v>1.2445215721648042E-15</v>
      </c>
      <c r="GZ33" s="86">
        <f t="shared" si="91"/>
        <v>3.1424781769156801E-18</v>
      </c>
      <c r="HA33" s="86">
        <f t="shared" si="91"/>
        <v>2.0282868375190664E-26</v>
      </c>
      <c r="HC33" s="86">
        <f t="shared" si="145"/>
        <v>1.3904354810092206E-31</v>
      </c>
      <c r="HD33" s="86">
        <f t="shared" si="92"/>
        <v>1.0751422942762029E-37</v>
      </c>
      <c r="HE33" s="86">
        <f t="shared" si="92"/>
        <v>1.2842328952977264E-32</v>
      </c>
      <c r="HF33" s="86">
        <f t="shared" si="92"/>
        <v>3.4749390732876737E-32</v>
      </c>
      <c r="HG33" s="86">
        <f t="shared" si="92"/>
        <v>2.9123878505719614E-34</v>
      </c>
      <c r="HH33" s="86">
        <f t="shared" si="92"/>
        <v>2.723455279694459E-40</v>
      </c>
      <c r="HI33" s="86">
        <f t="shared" si="92"/>
        <v>5.3873453965379409E-33</v>
      </c>
      <c r="HJ33" s="86">
        <f t="shared" si="92"/>
        <v>2.9553730712824127E-56</v>
      </c>
      <c r="HK33" s="86">
        <f t="shared" si="92"/>
        <v>2.1902089657038677E-59</v>
      </c>
      <c r="HL33" s="86">
        <f t="shared" si="92"/>
        <v>1.6238054051805359E-58</v>
      </c>
      <c r="HM33" s="86">
        <f t="shared" si="92"/>
        <v>3.9750156028531752E-39</v>
      </c>
      <c r="HN33" s="86">
        <f t="shared" si="92"/>
        <v>4.3630311620307594E-48</v>
      </c>
      <c r="HO33" s="86">
        <f t="shared" si="92"/>
        <v>8.5201355588192451E-36</v>
      </c>
      <c r="HP33" s="86">
        <f t="shared" si="92"/>
        <v>1.9128274987220659E-42</v>
      </c>
      <c r="HQ33" s="86">
        <f t="shared" si="92"/>
        <v>7.7655889184140871E-59</v>
      </c>
      <c r="HS33" s="86">
        <f t="shared" si="114"/>
        <v>2.8670548458582552E-186</v>
      </c>
      <c r="HT33" s="86">
        <f t="shared" si="93"/>
        <v>4.7462049655394826E-221</v>
      </c>
      <c r="HU33" s="86">
        <f t="shared" si="93"/>
        <v>4.5061286920102497E-186</v>
      </c>
      <c r="HV33" s="86">
        <f t="shared" si="93"/>
        <v>3.3332882503427464E-188</v>
      </c>
      <c r="HW33" s="86">
        <f t="shared" si="93"/>
        <v>6.2715719218671736E-201</v>
      </c>
      <c r="HX33" s="86">
        <f t="shared" si="93"/>
        <v>4.3114011440676665E-242</v>
      </c>
      <c r="HY33" s="86">
        <f t="shared" si="93"/>
        <v>5.40155000730404E-195</v>
      </c>
      <c r="HZ33" s="86">
        <f t="shared" si="93"/>
        <v>0</v>
      </c>
      <c r="IA33" s="86">
        <f t="shared" si="93"/>
        <v>0</v>
      </c>
      <c r="IB33" s="86">
        <f t="shared" si="93"/>
        <v>0</v>
      </c>
      <c r="IC33" s="86">
        <f t="shared" si="93"/>
        <v>1.6437468757474478E-233</v>
      </c>
      <c r="ID33" s="86">
        <f t="shared" si="93"/>
        <v>2.7748737782891828E-291</v>
      </c>
      <c r="IE33" s="86">
        <f t="shared" si="93"/>
        <v>2.4801591590642593E-212</v>
      </c>
      <c r="IF33" s="86">
        <f t="shared" si="93"/>
        <v>1.9590325966100683E-134</v>
      </c>
      <c r="IG33" s="86">
        <f t="shared" si="93"/>
        <v>9.9524183307314961E-90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0</v>
      </c>
      <c r="IY33" s="86">
        <f t="shared" si="130"/>
        <v>5.2269905866022906E-13</v>
      </c>
      <c r="IZ33" s="86">
        <f t="shared" si="131"/>
        <v>4.5793185017635445E-12</v>
      </c>
      <c r="JA33" s="86">
        <f t="shared" si="132"/>
        <v>2.6324601037612346E-12</v>
      </c>
      <c r="JB33" s="86">
        <f t="shared" si="133"/>
        <v>2.1247767056089363E-13</v>
      </c>
      <c r="JC33" s="86">
        <f t="shared" si="134"/>
        <v>8.6207607485797334E-14</v>
      </c>
      <c r="JD33" s="86">
        <f t="shared" si="135"/>
        <v>9.7703798484368836E-16</v>
      </c>
      <c r="JE33" s="86">
        <f t="shared" si="136"/>
        <v>2.992151640154265E-17</v>
      </c>
      <c r="JF33" s="86">
        <f t="shared" si="137"/>
        <v>1.6204064801636835E-21</v>
      </c>
      <c r="JG33" s="86">
        <f t="shared" si="138"/>
        <v>2.9167454578305107E-25</v>
      </c>
      <c r="JH33" s="86">
        <f t="shared" si="139"/>
        <v>5.3211219305870619E-25</v>
      </c>
      <c r="JI33" s="86">
        <f t="shared" si="140"/>
        <v>1.9628675607810718E-19</v>
      </c>
      <c r="JJ33" s="86">
        <f t="shared" si="141"/>
        <v>1.0828240055414212E-18</v>
      </c>
      <c r="JK33" s="86">
        <f t="shared" si="142"/>
        <v>1.2445215721648042E-15</v>
      </c>
      <c r="JL33" s="86">
        <f t="shared" si="143"/>
        <v>3.1424781769156801E-18</v>
      </c>
      <c r="JM33" s="86">
        <f t="shared" si="144"/>
        <v>2.0282868375190664E-26</v>
      </c>
    </row>
    <row r="34" spans="2:273" x14ac:dyDescent="0.25">
      <c r="B34" s="2">
        <v>7</v>
      </c>
      <c r="C34" s="37">
        <v>87.965999999999994</v>
      </c>
      <c r="D34" s="37">
        <v>84.364999999999995</v>
      </c>
      <c r="E34" s="37">
        <v>83.19</v>
      </c>
      <c r="F34" s="37">
        <v>79.656000000000006</v>
      </c>
      <c r="G34" s="37">
        <v>80.197000000000003</v>
      </c>
      <c r="H34" s="37">
        <v>91.918000000000006</v>
      </c>
      <c r="I34" s="37">
        <v>88.573999999999998</v>
      </c>
      <c r="J34" s="37">
        <v>80.869</v>
      </c>
      <c r="K34" s="37">
        <v>79.933999999999997</v>
      </c>
      <c r="L34" s="37">
        <v>82.573999999999998</v>
      </c>
      <c r="M34" s="37">
        <v>87.23</v>
      </c>
      <c r="N34" s="37">
        <v>81.322999999999993</v>
      </c>
      <c r="O34" s="37">
        <v>79.387</v>
      </c>
      <c r="P34" s="37">
        <v>86.316999999999993</v>
      </c>
      <c r="Q34" s="37">
        <v>80.632999999999996</v>
      </c>
      <c r="R34" s="19"/>
      <c r="S34" s="4">
        <f t="shared" si="8"/>
        <v>87.916960405166563</v>
      </c>
      <c r="T34" s="4">
        <f t="shared" si="9"/>
        <v>84.89350632002494</v>
      </c>
      <c r="U34" s="4">
        <f t="shared" si="10"/>
        <v>82.90066283214172</v>
      </c>
      <c r="V34" s="4">
        <f t="shared" si="11"/>
        <v>78.440470200749473</v>
      </c>
      <c r="W34" s="4">
        <f t="shared" si="12"/>
        <v>79.057061279688114</v>
      </c>
      <c r="X34" s="4">
        <f t="shared" si="13"/>
        <v>87.061563018695381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>
        <f t="shared" si="20"/>
        <v>78.041271316327354</v>
      </c>
      <c r="AF34" s="4" t="e">
        <f t="shared" si="21"/>
        <v>#N/A</v>
      </c>
      <c r="AG34" s="4" t="e">
        <f t="shared" si="22"/>
        <v>#N/A</v>
      </c>
      <c r="AI34" s="4">
        <f t="shared" si="23"/>
        <v>4.9039594833431011E-2</v>
      </c>
      <c r="AJ34" s="4">
        <f t="shared" si="24"/>
        <v>-0.52850632002494535</v>
      </c>
      <c r="AK34" s="4">
        <f t="shared" si="25"/>
        <v>0.28933716785827812</v>
      </c>
      <c r="AL34" s="4">
        <f t="shared" si="26"/>
        <v>1.2155297992505325</v>
      </c>
      <c r="AM34" s="4">
        <f t="shared" si="27"/>
        <v>1.1399387203118891</v>
      </c>
      <c r="AN34" s="4">
        <f t="shared" si="28"/>
        <v>4.8564369813046255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</v>
      </c>
      <c r="AU34" s="4">
        <f t="shared" si="35"/>
        <v>1.3457286836726468</v>
      </c>
      <c r="AV34" s="4">
        <f t="shared" si="36"/>
        <v>0</v>
      </c>
      <c r="AW34" s="4">
        <f t="shared" si="36"/>
        <v>0</v>
      </c>
      <c r="AY34" s="2">
        <f t="shared" si="96"/>
        <v>87.916960402919216</v>
      </c>
      <c r="AZ34" s="2">
        <f t="shared" si="37"/>
        <v>84.893506302630541</v>
      </c>
      <c r="BA34" s="2">
        <f t="shared" si="37"/>
        <v>82.900662821937274</v>
      </c>
      <c r="BB34" s="2">
        <f t="shared" si="37"/>
        <v>78.440470199721346</v>
      </c>
      <c r="BC34" s="2">
        <f t="shared" si="37"/>
        <v>79.05706127926382</v>
      </c>
      <c r="BD34" s="2">
        <f t="shared" si="37"/>
        <v>87.061563018688688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 t="e">
        <f t="shared" si="37"/>
        <v>#N/A</v>
      </c>
      <c r="BK34" s="2">
        <f t="shared" si="37"/>
        <v>78.041271316320064</v>
      </c>
      <c r="BL34" s="2" t="e">
        <f t="shared" si="37"/>
        <v>#N/A</v>
      </c>
      <c r="BM34" s="2" t="e">
        <f t="shared" si="37"/>
        <v>#N/A</v>
      </c>
      <c r="BO34" s="2">
        <f t="shared" si="38"/>
        <v>87.965999999999994</v>
      </c>
      <c r="BP34" s="2">
        <f t="shared" si="39"/>
        <v>84.364999999999995</v>
      </c>
      <c r="BQ34" s="2">
        <f t="shared" si="40"/>
        <v>83.19</v>
      </c>
      <c r="BR34" s="2">
        <f t="shared" si="41"/>
        <v>79.656000000000006</v>
      </c>
      <c r="BS34" s="2">
        <f t="shared" si="42"/>
        <v>80.197000000000003</v>
      </c>
      <c r="BT34" s="2">
        <f t="shared" si="43"/>
        <v>91.918000000000006</v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 t="str">
        <f t="shared" si="49"/>
        <v/>
      </c>
      <c r="CA34" s="2">
        <f t="shared" si="50"/>
        <v>79.387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88.002239957716711</v>
      </c>
      <c r="DL34" s="2">
        <f t="shared" si="70"/>
        <v>84.948718816067654</v>
      </c>
      <c r="DM34" s="2">
        <f t="shared" si="70"/>
        <v>82.908911205073991</v>
      </c>
      <c r="DN34" s="2">
        <f t="shared" si="70"/>
        <v>78.458663394744775</v>
      </c>
      <c r="DO34" s="2">
        <f t="shared" si="70"/>
        <v>79.12069321772951</v>
      </c>
      <c r="DP34" s="2">
        <f t="shared" si="70"/>
        <v>87.459838056680155</v>
      </c>
      <c r="DQ34" s="2">
        <f t="shared" si="70"/>
        <v>90.325045988845986</v>
      </c>
      <c r="DR34" s="2">
        <f t="shared" si="70"/>
        <v>78.675941935483863</v>
      </c>
      <c r="DS34" s="2">
        <f t="shared" si="70"/>
        <v>81.931961576354666</v>
      </c>
      <c r="DT34" s="2">
        <f t="shared" si="70"/>
        <v>84.321573399014781</v>
      </c>
      <c r="DU34" s="2">
        <f t="shared" si="70"/>
        <v>85.186280366692117</v>
      </c>
      <c r="DV34" s="2">
        <f t="shared" si="70"/>
        <v>79.420117086834765</v>
      </c>
      <c r="DW34" s="2">
        <f t="shared" si="70"/>
        <v>77.897095966228918</v>
      </c>
      <c r="DX34" s="2">
        <f t="shared" si="70"/>
        <v>85.012874002574009</v>
      </c>
      <c r="DY34" s="2">
        <f t="shared" si="70"/>
        <v>71.093733169129678</v>
      </c>
      <c r="EA34" s="2">
        <f t="shared" si="71"/>
        <v>85.379864238235911</v>
      </c>
      <c r="EB34" s="2">
        <f t="shared" si="72"/>
        <v>83.325520374909502</v>
      </c>
      <c r="EC34" s="2">
        <f t="shared" si="73"/>
        <v>82.66386202018117</v>
      </c>
      <c r="ED34" s="2">
        <f t="shared" si="74"/>
        <v>77.859579388739419</v>
      </c>
      <c r="EE34" s="2">
        <f t="shared" si="75"/>
        <v>77.050390784412087</v>
      </c>
      <c r="EF34" s="2">
        <f t="shared" si="76"/>
        <v>73.404535392742744</v>
      </c>
      <c r="EG34" s="2">
        <f t="shared" si="77"/>
        <v>75.723701346536046</v>
      </c>
      <c r="EH34" s="2">
        <f t="shared" si="78"/>
        <v>86.426680028230678</v>
      </c>
      <c r="EI34" s="2">
        <f t="shared" si="79"/>
        <v>93.28489626634979</v>
      </c>
      <c r="EJ34" s="2">
        <f t="shared" si="80"/>
        <v>90.072814457126157</v>
      </c>
      <c r="EK34" s="2">
        <f t="shared" si="81"/>
        <v>92.637000823624732</v>
      </c>
      <c r="EL34" s="2">
        <f t="shared" si="82"/>
        <v>84.920598729634463</v>
      </c>
      <c r="EM34" s="2">
        <f t="shared" si="83"/>
        <v>83.131749804872598</v>
      </c>
      <c r="EN34" s="2">
        <f t="shared" si="84"/>
        <v>89.023008349657204</v>
      </c>
      <c r="EO34" s="2">
        <f t="shared" si="85"/>
        <v>87.861404161536768</v>
      </c>
      <c r="EQ34" s="2">
        <f t="shared" si="86"/>
        <v>86.662020444570757</v>
      </c>
      <c r="ER34" s="2">
        <f t="shared" si="87"/>
        <v>81.719407773630067</v>
      </c>
      <c r="ES34" s="2">
        <f t="shared" si="87"/>
        <v>80.918170627615609</v>
      </c>
      <c r="ET34" s="2">
        <f t="shared" si="87"/>
        <v>77.729383428848323</v>
      </c>
      <c r="EU34" s="2">
        <f t="shared" si="87"/>
        <v>77.250104657163561</v>
      </c>
      <c r="EV34" s="2">
        <f t="shared" si="87"/>
        <v>73.218894038452731</v>
      </c>
      <c r="EW34" s="2">
        <f t="shared" si="87"/>
        <v>74.240414759680348</v>
      </c>
      <c r="EX34" s="2">
        <f t="shared" si="87"/>
        <v>80.236872017805638</v>
      </c>
      <c r="EY34" s="2">
        <f t="shared" si="87"/>
        <v>88.081631676648158</v>
      </c>
      <c r="EZ34" s="2">
        <f t="shared" si="87"/>
        <v>86.869507275634859</v>
      </c>
      <c r="FA34" s="2">
        <f t="shared" si="87"/>
        <v>88.77546709851292</v>
      </c>
      <c r="FB34" s="2">
        <f t="shared" si="87"/>
        <v>82.131912410841664</v>
      </c>
      <c r="FC34" s="2">
        <f t="shared" si="87"/>
        <v>77.948957657827606</v>
      </c>
      <c r="FD34" s="2">
        <f t="shared" si="87"/>
        <v>87.523864437980961</v>
      </c>
      <c r="FE34" s="2">
        <f t="shared" si="87"/>
        <v>90.389689888965577</v>
      </c>
      <c r="FG34" s="2">
        <f t="shared" si="88"/>
        <v>3.252056005418423E-2</v>
      </c>
      <c r="FH34" s="2">
        <f t="shared" si="89"/>
        <v>3.4013320173430825E-2</v>
      </c>
      <c r="FI34" s="2">
        <f t="shared" si="89"/>
        <v>3.3651549384858752E-2</v>
      </c>
      <c r="FJ34" s="2">
        <f t="shared" si="89"/>
        <v>3.036807641912654E-2</v>
      </c>
      <c r="FK34" s="2">
        <f t="shared" si="89"/>
        <v>3.0735706176128242E-2</v>
      </c>
      <c r="FL34" s="2">
        <f t="shared" si="89"/>
        <v>2.833626570852172E-2</v>
      </c>
      <c r="FM34" s="2">
        <f t="shared" si="89"/>
        <v>2.6830047776629215E-2</v>
      </c>
      <c r="FN34" s="2">
        <f t="shared" si="89"/>
        <v>2.3598715875233406E-2</v>
      </c>
      <c r="FO34" s="2">
        <f t="shared" si="89"/>
        <v>2.1726585534191115E-2</v>
      </c>
      <c r="FP34" s="2">
        <f t="shared" si="89"/>
        <v>2.1648372283613486E-2</v>
      </c>
      <c r="FQ34" s="2">
        <f t="shared" si="89"/>
        <v>2.3537275506113207E-2</v>
      </c>
      <c r="FR34" s="2">
        <f t="shared" si="89"/>
        <v>2.4642029619157159E-2</v>
      </c>
      <c r="FS34" s="2">
        <f t="shared" si="89"/>
        <v>2.7543701380886253E-2</v>
      </c>
      <c r="FT34" s="2">
        <f t="shared" si="89"/>
        <v>2.4286374189436275E-2</v>
      </c>
      <c r="FU34" s="2">
        <f t="shared" si="89"/>
        <v>1.9979459157833366E-2</v>
      </c>
      <c r="FW34" s="2">
        <f t="shared" si="112"/>
        <v>1.2262722087631585E-6</v>
      </c>
      <c r="FX34" s="2">
        <f t="shared" si="90"/>
        <v>1.335618055330938E-6</v>
      </c>
      <c r="FY34" s="2">
        <f t="shared" si="90"/>
        <v>1.202039260532122E-6</v>
      </c>
      <c r="FZ34" s="2">
        <f t="shared" si="90"/>
        <v>1.2761345611610951E-6</v>
      </c>
      <c r="GA34" s="2">
        <f t="shared" si="90"/>
        <v>1.34602806716E-6</v>
      </c>
      <c r="GB34" s="2">
        <f t="shared" si="90"/>
        <v>1.331020438133354E-6</v>
      </c>
      <c r="GC34" s="2">
        <f t="shared" si="90"/>
        <v>1.4002330823487871E-6</v>
      </c>
      <c r="GD34" s="2">
        <f t="shared" si="90"/>
        <v>1.5211317433935014E-6</v>
      </c>
      <c r="GE34" s="2">
        <f t="shared" si="90"/>
        <v>1.6749118962255026E-6</v>
      </c>
      <c r="GF34" s="2">
        <f t="shared" si="90"/>
        <v>1.5097449605676234E-6</v>
      </c>
      <c r="GG34" s="2">
        <f t="shared" si="90"/>
        <v>1.2928213168586121E-6</v>
      </c>
      <c r="GH34" s="2">
        <f t="shared" si="90"/>
        <v>1.4143778445181862E-6</v>
      </c>
      <c r="GI34" s="2">
        <f t="shared" si="90"/>
        <v>1.2333260897352864E-6</v>
      </c>
      <c r="GJ34" s="2">
        <f t="shared" si="90"/>
        <v>8.7687784457365943E-7</v>
      </c>
      <c r="GK34" s="2">
        <f t="shared" si="90"/>
        <v>8.0289533586074778E-7</v>
      </c>
      <c r="GM34" s="86">
        <f t="shared" si="113"/>
        <v>1.2978468346136673E-12</v>
      </c>
      <c r="GN34" s="86">
        <f t="shared" si="91"/>
        <v>1.0483744584021223E-11</v>
      </c>
      <c r="GO34" s="86">
        <f t="shared" si="91"/>
        <v>6.1546573235814164E-12</v>
      </c>
      <c r="GP34" s="86">
        <f t="shared" si="91"/>
        <v>5.3811307198135357E-13</v>
      </c>
      <c r="GQ34" s="86">
        <f t="shared" si="91"/>
        <v>2.2752942409545156E-13</v>
      </c>
      <c r="GR34" s="86">
        <f t="shared" si="91"/>
        <v>3.0391588355052686E-15</v>
      </c>
      <c r="GS34" s="86">
        <f t="shared" si="91"/>
        <v>1.0573748251457049E-16</v>
      </c>
      <c r="GT34" s="86">
        <f t="shared" si="91"/>
        <v>8.1839148026422009E-21</v>
      </c>
      <c r="GU34" s="86">
        <f t="shared" si="91"/>
        <v>2.0182937424163718E-24</v>
      </c>
      <c r="GV34" s="86">
        <f t="shared" si="91"/>
        <v>3.58640625688781E-24</v>
      </c>
      <c r="GW34" s="86">
        <f t="shared" si="91"/>
        <v>8.1367245816242225E-19</v>
      </c>
      <c r="GX34" s="86">
        <f t="shared" si="91"/>
        <v>4.2580703775850526E-18</v>
      </c>
      <c r="GY34" s="86">
        <f t="shared" si="91"/>
        <v>3.7981540933006386E-15</v>
      </c>
      <c r="GZ34" s="86">
        <f t="shared" si="91"/>
        <v>1.1767642923656739E-17</v>
      </c>
      <c r="HA34" s="86">
        <f t="shared" si="91"/>
        <v>1.4984997501831376E-25</v>
      </c>
      <c r="HC34" s="86">
        <f t="shared" si="145"/>
        <v>7.4426970162934231E-31</v>
      </c>
      <c r="HD34" s="86">
        <f t="shared" si="92"/>
        <v>8.0087176504869225E-37</v>
      </c>
      <c r="HE34" s="86">
        <f t="shared" si="92"/>
        <v>7.2013951565486361E-32</v>
      </c>
      <c r="HF34" s="86">
        <f t="shared" si="92"/>
        <v>1.9106282160531331E-31</v>
      </c>
      <c r="HG34" s="86">
        <f t="shared" si="92"/>
        <v>1.8331033498180634E-33</v>
      </c>
      <c r="HH34" s="86">
        <f t="shared" si="92"/>
        <v>2.4433712738924728E-39</v>
      </c>
      <c r="HI34" s="86">
        <f t="shared" si="92"/>
        <v>3.2191069996320187E-32</v>
      </c>
      <c r="HJ34" s="86">
        <f t="shared" si="92"/>
        <v>6.946031214785444E-55</v>
      </c>
      <c r="HK34" s="86">
        <f t="shared" si="92"/>
        <v>6.1804349994686686E-58</v>
      </c>
      <c r="HL34" s="86">
        <f t="shared" si="92"/>
        <v>4.3293337495483766E-57</v>
      </c>
      <c r="HM34" s="86">
        <f t="shared" si="92"/>
        <v>3.293404357824472E-38</v>
      </c>
      <c r="HN34" s="86">
        <f t="shared" si="92"/>
        <v>6.1618064252356086E-47</v>
      </c>
      <c r="HO34" s="86">
        <f t="shared" si="92"/>
        <v>5.7758239591503387E-35</v>
      </c>
      <c r="HP34" s="86">
        <f t="shared" si="92"/>
        <v>1.8669194917633079E-41</v>
      </c>
      <c r="HQ34" s="86">
        <f t="shared" si="92"/>
        <v>1.9625133871769129E-57</v>
      </c>
      <c r="HS34" s="86">
        <f t="shared" si="114"/>
        <v>3.284438902126481E-183</v>
      </c>
      <c r="HT34" s="86">
        <f t="shared" si="93"/>
        <v>2.0780159791286144E-217</v>
      </c>
      <c r="HU34" s="86">
        <f t="shared" si="93"/>
        <v>5.5389221911854947E-183</v>
      </c>
      <c r="HV34" s="86">
        <f t="shared" si="93"/>
        <v>4.134352380158256E-185</v>
      </c>
      <c r="HW34" s="86">
        <f t="shared" si="93"/>
        <v>1.3740331184778772E-197</v>
      </c>
      <c r="HX34" s="86">
        <f t="shared" si="93"/>
        <v>4.5595077280234414E-238</v>
      </c>
      <c r="HY34" s="86">
        <f t="shared" si="93"/>
        <v>9.8486498486323288E-192</v>
      </c>
      <c r="HZ34" s="86">
        <f t="shared" si="93"/>
        <v>0</v>
      </c>
      <c r="IA34" s="86">
        <f t="shared" si="93"/>
        <v>0</v>
      </c>
      <c r="IB34" s="86">
        <f t="shared" si="93"/>
        <v>0</v>
      </c>
      <c r="IC34" s="86">
        <f t="shared" si="93"/>
        <v>1.2088681354879256E-229</v>
      </c>
      <c r="ID34" s="86">
        <f t="shared" si="93"/>
        <v>2.0377767072058928E-286</v>
      </c>
      <c r="IE34" s="86">
        <f t="shared" si="93"/>
        <v>7.720925472902253E-209</v>
      </c>
      <c r="IF34" s="86">
        <f t="shared" si="93"/>
        <v>2.7530677258287283E-132</v>
      </c>
      <c r="IG34" s="86">
        <f t="shared" si="93"/>
        <v>2.5180419016226695E-88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0</v>
      </c>
      <c r="IY34" s="86">
        <f t="shared" si="130"/>
        <v>1.2978468346136673E-12</v>
      </c>
      <c r="IZ34" s="86">
        <f t="shared" si="131"/>
        <v>1.0483744584021223E-11</v>
      </c>
      <c r="JA34" s="86">
        <f t="shared" si="132"/>
        <v>6.1546573235814164E-12</v>
      </c>
      <c r="JB34" s="86">
        <f t="shared" si="133"/>
        <v>5.3811307198135357E-13</v>
      </c>
      <c r="JC34" s="86">
        <f t="shared" si="134"/>
        <v>2.2752942409545156E-13</v>
      </c>
      <c r="JD34" s="86">
        <f t="shared" si="135"/>
        <v>3.0391588355052686E-15</v>
      </c>
      <c r="JE34" s="86">
        <f t="shared" si="136"/>
        <v>1.0573748251457052E-16</v>
      </c>
      <c r="JF34" s="86">
        <f t="shared" si="137"/>
        <v>8.1839148026422009E-21</v>
      </c>
      <c r="JG34" s="86">
        <f t="shared" si="138"/>
        <v>2.0182937424163718E-24</v>
      </c>
      <c r="JH34" s="86">
        <f t="shared" si="139"/>
        <v>3.58640625688781E-24</v>
      </c>
      <c r="JI34" s="86">
        <f t="shared" si="140"/>
        <v>8.1367245816242225E-19</v>
      </c>
      <c r="JJ34" s="86">
        <f t="shared" si="141"/>
        <v>4.2580703775850526E-18</v>
      </c>
      <c r="JK34" s="86">
        <f t="shared" si="142"/>
        <v>3.7981540933006386E-15</v>
      </c>
      <c r="JL34" s="86">
        <f t="shared" si="143"/>
        <v>1.1767642923656739E-17</v>
      </c>
      <c r="JM34" s="86">
        <f t="shared" si="144"/>
        <v>1.4984997501831376E-25</v>
      </c>
    </row>
    <row r="35" spans="2:273" x14ac:dyDescent="0.25">
      <c r="B35" s="2">
        <v>8</v>
      </c>
      <c r="C35" s="37">
        <v>88.930999999999997</v>
      </c>
      <c r="D35" s="37">
        <v>84.905000000000001</v>
      </c>
      <c r="E35" s="37">
        <v>82.951999999999998</v>
      </c>
      <c r="F35" s="37">
        <v>78.41</v>
      </c>
      <c r="G35" s="37">
        <v>79.41</v>
      </c>
      <c r="H35" s="37">
        <v>91.41</v>
      </c>
      <c r="I35" s="37">
        <v>88.754000000000005</v>
      </c>
      <c r="J35" s="37">
        <v>81.278999999999996</v>
      </c>
      <c r="K35" s="37">
        <v>80.835999999999999</v>
      </c>
      <c r="L35" s="37">
        <v>82.77</v>
      </c>
      <c r="M35" s="37">
        <v>85.918000000000006</v>
      </c>
      <c r="N35" s="37">
        <v>81.790000000000006</v>
      </c>
      <c r="O35" s="37">
        <v>79.305999999999997</v>
      </c>
      <c r="P35" s="37">
        <v>86.433000000000007</v>
      </c>
      <c r="Q35" s="37">
        <v>81.066999999999993</v>
      </c>
      <c r="S35" s="4">
        <f t="shared" si="8"/>
        <v>87.97709675117369</v>
      </c>
      <c r="T35" s="4">
        <f t="shared" si="9"/>
        <v>84.943478836671133</v>
      </c>
      <c r="U35" s="4">
        <f t="shared" si="10"/>
        <v>82.944434176237039</v>
      </c>
      <c r="V35" s="4">
        <f t="shared" si="11"/>
        <v>78.502210580582044</v>
      </c>
      <c r="W35" s="4">
        <f t="shared" si="12"/>
        <v>79.091080548023797</v>
      </c>
      <c r="X35" s="4">
        <f t="shared" si="13"/>
        <v>86.726133398152285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>
        <f t="shared" si="20"/>
        <v>78.224698550311629</v>
      </c>
      <c r="AF35" s="4" t="e">
        <f t="shared" si="21"/>
        <v>#N/A</v>
      </c>
      <c r="AG35" s="4" t="e">
        <f t="shared" si="22"/>
        <v>#N/A</v>
      </c>
      <c r="AI35" s="4">
        <f t="shared" si="23"/>
        <v>0.9539032488263075</v>
      </c>
      <c r="AJ35" s="4">
        <f t="shared" si="24"/>
        <v>-3.8478836671131944E-2</v>
      </c>
      <c r="AK35" s="4">
        <f t="shared" si="25"/>
        <v>7.565823762959667E-3</v>
      </c>
      <c r="AL35" s="4">
        <f t="shared" si="26"/>
        <v>-9.2210580582047896E-2</v>
      </c>
      <c r="AM35" s="4">
        <f t="shared" si="27"/>
        <v>0.31891945197619975</v>
      </c>
      <c r="AN35" s="4">
        <f t="shared" si="28"/>
        <v>4.6838666018477113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</v>
      </c>
      <c r="AU35" s="4">
        <f t="shared" si="35"/>
        <v>1.0813014496883682</v>
      </c>
      <c r="AV35" s="4">
        <f t="shared" si="36"/>
        <v>0</v>
      </c>
      <c r="AW35" s="4">
        <f t="shared" si="36"/>
        <v>0</v>
      </c>
      <c r="AY35" s="2">
        <f t="shared" si="96"/>
        <v>87.977096745771277</v>
      </c>
      <c r="AZ35" s="2">
        <f t="shared" si="37"/>
        <v>84.943478798048787</v>
      </c>
      <c r="BA35" s="2">
        <f t="shared" si="37"/>
        <v>82.944434153108915</v>
      </c>
      <c r="BB35" s="2">
        <f t="shared" si="37"/>
        <v>78.502210578061138</v>
      </c>
      <c r="BC35" s="2">
        <f t="shared" si="37"/>
        <v>79.091080546940816</v>
      </c>
      <c r="BD35" s="2">
        <f t="shared" si="37"/>
        <v>86.726133398132234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 t="e">
        <f t="shared" si="37"/>
        <v>#N/A</v>
      </c>
      <c r="BK35" s="2">
        <f t="shared" si="37"/>
        <v>78.224698550290171</v>
      </c>
      <c r="BL35" s="2" t="e">
        <f t="shared" si="37"/>
        <v>#N/A</v>
      </c>
      <c r="BM35" s="2" t="e">
        <f t="shared" si="37"/>
        <v>#N/A</v>
      </c>
      <c r="BO35" s="2">
        <f t="shared" si="38"/>
        <v>88.930999999999997</v>
      </c>
      <c r="BP35" s="2">
        <f t="shared" si="39"/>
        <v>84.905000000000001</v>
      </c>
      <c r="BQ35" s="2">
        <f t="shared" si="40"/>
        <v>82.951999999999998</v>
      </c>
      <c r="BR35" s="2">
        <f t="shared" si="41"/>
        <v>78.41</v>
      </c>
      <c r="BS35" s="2">
        <f t="shared" si="42"/>
        <v>79.41</v>
      </c>
      <c r="BT35" s="2">
        <f t="shared" si="43"/>
        <v>91.41</v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 t="str">
        <f t="shared" si="49"/>
        <v/>
      </c>
      <c r="CA35" s="2">
        <f t="shared" si="50"/>
        <v>79.305999999999997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88.076027484143765</v>
      </c>
      <c r="DL35" s="2">
        <f t="shared" si="70"/>
        <v>85.009624282694048</v>
      </c>
      <c r="DM35" s="2">
        <f t="shared" si="70"/>
        <v>82.959110238598612</v>
      </c>
      <c r="DN35" s="2">
        <f t="shared" si="70"/>
        <v>78.526909090909072</v>
      </c>
      <c r="DO35" s="2">
        <f t="shared" si="70"/>
        <v>79.165007941009634</v>
      </c>
      <c r="DP35" s="2">
        <f t="shared" si="70"/>
        <v>87.154565160301999</v>
      </c>
      <c r="DQ35" s="2">
        <f t="shared" si="70"/>
        <v>90.07834997854998</v>
      </c>
      <c r="DR35" s="2">
        <f t="shared" si="70"/>
        <v>78.846085483870965</v>
      </c>
      <c r="DS35" s="2">
        <f t="shared" si="70"/>
        <v>81.907790640394083</v>
      </c>
      <c r="DT35" s="2">
        <f t="shared" si="70"/>
        <v>84.223108374384239</v>
      </c>
      <c r="DU35" s="2">
        <f t="shared" si="70"/>
        <v>85.028445683728023</v>
      </c>
      <c r="DV35" s="2">
        <f t="shared" si="70"/>
        <v>79.471340336134489</v>
      </c>
      <c r="DW35" s="2">
        <f t="shared" si="70"/>
        <v>78.076915103189521</v>
      </c>
      <c r="DX35" s="2">
        <f t="shared" si="70"/>
        <v>84.980062033462033</v>
      </c>
      <c r="DY35" s="2">
        <f t="shared" si="70"/>
        <v>71.467015599343142</v>
      </c>
      <c r="EA35" s="2">
        <f t="shared" si="71"/>
        <v>85.292848042836027</v>
      </c>
      <c r="EB35" s="2">
        <f t="shared" si="72"/>
        <v>83.230285276586287</v>
      </c>
      <c r="EC35" s="2">
        <f t="shared" si="73"/>
        <v>82.560135473326554</v>
      </c>
      <c r="ED35" s="2">
        <f t="shared" si="74"/>
        <v>77.782998215540843</v>
      </c>
      <c r="EE35" s="2">
        <f t="shared" si="75"/>
        <v>76.964870379662131</v>
      </c>
      <c r="EF35" s="2">
        <f t="shared" si="76"/>
        <v>73.327677319856448</v>
      </c>
      <c r="EG35" s="2">
        <f t="shared" si="77"/>
        <v>75.621990444201487</v>
      </c>
      <c r="EH35" s="2">
        <f t="shared" si="78"/>
        <v>86.225947863254021</v>
      </c>
      <c r="EI35" s="2">
        <f t="shared" si="79"/>
        <v>93.044156217887192</v>
      </c>
      <c r="EJ35" s="2">
        <f t="shared" si="80"/>
        <v>89.871248129102412</v>
      </c>
      <c r="EK35" s="2">
        <f t="shared" si="81"/>
        <v>92.430242127962927</v>
      </c>
      <c r="EL35" s="2">
        <f t="shared" si="82"/>
        <v>84.7523869660495</v>
      </c>
      <c r="EM35" s="2">
        <f t="shared" si="83"/>
        <v>82.983467483414159</v>
      </c>
      <c r="EN35" s="2">
        <f t="shared" si="84"/>
        <v>88.868439985308513</v>
      </c>
      <c r="EO35" s="2">
        <f t="shared" si="85"/>
        <v>87.75399701644281</v>
      </c>
      <c r="EQ35" s="2">
        <f t="shared" si="86"/>
        <v>86.562959636726006</v>
      </c>
      <c r="ER35" s="2">
        <f t="shared" si="87"/>
        <v>81.639169343172114</v>
      </c>
      <c r="ES35" s="2">
        <f t="shared" si="87"/>
        <v>80.830780611627432</v>
      </c>
      <c r="ET35" s="2">
        <f t="shared" si="87"/>
        <v>77.654026290104966</v>
      </c>
      <c r="EU35" s="2">
        <f t="shared" si="87"/>
        <v>77.1626509128468</v>
      </c>
      <c r="EV35" s="2">
        <f t="shared" si="87"/>
        <v>73.143800398489617</v>
      </c>
      <c r="EW35" s="2">
        <f t="shared" si="87"/>
        <v>74.152910423036033</v>
      </c>
      <c r="EX35" s="2">
        <f t="shared" si="87"/>
        <v>80.092600720783807</v>
      </c>
      <c r="EY35" s="2">
        <f t="shared" si="87"/>
        <v>87.887607050280309</v>
      </c>
      <c r="EZ35" s="2">
        <f t="shared" si="87"/>
        <v>86.697282792811706</v>
      </c>
      <c r="FA35" s="2">
        <f t="shared" si="87"/>
        <v>88.605511746378085</v>
      </c>
      <c r="FB35" s="2">
        <f t="shared" si="87"/>
        <v>81.990819001426544</v>
      </c>
      <c r="FC35" s="2">
        <f t="shared" si="87"/>
        <v>77.850226404745072</v>
      </c>
      <c r="FD35" s="2">
        <f t="shared" si="87"/>
        <v>87.384174236737579</v>
      </c>
      <c r="FE35" s="2">
        <f t="shared" si="87"/>
        <v>90.256048131127386</v>
      </c>
      <c r="FG35" s="2">
        <f t="shared" si="88"/>
        <v>3.554655681611333E-2</v>
      </c>
      <c r="FH35" s="2">
        <f t="shared" si="89"/>
        <v>3.7172879517219051E-2</v>
      </c>
      <c r="FI35" s="2">
        <f t="shared" si="89"/>
        <v>3.6778782671197864E-2</v>
      </c>
      <c r="FJ35" s="2">
        <f t="shared" si="89"/>
        <v>3.3200660457192874E-2</v>
      </c>
      <c r="FK35" s="2">
        <f t="shared" si="89"/>
        <v>3.3601392599245598E-2</v>
      </c>
      <c r="FL35" s="2">
        <f t="shared" si="89"/>
        <v>3.0985388668605555E-2</v>
      </c>
      <c r="FM35" s="2">
        <f t="shared" si="89"/>
        <v>2.9342608617395759E-2</v>
      </c>
      <c r="FN35" s="2">
        <f t="shared" si="89"/>
        <v>2.5816698946946721E-2</v>
      </c>
      <c r="FO35" s="2">
        <f t="shared" si="89"/>
        <v>2.3772895954422443E-2</v>
      </c>
      <c r="FP35" s="2">
        <f t="shared" si="89"/>
        <v>2.3687494586723215E-2</v>
      </c>
      <c r="FQ35" s="2">
        <f t="shared" si="89"/>
        <v>2.5749636242614692E-2</v>
      </c>
      <c r="FR35" s="2">
        <f t="shared" si="89"/>
        <v>2.695536400325978E-2</v>
      </c>
      <c r="FS35" s="2">
        <f t="shared" si="89"/>
        <v>3.01210253976383E-2</v>
      </c>
      <c r="FT35" s="2">
        <f t="shared" si="89"/>
        <v>2.6567229937574752E-2</v>
      </c>
      <c r="FU35" s="2">
        <f t="shared" si="89"/>
        <v>2.186489495542563E-2</v>
      </c>
      <c r="FW35" s="2">
        <f t="shared" si="112"/>
        <v>1.3445805803697939E-6</v>
      </c>
      <c r="FX35" s="2">
        <f t="shared" si="90"/>
        <v>1.4644758873360709E-6</v>
      </c>
      <c r="FY35" s="2">
        <f t="shared" si="90"/>
        <v>1.3180096872312038E-6</v>
      </c>
      <c r="FZ35" s="2">
        <f t="shared" si="90"/>
        <v>1.3992535493829699E-6</v>
      </c>
      <c r="GA35" s="2">
        <f t="shared" si="90"/>
        <v>1.4758902353751051E-6</v>
      </c>
      <c r="GB35" s="2">
        <f t="shared" si="90"/>
        <v>1.4594347016216679E-6</v>
      </c>
      <c r="GC35" s="2">
        <f t="shared" si="90"/>
        <v>1.5353248369037653E-6</v>
      </c>
      <c r="GD35" s="2">
        <f t="shared" si="90"/>
        <v>1.6678875453196613E-6</v>
      </c>
      <c r="GE35" s="2">
        <f t="shared" si="90"/>
        <v>1.8365040779068546E-6</v>
      </c>
      <c r="GF35" s="2">
        <f t="shared" si="90"/>
        <v>1.6554021898777587E-6</v>
      </c>
      <c r="GG35" s="2">
        <f t="shared" si="90"/>
        <v>1.4175502086348703E-6</v>
      </c>
      <c r="GH35" s="2">
        <f t="shared" si="90"/>
        <v>1.5508342560005809E-6</v>
      </c>
      <c r="GI35" s="2">
        <f t="shared" si="90"/>
        <v>1.3523150052185632E-6</v>
      </c>
      <c r="GJ35" s="2">
        <f t="shared" si="90"/>
        <v>9.6147735591545705E-7</v>
      </c>
      <c r="GK35" s="2">
        <f t="shared" si="90"/>
        <v>8.8035716136223639E-7</v>
      </c>
      <c r="GM35" s="86">
        <f t="shared" si="113"/>
        <v>3.1736534374585274E-12</v>
      </c>
      <c r="GN35" s="86">
        <f t="shared" si="91"/>
        <v>2.3673740608766375E-11</v>
      </c>
      <c r="GO35" s="86">
        <f t="shared" si="91"/>
        <v>1.41874866309602E-11</v>
      </c>
      <c r="GP35" s="86">
        <f t="shared" si="91"/>
        <v>1.3419102367434898E-12</v>
      </c>
      <c r="GQ35" s="86">
        <f t="shared" si="91"/>
        <v>5.9078575384064373E-13</v>
      </c>
      <c r="GR35" s="86">
        <f t="shared" si="91"/>
        <v>9.2716642897537599E-15</v>
      </c>
      <c r="GS35" s="86">
        <f t="shared" si="91"/>
        <v>3.6559346660467394E-16</v>
      </c>
      <c r="GT35" s="86">
        <f t="shared" si="91"/>
        <v>4.0172759574254681E-20</v>
      </c>
      <c r="GU35" s="86">
        <f t="shared" si="91"/>
        <v>1.3494125766226169E-23</v>
      </c>
      <c r="GV35" s="86">
        <f t="shared" si="91"/>
        <v>2.3368804215969867E-23</v>
      </c>
      <c r="GW35" s="86">
        <f t="shared" si="91"/>
        <v>3.291577229995129E-18</v>
      </c>
      <c r="GX35" s="86">
        <f t="shared" si="91"/>
        <v>1.6354017107805118E-17</v>
      </c>
      <c r="GY35" s="86">
        <f t="shared" si="91"/>
        <v>1.1374416441627385E-14</v>
      </c>
      <c r="GZ35" s="86">
        <f t="shared" si="91"/>
        <v>4.3085277712206185E-17</v>
      </c>
      <c r="HA35" s="86">
        <f t="shared" si="91"/>
        <v>1.0689583619326703E-24</v>
      </c>
      <c r="HC35" s="86">
        <f t="shared" si="145"/>
        <v>3.9034965167430686E-30</v>
      </c>
      <c r="HD35" s="86">
        <f t="shared" si="92"/>
        <v>5.8222159367396246E-36</v>
      </c>
      <c r="HE35" s="86">
        <f t="shared" si="92"/>
        <v>3.9549667978895396E-31</v>
      </c>
      <c r="HF35" s="86">
        <f t="shared" si="92"/>
        <v>1.0290602900376729E-30</v>
      </c>
      <c r="HG35" s="86">
        <f t="shared" si="92"/>
        <v>1.1280634706922573E-32</v>
      </c>
      <c r="HH35" s="86">
        <f t="shared" si="92"/>
        <v>2.1333929453949565E-38</v>
      </c>
      <c r="HI35" s="86">
        <f t="shared" si="92"/>
        <v>1.8814056861841232E-31</v>
      </c>
      <c r="HJ35" s="86">
        <f t="shared" si="92"/>
        <v>1.5686155245481959E-53</v>
      </c>
      <c r="HK35" s="86">
        <f t="shared" si="92"/>
        <v>1.6717991176856952E-56</v>
      </c>
      <c r="HL35" s="86">
        <f t="shared" si="92"/>
        <v>1.1073624411990136E-55</v>
      </c>
      <c r="HM35" s="86">
        <f t="shared" si="92"/>
        <v>2.6586977345716132E-37</v>
      </c>
      <c r="HN35" s="86">
        <f t="shared" si="92"/>
        <v>8.4199194821250247E-46</v>
      </c>
      <c r="HO35" s="86">
        <f t="shared" si="92"/>
        <v>3.8251894743222557E-34</v>
      </c>
      <c r="HP35" s="86">
        <f t="shared" si="92"/>
        <v>1.7722679017161152E-40</v>
      </c>
      <c r="HQ35" s="86">
        <f t="shared" si="92"/>
        <v>4.7655924833885579E-56</v>
      </c>
      <c r="HS35" s="86">
        <f t="shared" si="114"/>
        <v>3.5475877141302762E-180</v>
      </c>
      <c r="HT35" s="86">
        <f t="shared" si="93"/>
        <v>8.481604940730068E-214</v>
      </c>
      <c r="HU35" s="86">
        <f t="shared" si="93"/>
        <v>6.4113552486305997E-180</v>
      </c>
      <c r="HV35" s="86">
        <f t="shared" si="93"/>
        <v>4.8314732051269129E-182</v>
      </c>
      <c r="HW35" s="86">
        <f t="shared" si="93"/>
        <v>2.820851602647276E-194</v>
      </c>
      <c r="HX35" s="86">
        <f t="shared" si="93"/>
        <v>4.4591189480201607E-234</v>
      </c>
      <c r="HY35" s="86">
        <f t="shared" si="93"/>
        <v>1.6846246910746551E-188</v>
      </c>
      <c r="HZ35" s="86">
        <f t="shared" si="93"/>
        <v>0</v>
      </c>
      <c r="IA35" s="86">
        <f t="shared" si="93"/>
        <v>0</v>
      </c>
      <c r="IB35" s="86">
        <f t="shared" si="93"/>
        <v>0</v>
      </c>
      <c r="IC35" s="86">
        <f t="shared" si="93"/>
        <v>8.2491048623361258E-226</v>
      </c>
      <c r="ID35" s="86">
        <f t="shared" si="93"/>
        <v>1.3609331086821744E-281</v>
      </c>
      <c r="IE35" s="86">
        <f t="shared" si="93"/>
        <v>2.2472707105588476E-205</v>
      </c>
      <c r="IF35" s="86">
        <f t="shared" si="93"/>
        <v>3.7161353555767617E-130</v>
      </c>
      <c r="IG35" s="86">
        <f t="shared" si="93"/>
        <v>6.2080234577515232E-87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0</v>
      </c>
      <c r="IY35" s="86">
        <f t="shared" si="130"/>
        <v>3.1736534374585274E-12</v>
      </c>
      <c r="IZ35" s="86">
        <f t="shared" si="131"/>
        <v>2.3673740608766375E-11</v>
      </c>
      <c r="JA35" s="86">
        <f t="shared" si="132"/>
        <v>1.41874866309602E-11</v>
      </c>
      <c r="JB35" s="86">
        <f t="shared" si="133"/>
        <v>1.3419102367434898E-12</v>
      </c>
      <c r="JC35" s="86">
        <f t="shared" si="134"/>
        <v>5.9078575384064373E-13</v>
      </c>
      <c r="JD35" s="86">
        <f t="shared" si="135"/>
        <v>9.2716642897537599E-15</v>
      </c>
      <c r="JE35" s="86">
        <f t="shared" si="136"/>
        <v>3.6559346660467414E-16</v>
      </c>
      <c r="JF35" s="86">
        <f t="shared" si="137"/>
        <v>4.0172759574254681E-20</v>
      </c>
      <c r="JG35" s="86">
        <f t="shared" si="138"/>
        <v>1.3494125766226169E-23</v>
      </c>
      <c r="JH35" s="86">
        <f t="shared" si="139"/>
        <v>2.3368804215969867E-23</v>
      </c>
      <c r="JI35" s="86">
        <f t="shared" si="140"/>
        <v>3.291577229995129E-18</v>
      </c>
      <c r="JJ35" s="86">
        <f t="shared" si="141"/>
        <v>1.6354017107805118E-17</v>
      </c>
      <c r="JK35" s="86">
        <f t="shared" si="142"/>
        <v>1.1374416441627385E-14</v>
      </c>
      <c r="JL35" s="86">
        <f t="shared" si="143"/>
        <v>4.3085277712206185E-17</v>
      </c>
      <c r="JM35" s="86">
        <f t="shared" si="144"/>
        <v>1.0689583619326703E-24</v>
      </c>
    </row>
    <row r="36" spans="2:273" x14ac:dyDescent="0.25">
      <c r="B36" s="2">
        <v>9</v>
      </c>
      <c r="C36" s="37">
        <v>88.31</v>
      </c>
      <c r="D36" s="37">
        <v>85.332999999999998</v>
      </c>
      <c r="E36" s="37">
        <v>83.126999999999995</v>
      </c>
      <c r="F36" s="37">
        <v>79.573999999999998</v>
      </c>
      <c r="G36" s="37">
        <v>80.328000000000003</v>
      </c>
      <c r="H36" s="37">
        <v>91.164000000000001</v>
      </c>
      <c r="I36" s="37">
        <v>88.442999999999998</v>
      </c>
      <c r="J36" s="37">
        <v>81.343999999999994</v>
      </c>
      <c r="K36" s="37">
        <v>80.212999999999994</v>
      </c>
      <c r="L36" s="37">
        <v>83.671999999999997</v>
      </c>
      <c r="M36" s="37">
        <v>87.262</v>
      </c>
      <c r="N36" s="37">
        <v>80.968000000000004</v>
      </c>
      <c r="O36" s="37">
        <v>79.113</v>
      </c>
      <c r="P36" s="37">
        <v>86.45</v>
      </c>
      <c r="Q36" s="37">
        <v>80.2</v>
      </c>
      <c r="R36" s="10"/>
      <c r="S36" s="4">
        <f t="shared" si="8"/>
        <v>88.035464286760984</v>
      </c>
      <c r="T36" s="4">
        <f t="shared" si="9"/>
        <v>84.991920516869115</v>
      </c>
      <c r="U36" s="4">
        <f t="shared" si="10"/>
        <v>82.987088799688564</v>
      </c>
      <c r="V36" s="4">
        <f t="shared" si="11"/>
        <v>78.562904467467376</v>
      </c>
      <c r="W36" s="4">
        <f t="shared" si="12"/>
        <v>79.123756736142198</v>
      </c>
      <c r="X36" s="4">
        <f t="shared" si="13"/>
        <v>86.388663538974299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 t="e">
        <f t="shared" si="19"/>
        <v>#N/A</v>
      </c>
      <c r="AE36" s="4">
        <f t="shared" si="20"/>
        <v>78.407501264475826</v>
      </c>
      <c r="AF36" s="4" t="e">
        <f t="shared" si="21"/>
        <v>#N/A</v>
      </c>
      <c r="AG36" s="4" t="e">
        <f t="shared" si="22"/>
        <v>#N/A</v>
      </c>
      <c r="AI36" s="4">
        <f t="shared" si="23"/>
        <v>0.27453571323901826</v>
      </c>
      <c r="AJ36" s="4">
        <f t="shared" si="24"/>
        <v>0.34107948313088343</v>
      </c>
      <c r="AK36" s="4">
        <f t="shared" si="25"/>
        <v>0.13991120031143112</v>
      </c>
      <c r="AL36" s="4">
        <f t="shared" si="26"/>
        <v>1.0110955325326216</v>
      </c>
      <c r="AM36" s="4">
        <f t="shared" si="27"/>
        <v>1.2042432638578049</v>
      </c>
      <c r="AN36" s="4">
        <f t="shared" si="28"/>
        <v>4.7753364610257023</v>
      </c>
      <c r="AO36" s="4">
        <f t="shared" si="29"/>
        <v>0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0</v>
      </c>
      <c r="AU36" s="4">
        <f t="shared" si="35"/>
        <v>0.70549873552417353</v>
      </c>
      <c r="AV36" s="4">
        <f t="shared" si="36"/>
        <v>0</v>
      </c>
      <c r="AW36" s="4">
        <f t="shared" si="36"/>
        <v>0</v>
      </c>
      <c r="AY36" s="2">
        <f t="shared" si="96"/>
        <v>88.035464273974583</v>
      </c>
      <c r="AZ36" s="2">
        <f t="shared" si="37"/>
        <v>84.991920432305079</v>
      </c>
      <c r="BA36" s="2">
        <f t="shared" si="37"/>
        <v>82.987088748019218</v>
      </c>
      <c r="BB36" s="2">
        <f t="shared" si="37"/>
        <v>78.562904461382715</v>
      </c>
      <c r="BC36" s="2">
        <f t="shared" si="37"/>
        <v>79.123756733423548</v>
      </c>
      <c r="BD36" s="2">
        <f t="shared" si="37"/>
        <v>86.388663538915338</v>
      </c>
      <c r="BE36" s="2" t="e">
        <f t="shared" si="37"/>
        <v>#N/A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 t="e">
        <f t="shared" si="37"/>
        <v>#N/A</v>
      </c>
      <c r="BK36" s="2">
        <f t="shared" si="37"/>
        <v>78.407501264413881</v>
      </c>
      <c r="BL36" s="2" t="e">
        <f t="shared" si="37"/>
        <v>#N/A</v>
      </c>
      <c r="BM36" s="2" t="e">
        <f t="shared" si="37"/>
        <v>#N/A</v>
      </c>
      <c r="BO36" s="2">
        <f t="shared" si="38"/>
        <v>88.31</v>
      </c>
      <c r="BP36" s="2">
        <f t="shared" si="39"/>
        <v>85.332999999999998</v>
      </c>
      <c r="BQ36" s="2">
        <f t="shared" si="40"/>
        <v>83.126999999999995</v>
      </c>
      <c r="BR36" s="2">
        <f t="shared" si="41"/>
        <v>79.573999999999998</v>
      </c>
      <c r="BS36" s="2">
        <f t="shared" si="42"/>
        <v>80.328000000000003</v>
      </c>
      <c r="BT36" s="2">
        <f t="shared" si="43"/>
        <v>91.164000000000001</v>
      </c>
      <c r="BU36" s="2" t="str">
        <f t="shared" si="44"/>
        <v/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 t="str">
        <f t="shared" si="49"/>
        <v/>
      </c>
      <c r="CA36" s="2">
        <f t="shared" si="50"/>
        <v>79.113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88.149815010570833</v>
      </c>
      <c r="DL36" s="2">
        <f t="shared" si="70"/>
        <v>85.070529749320457</v>
      </c>
      <c r="DM36" s="2">
        <f t="shared" si="70"/>
        <v>83.009309272123218</v>
      </c>
      <c r="DN36" s="2">
        <f t="shared" si="70"/>
        <v>78.595154787073383</v>
      </c>
      <c r="DO36" s="2">
        <f t="shared" si="70"/>
        <v>79.209322664289758</v>
      </c>
      <c r="DP36" s="2">
        <f t="shared" si="70"/>
        <v>86.849292263923843</v>
      </c>
      <c r="DQ36" s="2">
        <f t="shared" si="70"/>
        <v>89.83165396825396</v>
      </c>
      <c r="DR36" s="2">
        <f t="shared" si="70"/>
        <v>79.016229032258067</v>
      </c>
      <c r="DS36" s="2">
        <f t="shared" si="70"/>
        <v>81.883619704433485</v>
      </c>
      <c r="DT36" s="2">
        <f t="shared" si="70"/>
        <v>84.124643349753697</v>
      </c>
      <c r="DU36" s="2">
        <f t="shared" si="70"/>
        <v>84.87061100076393</v>
      </c>
      <c r="DV36" s="2">
        <f t="shared" si="70"/>
        <v>79.522563585434199</v>
      </c>
      <c r="DW36" s="2">
        <f t="shared" si="70"/>
        <v>78.256734240150109</v>
      </c>
      <c r="DX36" s="2">
        <f t="shared" si="70"/>
        <v>84.947250064350072</v>
      </c>
      <c r="DY36" s="2">
        <f t="shared" si="70"/>
        <v>71.840298029556607</v>
      </c>
      <c r="EA36" s="2">
        <f t="shared" si="71"/>
        <v>85.205831847436158</v>
      </c>
      <c r="EB36" s="2">
        <f t="shared" si="72"/>
        <v>83.135050178263072</v>
      </c>
      <c r="EC36" s="2">
        <f t="shared" si="73"/>
        <v>82.456408926471951</v>
      </c>
      <c r="ED36" s="2">
        <f t="shared" si="74"/>
        <v>77.706417042342267</v>
      </c>
      <c r="EE36" s="2">
        <f t="shared" si="75"/>
        <v>76.879349974912174</v>
      </c>
      <c r="EF36" s="2">
        <f t="shared" si="76"/>
        <v>73.250819246970138</v>
      </c>
      <c r="EG36" s="2">
        <f t="shared" si="77"/>
        <v>75.520279541866927</v>
      </c>
      <c r="EH36" s="2">
        <f t="shared" si="78"/>
        <v>86.02521569827735</v>
      </c>
      <c r="EI36" s="2">
        <f t="shared" si="79"/>
        <v>92.80341616942458</v>
      </c>
      <c r="EJ36" s="2">
        <f t="shared" si="80"/>
        <v>89.669681801078667</v>
      </c>
      <c r="EK36" s="2">
        <f t="shared" si="81"/>
        <v>92.223483432301137</v>
      </c>
      <c r="EL36" s="2">
        <f t="shared" si="82"/>
        <v>84.584175202464522</v>
      </c>
      <c r="EM36" s="2">
        <f t="shared" si="83"/>
        <v>82.835185161955721</v>
      </c>
      <c r="EN36" s="2">
        <f t="shared" si="84"/>
        <v>88.713871620959836</v>
      </c>
      <c r="EO36" s="2">
        <f t="shared" si="85"/>
        <v>87.646589871348837</v>
      </c>
      <c r="EQ36" s="2">
        <f t="shared" si="86"/>
        <v>86.463898828881256</v>
      </c>
      <c r="ER36" s="2">
        <f t="shared" si="87"/>
        <v>81.55893091271416</v>
      </c>
      <c r="ES36" s="2">
        <f t="shared" si="87"/>
        <v>80.743390595639255</v>
      </c>
      <c r="ET36" s="2">
        <f t="shared" si="87"/>
        <v>77.578669151361623</v>
      </c>
      <c r="EU36" s="2">
        <f t="shared" si="87"/>
        <v>77.075197168530053</v>
      </c>
      <c r="EV36" s="2">
        <f t="shared" si="87"/>
        <v>73.068706758526517</v>
      </c>
      <c r="EW36" s="2">
        <f t="shared" si="87"/>
        <v>74.065406086391718</v>
      </c>
      <c r="EX36" s="2">
        <f t="shared" si="87"/>
        <v>79.948329423761976</v>
      </c>
      <c r="EY36" s="2">
        <f t="shared" si="87"/>
        <v>87.69358242391246</v>
      </c>
      <c r="EZ36" s="2">
        <f t="shared" si="87"/>
        <v>86.525058309988552</v>
      </c>
      <c r="FA36" s="2">
        <f t="shared" si="87"/>
        <v>88.43555639424325</v>
      </c>
      <c r="FB36" s="2">
        <f t="shared" si="87"/>
        <v>81.849725592011424</v>
      </c>
      <c r="FC36" s="2">
        <f t="shared" si="87"/>
        <v>77.751495151662539</v>
      </c>
      <c r="FD36" s="2">
        <f t="shared" si="87"/>
        <v>87.24448403549421</v>
      </c>
      <c r="FE36" s="2">
        <f t="shared" si="87"/>
        <v>90.122406373289209</v>
      </c>
      <c r="FG36" s="2">
        <f t="shared" si="88"/>
        <v>3.8842814320492851E-2</v>
      </c>
      <c r="FH36" s="2">
        <f t="shared" si="89"/>
        <v>4.0613596398871639E-2</v>
      </c>
      <c r="FI36" s="2">
        <f t="shared" si="89"/>
        <v>4.0184544426989093E-2</v>
      </c>
      <c r="FJ36" s="2">
        <f t="shared" si="89"/>
        <v>3.6287566140366566E-2</v>
      </c>
      <c r="FK36" s="2">
        <f t="shared" si="89"/>
        <v>3.6724141957605892E-2</v>
      </c>
      <c r="FL36" s="2">
        <f t="shared" si="89"/>
        <v>3.3873541022648265E-2</v>
      </c>
      <c r="FM36" s="2">
        <f t="shared" si="89"/>
        <v>3.208270692769525E-2</v>
      </c>
      <c r="FN36" s="2">
        <f t="shared" si="89"/>
        <v>2.823711593629288E-2</v>
      </c>
      <c r="FO36" s="2">
        <f t="shared" si="89"/>
        <v>2.6006813726384428E-2</v>
      </c>
      <c r="FP36" s="2">
        <f t="shared" si="89"/>
        <v>2.5913600291695375E-2</v>
      </c>
      <c r="FQ36" s="2">
        <f t="shared" si="89"/>
        <v>2.8163947610360143E-2</v>
      </c>
      <c r="FR36" s="2">
        <f t="shared" si="89"/>
        <v>2.9479304874108134E-2</v>
      </c>
      <c r="FS36" s="2">
        <f t="shared" si="89"/>
        <v>3.2931348364682089E-2</v>
      </c>
      <c r="FT36" s="2">
        <f t="shared" si="89"/>
        <v>2.9055913449238878E-2</v>
      </c>
      <c r="FU36" s="2">
        <f t="shared" si="89"/>
        <v>2.3923913428135036E-2</v>
      </c>
      <c r="FW36" s="2">
        <f t="shared" si="112"/>
        <v>1.4743030980824362E-6</v>
      </c>
      <c r="FX36" s="2">
        <f t="shared" si="90"/>
        <v>1.6057656523628254E-6</v>
      </c>
      <c r="FY36" s="2">
        <f t="shared" si="90"/>
        <v>1.4451687005880216E-6</v>
      </c>
      <c r="FZ36" s="2">
        <f t="shared" si="90"/>
        <v>1.5342508006544286E-6</v>
      </c>
      <c r="GA36" s="2">
        <f t="shared" si="90"/>
        <v>1.6182812325603844E-6</v>
      </c>
      <c r="GB36" s="2">
        <f t="shared" si="90"/>
        <v>1.6002381037035638E-6</v>
      </c>
      <c r="GC36" s="2">
        <f t="shared" si="90"/>
        <v>1.6834499583004201E-6</v>
      </c>
      <c r="GD36" s="2">
        <f t="shared" si="90"/>
        <v>1.8288020327805065E-6</v>
      </c>
      <c r="GE36" s="2">
        <f t="shared" si="90"/>
        <v>2.0136863217627342E-6</v>
      </c>
      <c r="GF36" s="2">
        <f t="shared" si="90"/>
        <v>1.815112117156692E-6</v>
      </c>
      <c r="GG36" s="2">
        <f t="shared" si="90"/>
        <v>1.554312683134381E-6</v>
      </c>
      <c r="GH36" s="2">
        <f t="shared" si="90"/>
        <v>1.7004556931115176E-6</v>
      </c>
      <c r="GI36" s="2">
        <f t="shared" si="90"/>
        <v>1.4827837240822319E-6</v>
      </c>
      <c r="GJ36" s="2">
        <f t="shared" si="90"/>
        <v>1.0542388590538148E-6</v>
      </c>
      <c r="GK36" s="2">
        <f t="shared" si="90"/>
        <v>9.6529235026483384E-7</v>
      </c>
      <c r="GM36" s="86">
        <f t="shared" si="113"/>
        <v>7.6429988951879978E-12</v>
      </c>
      <c r="GN36" s="86">
        <f t="shared" si="91"/>
        <v>5.2729776883032508E-11</v>
      </c>
      <c r="GO36" s="86">
        <f t="shared" si="91"/>
        <v>3.2245590754711829E-11</v>
      </c>
      <c r="GP36" s="86">
        <f t="shared" si="91"/>
        <v>3.2950868293211362E-12</v>
      </c>
      <c r="GQ36" s="86">
        <f t="shared" si="91"/>
        <v>1.5091308291783406E-12</v>
      </c>
      <c r="GR36" s="86">
        <f t="shared" si="91"/>
        <v>2.7741411773640328E-14</v>
      </c>
      <c r="GS36" s="86">
        <f t="shared" si="91"/>
        <v>1.2367910841784455E-15</v>
      </c>
      <c r="GT36" s="86">
        <f t="shared" si="91"/>
        <v>1.9166390944055523E-19</v>
      </c>
      <c r="GU36" s="86">
        <f t="shared" si="91"/>
        <v>8.7173511151042627E-23</v>
      </c>
      <c r="GV36" s="86">
        <f t="shared" si="91"/>
        <v>1.4721058999728869E-22</v>
      </c>
      <c r="GW36" s="86">
        <f t="shared" si="91"/>
        <v>1.2994471358444583E-17</v>
      </c>
      <c r="GX36" s="86">
        <f t="shared" si="91"/>
        <v>6.1347527064704644E-17</v>
      </c>
      <c r="GY36" s="86">
        <f t="shared" si="91"/>
        <v>3.342536386826111E-14</v>
      </c>
      <c r="GZ36" s="86">
        <f t="shared" si="91"/>
        <v>1.54239185410246E-16</v>
      </c>
      <c r="HA36" s="86">
        <f t="shared" si="91"/>
        <v>7.3628575373901209E-24</v>
      </c>
      <c r="HC36" s="86">
        <f t="shared" si="145"/>
        <v>2.0059622755647932E-29</v>
      </c>
      <c r="HD36" s="86">
        <f t="shared" si="92"/>
        <v>4.1308885005269752E-35</v>
      </c>
      <c r="HE36" s="86">
        <f t="shared" si="92"/>
        <v>2.12727635750385E-30</v>
      </c>
      <c r="HF36" s="86">
        <f t="shared" si="92"/>
        <v>5.4292848370788535E-30</v>
      </c>
      <c r="HG36" s="86">
        <f t="shared" si="92"/>
        <v>6.7871986484608667E-32</v>
      </c>
      <c r="HH36" s="86">
        <f t="shared" si="92"/>
        <v>1.8128675364282291E-37</v>
      </c>
      <c r="HI36" s="86">
        <f t="shared" si="92"/>
        <v>1.0755177520726554E-30</v>
      </c>
      <c r="HJ36" s="86">
        <f t="shared" si="92"/>
        <v>3.4037168914927952E-52</v>
      </c>
      <c r="HK36" s="86">
        <f t="shared" si="92"/>
        <v>4.3349339946131777E-55</v>
      </c>
      <c r="HL36" s="86">
        <f t="shared" si="92"/>
        <v>2.7173271561333969E-54</v>
      </c>
      <c r="HM36" s="86">
        <f t="shared" si="92"/>
        <v>2.0912799885429542E-36</v>
      </c>
      <c r="HN36" s="86">
        <f t="shared" si="92"/>
        <v>1.1132422270213594E-44</v>
      </c>
      <c r="HO36" s="86">
        <f t="shared" si="92"/>
        <v>2.4749423504907719E-33</v>
      </c>
      <c r="HP36" s="86">
        <f t="shared" si="92"/>
        <v>1.6363971978992832E-39</v>
      </c>
      <c r="HQ36" s="86">
        <f t="shared" si="92"/>
        <v>1.1119592768362947E-54</v>
      </c>
      <c r="HS36" s="86">
        <f t="shared" si="114"/>
        <v>3.6128703817221855E-177</v>
      </c>
      <c r="HT36" s="86">
        <f t="shared" si="93"/>
        <v>3.227263896836758E-210</v>
      </c>
      <c r="HU36" s="86">
        <f t="shared" si="93"/>
        <v>6.9884016121262647E-177</v>
      </c>
      <c r="HV36" s="86">
        <f t="shared" si="93"/>
        <v>5.3197306674984702E-179</v>
      </c>
      <c r="HW36" s="86">
        <f t="shared" si="93"/>
        <v>5.4265781109462214E-191</v>
      </c>
      <c r="HX36" s="86">
        <f t="shared" si="93"/>
        <v>4.0328518610309852E-230</v>
      </c>
      <c r="HY36" s="86">
        <f t="shared" si="93"/>
        <v>2.7033254891023724E-185</v>
      </c>
      <c r="HZ36" s="86">
        <f t="shared" si="93"/>
        <v>0</v>
      </c>
      <c r="IA36" s="86">
        <f t="shared" si="93"/>
        <v>0</v>
      </c>
      <c r="IB36" s="86">
        <f t="shared" si="93"/>
        <v>0</v>
      </c>
      <c r="IC36" s="86">
        <f t="shared" si="93"/>
        <v>5.2229894646381141E-222</v>
      </c>
      <c r="ID36" s="86">
        <f t="shared" si="93"/>
        <v>8.2657892992128584E-277</v>
      </c>
      <c r="IE36" s="86">
        <f t="shared" si="93"/>
        <v>6.1155871898383377E-202</v>
      </c>
      <c r="IF36" s="86">
        <f t="shared" si="93"/>
        <v>4.8179914639962628E-128</v>
      </c>
      <c r="IG36" s="86">
        <f t="shared" si="93"/>
        <v>1.4914210321068784E-85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0</v>
      </c>
      <c r="IY36" s="86">
        <f t="shared" si="130"/>
        <v>7.6429988951879978E-12</v>
      </c>
      <c r="IZ36" s="86">
        <f t="shared" si="131"/>
        <v>5.2729776883032508E-11</v>
      </c>
      <c r="JA36" s="86">
        <f t="shared" si="132"/>
        <v>3.2245590754711829E-11</v>
      </c>
      <c r="JB36" s="86">
        <f t="shared" si="133"/>
        <v>3.2950868293211362E-12</v>
      </c>
      <c r="JC36" s="86">
        <f t="shared" si="134"/>
        <v>1.5091308291783406E-12</v>
      </c>
      <c r="JD36" s="86">
        <f t="shared" si="135"/>
        <v>2.7741411773640328E-14</v>
      </c>
      <c r="JE36" s="86">
        <f t="shared" si="136"/>
        <v>1.2367910841784465E-15</v>
      </c>
      <c r="JF36" s="86">
        <f t="shared" si="137"/>
        <v>1.9166390944055523E-19</v>
      </c>
      <c r="JG36" s="86">
        <f t="shared" si="138"/>
        <v>8.7173511151042627E-23</v>
      </c>
      <c r="JH36" s="86">
        <f t="shared" si="139"/>
        <v>1.4721058999728869E-22</v>
      </c>
      <c r="JI36" s="86">
        <f t="shared" si="140"/>
        <v>1.2994471358444583E-17</v>
      </c>
      <c r="JJ36" s="86">
        <f t="shared" si="141"/>
        <v>6.1347527064704644E-17</v>
      </c>
      <c r="JK36" s="86">
        <f t="shared" si="142"/>
        <v>3.342536386826111E-14</v>
      </c>
      <c r="JL36" s="86">
        <f t="shared" si="143"/>
        <v>1.54239185410246E-16</v>
      </c>
      <c r="JM36" s="86">
        <f t="shared" si="144"/>
        <v>7.3628575373901209E-24</v>
      </c>
    </row>
    <row r="37" spans="2:273" x14ac:dyDescent="0.25">
      <c r="B37" s="2">
        <v>10</v>
      </c>
      <c r="C37" s="37">
        <v>88.344999999999999</v>
      </c>
      <c r="D37" s="37">
        <v>85.840999999999994</v>
      </c>
      <c r="E37" s="37">
        <v>84.397000000000006</v>
      </c>
      <c r="F37" s="37">
        <v>80.164000000000001</v>
      </c>
      <c r="G37" s="37">
        <v>79.212999999999994</v>
      </c>
      <c r="H37" s="37">
        <v>90.278999999999996</v>
      </c>
      <c r="I37" s="37">
        <v>87.802999999999997</v>
      </c>
      <c r="J37" s="37">
        <v>80.852000000000004</v>
      </c>
      <c r="K37" s="37">
        <v>80.983999999999995</v>
      </c>
      <c r="L37" s="37">
        <v>83.738</v>
      </c>
      <c r="M37" s="37">
        <v>87.114999999999995</v>
      </c>
      <c r="N37" s="37">
        <v>81.725999999999999</v>
      </c>
      <c r="O37" s="37">
        <v>78.757999999999996</v>
      </c>
      <c r="P37" s="37">
        <v>86.283000000000001</v>
      </c>
      <c r="Q37" s="37">
        <v>79.95</v>
      </c>
      <c r="S37" s="4">
        <f t="shared" si="8"/>
        <v>88.091864473374784</v>
      </c>
      <c r="T37" s="4">
        <f t="shared" si="9"/>
        <v>85.038652326807195</v>
      </c>
      <c r="U37" s="4">
        <f t="shared" si="10"/>
        <v>83.028482212822723</v>
      </c>
      <c r="V37" s="4">
        <f t="shared" si="11"/>
        <v>78.622419744482784</v>
      </c>
      <c r="W37" s="4">
        <f t="shared" si="12"/>
        <v>79.154937815161659</v>
      </c>
      <c r="X37" s="4">
        <f t="shared" si="13"/>
        <v>86.049051292548668</v>
      </c>
      <c r="Y37" s="4">
        <f t="shared" si="14"/>
        <v>89.088147975080005</v>
      </c>
      <c r="Z37" s="4" t="e">
        <f t="shared" si="15"/>
        <v>#N/A</v>
      </c>
      <c r="AA37" s="4" t="e">
        <f t="shared" si="16"/>
        <v>#N/A</v>
      </c>
      <c r="AB37" s="4" t="e">
        <f t="shared" si="17"/>
        <v>#N/A</v>
      </c>
      <c r="AC37" s="4" t="e">
        <f t="shared" si="18"/>
        <v>#N/A</v>
      </c>
      <c r="AD37" s="4" t="e">
        <f t="shared" si="19"/>
        <v>#N/A</v>
      </c>
      <c r="AE37" s="4">
        <f t="shared" si="20"/>
        <v>78.58953289339432</v>
      </c>
      <c r="AF37" s="4" t="e">
        <f t="shared" si="21"/>
        <v>#N/A</v>
      </c>
      <c r="AG37" s="4" t="e">
        <f t="shared" si="22"/>
        <v>#N/A</v>
      </c>
      <c r="AI37" s="4">
        <f t="shared" si="23"/>
        <v>0.25313552662521488</v>
      </c>
      <c r="AJ37" s="4">
        <f t="shared" si="24"/>
        <v>0.80234767319279854</v>
      </c>
      <c r="AK37" s="4">
        <f t="shared" si="25"/>
        <v>1.3685177871772822</v>
      </c>
      <c r="AL37" s="4">
        <f t="shared" si="26"/>
        <v>1.5415802555172178</v>
      </c>
      <c r="AM37" s="4">
        <f t="shared" si="27"/>
        <v>5.8062184838334474E-2</v>
      </c>
      <c r="AN37" s="4">
        <f t="shared" si="28"/>
        <v>4.229948707451328</v>
      </c>
      <c r="AO37" s="4">
        <f t="shared" si="29"/>
        <v>-1.2851479750800081</v>
      </c>
      <c r="AP37" s="4">
        <f t="shared" si="30"/>
        <v>0</v>
      </c>
      <c r="AQ37" s="4">
        <f t="shared" si="31"/>
        <v>0</v>
      </c>
      <c r="AR37" s="4">
        <f t="shared" si="32"/>
        <v>0</v>
      </c>
      <c r="AS37" s="4">
        <f t="shared" si="33"/>
        <v>0</v>
      </c>
      <c r="AT37" s="4">
        <f t="shared" si="34"/>
        <v>0</v>
      </c>
      <c r="AU37" s="4">
        <f t="shared" si="35"/>
        <v>0.1684671066056751</v>
      </c>
      <c r="AV37" s="4">
        <f t="shared" si="36"/>
        <v>0</v>
      </c>
      <c r="AW37" s="4">
        <f t="shared" si="36"/>
        <v>0</v>
      </c>
      <c r="AY37" s="2">
        <f t="shared" si="96"/>
        <v>88.091864443579112</v>
      </c>
      <c r="AZ37" s="2">
        <f t="shared" si="37"/>
        <v>85.038652144228266</v>
      </c>
      <c r="BA37" s="2">
        <f t="shared" si="37"/>
        <v>83.028482099042449</v>
      </c>
      <c r="BB37" s="2">
        <f t="shared" si="37"/>
        <v>78.622419730025442</v>
      </c>
      <c r="BC37" s="2">
        <f t="shared" si="37"/>
        <v>79.154937808449461</v>
      </c>
      <c r="BD37" s="2">
        <f t="shared" si="37"/>
        <v>86.049051292378749</v>
      </c>
      <c r="BE37" s="2">
        <f t="shared" si="37"/>
        <v>89.088147975070669</v>
      </c>
      <c r="BF37" s="2" t="e">
        <f t="shared" si="37"/>
        <v>#N/A</v>
      </c>
      <c r="BG37" s="2" t="e">
        <f t="shared" si="37"/>
        <v>#N/A</v>
      </c>
      <c r="BH37" s="2" t="e">
        <f t="shared" si="37"/>
        <v>#N/A</v>
      </c>
      <c r="BI37" s="2" t="e">
        <f t="shared" si="37"/>
        <v>#N/A</v>
      </c>
      <c r="BJ37" s="2" t="e">
        <f t="shared" si="37"/>
        <v>#N/A</v>
      </c>
      <c r="BK37" s="2">
        <f t="shared" si="37"/>
        <v>78.589532893218831</v>
      </c>
      <c r="BL37" s="2" t="e">
        <f t="shared" si="37"/>
        <v>#N/A</v>
      </c>
      <c r="BM37" s="2" t="e">
        <f t="shared" si="37"/>
        <v>#N/A</v>
      </c>
      <c r="BO37" s="2">
        <f t="shared" si="38"/>
        <v>88.344999999999999</v>
      </c>
      <c r="BP37" s="2">
        <f t="shared" si="39"/>
        <v>85.840999999999994</v>
      </c>
      <c r="BQ37" s="2">
        <f t="shared" si="40"/>
        <v>84.397000000000006</v>
      </c>
      <c r="BR37" s="2">
        <f t="shared" si="41"/>
        <v>80.164000000000001</v>
      </c>
      <c r="BS37" s="2">
        <f t="shared" si="42"/>
        <v>79.212999999999994</v>
      </c>
      <c r="BT37" s="2">
        <f t="shared" si="43"/>
        <v>90.278999999999996</v>
      </c>
      <c r="BU37" s="2">
        <f t="shared" si="44"/>
        <v>87.802999999999997</v>
      </c>
      <c r="BV37" s="2" t="str">
        <f t="shared" si="45"/>
        <v/>
      </c>
      <c r="BW37" s="2" t="str">
        <f t="shared" si="46"/>
        <v/>
      </c>
      <c r="BX37" s="2" t="str">
        <f t="shared" si="47"/>
        <v/>
      </c>
      <c r="BY37" s="2" t="str">
        <f t="shared" si="48"/>
        <v/>
      </c>
      <c r="BZ37" s="2" t="str">
        <f t="shared" si="49"/>
        <v/>
      </c>
      <c r="CA37" s="2">
        <f t="shared" si="50"/>
        <v>78.757999999999996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88.223602536997888</v>
      </c>
      <c r="DL37" s="2">
        <f t="shared" si="70"/>
        <v>85.131435215946851</v>
      </c>
      <c r="DM37" s="2">
        <f t="shared" si="70"/>
        <v>83.059508305647839</v>
      </c>
      <c r="DN37" s="2">
        <f t="shared" si="70"/>
        <v>78.66340048323768</v>
      </c>
      <c r="DO37" s="2">
        <f t="shared" si="70"/>
        <v>79.253637387569881</v>
      </c>
      <c r="DP37" s="2">
        <f t="shared" si="70"/>
        <v>86.544019367545687</v>
      </c>
      <c r="DQ37" s="2">
        <f t="shared" si="70"/>
        <v>89.584957957957954</v>
      </c>
      <c r="DR37" s="2">
        <f t="shared" si="70"/>
        <v>79.186372580645155</v>
      </c>
      <c r="DS37" s="2">
        <f t="shared" si="70"/>
        <v>81.859448768472902</v>
      </c>
      <c r="DT37" s="2">
        <f t="shared" si="70"/>
        <v>84.026178325123155</v>
      </c>
      <c r="DU37" s="2">
        <f t="shared" si="70"/>
        <v>84.712776317799836</v>
      </c>
      <c r="DV37" s="2">
        <f t="shared" si="70"/>
        <v>79.573786834733923</v>
      </c>
      <c r="DW37" s="2">
        <f t="shared" si="70"/>
        <v>78.436553377110712</v>
      </c>
      <c r="DX37" s="2">
        <f t="shared" si="70"/>
        <v>84.914438095238097</v>
      </c>
      <c r="DY37" s="2">
        <f t="shared" si="70"/>
        <v>72.213580459770071</v>
      </c>
      <c r="EA37" s="2">
        <f t="shared" si="71"/>
        <v>85.11881565203629</v>
      </c>
      <c r="EB37" s="2">
        <f t="shared" si="72"/>
        <v>83.039815079939856</v>
      </c>
      <c r="EC37" s="2">
        <f t="shared" si="73"/>
        <v>82.352682379617335</v>
      </c>
      <c r="ED37" s="2">
        <f t="shared" si="74"/>
        <v>77.62983586914369</v>
      </c>
      <c r="EE37" s="2">
        <f t="shared" si="75"/>
        <v>76.793829570162217</v>
      </c>
      <c r="EF37" s="2">
        <f t="shared" si="76"/>
        <v>73.173961174083843</v>
      </c>
      <c r="EG37" s="2">
        <f t="shared" si="77"/>
        <v>75.418568639532367</v>
      </c>
      <c r="EH37" s="2">
        <f t="shared" si="78"/>
        <v>85.824483533300679</v>
      </c>
      <c r="EI37" s="2">
        <f t="shared" si="79"/>
        <v>92.562676120961981</v>
      </c>
      <c r="EJ37" s="2">
        <f t="shared" si="80"/>
        <v>89.468115473054922</v>
      </c>
      <c r="EK37" s="2">
        <f t="shared" si="81"/>
        <v>92.016724736639333</v>
      </c>
      <c r="EL37" s="2">
        <f t="shared" si="82"/>
        <v>84.415963438879544</v>
      </c>
      <c r="EM37" s="2">
        <f t="shared" si="83"/>
        <v>82.686902840497282</v>
      </c>
      <c r="EN37" s="2">
        <f t="shared" si="84"/>
        <v>88.559303256611159</v>
      </c>
      <c r="EO37" s="2">
        <f t="shared" si="85"/>
        <v>87.539182726254865</v>
      </c>
      <c r="EQ37" s="2">
        <f t="shared" si="86"/>
        <v>86.364838021036505</v>
      </c>
      <c r="ER37" s="2">
        <f t="shared" si="87"/>
        <v>81.478692482256221</v>
      </c>
      <c r="ES37" s="2">
        <f t="shared" si="87"/>
        <v>80.656000579651078</v>
      </c>
      <c r="ET37" s="2">
        <f t="shared" si="87"/>
        <v>77.503312012618267</v>
      </c>
      <c r="EU37" s="2">
        <f t="shared" si="87"/>
        <v>76.987743424213306</v>
      </c>
      <c r="EV37" s="2">
        <f t="shared" si="87"/>
        <v>72.993613118563417</v>
      </c>
      <c r="EW37" s="2">
        <f t="shared" si="87"/>
        <v>73.977901749747403</v>
      </c>
      <c r="EX37" s="2">
        <f t="shared" si="87"/>
        <v>79.804058126740131</v>
      </c>
      <c r="EY37" s="2">
        <f t="shared" si="87"/>
        <v>87.499557797544611</v>
      </c>
      <c r="EZ37" s="2">
        <f t="shared" si="87"/>
        <v>86.352833827165398</v>
      </c>
      <c r="FA37" s="2">
        <f t="shared" si="87"/>
        <v>88.265601042108415</v>
      </c>
      <c r="FB37" s="2">
        <f t="shared" si="87"/>
        <v>81.708632182596304</v>
      </c>
      <c r="FC37" s="2">
        <f t="shared" si="87"/>
        <v>77.652763898580005</v>
      </c>
      <c r="FD37" s="2">
        <f t="shared" si="87"/>
        <v>87.104793834250827</v>
      </c>
      <c r="FE37" s="2">
        <f t="shared" si="87"/>
        <v>89.988764615451032</v>
      </c>
      <c r="FG37" s="2">
        <f t="shared" si="88"/>
        <v>4.2431288377014147E-2</v>
      </c>
      <c r="FH37" s="2">
        <f t="shared" si="89"/>
        <v>4.4358113346443968E-2</v>
      </c>
      <c r="FI37" s="2">
        <f t="shared" si="89"/>
        <v>4.3891313133965985E-2</v>
      </c>
      <c r="FJ37" s="2">
        <f t="shared" si="89"/>
        <v>3.9649713047302575E-2</v>
      </c>
      <c r="FK37" s="2">
        <f t="shared" si="89"/>
        <v>4.0125054691096673E-2</v>
      </c>
      <c r="FL37" s="2">
        <f t="shared" si="89"/>
        <v>3.7020613639932518E-2</v>
      </c>
      <c r="FM37" s="2">
        <f t="shared" si="89"/>
        <v>3.5069438827526098E-2</v>
      </c>
      <c r="FN37" s="2">
        <f t="shared" si="89"/>
        <v>3.087726406514351E-2</v>
      </c>
      <c r="FO37" s="2">
        <f t="shared" si="89"/>
        <v>2.8444534292058374E-2</v>
      </c>
      <c r="FP37" s="2">
        <f t="shared" si="89"/>
        <v>2.8342837847869437E-2</v>
      </c>
      <c r="FQ37" s="2">
        <f t="shared" si="89"/>
        <v>3.079747137154451E-2</v>
      </c>
      <c r="FR37" s="2">
        <f t="shared" si="89"/>
        <v>3.223174440026437E-2</v>
      </c>
      <c r="FS37" s="2">
        <f t="shared" si="89"/>
        <v>3.599414639417034E-2</v>
      </c>
      <c r="FT37" s="2">
        <f t="shared" si="89"/>
        <v>3.1770115604590858E-2</v>
      </c>
      <c r="FU37" s="2">
        <f t="shared" si="89"/>
        <v>2.6171641731587311E-2</v>
      </c>
      <c r="FW37" s="2">
        <f t="shared" si="112"/>
        <v>1.616540971620019E-6</v>
      </c>
      <c r="FX37" s="2">
        <f t="shared" si="90"/>
        <v>1.7606867531634679E-6</v>
      </c>
      <c r="FY37" s="2">
        <f t="shared" si="90"/>
        <v>1.5845957490074854E-6</v>
      </c>
      <c r="FZ37" s="2">
        <f t="shared" si="90"/>
        <v>1.682272301319918E-6</v>
      </c>
      <c r="GA37" s="2">
        <f t="shared" si="90"/>
        <v>1.7744098096936092E-6</v>
      </c>
      <c r="GB37" s="2">
        <f t="shared" si="90"/>
        <v>1.754625918455137E-6</v>
      </c>
      <c r="GC37" s="2">
        <f t="shared" si="90"/>
        <v>1.8458658737760149E-6</v>
      </c>
      <c r="GD37" s="2">
        <f t="shared" si="90"/>
        <v>2.0052412002023649E-6</v>
      </c>
      <c r="GE37" s="2">
        <f t="shared" si="90"/>
        <v>2.207962716728623E-6</v>
      </c>
      <c r="GF37" s="2">
        <f t="shared" si="90"/>
        <v>1.990230511490941E-6</v>
      </c>
      <c r="GG37" s="2">
        <f t="shared" si="90"/>
        <v>1.7042697114780026E-6</v>
      </c>
      <c r="GH37" s="2">
        <f t="shared" si="90"/>
        <v>1.8645122851182234E-6</v>
      </c>
      <c r="GI37" s="2">
        <f t="shared" si="90"/>
        <v>1.6258397904655362E-6</v>
      </c>
      <c r="GJ37" s="2">
        <f t="shared" si="90"/>
        <v>1.1559498049064922E-6</v>
      </c>
      <c r="GK37" s="2">
        <f t="shared" si="90"/>
        <v>1.0584219163987221E-6</v>
      </c>
      <c r="GM37" s="86">
        <f t="shared" si="113"/>
        <v>1.8127604776097825E-11</v>
      </c>
      <c r="GN37" s="86">
        <f t="shared" si="91"/>
        <v>1.1584771606533081E-10</v>
      </c>
      <c r="GO37" s="86">
        <f t="shared" si="91"/>
        <v>7.2260747378315734E-11</v>
      </c>
      <c r="GP37" s="86">
        <f t="shared" si="91"/>
        <v>7.9672365096688902E-12</v>
      </c>
      <c r="GQ37" s="86">
        <f t="shared" si="91"/>
        <v>3.7925590185001694E-12</v>
      </c>
      <c r="GR37" s="86">
        <f t="shared" si="91"/>
        <v>8.1408621116839772E-14</v>
      </c>
      <c r="GS37" s="86">
        <f t="shared" si="91"/>
        <v>4.0938065134035348E-15</v>
      </c>
      <c r="GT37" s="86">
        <f t="shared" si="91"/>
        <v>8.8877544317700495E-19</v>
      </c>
      <c r="GU37" s="86">
        <f t="shared" si="91"/>
        <v>5.4413775160470845E-22</v>
      </c>
      <c r="GV37" s="86">
        <f t="shared" si="91"/>
        <v>8.9654532857863943E-22</v>
      </c>
      <c r="GW37" s="86">
        <f t="shared" si="91"/>
        <v>5.0063113177212393E-17</v>
      </c>
      <c r="GX37" s="86">
        <f t="shared" si="91"/>
        <v>2.2476839404409533E-16</v>
      </c>
      <c r="GY37" s="86">
        <f t="shared" si="91"/>
        <v>9.6386879276397733E-14</v>
      </c>
      <c r="GZ37" s="86">
        <f t="shared" si="91"/>
        <v>5.3987271470775222E-16</v>
      </c>
      <c r="HA37" s="86">
        <f t="shared" si="91"/>
        <v>4.8968683687705562E-23</v>
      </c>
      <c r="HC37" s="86">
        <f t="shared" si="145"/>
        <v>1.0100406249888576E-28</v>
      </c>
      <c r="HD37" s="86">
        <f t="shared" si="92"/>
        <v>2.8604218040611284E-34</v>
      </c>
      <c r="HE37" s="86">
        <f t="shared" si="92"/>
        <v>1.1206279133428766E-29</v>
      </c>
      <c r="HF37" s="86">
        <f t="shared" si="92"/>
        <v>2.8059711262237625E-29</v>
      </c>
      <c r="HG37" s="86">
        <f t="shared" si="92"/>
        <v>3.992635624444799E-31</v>
      </c>
      <c r="HH37" s="86">
        <f t="shared" si="92"/>
        <v>1.4992595637841948E-36</v>
      </c>
      <c r="HI37" s="86">
        <f t="shared" si="92"/>
        <v>6.0137103843434597E-30</v>
      </c>
      <c r="HJ37" s="86">
        <f t="shared" si="92"/>
        <v>7.0965839671180597E-51</v>
      </c>
      <c r="HK37" s="86">
        <f t="shared" si="92"/>
        <v>1.0774970654114044E-53</v>
      </c>
      <c r="HL37" s="86">
        <f t="shared" si="92"/>
        <v>6.3970439414976153E-53</v>
      </c>
      <c r="HM37" s="86">
        <f t="shared" si="92"/>
        <v>1.602789095332846E-35</v>
      </c>
      <c r="HN37" s="86">
        <f t="shared" si="92"/>
        <v>1.4241476150750619E-43</v>
      </c>
      <c r="HO37" s="86">
        <f t="shared" si="92"/>
        <v>1.564415034615847E-32</v>
      </c>
      <c r="HP37" s="86">
        <f t="shared" si="92"/>
        <v>1.4696207957318827E-38</v>
      </c>
      <c r="HQ37" s="86">
        <f t="shared" si="92"/>
        <v>2.4930460152867909E-53</v>
      </c>
      <c r="HS37" s="86">
        <f t="shared" si="114"/>
        <v>3.4691208707956841E-174</v>
      </c>
      <c r="HT37" s="86">
        <f t="shared" si="93"/>
        <v>1.1447713034081613E-206</v>
      </c>
      <c r="HU37" s="86">
        <f t="shared" si="93"/>
        <v>7.17314900666697E-174</v>
      </c>
      <c r="HV37" s="86">
        <f t="shared" si="93"/>
        <v>5.5187183306121955E-176</v>
      </c>
      <c r="HW37" s="86">
        <f t="shared" si="93"/>
        <v>9.7821700024185108E-188</v>
      </c>
      <c r="HX37" s="86">
        <f t="shared" si="93"/>
        <v>3.3729362942038073E-226</v>
      </c>
      <c r="HY37" s="86">
        <f t="shared" si="93"/>
        <v>4.0697036757906445E-182</v>
      </c>
      <c r="HZ37" s="86">
        <f t="shared" si="93"/>
        <v>0</v>
      </c>
      <c r="IA37" s="86">
        <f t="shared" si="93"/>
        <v>0</v>
      </c>
      <c r="IB37" s="86">
        <f t="shared" si="93"/>
        <v>0</v>
      </c>
      <c r="IC37" s="86">
        <f t="shared" si="93"/>
        <v>3.0684316019080628E-218</v>
      </c>
      <c r="ID37" s="86">
        <f t="shared" si="93"/>
        <v>4.5656204023243009E-272</v>
      </c>
      <c r="IE37" s="86">
        <f t="shared" si="93"/>
        <v>1.5560308502037088E-198</v>
      </c>
      <c r="IF37" s="86">
        <f t="shared" si="93"/>
        <v>5.9998568655654954E-126</v>
      </c>
      <c r="IG37" s="86">
        <f t="shared" si="93"/>
        <v>3.4914365715416536E-84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1.52245939064118E-307</v>
      </c>
      <c r="IY37" s="86">
        <f t="shared" si="130"/>
        <v>1.8127604776097825E-11</v>
      </c>
      <c r="IZ37" s="86">
        <f t="shared" si="131"/>
        <v>1.1584771606533081E-10</v>
      </c>
      <c r="JA37" s="86">
        <f t="shared" si="132"/>
        <v>7.2260747378315734E-11</v>
      </c>
      <c r="JB37" s="86">
        <f t="shared" si="133"/>
        <v>7.9672365096688902E-12</v>
      </c>
      <c r="JC37" s="86">
        <f t="shared" si="134"/>
        <v>3.7925590185001694E-12</v>
      </c>
      <c r="JD37" s="86">
        <f t="shared" si="135"/>
        <v>8.1408621116839772E-14</v>
      </c>
      <c r="JE37" s="86">
        <f t="shared" si="136"/>
        <v>4.0938065134035412E-15</v>
      </c>
      <c r="JF37" s="86">
        <f t="shared" si="137"/>
        <v>8.8877544317700495E-19</v>
      </c>
      <c r="JG37" s="86">
        <f t="shared" si="138"/>
        <v>5.4413775160470845E-22</v>
      </c>
      <c r="JH37" s="86">
        <f t="shared" si="139"/>
        <v>8.9654532857863943E-22</v>
      </c>
      <c r="JI37" s="86">
        <f t="shared" si="140"/>
        <v>5.0063113177212393E-17</v>
      </c>
      <c r="JJ37" s="86">
        <f t="shared" si="141"/>
        <v>2.2476839404409533E-16</v>
      </c>
      <c r="JK37" s="86">
        <f t="shared" si="142"/>
        <v>9.6386879276397733E-14</v>
      </c>
      <c r="JL37" s="86">
        <f t="shared" si="143"/>
        <v>5.3987271470775222E-16</v>
      </c>
      <c r="JM37" s="86">
        <f t="shared" si="144"/>
        <v>4.8968683687705562E-23</v>
      </c>
    </row>
    <row r="38" spans="2:273" x14ac:dyDescent="0.25">
      <c r="B38" s="2">
        <v>11</v>
      </c>
      <c r="C38" s="37">
        <v>87.930999999999997</v>
      </c>
      <c r="D38" s="37">
        <v>85.238</v>
      </c>
      <c r="E38" s="37">
        <v>83.81</v>
      </c>
      <c r="F38" s="37">
        <v>78.950999999999993</v>
      </c>
      <c r="G38" s="37">
        <v>80.835999999999999</v>
      </c>
      <c r="H38" s="37">
        <v>90.656000000000006</v>
      </c>
      <c r="I38" s="37">
        <v>87.802999999999997</v>
      </c>
      <c r="J38" s="37">
        <v>81.328000000000003</v>
      </c>
      <c r="K38" s="37">
        <v>81.41</v>
      </c>
      <c r="L38" s="37">
        <v>83.606999999999999</v>
      </c>
      <c r="M38" s="37">
        <v>87</v>
      </c>
      <c r="N38" s="37">
        <v>81.242000000000004</v>
      </c>
      <c r="O38" s="37">
        <v>79.161000000000001</v>
      </c>
      <c r="P38" s="37">
        <v>86.566999999999993</v>
      </c>
      <c r="Q38" s="37">
        <v>80.667000000000002</v>
      </c>
      <c r="S38" s="4">
        <f t="shared" si="8"/>
        <v>88.14608019859412</v>
      </c>
      <c r="T38" s="4">
        <f t="shared" si="9"/>
        <v>85.083478042970953</v>
      </c>
      <c r="U38" s="4">
        <f t="shared" si="10"/>
        <v>83.068454927610887</v>
      </c>
      <c r="V38" s="4">
        <f t="shared" si="11"/>
        <v>78.680610585707228</v>
      </c>
      <c r="W38" s="4">
        <f t="shared" si="12"/>
        <v>79.184457290326876</v>
      </c>
      <c r="X38" s="4">
        <f t="shared" si="13"/>
        <v>85.707195185829349</v>
      </c>
      <c r="Y38" s="4">
        <f t="shared" si="14"/>
        <v>88.800913830123875</v>
      </c>
      <c r="Z38" s="4" t="e">
        <f t="shared" si="15"/>
        <v>#N/A</v>
      </c>
      <c r="AA38" s="4" t="e">
        <f t="shared" si="16"/>
        <v>#N/A</v>
      </c>
      <c r="AB38" s="4" t="e">
        <f t="shared" si="17"/>
        <v>#N/A</v>
      </c>
      <c r="AC38" s="4" t="e">
        <f t="shared" si="18"/>
        <v>#N/A</v>
      </c>
      <c r="AD38" s="4" t="e">
        <f t="shared" si="19"/>
        <v>#N/A</v>
      </c>
      <c r="AE38" s="4">
        <f t="shared" si="20"/>
        <v>78.770626492222078</v>
      </c>
      <c r="AF38" s="4">
        <f t="shared" si="21"/>
        <v>85.003977609506933</v>
      </c>
      <c r="AG38" s="4" t="e">
        <f t="shared" si="22"/>
        <v>#N/A</v>
      </c>
      <c r="AI38" s="4">
        <f t="shared" si="23"/>
        <v>-0.21508019859412286</v>
      </c>
      <c r="AJ38" s="4">
        <f t="shared" si="24"/>
        <v>0.15452195702904703</v>
      </c>
      <c r="AK38" s="4">
        <f t="shared" si="25"/>
        <v>0.74154507238911549</v>
      </c>
      <c r="AL38" s="4">
        <f t="shared" si="26"/>
        <v>0.2703894142927652</v>
      </c>
      <c r="AM38" s="4">
        <f t="shared" si="27"/>
        <v>1.651542709673123</v>
      </c>
      <c r="AN38" s="4">
        <f t="shared" si="28"/>
        <v>4.9488048141706571</v>
      </c>
      <c r="AO38" s="4">
        <f t="shared" si="29"/>
        <v>-0.99791383012387769</v>
      </c>
      <c r="AP38" s="4">
        <f t="shared" si="30"/>
        <v>0</v>
      </c>
      <c r="AQ38" s="4">
        <f t="shared" si="31"/>
        <v>0</v>
      </c>
      <c r="AR38" s="4">
        <f t="shared" si="32"/>
        <v>0</v>
      </c>
      <c r="AS38" s="4">
        <f t="shared" si="33"/>
        <v>0</v>
      </c>
      <c r="AT38" s="4">
        <f t="shared" si="34"/>
        <v>0</v>
      </c>
      <c r="AU38" s="4">
        <f t="shared" si="35"/>
        <v>0.39037350777792312</v>
      </c>
      <c r="AV38" s="4">
        <f t="shared" si="36"/>
        <v>1.5630223904930602</v>
      </c>
      <c r="AW38" s="4">
        <f t="shared" si="36"/>
        <v>0</v>
      </c>
      <c r="AY38" s="2">
        <f t="shared" si="96"/>
        <v>88.146080130234154</v>
      </c>
      <c r="AZ38" s="2">
        <f t="shared" si="37"/>
        <v>85.083477654254025</v>
      </c>
      <c r="BA38" s="2">
        <f t="shared" si="37"/>
        <v>83.06845468064185</v>
      </c>
      <c r="BB38" s="2">
        <f t="shared" si="37"/>
        <v>78.680610551892073</v>
      </c>
      <c r="BC38" s="2">
        <f t="shared" si="37"/>
        <v>79.184457274028048</v>
      </c>
      <c r="BD38" s="2">
        <f t="shared" si="37"/>
        <v>85.707195185349178</v>
      </c>
      <c r="BE38" s="2">
        <f t="shared" si="37"/>
        <v>88.800913830094203</v>
      </c>
      <c r="BF38" s="2" t="e">
        <f t="shared" si="37"/>
        <v>#N/A</v>
      </c>
      <c r="BG38" s="2" t="e">
        <f t="shared" si="37"/>
        <v>#N/A</v>
      </c>
      <c r="BH38" s="2" t="e">
        <f t="shared" si="37"/>
        <v>#N/A</v>
      </c>
      <c r="BI38" s="2" t="e">
        <f t="shared" si="37"/>
        <v>#N/A</v>
      </c>
      <c r="BJ38" s="2" t="e">
        <f t="shared" si="37"/>
        <v>#N/A</v>
      </c>
      <c r="BK38" s="2">
        <f t="shared" si="37"/>
        <v>78.770626491734447</v>
      </c>
      <c r="BL38" s="2">
        <f t="shared" si="37"/>
        <v>85.003977609503707</v>
      </c>
      <c r="BM38" s="2" t="e">
        <f t="shared" si="37"/>
        <v>#N/A</v>
      </c>
      <c r="BO38" s="2">
        <f t="shared" si="38"/>
        <v>87.930999999999997</v>
      </c>
      <c r="BP38" s="2">
        <f t="shared" si="39"/>
        <v>85.238</v>
      </c>
      <c r="BQ38" s="2">
        <f t="shared" si="40"/>
        <v>83.81</v>
      </c>
      <c r="BR38" s="2">
        <f t="shared" si="41"/>
        <v>78.950999999999993</v>
      </c>
      <c r="BS38" s="2">
        <f t="shared" si="42"/>
        <v>80.835999999999999</v>
      </c>
      <c r="BT38" s="2">
        <f t="shared" si="43"/>
        <v>90.656000000000006</v>
      </c>
      <c r="BU38" s="2">
        <f t="shared" si="44"/>
        <v>87.802999999999997</v>
      </c>
      <c r="BV38" s="2" t="str">
        <f t="shared" si="45"/>
        <v/>
      </c>
      <c r="BW38" s="2" t="str">
        <f t="shared" si="46"/>
        <v/>
      </c>
      <c r="BX38" s="2" t="str">
        <f t="shared" si="47"/>
        <v/>
      </c>
      <c r="BY38" s="2" t="str">
        <f t="shared" si="48"/>
        <v/>
      </c>
      <c r="BZ38" s="2" t="str">
        <f t="shared" si="49"/>
        <v/>
      </c>
      <c r="CA38" s="2">
        <f t="shared" si="50"/>
        <v>79.161000000000001</v>
      </c>
      <c r="CB38" s="2">
        <f t="shared" si="51"/>
        <v>86.566999999999993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88.297390063424956</v>
      </c>
      <c r="DL38" s="2">
        <f t="shared" si="70"/>
        <v>85.192340682573246</v>
      </c>
      <c r="DM38" s="2">
        <f t="shared" si="70"/>
        <v>83.109707339172459</v>
      </c>
      <c r="DN38" s="2">
        <f t="shared" si="70"/>
        <v>78.731646179401977</v>
      </c>
      <c r="DO38" s="2">
        <f t="shared" si="70"/>
        <v>79.297952110850005</v>
      </c>
      <c r="DP38" s="2">
        <f t="shared" si="70"/>
        <v>86.238746471167516</v>
      </c>
      <c r="DQ38" s="2">
        <f t="shared" si="70"/>
        <v>89.338261947661948</v>
      </c>
      <c r="DR38" s="2">
        <f t="shared" si="70"/>
        <v>79.356516129032258</v>
      </c>
      <c r="DS38" s="2">
        <f t="shared" si="70"/>
        <v>81.835277832512304</v>
      </c>
      <c r="DT38" s="2">
        <f t="shared" si="70"/>
        <v>83.927713300492613</v>
      </c>
      <c r="DU38" s="2">
        <f t="shared" si="70"/>
        <v>84.554941634835743</v>
      </c>
      <c r="DV38" s="2">
        <f t="shared" si="70"/>
        <v>79.625010084033647</v>
      </c>
      <c r="DW38" s="2">
        <f t="shared" si="70"/>
        <v>78.616372514071315</v>
      </c>
      <c r="DX38" s="2">
        <f t="shared" si="70"/>
        <v>84.881626126126136</v>
      </c>
      <c r="DY38" s="2">
        <f t="shared" si="70"/>
        <v>72.586862889983536</v>
      </c>
      <c r="EA38" s="2">
        <f t="shared" si="71"/>
        <v>85.031799456636421</v>
      </c>
      <c r="EB38" s="2">
        <f t="shared" si="72"/>
        <v>82.944579981616641</v>
      </c>
      <c r="EC38" s="2">
        <f t="shared" si="73"/>
        <v>82.248955832762732</v>
      </c>
      <c r="ED38" s="2">
        <f t="shared" si="74"/>
        <v>77.553254695945114</v>
      </c>
      <c r="EE38" s="2">
        <f t="shared" si="75"/>
        <v>76.70830916541226</v>
      </c>
      <c r="EF38" s="2">
        <f t="shared" si="76"/>
        <v>73.097103101197533</v>
      </c>
      <c r="EG38" s="2">
        <f t="shared" si="77"/>
        <v>75.316857737197807</v>
      </c>
      <c r="EH38" s="2">
        <f t="shared" si="78"/>
        <v>85.623751368324008</v>
      </c>
      <c r="EI38" s="2">
        <f t="shared" si="79"/>
        <v>92.321936072499383</v>
      </c>
      <c r="EJ38" s="2">
        <f t="shared" si="80"/>
        <v>89.266549145031163</v>
      </c>
      <c r="EK38" s="2">
        <f t="shared" si="81"/>
        <v>91.809966040977528</v>
      </c>
      <c r="EL38" s="2">
        <f t="shared" si="82"/>
        <v>84.24775167529458</v>
      </c>
      <c r="EM38" s="2">
        <f t="shared" si="83"/>
        <v>82.538620519038858</v>
      </c>
      <c r="EN38" s="2">
        <f t="shared" si="84"/>
        <v>88.404734892262482</v>
      </c>
      <c r="EO38" s="2">
        <f t="shared" si="85"/>
        <v>87.431775581160906</v>
      </c>
      <c r="EQ38" s="2">
        <f t="shared" si="86"/>
        <v>86.265777213191768</v>
      </c>
      <c r="ER38" s="2">
        <f t="shared" si="87"/>
        <v>81.398454051798268</v>
      </c>
      <c r="ES38" s="2">
        <f t="shared" si="87"/>
        <v>80.568610563662901</v>
      </c>
      <c r="ET38" s="2">
        <f t="shared" si="87"/>
        <v>77.427954873874924</v>
      </c>
      <c r="EU38" s="2">
        <f t="shared" si="87"/>
        <v>76.900289679896545</v>
      </c>
      <c r="EV38" s="2">
        <f t="shared" si="87"/>
        <v>72.918519478600302</v>
      </c>
      <c r="EW38" s="2">
        <f t="shared" si="87"/>
        <v>73.890397413103088</v>
      </c>
      <c r="EX38" s="2">
        <f t="shared" si="87"/>
        <v>79.6597868297183</v>
      </c>
      <c r="EY38" s="2">
        <f t="shared" si="87"/>
        <v>87.305533171176762</v>
      </c>
      <c r="EZ38" s="2">
        <f t="shared" si="87"/>
        <v>86.180609344342258</v>
      </c>
      <c r="FA38" s="2">
        <f t="shared" si="87"/>
        <v>88.09564568997358</v>
      </c>
      <c r="FB38" s="2">
        <f t="shared" si="87"/>
        <v>81.567538773181184</v>
      </c>
      <c r="FC38" s="2">
        <f t="shared" si="87"/>
        <v>77.554032645497472</v>
      </c>
      <c r="FD38" s="2">
        <f t="shared" si="87"/>
        <v>86.965103633007459</v>
      </c>
      <c r="FE38" s="2">
        <f t="shared" si="87"/>
        <v>89.855122857612841</v>
      </c>
      <c r="FG38" s="2">
        <f t="shared" si="88"/>
        <v>4.6335299992555812E-2</v>
      </c>
      <c r="FH38" s="2">
        <f t="shared" si="89"/>
        <v>4.8430441635897103E-2</v>
      </c>
      <c r="FI38" s="2">
        <f t="shared" si="89"/>
        <v>4.7922935558639426E-2</v>
      </c>
      <c r="FJ38" s="2">
        <f t="shared" si="89"/>
        <v>4.3309373074660512E-2</v>
      </c>
      <c r="FK38" s="2">
        <f t="shared" si="89"/>
        <v>4.3826586417811168E-2</v>
      </c>
      <c r="FL38" s="2">
        <f t="shared" si="89"/>
        <v>4.0447828880700143E-2</v>
      </c>
      <c r="FM38" s="2">
        <f t="shared" si="89"/>
        <v>3.8323210886429232E-2</v>
      </c>
      <c r="FN38" s="2">
        <f t="shared" si="89"/>
        <v>3.3755689188554934E-2</v>
      </c>
      <c r="FO38" s="2">
        <f t="shared" si="89"/>
        <v>3.1103455142965114E-2</v>
      </c>
      <c r="FP38" s="2">
        <f t="shared" si="89"/>
        <v>3.0992555631439041E-2</v>
      </c>
      <c r="FQ38" s="2">
        <f t="shared" si="89"/>
        <v>3.3668716520259837E-2</v>
      </c>
      <c r="FR38" s="2">
        <f t="shared" si="89"/>
        <v>3.5231845877030689E-2</v>
      </c>
      <c r="FS38" s="2">
        <f t="shared" si="89"/>
        <v>3.9330216620823921E-2</v>
      </c>
      <c r="FT38" s="2">
        <f t="shared" si="89"/>
        <v>3.4728791017824251E-2</v>
      </c>
      <c r="FU38" s="2">
        <f t="shared" si="89"/>
        <v>2.8624358217998917E-2</v>
      </c>
      <c r="FW38" s="2">
        <f t="shared" si="112"/>
        <v>1.7725016521124159E-6</v>
      </c>
      <c r="FX38" s="2">
        <f t="shared" si="90"/>
        <v>1.9305543071427091E-6</v>
      </c>
      <c r="FY38" s="2">
        <f t="shared" si="90"/>
        <v>1.737474422864639E-6</v>
      </c>
      <c r="FZ38" s="2">
        <f t="shared" si="90"/>
        <v>1.8445745989936597E-6</v>
      </c>
      <c r="GA38" s="2">
        <f t="shared" si="90"/>
        <v>1.9456013342805166E-6</v>
      </c>
      <c r="GB38" s="2">
        <f t="shared" si="90"/>
        <v>1.9239087362884489E-6</v>
      </c>
      <c r="GC38" s="2">
        <f t="shared" si="90"/>
        <v>2.0239513231631815E-6</v>
      </c>
      <c r="GD38" s="2">
        <f t="shared" si="90"/>
        <v>2.1987028286643185E-6</v>
      </c>
      <c r="GE38" s="2">
        <f t="shared" si="90"/>
        <v>2.4209824610716924E-6</v>
      </c>
      <c r="GF38" s="2">
        <f t="shared" si="90"/>
        <v>2.1822439421276542E-6</v>
      </c>
      <c r="GG38" s="2">
        <f t="shared" si="90"/>
        <v>1.8686942717230579E-6</v>
      </c>
      <c r="GH38" s="2">
        <f t="shared" si="90"/>
        <v>2.0443966993173861E-6</v>
      </c>
      <c r="GI38" s="2">
        <f t="shared" si="90"/>
        <v>1.7826976010369232E-6</v>
      </c>
      <c r="GJ38" s="2">
        <f t="shared" si="90"/>
        <v>1.2674736155622719E-6</v>
      </c>
      <c r="GK38" s="2">
        <f t="shared" si="90"/>
        <v>1.1605364351435239E-6</v>
      </c>
      <c r="GM38" s="86">
        <f t="shared" si="113"/>
        <v>4.2344174571612743E-11</v>
      </c>
      <c r="GN38" s="86">
        <f t="shared" si="91"/>
        <v>2.5105310342475457E-10</v>
      </c>
      <c r="GO38" s="86">
        <f t="shared" si="91"/>
        <v>1.5966360892098691E-10</v>
      </c>
      <c r="GP38" s="86">
        <f t="shared" si="91"/>
        <v>1.8969250473170627E-11</v>
      </c>
      <c r="GQ38" s="86">
        <f t="shared" si="91"/>
        <v>9.3767154407142222E-12</v>
      </c>
      <c r="GR38" s="86">
        <f t="shared" si="91"/>
        <v>2.3430840069524538E-13</v>
      </c>
      <c r="GS38" s="86">
        <f t="shared" si="91"/>
        <v>1.3258553590622929E-14</v>
      </c>
      <c r="GT38" s="86">
        <f t="shared" si="91"/>
        <v>4.0058248418551176E-18</v>
      </c>
      <c r="GU38" s="86">
        <f t="shared" si="91"/>
        <v>3.2818831678433799E-21</v>
      </c>
      <c r="GV38" s="86">
        <f t="shared" si="91"/>
        <v>5.2788757365526391E-21</v>
      </c>
      <c r="GW38" s="86">
        <f t="shared" si="91"/>
        <v>1.8822899698359941E-16</v>
      </c>
      <c r="GX38" s="86">
        <f t="shared" si="91"/>
        <v>8.0434764620364532E-16</v>
      </c>
      <c r="GY38" s="86">
        <f t="shared" si="91"/>
        <v>2.7274634940148342E-13</v>
      </c>
      <c r="GZ38" s="86">
        <f t="shared" si="91"/>
        <v>1.847666164882241E-15</v>
      </c>
      <c r="HA38" s="86">
        <f t="shared" si="91"/>
        <v>3.1447207018103326E-22</v>
      </c>
      <c r="HC38" s="86">
        <f t="shared" si="145"/>
        <v>4.9831470540377548E-28</v>
      </c>
      <c r="HD38" s="86">
        <f t="shared" si="92"/>
        <v>1.9330798491237011E-33</v>
      </c>
      <c r="HE38" s="86">
        <f t="shared" si="92"/>
        <v>5.7817198796546348E-29</v>
      </c>
      <c r="HF38" s="86">
        <f t="shared" si="92"/>
        <v>1.420575043799072E-28</v>
      </c>
      <c r="HG38" s="86">
        <f t="shared" si="92"/>
        <v>2.2963738989513354E-30</v>
      </c>
      <c r="HH38" s="86">
        <f t="shared" si="92"/>
        <v>1.206715521801447E-35</v>
      </c>
      <c r="HI38" s="86">
        <f t="shared" si="92"/>
        <v>3.2889630764614976E-29</v>
      </c>
      <c r="HJ38" s="86">
        <f t="shared" si="92"/>
        <v>1.4216941635203208E-49</v>
      </c>
      <c r="HK38" s="86">
        <f t="shared" si="92"/>
        <v>2.5673604433589922E-52</v>
      </c>
      <c r="HL38" s="86">
        <f t="shared" si="92"/>
        <v>1.4447873277758026E-51</v>
      </c>
      <c r="HM38" s="86">
        <f t="shared" si="92"/>
        <v>1.1969149585155012E-34</v>
      </c>
      <c r="HN38" s="86">
        <f t="shared" si="92"/>
        <v>1.7628110703057746E-42</v>
      </c>
      <c r="HO38" s="86">
        <f t="shared" si="92"/>
        <v>9.6608496006224162E-32</v>
      </c>
      <c r="HP38" s="86">
        <f t="shared" si="92"/>
        <v>1.283750867973659E-37</v>
      </c>
      <c r="HQ38" s="86">
        <f t="shared" si="92"/>
        <v>5.370848843334149E-52</v>
      </c>
      <c r="HS38" s="86">
        <f t="shared" si="114"/>
        <v>3.1407606240103182E-171</v>
      </c>
      <c r="HT38" s="86">
        <f t="shared" si="93"/>
        <v>3.7855705968221209E-203</v>
      </c>
      <c r="HU38" s="86">
        <f t="shared" si="93"/>
        <v>6.9334022060839045E-171</v>
      </c>
      <c r="HV38" s="86">
        <f t="shared" si="93"/>
        <v>5.3941854126245998E-173</v>
      </c>
      <c r="HW38" s="86">
        <f t="shared" si="93"/>
        <v>1.6523735882776883E-184</v>
      </c>
      <c r="HX38" s="86">
        <f t="shared" si="93"/>
        <v>2.6087786170959195E-222</v>
      </c>
      <c r="HY38" s="86">
        <f t="shared" si="93"/>
        <v>5.7477395739337445E-179</v>
      </c>
      <c r="HZ38" s="86">
        <f t="shared" si="93"/>
        <v>0</v>
      </c>
      <c r="IA38" s="86">
        <f t="shared" si="93"/>
        <v>0</v>
      </c>
      <c r="IB38" s="86">
        <f t="shared" si="93"/>
        <v>0</v>
      </c>
      <c r="IC38" s="86">
        <f t="shared" si="93"/>
        <v>1.6726276435601838E-214</v>
      </c>
      <c r="ID38" s="86">
        <f t="shared" si="93"/>
        <v>2.2934208524591962E-267</v>
      </c>
      <c r="IE38" s="86">
        <f t="shared" si="93"/>
        <v>3.7016560134602693E-195</v>
      </c>
      <c r="IF38" s="86">
        <f t="shared" si="93"/>
        <v>7.1765648886176182E-124</v>
      </c>
      <c r="IG38" s="86">
        <f t="shared" si="93"/>
        <v>7.9646281234927343E-83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0</v>
      </c>
      <c r="IW38" s="86">
        <f t="shared" si="129"/>
        <v>1.80791359308795E-303</v>
      </c>
      <c r="IY38" s="86">
        <f t="shared" si="130"/>
        <v>4.2344174571612743E-11</v>
      </c>
      <c r="IZ38" s="86">
        <f t="shared" si="131"/>
        <v>2.5105310342475457E-10</v>
      </c>
      <c r="JA38" s="86">
        <f t="shared" si="132"/>
        <v>1.5966360892098691E-10</v>
      </c>
      <c r="JB38" s="86">
        <f t="shared" si="133"/>
        <v>1.8969250473170627E-11</v>
      </c>
      <c r="JC38" s="86">
        <f t="shared" si="134"/>
        <v>9.3767154407142222E-12</v>
      </c>
      <c r="JD38" s="86">
        <f t="shared" si="135"/>
        <v>2.3430840069524538E-13</v>
      </c>
      <c r="JE38" s="86">
        <f t="shared" si="136"/>
        <v>1.3258553590622962E-14</v>
      </c>
      <c r="JF38" s="86">
        <f t="shared" si="137"/>
        <v>4.0058248418551176E-18</v>
      </c>
      <c r="JG38" s="86">
        <f t="shared" si="138"/>
        <v>3.2818831678433799E-21</v>
      </c>
      <c r="JH38" s="86">
        <f t="shared" si="139"/>
        <v>5.2788757365526391E-21</v>
      </c>
      <c r="JI38" s="86">
        <f t="shared" si="140"/>
        <v>1.8822899698359941E-16</v>
      </c>
      <c r="JJ38" s="86">
        <f t="shared" si="141"/>
        <v>8.0434764620364532E-16</v>
      </c>
      <c r="JK38" s="86">
        <f t="shared" si="142"/>
        <v>2.7274634940148342E-13</v>
      </c>
      <c r="JL38" s="86">
        <f t="shared" si="143"/>
        <v>1.847666164882241E-15</v>
      </c>
      <c r="JM38" s="86">
        <f t="shared" si="144"/>
        <v>3.1447207018103326E-22</v>
      </c>
    </row>
    <row r="39" spans="2:273" x14ac:dyDescent="0.25">
      <c r="B39" s="2">
        <v>12</v>
      </c>
      <c r="C39" s="37">
        <v>89.516999999999996</v>
      </c>
      <c r="D39" s="37">
        <v>85.793999999999997</v>
      </c>
      <c r="E39" s="37">
        <v>82.921000000000006</v>
      </c>
      <c r="F39" s="37">
        <v>78.507999999999996</v>
      </c>
      <c r="G39" s="37">
        <v>80.343999999999994</v>
      </c>
      <c r="H39" s="37">
        <v>89.835999999999999</v>
      </c>
      <c r="I39" s="37">
        <v>87.802999999999997</v>
      </c>
      <c r="J39" s="37">
        <v>81.77</v>
      </c>
      <c r="K39" s="37">
        <v>82.081999999999994</v>
      </c>
      <c r="L39" s="37">
        <v>85.328000000000003</v>
      </c>
      <c r="M39" s="37">
        <v>86.638999999999996</v>
      </c>
      <c r="N39" s="37">
        <v>81.113</v>
      </c>
      <c r="O39" s="37">
        <v>78.774000000000001</v>
      </c>
      <c r="P39" s="37">
        <v>86.95</v>
      </c>
      <c r="Q39" s="37">
        <v>80.8</v>
      </c>
      <c r="S39" s="4">
        <f t="shared" si="8"/>
        <v>88.197874676584277</v>
      </c>
      <c r="T39" s="4">
        <f t="shared" si="9"/>
        <v>85.126183227506658</v>
      </c>
      <c r="U39" s="4">
        <f t="shared" si="10"/>
        <v>83.106831428949533</v>
      </c>
      <c r="V39" s="4">
        <f t="shared" si="11"/>
        <v>78.737316461152133</v>
      </c>
      <c r="W39" s="4">
        <f t="shared" si="12"/>
        <v>79.21213328820393</v>
      </c>
      <c r="X39" s="4">
        <f t="shared" si="13"/>
        <v>85.362995613187039</v>
      </c>
      <c r="Y39" s="4">
        <f t="shared" si="14"/>
        <v>88.510615797393982</v>
      </c>
      <c r="Z39" s="4" t="e">
        <f t="shared" si="15"/>
        <v>#N/A</v>
      </c>
      <c r="AA39" s="4" t="e">
        <f t="shared" si="16"/>
        <v>#N/A</v>
      </c>
      <c r="AB39" s="4" t="e">
        <f t="shared" si="17"/>
        <v>#N/A</v>
      </c>
      <c r="AC39" s="4" t="e">
        <f t="shared" si="18"/>
        <v>#N/A</v>
      </c>
      <c r="AD39" s="4">
        <f t="shared" si="19"/>
        <v>79.845755063549831</v>
      </c>
      <c r="AE39" s="4">
        <f t="shared" si="20"/>
        <v>78.950592674665288</v>
      </c>
      <c r="AF39" s="4">
        <f t="shared" si="21"/>
        <v>84.977900984396499</v>
      </c>
      <c r="AG39" s="4" t="e">
        <f t="shared" si="22"/>
        <v>#N/A</v>
      </c>
      <c r="AI39" s="4">
        <f t="shared" si="23"/>
        <v>1.3191253234157188</v>
      </c>
      <c r="AJ39" s="4">
        <f t="shared" si="24"/>
        <v>0.66781677249333882</v>
      </c>
      <c r="AK39" s="4">
        <f t="shared" si="25"/>
        <v>-0.18583142894952687</v>
      </c>
      <c r="AL39" s="4">
        <f t="shared" si="26"/>
        <v>-0.22931646115213766</v>
      </c>
      <c r="AM39" s="4">
        <f t="shared" si="27"/>
        <v>1.1318667117960644</v>
      </c>
      <c r="AN39" s="4">
        <f t="shared" si="28"/>
        <v>4.4730043868129599</v>
      </c>
      <c r="AO39" s="4">
        <f t="shared" si="29"/>
        <v>-0.70761579739398428</v>
      </c>
      <c r="AP39" s="4">
        <f t="shared" si="30"/>
        <v>0</v>
      </c>
      <c r="AQ39" s="4">
        <f t="shared" si="31"/>
        <v>0</v>
      </c>
      <c r="AR39" s="4">
        <f t="shared" si="32"/>
        <v>0</v>
      </c>
      <c r="AS39" s="4">
        <f t="shared" si="33"/>
        <v>0</v>
      </c>
      <c r="AT39" s="4">
        <f t="shared" si="34"/>
        <v>1.2672449364501688</v>
      </c>
      <c r="AU39" s="4">
        <f t="shared" si="35"/>
        <v>-0.17659267466528661</v>
      </c>
      <c r="AV39" s="4">
        <f t="shared" si="36"/>
        <v>1.9720990156035043</v>
      </c>
      <c r="AW39" s="4">
        <f t="shared" si="36"/>
        <v>0</v>
      </c>
      <c r="AY39" s="2">
        <f t="shared" si="96"/>
        <v>88.197874522167524</v>
      </c>
      <c r="AZ39" s="2">
        <f t="shared" si="37"/>
        <v>85.126182411424068</v>
      </c>
      <c r="BA39" s="2">
        <f t="shared" si="37"/>
        <v>83.106830900553533</v>
      </c>
      <c r="BB39" s="2">
        <f t="shared" si="37"/>
        <v>78.737316383293631</v>
      </c>
      <c r="BC39" s="2">
        <f t="shared" si="37"/>
        <v>79.212133249279105</v>
      </c>
      <c r="BD39" s="2">
        <f t="shared" si="37"/>
        <v>85.362995611856661</v>
      </c>
      <c r="BE39" s="2">
        <f t="shared" si="37"/>
        <v>88.510615797301725</v>
      </c>
      <c r="BF39" s="2" t="e">
        <f t="shared" si="37"/>
        <v>#N/A</v>
      </c>
      <c r="BG39" s="2" t="e">
        <f t="shared" si="37"/>
        <v>#N/A</v>
      </c>
      <c r="BH39" s="2" t="e">
        <f t="shared" si="37"/>
        <v>#N/A</v>
      </c>
      <c r="BI39" s="2" t="e">
        <f t="shared" si="37"/>
        <v>#N/A</v>
      </c>
      <c r="BJ39" s="2">
        <f t="shared" si="37"/>
        <v>79.845755063544104</v>
      </c>
      <c r="BK39" s="2">
        <f t="shared" si="37"/>
        <v>78.950592673336004</v>
      </c>
      <c r="BL39" s="2">
        <f t="shared" si="37"/>
        <v>84.977900984385911</v>
      </c>
      <c r="BM39" s="2" t="e">
        <f t="shared" si="37"/>
        <v>#N/A</v>
      </c>
      <c r="BO39" s="2">
        <f t="shared" si="38"/>
        <v>89.516999999999996</v>
      </c>
      <c r="BP39" s="2">
        <f t="shared" si="39"/>
        <v>85.793999999999997</v>
      </c>
      <c r="BQ39" s="2">
        <f t="shared" si="40"/>
        <v>82.921000000000006</v>
      </c>
      <c r="BR39" s="2">
        <f t="shared" si="41"/>
        <v>78.507999999999996</v>
      </c>
      <c r="BS39" s="2">
        <f t="shared" si="42"/>
        <v>80.343999999999994</v>
      </c>
      <c r="BT39" s="2">
        <f t="shared" si="43"/>
        <v>89.835999999999999</v>
      </c>
      <c r="BU39" s="2">
        <f t="shared" si="44"/>
        <v>87.802999999999997</v>
      </c>
      <c r="BV39" s="2" t="str">
        <f t="shared" si="45"/>
        <v/>
      </c>
      <c r="BW39" s="2" t="str">
        <f t="shared" si="46"/>
        <v/>
      </c>
      <c r="BX39" s="2" t="str">
        <f t="shared" si="47"/>
        <v/>
      </c>
      <c r="BY39" s="2" t="str">
        <f t="shared" si="48"/>
        <v/>
      </c>
      <c r="BZ39" s="2">
        <f t="shared" si="49"/>
        <v>81.113</v>
      </c>
      <c r="CA39" s="2">
        <f t="shared" si="50"/>
        <v>78.774000000000001</v>
      </c>
      <c r="CB39" s="2">
        <f t="shared" si="51"/>
        <v>86.95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88.37117758985201</v>
      </c>
      <c r="DL39" s="2">
        <f t="shared" si="70"/>
        <v>85.25324614919964</v>
      </c>
      <c r="DM39" s="2">
        <f t="shared" si="70"/>
        <v>83.159906372697066</v>
      </c>
      <c r="DN39" s="2">
        <f t="shared" si="70"/>
        <v>78.799891875566274</v>
      </c>
      <c r="DO39" s="2">
        <f t="shared" si="70"/>
        <v>79.342266834130129</v>
      </c>
      <c r="DP39" s="2">
        <f t="shared" si="70"/>
        <v>85.93347357478936</v>
      </c>
      <c r="DQ39" s="2">
        <f t="shared" si="70"/>
        <v>89.091565937365928</v>
      </c>
      <c r="DR39" s="2">
        <f t="shared" si="70"/>
        <v>79.526659677419346</v>
      </c>
      <c r="DS39" s="2">
        <f t="shared" si="70"/>
        <v>81.811106896551721</v>
      </c>
      <c r="DT39" s="2">
        <f t="shared" si="70"/>
        <v>83.829248275862071</v>
      </c>
      <c r="DU39" s="2">
        <f t="shared" si="70"/>
        <v>84.397106951871649</v>
      </c>
      <c r="DV39" s="2">
        <f t="shared" si="70"/>
        <v>79.676233333333357</v>
      </c>
      <c r="DW39" s="2">
        <f t="shared" si="70"/>
        <v>78.796191651031918</v>
      </c>
      <c r="DX39" s="2">
        <f t="shared" si="70"/>
        <v>84.848814157014161</v>
      </c>
      <c r="DY39" s="2">
        <f t="shared" si="70"/>
        <v>72.960145320197</v>
      </c>
      <c r="EA39" s="2">
        <f t="shared" si="71"/>
        <v>84.944783261236537</v>
      </c>
      <c r="EB39" s="2">
        <f t="shared" si="72"/>
        <v>82.84934488329344</v>
      </c>
      <c r="EC39" s="2">
        <f t="shared" si="73"/>
        <v>82.145229285908115</v>
      </c>
      <c r="ED39" s="2">
        <f t="shared" si="74"/>
        <v>77.476673522746538</v>
      </c>
      <c r="EE39" s="2">
        <f t="shared" si="75"/>
        <v>76.622788760662303</v>
      </c>
      <c r="EF39" s="2">
        <f t="shared" si="76"/>
        <v>73.020245028311223</v>
      </c>
      <c r="EG39" s="2">
        <f t="shared" si="77"/>
        <v>75.215146834863248</v>
      </c>
      <c r="EH39" s="2">
        <f t="shared" si="78"/>
        <v>85.423019203347351</v>
      </c>
      <c r="EI39" s="2">
        <f t="shared" si="79"/>
        <v>92.081196024036785</v>
      </c>
      <c r="EJ39" s="2">
        <f t="shared" si="80"/>
        <v>89.064982817007419</v>
      </c>
      <c r="EK39" s="2">
        <f t="shared" si="81"/>
        <v>91.603207345315738</v>
      </c>
      <c r="EL39" s="2">
        <f t="shared" si="82"/>
        <v>84.079539911709603</v>
      </c>
      <c r="EM39" s="2">
        <f t="shared" si="83"/>
        <v>82.390338197580419</v>
      </c>
      <c r="EN39" s="2">
        <f t="shared" si="84"/>
        <v>88.250166527913805</v>
      </c>
      <c r="EO39" s="2">
        <f t="shared" si="85"/>
        <v>87.324368436066933</v>
      </c>
      <c r="EQ39" s="2">
        <f t="shared" si="86"/>
        <v>86.166716405347017</v>
      </c>
      <c r="ER39" s="2">
        <f t="shared" si="87"/>
        <v>81.318215621340315</v>
      </c>
      <c r="ES39" s="2">
        <f t="shared" si="87"/>
        <v>80.481220547674724</v>
      </c>
      <c r="ET39" s="2">
        <f t="shared" si="87"/>
        <v>77.352597735131582</v>
      </c>
      <c r="EU39" s="2">
        <f t="shared" si="87"/>
        <v>76.812835935579798</v>
      </c>
      <c r="EV39" s="2">
        <f t="shared" si="87"/>
        <v>72.843425838637202</v>
      </c>
      <c r="EW39" s="2">
        <f t="shared" si="87"/>
        <v>73.802893076458773</v>
      </c>
      <c r="EX39" s="2">
        <f t="shared" si="87"/>
        <v>79.515515532696469</v>
      </c>
      <c r="EY39" s="2">
        <f t="shared" si="87"/>
        <v>87.111508544808913</v>
      </c>
      <c r="EZ39" s="2">
        <f t="shared" si="87"/>
        <v>86.008384861519104</v>
      </c>
      <c r="FA39" s="2">
        <f t="shared" si="87"/>
        <v>87.925690337838745</v>
      </c>
      <c r="FB39" s="2">
        <f t="shared" si="87"/>
        <v>81.426445363766064</v>
      </c>
      <c r="FC39" s="2">
        <f t="shared" si="87"/>
        <v>77.455301392414938</v>
      </c>
      <c r="FD39" s="2">
        <f t="shared" si="87"/>
        <v>86.825413431764076</v>
      </c>
      <c r="FE39" s="2">
        <f t="shared" si="87"/>
        <v>89.721481099774664</v>
      </c>
      <c r="FG39" s="2">
        <f t="shared" si="88"/>
        <v>5.0579538109575869E-2</v>
      </c>
      <c r="FH39" s="2">
        <f t="shared" si="89"/>
        <v>5.2855954804563531E-2</v>
      </c>
      <c r="FI39" s="2">
        <f t="shared" si="89"/>
        <v>5.2304622551675117E-2</v>
      </c>
      <c r="FJ39" s="2">
        <f t="shared" si="89"/>
        <v>4.7290185472116442E-2</v>
      </c>
      <c r="FK39" s="2">
        <f t="shared" si="89"/>
        <v>4.7852560956463494E-2</v>
      </c>
      <c r="FL39" s="2">
        <f t="shared" si="89"/>
        <v>4.4177766069511959E-2</v>
      </c>
      <c r="FM39" s="2">
        <f t="shared" si="89"/>
        <v>4.1865772550814438E-2</v>
      </c>
      <c r="FN39" s="2">
        <f t="shared" si="89"/>
        <v>3.6892230705911994E-2</v>
      </c>
      <c r="FO39" s="2">
        <f t="shared" si="89"/>
        <v>3.4002226329832137E-2</v>
      </c>
      <c r="FP39" s="2">
        <f t="shared" si="89"/>
        <v>3.38813526614496E-2</v>
      </c>
      <c r="FQ39" s="2">
        <f t="shared" si="89"/>
        <v>3.6797484397079278E-2</v>
      </c>
      <c r="FR39" s="2">
        <f t="shared" si="89"/>
        <v>3.8500084985093164E-2</v>
      </c>
      <c r="FS39" s="2">
        <f t="shared" si="89"/>
        <v>4.2961706420428888E-2</v>
      </c>
      <c r="FT39" s="2">
        <f t="shared" si="89"/>
        <v>3.7952200582562719E-2</v>
      </c>
      <c r="FU39" s="2">
        <f t="shared" si="89"/>
        <v>3.1299547007843424E-2</v>
      </c>
      <c r="FW39" s="2">
        <f t="shared" si="112"/>
        <v>1.9435090818138969E-6</v>
      </c>
      <c r="FX39" s="2">
        <f t="shared" si="90"/>
        <v>2.1168103099828316E-6</v>
      </c>
      <c r="FY39" s="2">
        <f t="shared" si="90"/>
        <v>1.9051025016782627E-6</v>
      </c>
      <c r="FZ39" s="2">
        <f t="shared" si="90"/>
        <v>2.0225354690232061E-6</v>
      </c>
      <c r="GA39" s="2">
        <f t="shared" si="90"/>
        <v>2.1333090409862718E-6</v>
      </c>
      <c r="GB39" s="2">
        <f t="shared" si="90"/>
        <v>2.109523589149939E-6</v>
      </c>
      <c r="GC39" s="2">
        <f t="shared" si="90"/>
        <v>2.2192180625631396E-6</v>
      </c>
      <c r="GD39" s="2">
        <f t="shared" si="90"/>
        <v>2.4108292000270867E-6</v>
      </c>
      <c r="GE39" s="2">
        <f t="shared" si="90"/>
        <v>2.6545538617806677E-6</v>
      </c>
      <c r="GF39" s="2">
        <f t="shared" si="90"/>
        <v>2.3927823974346124E-6</v>
      </c>
      <c r="GG39" s="2">
        <f t="shared" si="90"/>
        <v>2.0489821547945923E-6</v>
      </c>
      <c r="GH39" s="2">
        <f t="shared" si="90"/>
        <v>2.2416359629289902E-6</v>
      </c>
      <c r="GI39" s="2">
        <f t="shared" si="90"/>
        <v>1.9546887136640075E-6</v>
      </c>
      <c r="GJ39" s="2">
        <f t="shared" si="90"/>
        <v>1.3897570137063539E-6</v>
      </c>
      <c r="GK39" s="2">
        <f t="shared" si="90"/>
        <v>1.272502754486982E-6</v>
      </c>
      <c r="GM39" s="86">
        <f t="shared" si="113"/>
        <v>9.7415494533291142E-11</v>
      </c>
      <c r="GN39" s="86">
        <f t="shared" si="91"/>
        <v>5.3665424213469433E-10</v>
      </c>
      <c r="GO39" s="86">
        <f t="shared" si="91"/>
        <v>3.4784451365349525E-10</v>
      </c>
      <c r="GP39" s="86">
        <f t="shared" si="91"/>
        <v>4.4473224336223421E-11</v>
      </c>
      <c r="GQ39" s="86">
        <f t="shared" si="91"/>
        <v>2.2807969566844666E-11</v>
      </c>
      <c r="GR39" s="86">
        <f t="shared" si="91"/>
        <v>6.6143294050515042E-13</v>
      </c>
      <c r="GS39" s="86">
        <f t="shared" si="91"/>
        <v>4.2015344191805855E-14</v>
      </c>
      <c r="GT39" s="86">
        <f t="shared" si="91"/>
        <v>1.7548723260345394E-17</v>
      </c>
      <c r="GU39" s="86">
        <f t="shared" si="91"/>
        <v>1.9126390496459753E-20</v>
      </c>
      <c r="GV39" s="86">
        <f t="shared" si="91"/>
        <v>3.0050538593266814E-20</v>
      </c>
      <c r="GW39" s="86">
        <f t="shared" si="91"/>
        <v>6.9066851682232264E-16</v>
      </c>
      <c r="GX39" s="86">
        <f t="shared" si="91"/>
        <v>2.8114332176645826E-15</v>
      </c>
      <c r="GY39" s="86">
        <f t="shared" si="91"/>
        <v>7.5736276016009799E-13</v>
      </c>
      <c r="GZ39" s="86">
        <f t="shared" si="91"/>
        <v>6.1829535755650841E-15</v>
      </c>
      <c r="HA39" s="86">
        <f t="shared" si="91"/>
        <v>1.9500368654659922E-21</v>
      </c>
      <c r="HC39" s="86">
        <f t="shared" si="145"/>
        <v>2.4089016733306749E-27</v>
      </c>
      <c r="HD39" s="86">
        <f t="shared" si="92"/>
        <v>1.2749828410000819E-32</v>
      </c>
      <c r="HE39" s="86">
        <f t="shared" si="92"/>
        <v>2.9215440748401201E-28</v>
      </c>
      <c r="HF39" s="86">
        <f t="shared" si="92"/>
        <v>7.0451019910583557E-28</v>
      </c>
      <c r="HG39" s="86">
        <f t="shared" si="92"/>
        <v>1.2913415136236372E-29</v>
      </c>
      <c r="HH39" s="86">
        <f t="shared" si="92"/>
        <v>9.4526184878983324E-35</v>
      </c>
      <c r="HI39" s="86">
        <f t="shared" si="92"/>
        <v>1.7594174084195134E-28</v>
      </c>
      <c r="HJ39" s="86">
        <f t="shared" si="92"/>
        <v>2.7366920739855894E-48</v>
      </c>
      <c r="HK39" s="86">
        <f t="shared" si="92"/>
        <v>5.8640376123230218E-51</v>
      </c>
      <c r="HL39" s="86">
        <f t="shared" si="92"/>
        <v>3.1305287327588792E-50</v>
      </c>
      <c r="HM39" s="86">
        <f t="shared" si="92"/>
        <v>8.7091291615856526E-34</v>
      </c>
      <c r="HN39" s="86">
        <f t="shared" si="92"/>
        <v>2.1112703711576135E-41</v>
      </c>
      <c r="HO39" s="86">
        <f t="shared" si="92"/>
        <v>5.8285007700566524E-31</v>
      </c>
      <c r="HP39" s="86">
        <f t="shared" si="92"/>
        <v>1.0907290212597631E-36</v>
      </c>
      <c r="HQ39" s="86">
        <f t="shared" si="92"/>
        <v>1.1118050658527741E-50</v>
      </c>
      <c r="HS39" s="86">
        <f t="shared" si="114"/>
        <v>2.6810144476017253E-168</v>
      </c>
      <c r="HT39" s="86">
        <f t="shared" si="93"/>
        <v>1.1670054557516438E-199</v>
      </c>
      <c r="HU39" s="86">
        <f t="shared" si="93"/>
        <v>6.3108528907681236E-168</v>
      </c>
      <c r="HV39" s="86">
        <f t="shared" si="93"/>
        <v>4.967674451933582E-170</v>
      </c>
      <c r="HW39" s="86">
        <f t="shared" si="93"/>
        <v>2.615445963031838E-181</v>
      </c>
      <c r="HX39" s="86">
        <f t="shared" si="93"/>
        <v>1.8659504524991553E-218</v>
      </c>
      <c r="HY39" s="86">
        <f t="shared" si="93"/>
        <v>7.6155593913005146E-176</v>
      </c>
      <c r="HZ39" s="86">
        <f t="shared" si="93"/>
        <v>0</v>
      </c>
      <c r="IA39" s="86">
        <f t="shared" si="93"/>
        <v>0</v>
      </c>
      <c r="IB39" s="86">
        <f t="shared" si="93"/>
        <v>0</v>
      </c>
      <c r="IC39" s="86">
        <f t="shared" si="93"/>
        <v>8.4599576371511016E-211</v>
      </c>
      <c r="ID39" s="86">
        <f t="shared" si="93"/>
        <v>1.0476996138655115E-262</v>
      </c>
      <c r="IE39" s="86">
        <f t="shared" si="93"/>
        <v>8.2332686382196855E-192</v>
      </c>
      <c r="IF39" s="86">
        <f t="shared" si="93"/>
        <v>8.24505805915955E-122</v>
      </c>
      <c r="IG39" s="86">
        <f t="shared" si="93"/>
        <v>1.7704545697226566E-81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0</v>
      </c>
      <c r="IW39" s="86">
        <f t="shared" si="129"/>
        <v>2.0159553530772887E-299</v>
      </c>
      <c r="IY39" s="86">
        <f t="shared" si="130"/>
        <v>9.7415494533291142E-11</v>
      </c>
      <c r="IZ39" s="86">
        <f t="shared" si="131"/>
        <v>5.3665424213469433E-10</v>
      </c>
      <c r="JA39" s="86">
        <f t="shared" si="132"/>
        <v>3.4784451365349525E-10</v>
      </c>
      <c r="JB39" s="86">
        <f t="shared" si="133"/>
        <v>4.4473224336223421E-11</v>
      </c>
      <c r="JC39" s="86">
        <f t="shared" si="134"/>
        <v>2.2807969566844666E-11</v>
      </c>
      <c r="JD39" s="86">
        <f t="shared" si="135"/>
        <v>6.6143294050515042E-13</v>
      </c>
      <c r="JE39" s="86">
        <f t="shared" si="136"/>
        <v>4.2015344191806032E-14</v>
      </c>
      <c r="JF39" s="86">
        <f t="shared" si="137"/>
        <v>1.7548723260345394E-17</v>
      </c>
      <c r="JG39" s="86">
        <f t="shared" si="138"/>
        <v>1.9126390496459753E-20</v>
      </c>
      <c r="JH39" s="86">
        <f t="shared" si="139"/>
        <v>3.0050538593266814E-20</v>
      </c>
      <c r="JI39" s="86">
        <f t="shared" si="140"/>
        <v>6.9066851682232264E-16</v>
      </c>
      <c r="JJ39" s="86">
        <f t="shared" si="141"/>
        <v>2.8114332176645826E-15</v>
      </c>
      <c r="JK39" s="86">
        <f t="shared" si="142"/>
        <v>7.5736276016009799E-13</v>
      </c>
      <c r="JL39" s="86">
        <f t="shared" si="143"/>
        <v>6.1829535755650841E-15</v>
      </c>
      <c r="JM39" s="86">
        <f t="shared" si="144"/>
        <v>1.9500368654659922E-21</v>
      </c>
    </row>
    <row r="40" spans="2:273" x14ac:dyDescent="0.25">
      <c r="B40" s="2">
        <v>13</v>
      </c>
      <c r="C40" s="37">
        <v>88.930999999999997</v>
      </c>
      <c r="D40" s="37">
        <v>85.286000000000001</v>
      </c>
      <c r="E40" s="37">
        <v>83.524000000000001</v>
      </c>
      <c r="F40" s="37">
        <v>78.147999999999996</v>
      </c>
      <c r="G40" s="37">
        <v>79.507999999999996</v>
      </c>
      <c r="H40" s="37">
        <v>88.754000000000005</v>
      </c>
      <c r="I40" s="37">
        <v>88.114999999999995</v>
      </c>
      <c r="J40" s="37">
        <v>80.606999999999999</v>
      </c>
      <c r="K40" s="37">
        <v>81.212999999999994</v>
      </c>
      <c r="L40" s="37">
        <v>84.016000000000005</v>
      </c>
      <c r="M40" s="37">
        <v>86.671999999999997</v>
      </c>
      <c r="N40" s="37">
        <v>80.194000000000003</v>
      </c>
      <c r="O40" s="37">
        <v>79.225999999999999</v>
      </c>
      <c r="P40" s="37">
        <v>85.75</v>
      </c>
      <c r="Q40" s="37">
        <v>79.75</v>
      </c>
      <c r="S40" s="4">
        <f t="shared" si="8"/>
        <v>88.246990423022297</v>
      </c>
      <c r="T40" s="4">
        <f t="shared" si="9"/>
        <v>85.166534290338404</v>
      </c>
      <c r="U40" s="4">
        <f t="shared" si="10"/>
        <v>83.143419193454918</v>
      </c>
      <c r="V40" s="4">
        <f t="shared" si="11"/>
        <v>78.792361157321679</v>
      </c>
      <c r="W40" s="4">
        <f t="shared" si="12"/>
        <v>79.237767684731608</v>
      </c>
      <c r="X40" s="4">
        <f t="shared" si="13"/>
        <v>85.016356238918988</v>
      </c>
      <c r="Y40" s="4">
        <f t="shared" si="14"/>
        <v>88.217062114434654</v>
      </c>
      <c r="Z40" s="4" t="e">
        <f t="shared" si="15"/>
        <v>#N/A</v>
      </c>
      <c r="AA40" s="4" t="e">
        <f t="shared" si="16"/>
        <v>#N/A</v>
      </c>
      <c r="AB40" s="4" t="e">
        <f t="shared" si="17"/>
        <v>#N/A</v>
      </c>
      <c r="AC40" s="4">
        <f t="shared" si="18"/>
        <v>84.52701769071011</v>
      </c>
      <c r="AD40" s="4">
        <f t="shared" si="19"/>
        <v>79.903416577008613</v>
      </c>
      <c r="AE40" s="4">
        <f t="shared" si="20"/>
        <v>79.129217451646923</v>
      </c>
      <c r="AF40" s="4">
        <f t="shared" si="21"/>
        <v>84.951978467615007</v>
      </c>
      <c r="AG40" s="4" t="e">
        <f t="shared" si="22"/>
        <v>#N/A</v>
      </c>
      <c r="AI40" s="4">
        <f t="shared" si="23"/>
        <v>0.68400957697770082</v>
      </c>
      <c r="AJ40" s="4">
        <f t="shared" si="24"/>
        <v>0.11946570966159697</v>
      </c>
      <c r="AK40" s="4">
        <f t="shared" si="25"/>
        <v>0.38058080654508331</v>
      </c>
      <c r="AL40" s="4">
        <f t="shared" si="26"/>
        <v>-0.64436115732168275</v>
      </c>
      <c r="AM40" s="4">
        <f t="shared" si="27"/>
        <v>0.27023231526838742</v>
      </c>
      <c r="AN40" s="4">
        <f t="shared" si="28"/>
        <v>3.7376437610810171</v>
      </c>
      <c r="AO40" s="4">
        <f t="shared" si="29"/>
        <v>-0.10206211443465918</v>
      </c>
      <c r="AP40" s="4">
        <f t="shared" si="30"/>
        <v>0</v>
      </c>
      <c r="AQ40" s="4">
        <f t="shared" si="31"/>
        <v>0</v>
      </c>
      <c r="AR40" s="4">
        <f t="shared" si="32"/>
        <v>0</v>
      </c>
      <c r="AS40" s="4">
        <f t="shared" si="33"/>
        <v>2.1449823092898868</v>
      </c>
      <c r="AT40" s="4">
        <f t="shared" si="34"/>
        <v>0.29058342299138928</v>
      </c>
      <c r="AU40" s="4">
        <f t="shared" si="35"/>
        <v>9.6782548353075981E-2</v>
      </c>
      <c r="AV40" s="4">
        <f t="shared" si="36"/>
        <v>0.79802153238499329</v>
      </c>
      <c r="AW40" s="4">
        <f t="shared" si="36"/>
        <v>0</v>
      </c>
      <c r="AY40" s="2">
        <f t="shared" si="96"/>
        <v>88.246990079598106</v>
      </c>
      <c r="AZ40" s="2">
        <f t="shared" si="37"/>
        <v>85.166532600860108</v>
      </c>
      <c r="BA40" s="2">
        <f t="shared" si="37"/>
        <v>83.143418079114198</v>
      </c>
      <c r="BB40" s="2">
        <f t="shared" si="37"/>
        <v>78.792360980851086</v>
      </c>
      <c r="BC40" s="2">
        <f t="shared" si="37"/>
        <v>79.237767593304227</v>
      </c>
      <c r="BD40" s="2">
        <f t="shared" si="37"/>
        <v>85.016356235304883</v>
      </c>
      <c r="BE40" s="2">
        <f t="shared" si="37"/>
        <v>88.217062114154018</v>
      </c>
      <c r="BF40" s="2" t="e">
        <f t="shared" si="37"/>
        <v>#N/A</v>
      </c>
      <c r="BG40" s="2" t="e">
        <f t="shared" si="37"/>
        <v>#N/A</v>
      </c>
      <c r="BH40" s="2" t="e">
        <f t="shared" si="37"/>
        <v>#N/A</v>
      </c>
      <c r="BI40" s="2">
        <f t="shared" si="37"/>
        <v>84.527017690704753</v>
      </c>
      <c r="BJ40" s="2">
        <f t="shared" si="37"/>
        <v>79.903416576989443</v>
      </c>
      <c r="BK40" s="2">
        <f t="shared" si="37"/>
        <v>79.12921744809222</v>
      </c>
      <c r="BL40" s="2">
        <f t="shared" si="37"/>
        <v>84.951978467581029</v>
      </c>
      <c r="BM40" s="2" t="e">
        <f t="shared" si="37"/>
        <v>#N/A</v>
      </c>
      <c r="BO40" s="2">
        <f t="shared" si="38"/>
        <v>88.930999999999997</v>
      </c>
      <c r="BP40" s="2">
        <f t="shared" si="39"/>
        <v>85.286000000000001</v>
      </c>
      <c r="BQ40" s="2">
        <f t="shared" si="40"/>
        <v>83.524000000000001</v>
      </c>
      <c r="BR40" s="2">
        <f t="shared" si="41"/>
        <v>78.147999999999996</v>
      </c>
      <c r="BS40" s="2">
        <f t="shared" si="42"/>
        <v>79.507999999999996</v>
      </c>
      <c r="BT40" s="2">
        <f t="shared" si="43"/>
        <v>88.754000000000005</v>
      </c>
      <c r="BU40" s="2">
        <f t="shared" si="44"/>
        <v>88.114999999999995</v>
      </c>
      <c r="BV40" s="2" t="str">
        <f t="shared" si="45"/>
        <v/>
      </c>
      <c r="BW40" s="2" t="str">
        <f t="shared" si="46"/>
        <v/>
      </c>
      <c r="BX40" s="2" t="str">
        <f t="shared" si="47"/>
        <v/>
      </c>
      <c r="BY40" s="2">
        <f t="shared" si="48"/>
        <v>86.671999999999997</v>
      </c>
      <c r="BZ40" s="2">
        <f t="shared" si="49"/>
        <v>80.194000000000003</v>
      </c>
      <c r="CA40" s="2">
        <f t="shared" si="50"/>
        <v>79.225999999999999</v>
      </c>
      <c r="CB40" s="2">
        <f t="shared" si="51"/>
        <v>85.75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88.444965116279079</v>
      </c>
      <c r="DL40" s="2">
        <f t="shared" si="70"/>
        <v>85.314151615826034</v>
      </c>
      <c r="DM40" s="2">
        <f t="shared" si="70"/>
        <v>83.210105406221686</v>
      </c>
      <c r="DN40" s="2">
        <f t="shared" si="70"/>
        <v>78.868137571730585</v>
      </c>
      <c r="DO40" s="2">
        <f t="shared" si="70"/>
        <v>79.386581557410238</v>
      </c>
      <c r="DP40" s="2">
        <f t="shared" si="70"/>
        <v>85.628200678411204</v>
      </c>
      <c r="DQ40" s="2">
        <f t="shared" si="70"/>
        <v>88.844869927069922</v>
      </c>
      <c r="DR40" s="2">
        <f t="shared" si="70"/>
        <v>79.696803225806448</v>
      </c>
      <c r="DS40" s="2">
        <f t="shared" si="70"/>
        <v>81.786935960591123</v>
      </c>
      <c r="DT40" s="2">
        <f t="shared" si="70"/>
        <v>83.730783251231529</v>
      </c>
      <c r="DU40" s="2">
        <f t="shared" si="70"/>
        <v>84.239272268907555</v>
      </c>
      <c r="DV40" s="2">
        <f t="shared" si="70"/>
        <v>79.727456582633081</v>
      </c>
      <c r="DW40" s="2">
        <f t="shared" si="70"/>
        <v>78.976010787992522</v>
      </c>
      <c r="DX40" s="2">
        <f t="shared" si="70"/>
        <v>84.8160021879022</v>
      </c>
      <c r="DY40" s="2">
        <f t="shared" si="70"/>
        <v>73.333427750410465</v>
      </c>
      <c r="EA40" s="2">
        <f t="shared" si="71"/>
        <v>84.857767065836669</v>
      </c>
      <c r="EB40" s="2">
        <f t="shared" si="72"/>
        <v>82.754109784970225</v>
      </c>
      <c r="EC40" s="2">
        <f t="shared" si="73"/>
        <v>82.041502739053513</v>
      </c>
      <c r="ED40" s="2">
        <f t="shared" si="74"/>
        <v>77.400092349547961</v>
      </c>
      <c r="EE40" s="2">
        <f t="shared" si="75"/>
        <v>76.537268355912346</v>
      </c>
      <c r="EF40" s="2">
        <f t="shared" si="76"/>
        <v>72.943386955424927</v>
      </c>
      <c r="EG40" s="2">
        <f t="shared" si="77"/>
        <v>75.113435932528688</v>
      </c>
      <c r="EH40" s="2">
        <f t="shared" si="78"/>
        <v>85.222287038370681</v>
      </c>
      <c r="EI40" s="2">
        <f t="shared" si="79"/>
        <v>91.840455975574173</v>
      </c>
      <c r="EJ40" s="2">
        <f t="shared" si="80"/>
        <v>88.863416488983674</v>
      </c>
      <c r="EK40" s="2">
        <f t="shared" si="81"/>
        <v>91.396448649653934</v>
      </c>
      <c r="EL40" s="2">
        <f t="shared" si="82"/>
        <v>83.911328148124639</v>
      </c>
      <c r="EM40" s="2">
        <f t="shared" si="83"/>
        <v>82.242055876121981</v>
      </c>
      <c r="EN40" s="2">
        <f t="shared" si="84"/>
        <v>88.095598163565128</v>
      </c>
      <c r="EO40" s="2">
        <f t="shared" si="85"/>
        <v>87.216961290972961</v>
      </c>
      <c r="EQ40" s="2">
        <f t="shared" si="86"/>
        <v>86.067655597502267</v>
      </c>
      <c r="ER40" s="2">
        <f t="shared" si="87"/>
        <v>81.237977190882376</v>
      </c>
      <c r="ES40" s="2">
        <f t="shared" si="87"/>
        <v>80.393830531686532</v>
      </c>
      <c r="ET40" s="2">
        <f t="shared" si="87"/>
        <v>77.277240596388225</v>
      </c>
      <c r="EU40" s="2">
        <f t="shared" si="87"/>
        <v>76.725382191263051</v>
      </c>
      <c r="EV40" s="2">
        <f t="shared" si="87"/>
        <v>72.768332198674088</v>
      </c>
      <c r="EW40" s="2">
        <f t="shared" si="87"/>
        <v>73.715388739814458</v>
      </c>
      <c r="EX40" s="2">
        <f t="shared" si="87"/>
        <v>79.371244235674638</v>
      </c>
      <c r="EY40" s="2">
        <f t="shared" si="87"/>
        <v>86.917483918441064</v>
      </c>
      <c r="EZ40" s="2">
        <f t="shared" si="87"/>
        <v>85.836160378695951</v>
      </c>
      <c r="FA40" s="2">
        <f t="shared" si="87"/>
        <v>87.75573498570391</v>
      </c>
      <c r="FB40" s="2">
        <f t="shared" si="87"/>
        <v>81.285351954350944</v>
      </c>
      <c r="FC40" s="2">
        <f t="shared" si="87"/>
        <v>77.356570139332405</v>
      </c>
      <c r="FD40" s="2">
        <f t="shared" si="87"/>
        <v>86.685723230520708</v>
      </c>
      <c r="FE40" s="2">
        <f t="shared" si="87"/>
        <v>89.587839341936487</v>
      </c>
      <c r="FG40" s="2">
        <f t="shared" si="88"/>
        <v>5.5190043088663231E-2</v>
      </c>
      <c r="FH40" s="2">
        <f t="shared" si="89"/>
        <v>5.7661360915507998E-2</v>
      </c>
      <c r="FI40" s="2">
        <f t="shared" si="89"/>
        <v>5.7062924083278184E-2</v>
      </c>
      <c r="FJ40" s="2">
        <f t="shared" si="89"/>
        <v>5.1617155446159031E-2</v>
      </c>
      <c r="FK40" s="2">
        <f t="shared" si="89"/>
        <v>5.2228166440188586E-2</v>
      </c>
      <c r="FL40" s="2">
        <f t="shared" si="89"/>
        <v>4.8234373129806322E-2</v>
      </c>
      <c r="FM40" s="2">
        <f t="shared" si="89"/>
        <v>4.5720236594671886E-2</v>
      </c>
      <c r="FN40" s="2">
        <f t="shared" si="89"/>
        <v>4.0308058270777457E-2</v>
      </c>
      <c r="FO40" s="2">
        <f t="shared" si="89"/>
        <v>3.7160794789883038E-2</v>
      </c>
      <c r="FP40" s="2">
        <f t="shared" si="89"/>
        <v>3.7029123214666261E-2</v>
      </c>
      <c r="FQ40" s="2">
        <f t="shared" si="89"/>
        <v>4.0204905670752404E-2</v>
      </c>
      <c r="FR40" s="2">
        <f t="shared" si="89"/>
        <v>4.2058281665771823E-2</v>
      </c>
      <c r="FS40" s="2">
        <f t="shared" si="89"/>
        <v>4.6912129776459505E-2</v>
      </c>
      <c r="FT40" s="2">
        <f t="shared" si="89"/>
        <v>4.1461945041089812E-2</v>
      </c>
      <c r="FU40" s="2">
        <f t="shared" si="89"/>
        <v>3.4215948129142075E-2</v>
      </c>
      <c r="FW40" s="2">
        <f t="shared" si="112"/>
        <v>2.1310149326365833E-6</v>
      </c>
      <c r="FX40" s="2">
        <f t="shared" si="90"/>
        <v>2.3210358762513037E-6</v>
      </c>
      <c r="FY40" s="2">
        <f t="shared" si="90"/>
        <v>2.0889029705659031E-6</v>
      </c>
      <c r="FZ40" s="2">
        <f t="shared" si="90"/>
        <v>2.2176656099758121E-6</v>
      </c>
      <c r="GA40" s="2">
        <f t="shared" si="90"/>
        <v>2.3391263676427132E-6</v>
      </c>
      <c r="GB40" s="2">
        <f t="shared" si="90"/>
        <v>2.3130461489944593E-6</v>
      </c>
      <c r="GC40" s="2">
        <f t="shared" si="90"/>
        <v>2.4333236970980224E-6</v>
      </c>
      <c r="GD40" s="2">
        <f t="shared" si="90"/>
        <v>2.6434210376152347E-6</v>
      </c>
      <c r="GE40" s="2">
        <f t="shared" si="90"/>
        <v>2.9106596844911332E-6</v>
      </c>
      <c r="GF40" s="2">
        <f t="shared" si="90"/>
        <v>2.6236331212330738E-6</v>
      </c>
      <c r="GG40" s="2">
        <f t="shared" si="90"/>
        <v>2.2466638128935237E-6</v>
      </c>
      <c r="GH40" s="2">
        <f t="shared" si="90"/>
        <v>2.4579044254735525E-6</v>
      </c>
      <c r="GI40" s="2">
        <f t="shared" si="90"/>
        <v>2.1432731505909267E-6</v>
      </c>
      <c r="GJ40" s="2">
        <f t="shared" si="90"/>
        <v>1.5238380591479705E-6</v>
      </c>
      <c r="GK40" s="2">
        <f t="shared" si="90"/>
        <v>1.395271353531374E-6</v>
      </c>
      <c r="GM40" s="86">
        <f t="shared" si="113"/>
        <v>2.2072333677999174E-10</v>
      </c>
      <c r="GN40" s="86">
        <f t="shared" si="91"/>
        <v>1.1315633686546098E-9</v>
      </c>
      <c r="GO40" s="86">
        <f t="shared" si="91"/>
        <v>7.4721340346392769E-10</v>
      </c>
      <c r="GP40" s="86">
        <f t="shared" si="91"/>
        <v>1.0267332655003137E-10</v>
      </c>
      <c r="GQ40" s="86">
        <f t="shared" si="91"/>
        <v>5.4581417490657125E-11</v>
      </c>
      <c r="GR40" s="86">
        <f t="shared" si="91"/>
        <v>1.831341808003142E-12</v>
      </c>
      <c r="GS40" s="86">
        <f t="shared" si="91"/>
        <v>1.3027707079388726E-13</v>
      </c>
      <c r="GT40" s="86">
        <f t="shared" si="91"/>
        <v>7.4723724583884776E-17</v>
      </c>
      <c r="GU40" s="86">
        <f t="shared" si="91"/>
        <v>1.0770716285648071E-19</v>
      </c>
      <c r="GV40" s="86">
        <f t="shared" si="91"/>
        <v>1.6539054450942921E-19</v>
      </c>
      <c r="GW40" s="86">
        <f t="shared" si="91"/>
        <v>2.4732757042578407E-15</v>
      </c>
      <c r="GX40" s="86">
        <f t="shared" si="91"/>
        <v>9.5982596194967501E-15</v>
      </c>
      <c r="GY40" s="86">
        <f t="shared" si="91"/>
        <v>2.0637537926072956E-12</v>
      </c>
      <c r="GZ40" s="86">
        <f t="shared" si="91"/>
        <v>2.0230841797882454E-14</v>
      </c>
      <c r="HA40" s="86">
        <f t="shared" si="91"/>
        <v>1.167633199139338E-20</v>
      </c>
      <c r="HC40" s="86">
        <f t="shared" si="145"/>
        <v>1.1410028873648344E-26</v>
      </c>
      <c r="HD40" s="86">
        <f t="shared" si="92"/>
        <v>8.2072093128802105E-32</v>
      </c>
      <c r="HE40" s="86">
        <f t="shared" si="92"/>
        <v>1.4458704584649268E-27</v>
      </c>
      <c r="HF40" s="86">
        <f t="shared" si="92"/>
        <v>3.4225853102541479E-27</v>
      </c>
      <c r="HG40" s="86">
        <f t="shared" si="92"/>
        <v>7.099978876044735E-29</v>
      </c>
      <c r="HH40" s="86">
        <f t="shared" si="92"/>
        <v>7.2064343771991785E-34</v>
      </c>
      <c r="HI40" s="86">
        <f t="shared" si="92"/>
        <v>9.2060658020801161E-28</v>
      </c>
      <c r="HJ40" s="86">
        <f t="shared" si="92"/>
        <v>5.061866504338937E-47</v>
      </c>
      <c r="HK40" s="86">
        <f t="shared" si="92"/>
        <v>1.2839493486628484E-49</v>
      </c>
      <c r="HL40" s="86">
        <f t="shared" si="92"/>
        <v>6.5076280200224177E-49</v>
      </c>
      <c r="HM40" s="86">
        <f t="shared" si="92"/>
        <v>6.1746530714773967E-33</v>
      </c>
      <c r="HN40" s="86">
        <f t="shared" si="92"/>
        <v>2.4466465101683814E-40</v>
      </c>
      <c r="HO40" s="86">
        <f t="shared" si="92"/>
        <v>3.4354086849577952E-30</v>
      </c>
      <c r="HP40" s="86">
        <f t="shared" si="92"/>
        <v>9.0139567089063301E-36</v>
      </c>
      <c r="HQ40" s="86">
        <f t="shared" si="92"/>
        <v>2.2115124248584876E-49</v>
      </c>
      <c r="HS40" s="86">
        <f t="shared" si="114"/>
        <v>2.1578087665803411E-165</v>
      </c>
      <c r="HT40" s="86">
        <f t="shared" si="93"/>
        <v>3.3538521939359436E-196</v>
      </c>
      <c r="HU40" s="86">
        <f t="shared" si="93"/>
        <v>5.4092297835152633E-165</v>
      </c>
      <c r="HV40" s="86">
        <f t="shared" si="93"/>
        <v>4.3104297596942875E-167</v>
      </c>
      <c r="HW40" s="86">
        <f t="shared" si="93"/>
        <v>3.879254924427329E-178</v>
      </c>
      <c r="HX40" s="86">
        <f t="shared" si="93"/>
        <v>1.2342336243811088E-214</v>
      </c>
      <c r="HY40" s="86">
        <f t="shared" si="93"/>
        <v>9.4662413659720565E-173</v>
      </c>
      <c r="HZ40" s="86">
        <f t="shared" si="93"/>
        <v>1.4370459164404389E-307</v>
      </c>
      <c r="IA40" s="86">
        <f t="shared" si="93"/>
        <v>0</v>
      </c>
      <c r="IB40" s="86">
        <f t="shared" si="93"/>
        <v>0</v>
      </c>
      <c r="IC40" s="86">
        <f t="shared" si="93"/>
        <v>3.9703042220533428E-207</v>
      </c>
      <c r="ID40" s="86">
        <f t="shared" si="93"/>
        <v>4.352707461197716E-258</v>
      </c>
      <c r="IE40" s="86">
        <f t="shared" si="93"/>
        <v>1.7121722704477866E-188</v>
      </c>
      <c r="IF40" s="86">
        <f t="shared" si="93"/>
        <v>9.0985612483654869E-120</v>
      </c>
      <c r="IG40" s="86">
        <f t="shared" si="93"/>
        <v>3.8349747275907204E-80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0</v>
      </c>
      <c r="IW40" s="86">
        <f t="shared" si="129"/>
        <v>2.1108418804233596E-295</v>
      </c>
      <c r="IY40" s="86">
        <f t="shared" si="130"/>
        <v>2.2072333677999174E-10</v>
      </c>
      <c r="IZ40" s="86">
        <f t="shared" si="131"/>
        <v>1.1315633686546098E-9</v>
      </c>
      <c r="JA40" s="86">
        <f t="shared" si="132"/>
        <v>7.4721340346392769E-10</v>
      </c>
      <c r="JB40" s="86">
        <f t="shared" si="133"/>
        <v>1.0267332655003137E-10</v>
      </c>
      <c r="JC40" s="86">
        <f t="shared" si="134"/>
        <v>5.4581417490657125E-11</v>
      </c>
      <c r="JD40" s="86">
        <f t="shared" si="135"/>
        <v>1.831341808003142E-12</v>
      </c>
      <c r="JE40" s="86">
        <f t="shared" si="136"/>
        <v>1.3027707079388817E-13</v>
      </c>
      <c r="JF40" s="86">
        <f t="shared" si="137"/>
        <v>7.4723724583884776E-17</v>
      </c>
      <c r="JG40" s="86">
        <f t="shared" si="138"/>
        <v>1.0770716285648071E-19</v>
      </c>
      <c r="JH40" s="86">
        <f t="shared" si="139"/>
        <v>1.6539054450942921E-19</v>
      </c>
      <c r="JI40" s="86">
        <f t="shared" si="140"/>
        <v>2.4732757042578407E-15</v>
      </c>
      <c r="JJ40" s="86">
        <f t="shared" si="141"/>
        <v>9.5982596194967501E-15</v>
      </c>
      <c r="JK40" s="86">
        <f t="shared" si="142"/>
        <v>2.0637537926072956E-12</v>
      </c>
      <c r="JL40" s="86">
        <f t="shared" si="143"/>
        <v>2.0230841797882454E-14</v>
      </c>
      <c r="JM40" s="86">
        <f t="shared" si="144"/>
        <v>1.167633199139338E-20</v>
      </c>
    </row>
    <row r="41" spans="2:273" x14ac:dyDescent="0.25">
      <c r="B41" s="2">
        <v>14</v>
      </c>
      <c r="C41" s="37">
        <v>88.759</v>
      </c>
      <c r="D41" s="37">
        <v>85.174999999999997</v>
      </c>
      <c r="E41" s="37">
        <v>84.46</v>
      </c>
      <c r="F41" s="37">
        <v>78.606999999999999</v>
      </c>
      <c r="G41" s="37">
        <v>79.016000000000005</v>
      </c>
      <c r="H41" s="37">
        <v>87.77</v>
      </c>
      <c r="I41" s="37">
        <v>87.459000000000003</v>
      </c>
      <c r="J41" s="37">
        <v>80.819999999999993</v>
      </c>
      <c r="K41" s="37">
        <v>81.343999999999994</v>
      </c>
      <c r="L41" s="37">
        <v>83.114999999999995</v>
      </c>
      <c r="M41" s="37">
        <v>85.787000000000006</v>
      </c>
      <c r="N41" s="37">
        <v>81.983999999999995</v>
      </c>
      <c r="O41" s="37">
        <v>79.387</v>
      </c>
      <c r="P41" s="37">
        <v>85.216999999999999</v>
      </c>
      <c r="Q41" s="37">
        <v>79.099999999999994</v>
      </c>
      <c r="S41" s="4">
        <f t="shared" si="8"/>
        <v>88.293148349462513</v>
      </c>
      <c r="T41" s="4">
        <f t="shared" si="9"/>
        <v>85.204277695509404</v>
      </c>
      <c r="U41" s="4">
        <f t="shared" si="10"/>
        <v>83.178007801113125</v>
      </c>
      <c r="V41" s="4">
        <f t="shared" si="11"/>
        <v>78.845551840868097</v>
      </c>
      <c r="W41" s="4">
        <f t="shared" si="12"/>
        <v>79.261145303950229</v>
      </c>
      <c r="X41" s="4">
        <f t="shared" si="13"/>
        <v>84.66718563088844</v>
      </c>
      <c r="Y41" s="4">
        <f t="shared" si="14"/>
        <v>87.920055827542939</v>
      </c>
      <c r="Z41" s="4" t="e">
        <f t="shared" si="15"/>
        <v>#N/A</v>
      </c>
      <c r="AA41" s="4" t="e">
        <f t="shared" si="16"/>
        <v>#N/A</v>
      </c>
      <c r="AB41" s="4" t="e">
        <f t="shared" si="17"/>
        <v>#N/A</v>
      </c>
      <c r="AC41" s="4">
        <f t="shared" si="18"/>
        <v>84.393576711272615</v>
      </c>
      <c r="AD41" s="4">
        <f t="shared" si="19"/>
        <v>79.960757891822752</v>
      </c>
      <c r="AE41" s="4">
        <f t="shared" si="20"/>
        <v>79.306259990881244</v>
      </c>
      <c r="AF41" s="4">
        <f t="shared" si="21"/>
        <v>84.926177980720169</v>
      </c>
      <c r="AG41" s="4" t="e">
        <f t="shared" si="22"/>
        <v>#N/A</v>
      </c>
      <c r="AI41" s="4">
        <f t="shared" si="23"/>
        <v>0.46585165053748767</v>
      </c>
      <c r="AJ41" s="4">
        <f t="shared" si="24"/>
        <v>-2.9277695509406954E-2</v>
      </c>
      <c r="AK41" s="4">
        <f t="shared" si="25"/>
        <v>1.2819921988868686</v>
      </c>
      <c r="AL41" s="4">
        <f t="shared" si="26"/>
        <v>-0.238551840868098</v>
      </c>
      <c r="AM41" s="4">
        <f t="shared" si="27"/>
        <v>-0.24514530395022405</v>
      </c>
      <c r="AN41" s="4">
        <f t="shared" si="28"/>
        <v>3.1028143691115559</v>
      </c>
      <c r="AO41" s="4">
        <f t="shared" si="29"/>
        <v>-0.4610558275429355</v>
      </c>
      <c r="AP41" s="4">
        <f t="shared" si="30"/>
        <v>0</v>
      </c>
      <c r="AQ41" s="4">
        <f t="shared" si="31"/>
        <v>0</v>
      </c>
      <c r="AR41" s="4">
        <f t="shared" si="32"/>
        <v>0</v>
      </c>
      <c r="AS41" s="4">
        <f t="shared" si="33"/>
        <v>1.3934232887273907</v>
      </c>
      <c r="AT41" s="4">
        <f t="shared" si="34"/>
        <v>2.0232421081772429</v>
      </c>
      <c r="AU41" s="4">
        <f t="shared" si="35"/>
        <v>8.0740009118756007E-2</v>
      </c>
      <c r="AV41" s="4">
        <f t="shared" si="36"/>
        <v>0.29082201927982965</v>
      </c>
      <c r="AW41" s="4">
        <f t="shared" si="36"/>
        <v>0</v>
      </c>
      <c r="AY41" s="2">
        <f t="shared" si="96"/>
        <v>88.293147597473961</v>
      </c>
      <c r="AZ41" s="2">
        <f t="shared" si="37"/>
        <v>85.204274246542866</v>
      </c>
      <c r="BA41" s="2">
        <f t="shared" si="37"/>
        <v>83.178005484689606</v>
      </c>
      <c r="BB41" s="2">
        <f t="shared" si="37"/>
        <v>78.845551447127477</v>
      </c>
      <c r="BC41" s="2">
        <f t="shared" si="37"/>
        <v>79.261145092744826</v>
      </c>
      <c r="BD41" s="2">
        <f t="shared" si="37"/>
        <v>84.667185621262121</v>
      </c>
      <c r="BE41" s="2">
        <f t="shared" si="37"/>
        <v>87.920055826708023</v>
      </c>
      <c r="BF41" s="2" t="e">
        <f t="shared" si="37"/>
        <v>#N/A</v>
      </c>
      <c r="BG41" s="2" t="e">
        <f t="shared" si="37"/>
        <v>#N/A</v>
      </c>
      <c r="BH41" s="2" t="e">
        <f t="shared" si="37"/>
        <v>#N/A</v>
      </c>
      <c r="BI41" s="2">
        <f t="shared" si="37"/>
        <v>84.393576711254241</v>
      </c>
      <c r="BJ41" s="2">
        <f t="shared" si="37"/>
        <v>79.960757891760039</v>
      </c>
      <c r="BK41" s="2">
        <f t="shared" si="37"/>
        <v>79.306259981556195</v>
      </c>
      <c r="BL41" s="2">
        <f t="shared" si="37"/>
        <v>84.926177980613531</v>
      </c>
      <c r="BM41" s="2" t="e">
        <f t="shared" si="37"/>
        <v>#N/A</v>
      </c>
      <c r="BO41" s="2">
        <f t="shared" si="38"/>
        <v>88.759</v>
      </c>
      <c r="BP41" s="2">
        <f t="shared" si="39"/>
        <v>85.174999999999997</v>
      </c>
      <c r="BQ41" s="2">
        <f t="shared" si="40"/>
        <v>84.46</v>
      </c>
      <c r="BR41" s="2">
        <f t="shared" si="41"/>
        <v>78.606999999999999</v>
      </c>
      <c r="BS41" s="2">
        <f t="shared" si="42"/>
        <v>79.016000000000005</v>
      </c>
      <c r="BT41" s="2">
        <f t="shared" si="43"/>
        <v>87.77</v>
      </c>
      <c r="BU41" s="2">
        <f t="shared" si="44"/>
        <v>87.459000000000003</v>
      </c>
      <c r="BV41" s="2" t="str">
        <f t="shared" si="45"/>
        <v/>
      </c>
      <c r="BW41" s="2" t="str">
        <f t="shared" si="46"/>
        <v/>
      </c>
      <c r="BX41" s="2" t="str">
        <f t="shared" si="47"/>
        <v/>
      </c>
      <c r="BY41" s="2">
        <f t="shared" si="48"/>
        <v>85.787000000000006</v>
      </c>
      <c r="BZ41" s="2">
        <f t="shared" si="49"/>
        <v>81.983999999999995</v>
      </c>
      <c r="CA41" s="2">
        <f t="shared" si="50"/>
        <v>79.387</v>
      </c>
      <c r="CB41" s="2">
        <f t="shared" si="51"/>
        <v>85.216999999999999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88.518752642706133</v>
      </c>
      <c r="DL41" s="2">
        <f t="shared" si="70"/>
        <v>85.375057082452429</v>
      </c>
      <c r="DM41" s="2">
        <f t="shared" si="70"/>
        <v>83.260304439746307</v>
      </c>
      <c r="DN41" s="2">
        <f t="shared" si="70"/>
        <v>78.936383267894882</v>
      </c>
      <c r="DO41" s="2">
        <f t="shared" si="70"/>
        <v>79.430896280690362</v>
      </c>
      <c r="DP41" s="2">
        <f t="shared" si="70"/>
        <v>85.322927782033048</v>
      </c>
      <c r="DQ41" s="2">
        <f t="shared" si="70"/>
        <v>88.598173916773916</v>
      </c>
      <c r="DR41" s="2">
        <f t="shared" si="70"/>
        <v>79.866946774193551</v>
      </c>
      <c r="DS41" s="2">
        <f t="shared" si="70"/>
        <v>81.762765024630539</v>
      </c>
      <c r="DT41" s="2">
        <f t="shared" si="70"/>
        <v>83.632318226600987</v>
      </c>
      <c r="DU41" s="2">
        <f t="shared" si="70"/>
        <v>84.081437585943462</v>
      </c>
      <c r="DV41" s="2">
        <f t="shared" si="70"/>
        <v>79.778679831932806</v>
      </c>
      <c r="DW41" s="2">
        <f t="shared" si="70"/>
        <v>79.15582992495311</v>
      </c>
      <c r="DX41" s="2">
        <f t="shared" si="70"/>
        <v>84.783190218790224</v>
      </c>
      <c r="DY41" s="2">
        <f t="shared" si="70"/>
        <v>73.706710180623929</v>
      </c>
      <c r="EA41" s="2">
        <f t="shared" si="71"/>
        <v>84.7707508704368</v>
      </c>
      <c r="EB41" s="2">
        <f t="shared" si="72"/>
        <v>82.65887468664701</v>
      </c>
      <c r="EC41" s="2">
        <f t="shared" si="73"/>
        <v>81.937776192198896</v>
      </c>
      <c r="ED41" s="2">
        <f t="shared" si="74"/>
        <v>77.323511176349399</v>
      </c>
      <c r="EE41" s="2">
        <f t="shared" si="75"/>
        <v>76.451747951162389</v>
      </c>
      <c r="EF41" s="2">
        <f t="shared" si="76"/>
        <v>72.866528882538617</v>
      </c>
      <c r="EG41" s="2">
        <f t="shared" si="77"/>
        <v>75.011725030194128</v>
      </c>
      <c r="EH41" s="2">
        <f t="shared" si="78"/>
        <v>85.02155487339401</v>
      </c>
      <c r="EI41" s="2">
        <f t="shared" si="79"/>
        <v>91.599715927111575</v>
      </c>
      <c r="EJ41" s="2">
        <f t="shared" si="80"/>
        <v>88.661850160959929</v>
      </c>
      <c r="EK41" s="2">
        <f t="shared" si="81"/>
        <v>91.189689953992129</v>
      </c>
      <c r="EL41" s="2">
        <f t="shared" si="82"/>
        <v>83.743116384539661</v>
      </c>
      <c r="EM41" s="2">
        <f t="shared" si="83"/>
        <v>82.093773554663542</v>
      </c>
      <c r="EN41" s="2">
        <f t="shared" si="84"/>
        <v>87.941029799216452</v>
      </c>
      <c r="EO41" s="2">
        <f t="shared" si="85"/>
        <v>87.109554145878988</v>
      </c>
      <c r="EQ41" s="2">
        <f t="shared" si="86"/>
        <v>85.968594789657516</v>
      </c>
      <c r="ER41" s="2">
        <f t="shared" si="87"/>
        <v>81.157738760424422</v>
      </c>
      <c r="ES41" s="2">
        <f t="shared" si="87"/>
        <v>80.306440515698355</v>
      </c>
      <c r="ET41" s="2">
        <f t="shared" si="87"/>
        <v>77.201883457644882</v>
      </c>
      <c r="EU41" s="2">
        <f t="shared" si="87"/>
        <v>76.63792844694629</v>
      </c>
      <c r="EV41" s="2">
        <f t="shared" si="87"/>
        <v>72.693238558710988</v>
      </c>
      <c r="EW41" s="2">
        <f t="shared" si="87"/>
        <v>73.627884403170142</v>
      </c>
      <c r="EX41" s="2">
        <f t="shared" si="87"/>
        <v>79.226972938652793</v>
      </c>
      <c r="EY41" s="2">
        <f t="shared" si="87"/>
        <v>86.723459292073215</v>
      </c>
      <c r="EZ41" s="2">
        <f t="shared" si="87"/>
        <v>85.663935895872797</v>
      </c>
      <c r="FA41" s="2">
        <f t="shared" si="87"/>
        <v>87.585779633569075</v>
      </c>
      <c r="FB41" s="2">
        <f t="shared" si="87"/>
        <v>81.144258544935823</v>
      </c>
      <c r="FC41" s="2">
        <f t="shared" si="87"/>
        <v>77.257838886249871</v>
      </c>
      <c r="FD41" s="2">
        <f t="shared" si="87"/>
        <v>86.546033029277325</v>
      </c>
      <c r="FE41" s="2">
        <f t="shared" si="87"/>
        <v>89.454197584098296</v>
      </c>
      <c r="FG41" s="2">
        <f t="shared" si="88"/>
        <v>6.0194166874892929E-2</v>
      </c>
      <c r="FH41" s="2">
        <f t="shared" si="89"/>
        <v>6.2874649300211555E-2</v>
      </c>
      <c r="FI41" s="2">
        <f t="shared" si="89"/>
        <v>6.2225679292069722E-2</v>
      </c>
      <c r="FJ41" s="2">
        <f t="shared" si="89"/>
        <v>5.6316632602774926E-2</v>
      </c>
      <c r="FK41" s="2">
        <f t="shared" si="89"/>
        <v>5.6979930733512318E-2</v>
      </c>
      <c r="FL41" s="2">
        <f t="shared" si="89"/>
        <v>5.2642960984327559E-2</v>
      </c>
      <c r="FM41" s="2">
        <f t="shared" si="89"/>
        <v>4.991108445785658E-2</v>
      </c>
      <c r="FN41" s="2">
        <f t="shared" si="89"/>
        <v>4.4025697743052504E-2</v>
      </c>
      <c r="FO41" s="2">
        <f t="shared" si="89"/>
        <v>4.060044027815779E-2</v>
      </c>
      <c r="FP41" s="2">
        <f t="shared" si="89"/>
        <v>4.0457093140060539E-2</v>
      </c>
      <c r="FQ41" s="2">
        <f t="shared" si="89"/>
        <v>4.3913466641827742E-2</v>
      </c>
      <c r="FR41" s="2">
        <f t="shared" si="89"/>
        <v>4.5929619866928721E-2</v>
      </c>
      <c r="FS41" s="2">
        <f t="shared" si="89"/>
        <v>5.1206367534985836E-2</v>
      </c>
      <c r="FT41" s="2">
        <f t="shared" si="89"/>
        <v>4.5280986895883737E-2</v>
      </c>
      <c r="FU41" s="2">
        <f t="shared" si="89"/>
        <v>3.7393601330064148E-2</v>
      </c>
      <c r="FW41" s="2">
        <f t="shared" si="112"/>
        <v>2.3366109288925771E-6</v>
      </c>
      <c r="FX41" s="2">
        <f t="shared" si="90"/>
        <v>2.5449646608833553E-6</v>
      </c>
      <c r="FY41" s="2">
        <f t="shared" si="90"/>
        <v>2.2904360994844295E-6</v>
      </c>
      <c r="FZ41" s="2">
        <f t="shared" si="90"/>
        <v>2.4316214674141375E-6</v>
      </c>
      <c r="GA41" s="2">
        <f t="shared" si="90"/>
        <v>2.5648004813332811E-6</v>
      </c>
      <c r="GB41" s="2">
        <f t="shared" si="90"/>
        <v>2.5362041030698308E-6</v>
      </c>
      <c r="GC41" s="2">
        <f t="shared" si="90"/>
        <v>2.6680857516595405E-6</v>
      </c>
      <c r="GD41" s="2">
        <f t="shared" si="90"/>
        <v>2.8984527917716608E-6</v>
      </c>
      <c r="GE41" s="2">
        <f t="shared" si="90"/>
        <v>3.1914739842231359E-6</v>
      </c>
      <c r="GF41" s="2">
        <f t="shared" si="90"/>
        <v>2.8767557839369751E-6</v>
      </c>
      <c r="GG41" s="2">
        <f t="shared" si="90"/>
        <v>2.4634173509459186E-6</v>
      </c>
      <c r="GH41" s="2">
        <f t="shared" si="90"/>
        <v>2.6950379716499574E-6</v>
      </c>
      <c r="GI41" s="2">
        <f t="shared" si="90"/>
        <v>2.3500517920604E-6</v>
      </c>
      <c r="GJ41" s="2">
        <f t="shared" si="90"/>
        <v>1.6708549606645688E-6</v>
      </c>
      <c r="GK41" s="2">
        <f t="shared" si="90"/>
        <v>1.5298844109076074E-6</v>
      </c>
      <c r="GM41" s="86">
        <f t="shared" si="113"/>
        <v>4.9256015226459775E-10</v>
      </c>
      <c r="GN41" s="86">
        <f t="shared" si="91"/>
        <v>2.3535489857138667E-9</v>
      </c>
      <c r="GO41" s="86">
        <f t="shared" si="91"/>
        <v>1.5826657742948271E-9</v>
      </c>
      <c r="GP41" s="86">
        <f t="shared" si="91"/>
        <v>2.3341675856722474E-10</v>
      </c>
      <c r="GQ41" s="86">
        <f t="shared" si="91"/>
        <v>1.2850805031470531E-10</v>
      </c>
      <c r="GR41" s="86">
        <f t="shared" si="91"/>
        <v>4.9732928373755389E-12</v>
      </c>
      <c r="GS41" s="86">
        <f t="shared" si="91"/>
        <v>3.9525916968364124E-13</v>
      </c>
      <c r="GT41" s="86">
        <f t="shared" si="91"/>
        <v>3.0926942598547522E-16</v>
      </c>
      <c r="GU41" s="86">
        <f t="shared" si="91"/>
        <v>5.8608983052990361E-19</v>
      </c>
      <c r="GV41" s="86">
        <f t="shared" si="91"/>
        <v>8.800816961139817E-19</v>
      </c>
      <c r="GW41" s="86">
        <f t="shared" si="91"/>
        <v>8.6437204042791309E-15</v>
      </c>
      <c r="GX41" s="86">
        <f t="shared" si="91"/>
        <v>3.2006896485595628E-14</v>
      </c>
      <c r="GY41" s="86">
        <f t="shared" si="91"/>
        <v>5.5185626974835249E-12</v>
      </c>
      <c r="GZ41" s="86">
        <f t="shared" si="91"/>
        <v>6.4726603763954287E-14</v>
      </c>
      <c r="HA41" s="86">
        <f t="shared" si="91"/>
        <v>6.7511696563880153E-20</v>
      </c>
      <c r="HC41" s="86">
        <f t="shared" si="145"/>
        <v>5.2955195287290101E-26</v>
      </c>
      <c r="HD41" s="86">
        <f t="shared" si="92"/>
        <v>5.1561454710565364E-31</v>
      </c>
      <c r="HE41" s="86">
        <f t="shared" si="92"/>
        <v>7.0082518365708555E-27</v>
      </c>
      <c r="HF41" s="86">
        <f t="shared" si="92"/>
        <v>1.628797194180477E-26</v>
      </c>
      <c r="HG41" s="86">
        <f t="shared" si="92"/>
        <v>3.8167380179225915E-28</v>
      </c>
      <c r="HH41" s="86">
        <f t="shared" si="92"/>
        <v>5.3470200005476295E-33</v>
      </c>
      <c r="HI41" s="86">
        <f t="shared" si="92"/>
        <v>4.7116882459610025E-27</v>
      </c>
      <c r="HJ41" s="86">
        <f t="shared" si="92"/>
        <v>8.9962725407066972E-46</v>
      </c>
      <c r="HK41" s="86">
        <f t="shared" si="92"/>
        <v>2.6948987486652738E-48</v>
      </c>
      <c r="HL41" s="86">
        <f t="shared" si="92"/>
        <v>1.297840019863277E-47</v>
      </c>
      <c r="HM41" s="86">
        <f t="shared" si="92"/>
        <v>4.2655862610889894E-32</v>
      </c>
      <c r="HN41" s="86">
        <f t="shared" si="92"/>
        <v>2.743405083290849E-39</v>
      </c>
      <c r="HO41" s="86">
        <f t="shared" si="92"/>
        <v>1.9782531264954046E-29</v>
      </c>
      <c r="HP41" s="86">
        <f t="shared" si="92"/>
        <v>7.2456681959861265E-35</v>
      </c>
      <c r="HQ41" s="86">
        <f t="shared" si="92"/>
        <v>4.2269503305906007E-48</v>
      </c>
      <c r="HS41" s="86">
        <f t="shared" si="114"/>
        <v>1.6374830757504295E-162</v>
      </c>
      <c r="HT41" s="86">
        <f t="shared" si="93"/>
        <v>8.9855577153327091E-193</v>
      </c>
      <c r="HU41" s="86">
        <f t="shared" si="93"/>
        <v>4.3660542036833088E-162</v>
      </c>
      <c r="HV41" s="86">
        <f t="shared" si="93"/>
        <v>3.5239423353367366E-164</v>
      </c>
      <c r="HW41" s="86">
        <f t="shared" si="93"/>
        <v>5.3915862699221871E-175</v>
      </c>
      <c r="HX41" s="86">
        <f t="shared" si="93"/>
        <v>7.5496989054555799E-211</v>
      </c>
      <c r="HY41" s="86">
        <f t="shared" si="93"/>
        <v>1.103887957678495E-169</v>
      </c>
      <c r="HZ41" s="86">
        <f t="shared" si="93"/>
        <v>4.5467706561813297E-302</v>
      </c>
      <c r="IA41" s="86">
        <f t="shared" si="93"/>
        <v>0</v>
      </c>
      <c r="IB41" s="86">
        <f t="shared" si="93"/>
        <v>0</v>
      </c>
      <c r="IC41" s="86">
        <f t="shared" si="93"/>
        <v>1.7288872095349369E-203</v>
      </c>
      <c r="ID41" s="86">
        <f t="shared" si="93"/>
        <v>1.6445703644797265E-253</v>
      </c>
      <c r="IE41" s="86">
        <f t="shared" si="93"/>
        <v>3.3290641648445037E-185</v>
      </c>
      <c r="IF41" s="86">
        <f t="shared" si="93"/>
        <v>9.643932687221844E-118</v>
      </c>
      <c r="IG41" s="86">
        <f t="shared" si="93"/>
        <v>8.0946704041362028E-79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0</v>
      </c>
      <c r="IW41" s="86">
        <f t="shared" si="129"/>
        <v>2.0754024239424806E-291</v>
      </c>
      <c r="IY41" s="86">
        <f t="shared" si="130"/>
        <v>4.9256015226459785E-10</v>
      </c>
      <c r="IZ41" s="86">
        <f t="shared" si="131"/>
        <v>2.3535489857138667E-9</v>
      </c>
      <c r="JA41" s="86">
        <f t="shared" si="132"/>
        <v>1.5826657742948271E-9</v>
      </c>
      <c r="JB41" s="86">
        <f t="shared" si="133"/>
        <v>2.3341675856722474E-10</v>
      </c>
      <c r="JC41" s="86">
        <f t="shared" si="134"/>
        <v>1.2850805031470531E-10</v>
      </c>
      <c r="JD41" s="86">
        <f t="shared" si="135"/>
        <v>4.9732928373755389E-12</v>
      </c>
      <c r="JE41" s="86">
        <f t="shared" si="136"/>
        <v>3.9525916968364594E-13</v>
      </c>
      <c r="JF41" s="86">
        <f t="shared" si="137"/>
        <v>3.0926942598547522E-16</v>
      </c>
      <c r="JG41" s="86">
        <f t="shared" si="138"/>
        <v>5.8608983052990361E-19</v>
      </c>
      <c r="JH41" s="86">
        <f t="shared" si="139"/>
        <v>8.800816961139817E-19</v>
      </c>
      <c r="JI41" s="86">
        <f t="shared" si="140"/>
        <v>8.6437204042791309E-15</v>
      </c>
      <c r="JJ41" s="86">
        <f t="shared" si="141"/>
        <v>3.2006896485595628E-14</v>
      </c>
      <c r="JK41" s="86">
        <f t="shared" si="142"/>
        <v>5.5185626974835249E-12</v>
      </c>
      <c r="JL41" s="86">
        <f t="shared" si="143"/>
        <v>6.4726603763954287E-14</v>
      </c>
      <c r="JM41" s="86">
        <f t="shared" si="144"/>
        <v>6.7511696563880153E-20</v>
      </c>
    </row>
    <row r="42" spans="2:273" x14ac:dyDescent="0.25">
      <c r="B42" s="2">
        <v>15</v>
      </c>
      <c r="C42" s="37">
        <v>89.241</v>
      </c>
      <c r="D42" s="37">
        <v>85.286000000000001</v>
      </c>
      <c r="E42" s="37">
        <v>82.27</v>
      </c>
      <c r="F42" s="37">
        <v>77.704999999999998</v>
      </c>
      <c r="G42" s="37">
        <v>79.474999999999994</v>
      </c>
      <c r="H42" s="37">
        <v>85.41</v>
      </c>
      <c r="I42" s="37">
        <v>88.688999999999993</v>
      </c>
      <c r="J42" s="37">
        <v>81.066000000000003</v>
      </c>
      <c r="K42" s="37">
        <v>83.049000000000007</v>
      </c>
      <c r="L42" s="37">
        <v>83.016000000000005</v>
      </c>
      <c r="M42" s="37">
        <v>86.049000000000007</v>
      </c>
      <c r="N42" s="37">
        <v>79.742000000000004</v>
      </c>
      <c r="O42" s="37">
        <v>79.242000000000004</v>
      </c>
      <c r="P42" s="37">
        <v>84.766999999999996</v>
      </c>
      <c r="Q42" s="37">
        <v>80</v>
      </c>
      <c r="S42" s="4">
        <f t="shared" si="8"/>
        <v>88.336047036467193</v>
      </c>
      <c r="T42" s="4">
        <f t="shared" si="9"/>
        <v>85.239139393637558</v>
      </c>
      <c r="U42" s="4">
        <f t="shared" si="10"/>
        <v>83.210368205299233</v>
      </c>
      <c r="V42" s="4">
        <f t="shared" si="11"/>
        <v>78.896678202547832</v>
      </c>
      <c r="W42" s="4">
        <f t="shared" si="12"/>
        <v>79.282033225800888</v>
      </c>
      <c r="X42" s="4">
        <f t="shared" si="13"/>
        <v>84.315399145257359</v>
      </c>
      <c r="Y42" s="4">
        <f t="shared" si="14"/>
        <v>87.619395963495094</v>
      </c>
      <c r="Z42" s="4" t="e">
        <f t="shared" si="15"/>
        <v>#N/A</v>
      </c>
      <c r="AA42" s="4" t="e">
        <f t="shared" si="16"/>
        <v>#N/A</v>
      </c>
      <c r="AB42" s="4" t="e">
        <f t="shared" si="17"/>
        <v>#N/A</v>
      </c>
      <c r="AC42" s="4">
        <f t="shared" si="18"/>
        <v>84.26206703940754</v>
      </c>
      <c r="AD42" s="4">
        <f t="shared" si="19"/>
        <v>80.017664810761389</v>
      </c>
      <c r="AE42" s="4">
        <f t="shared" si="20"/>
        <v>79.481450325369678</v>
      </c>
      <c r="AF42" s="4">
        <f t="shared" si="21"/>
        <v>84.900460418093274</v>
      </c>
      <c r="AG42" s="4" t="e">
        <f t="shared" si="22"/>
        <v>#N/A</v>
      </c>
      <c r="AI42" s="4">
        <f t="shared" si="23"/>
        <v>0.90495296353280708</v>
      </c>
      <c r="AJ42" s="4">
        <f t="shared" si="24"/>
        <v>4.6860606362443491E-2</v>
      </c>
      <c r="AK42" s="4">
        <f t="shared" si="25"/>
        <v>-0.94036820529923659</v>
      </c>
      <c r="AL42" s="4">
        <f t="shared" si="26"/>
        <v>-1.1916782025478341</v>
      </c>
      <c r="AM42" s="4">
        <f t="shared" si="27"/>
        <v>0.19296677419910679</v>
      </c>
      <c r="AN42" s="4">
        <f t="shared" si="28"/>
        <v>1.0946008547426374</v>
      </c>
      <c r="AO42" s="4">
        <f t="shared" si="29"/>
        <v>1.0696040365048987</v>
      </c>
      <c r="AP42" s="4">
        <f t="shared" si="30"/>
        <v>0</v>
      </c>
      <c r="AQ42" s="4">
        <f t="shared" si="31"/>
        <v>0</v>
      </c>
      <c r="AR42" s="4">
        <f t="shared" si="32"/>
        <v>0</v>
      </c>
      <c r="AS42" s="4">
        <f t="shared" si="33"/>
        <v>1.7869329605924662</v>
      </c>
      <c r="AT42" s="4">
        <f t="shared" si="34"/>
        <v>-0.27566481076138416</v>
      </c>
      <c r="AU42" s="4">
        <f t="shared" si="35"/>
        <v>-0.23945032536967403</v>
      </c>
      <c r="AV42" s="4">
        <f t="shared" si="36"/>
        <v>-0.13346041809327858</v>
      </c>
      <c r="AW42" s="4">
        <f t="shared" si="36"/>
        <v>0</v>
      </c>
      <c r="AY42" s="2">
        <f t="shared" si="96"/>
        <v>88.336045415271428</v>
      </c>
      <c r="AZ42" s="2">
        <f t="shared" si="37"/>
        <v>85.239132450700978</v>
      </c>
      <c r="BA42" s="2">
        <f t="shared" si="37"/>
        <v>83.210363458953069</v>
      </c>
      <c r="BB42" s="2">
        <f t="shared" si="37"/>
        <v>78.896677337739874</v>
      </c>
      <c r="BC42" s="2">
        <f t="shared" si="37"/>
        <v>79.282032745942672</v>
      </c>
      <c r="BD42" s="2">
        <f t="shared" si="37"/>
        <v>84.315399120117831</v>
      </c>
      <c r="BE42" s="2">
        <f t="shared" si="37"/>
        <v>87.619395961065464</v>
      </c>
      <c r="BF42" s="2" t="e">
        <f t="shared" si="37"/>
        <v>#N/A</v>
      </c>
      <c r="BG42" s="2" t="e">
        <f t="shared" si="37"/>
        <v>#N/A</v>
      </c>
      <c r="BH42" s="2" t="e">
        <f t="shared" si="37"/>
        <v>#N/A</v>
      </c>
      <c r="BI42" s="2">
        <f t="shared" si="37"/>
        <v>84.262067039346078</v>
      </c>
      <c r="BJ42" s="2">
        <f t="shared" si="37"/>
        <v>80.017664810561158</v>
      </c>
      <c r="BK42" s="2">
        <f t="shared" si="37"/>
        <v>79.481450301372391</v>
      </c>
      <c r="BL42" s="2">
        <f t="shared" si="37"/>
        <v>84.900460417766141</v>
      </c>
      <c r="BM42" s="2" t="e">
        <f t="shared" si="37"/>
        <v>#N/A</v>
      </c>
      <c r="BO42" s="2">
        <f t="shared" si="38"/>
        <v>89.241</v>
      </c>
      <c r="BP42" s="2">
        <f t="shared" si="39"/>
        <v>85.286000000000001</v>
      </c>
      <c r="BQ42" s="2">
        <f t="shared" si="40"/>
        <v>82.27</v>
      </c>
      <c r="BR42" s="2">
        <f t="shared" si="41"/>
        <v>77.704999999999998</v>
      </c>
      <c r="BS42" s="2">
        <f t="shared" si="42"/>
        <v>79.474999999999994</v>
      </c>
      <c r="BT42" s="2">
        <f t="shared" si="43"/>
        <v>85.41</v>
      </c>
      <c r="BU42" s="2">
        <f t="shared" si="44"/>
        <v>88.688999999999993</v>
      </c>
      <c r="BV42" s="2" t="str">
        <f t="shared" si="45"/>
        <v/>
      </c>
      <c r="BW42" s="2" t="str">
        <f t="shared" si="46"/>
        <v/>
      </c>
      <c r="BX42" s="2" t="str">
        <f t="shared" si="47"/>
        <v/>
      </c>
      <c r="BY42" s="2">
        <f t="shared" si="48"/>
        <v>86.049000000000007</v>
      </c>
      <c r="BZ42" s="2">
        <f t="shared" si="49"/>
        <v>79.742000000000004</v>
      </c>
      <c r="CA42" s="2">
        <f t="shared" si="50"/>
        <v>79.242000000000004</v>
      </c>
      <c r="CB42" s="2">
        <f t="shared" si="51"/>
        <v>84.766999999999996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88.592540169133201</v>
      </c>
      <c r="DL42" s="2">
        <f t="shared" si="70"/>
        <v>85.435962549078837</v>
      </c>
      <c r="DM42" s="2">
        <f t="shared" si="70"/>
        <v>83.310503473270913</v>
      </c>
      <c r="DN42" s="2">
        <f t="shared" si="70"/>
        <v>79.004628964059179</v>
      </c>
      <c r="DO42" s="2">
        <f t="shared" si="70"/>
        <v>79.475211003970486</v>
      </c>
      <c r="DP42" s="2">
        <f t="shared" si="70"/>
        <v>85.017654885654892</v>
      </c>
      <c r="DQ42" s="2">
        <f t="shared" si="70"/>
        <v>88.351477906477896</v>
      </c>
      <c r="DR42" s="2">
        <f t="shared" si="70"/>
        <v>80.037090322580639</v>
      </c>
      <c r="DS42" s="2">
        <f t="shared" si="70"/>
        <v>81.738594088669942</v>
      </c>
      <c r="DT42" s="2">
        <f t="shared" si="70"/>
        <v>83.533853201970445</v>
      </c>
      <c r="DU42" s="2">
        <f t="shared" si="70"/>
        <v>83.923602902979368</v>
      </c>
      <c r="DV42" s="2">
        <f t="shared" si="70"/>
        <v>79.829903081232516</v>
      </c>
      <c r="DW42" s="2">
        <f t="shared" si="70"/>
        <v>79.335649061913713</v>
      </c>
      <c r="DX42" s="2">
        <f t="shared" si="70"/>
        <v>84.750378249678249</v>
      </c>
      <c r="DY42" s="2">
        <f t="shared" si="70"/>
        <v>74.079992610837394</v>
      </c>
      <c r="EA42" s="2">
        <f t="shared" si="71"/>
        <v>84.683734675036916</v>
      </c>
      <c r="EB42" s="2">
        <f t="shared" si="72"/>
        <v>82.563639588323795</v>
      </c>
      <c r="EC42" s="2">
        <f t="shared" si="73"/>
        <v>81.83404964534428</v>
      </c>
      <c r="ED42" s="2">
        <f t="shared" si="74"/>
        <v>77.246930003150823</v>
      </c>
      <c r="EE42" s="2">
        <f t="shared" si="75"/>
        <v>76.366227546412432</v>
      </c>
      <c r="EF42" s="2">
        <f t="shared" si="76"/>
        <v>72.789670809652321</v>
      </c>
      <c r="EG42" s="2">
        <f t="shared" si="77"/>
        <v>74.910014127859569</v>
      </c>
      <c r="EH42" s="2">
        <f t="shared" si="78"/>
        <v>84.820822708417353</v>
      </c>
      <c r="EI42" s="2">
        <f t="shared" si="79"/>
        <v>91.358975878648977</v>
      </c>
      <c r="EJ42" s="2">
        <f t="shared" si="80"/>
        <v>88.460283832936184</v>
      </c>
      <c r="EK42" s="2">
        <f t="shared" si="81"/>
        <v>90.982931258330325</v>
      </c>
      <c r="EL42" s="2">
        <f t="shared" si="82"/>
        <v>83.574904620954698</v>
      </c>
      <c r="EM42" s="2">
        <f t="shared" si="83"/>
        <v>81.945491233205104</v>
      </c>
      <c r="EN42" s="2">
        <f t="shared" si="84"/>
        <v>87.786461434867775</v>
      </c>
      <c r="EO42" s="2">
        <f t="shared" si="85"/>
        <v>87.00214700078503</v>
      </c>
      <c r="EQ42" s="2">
        <f t="shared" si="86"/>
        <v>85.869533981812765</v>
      </c>
      <c r="ER42" s="2">
        <f t="shared" si="87"/>
        <v>81.077500329966469</v>
      </c>
      <c r="ES42" s="2">
        <f t="shared" si="87"/>
        <v>80.219050499710178</v>
      </c>
      <c r="ET42" s="2">
        <f t="shared" si="87"/>
        <v>77.126526318901526</v>
      </c>
      <c r="EU42" s="2">
        <f t="shared" si="87"/>
        <v>76.550474702629543</v>
      </c>
      <c r="EV42" s="2">
        <f t="shared" si="87"/>
        <v>72.618144918747873</v>
      </c>
      <c r="EW42" s="2">
        <f t="shared" si="87"/>
        <v>73.540380066525827</v>
      </c>
      <c r="EX42" s="2">
        <f t="shared" si="87"/>
        <v>79.082701641630962</v>
      </c>
      <c r="EY42" s="2">
        <f t="shared" si="87"/>
        <v>86.529434665705367</v>
      </c>
      <c r="EZ42" s="2">
        <f t="shared" si="87"/>
        <v>85.491711413049657</v>
      </c>
      <c r="FA42" s="2">
        <f t="shared" si="87"/>
        <v>87.41582428143424</v>
      </c>
      <c r="FB42" s="2">
        <f t="shared" si="87"/>
        <v>81.003165135520703</v>
      </c>
      <c r="FC42" s="2">
        <f t="shared" si="87"/>
        <v>77.159107633167338</v>
      </c>
      <c r="FD42" s="2">
        <f t="shared" si="87"/>
        <v>86.406342828033956</v>
      </c>
      <c r="FE42" s="2">
        <f t="shared" si="87"/>
        <v>89.320555826260119</v>
      </c>
      <c r="FG42" s="2">
        <f t="shared" si="88"/>
        <v>6.5620505373631302E-2</v>
      </c>
      <c r="FH42" s="2">
        <f t="shared" si="89"/>
        <v>6.8525007110667169E-2</v>
      </c>
      <c r="FI42" s="2">
        <f t="shared" si="89"/>
        <v>6.7821936923768034E-2</v>
      </c>
      <c r="FJ42" s="2">
        <f t="shared" si="89"/>
        <v>6.1416265070142938E-2</v>
      </c>
      <c r="FK42" s="2">
        <f t="shared" si="89"/>
        <v>6.2135671936986894E-2</v>
      </c>
      <c r="FL42" s="2">
        <f t="shared" si="89"/>
        <v>5.7430176894023216E-2</v>
      </c>
      <c r="FM42" s="2">
        <f t="shared" si="89"/>
        <v>5.4464152908441775E-2</v>
      </c>
      <c r="FN42" s="2">
        <f t="shared" si="89"/>
        <v>4.8069043426613285E-2</v>
      </c>
      <c r="FO42" s="2">
        <f t="shared" si="89"/>
        <v>4.4343800314712627E-2</v>
      </c>
      <c r="FP42" s="2">
        <f t="shared" si="89"/>
        <v>4.4187845300329938E-2</v>
      </c>
      <c r="FQ42" s="2">
        <f t="shared" si="89"/>
        <v>4.7947021923317533E-2</v>
      </c>
      <c r="FR42" s="2">
        <f t="shared" si="89"/>
        <v>5.0138652001813465E-2</v>
      </c>
      <c r="FS42" s="2">
        <f t="shared" si="89"/>
        <v>5.5870647857567068E-2</v>
      </c>
      <c r="FT42" s="2">
        <f t="shared" si="89"/>
        <v>4.94336575737611E-2</v>
      </c>
      <c r="FU42" s="2">
        <f t="shared" si="89"/>
        <v>4.0853881325886077E-2</v>
      </c>
      <c r="FW42" s="2">
        <f t="shared" si="112"/>
        <v>2.5620423588342261E-6</v>
      </c>
      <c r="FX42" s="2">
        <f t="shared" si="90"/>
        <v>2.7904975754526193E-6</v>
      </c>
      <c r="FY42" s="2">
        <f t="shared" si="90"/>
        <v>2.511412687779118E-6</v>
      </c>
      <c r="FZ42" s="2">
        <f t="shared" si="90"/>
        <v>2.6662192948023756E-6</v>
      </c>
      <c r="GA42" s="2">
        <f t="shared" si="90"/>
        <v>2.8122471093564713E-6</v>
      </c>
      <c r="GB42" s="2">
        <f t="shared" si="90"/>
        <v>2.7808918195329951E-6</v>
      </c>
      <c r="GC42" s="2">
        <f t="shared" si="90"/>
        <v>2.9254970990766378E-6</v>
      </c>
      <c r="GD42" s="2">
        <f t="shared" si="90"/>
        <v>3.1780894000150037E-6</v>
      </c>
      <c r="GE42" s="2">
        <f t="shared" si="90"/>
        <v>3.4993805597728314E-6</v>
      </c>
      <c r="GF42" s="2">
        <f t="shared" si="90"/>
        <v>3.1542991172582346E-6</v>
      </c>
      <c r="GG42" s="2">
        <f t="shared" si="90"/>
        <v>2.7010827713572969E-6</v>
      </c>
      <c r="GH42" s="2">
        <f t="shared" si="90"/>
        <v>2.9550496053425921E-6</v>
      </c>
      <c r="GI42" s="2">
        <f t="shared" si="90"/>
        <v>2.5767799655713251E-6</v>
      </c>
      <c r="GJ42" s="2">
        <f t="shared" si="90"/>
        <v>1.832055737957031E-6</v>
      </c>
      <c r="GK42" s="2">
        <f t="shared" si="90"/>
        <v>1.677484651581998E-6</v>
      </c>
      <c r="GM42" s="86">
        <f t="shared" si="113"/>
        <v>1.0825957626024009E-9</v>
      </c>
      <c r="GN42" s="86">
        <f t="shared" si="91"/>
        <v>4.8287263785426101E-9</v>
      </c>
      <c r="GO42" s="86">
        <f t="shared" si="91"/>
        <v>3.3053986997416361E-9</v>
      </c>
      <c r="GP42" s="86">
        <f t="shared" si="91"/>
        <v>5.2254882914886856E-10</v>
      </c>
      <c r="GQ42" s="86">
        <f t="shared" si="91"/>
        <v>2.9767920773645525E-10</v>
      </c>
      <c r="GR42" s="86">
        <f t="shared" si="91"/>
        <v>1.3246934100152526E-11</v>
      </c>
      <c r="GS42" s="86">
        <f t="shared" si="91"/>
        <v>1.1734261605276734E-12</v>
      </c>
      <c r="GT42" s="86">
        <f t="shared" si="91"/>
        <v>1.2441919200540203E-15</v>
      </c>
      <c r="GU42" s="86">
        <f t="shared" si="91"/>
        <v>3.081758144058929E-18</v>
      </c>
      <c r="GV42" s="86">
        <f t="shared" si="91"/>
        <v>4.5278899030319625E-18</v>
      </c>
      <c r="GW42" s="86">
        <f t="shared" si="91"/>
        <v>2.9482212313689053E-14</v>
      </c>
      <c r="GX42" s="86">
        <f t="shared" si="91"/>
        <v>1.0425260195417778E-13</v>
      </c>
      <c r="GY42" s="86">
        <f t="shared" si="91"/>
        <v>1.4481506204766866E-11</v>
      </c>
      <c r="GZ42" s="86">
        <f t="shared" si="91"/>
        <v>2.0249219331322067E-13</v>
      </c>
      <c r="HA42" s="86">
        <f t="shared" si="91"/>
        <v>3.769354954844685E-19</v>
      </c>
      <c r="HC42" s="86">
        <f t="shared" si="145"/>
        <v>2.4081664214562314E-25</v>
      </c>
      <c r="HD42" s="86">
        <f t="shared" si="92"/>
        <v>3.1615148567786462E-30</v>
      </c>
      <c r="HE42" s="86">
        <f t="shared" si="92"/>
        <v>3.3270190274675016E-26</v>
      </c>
      <c r="HF42" s="86">
        <f t="shared" si="92"/>
        <v>7.5932445380374432E-26</v>
      </c>
      <c r="HG42" s="86">
        <f t="shared" si="92"/>
        <v>2.0060834162454946E-27</v>
      </c>
      <c r="HH42" s="86">
        <f t="shared" si="92"/>
        <v>3.861253512056653E-32</v>
      </c>
      <c r="HI42" s="86">
        <f t="shared" si="92"/>
        <v>2.3587306957774162E-26</v>
      </c>
      <c r="HJ42" s="86">
        <f t="shared" si="92"/>
        <v>1.5363279682339718E-44</v>
      </c>
      <c r="HK42" s="86">
        <f t="shared" si="92"/>
        <v>5.4222894354617617E-47</v>
      </c>
      <c r="HL42" s="86">
        <f t="shared" si="92"/>
        <v>2.4832203935681823E-46</v>
      </c>
      <c r="HM42" s="86">
        <f t="shared" si="92"/>
        <v>2.8712780759825073E-31</v>
      </c>
      <c r="HN42" s="86">
        <f t="shared" si="92"/>
        <v>2.9764741637078859E-38</v>
      </c>
      <c r="HO42" s="86">
        <f t="shared" si="92"/>
        <v>1.1129333903252183E-28</v>
      </c>
      <c r="HP42" s="86">
        <f t="shared" si="92"/>
        <v>5.6651023384434455E-34</v>
      </c>
      <c r="HQ42" s="86">
        <f t="shared" si="92"/>
        <v>7.7632580280086788E-47</v>
      </c>
      <c r="HS42" s="86">
        <f t="shared" si="114"/>
        <v>1.1716323552999882E-159</v>
      </c>
      <c r="HT42" s="86">
        <f t="shared" si="93"/>
        <v>2.2442790178489155E-189</v>
      </c>
      <c r="HU42" s="86">
        <f t="shared" si="93"/>
        <v>3.3185606356344733E-159</v>
      </c>
      <c r="HV42" s="86">
        <f t="shared" si="93"/>
        <v>2.7144284129214301E-161</v>
      </c>
      <c r="HW42" s="86">
        <f t="shared" si="93"/>
        <v>7.0218426362974326E-172</v>
      </c>
      <c r="HX42" s="86">
        <f t="shared" si="93"/>
        <v>4.2706846502416163E-207</v>
      </c>
      <c r="HY42" s="86">
        <f t="shared" si="93"/>
        <v>1.207660084834798E-166</v>
      </c>
      <c r="HZ42" s="86">
        <f t="shared" si="93"/>
        <v>1.2824044154964417E-296</v>
      </c>
      <c r="IA42" s="86">
        <f t="shared" si="93"/>
        <v>0</v>
      </c>
      <c r="IB42" s="86">
        <f t="shared" si="93"/>
        <v>1.917228976632546E-307</v>
      </c>
      <c r="IC42" s="86">
        <f t="shared" si="93"/>
        <v>6.9854989438625274E-200</v>
      </c>
      <c r="ID42" s="86">
        <f t="shared" si="93"/>
        <v>5.6508835222106758E-249</v>
      </c>
      <c r="IE42" s="86">
        <f t="shared" si="93"/>
        <v>6.0519733929129132E-182</v>
      </c>
      <c r="IF42" s="86">
        <f t="shared" si="93"/>
        <v>9.8183523752267057E-116</v>
      </c>
      <c r="IG42" s="86">
        <f t="shared" si="93"/>
        <v>1.6649274001633854E-77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0</v>
      </c>
      <c r="IW42" s="86">
        <f t="shared" si="129"/>
        <v>1.9161126543586016E-287</v>
      </c>
      <c r="IY42" s="86">
        <f t="shared" si="130"/>
        <v>1.0825957626024011E-9</v>
      </c>
      <c r="IZ42" s="86">
        <f t="shared" si="131"/>
        <v>4.8287263785426101E-9</v>
      </c>
      <c r="JA42" s="86">
        <f t="shared" si="132"/>
        <v>3.3053986997416361E-9</v>
      </c>
      <c r="JB42" s="86">
        <f t="shared" si="133"/>
        <v>5.2254882914886866E-10</v>
      </c>
      <c r="JC42" s="86">
        <f t="shared" si="134"/>
        <v>2.9767920773645525E-10</v>
      </c>
      <c r="JD42" s="86">
        <f t="shared" si="135"/>
        <v>1.3246934100152526E-11</v>
      </c>
      <c r="JE42" s="86">
        <f t="shared" si="136"/>
        <v>1.1734261605276971E-12</v>
      </c>
      <c r="JF42" s="86">
        <f t="shared" si="137"/>
        <v>1.2441919200540203E-15</v>
      </c>
      <c r="JG42" s="86">
        <f t="shared" si="138"/>
        <v>3.081758144058929E-18</v>
      </c>
      <c r="JH42" s="86">
        <f t="shared" si="139"/>
        <v>4.5278899030319625E-18</v>
      </c>
      <c r="JI42" s="86">
        <f t="shared" si="140"/>
        <v>2.9482212313689053E-14</v>
      </c>
      <c r="JJ42" s="86">
        <f t="shared" si="141"/>
        <v>1.0425260195417778E-13</v>
      </c>
      <c r="JK42" s="86">
        <f t="shared" si="142"/>
        <v>1.4481506204766866E-11</v>
      </c>
      <c r="JL42" s="86">
        <f t="shared" si="143"/>
        <v>2.0249219331322067E-13</v>
      </c>
      <c r="JM42" s="86">
        <f t="shared" si="144"/>
        <v>3.769354954844685E-19</v>
      </c>
    </row>
    <row r="43" spans="2:273" x14ac:dyDescent="0.25">
      <c r="B43" s="2">
        <v>16</v>
      </c>
      <c r="C43" s="37">
        <v>89.483000000000004</v>
      </c>
      <c r="D43" s="37">
        <v>85.475999999999999</v>
      </c>
      <c r="E43" s="37">
        <v>82.111000000000004</v>
      </c>
      <c r="F43" s="37">
        <v>77.966999999999999</v>
      </c>
      <c r="G43" s="37">
        <v>79.507999999999996</v>
      </c>
      <c r="H43" s="37">
        <v>82.983999999999995</v>
      </c>
      <c r="I43" s="37">
        <v>87.426000000000002</v>
      </c>
      <c r="J43" s="37">
        <v>80.983999999999995</v>
      </c>
      <c r="K43" s="37">
        <v>80.671999999999997</v>
      </c>
      <c r="L43" s="37">
        <v>83.902000000000001</v>
      </c>
      <c r="M43" s="37">
        <v>85.474999999999994</v>
      </c>
      <c r="N43" s="37">
        <v>80.903000000000006</v>
      </c>
      <c r="O43" s="37">
        <v>79.548000000000002</v>
      </c>
      <c r="P43" s="37">
        <v>84.483000000000004</v>
      </c>
      <c r="Q43" s="37">
        <v>80.082999999999998</v>
      </c>
      <c r="S43" s="4">
        <f t="shared" si="8"/>
        <v>88.37536226600912</v>
      </c>
      <c r="T43" s="4">
        <f t="shared" si="9"/>
        <v>85.270824600070384</v>
      </c>
      <c r="U43" s="4">
        <f t="shared" si="10"/>
        <v>83.240252258131676</v>
      </c>
      <c r="V43" s="4">
        <f t="shared" si="11"/>
        <v>78.945511733116319</v>
      </c>
      <c r="W43" s="4">
        <f t="shared" si="12"/>
        <v>79.300180253558779</v>
      </c>
      <c r="X43" s="4">
        <f t="shared" si="13"/>
        <v>83.960921081338824</v>
      </c>
      <c r="Y43" s="4">
        <f t="shared" si="14"/>
        <v>87.314878991582319</v>
      </c>
      <c r="Z43" s="4">
        <f t="shared" si="15"/>
        <v>80.438727330362113</v>
      </c>
      <c r="AA43" s="4" t="e">
        <f t="shared" si="16"/>
        <v>#N/A</v>
      </c>
      <c r="AB43" s="4" t="e">
        <f t="shared" si="17"/>
        <v>#N/A</v>
      </c>
      <c r="AC43" s="4">
        <f t="shared" si="18"/>
        <v>84.13261776299268</v>
      </c>
      <c r="AD43" s="4">
        <f t="shared" si="19"/>
        <v>80.074006359607523</v>
      </c>
      <c r="AE43" s="4">
        <f t="shared" si="20"/>
        <v>79.654487048358547</v>
      </c>
      <c r="AF43" s="4">
        <f t="shared" si="21"/>
        <v>84.874778781330917</v>
      </c>
      <c r="AG43" s="4" t="e">
        <f t="shared" si="22"/>
        <v>#N/A</v>
      </c>
      <c r="AI43" s="4">
        <f t="shared" si="23"/>
        <v>1.1076377339908845</v>
      </c>
      <c r="AJ43" s="4">
        <f t="shared" si="24"/>
        <v>0.20517539992961531</v>
      </c>
      <c r="AK43" s="4">
        <f t="shared" si="25"/>
        <v>-1.1292522581316717</v>
      </c>
      <c r="AL43" s="4">
        <f t="shared" si="26"/>
        <v>-0.97851173311632067</v>
      </c>
      <c r="AM43" s="4">
        <f t="shared" si="27"/>
        <v>0.20781974644121703</v>
      </c>
      <c r="AN43" s="4">
        <f t="shared" si="28"/>
        <v>-0.97692108133882982</v>
      </c>
      <c r="AO43" s="4">
        <f t="shared" si="29"/>
        <v>0.11112100841768324</v>
      </c>
      <c r="AP43" s="4">
        <f t="shared" si="30"/>
        <v>0.54527266963788179</v>
      </c>
      <c r="AQ43" s="4">
        <f t="shared" si="31"/>
        <v>0</v>
      </c>
      <c r="AR43" s="4">
        <f t="shared" si="32"/>
        <v>0</v>
      </c>
      <c r="AS43" s="4">
        <f t="shared" si="33"/>
        <v>1.342382237007314</v>
      </c>
      <c r="AT43" s="4">
        <f t="shared" si="34"/>
        <v>0.82899364039248269</v>
      </c>
      <c r="AU43" s="4">
        <f t="shared" si="35"/>
        <v>-0.10648704835854517</v>
      </c>
      <c r="AV43" s="4">
        <f t="shared" ref="AV43:AW58" si="146">IF(OR($B43 &lt; P$230, $B43 &gt; P$233), 0, P43-AF43)</f>
        <v>-0.39177878133091326</v>
      </c>
      <c r="AW43" s="4">
        <f t="shared" si="146"/>
        <v>0</v>
      </c>
      <c r="AY43" s="2">
        <f t="shared" si="96"/>
        <v>88.375358824859362</v>
      </c>
      <c r="AZ43" s="2">
        <f t="shared" ref="AZ43:AZ106" si="147">IF(OR($B43 &lt; D$230, $B43 &gt; D$233), #N/A, ((1-FH43)*DL43) + (FH43 - FX43)*EB43 + (FX43*ER43))</f>
        <v>85.270810817974407</v>
      </c>
      <c r="BA43" s="2">
        <f t="shared" ref="BA43:BA106" si="148">IF(OR($B43 &lt; E$230, $B43 &gt; E$233), #N/A, ((1-FI43)*DM43) + (FI43 - FY43)*EC43 + (FY43*ES43))</f>
        <v>83.240242672023427</v>
      </c>
      <c r="BB43" s="2">
        <f t="shared" ref="BB43:BB106" si="149">IF(OR($B43 &lt; F$230, $B43 &gt; F$233), #N/A, ((1-FJ43)*DN43) + (FJ43 - FZ43)*ED43 + (FZ43*ET43))</f>
        <v>78.94550986329233</v>
      </c>
      <c r="BC43" s="2">
        <f t="shared" ref="BC43:BC106" si="150">IF(OR($B43 &lt; G$230, $B43 &gt; G$233), #N/A, ((1-FK43)*DO43) + (FK43 - GA43)*EE43 + (GA43*EU43))</f>
        <v>79.300179181299058</v>
      </c>
      <c r="BD43" s="2">
        <f t="shared" ref="BD43:BD106" si="151">IF(OR($B43 &lt; H$230, $B43 &gt; H$233), #N/A, ((1-FL43)*DP43) + (FL43 - GB43)*EF43 + (GB43*EV43))</f>
        <v>83.960921016967845</v>
      </c>
      <c r="BE43" s="2">
        <f t="shared" ref="BE43:BE106" si="152">IF(OR($B43 &lt; I$230, $B43 &gt; I$233), #N/A, ((1-FM43)*DQ43) + (FM43 - GC43)*EG43 + (GC43*EW43))</f>
        <v>87.314878984666606</v>
      </c>
      <c r="BF43" s="2">
        <f t="shared" ref="BF43:BF106" si="153">IF(OR($B43 &lt; J$230, $B43 &gt; J$233), #N/A, ((1-FN43)*DR43) + (FN43 - GD43)*EH43 + (GD43*EX43))</f>
        <v>80.438727330350233</v>
      </c>
      <c r="BG43" s="2" t="e">
        <f t="shared" ref="BG43:BG106" si="154">IF(OR($B43 &lt; K$230, $B43 &gt; K$233), #N/A, ((1-FO43)*DS43) + (FO43 - GE43)*EI43 + (GE43*EY43))</f>
        <v>#N/A</v>
      </c>
      <c r="BH43" s="2" t="e">
        <f t="shared" ref="BH43:BH106" si="155">IF(OR($B43 &lt; L$230, $B43 &gt; L$233), #N/A, ((1-FP43)*DT43) + (FP43 - GF43)*EJ43 + (GF43*EZ43))</f>
        <v>#N/A</v>
      </c>
      <c r="BI43" s="2">
        <f t="shared" ref="BI43:BI106" si="156">IF(OR($B43 &lt; M$230, $B43 &gt; M$233), #N/A, ((1-FQ43)*DU43) + (FQ43 - GG43)*EK43 + (GG43*FA43))</f>
        <v>84.132617762792194</v>
      </c>
      <c r="BJ43" s="2">
        <f t="shared" ref="BJ43:BJ106" si="157">IF(OR($B43 &lt; N$230, $B43 &gt; N$233), #N/A, ((1-FR43)*DV43) + (FR43 - GH43)*EL43 + (GH43*FB43))</f>
        <v>80.074006358983283</v>
      </c>
      <c r="BK43" s="2">
        <f t="shared" ref="BK43:BK106" si="158">IF(OR($B43 &lt; O$230, $B43 &gt; O$233), #N/A, ((1-FS43)*DW43) + (FS43 - GI43)*EM43 + (GI43*FC43))</f>
        <v>79.654486987777545</v>
      </c>
      <c r="BL43" s="2">
        <f t="shared" ref="BL43:BL106" si="159">IF(OR($B43 &lt; P$230, $B43 &gt; P$233), #N/A, ((1-FT43)*DX43) + (FT43 - GJ43)*EN43 + (GJ43*FD43))</f>
        <v>84.874778780350084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89.483000000000004</v>
      </c>
      <c r="BP43" s="2">
        <f t="shared" si="39"/>
        <v>85.475999999999999</v>
      </c>
      <c r="BQ43" s="2">
        <f t="shared" si="40"/>
        <v>82.111000000000004</v>
      </c>
      <c r="BR43" s="2">
        <f t="shared" si="41"/>
        <v>77.966999999999999</v>
      </c>
      <c r="BS43" s="2">
        <f t="shared" si="42"/>
        <v>79.507999999999996</v>
      </c>
      <c r="BT43" s="2">
        <f t="shared" si="43"/>
        <v>82.983999999999995</v>
      </c>
      <c r="BU43" s="2">
        <f t="shared" si="44"/>
        <v>87.426000000000002</v>
      </c>
      <c r="BV43" s="2">
        <f t="shared" si="45"/>
        <v>80.983999999999995</v>
      </c>
      <c r="BW43" s="2" t="str">
        <f t="shared" si="46"/>
        <v/>
      </c>
      <c r="BX43" s="2" t="str">
        <f t="shared" si="47"/>
        <v/>
      </c>
      <c r="BY43" s="2">
        <f t="shared" si="48"/>
        <v>85.474999999999994</v>
      </c>
      <c r="BZ43" s="2">
        <f t="shared" si="49"/>
        <v>80.903000000000006</v>
      </c>
      <c r="CA43" s="2">
        <f t="shared" si="50"/>
        <v>79.548000000000002</v>
      </c>
      <c r="CB43" s="2">
        <f t="shared" si="51"/>
        <v>84.483000000000004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88.666327695560256</v>
      </c>
      <c r="DL43" s="2">
        <f t="shared" ref="DL43:DY58" si="161">BP$228*$B43+BP$229</f>
        <v>85.496868015705232</v>
      </c>
      <c r="DM43" s="2">
        <f t="shared" si="161"/>
        <v>83.360702506795533</v>
      </c>
      <c r="DN43" s="2">
        <f t="shared" si="161"/>
        <v>79.072874660223476</v>
      </c>
      <c r="DO43" s="2">
        <f t="shared" si="161"/>
        <v>79.51952572725061</v>
      </c>
      <c r="DP43" s="2">
        <f t="shared" si="161"/>
        <v>84.712381989276722</v>
      </c>
      <c r="DQ43" s="2">
        <f t="shared" si="161"/>
        <v>88.10478189618189</v>
      </c>
      <c r="DR43" s="2">
        <f t="shared" si="161"/>
        <v>80.207233870967741</v>
      </c>
      <c r="DS43" s="2">
        <f t="shared" si="161"/>
        <v>81.714423152709344</v>
      </c>
      <c r="DT43" s="2">
        <f t="shared" si="161"/>
        <v>83.435388177339902</v>
      </c>
      <c r="DU43" s="2">
        <f t="shared" si="161"/>
        <v>83.765768220015275</v>
      </c>
      <c r="DV43" s="2">
        <f t="shared" si="161"/>
        <v>79.88112633053224</v>
      </c>
      <c r="DW43" s="2">
        <f t="shared" si="161"/>
        <v>79.515468198874316</v>
      </c>
      <c r="DX43" s="2">
        <f t="shared" si="161"/>
        <v>84.717566280566288</v>
      </c>
      <c r="DY43" s="2">
        <f t="shared" si="161"/>
        <v>74.453275041050858</v>
      </c>
      <c r="EA43" s="2">
        <f t="shared" si="71"/>
        <v>84.596718479637047</v>
      </c>
      <c r="EB43" s="2">
        <f t="shared" si="72"/>
        <v>82.46840449000058</v>
      </c>
      <c r="EC43" s="2">
        <f t="shared" si="73"/>
        <v>81.730323098489677</v>
      </c>
      <c r="ED43" s="2">
        <f t="shared" si="74"/>
        <v>77.170348829952246</v>
      </c>
      <c r="EE43" s="2">
        <f t="shared" si="75"/>
        <v>76.280707141662475</v>
      </c>
      <c r="EF43" s="2">
        <f t="shared" si="76"/>
        <v>72.712812736766011</v>
      </c>
      <c r="EG43" s="2">
        <f t="shared" si="77"/>
        <v>74.808303225525009</v>
      </c>
      <c r="EH43" s="2">
        <f t="shared" si="78"/>
        <v>84.620090543440682</v>
      </c>
      <c r="EI43" s="2">
        <f t="shared" si="79"/>
        <v>91.118235830186364</v>
      </c>
      <c r="EJ43" s="2">
        <f t="shared" si="80"/>
        <v>88.25871750491244</v>
      </c>
      <c r="EK43" s="2">
        <f t="shared" si="81"/>
        <v>90.776172562668535</v>
      </c>
      <c r="EL43" s="2">
        <f t="shared" si="82"/>
        <v>83.40669285736972</v>
      </c>
      <c r="EM43" s="2">
        <f t="shared" si="83"/>
        <v>81.797208911746665</v>
      </c>
      <c r="EN43" s="2">
        <f t="shared" si="84"/>
        <v>87.631893070519098</v>
      </c>
      <c r="EO43" s="2">
        <f t="shared" si="85"/>
        <v>86.894739855691057</v>
      </c>
      <c r="EQ43" s="2">
        <f t="shared" si="86"/>
        <v>85.770473173968014</v>
      </c>
      <c r="ER43" s="2">
        <f t="shared" ref="ER43:FE58" si="162">CV$228*$B43+CV$229</f>
        <v>80.997261899508516</v>
      </c>
      <c r="ES43" s="2">
        <f t="shared" si="162"/>
        <v>80.131660483722001</v>
      </c>
      <c r="ET43" s="2">
        <f t="shared" si="162"/>
        <v>77.051169180158183</v>
      </c>
      <c r="EU43" s="2">
        <f t="shared" si="162"/>
        <v>76.463020958312796</v>
      </c>
      <c r="EV43" s="2">
        <f t="shared" si="162"/>
        <v>72.543051278784773</v>
      </c>
      <c r="EW43" s="2">
        <f t="shared" si="162"/>
        <v>73.452875729881512</v>
      </c>
      <c r="EX43" s="2">
        <f t="shared" si="162"/>
        <v>78.938430344609131</v>
      </c>
      <c r="EY43" s="2">
        <f t="shared" si="162"/>
        <v>86.335410039337518</v>
      </c>
      <c r="EZ43" s="2">
        <f t="shared" si="162"/>
        <v>85.319486930226503</v>
      </c>
      <c r="FA43" s="2">
        <f t="shared" si="162"/>
        <v>87.245868929299405</v>
      </c>
      <c r="FB43" s="2">
        <f t="shared" si="162"/>
        <v>80.862071726105583</v>
      </c>
      <c r="FC43" s="2">
        <f t="shared" si="162"/>
        <v>77.060376380084804</v>
      </c>
      <c r="FD43" s="2">
        <f t="shared" si="162"/>
        <v>86.266652626790574</v>
      </c>
      <c r="FE43" s="2">
        <f t="shared" si="162"/>
        <v>89.186914068421942</v>
      </c>
      <c r="FG43" s="2">
        <f t="shared" si="88"/>
        <v>7.14987981895088E-2</v>
      </c>
      <c r="FH43" s="2">
        <f t="shared" ref="FH43:FU58" si="163">POWER(10,($B43-D$231)/D$229)/(1+POWER(10,($B43-D$231)/D$229))</f>
        <v>7.4642700672910456E-2</v>
      </c>
      <c r="FI43" s="2">
        <f t="shared" si="163"/>
        <v>7.3881841188301114E-2</v>
      </c>
      <c r="FJ43" s="2">
        <f t="shared" si="163"/>
        <v>6.6944924735759387E-2</v>
      </c>
      <c r="FK43" s="2">
        <f t="shared" si="163"/>
        <v>6.7724419362173743E-2</v>
      </c>
      <c r="FL43" s="2">
        <f t="shared" si="163"/>
        <v>6.262395248207156E-2</v>
      </c>
      <c r="FM43" s="2">
        <f t="shared" si="163"/>
        <v>5.9406598033777111E-2</v>
      </c>
      <c r="FN43" s="2">
        <f t="shared" si="163"/>
        <v>5.2463353213904884E-2</v>
      </c>
      <c r="FO43" s="2">
        <f t="shared" si="163"/>
        <v>4.841488115705514E-2</v>
      </c>
      <c r="FP43" s="2">
        <f t="shared" si="163"/>
        <v>4.8245331166370545E-2</v>
      </c>
      <c r="FQ43" s="2">
        <f t="shared" si="163"/>
        <v>5.2330790132317138E-2</v>
      </c>
      <c r="FR43" s="2">
        <f t="shared" si="163"/>
        <v>5.4711284534859315E-2</v>
      </c>
      <c r="FS43" s="2">
        <f t="shared" si="163"/>
        <v>6.0932502751905274E-2</v>
      </c>
      <c r="FT43" s="2">
        <f t="shared" si="163"/>
        <v>5.3945646326567898E-2</v>
      </c>
      <c r="FU43" s="2">
        <f t="shared" si="163"/>
        <v>4.4619521864655155E-2</v>
      </c>
      <c r="FW43" s="2">
        <f t="shared" si="112"/>
        <v>2.8092228896698269E-6</v>
      </c>
      <c r="FX43" s="2">
        <f t="shared" ref="FX43:FX106" si="164">POWER(10,($B43-D$232)/D$229)/(1+POWER(10,($B43-D$232)/D$229))</f>
        <v>3.0597189241300417E-6</v>
      </c>
      <c r="FY43" s="2">
        <f t="shared" ref="FY43:FY106" si="165">POWER(10,($B43-E$232)/E$229)/(1+POWER(10,($B43-E$232)/E$229))</f>
        <v>2.7537085864530254E-6</v>
      </c>
      <c r="FZ43" s="2">
        <f t="shared" ref="FZ43:FZ106" si="166">POWER(10,($B43-F$232)/F$229)/(1+POWER(10,($B43-F$232)/F$229))</f>
        <v>2.9234505708819427E-6</v>
      </c>
      <c r="GA43" s="2">
        <f t="shared" ref="GA43:GA106" si="167">POWER(10,($B43-G$232)/G$229)/(1+POWER(10,($B43-G$232)/G$229))</f>
        <v>3.0835668009410903E-6</v>
      </c>
      <c r="GB43" s="2">
        <f t="shared" ref="GB43:GB106" si="168">POWER(10,($B43-H$232)/H$229)/(1+POWER(10,($B43-H$232)/H$229))</f>
        <v>3.0491864278681033E-6</v>
      </c>
      <c r="GC43" s="2">
        <f t="shared" ref="GC43:GC106" si="169">POWER(10,($B43-I$232)/I$229)/(1+POWER(10,($B43-I$232)/I$229))</f>
        <v>3.2077428766428848E-6</v>
      </c>
      <c r="GD43" s="2">
        <f t="shared" ref="GD43:GD106" si="170">POWER(10,($B43-J$232)/J$229)/(1+POWER(10,($B43-J$232)/J$229))</f>
        <v>3.4847046640428622E-6</v>
      </c>
      <c r="GE43" s="2">
        <f t="shared" ref="GE43:GE106" si="171">POWER(10,($B43-K$232)/K$229)/(1+POWER(10,($B43-K$232)/K$229))</f>
        <v>3.836993188375915E-6</v>
      </c>
      <c r="GF43" s="2">
        <f t="shared" ref="GF43:GF106" si="172">POWER(10,($B43-L$232)/L$229)/(1+POWER(10,($B43-L$232)/L$229))</f>
        <v>3.4586191536566074E-6</v>
      </c>
      <c r="GG43" s="2">
        <f t="shared" ref="GG43:GG106" si="173">POWER(10,($B43-M$232)/M$229)/(1+POWER(10,($B43-M$232)/M$229))</f>
        <v>2.961677592971158E-6</v>
      </c>
      <c r="GH43" s="2">
        <f t="shared" ref="GH43:GH106" si="174">POWER(10,($B43-N$232)/N$229)/(1+POWER(10,($B43-N$232)/N$229))</f>
        <v>3.2401465370208457E-6</v>
      </c>
      <c r="GI43" s="2">
        <f t="shared" ref="GI43:GI106" si="175">POWER(10,($B43-O$232)/O$229)/(1+POWER(10,($B43-O$232)/O$229))</f>
        <v>2.8253823461087876E-6</v>
      </c>
      <c r="GJ43" s="2">
        <f t="shared" ref="GJ43:GJ106" si="176">POWER(10,($B43-P$232)/P$229)/(1+POWER(10,($B43-P$232)/P$229))</f>
        <v>2.0088088157250386E-6</v>
      </c>
      <c r="GK43" s="2">
        <f t="shared" ref="GK43:GK106" si="177">POWER(10,($B43-Q$232)/Q$229)/(1+POWER(10,($B43-Q$232)/Q$229))</f>
        <v>1.8393250471468673E-6</v>
      </c>
      <c r="GM43" s="86">
        <f t="shared" si="113"/>
        <v>2.3435535746984192E-9</v>
      </c>
      <c r="GN43" s="86">
        <f t="shared" ref="GN43:GN106" si="178" xml:space="preserve"> _xlfn.NORM.DIST($B43, D$7, ABS(D$11), TRUE) * _xlfn.NORM.DIST(($B43 - D$7)*D$15, 0, ABS(D$11), TRUE) * 2</f>
        <v>9.7726453552757426E-9</v>
      </c>
      <c r="GO43" s="86">
        <f t="shared" ref="GO43:GO106" si="179" xml:space="preserve"> _xlfn.NORM.DIST($B43, E$7, ABS(E$11), TRUE) * _xlfn.NORM.DIST(($B43 - E$7)*E$15, 0, ABS(E$11), TRUE) * 2</f>
        <v>6.8069703197507658E-9</v>
      </c>
      <c r="GP43" s="86">
        <f t="shared" ref="GP43:GP106" si="180" xml:space="preserve"> _xlfn.NORM.DIST($B43, F$7, ABS(F$11), TRUE) * _xlfn.NORM.DIST(($B43 - F$7)*F$15, 0, ABS(F$11), TRUE) * 2</f>
        <v>1.1519867650127659E-9</v>
      </c>
      <c r="GQ43" s="86">
        <f t="shared" ref="GQ43:GQ106" si="181" xml:space="preserve"> _xlfn.NORM.DIST($B43, G$7, ABS(G$11), TRUE) * _xlfn.NORM.DIST(($B43 - G$7)*G$15, 0, ABS(G$11), TRUE) * 2</f>
        <v>6.7842976126920284E-10</v>
      </c>
      <c r="GR43" s="86">
        <f t="shared" ref="GR43:GR106" si="182" xml:space="preserve"> _xlfn.NORM.DIST($B43, H$7, ABS(H$11), TRUE) * _xlfn.NORM.DIST(($B43 - H$7)*H$15, 0, ABS(H$11), TRUE) * 2</f>
        <v>3.4609031033106347E-11</v>
      </c>
      <c r="GS43" s="86">
        <f t="shared" ref="GS43:GS106" si="183" xml:space="preserve"> _xlfn.NORM.DIST($B43, I$7, ABS(I$11), TRUE) * _xlfn.NORM.DIST(($B43 - I$7)*I$15, 0, ABS(I$11), TRUE) * 2</f>
        <v>3.4087541884514108E-12</v>
      </c>
      <c r="GT43" s="86">
        <f t="shared" ref="GT43:GT106" si="184" xml:space="preserve"> _xlfn.NORM.DIST($B43, J$7, ABS(J$11), TRUE) * _xlfn.NORM.DIST(($B43 - J$7)*J$15, 0, ABS(J$11), TRUE) * 2</f>
        <v>4.8653766415464979E-15</v>
      </c>
      <c r="GU43" s="86">
        <f t="shared" ref="GU43:GU106" si="185" xml:space="preserve"> _xlfn.NORM.DIST($B43, K$7, ABS(K$11), TRUE) * _xlfn.NORM.DIST(($B43 - K$7)*K$15, 0, ABS(K$11), TRUE) * 2</f>
        <v>1.5658668073838211E-17</v>
      </c>
      <c r="GV43" s="86">
        <f t="shared" ref="GV43:GV106" si="186" xml:space="preserve"> _xlfn.NORM.DIST($B43, L$7, ABS(L$11), TRUE) * _xlfn.NORM.DIST(($B43 - L$7)*L$15, 0, ABS(L$11), TRUE) * 2</f>
        <v>2.2523524010162996E-17</v>
      </c>
      <c r="GW43" s="86">
        <f t="shared" ref="GW43:GW106" si="187" xml:space="preserve"> _xlfn.NORM.DIST($B43, M$7, ABS(M$11), TRUE) * _xlfn.NORM.DIST(($B43 - M$7)*M$15, 0, ABS(M$11), TRUE) * 2</f>
        <v>9.814243000183218E-14</v>
      </c>
      <c r="GX43" s="86">
        <f t="shared" ref="GX43:GX106" si="188" xml:space="preserve"> _xlfn.NORM.DIST($B43, N$7, ABS(N$11), TRUE) * _xlfn.NORM.DIST(($B43 - N$7)*N$15, 0, ABS(N$11), TRUE) * 2</f>
        <v>3.3168722774292726E-13</v>
      </c>
      <c r="GY43" s="86">
        <f t="shared" ref="GY43:GY106" si="189" xml:space="preserve"> _xlfn.NORM.DIST($B43, O$7, ABS(O$11), TRUE) * _xlfn.NORM.DIST(($B43 - O$7)*O$15, 0, ABS(O$11), TRUE) * 2</f>
        <v>3.7292967115505221E-11</v>
      </c>
      <c r="GZ43" s="86">
        <f t="shared" ref="GZ43:GZ106" si="190" xml:space="preserve"> _xlfn.NORM.DIST($B43, P$7, ABS(P$11), TRUE) * _xlfn.NORM.DIST(($B43 - P$7)*P$15, 0, ABS(P$11), TRUE) * 2</f>
        <v>6.1943588488264008E-13</v>
      </c>
      <c r="HA43" s="86">
        <f t="shared" ref="HA43:HA106" si="191" xml:space="preserve"> _xlfn.NORM.DIST($B43, Q$7, ABS(Q$11), TRUE) * _xlfn.NORM.DIST(($B43 - Q$7)*Q$15, 0, ABS(Q$11), TRUE) * 2</f>
        <v>2.0322508169283537E-18</v>
      </c>
      <c r="HC43" s="86">
        <f t="shared" si="145"/>
        <v>1.0730563220125506E-24</v>
      </c>
      <c r="HD43" s="86">
        <f t="shared" ref="HD43:HD106" si="192" xml:space="preserve"> _xlfn.NORM.DIST($B43, D$8, ABS(D$12), TRUE) * _xlfn.NORM.DIST(($B43 - D$8)*D$16, 0, ABS(D$12), TRUE) * 2</f>
        <v>1.8919415364936289E-29</v>
      </c>
      <c r="HE43" s="86">
        <f t="shared" ref="HE43:HE106" si="193" xml:space="preserve"> _xlfn.NORM.DIST($B43, E$8, ABS(E$12), TRUE) * _xlfn.NORM.DIST(($B43 - E$8)*E$16, 0, ABS(E$12), TRUE) * 2</f>
        <v>1.5469209109399774E-25</v>
      </c>
      <c r="HF43" s="86">
        <f t="shared" ref="HF43:HF106" si="194" xml:space="preserve"> _xlfn.NORM.DIST($B43, F$8, ABS(F$12), TRUE) * _xlfn.NORM.DIST(($B43 - F$8)*F$16, 0, ABS(F$12), TRUE) * 2</f>
        <v>3.4676670192396777E-25</v>
      </c>
      <c r="HG43" s="86">
        <f t="shared" ref="HG43:HG106" si="195" xml:space="preserve"> _xlfn.NORM.DIST($B43, G$8, ABS(G$12), TRUE) * _xlfn.NORM.DIST(($B43 - G$8)*G$16, 0, ABS(G$12), TRUE) * 2</f>
        <v>1.0309296678663644E-26</v>
      </c>
      <c r="HH43" s="86">
        <f t="shared" ref="HH43:HH106" si="196" xml:space="preserve"> _xlfn.NORM.DIST($B43, H$8, ABS(H$12), TRUE) * _xlfn.NORM.DIST(($B43 - H$8)*H$16, 0, ABS(H$12), TRUE) * 2</f>
        <v>2.7137642178210487E-31</v>
      </c>
      <c r="HI43" s="86">
        <f t="shared" ref="HI43:HI106" si="197" xml:space="preserve"> _xlfn.NORM.DIST($B43, I$8, ABS(I$12), TRUE) * _xlfn.NORM.DIST(($B43 - I$8)*I$16, 0, ABS(I$12), TRUE) * 2</f>
        <v>1.1549991074416122E-25</v>
      </c>
      <c r="HJ43" s="86">
        <f t="shared" ref="HJ43:HJ106" si="198" xml:space="preserve"> _xlfn.NORM.DIST($B43, J$8, ABS(J$12), TRUE) * _xlfn.NORM.DIST(($B43 - J$8)*J$16, 0, ABS(J$12), TRUE) * 2</f>
        <v>2.5210243064365255E-43</v>
      </c>
      <c r="HK43" s="86">
        <f t="shared" ref="HK43:HK106" si="199" xml:space="preserve"> _xlfn.NORM.DIST($B43, K$8, ABS(K$12), TRUE) * _xlfn.NORM.DIST(($B43 - K$8)*K$16, 0, ABS(K$12), TRUE) * 2</f>
        <v>1.0458538029252052E-45</v>
      </c>
      <c r="HL43" s="86">
        <f t="shared" ref="HL43:HL106" si="200" xml:space="preserve"> _xlfn.NORM.DIST($B43, L$8, ABS(L$12), TRUE) * _xlfn.NORM.DIST(($B43 - L$8)*L$16, 0, ABS(L$12), TRUE) * 2</f>
        <v>4.5583469235206149E-45</v>
      </c>
      <c r="HM43" s="86">
        <f t="shared" ref="HM43:HM106" si="201" xml:space="preserve"> _xlfn.NORM.DIST($B43, M$8, ABS(M$12), TRUE) * _xlfn.NORM.DIST(($B43 - M$8)*M$16, 0, ABS(M$12), TRUE) * 2</f>
        <v>1.8832337999415875E-30</v>
      </c>
      <c r="HN43" s="86">
        <f t="shared" ref="HN43:HN106" si="202" xml:space="preserve"> _xlfn.NORM.DIST($B43, N$8, ABS(N$12), TRUE) * _xlfn.NORM.DIST(($B43 - N$8)*N$16, 0, ABS(N$12), TRUE) * 2</f>
        <v>3.1247118710379095E-37</v>
      </c>
      <c r="HO43" s="86">
        <f t="shared" ref="HO43:HO106" si="203" xml:space="preserve"> _xlfn.NORM.DIST($B43, O$8, ABS(O$12), TRUE) * _xlfn.NORM.DIST(($B43 - O$8)*O$16, 0, ABS(O$12), TRUE) * 2</f>
        <v>6.1170549301520946E-28</v>
      </c>
      <c r="HP43" s="86">
        <f t="shared" ref="HP43:HP106" si="204" xml:space="preserve"> _xlfn.NORM.DIST($B43, P$8, ABS(P$12), TRUE) * _xlfn.NORM.DIST(($B43 - P$8)*P$16, 0, ABS(P$12), TRUE) * 2</f>
        <v>4.3082953247893553E-33</v>
      </c>
      <c r="HQ43" s="86">
        <f t="shared" ref="HQ43:HQ106" si="205" xml:space="preserve"> _xlfn.NORM.DIST($B43, Q$8, ABS(Q$12), TRUE) * _xlfn.NORM.DIST(($B43 - Q$8)*Q$16, 0, ABS(Q$12), TRUE) * 2</f>
        <v>1.3700682043186325E-45</v>
      </c>
      <c r="HS43" s="86">
        <f t="shared" si="114"/>
        <v>7.9041865247412082E-157</v>
      </c>
      <c r="HT43" s="86">
        <f t="shared" ref="HT43:HT106" si="206" xml:space="preserve"> _xlfn.NORM.DIST($B43, D$9, ABS(D$13), TRUE) * _xlfn.NORM.DIST(($B43 - D$9)*D$17, 0, ABS(D$13), TRUE) * 2</f>
        <v>5.2256458641618866E-186</v>
      </c>
      <c r="HU43" s="86">
        <f t="shared" ref="HU43:HU106" si="207" xml:space="preserve"> _xlfn.NORM.DIST($B43, E$9, ABS(E$13), TRUE) * _xlfn.NORM.DIST(($B43 - E$9)*E$17, 0, ABS(E$13), TRUE) * 2</f>
        <v>2.3752972918137098E-156</v>
      </c>
      <c r="HV43" s="86">
        <f t="shared" ref="HV43:HV106" si="208" xml:space="preserve"> _xlfn.NORM.DIST($B43, F$9, ABS(F$13), TRUE) * _xlfn.NORM.DIST(($B43 - F$9)*F$17, 0, ABS(F$13), TRUE) * 2</f>
        <v>1.9700170742317969E-158</v>
      </c>
      <c r="HW43" s="86">
        <f t="shared" ref="HW43:HW106" si="209" xml:space="preserve"> _xlfn.NORM.DIST($B43, G$9, ABS(G$13), TRUE) * _xlfn.NORM.DIST(($B43 - G$9)*G$17, 0, ABS(G$13), TRUE) * 2</f>
        <v>8.5694423907283169E-169</v>
      </c>
      <c r="HX43" s="86">
        <f t="shared" ref="HX43:HX106" si="210" xml:space="preserve"> _xlfn.NORM.DIST($B43, H$9, ABS(H$13), TRUE) * _xlfn.NORM.DIST(($B43 - H$9)*H$17, 0, ABS(H$13), TRUE) * 2</f>
        <v>2.2340949726031159E-203</v>
      </c>
      <c r="HY43" s="86">
        <f t="shared" ref="HY43:HY106" si="211" xml:space="preserve"> _xlfn.NORM.DIST($B43, I$9, ABS(I$13), TRUE) * _xlfn.NORM.DIST(($B43 - I$9)*I$17, 0, ABS(I$13), TRUE) * 2</f>
        <v>1.2394738785462112E-163</v>
      </c>
      <c r="HZ43" s="86">
        <f t="shared" ref="HZ43:HZ106" si="212" xml:space="preserve"> _xlfn.NORM.DIST($B43, J$9, ABS(J$13), TRUE) * _xlfn.NORM.DIST(($B43 - J$9)*J$17, 0, ABS(J$13), TRUE) * 2</f>
        <v>3.224312876469272E-291</v>
      </c>
      <c r="IA43" s="86">
        <f t="shared" ref="IA43:IA106" si="213" xml:space="preserve"> _xlfn.NORM.DIST($B43, K$9, ABS(K$13), TRUE) * _xlfn.NORM.DIST(($B43 - K$9)*K$17, 0, ABS(K$13), TRUE) * 2</f>
        <v>7.496498800348472E-307</v>
      </c>
      <c r="IB43" s="86">
        <f t="shared" ref="IB43:IB106" si="214" xml:space="preserve"> _xlfn.NORM.DIST($B43, L$9, ABS(L$13), TRUE) * _xlfn.NORM.DIST(($B43 - L$9)*L$17, 0, ABS(L$13), TRUE) * 2</f>
        <v>7.7025071210413815E-302</v>
      </c>
      <c r="IC43" s="86">
        <f t="shared" ref="IC43:IC106" si="215" xml:space="preserve"> _xlfn.NORM.DIST($B43, M$9, ABS(M$13), TRUE) * _xlfn.NORM.DIST(($B43 - M$9)*M$17, 0, ABS(M$13), TRUE) * 2</f>
        <v>2.6188868067815168E-196</v>
      </c>
      <c r="ID43" s="86">
        <f t="shared" ref="ID43:ID106" si="216" xml:space="preserve"> _xlfn.NORM.DIST($B43, N$9, ABS(N$13), TRUE) * _xlfn.NORM.DIST(($B43 - N$9)*N$17, 0, ABS(N$13), TRUE) * 2</f>
        <v>1.7658418926390569E-244</v>
      </c>
      <c r="IE43" s="86">
        <f t="shared" ref="IE43:IE106" si="217" xml:space="preserve"> _xlfn.NORM.DIST($B43, O$9, ABS(O$13), TRUE) * _xlfn.NORM.DIST(($B43 - O$9)*O$17, 0, ABS(O$13), TRUE) * 2</f>
        <v>1.0286617981220001E-178</v>
      </c>
      <c r="IF43" s="86">
        <f t="shared" ref="IF43:IF106" si="218" xml:space="preserve"> _xlfn.NORM.DIST($B43, P$9, ABS(P$13), TRUE) * _xlfn.NORM.DIST(($B43 - P$9)*P$17, 0, ABS(P$13), TRUE) * 2</f>
        <v>9.601224486466044E-114</v>
      </c>
      <c r="IG43" s="86">
        <f t="shared" ref="IG43:IG106" si="219" xml:space="preserve"> _xlfn.NORM.DIST($B43, Q$9, ABS(Q$13), TRUE) * _xlfn.NORM.DIST(($B43 - Q$9)*Q$17, 0, ABS(Q$13), TRUE) * 2</f>
        <v>3.3369633286224775E-76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0</v>
      </c>
      <c r="IW43" s="86">
        <f t="shared" si="129"/>
        <v>1.6611625957389087E-283</v>
      </c>
      <c r="IY43" s="86">
        <f t="shared" si="130"/>
        <v>2.3435535746984204E-9</v>
      </c>
      <c r="IZ43" s="86">
        <f t="shared" si="131"/>
        <v>9.7726453552757426E-9</v>
      </c>
      <c r="JA43" s="86">
        <f t="shared" si="132"/>
        <v>6.8069703197507658E-9</v>
      </c>
      <c r="JB43" s="86">
        <f t="shared" si="133"/>
        <v>1.1519867650127663E-9</v>
      </c>
      <c r="JC43" s="86">
        <f t="shared" si="134"/>
        <v>6.7842976126920284E-10</v>
      </c>
      <c r="JD43" s="86">
        <f t="shared" si="135"/>
        <v>3.4609031033106347E-11</v>
      </c>
      <c r="JE43" s="86">
        <f t="shared" si="136"/>
        <v>3.4087541884515263E-12</v>
      </c>
      <c r="JF43" s="86">
        <f t="shared" si="137"/>
        <v>4.8653766415464979E-15</v>
      </c>
      <c r="JG43" s="86">
        <f t="shared" si="138"/>
        <v>1.5658668073838211E-17</v>
      </c>
      <c r="JH43" s="86">
        <f t="shared" si="139"/>
        <v>2.2523524010162996E-17</v>
      </c>
      <c r="JI43" s="86">
        <f t="shared" si="140"/>
        <v>9.814243000183218E-14</v>
      </c>
      <c r="JJ43" s="86">
        <f t="shared" si="141"/>
        <v>3.3168722774292726E-13</v>
      </c>
      <c r="JK43" s="86">
        <f t="shared" si="142"/>
        <v>3.7292967115505221E-11</v>
      </c>
      <c r="JL43" s="86">
        <f t="shared" si="143"/>
        <v>6.1943588488264008E-13</v>
      </c>
      <c r="JM43" s="86">
        <f t="shared" si="144"/>
        <v>2.0322508169283537E-18</v>
      </c>
    </row>
    <row r="44" spans="2:273" x14ac:dyDescent="0.25">
      <c r="B44" s="2">
        <v>17</v>
      </c>
      <c r="C44" s="37">
        <v>86.828000000000003</v>
      </c>
      <c r="D44" s="37">
        <v>84.381</v>
      </c>
      <c r="E44" s="37">
        <v>82.936999999999998</v>
      </c>
      <c r="F44" s="37">
        <v>78.066000000000003</v>
      </c>
      <c r="G44" s="37">
        <v>79.557000000000002</v>
      </c>
      <c r="H44" s="37">
        <v>81.754000000000005</v>
      </c>
      <c r="I44" s="37">
        <v>88.492000000000004</v>
      </c>
      <c r="J44" s="37">
        <v>80.671999999999997</v>
      </c>
      <c r="K44" s="37">
        <v>82.393000000000001</v>
      </c>
      <c r="L44" s="37">
        <v>82.869</v>
      </c>
      <c r="M44" s="37">
        <v>85.262</v>
      </c>
      <c r="N44" s="37">
        <v>79.968000000000004</v>
      </c>
      <c r="O44" s="37">
        <v>79.209999999999994</v>
      </c>
      <c r="P44" s="37">
        <v>84.316999999999993</v>
      </c>
      <c r="Q44" s="37">
        <v>79.332999999999998</v>
      </c>
      <c r="S44" s="4">
        <f t="shared" si="8"/>
        <v>88.410746926362094</v>
      </c>
      <c r="T44" s="4">
        <f t="shared" si="9"/>
        <v>85.299018097272963</v>
      </c>
      <c r="U44" s="4">
        <f t="shared" si="10"/>
        <v>83.267392637938585</v>
      </c>
      <c r="V44" s="4">
        <f t="shared" si="11"/>
        <v>78.99180520522124</v>
      </c>
      <c r="W44" s="4">
        <f t="shared" si="12"/>
        <v>79.315316609893358</v>
      </c>
      <c r="X44" s="4">
        <f t="shared" si="13"/>
        <v>83.603687124613757</v>
      </c>
      <c r="Y44" s="4">
        <f t="shared" si="14"/>
        <v>87.006300611717023</v>
      </c>
      <c r="Z44" s="4">
        <f t="shared" si="15"/>
        <v>80.608699606924219</v>
      </c>
      <c r="AA44" s="4" t="e">
        <f t="shared" si="16"/>
        <v>#N/A</v>
      </c>
      <c r="AB44" s="4" t="e">
        <f t="shared" si="17"/>
        <v>#N/A</v>
      </c>
      <c r="AC44" s="4">
        <f t="shared" si="18"/>
        <v>84.005362355262477</v>
      </c>
      <c r="AD44" s="4">
        <f t="shared" si="19"/>
        <v>80.129633178415489</v>
      </c>
      <c r="AE44" s="4">
        <f t="shared" si="20"/>
        <v>79.825035044116746</v>
      </c>
      <c r="AF44" s="4">
        <f t="shared" si="21"/>
        <v>84.849077259930112</v>
      </c>
      <c r="AG44" s="4" t="e">
        <f t="shared" si="22"/>
        <v>#N/A</v>
      </c>
      <c r="AI44" s="4">
        <f t="shared" si="23"/>
        <v>-1.5827469263620912</v>
      </c>
      <c r="AJ44" s="4">
        <f t="shared" si="24"/>
        <v>-0.91801809727296302</v>
      </c>
      <c r="AK44" s="4">
        <f t="shared" si="25"/>
        <v>-0.33039263793858709</v>
      </c>
      <c r="AL44" s="4">
        <f t="shared" si="26"/>
        <v>-0.92580520522123777</v>
      </c>
      <c r="AM44" s="4">
        <f t="shared" si="27"/>
        <v>0.24168339010664397</v>
      </c>
      <c r="AN44" s="4">
        <f t="shared" si="28"/>
        <v>-1.8496871246137516</v>
      </c>
      <c r="AO44" s="4">
        <f t="shared" si="29"/>
        <v>1.4856993882829812</v>
      </c>
      <c r="AP44" s="4">
        <f t="shared" si="30"/>
        <v>6.3300393075778061E-2</v>
      </c>
      <c r="AQ44" s="4">
        <f t="shared" si="31"/>
        <v>0</v>
      </c>
      <c r="AR44" s="4">
        <f t="shared" si="32"/>
        <v>0</v>
      </c>
      <c r="AS44" s="4">
        <f t="shared" si="33"/>
        <v>1.2566376447375234</v>
      </c>
      <c r="AT44" s="4">
        <f t="shared" si="34"/>
        <v>-0.16163317841548519</v>
      </c>
      <c r="AU44" s="4">
        <f t="shared" si="35"/>
        <v>-0.61503504411675181</v>
      </c>
      <c r="AV44" s="4">
        <f t="shared" si="146"/>
        <v>-0.53207725993011934</v>
      </c>
      <c r="AW44" s="4">
        <f t="shared" si="146"/>
        <v>0</v>
      </c>
      <c r="AY44" s="2">
        <f t="shared" si="96"/>
        <v>88.410739734926963</v>
      </c>
      <c r="AZ44" s="2">
        <f t="shared" si="147"/>
        <v>85.298991119555836</v>
      </c>
      <c r="BA44" s="2">
        <f t="shared" si="148"/>
        <v>83.267373554056377</v>
      </c>
      <c r="BB44" s="2">
        <f t="shared" si="149"/>
        <v>78.991801225493475</v>
      </c>
      <c r="BC44" s="2">
        <f t="shared" si="150"/>
        <v>79.315314253400047</v>
      </c>
      <c r="BD44" s="2">
        <f t="shared" si="151"/>
        <v>83.603686963006965</v>
      </c>
      <c r="BE44" s="2">
        <f t="shared" si="152"/>
        <v>87.006300592462694</v>
      </c>
      <c r="BF44" s="2">
        <f t="shared" si="153"/>
        <v>80.608699606880023</v>
      </c>
      <c r="BG44" s="2" t="e">
        <f t="shared" si="154"/>
        <v>#N/A</v>
      </c>
      <c r="BH44" s="2" t="e">
        <f t="shared" si="155"/>
        <v>#N/A</v>
      </c>
      <c r="BI44" s="2">
        <f t="shared" si="156"/>
        <v>84.00536235462441</v>
      </c>
      <c r="BJ44" s="2">
        <f t="shared" si="157"/>
        <v>80.129633176515256</v>
      </c>
      <c r="BK44" s="2">
        <f t="shared" si="158"/>
        <v>79.825034894088219</v>
      </c>
      <c r="BL44" s="2">
        <f t="shared" si="159"/>
        <v>84.849077257055512</v>
      </c>
      <c r="BM44" s="2" t="e">
        <f t="shared" si="160"/>
        <v>#N/A</v>
      </c>
      <c r="BO44" s="2">
        <f t="shared" si="38"/>
        <v>86.828000000000003</v>
      </c>
      <c r="BP44" s="2">
        <f t="shared" si="39"/>
        <v>84.381</v>
      </c>
      <c r="BQ44" s="2">
        <f t="shared" si="40"/>
        <v>82.936999999999998</v>
      </c>
      <c r="BR44" s="2">
        <f t="shared" si="41"/>
        <v>78.066000000000003</v>
      </c>
      <c r="BS44" s="2">
        <f t="shared" si="42"/>
        <v>79.557000000000002</v>
      </c>
      <c r="BT44" s="2">
        <f t="shared" si="43"/>
        <v>81.754000000000005</v>
      </c>
      <c r="BU44" s="2">
        <f t="shared" si="44"/>
        <v>88.492000000000004</v>
      </c>
      <c r="BV44" s="2">
        <f t="shared" si="45"/>
        <v>80.671999999999997</v>
      </c>
      <c r="BW44" s="2" t="str">
        <f t="shared" si="46"/>
        <v/>
      </c>
      <c r="BX44" s="2" t="str">
        <f t="shared" si="47"/>
        <v/>
      </c>
      <c r="BY44" s="2">
        <f t="shared" si="48"/>
        <v>85.262</v>
      </c>
      <c r="BZ44" s="2">
        <f t="shared" si="49"/>
        <v>79.968000000000004</v>
      </c>
      <c r="CA44" s="2">
        <f t="shared" si="50"/>
        <v>79.209999999999994</v>
      </c>
      <c r="CB44" s="2">
        <f t="shared" si="51"/>
        <v>84.316999999999993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88.740115221987324</v>
      </c>
      <c r="DL44" s="2">
        <f t="shared" si="161"/>
        <v>85.557773482331626</v>
      </c>
      <c r="DM44" s="2">
        <f t="shared" si="161"/>
        <v>83.41090154032014</v>
      </c>
      <c r="DN44" s="2">
        <f t="shared" si="161"/>
        <v>79.141120356387788</v>
      </c>
      <c r="DO44" s="2">
        <f t="shared" si="161"/>
        <v>79.563840450530734</v>
      </c>
      <c r="DP44" s="2">
        <f t="shared" si="161"/>
        <v>84.407109092898565</v>
      </c>
      <c r="DQ44" s="2">
        <f t="shared" si="161"/>
        <v>87.858085885885885</v>
      </c>
      <c r="DR44" s="2">
        <f t="shared" si="161"/>
        <v>80.377377419354829</v>
      </c>
      <c r="DS44" s="2">
        <f t="shared" si="161"/>
        <v>81.69025221674876</v>
      </c>
      <c r="DT44" s="2">
        <f t="shared" si="161"/>
        <v>83.33692315270936</v>
      </c>
      <c r="DU44" s="2">
        <f t="shared" si="161"/>
        <v>83.607933537051167</v>
      </c>
      <c r="DV44" s="2">
        <f t="shared" si="161"/>
        <v>79.932349579831964</v>
      </c>
      <c r="DW44" s="2">
        <f t="shared" si="161"/>
        <v>79.695287335834919</v>
      </c>
      <c r="DX44" s="2">
        <f t="shared" si="161"/>
        <v>84.684754311454313</v>
      </c>
      <c r="DY44" s="2">
        <f t="shared" si="161"/>
        <v>74.826557471264323</v>
      </c>
      <c r="EA44" s="2">
        <f t="shared" si="71"/>
        <v>84.509702284237179</v>
      </c>
      <c r="EB44" s="2">
        <f t="shared" si="72"/>
        <v>82.373169391677365</v>
      </c>
      <c r="EC44" s="2">
        <f t="shared" si="73"/>
        <v>81.62659655163506</v>
      </c>
      <c r="ED44" s="2">
        <f t="shared" si="74"/>
        <v>77.09376765675367</v>
      </c>
      <c r="EE44" s="2">
        <f t="shared" si="75"/>
        <v>76.195186736912518</v>
      </c>
      <c r="EF44" s="2">
        <f t="shared" si="76"/>
        <v>72.635954663879716</v>
      </c>
      <c r="EG44" s="2">
        <f t="shared" si="77"/>
        <v>74.706592323190463</v>
      </c>
      <c r="EH44" s="2">
        <f t="shared" si="78"/>
        <v>84.419358378464011</v>
      </c>
      <c r="EI44" s="2">
        <f t="shared" si="79"/>
        <v>90.877495781723766</v>
      </c>
      <c r="EJ44" s="2">
        <f t="shared" si="80"/>
        <v>88.057151176888681</v>
      </c>
      <c r="EK44" s="2">
        <f t="shared" si="81"/>
        <v>90.56941386700673</v>
      </c>
      <c r="EL44" s="2">
        <f t="shared" si="82"/>
        <v>83.238481093784742</v>
      </c>
      <c r="EM44" s="2">
        <f t="shared" si="83"/>
        <v>81.648926590288227</v>
      </c>
      <c r="EN44" s="2">
        <f t="shared" si="84"/>
        <v>87.477324706170421</v>
      </c>
      <c r="EO44" s="2">
        <f t="shared" si="85"/>
        <v>86.787332710597084</v>
      </c>
      <c r="EQ44" s="2">
        <f t="shared" si="86"/>
        <v>85.671412366123263</v>
      </c>
      <c r="ER44" s="2">
        <f t="shared" si="162"/>
        <v>80.917023469050577</v>
      </c>
      <c r="ES44" s="2">
        <f t="shared" si="162"/>
        <v>80.044270467733824</v>
      </c>
      <c r="ET44" s="2">
        <f t="shared" si="162"/>
        <v>76.975812041414827</v>
      </c>
      <c r="EU44" s="2">
        <f t="shared" si="162"/>
        <v>76.375567213996035</v>
      </c>
      <c r="EV44" s="2">
        <f t="shared" si="162"/>
        <v>72.467957638821659</v>
      </c>
      <c r="EW44" s="2">
        <f t="shared" si="162"/>
        <v>73.365371393237183</v>
      </c>
      <c r="EX44" s="2">
        <f t="shared" si="162"/>
        <v>78.7941590475873</v>
      </c>
      <c r="EY44" s="2">
        <f t="shared" si="162"/>
        <v>86.141385412969669</v>
      </c>
      <c r="EZ44" s="2">
        <f t="shared" si="162"/>
        <v>85.147262447403349</v>
      </c>
      <c r="FA44" s="2">
        <f t="shared" si="162"/>
        <v>87.075913577164584</v>
      </c>
      <c r="FB44" s="2">
        <f t="shared" si="162"/>
        <v>80.720978316690463</v>
      </c>
      <c r="FC44" s="2">
        <f t="shared" si="162"/>
        <v>76.961645127002271</v>
      </c>
      <c r="FD44" s="2">
        <f t="shared" si="162"/>
        <v>86.126962425547205</v>
      </c>
      <c r="FE44" s="2">
        <f t="shared" si="162"/>
        <v>89.05327231058375</v>
      </c>
      <c r="FG44" s="2">
        <f t="shared" si="88"/>
        <v>7.7859790584406452E-2</v>
      </c>
      <c r="FH44" s="2">
        <f t="shared" si="163"/>
        <v>8.1258916387984034E-2</v>
      </c>
      <c r="FI44" s="2">
        <f t="shared" si="163"/>
        <v>8.0436477804624096E-2</v>
      </c>
      <c r="FJ44" s="2">
        <f t="shared" si="163"/>
        <v>7.2932598674571719E-2</v>
      </c>
      <c r="FK44" s="2">
        <f t="shared" si="163"/>
        <v>7.377630001080672E-2</v>
      </c>
      <c r="FL44" s="2">
        <f t="shared" si="163"/>
        <v>6.8253421791452523E-2</v>
      </c>
      <c r="FM44" s="2">
        <f t="shared" si="163"/>
        <v>6.4766832146845324E-2</v>
      </c>
      <c r="FN44" s="2">
        <f t="shared" si="163"/>
        <v>5.7235222827018588E-2</v>
      </c>
      <c r="FO44" s="2">
        <f t="shared" si="163"/>
        <v>5.2839051384176994E-2</v>
      </c>
      <c r="FP44" s="2">
        <f t="shared" si="163"/>
        <v>5.2654865168261039E-2</v>
      </c>
      <c r="FQ44" s="2">
        <f t="shared" si="163"/>
        <v>5.7091328794638789E-2</v>
      </c>
      <c r="FR44" s="2">
        <f t="shared" si="163"/>
        <v>5.9674740676809758E-2</v>
      </c>
      <c r="FS44" s="2">
        <f t="shared" si="163"/>
        <v>6.64206961502979E-2</v>
      </c>
      <c r="FT44" s="2">
        <f t="shared" si="163"/>
        <v>5.8843966920174393E-2</v>
      </c>
      <c r="FU44" s="2">
        <f t="shared" si="163"/>
        <v>4.8714625591684081E-2</v>
      </c>
      <c r="FW44" s="2">
        <f t="shared" si="112"/>
        <v>3.0802508117927673E-6</v>
      </c>
      <c r="FX44" s="2">
        <f t="shared" si="164"/>
        <v>3.3549140962775072E-6</v>
      </c>
      <c r="FY44" s="2">
        <f t="shared" si="165"/>
        <v>3.0193806214105956E-6</v>
      </c>
      <c r="FZ44" s="2">
        <f t="shared" si="166"/>
        <v>3.2054989043658792E-6</v>
      </c>
      <c r="GA44" s="2">
        <f t="shared" si="167"/>
        <v>3.3810627577269965E-6</v>
      </c>
      <c r="GB44" s="2">
        <f t="shared" si="168"/>
        <v>3.3433654505818238E-6</v>
      </c>
      <c r="GC44" s="2">
        <f t="shared" si="169"/>
        <v>3.517219034573278E-6</v>
      </c>
      <c r="GD44" s="2">
        <f t="shared" si="170"/>
        <v>3.8209013995419806E-6</v>
      </c>
      <c r="GE44" s="2">
        <f t="shared" si="171"/>
        <v>4.2071778123650285E-6</v>
      </c>
      <c r="GF44" s="2">
        <f t="shared" si="172"/>
        <v>3.792299225328189E-6</v>
      </c>
      <c r="GG44" s="2">
        <f t="shared" si="173"/>
        <v>3.2474139767913642E-6</v>
      </c>
      <c r="GH44" s="2">
        <f t="shared" si="174"/>
        <v>3.5527489195504803E-6</v>
      </c>
      <c r="GI44" s="2">
        <f t="shared" si="175"/>
        <v>3.0979692938075524E-6</v>
      </c>
      <c r="GJ44" s="2">
        <f t="shared" si="176"/>
        <v>2.2026146397822313E-6</v>
      </c>
      <c r="GK44" s="2">
        <f t="shared" si="177"/>
        <v>2.0167794519294598E-6</v>
      </c>
      <c r="GM44" s="86">
        <f t="shared" si="113"/>
        <v>4.9967859227881679E-9</v>
      </c>
      <c r="GN44" s="86">
        <f t="shared" si="178"/>
        <v>1.9510451976651232E-8</v>
      </c>
      <c r="GO44" s="86">
        <f t="shared" si="179"/>
        <v>1.382244209520184E-8</v>
      </c>
      <c r="GP44" s="86">
        <f t="shared" si="180"/>
        <v>2.5009180728633878E-9</v>
      </c>
      <c r="GQ44" s="86">
        <f t="shared" si="181"/>
        <v>1.5212667885217937E-9</v>
      </c>
      <c r="GR44" s="86">
        <f t="shared" si="182"/>
        <v>8.8689571278606306E-11</v>
      </c>
      <c r="GS44" s="86">
        <f t="shared" si="183"/>
        <v>9.6896552307558989E-12</v>
      </c>
      <c r="GT44" s="86">
        <f t="shared" si="184"/>
        <v>1.849402512946221E-14</v>
      </c>
      <c r="GU44" s="86">
        <f t="shared" si="185"/>
        <v>7.6884809830093697E-17</v>
      </c>
      <c r="GV44" s="86">
        <f t="shared" si="186"/>
        <v>1.08330790751986E-16</v>
      </c>
      <c r="GW44" s="86">
        <f t="shared" si="187"/>
        <v>3.188581133103634E-13</v>
      </c>
      <c r="GX44" s="86">
        <f t="shared" si="188"/>
        <v>1.0308030559183114E-12</v>
      </c>
      <c r="GY44" s="86">
        <f t="shared" si="189"/>
        <v>9.4247903903721362E-11</v>
      </c>
      <c r="GZ44" s="86">
        <f t="shared" si="190"/>
        <v>1.8529060462991073E-12</v>
      </c>
      <c r="HA44" s="86">
        <f t="shared" si="191"/>
        <v>1.0580764974442671E-17</v>
      </c>
      <c r="HC44" s="86">
        <f t="shared" si="145"/>
        <v>4.6850984671723824E-24</v>
      </c>
      <c r="HD44" s="86">
        <f t="shared" si="192"/>
        <v>1.105006168312134E-28</v>
      </c>
      <c r="HE44" s="86">
        <f t="shared" si="193"/>
        <v>7.0445008142667136E-25</v>
      </c>
      <c r="HF44" s="86">
        <f t="shared" si="194"/>
        <v>1.5513117398382226E-24</v>
      </c>
      <c r="HG44" s="86">
        <f t="shared" si="195"/>
        <v>5.1800583801518204E-26</v>
      </c>
      <c r="HH44" s="86">
        <f t="shared" si="196"/>
        <v>1.8562883314287394E-30</v>
      </c>
      <c r="HI44" s="86">
        <f t="shared" si="197"/>
        <v>5.5320824135568039E-25</v>
      </c>
      <c r="HJ44" s="86">
        <f t="shared" si="198"/>
        <v>3.9750659458368021E-42</v>
      </c>
      <c r="HK44" s="86">
        <f t="shared" si="199"/>
        <v>1.9337920169559057E-44</v>
      </c>
      <c r="HL44" s="86">
        <f t="shared" si="200"/>
        <v>8.0278625546411307E-44</v>
      </c>
      <c r="HM44" s="86">
        <f t="shared" si="201"/>
        <v>1.2035603462926413E-29</v>
      </c>
      <c r="HN44" s="86">
        <f t="shared" si="202"/>
        <v>3.1740650743285666E-36</v>
      </c>
      <c r="HO44" s="86">
        <f t="shared" si="203"/>
        <v>3.2847596883298421E-27</v>
      </c>
      <c r="HP44" s="86">
        <f t="shared" si="204"/>
        <v>3.1869385352767743E-32</v>
      </c>
      <c r="HQ44" s="86">
        <f t="shared" si="205"/>
        <v>2.323399588309176E-44</v>
      </c>
      <c r="HS44" s="86">
        <f t="shared" si="114"/>
        <v>5.0277644861039987E-154</v>
      </c>
      <c r="HT44" s="86">
        <f t="shared" si="206"/>
        <v>1.1343186013245658E-182</v>
      </c>
      <c r="HU44" s="86">
        <f t="shared" si="207"/>
        <v>1.6010114195858498E-153</v>
      </c>
      <c r="HV44" s="86">
        <f t="shared" si="208"/>
        <v>1.347113605249974E-155</v>
      </c>
      <c r="HW44" s="86">
        <f t="shared" si="209"/>
        <v>9.7998997204475345E-166</v>
      </c>
      <c r="HX44" s="86">
        <f t="shared" si="210"/>
        <v>1.0807933674471236E-199</v>
      </c>
      <c r="HY44" s="86">
        <f t="shared" si="211"/>
        <v>1.1934484563686756E-160</v>
      </c>
      <c r="HZ44" s="86">
        <f t="shared" si="212"/>
        <v>7.2267037227053084E-286</v>
      </c>
      <c r="IA44" s="86">
        <f t="shared" si="213"/>
        <v>3.3656813059951332E-301</v>
      </c>
      <c r="IB44" s="86">
        <f t="shared" si="214"/>
        <v>2.7463081745703289E-296</v>
      </c>
      <c r="IC44" s="86">
        <f t="shared" si="215"/>
        <v>9.1101431337387313E-193</v>
      </c>
      <c r="ID44" s="86">
        <f t="shared" si="216"/>
        <v>5.0183333582656321E-240</v>
      </c>
      <c r="IE44" s="86">
        <f t="shared" si="217"/>
        <v>1.634743455463736E-175</v>
      </c>
      <c r="IF44" s="86">
        <f t="shared" si="218"/>
        <v>9.0181775646851952E-112</v>
      </c>
      <c r="IG44" s="86">
        <f t="shared" si="219"/>
        <v>6.5173061070944001E-75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0</v>
      </c>
      <c r="IW44" s="86">
        <f t="shared" si="129"/>
        <v>1.3523089494664547E-279</v>
      </c>
      <c r="IY44" s="86">
        <f t="shared" si="130"/>
        <v>4.9967859227881728E-9</v>
      </c>
      <c r="IZ44" s="86">
        <f t="shared" si="131"/>
        <v>1.9510451976651232E-8</v>
      </c>
      <c r="JA44" s="86">
        <f t="shared" si="132"/>
        <v>1.382244209520184E-8</v>
      </c>
      <c r="JB44" s="86">
        <f t="shared" si="133"/>
        <v>2.5009180728633895E-9</v>
      </c>
      <c r="JC44" s="86">
        <f t="shared" si="134"/>
        <v>1.5212667885217937E-9</v>
      </c>
      <c r="JD44" s="86">
        <f t="shared" si="135"/>
        <v>8.8689571278606306E-11</v>
      </c>
      <c r="JE44" s="86">
        <f t="shared" si="136"/>
        <v>9.6896552307564515E-12</v>
      </c>
      <c r="JF44" s="86">
        <f t="shared" si="137"/>
        <v>1.849402512946221E-14</v>
      </c>
      <c r="JG44" s="86">
        <f t="shared" si="138"/>
        <v>7.6884809830093697E-17</v>
      </c>
      <c r="JH44" s="86">
        <f t="shared" si="139"/>
        <v>1.08330790751986E-16</v>
      </c>
      <c r="JI44" s="86">
        <f t="shared" si="140"/>
        <v>3.188581133103634E-13</v>
      </c>
      <c r="JJ44" s="86">
        <f t="shared" si="141"/>
        <v>1.0308030559183114E-12</v>
      </c>
      <c r="JK44" s="86">
        <f t="shared" si="142"/>
        <v>9.4247903903721362E-11</v>
      </c>
      <c r="JL44" s="86">
        <f t="shared" si="143"/>
        <v>1.8529060462991073E-12</v>
      </c>
      <c r="JM44" s="86">
        <f t="shared" si="144"/>
        <v>1.0580764974442671E-17</v>
      </c>
    </row>
    <row r="45" spans="2:273" x14ac:dyDescent="0.25">
      <c r="B45" s="2">
        <v>18</v>
      </c>
      <c r="C45" s="37">
        <v>85.930999999999997</v>
      </c>
      <c r="D45" s="37">
        <v>84.46</v>
      </c>
      <c r="E45" s="37">
        <v>81.983999999999995</v>
      </c>
      <c r="F45" s="37">
        <v>78.376999999999995</v>
      </c>
      <c r="G45" s="37">
        <v>78.704999999999998</v>
      </c>
      <c r="H45" s="37">
        <v>79.802999999999997</v>
      </c>
      <c r="I45" s="37">
        <v>88.492000000000004</v>
      </c>
      <c r="J45" s="37">
        <v>80.343999999999994</v>
      </c>
      <c r="K45" s="37">
        <v>81.081999999999994</v>
      </c>
      <c r="L45" s="37">
        <v>83.049000000000007</v>
      </c>
      <c r="M45" s="37">
        <v>84.197000000000003</v>
      </c>
      <c r="N45" s="37">
        <v>80.531999999999996</v>
      </c>
      <c r="O45" s="37">
        <v>79.451999999999998</v>
      </c>
      <c r="P45" s="37">
        <v>84.783000000000001</v>
      </c>
      <c r="Q45" s="37">
        <v>79.45</v>
      </c>
      <c r="S45" s="4">
        <f t="shared" si="8"/>
        <v>88.441831454824964</v>
      </c>
      <c r="T45" s="4">
        <f t="shared" si="9"/>
        <v>85.323385332486822</v>
      </c>
      <c r="U45" s="4">
        <f t="shared" si="10"/>
        <v>83.291503404916511</v>
      </c>
      <c r="V45" s="4">
        <f t="shared" si="11"/>
        <v>79.035292471432669</v>
      </c>
      <c r="W45" s="4">
        <f t="shared" si="12"/>
        <v>79.327153959991051</v>
      </c>
      <c r="X45" s="4">
        <f t="shared" si="13"/>
        <v>83.243647095960739</v>
      </c>
      <c r="Y45" s="4">
        <f t="shared" si="14"/>
        <v>86.693457905262193</v>
      </c>
      <c r="Z45" s="4">
        <f t="shared" si="15"/>
        <v>80.776620621823795</v>
      </c>
      <c r="AA45" s="4" t="e">
        <f t="shared" si="16"/>
        <v>#N/A</v>
      </c>
      <c r="AB45" s="4" t="e">
        <f t="shared" si="17"/>
        <v>#N/A</v>
      </c>
      <c r="AC45" s="4">
        <f t="shared" si="18"/>
        <v>83.880438001153436</v>
      </c>
      <c r="AD45" s="4">
        <f t="shared" si="19"/>
        <v>80.184375877975981</v>
      </c>
      <c r="AE45" s="4">
        <f t="shared" si="20"/>
        <v>79.992723319046988</v>
      </c>
      <c r="AF45" s="4">
        <f t="shared" si="21"/>
        <v>84.823290265879791</v>
      </c>
      <c r="AG45" s="4" t="e">
        <f t="shared" si="22"/>
        <v>#N/A</v>
      </c>
      <c r="AI45" s="4">
        <f t="shared" si="23"/>
        <v>-2.5108314548249666</v>
      </c>
      <c r="AJ45" s="4">
        <f t="shared" si="24"/>
        <v>-0.86338533248682836</v>
      </c>
      <c r="AK45" s="4">
        <f t="shared" si="25"/>
        <v>-1.3075034049165168</v>
      </c>
      <c r="AL45" s="4">
        <f t="shared" si="26"/>
        <v>-0.65829247143267366</v>
      </c>
      <c r="AM45" s="4">
        <f t="shared" si="27"/>
        <v>-0.62215395999105283</v>
      </c>
      <c r="AN45" s="4">
        <f t="shared" si="28"/>
        <v>-3.4406470959607418</v>
      </c>
      <c r="AO45" s="4">
        <f t="shared" si="29"/>
        <v>1.7985420947378117</v>
      </c>
      <c r="AP45" s="4">
        <f t="shared" si="30"/>
        <v>-0.43262062182380134</v>
      </c>
      <c r="AQ45" s="4">
        <f t="shared" si="31"/>
        <v>0</v>
      </c>
      <c r="AR45" s="4">
        <f t="shared" si="32"/>
        <v>0</v>
      </c>
      <c r="AS45" s="4">
        <f t="shared" si="33"/>
        <v>0.31656199884656644</v>
      </c>
      <c r="AT45" s="4">
        <f t="shared" si="34"/>
        <v>0.34762412202401549</v>
      </c>
      <c r="AU45" s="4">
        <f t="shared" si="35"/>
        <v>-0.54072331904698956</v>
      </c>
      <c r="AV45" s="4">
        <f t="shared" si="146"/>
        <v>-4.0290265879789899E-2</v>
      </c>
      <c r="AW45" s="4">
        <f t="shared" si="146"/>
        <v>0</v>
      </c>
      <c r="AY45" s="2">
        <f t="shared" si="96"/>
        <v>88.441816657900972</v>
      </c>
      <c r="AZ45" s="2">
        <f t="shared" si="147"/>
        <v>85.323333259441341</v>
      </c>
      <c r="BA45" s="2">
        <f t="shared" si="148"/>
        <v>83.291465956573717</v>
      </c>
      <c r="BB45" s="2">
        <f t="shared" si="149"/>
        <v>79.035284133131171</v>
      </c>
      <c r="BC45" s="2">
        <f t="shared" si="150"/>
        <v>79.327148866546452</v>
      </c>
      <c r="BD45" s="2">
        <f t="shared" si="151"/>
        <v>83.243646698159978</v>
      </c>
      <c r="BE45" s="2">
        <f t="shared" si="152"/>
        <v>86.693457852827848</v>
      </c>
      <c r="BF45" s="2">
        <f t="shared" si="153"/>
        <v>80.776620621664023</v>
      </c>
      <c r="BG45" s="2" t="e">
        <f t="shared" si="154"/>
        <v>#N/A</v>
      </c>
      <c r="BH45" s="2" t="e">
        <f t="shared" si="155"/>
        <v>#N/A</v>
      </c>
      <c r="BI45" s="2">
        <f t="shared" si="156"/>
        <v>83.880437999172287</v>
      </c>
      <c r="BJ45" s="2">
        <f t="shared" si="157"/>
        <v>80.184375872327976</v>
      </c>
      <c r="BK45" s="2">
        <f t="shared" si="158"/>
        <v>79.992722954566517</v>
      </c>
      <c r="BL45" s="2">
        <f t="shared" si="159"/>
        <v>84.823290257645013</v>
      </c>
      <c r="BM45" s="2" t="e">
        <f t="shared" si="160"/>
        <v>#N/A</v>
      </c>
      <c r="BO45" s="2">
        <f t="shared" si="38"/>
        <v>85.930999999999997</v>
      </c>
      <c r="BP45" s="2">
        <f t="shared" si="39"/>
        <v>84.46</v>
      </c>
      <c r="BQ45" s="2">
        <f t="shared" si="40"/>
        <v>81.983999999999995</v>
      </c>
      <c r="BR45" s="2">
        <f t="shared" si="41"/>
        <v>78.376999999999995</v>
      </c>
      <c r="BS45" s="2">
        <f t="shared" si="42"/>
        <v>78.704999999999998</v>
      </c>
      <c r="BT45" s="2">
        <f t="shared" si="43"/>
        <v>79.802999999999997</v>
      </c>
      <c r="BU45" s="2">
        <f t="shared" si="44"/>
        <v>88.492000000000004</v>
      </c>
      <c r="BV45" s="2">
        <f t="shared" si="45"/>
        <v>80.343999999999994</v>
      </c>
      <c r="BW45" s="2" t="str">
        <f t="shared" si="46"/>
        <v/>
      </c>
      <c r="BX45" s="2" t="str">
        <f t="shared" si="47"/>
        <v/>
      </c>
      <c r="BY45" s="2">
        <f t="shared" si="48"/>
        <v>84.197000000000003</v>
      </c>
      <c r="BZ45" s="2">
        <f t="shared" si="49"/>
        <v>80.531999999999996</v>
      </c>
      <c r="CA45" s="2">
        <f t="shared" si="50"/>
        <v>79.451999999999998</v>
      </c>
      <c r="CB45" s="2">
        <f t="shared" si="51"/>
        <v>84.783000000000001</v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88.813902748414378</v>
      </c>
      <c r="DL45" s="2">
        <f t="shared" si="161"/>
        <v>85.618678948958021</v>
      </c>
      <c r="DM45" s="2">
        <f t="shared" si="161"/>
        <v>83.46110057384476</v>
      </c>
      <c r="DN45" s="2">
        <f t="shared" si="161"/>
        <v>79.209366052552085</v>
      </c>
      <c r="DO45" s="2">
        <f t="shared" si="161"/>
        <v>79.608155173810857</v>
      </c>
      <c r="DP45" s="2">
        <f t="shared" si="161"/>
        <v>84.101836196520409</v>
      </c>
      <c r="DQ45" s="2">
        <f t="shared" si="161"/>
        <v>87.611389875589879</v>
      </c>
      <c r="DR45" s="2">
        <f t="shared" si="161"/>
        <v>80.547520967741931</v>
      </c>
      <c r="DS45" s="2">
        <f t="shared" si="161"/>
        <v>81.666081280788163</v>
      </c>
      <c r="DT45" s="2">
        <f t="shared" si="161"/>
        <v>83.238458128078818</v>
      </c>
      <c r="DU45" s="2">
        <f t="shared" si="161"/>
        <v>83.450098854087074</v>
      </c>
      <c r="DV45" s="2">
        <f t="shared" si="161"/>
        <v>79.983572829131688</v>
      </c>
      <c r="DW45" s="2">
        <f t="shared" si="161"/>
        <v>79.875106472795522</v>
      </c>
      <c r="DX45" s="2">
        <f t="shared" si="161"/>
        <v>84.651942342342352</v>
      </c>
      <c r="DY45" s="2">
        <f t="shared" si="161"/>
        <v>75.199839901477787</v>
      </c>
      <c r="EA45" s="2">
        <f t="shared" si="71"/>
        <v>84.422686088837295</v>
      </c>
      <c r="EB45" s="2">
        <f t="shared" si="72"/>
        <v>82.27793429335415</v>
      </c>
      <c r="EC45" s="2">
        <f t="shared" si="73"/>
        <v>81.522870004780458</v>
      </c>
      <c r="ED45" s="2">
        <f t="shared" si="74"/>
        <v>77.017186483555093</v>
      </c>
      <c r="EE45" s="2">
        <f t="shared" si="75"/>
        <v>76.109666332162547</v>
      </c>
      <c r="EF45" s="2">
        <f t="shared" si="76"/>
        <v>72.559096590993406</v>
      </c>
      <c r="EG45" s="2">
        <f t="shared" si="77"/>
        <v>74.604881420855904</v>
      </c>
      <c r="EH45" s="2">
        <f t="shared" si="78"/>
        <v>84.218626213487354</v>
      </c>
      <c r="EI45" s="2">
        <f t="shared" si="79"/>
        <v>90.636755733261168</v>
      </c>
      <c r="EJ45" s="2">
        <f t="shared" si="80"/>
        <v>87.855584848864936</v>
      </c>
      <c r="EK45" s="2">
        <f t="shared" si="81"/>
        <v>90.362655171344926</v>
      </c>
      <c r="EL45" s="2">
        <f t="shared" si="82"/>
        <v>83.070269330199778</v>
      </c>
      <c r="EM45" s="2">
        <f t="shared" si="83"/>
        <v>81.500644268829788</v>
      </c>
      <c r="EN45" s="2">
        <f t="shared" si="84"/>
        <v>87.322756341821744</v>
      </c>
      <c r="EO45" s="2">
        <f t="shared" si="85"/>
        <v>86.679925565503126</v>
      </c>
      <c r="EQ45" s="2">
        <f t="shared" si="86"/>
        <v>85.572351558278527</v>
      </c>
      <c r="ER45" s="2">
        <f t="shared" si="162"/>
        <v>80.836785038592623</v>
      </c>
      <c r="ES45" s="2">
        <f t="shared" si="162"/>
        <v>79.956880451745647</v>
      </c>
      <c r="ET45" s="2">
        <f t="shared" si="162"/>
        <v>76.900454902671484</v>
      </c>
      <c r="EU45" s="2">
        <f t="shared" si="162"/>
        <v>76.288113469679288</v>
      </c>
      <c r="EV45" s="2">
        <f t="shared" si="162"/>
        <v>72.392863998858559</v>
      </c>
      <c r="EW45" s="2">
        <f t="shared" si="162"/>
        <v>73.277867056592868</v>
      </c>
      <c r="EX45" s="2">
        <f t="shared" si="162"/>
        <v>78.649887750565455</v>
      </c>
      <c r="EY45" s="2">
        <f t="shared" si="162"/>
        <v>85.947360786601834</v>
      </c>
      <c r="EZ45" s="2">
        <f t="shared" si="162"/>
        <v>84.975037964580196</v>
      </c>
      <c r="FA45" s="2">
        <f t="shared" si="162"/>
        <v>86.90595822502975</v>
      </c>
      <c r="FB45" s="2">
        <f t="shared" si="162"/>
        <v>80.579884907275343</v>
      </c>
      <c r="FC45" s="2">
        <f t="shared" si="162"/>
        <v>76.862913873919737</v>
      </c>
      <c r="FD45" s="2">
        <f t="shared" si="162"/>
        <v>85.987272224303823</v>
      </c>
      <c r="FE45" s="2">
        <f t="shared" si="162"/>
        <v>88.919630552745573</v>
      </c>
      <c r="FG45" s="2">
        <f t="shared" si="88"/>
        <v>8.4735052326081736E-2</v>
      </c>
      <c r="FH45" s="2">
        <f t="shared" si="163"/>
        <v>8.8405555816881295E-2</v>
      </c>
      <c r="FI45" s="2">
        <f t="shared" si="163"/>
        <v>8.7517674874092219E-2</v>
      </c>
      <c r="FJ45" s="2">
        <f t="shared" si="163"/>
        <v>7.9410241569416742E-2</v>
      </c>
      <c r="FK45" s="2">
        <f t="shared" si="163"/>
        <v>8.0322385330807128E-2</v>
      </c>
      <c r="FL45" s="2">
        <f t="shared" si="163"/>
        <v>7.4348804382028566E-2</v>
      </c>
      <c r="FM45" s="2">
        <f t="shared" si="163"/>
        <v>7.0574428814301621E-2</v>
      </c>
      <c r="FN45" s="2">
        <f t="shared" si="163"/>
        <v>6.2412534918235299E-2</v>
      </c>
      <c r="FO45" s="2">
        <f t="shared" si="163"/>
        <v>5.7643014246374989E-2</v>
      </c>
      <c r="FP45" s="2">
        <f t="shared" si="163"/>
        <v>5.7443097974237363E-2</v>
      </c>
      <c r="FQ45" s="2">
        <f t="shared" si="163"/>
        <v>6.2256484237548058E-2</v>
      </c>
      <c r="FR45" s="2">
        <f t="shared" si="163"/>
        <v>6.505749575483194E-2</v>
      </c>
      <c r="FS45" s="2">
        <f t="shared" si="163"/>
        <v>7.2365118642325185E-2</v>
      </c>
      <c r="FT45" s="2">
        <f t="shared" si="163"/>
        <v>6.4156897742914498E-2</v>
      </c>
      <c r="FU45" s="2">
        <f t="shared" si="163"/>
        <v>5.3164656268940791E-2</v>
      </c>
      <c r="FW45" s="2">
        <f t="shared" si="112"/>
        <v>3.3774268500893991E-6</v>
      </c>
      <c r="FX45" s="2">
        <f t="shared" si="164"/>
        <v>3.6785889658305259E-6</v>
      </c>
      <c r="FY45" s="2">
        <f t="shared" si="165"/>
        <v>3.3106840528171603E-6</v>
      </c>
      <c r="FZ45" s="2">
        <f t="shared" si="166"/>
        <v>3.5147585694211754E-6</v>
      </c>
      <c r="GA45" s="2">
        <f t="shared" si="167"/>
        <v>3.7072603843353767E-6</v>
      </c>
      <c r="GB45" s="2">
        <f t="shared" si="168"/>
        <v>3.6659261358134231E-6</v>
      </c>
      <c r="GC45" s="2">
        <f t="shared" si="169"/>
        <v>3.8565526738062875E-6</v>
      </c>
      <c r="GD45" s="2">
        <f t="shared" si="170"/>
        <v>4.1895335298076208E-6</v>
      </c>
      <c r="GE45" s="2">
        <f t="shared" si="171"/>
        <v>4.6130768661034647E-6</v>
      </c>
      <c r="GF45" s="2">
        <f t="shared" si="172"/>
        <v>4.1581718924552814E-6</v>
      </c>
      <c r="GG45" s="2">
        <f t="shared" si="173"/>
        <v>3.5607175038130366E-6</v>
      </c>
      <c r="GH45" s="2">
        <f t="shared" si="174"/>
        <v>3.8955103914222886E-6</v>
      </c>
      <c r="GI45" s="2">
        <f t="shared" si="175"/>
        <v>3.396854767707084E-6</v>
      </c>
      <c r="GJ45" s="2">
        <f t="shared" si="176"/>
        <v>2.4151184138039746E-6</v>
      </c>
      <c r="GK45" s="2">
        <f t="shared" si="177"/>
        <v>2.2113542651954593E-6</v>
      </c>
      <c r="GM45" s="86">
        <f t="shared" si="113"/>
        <v>1.0493490723230217E-8</v>
      </c>
      <c r="GN45" s="86">
        <f t="shared" si="178"/>
        <v>3.8424119026633901E-8</v>
      </c>
      <c r="GO45" s="86">
        <f t="shared" si="179"/>
        <v>2.7677219909583231E-8</v>
      </c>
      <c r="GP45" s="86">
        <f t="shared" si="180"/>
        <v>5.3467355220995932E-9</v>
      </c>
      <c r="GQ45" s="86">
        <f t="shared" si="181"/>
        <v>3.3562644832678687E-9</v>
      </c>
      <c r="GR45" s="86">
        <f t="shared" si="182"/>
        <v>2.2293148368368472E-10</v>
      </c>
      <c r="GS45" s="86">
        <f t="shared" si="183"/>
        <v>2.6952600905700926E-11</v>
      </c>
      <c r="GT45" s="86">
        <f t="shared" si="184"/>
        <v>6.8334485083402999E-14</v>
      </c>
      <c r="GU45" s="86">
        <f t="shared" si="185"/>
        <v>3.6480749721498176E-16</v>
      </c>
      <c r="GV45" s="86">
        <f t="shared" si="186"/>
        <v>5.0379112033584919E-16</v>
      </c>
      <c r="GW45" s="86">
        <f t="shared" si="187"/>
        <v>1.0110880802270462E-12</v>
      </c>
      <c r="GX45" s="86">
        <f t="shared" si="188"/>
        <v>3.1292101077950304E-12</v>
      </c>
      <c r="GY45" s="86">
        <f t="shared" si="189"/>
        <v>2.337515327125911E-10</v>
      </c>
      <c r="GZ45" s="86">
        <f t="shared" si="190"/>
        <v>5.4198354982151287E-12</v>
      </c>
      <c r="HA45" s="86">
        <f t="shared" si="191"/>
        <v>5.3197838952671803E-17</v>
      </c>
      <c r="HC45" s="86">
        <f t="shared" si="145"/>
        <v>2.0043671723101469E-23</v>
      </c>
      <c r="HD45" s="86">
        <f t="shared" si="192"/>
        <v>6.2989529918966311E-28</v>
      </c>
      <c r="HE45" s="86">
        <f t="shared" si="193"/>
        <v>3.1419824412535324E-24</v>
      </c>
      <c r="HF45" s="86">
        <f t="shared" si="194"/>
        <v>6.7985235132277489E-24</v>
      </c>
      <c r="HG45" s="86">
        <f t="shared" si="195"/>
        <v>2.5448845048533821E-25</v>
      </c>
      <c r="HH45" s="86">
        <f t="shared" si="196"/>
        <v>1.2358069033385677E-29</v>
      </c>
      <c r="HI45" s="86">
        <f t="shared" si="197"/>
        <v>2.5918009974328475E-24</v>
      </c>
      <c r="HJ45" s="86">
        <f t="shared" si="198"/>
        <v>6.0226607683995465E-41</v>
      </c>
      <c r="HK45" s="86">
        <f t="shared" si="199"/>
        <v>3.4276905662603524E-43</v>
      </c>
      <c r="HL45" s="86">
        <f t="shared" si="200"/>
        <v>1.3564240147507283E-42</v>
      </c>
      <c r="HM45" s="86">
        <f t="shared" si="201"/>
        <v>7.4949444904303455E-29</v>
      </c>
      <c r="HN45" s="86">
        <f t="shared" si="202"/>
        <v>3.1197663349964524E-35</v>
      </c>
      <c r="HO45" s="86">
        <f t="shared" si="203"/>
        <v>1.7232767962343091E-26</v>
      </c>
      <c r="HP45" s="86">
        <f t="shared" si="204"/>
        <v>2.2930558830396511E-31</v>
      </c>
      <c r="HQ45" s="86">
        <f t="shared" si="205"/>
        <v>3.7860952927363308E-43</v>
      </c>
      <c r="HS45" s="86">
        <f t="shared" si="114"/>
        <v>3.015402186794529E-151</v>
      </c>
      <c r="HT45" s="86">
        <f t="shared" si="206"/>
        <v>2.2954230776985061E-179</v>
      </c>
      <c r="HU45" s="86">
        <f t="shared" si="207"/>
        <v>1.0162014294765587E-150</v>
      </c>
      <c r="HV45" s="86">
        <f t="shared" si="208"/>
        <v>8.6792408966031594E-153</v>
      </c>
      <c r="HW45" s="86">
        <f t="shared" si="209"/>
        <v>1.0501684701787069E-162</v>
      </c>
      <c r="HX45" s="86">
        <f t="shared" si="210"/>
        <v>4.8352763326596944E-196</v>
      </c>
      <c r="HY45" s="86">
        <f t="shared" si="211"/>
        <v>1.0780633187804922E-157</v>
      </c>
      <c r="HZ45" s="86">
        <f t="shared" si="212"/>
        <v>1.4438927102314593E-280</v>
      </c>
      <c r="IA45" s="86">
        <f t="shared" si="213"/>
        <v>1.3379577861635694E-295</v>
      </c>
      <c r="IB45" s="86">
        <f t="shared" si="214"/>
        <v>8.6901279647154254E-291</v>
      </c>
      <c r="IC45" s="86">
        <f t="shared" si="215"/>
        <v>2.9405157964526181E-189</v>
      </c>
      <c r="ID45" s="86">
        <f t="shared" si="216"/>
        <v>1.2970004165665985E-235</v>
      </c>
      <c r="IE45" s="86">
        <f t="shared" si="217"/>
        <v>2.4290063596186182E-172</v>
      </c>
      <c r="IF45" s="86">
        <f t="shared" si="218"/>
        <v>8.1360889475110387E-110</v>
      </c>
      <c r="IG45" s="86">
        <f t="shared" si="219"/>
        <v>1.2403547696532303E-73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0</v>
      </c>
      <c r="IW45" s="86">
        <f t="shared" si="129"/>
        <v>1.033743209738788E-275</v>
      </c>
      <c r="IY45" s="86">
        <f t="shared" si="130"/>
        <v>1.0493490723230237E-8</v>
      </c>
      <c r="IZ45" s="86">
        <f t="shared" si="131"/>
        <v>3.8424119026633901E-8</v>
      </c>
      <c r="JA45" s="86">
        <f t="shared" si="132"/>
        <v>2.7677219909583234E-8</v>
      </c>
      <c r="JB45" s="86">
        <f t="shared" si="133"/>
        <v>5.3467355220995999E-9</v>
      </c>
      <c r="JC45" s="86">
        <f t="shared" si="134"/>
        <v>3.3562644832678691E-9</v>
      </c>
      <c r="JD45" s="86">
        <f t="shared" si="135"/>
        <v>2.2293148368368472E-10</v>
      </c>
      <c r="JE45" s="86">
        <f t="shared" si="136"/>
        <v>2.6952600905703517E-11</v>
      </c>
      <c r="JF45" s="86">
        <f t="shared" si="137"/>
        <v>6.8334485083402999E-14</v>
      </c>
      <c r="JG45" s="86">
        <f t="shared" si="138"/>
        <v>3.6480749721498176E-16</v>
      </c>
      <c r="JH45" s="86">
        <f t="shared" si="139"/>
        <v>5.0379112033584919E-16</v>
      </c>
      <c r="JI45" s="86">
        <f t="shared" si="140"/>
        <v>1.0110880802270462E-12</v>
      </c>
      <c r="JJ45" s="86">
        <f t="shared" si="141"/>
        <v>3.1292101077950304E-12</v>
      </c>
      <c r="JK45" s="86">
        <f t="shared" si="142"/>
        <v>2.337515327125911E-10</v>
      </c>
      <c r="JL45" s="86">
        <f t="shared" si="143"/>
        <v>5.4198354982151287E-12</v>
      </c>
      <c r="JM45" s="86">
        <f t="shared" si="144"/>
        <v>5.3197838952671803E-17</v>
      </c>
    </row>
    <row r="46" spans="2:273" x14ac:dyDescent="0.25">
      <c r="B46" s="2">
        <v>19</v>
      </c>
      <c r="C46" s="37">
        <v>89.138000000000005</v>
      </c>
      <c r="D46" s="37">
        <v>84.349000000000004</v>
      </c>
      <c r="E46" s="37">
        <v>81.873000000000005</v>
      </c>
      <c r="F46" s="37">
        <v>78.656000000000006</v>
      </c>
      <c r="G46" s="37">
        <v>79.164000000000001</v>
      </c>
      <c r="H46" s="37">
        <v>79.902000000000001</v>
      </c>
      <c r="I46" s="37">
        <v>88.459000000000003</v>
      </c>
      <c r="J46" s="37">
        <v>80.623000000000005</v>
      </c>
      <c r="K46" s="37">
        <v>81.016000000000005</v>
      </c>
      <c r="L46" s="37">
        <v>82.474999999999994</v>
      </c>
      <c r="M46" s="37">
        <v>83.573999999999998</v>
      </c>
      <c r="N46" s="37">
        <v>79.822999999999993</v>
      </c>
      <c r="O46" s="37">
        <v>78.918999999999997</v>
      </c>
      <c r="P46" s="37">
        <v>84.65</v>
      </c>
      <c r="Q46" s="37">
        <v>79.466999999999999</v>
      </c>
      <c r="S46" s="4">
        <f t="shared" si="8"/>
        <v>88.468225068066332</v>
      </c>
      <c r="T46" s="4">
        <f t="shared" si="9"/>
        <v>85.343574726172463</v>
      </c>
      <c r="U46" s="4">
        <f t="shared" si="10"/>
        <v>83.312281536884242</v>
      </c>
      <c r="V46" s="4">
        <f t="shared" si="11"/>
        <v>79.075688747772389</v>
      </c>
      <c r="W46" s="4">
        <f t="shared" si="12"/>
        <v>79.335385908930974</v>
      </c>
      <c r="X46" s="4">
        <f t="shared" si="13"/>
        <v>82.880768028480844</v>
      </c>
      <c r="Y46" s="4">
        <f t="shared" si="14"/>
        <v>86.376151886184317</v>
      </c>
      <c r="Z46" s="4">
        <f t="shared" si="15"/>
        <v>80.942135257268845</v>
      </c>
      <c r="AA46" s="4">
        <f t="shared" si="16"/>
        <v>82.192124003624613</v>
      </c>
      <c r="AB46" s="4">
        <f t="shared" si="17"/>
        <v>83.422729467423054</v>
      </c>
      <c r="AC46" s="4">
        <f t="shared" si="18"/>
        <v>83.757984735425836</v>
      </c>
      <c r="AD46" s="4">
        <f t="shared" si="19"/>
        <v>80.23804339039539</v>
      </c>
      <c r="AE46" s="4">
        <f t="shared" si="20"/>
        <v>80.157143018166948</v>
      </c>
      <c r="AF46" s="4">
        <f t="shared" si="21"/>
        <v>84.797341433582375</v>
      </c>
      <c r="AG46" s="4" t="e">
        <f t="shared" si="22"/>
        <v>#N/A</v>
      </c>
      <c r="AI46" s="4">
        <f t="shared" si="23"/>
        <v>0.66977493193367366</v>
      </c>
      <c r="AJ46" s="4">
        <f t="shared" si="24"/>
        <v>-0.99457472617245912</v>
      </c>
      <c r="AK46" s="4">
        <f t="shared" si="25"/>
        <v>-1.4392815368842378</v>
      </c>
      <c r="AL46" s="4">
        <f t="shared" si="26"/>
        <v>-0.41968874777238341</v>
      </c>
      <c r="AM46" s="4">
        <f t="shared" si="27"/>
        <v>-0.17138590893097216</v>
      </c>
      <c r="AN46" s="4">
        <f t="shared" si="28"/>
        <v>-2.9787680284808431</v>
      </c>
      <c r="AO46" s="4">
        <f t="shared" si="29"/>
        <v>2.082848113815686</v>
      </c>
      <c r="AP46" s="4">
        <f t="shared" si="30"/>
        <v>-0.31913525726884018</v>
      </c>
      <c r="AQ46" s="4">
        <f t="shared" si="31"/>
        <v>-1.1761240036246079</v>
      </c>
      <c r="AR46" s="4">
        <f t="shared" si="32"/>
        <v>-0.94772946742305919</v>
      </c>
      <c r="AS46" s="4">
        <f t="shared" si="33"/>
        <v>-0.18398473542583815</v>
      </c>
      <c r="AT46" s="4">
        <f t="shared" si="34"/>
        <v>-0.41504339039539673</v>
      </c>
      <c r="AU46" s="4">
        <f t="shared" si="35"/>
        <v>-1.2381430181669515</v>
      </c>
      <c r="AV46" s="4">
        <f t="shared" si="146"/>
        <v>-0.14734143358236906</v>
      </c>
      <c r="AW46" s="4">
        <f t="shared" si="146"/>
        <v>0</v>
      </c>
      <c r="AY46" s="2">
        <f t="shared" si="96"/>
        <v>88.468195092237465</v>
      </c>
      <c r="AZ46" s="2">
        <f t="shared" si="147"/>
        <v>85.343475611348381</v>
      </c>
      <c r="BA46" s="2">
        <f t="shared" si="148"/>
        <v>83.312209103302976</v>
      </c>
      <c r="BB46" s="2">
        <f t="shared" si="149"/>
        <v>79.075671549951821</v>
      </c>
      <c r="BC46" s="2">
        <f t="shared" si="150"/>
        <v>79.335375081233366</v>
      </c>
      <c r="BD46" s="2">
        <f t="shared" si="151"/>
        <v>82.880767068399365</v>
      </c>
      <c r="BE46" s="2">
        <f t="shared" si="152"/>
        <v>86.376151746515788</v>
      </c>
      <c r="BF46" s="2">
        <f t="shared" si="153"/>
        <v>80.942135256707516</v>
      </c>
      <c r="BG46" s="2">
        <f t="shared" si="154"/>
        <v>82.192124003620279</v>
      </c>
      <c r="BH46" s="2">
        <f t="shared" si="155"/>
        <v>83.422729467417113</v>
      </c>
      <c r="BI46" s="2">
        <f t="shared" si="156"/>
        <v>83.757984729424606</v>
      </c>
      <c r="BJ46" s="2">
        <f t="shared" si="157"/>
        <v>80.238043374004192</v>
      </c>
      <c r="BK46" s="2">
        <f t="shared" si="158"/>
        <v>80.157142149531097</v>
      </c>
      <c r="BL46" s="2">
        <f t="shared" si="159"/>
        <v>84.797341410524226</v>
      </c>
      <c r="BM46" s="2" t="e">
        <f t="shared" si="160"/>
        <v>#N/A</v>
      </c>
      <c r="BO46" s="2">
        <f t="shared" si="38"/>
        <v>89.138000000000005</v>
      </c>
      <c r="BP46" s="2">
        <f t="shared" si="39"/>
        <v>84.349000000000004</v>
      </c>
      <c r="BQ46" s="2">
        <f t="shared" si="40"/>
        <v>81.873000000000005</v>
      </c>
      <c r="BR46" s="2">
        <f t="shared" si="41"/>
        <v>78.656000000000006</v>
      </c>
      <c r="BS46" s="2">
        <f t="shared" si="42"/>
        <v>79.164000000000001</v>
      </c>
      <c r="BT46" s="2">
        <f t="shared" si="43"/>
        <v>79.902000000000001</v>
      </c>
      <c r="BU46" s="2">
        <f t="shared" si="44"/>
        <v>88.459000000000003</v>
      </c>
      <c r="BV46" s="2">
        <f t="shared" si="45"/>
        <v>80.623000000000005</v>
      </c>
      <c r="BW46" s="2">
        <f t="shared" si="46"/>
        <v>81.016000000000005</v>
      </c>
      <c r="BX46" s="2">
        <f t="shared" si="47"/>
        <v>82.474999999999994</v>
      </c>
      <c r="BY46" s="2">
        <f t="shared" si="48"/>
        <v>83.573999999999998</v>
      </c>
      <c r="BZ46" s="2">
        <f t="shared" si="49"/>
        <v>79.822999999999993</v>
      </c>
      <c r="CA46" s="2">
        <f t="shared" si="50"/>
        <v>78.918999999999997</v>
      </c>
      <c r="CB46" s="2">
        <f t="shared" si="51"/>
        <v>84.65</v>
      </c>
      <c r="CC46" s="2" t="str">
        <f t="shared" si="52"/>
        <v/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88.887690274841447</v>
      </c>
      <c r="DL46" s="2">
        <f t="shared" si="161"/>
        <v>85.679584415584415</v>
      </c>
      <c r="DM46" s="2">
        <f t="shared" si="161"/>
        <v>83.511299607369381</v>
      </c>
      <c r="DN46" s="2">
        <f t="shared" si="161"/>
        <v>79.277611748716382</v>
      </c>
      <c r="DO46" s="2">
        <f t="shared" si="161"/>
        <v>79.652469897090981</v>
      </c>
      <c r="DP46" s="2">
        <f t="shared" si="161"/>
        <v>83.796563300142253</v>
      </c>
      <c r="DQ46" s="2">
        <f t="shared" si="161"/>
        <v>87.364693865293859</v>
      </c>
      <c r="DR46" s="2">
        <f t="shared" si="161"/>
        <v>80.717664516129034</v>
      </c>
      <c r="DS46" s="2">
        <f t="shared" si="161"/>
        <v>81.641910344827579</v>
      </c>
      <c r="DT46" s="2">
        <f t="shared" si="161"/>
        <v>83.139993103448276</v>
      </c>
      <c r="DU46" s="2">
        <f t="shared" si="161"/>
        <v>83.29226417112298</v>
      </c>
      <c r="DV46" s="2">
        <f t="shared" si="161"/>
        <v>80.034796078431398</v>
      </c>
      <c r="DW46" s="2">
        <f t="shared" si="161"/>
        <v>80.054925609756111</v>
      </c>
      <c r="DX46" s="2">
        <f t="shared" si="161"/>
        <v>84.619130373230377</v>
      </c>
      <c r="DY46" s="2">
        <f t="shared" si="161"/>
        <v>75.573122331691252</v>
      </c>
      <c r="EA46" s="2">
        <f t="shared" si="71"/>
        <v>84.335669893437426</v>
      </c>
      <c r="EB46" s="2">
        <f t="shared" si="72"/>
        <v>82.182699195030949</v>
      </c>
      <c r="EC46" s="2">
        <f t="shared" si="73"/>
        <v>81.419143457925841</v>
      </c>
      <c r="ED46" s="2">
        <f t="shared" si="74"/>
        <v>76.940605310356517</v>
      </c>
      <c r="EE46" s="2">
        <f t="shared" si="75"/>
        <v>76.02414592741259</v>
      </c>
      <c r="EF46" s="2">
        <f t="shared" si="76"/>
        <v>72.48223851810711</v>
      </c>
      <c r="EG46" s="2">
        <f t="shared" si="77"/>
        <v>74.503170518521344</v>
      </c>
      <c r="EH46" s="2">
        <f t="shared" si="78"/>
        <v>84.017894048510684</v>
      </c>
      <c r="EI46" s="2">
        <f t="shared" si="79"/>
        <v>90.396015684798556</v>
      </c>
      <c r="EJ46" s="2">
        <f t="shared" si="80"/>
        <v>87.654018520841191</v>
      </c>
      <c r="EK46" s="2">
        <f t="shared" si="81"/>
        <v>90.155896475683136</v>
      </c>
      <c r="EL46" s="2">
        <f t="shared" si="82"/>
        <v>82.902057566614801</v>
      </c>
      <c r="EM46" s="2">
        <f t="shared" si="83"/>
        <v>81.35236194737135</v>
      </c>
      <c r="EN46" s="2">
        <f t="shared" si="84"/>
        <v>87.168187977473067</v>
      </c>
      <c r="EO46" s="2">
        <f t="shared" si="85"/>
        <v>86.572518420409153</v>
      </c>
      <c r="EQ46" s="2">
        <f t="shared" si="86"/>
        <v>85.473290750433776</v>
      </c>
      <c r="ER46" s="2">
        <f t="shared" si="162"/>
        <v>80.75654660813467</v>
      </c>
      <c r="ES46" s="2">
        <f t="shared" si="162"/>
        <v>79.86949043575747</v>
      </c>
      <c r="ET46" s="2">
        <f t="shared" si="162"/>
        <v>76.825097763928127</v>
      </c>
      <c r="EU46" s="2">
        <f t="shared" si="162"/>
        <v>76.200659725362542</v>
      </c>
      <c r="EV46" s="2">
        <f t="shared" si="162"/>
        <v>72.317770358895444</v>
      </c>
      <c r="EW46" s="2">
        <f t="shared" si="162"/>
        <v>73.190362719948553</v>
      </c>
      <c r="EX46" s="2">
        <f t="shared" si="162"/>
        <v>78.505616453543624</v>
      </c>
      <c r="EY46" s="2">
        <f t="shared" si="162"/>
        <v>85.753336160233985</v>
      </c>
      <c r="EZ46" s="2">
        <f t="shared" si="162"/>
        <v>84.802813481757056</v>
      </c>
      <c r="FA46" s="2">
        <f t="shared" si="162"/>
        <v>86.736002872894915</v>
      </c>
      <c r="FB46" s="2">
        <f t="shared" si="162"/>
        <v>80.438791497860223</v>
      </c>
      <c r="FC46" s="2">
        <f t="shared" si="162"/>
        <v>76.764182620837204</v>
      </c>
      <c r="FD46" s="2">
        <f t="shared" si="162"/>
        <v>85.847582023060454</v>
      </c>
      <c r="FE46" s="2">
        <f t="shared" si="162"/>
        <v>88.785988794907396</v>
      </c>
      <c r="FG46" s="2">
        <f t="shared" si="88"/>
        <v>9.2156748075892955E-2</v>
      </c>
      <c r="FH46" s="2">
        <f t="shared" si="163"/>
        <v>9.6114979664384773E-2</v>
      </c>
      <c r="FI46" s="2">
        <f t="shared" si="163"/>
        <v>9.5157753276088483E-2</v>
      </c>
      <c r="FJ46" s="2">
        <f t="shared" si="163"/>
        <v>8.6409583773748688E-2</v>
      </c>
      <c r="FK46" s="2">
        <f t="shared" si="163"/>
        <v>8.7394492890810679E-2</v>
      </c>
      <c r="FL46" s="2">
        <f t="shared" si="163"/>
        <v>8.0941248221870932E-2</v>
      </c>
      <c r="FM46" s="2">
        <f t="shared" si="163"/>
        <v>7.6859990901086986E-2</v>
      </c>
      <c r="FN46" s="2">
        <f t="shared" si="163"/>
        <v>6.8024378393200871E-2</v>
      </c>
      <c r="FO46" s="2">
        <f t="shared" si="163"/>
        <v>6.2854754509810262E-2</v>
      </c>
      <c r="FP46" s="2">
        <f t="shared" si="163"/>
        <v>6.2637964443241073E-2</v>
      </c>
      <c r="FQ46" s="2">
        <f t="shared" si="163"/>
        <v>6.7855311844742333E-2</v>
      </c>
      <c r="FR46" s="2">
        <f t="shared" si="163"/>
        <v>7.0889180445813924E-2</v>
      </c>
      <c r="FS46" s="2">
        <f t="shared" si="163"/>
        <v>7.8796643683778381E-2</v>
      </c>
      <c r="FT46" s="2">
        <f t="shared" si="163"/>
        <v>6.9913890578867419E-2</v>
      </c>
      <c r="FU46" s="2">
        <f t="shared" si="163"/>
        <v>5.7996409473126113E-2</v>
      </c>
      <c r="FW46" s="2">
        <f t="shared" si="112"/>
        <v>3.7032736934870701E-6</v>
      </c>
      <c r="FX46" s="2">
        <f t="shared" si="164"/>
        <v>4.0334911621054322E-6</v>
      </c>
      <c r="FY46" s="2">
        <f t="shared" si="165"/>
        <v>3.6300917187496352E-6</v>
      </c>
      <c r="FZ46" s="2">
        <f t="shared" si="166"/>
        <v>3.8538548292449348E-6</v>
      </c>
      <c r="GA46" s="2">
        <f t="shared" si="167"/>
        <v>4.0649287249469289E-6</v>
      </c>
      <c r="GB46" s="2">
        <f t="shared" si="168"/>
        <v>4.0196066549285737E-6</v>
      </c>
      <c r="GC46" s="2">
        <f t="shared" si="169"/>
        <v>4.2286243457483106E-6</v>
      </c>
      <c r="GD46" s="2">
        <f t="shared" si="170"/>
        <v>4.5937303106653171E-6</v>
      </c>
      <c r="GE46" s="2">
        <f t="shared" si="171"/>
        <v>5.0581359496342436E-6</v>
      </c>
      <c r="GF46" s="2">
        <f t="shared" si="172"/>
        <v>4.5593429868077124E-6</v>
      </c>
      <c r="GG46" s="2">
        <f t="shared" si="173"/>
        <v>3.9042477643238926E-6</v>
      </c>
      <c r="GH46" s="2">
        <f t="shared" si="174"/>
        <v>4.2713406017380481E-6</v>
      </c>
      <c r="GI46" s="2">
        <f t="shared" si="175"/>
        <v>3.7245759676287823E-6</v>
      </c>
      <c r="GJ46" s="2">
        <f t="shared" si="176"/>
        <v>2.6481240648104701E-6</v>
      </c>
      <c r="GK46" s="2">
        <f t="shared" si="177"/>
        <v>2.4247012184311836E-6</v>
      </c>
      <c r="GM46" s="86">
        <f t="shared" si="113"/>
        <v>2.1705461499361663E-8</v>
      </c>
      <c r="GN46" s="86">
        <f t="shared" si="178"/>
        <v>7.4649681071216404E-8</v>
      </c>
      <c r="GO46" s="86">
        <f t="shared" si="179"/>
        <v>5.4647848729515754E-8</v>
      </c>
      <c r="GP46" s="86">
        <f t="shared" si="180"/>
        <v>1.1256967596144902E-8</v>
      </c>
      <c r="GQ46" s="86">
        <f t="shared" si="181"/>
        <v>7.2855745852500966E-9</v>
      </c>
      <c r="GR46" s="86">
        <f t="shared" si="182"/>
        <v>5.4965863951089605E-10</v>
      </c>
      <c r="GS46" s="86">
        <f t="shared" si="183"/>
        <v>7.3363518892739362E-11</v>
      </c>
      <c r="GT46" s="86">
        <f t="shared" si="184"/>
        <v>2.4544262882462058E-13</v>
      </c>
      <c r="GU46" s="86">
        <f t="shared" si="185"/>
        <v>1.6727574528583723E-15</v>
      </c>
      <c r="GV46" s="86">
        <f t="shared" si="186"/>
        <v>2.2653773396965168E-15</v>
      </c>
      <c r="GW46" s="86">
        <f t="shared" si="187"/>
        <v>3.1292387019082687E-12</v>
      </c>
      <c r="GX46" s="86">
        <f t="shared" si="188"/>
        <v>9.2792571914016241E-12</v>
      </c>
      <c r="GY46" s="86">
        <f t="shared" si="189"/>
        <v>5.6896041104550825E-10</v>
      </c>
      <c r="GZ46" s="86">
        <f t="shared" si="190"/>
        <v>1.5502494145177296E-11</v>
      </c>
      <c r="HA46" s="86">
        <f t="shared" si="191"/>
        <v>2.5829513029605424E-16</v>
      </c>
      <c r="HC46" s="86">
        <f t="shared" si="145"/>
        <v>8.402343819265358E-23</v>
      </c>
      <c r="HD46" s="86">
        <f t="shared" si="192"/>
        <v>3.504458845300035E-27</v>
      </c>
      <c r="HE46" s="86">
        <f t="shared" si="193"/>
        <v>1.3725586602225962E-23</v>
      </c>
      <c r="HF46" s="86">
        <f t="shared" si="194"/>
        <v>2.9186780537794577E-23</v>
      </c>
      <c r="HG46" s="86">
        <f t="shared" si="195"/>
        <v>1.2224515029858518E-24</v>
      </c>
      <c r="HH46" s="86">
        <f t="shared" si="196"/>
        <v>8.0073735163520656E-29</v>
      </c>
      <c r="HI46" s="86">
        <f t="shared" si="197"/>
        <v>1.1877446801245225E-23</v>
      </c>
      <c r="HJ46" s="86">
        <f t="shared" si="198"/>
        <v>8.7682290278658319E-40</v>
      </c>
      <c r="HK46" s="86">
        <f t="shared" si="199"/>
        <v>5.8243731829607409E-42</v>
      </c>
      <c r="HL46" s="86">
        <f t="shared" si="200"/>
        <v>2.1988553213636698E-41</v>
      </c>
      <c r="HM46" s="86">
        <f t="shared" si="201"/>
        <v>4.5478722733104147E-28</v>
      </c>
      <c r="HN46" s="86">
        <f t="shared" si="202"/>
        <v>2.9670933142572907E-34</v>
      </c>
      <c r="HO46" s="86">
        <f t="shared" si="203"/>
        <v>8.8328119966913256E-26</v>
      </c>
      <c r="HP46" s="86">
        <f t="shared" si="204"/>
        <v>1.6048358733914805E-30</v>
      </c>
      <c r="HQ46" s="86">
        <f t="shared" si="205"/>
        <v>5.928537111289377E-42</v>
      </c>
      <c r="HS46" s="86">
        <f t="shared" si="114"/>
        <v>1.7051744183131903E-148</v>
      </c>
      <c r="HT46" s="86">
        <f t="shared" si="206"/>
        <v>4.3303571696671387E-176</v>
      </c>
      <c r="HU46" s="86">
        <f t="shared" si="207"/>
        <v>6.0739999506683848E-148</v>
      </c>
      <c r="HV46" s="86">
        <f t="shared" si="208"/>
        <v>5.2686969937678738E-150</v>
      </c>
      <c r="HW46" s="86">
        <f t="shared" si="209"/>
        <v>1.0545454220247783E-159</v>
      </c>
      <c r="HX46" s="86">
        <f t="shared" si="210"/>
        <v>2.0004984063207448E-192</v>
      </c>
      <c r="HY46" s="86">
        <f t="shared" si="211"/>
        <v>9.1360800571224835E-155</v>
      </c>
      <c r="HZ46" s="86">
        <f t="shared" si="212"/>
        <v>2.5717095676656494E-275</v>
      </c>
      <c r="IA46" s="86">
        <f t="shared" si="213"/>
        <v>4.7094204460495047E-290</v>
      </c>
      <c r="IB46" s="86">
        <f t="shared" si="214"/>
        <v>2.4404141731269884E-285</v>
      </c>
      <c r="IC46" s="86">
        <f t="shared" si="215"/>
        <v>8.8066829793678563E-186</v>
      </c>
      <c r="ID46" s="86">
        <f t="shared" si="216"/>
        <v>3.0485571804779633E-231</v>
      </c>
      <c r="IE46" s="86">
        <f t="shared" si="217"/>
        <v>3.3745076534945338E-169</v>
      </c>
      <c r="IF46" s="86">
        <f t="shared" si="218"/>
        <v>7.0504681672550234E-108</v>
      </c>
      <c r="IG46" s="86">
        <f t="shared" si="219"/>
        <v>2.3003049651099758E-72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0</v>
      </c>
      <c r="IW46" s="86">
        <f t="shared" si="129"/>
        <v>7.420320911664108E-272</v>
      </c>
      <c r="IY46" s="86">
        <f t="shared" si="130"/>
        <v>2.1705461499361745E-8</v>
      </c>
      <c r="IZ46" s="86">
        <f t="shared" si="131"/>
        <v>7.4649681071216404E-8</v>
      </c>
      <c r="JA46" s="86">
        <f t="shared" si="132"/>
        <v>5.4647848729515767E-8</v>
      </c>
      <c r="JB46" s="86">
        <f t="shared" si="133"/>
        <v>1.1256967596144932E-8</v>
      </c>
      <c r="JC46" s="86">
        <f t="shared" si="134"/>
        <v>7.2855745852500974E-9</v>
      </c>
      <c r="JD46" s="86">
        <f t="shared" si="135"/>
        <v>5.4965863951089605E-10</v>
      </c>
      <c r="JE46" s="86">
        <f t="shared" si="136"/>
        <v>7.336351889275124E-11</v>
      </c>
      <c r="JF46" s="86">
        <f t="shared" si="137"/>
        <v>2.4544262882462058E-13</v>
      </c>
      <c r="JG46" s="86">
        <f t="shared" si="138"/>
        <v>1.6727574528583723E-15</v>
      </c>
      <c r="JH46" s="86">
        <f t="shared" si="139"/>
        <v>2.2653773396965168E-15</v>
      </c>
      <c r="JI46" s="86">
        <f t="shared" si="140"/>
        <v>3.1292387019082691E-12</v>
      </c>
      <c r="JJ46" s="86">
        <f t="shared" si="141"/>
        <v>9.2792571914016241E-12</v>
      </c>
      <c r="JK46" s="86">
        <f t="shared" si="142"/>
        <v>5.6896041104550835E-10</v>
      </c>
      <c r="JL46" s="86">
        <f t="shared" si="143"/>
        <v>1.5502494145177296E-11</v>
      </c>
      <c r="JM46" s="86">
        <f t="shared" si="144"/>
        <v>2.5829513029605424E-16</v>
      </c>
    </row>
    <row r="47" spans="2:273" x14ac:dyDescent="0.25">
      <c r="B47" s="2">
        <v>20</v>
      </c>
      <c r="C47" s="37">
        <v>88.483000000000004</v>
      </c>
      <c r="D47" s="37">
        <v>85.397000000000006</v>
      </c>
      <c r="E47" s="37">
        <v>81.888999999999996</v>
      </c>
      <c r="F47" s="37">
        <v>77.131</v>
      </c>
      <c r="G47" s="37">
        <v>78.262</v>
      </c>
      <c r="H47" s="37">
        <v>79.869</v>
      </c>
      <c r="I47" s="37">
        <v>89.114999999999995</v>
      </c>
      <c r="J47" s="37">
        <v>80.442999999999998</v>
      </c>
      <c r="K47" s="37">
        <v>81.606999999999999</v>
      </c>
      <c r="L47" s="37">
        <v>83.606999999999999</v>
      </c>
      <c r="M47" s="37">
        <v>83.328000000000003</v>
      </c>
      <c r="N47" s="37">
        <v>78.983999999999995</v>
      </c>
      <c r="O47" s="37">
        <v>79.177000000000007</v>
      </c>
      <c r="P47" s="37">
        <v>84.632999999999996</v>
      </c>
      <c r="Q47" s="37">
        <v>80.099999999999994</v>
      </c>
      <c r="S47" s="4">
        <f t="shared" si="8"/>
        <v>88.489518167061561</v>
      </c>
      <c r="T47" s="4">
        <f t="shared" si="9"/>
        <v>85.359221829897962</v>
      </c>
      <c r="U47" s="4">
        <f t="shared" si="10"/>
        <v>83.32940999462555</v>
      </c>
      <c r="V47" s="4">
        <f t="shared" si="11"/>
        <v>79.112691649951472</v>
      </c>
      <c r="W47" s="4">
        <f t="shared" si="12"/>
        <v>79.339689202593618</v>
      </c>
      <c r="X47" s="4">
        <f t="shared" si="13"/>
        <v>82.515037604797186</v>
      </c>
      <c r="Y47" s="4">
        <f t="shared" si="14"/>
        <v>86.05419049254138</v>
      </c>
      <c r="Z47" s="4">
        <f t="shared" si="15"/>
        <v>81.10484843690611</v>
      </c>
      <c r="AA47" s="4">
        <f t="shared" si="16"/>
        <v>82.202564648921594</v>
      </c>
      <c r="AB47" s="4">
        <f t="shared" si="17"/>
        <v>83.34264159275358</v>
      </c>
      <c r="AC47" s="4">
        <f t="shared" si="18"/>
        <v>83.638144369669391</v>
      </c>
      <c r="AD47" s="4">
        <f t="shared" si="19"/>
        <v>80.290421351471196</v>
      </c>
      <c r="AE47" s="4">
        <f t="shared" si="20"/>
        <v>80.31784574179936</v>
      </c>
      <c r="AF47" s="4">
        <f t="shared" si="21"/>
        <v>84.771142601686918</v>
      </c>
      <c r="AG47" s="4" t="e">
        <f t="shared" si="22"/>
        <v>#N/A</v>
      </c>
      <c r="AI47" s="4">
        <f t="shared" si="23"/>
        <v>-6.5181670615572784E-3</v>
      </c>
      <c r="AJ47" s="4">
        <f t="shared" si="24"/>
        <v>3.7778170102043873E-2</v>
      </c>
      <c r="AK47" s="4">
        <f t="shared" si="25"/>
        <v>-1.4404099946255542</v>
      </c>
      <c r="AL47" s="4">
        <f t="shared" si="26"/>
        <v>-1.9816916499514718</v>
      </c>
      <c r="AM47" s="4">
        <f t="shared" si="27"/>
        <v>-1.0776892025936178</v>
      </c>
      <c r="AN47" s="4">
        <f t="shared" si="28"/>
        <v>-2.6460376047971863</v>
      </c>
      <c r="AO47" s="4">
        <f t="shared" si="29"/>
        <v>3.0608095074586146</v>
      </c>
      <c r="AP47" s="4">
        <f t="shared" si="30"/>
        <v>-0.66184843690611217</v>
      </c>
      <c r="AQ47" s="4">
        <f t="shared" si="31"/>
        <v>-0.59556464892159511</v>
      </c>
      <c r="AR47" s="4">
        <f t="shared" si="32"/>
        <v>0.26435840724641935</v>
      </c>
      <c r="AS47" s="4">
        <f t="shared" si="33"/>
        <v>-0.31014436966938774</v>
      </c>
      <c r="AT47" s="4">
        <f t="shared" si="34"/>
        <v>-1.3064213514712009</v>
      </c>
      <c r="AU47" s="4">
        <f t="shared" si="35"/>
        <v>-1.1408457417993532</v>
      </c>
      <c r="AV47" s="4">
        <f t="shared" si="146"/>
        <v>-0.13814260168692272</v>
      </c>
      <c r="AW47" s="4">
        <f t="shared" si="146"/>
        <v>0</v>
      </c>
      <c r="AY47" s="2">
        <f t="shared" si="96"/>
        <v>88.489458378949422</v>
      </c>
      <c r="AZ47" s="2">
        <f t="shared" si="147"/>
        <v>85.35903580027508</v>
      </c>
      <c r="BA47" s="2">
        <f t="shared" si="148"/>
        <v>83.329271896179762</v>
      </c>
      <c r="BB47" s="2">
        <f t="shared" si="149"/>
        <v>79.11265673263793</v>
      </c>
      <c r="BC47" s="2">
        <f t="shared" si="150"/>
        <v>79.33966656450238</v>
      </c>
      <c r="BD47" s="2">
        <f t="shared" si="151"/>
        <v>82.515035332908525</v>
      </c>
      <c r="BE47" s="2">
        <f t="shared" si="152"/>
        <v>86.054190128645828</v>
      </c>
      <c r="BF47" s="2">
        <f t="shared" si="153"/>
        <v>81.104848434990046</v>
      </c>
      <c r="BG47" s="2">
        <f t="shared" si="154"/>
        <v>82.202564648902808</v>
      </c>
      <c r="BH47" s="2">
        <f t="shared" si="155"/>
        <v>83.342641592728327</v>
      </c>
      <c r="BI47" s="2">
        <f t="shared" si="156"/>
        <v>83.638144351934415</v>
      </c>
      <c r="BJ47" s="2">
        <f t="shared" si="157"/>
        <v>80.290421305024466</v>
      </c>
      <c r="BK47" s="2">
        <f t="shared" si="158"/>
        <v>80.317843711012728</v>
      </c>
      <c r="BL47" s="2">
        <f t="shared" si="159"/>
        <v>84.771142538577564</v>
      </c>
      <c r="BM47" s="2" t="e">
        <f t="shared" si="160"/>
        <v>#N/A</v>
      </c>
      <c r="BO47" s="2">
        <f t="shared" si="38"/>
        <v>88.483000000000004</v>
      </c>
      <c r="BP47" s="2">
        <f t="shared" si="39"/>
        <v>85.397000000000006</v>
      </c>
      <c r="BQ47" s="2">
        <f t="shared" si="40"/>
        <v>81.888999999999996</v>
      </c>
      <c r="BR47" s="2">
        <f t="shared" si="41"/>
        <v>77.131</v>
      </c>
      <c r="BS47" s="2">
        <f t="shared" si="42"/>
        <v>78.262</v>
      </c>
      <c r="BT47" s="2">
        <f t="shared" si="43"/>
        <v>79.869</v>
      </c>
      <c r="BU47" s="2">
        <f t="shared" si="44"/>
        <v>89.114999999999995</v>
      </c>
      <c r="BV47" s="2">
        <f t="shared" si="45"/>
        <v>80.442999999999998</v>
      </c>
      <c r="BW47" s="2">
        <f t="shared" si="46"/>
        <v>81.606999999999999</v>
      </c>
      <c r="BX47" s="2">
        <f t="shared" si="47"/>
        <v>83.606999999999999</v>
      </c>
      <c r="BY47" s="2">
        <f t="shared" si="48"/>
        <v>83.328000000000003</v>
      </c>
      <c r="BZ47" s="2">
        <f t="shared" si="49"/>
        <v>78.983999999999995</v>
      </c>
      <c r="CA47" s="2">
        <f t="shared" si="50"/>
        <v>79.177000000000007</v>
      </c>
      <c r="CB47" s="2">
        <f t="shared" si="51"/>
        <v>84.632999999999996</v>
      </c>
      <c r="CC47" s="2" t="str">
        <f t="shared" si="52"/>
        <v/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88.961477801268501</v>
      </c>
      <c r="DL47" s="2">
        <f t="shared" si="161"/>
        <v>85.740489882210824</v>
      </c>
      <c r="DM47" s="2">
        <f t="shared" si="161"/>
        <v>83.561498640893987</v>
      </c>
      <c r="DN47" s="2">
        <f t="shared" si="161"/>
        <v>79.345857444880693</v>
      </c>
      <c r="DO47" s="2">
        <f t="shared" si="161"/>
        <v>79.696784620371105</v>
      </c>
      <c r="DP47" s="2">
        <f t="shared" si="161"/>
        <v>83.491290403764083</v>
      </c>
      <c r="DQ47" s="2">
        <f t="shared" si="161"/>
        <v>87.117997854997853</v>
      </c>
      <c r="DR47" s="2">
        <f t="shared" si="161"/>
        <v>80.887808064516122</v>
      </c>
      <c r="DS47" s="2">
        <f t="shared" si="161"/>
        <v>81.617739408866981</v>
      </c>
      <c r="DT47" s="2">
        <f t="shared" si="161"/>
        <v>83.041528078817734</v>
      </c>
      <c r="DU47" s="2">
        <f t="shared" si="161"/>
        <v>83.134429488158887</v>
      </c>
      <c r="DV47" s="2">
        <f t="shared" si="161"/>
        <v>80.086019327731123</v>
      </c>
      <c r="DW47" s="2">
        <f t="shared" si="161"/>
        <v>80.234744746716714</v>
      </c>
      <c r="DX47" s="2">
        <f t="shared" si="161"/>
        <v>84.586318404118416</v>
      </c>
      <c r="DY47" s="2">
        <f t="shared" si="161"/>
        <v>75.946404761904716</v>
      </c>
      <c r="EA47" s="2">
        <f t="shared" si="71"/>
        <v>84.248653698037558</v>
      </c>
      <c r="EB47" s="2">
        <f t="shared" si="72"/>
        <v>82.087464096707734</v>
      </c>
      <c r="EC47" s="2">
        <f t="shared" si="73"/>
        <v>81.315416911071239</v>
      </c>
      <c r="ED47" s="2">
        <f t="shared" si="74"/>
        <v>76.864024137157941</v>
      </c>
      <c r="EE47" s="2">
        <f t="shared" si="75"/>
        <v>75.938625522662633</v>
      </c>
      <c r="EF47" s="2">
        <f t="shared" si="76"/>
        <v>72.4053804452208</v>
      </c>
      <c r="EG47" s="2">
        <f t="shared" si="77"/>
        <v>74.401459616186784</v>
      </c>
      <c r="EH47" s="2">
        <f t="shared" si="78"/>
        <v>83.817161883534013</v>
      </c>
      <c r="EI47" s="2">
        <f t="shared" si="79"/>
        <v>90.155275636335958</v>
      </c>
      <c r="EJ47" s="2">
        <f t="shared" si="80"/>
        <v>87.452452192817447</v>
      </c>
      <c r="EK47" s="2">
        <f t="shared" si="81"/>
        <v>89.949137780021331</v>
      </c>
      <c r="EL47" s="2">
        <f t="shared" si="82"/>
        <v>82.733845803029837</v>
      </c>
      <c r="EM47" s="2">
        <f t="shared" si="83"/>
        <v>81.204079625912911</v>
      </c>
      <c r="EN47" s="2">
        <f t="shared" si="84"/>
        <v>87.013619613124391</v>
      </c>
      <c r="EO47" s="2">
        <f t="shared" si="85"/>
        <v>86.465111275315181</v>
      </c>
      <c r="EQ47" s="2">
        <f t="shared" si="86"/>
        <v>85.374229942589025</v>
      </c>
      <c r="ER47" s="2">
        <f t="shared" si="162"/>
        <v>80.676308177676717</v>
      </c>
      <c r="ES47" s="2">
        <f t="shared" si="162"/>
        <v>79.782100419769293</v>
      </c>
      <c r="ET47" s="2">
        <f t="shared" si="162"/>
        <v>76.749740625184785</v>
      </c>
      <c r="EU47" s="2">
        <f t="shared" si="162"/>
        <v>76.11320598104578</v>
      </c>
      <c r="EV47" s="2">
        <f t="shared" si="162"/>
        <v>72.242676718932344</v>
      </c>
      <c r="EW47" s="2">
        <f t="shared" si="162"/>
        <v>73.102858383304238</v>
      </c>
      <c r="EX47" s="2">
        <f t="shared" si="162"/>
        <v>78.361345156521793</v>
      </c>
      <c r="EY47" s="2">
        <f t="shared" si="162"/>
        <v>85.559311533866136</v>
      </c>
      <c r="EZ47" s="2">
        <f t="shared" si="162"/>
        <v>84.630588998933902</v>
      </c>
      <c r="FA47" s="2">
        <f t="shared" si="162"/>
        <v>86.56604752076008</v>
      </c>
      <c r="FB47" s="2">
        <f t="shared" si="162"/>
        <v>80.297698088445088</v>
      </c>
      <c r="FC47" s="2">
        <f t="shared" si="162"/>
        <v>76.66545136775467</v>
      </c>
      <c r="FD47" s="2">
        <f t="shared" si="162"/>
        <v>85.707891821817071</v>
      </c>
      <c r="FE47" s="2">
        <f t="shared" si="162"/>
        <v>88.652347037069205</v>
      </c>
      <c r="FG47" s="2">
        <f t="shared" si="88"/>
        <v>0.1001573541568089</v>
      </c>
      <c r="FH47" s="2">
        <f t="shared" si="163"/>
        <v>0.10441969570108864</v>
      </c>
      <c r="FI47" s="2">
        <f t="shared" si="163"/>
        <v>0.10338922157114828</v>
      </c>
      <c r="FJ47" s="2">
        <f t="shared" si="163"/>
        <v>9.3962889688493742E-2</v>
      </c>
      <c r="FK47" s="2">
        <f t="shared" si="163"/>
        <v>9.5024937664222486E-2</v>
      </c>
      <c r="FL47" s="2">
        <f t="shared" si="163"/>
        <v>8.8062627010720318E-2</v>
      </c>
      <c r="FM47" s="2">
        <f t="shared" si="163"/>
        <v>8.3654976322136698E-2</v>
      </c>
      <c r="FN47" s="2">
        <f t="shared" si="163"/>
        <v>7.4100932974651354E-2</v>
      </c>
      <c r="FO47" s="2">
        <f t="shared" si="163"/>
        <v>6.8503455128262308E-2</v>
      </c>
      <c r="FP47" s="2">
        <f t="shared" si="163"/>
        <v>6.8268601598481249E-2</v>
      </c>
      <c r="FQ47" s="2">
        <f t="shared" si="163"/>
        <v>7.3917961700421767E-2</v>
      </c>
      <c r="FR47" s="2">
        <f t="shared" si="163"/>
        <v>7.7200446754104063E-2</v>
      </c>
      <c r="FS47" s="2">
        <f t="shared" si="163"/>
        <v>8.5746939939254876E-2</v>
      </c>
      <c r="FT47" s="2">
        <f t="shared" si="163"/>
        <v>7.61454429706028E-2</v>
      </c>
      <c r="FU47" s="2">
        <f t="shared" si="163"/>
        <v>6.3237957472228545E-2</v>
      </c>
      <c r="FW47" s="2">
        <f t="shared" si="112"/>
        <v>4.0605574084822847E-6</v>
      </c>
      <c r="FX47" s="2">
        <f t="shared" si="164"/>
        <v>4.4226333925438068E-6</v>
      </c>
      <c r="FY47" s="2">
        <f t="shared" si="165"/>
        <v>3.9803150256042797E-6</v>
      </c>
      <c r="FZ47" s="2">
        <f t="shared" si="166"/>
        <v>4.2256662202107061E-6</v>
      </c>
      <c r="GA47" s="2">
        <f t="shared" si="167"/>
        <v>4.4571039678068012E-6</v>
      </c>
      <c r="GB47" s="2">
        <f t="shared" si="168"/>
        <v>4.4074093449884971E-6</v>
      </c>
      <c r="GC47" s="2">
        <f t="shared" si="169"/>
        <v>4.6365925032023903E-6</v>
      </c>
      <c r="GD47" s="2">
        <f t="shared" si="170"/>
        <v>5.0369228922684718E-6</v>
      </c>
      <c r="GE47" s="2">
        <f t="shared" si="171"/>
        <v>5.5461330753899299E-6</v>
      </c>
      <c r="GF47" s="2">
        <f t="shared" si="172"/>
        <v>4.9992179747310611E-6</v>
      </c>
      <c r="GG47" s="2">
        <f t="shared" si="173"/>
        <v>4.2809209334069726E-6</v>
      </c>
      <c r="GH47" s="2">
        <f t="shared" si="174"/>
        <v>4.6834299081064589E-6</v>
      </c>
      <c r="GI47" s="2">
        <f t="shared" si="175"/>
        <v>4.0839148708683857E-6</v>
      </c>
      <c r="GJ47" s="2">
        <f t="shared" si="176"/>
        <v>2.9036095559144746E-6</v>
      </c>
      <c r="GK47" s="2">
        <f t="shared" si="177"/>
        <v>2.6586313962358413E-6</v>
      </c>
      <c r="GM47" s="86">
        <f t="shared" si="113"/>
        <v>4.4222637507810008E-8</v>
      </c>
      <c r="GN47" s="86">
        <f t="shared" si="178"/>
        <v>1.4306909193800527E-7</v>
      </c>
      <c r="GO47" s="86">
        <f t="shared" si="179"/>
        <v>1.0640035761616032E-7</v>
      </c>
      <c r="GP47" s="86">
        <f t="shared" si="180"/>
        <v>2.3340177887476722E-8</v>
      </c>
      <c r="GQ47" s="86">
        <f t="shared" si="181"/>
        <v>1.5560916831315582E-8</v>
      </c>
      <c r="GR47" s="86">
        <f t="shared" si="182"/>
        <v>1.3293672851953388E-9</v>
      </c>
      <c r="GS47" s="86">
        <f t="shared" si="183"/>
        <v>1.9541350975981187E-10</v>
      </c>
      <c r="GT47" s="86">
        <f t="shared" si="184"/>
        <v>8.5697909016411018E-13</v>
      </c>
      <c r="GU47" s="86">
        <f t="shared" si="185"/>
        <v>7.4123729904635714E-15</v>
      </c>
      <c r="GV47" s="86">
        <f t="shared" si="186"/>
        <v>9.8498814251014889E-15</v>
      </c>
      <c r="GW47" s="86">
        <f t="shared" si="187"/>
        <v>9.452666721583564E-12</v>
      </c>
      <c r="GX47" s="86">
        <f t="shared" si="188"/>
        <v>2.6879363617869282E-11</v>
      </c>
      <c r="GY47" s="86">
        <f t="shared" si="189"/>
        <v>1.359132016724002E-9</v>
      </c>
      <c r="GZ47" s="86">
        <f t="shared" si="190"/>
        <v>4.3361801984886543E-11</v>
      </c>
      <c r="HA47" s="86">
        <f t="shared" si="191"/>
        <v>1.2111345854560182E-15</v>
      </c>
      <c r="HC47" s="86">
        <f t="shared" si="145"/>
        <v>3.4513624806057981E-22</v>
      </c>
      <c r="HD47" s="86">
        <f t="shared" si="192"/>
        <v>1.9029388959016247E-26</v>
      </c>
      <c r="HE47" s="86">
        <f t="shared" si="193"/>
        <v>5.87264852967742E-23</v>
      </c>
      <c r="HF47" s="86">
        <f t="shared" si="194"/>
        <v>1.2274849216992128E-22</v>
      </c>
      <c r="HG47" s="86">
        <f t="shared" si="195"/>
        <v>5.7415316997824944E-24</v>
      </c>
      <c r="HH47" s="86">
        <f t="shared" si="196"/>
        <v>5.049709300017067E-28</v>
      </c>
      <c r="HI47" s="86">
        <f t="shared" si="197"/>
        <v>5.3242136838258367E-23</v>
      </c>
      <c r="HJ47" s="86">
        <f t="shared" si="198"/>
        <v>1.2266412498008388E-38</v>
      </c>
      <c r="HK47" s="86">
        <f t="shared" si="199"/>
        <v>9.4875769033758332E-41</v>
      </c>
      <c r="HL47" s="86">
        <f t="shared" si="200"/>
        <v>3.4198436689143165E-40</v>
      </c>
      <c r="HM47" s="86">
        <f t="shared" si="201"/>
        <v>2.6889941247043598E-27</v>
      </c>
      <c r="HN47" s="86">
        <f t="shared" si="202"/>
        <v>2.7305230769643766E-33</v>
      </c>
      <c r="HO47" s="86">
        <f t="shared" si="203"/>
        <v>4.4232127435740349E-25</v>
      </c>
      <c r="HP47" s="86">
        <f t="shared" si="204"/>
        <v>1.0925065312487667E-29</v>
      </c>
      <c r="HQ47" s="86">
        <f t="shared" si="205"/>
        <v>8.9206084516568158E-41</v>
      </c>
      <c r="HS47" s="86">
        <f t="shared" si="114"/>
        <v>9.0917252691637789E-146</v>
      </c>
      <c r="HT47" s="86">
        <f t="shared" si="206"/>
        <v>7.615855104460687E-173</v>
      </c>
      <c r="HU47" s="86">
        <f t="shared" si="207"/>
        <v>3.4188503545161127E-145</v>
      </c>
      <c r="HV47" s="86">
        <f t="shared" si="208"/>
        <v>3.0134872147024262E-147</v>
      </c>
      <c r="HW47" s="86">
        <f t="shared" si="209"/>
        <v>9.9229612471003574E-157</v>
      </c>
      <c r="HX47" s="86">
        <f t="shared" si="210"/>
        <v>7.6540997589220863E-189</v>
      </c>
      <c r="HY47" s="86">
        <f t="shared" si="211"/>
        <v>7.2635892934355822E-152</v>
      </c>
      <c r="HZ47" s="86">
        <f t="shared" si="212"/>
        <v>4.0832125070610202E-270</v>
      </c>
      <c r="IA47" s="86">
        <f t="shared" si="213"/>
        <v>1.467739221085814E-284</v>
      </c>
      <c r="IB47" s="86">
        <f t="shared" si="214"/>
        <v>6.0822198650377741E-280</v>
      </c>
      <c r="IC47" s="86">
        <f t="shared" si="215"/>
        <v>2.4473294966165292E-182</v>
      </c>
      <c r="ID47" s="86">
        <f t="shared" si="216"/>
        <v>6.5166278665810452E-227</v>
      </c>
      <c r="IE47" s="86">
        <f t="shared" si="217"/>
        <v>4.3832434792472445E-166</v>
      </c>
      <c r="IF47" s="86">
        <f t="shared" si="218"/>
        <v>5.8684879676278546E-106</v>
      </c>
      <c r="IG47" s="86">
        <f t="shared" si="219"/>
        <v>4.1570686900354842E-71</v>
      </c>
      <c r="II47" s="86">
        <f t="shared" si="115"/>
        <v>1.0695515021431812E-304</v>
      </c>
      <c r="IJ47" s="86">
        <f t="shared" si="116"/>
        <v>0</v>
      </c>
      <c r="IK47" s="86">
        <f t="shared" si="117"/>
        <v>0</v>
      </c>
      <c r="IL47" s="86">
        <f t="shared" si="118"/>
        <v>2.1582119752038978E-306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6.9147911804028421E-307</v>
      </c>
      <c r="IW47" s="86">
        <f t="shared" si="129"/>
        <v>5.0015692241872245E-268</v>
      </c>
      <c r="IY47" s="86">
        <f t="shared" si="130"/>
        <v>4.4222637507810352E-8</v>
      </c>
      <c r="IZ47" s="86">
        <f t="shared" si="131"/>
        <v>1.4306909193800527E-7</v>
      </c>
      <c r="JA47" s="86">
        <f t="shared" si="132"/>
        <v>1.0640035761616038E-7</v>
      </c>
      <c r="JB47" s="86">
        <f t="shared" si="133"/>
        <v>2.3340177887476844E-8</v>
      </c>
      <c r="JC47" s="86">
        <f t="shared" si="134"/>
        <v>1.5560916831315588E-8</v>
      </c>
      <c r="JD47" s="86">
        <f t="shared" si="135"/>
        <v>1.3293672851953388E-9</v>
      </c>
      <c r="JE47" s="86">
        <f t="shared" si="136"/>
        <v>1.9541350975986512E-10</v>
      </c>
      <c r="JF47" s="86">
        <f t="shared" si="137"/>
        <v>8.5697909016411018E-13</v>
      </c>
      <c r="JG47" s="86">
        <f t="shared" si="138"/>
        <v>7.4123729904635714E-15</v>
      </c>
      <c r="JH47" s="86">
        <f t="shared" si="139"/>
        <v>9.8498814251014889E-15</v>
      </c>
      <c r="JI47" s="86">
        <f t="shared" si="140"/>
        <v>9.4526667215835672E-12</v>
      </c>
      <c r="JJ47" s="86">
        <f t="shared" si="141"/>
        <v>2.6879363617869282E-11</v>
      </c>
      <c r="JK47" s="86">
        <f t="shared" si="142"/>
        <v>1.3591320167240024E-9</v>
      </c>
      <c r="JL47" s="86">
        <f t="shared" si="143"/>
        <v>4.3361801984886543E-11</v>
      </c>
      <c r="JM47" s="86">
        <f t="shared" si="144"/>
        <v>1.2111345854560182E-15</v>
      </c>
    </row>
    <row r="48" spans="2:273" x14ac:dyDescent="0.25">
      <c r="B48" s="2">
        <v>21</v>
      </c>
      <c r="C48" s="37">
        <v>86.828000000000003</v>
      </c>
      <c r="D48" s="37">
        <v>85.683000000000007</v>
      </c>
      <c r="E48" s="37">
        <v>81.412999999999997</v>
      </c>
      <c r="F48" s="37">
        <v>78.147999999999996</v>
      </c>
      <c r="G48" s="37">
        <v>78.442999999999998</v>
      </c>
      <c r="H48" s="37">
        <v>78.507999999999996</v>
      </c>
      <c r="I48" s="37">
        <v>88.525000000000006</v>
      </c>
      <c r="J48" s="37">
        <v>81.245999999999995</v>
      </c>
      <c r="K48" s="37">
        <v>81.41</v>
      </c>
      <c r="L48" s="37">
        <v>83.066000000000003</v>
      </c>
      <c r="M48" s="37">
        <v>83.557000000000002</v>
      </c>
      <c r="N48" s="37">
        <v>80.064999999999998</v>
      </c>
      <c r="O48" s="37">
        <v>79.629000000000005</v>
      </c>
      <c r="P48" s="37">
        <v>83.917000000000002</v>
      </c>
      <c r="Q48" s="37">
        <v>79.066999999999993</v>
      </c>
      <c r="S48" s="4">
        <f t="shared" si="8"/>
        <v>88.505286524842788</v>
      </c>
      <c r="T48" s="4">
        <f t="shared" si="9"/>
        <v>85.369956311554418</v>
      </c>
      <c r="U48" s="4">
        <f t="shared" si="10"/>
        <v>83.342563171858416</v>
      </c>
      <c r="V48" s="4">
        <f t="shared" si="11"/>
        <v>79.145983410439797</v>
      </c>
      <c r="W48" s="4">
        <f t="shared" si="12"/>
        <v>79.33972599980747</v>
      </c>
      <c r="X48" s="4">
        <f t="shared" si="13"/>
        <v>82.146468016822723</v>
      </c>
      <c r="Y48" s="4">
        <f t="shared" si="14"/>
        <v>85.727392065549083</v>
      </c>
      <c r="Z48" s="4">
        <f t="shared" si="15"/>
        <v>81.264322706287629</v>
      </c>
      <c r="AA48" s="4">
        <f t="shared" si="16"/>
        <v>82.214446204639913</v>
      </c>
      <c r="AB48" s="4">
        <f t="shared" si="17"/>
        <v>83.263399988118593</v>
      </c>
      <c r="AC48" s="4">
        <f t="shared" si="18"/>
        <v>83.521059186854004</v>
      </c>
      <c r="AD48" s="4">
        <f t="shared" si="19"/>
        <v>80.341270563832651</v>
      </c>
      <c r="AE48" s="4">
        <f t="shared" si="20"/>
        <v>80.47434232378987</v>
      </c>
      <c r="AF48" s="4">
        <f t="shared" si="21"/>
        <v>84.744592800930221</v>
      </c>
      <c r="AG48" s="4">
        <f t="shared" si="22"/>
        <v>77.011499200361428</v>
      </c>
      <c r="AI48" s="4">
        <f t="shared" si="23"/>
        <v>-1.6772865248427848</v>
      </c>
      <c r="AJ48" s="4">
        <f t="shared" si="24"/>
        <v>0.31304368844558894</v>
      </c>
      <c r="AK48" s="4">
        <f t="shared" si="25"/>
        <v>-1.929563171858419</v>
      </c>
      <c r="AL48" s="4">
        <f t="shared" si="26"/>
        <v>-0.99798341043980088</v>
      </c>
      <c r="AM48" s="4">
        <f t="shared" si="27"/>
        <v>-0.89672599980747236</v>
      </c>
      <c r="AN48" s="4">
        <f t="shared" si="28"/>
        <v>-3.6384680168227277</v>
      </c>
      <c r="AO48" s="4">
        <f t="shared" si="29"/>
        <v>2.797607934450923</v>
      </c>
      <c r="AP48" s="4">
        <f t="shared" si="30"/>
        <v>-1.8322706287634105E-2</v>
      </c>
      <c r="AQ48" s="4">
        <f t="shared" si="31"/>
        <v>-0.80444620463991612</v>
      </c>
      <c r="AR48" s="4">
        <f t="shared" si="32"/>
        <v>-0.19739998811859039</v>
      </c>
      <c r="AS48" s="4">
        <f t="shared" si="33"/>
        <v>3.5940813145998618E-2</v>
      </c>
      <c r="AT48" s="4">
        <f t="shared" si="34"/>
        <v>-0.27627056383265369</v>
      </c>
      <c r="AU48" s="4">
        <f t="shared" si="35"/>
        <v>-0.84534232378986474</v>
      </c>
      <c r="AV48" s="4">
        <f t="shared" si="146"/>
        <v>-0.82759280093021914</v>
      </c>
      <c r="AW48" s="4">
        <f t="shared" si="146"/>
        <v>2.0555007996385655</v>
      </c>
      <c r="AY48" s="2">
        <f t="shared" si="96"/>
        <v>88.505169115579704</v>
      </c>
      <c r="AZ48" s="2">
        <f t="shared" si="147"/>
        <v>85.369612006457601</v>
      </c>
      <c r="BA48" s="2">
        <f t="shared" si="148"/>
        <v>83.342303646916946</v>
      </c>
      <c r="BB48" s="2">
        <f t="shared" si="149"/>
        <v>79.145913622589362</v>
      </c>
      <c r="BC48" s="2">
        <f t="shared" si="150"/>
        <v>79.339679449489779</v>
      </c>
      <c r="BD48" s="2">
        <f t="shared" si="151"/>
        <v>82.146462745707822</v>
      </c>
      <c r="BE48" s="2">
        <f t="shared" si="152"/>
        <v>85.727391138184672</v>
      </c>
      <c r="BF48" s="2">
        <f t="shared" si="153"/>
        <v>81.264322699932805</v>
      </c>
      <c r="BG48" s="2">
        <f t="shared" si="154"/>
        <v>82.214446204561327</v>
      </c>
      <c r="BH48" s="2">
        <f t="shared" si="155"/>
        <v>83.263399988014896</v>
      </c>
      <c r="BI48" s="2">
        <f t="shared" si="156"/>
        <v>83.521059135722396</v>
      </c>
      <c r="BJ48" s="2">
        <f t="shared" si="157"/>
        <v>80.341270435325185</v>
      </c>
      <c r="BK48" s="2">
        <f t="shared" si="158"/>
        <v>80.474337666278828</v>
      </c>
      <c r="BL48" s="2">
        <f t="shared" si="159"/>
        <v>84.744592632096229</v>
      </c>
      <c r="BM48" s="2">
        <f t="shared" si="160"/>
        <v>77.011499200353484</v>
      </c>
      <c r="BO48" s="2">
        <f t="shared" si="38"/>
        <v>86.828000000000003</v>
      </c>
      <c r="BP48" s="2">
        <f t="shared" si="39"/>
        <v>85.683000000000007</v>
      </c>
      <c r="BQ48" s="2">
        <f t="shared" si="40"/>
        <v>81.412999999999997</v>
      </c>
      <c r="BR48" s="2">
        <f t="shared" si="41"/>
        <v>78.147999999999996</v>
      </c>
      <c r="BS48" s="2">
        <f t="shared" si="42"/>
        <v>78.442999999999998</v>
      </c>
      <c r="BT48" s="2">
        <f t="shared" si="43"/>
        <v>78.507999999999996</v>
      </c>
      <c r="BU48" s="2">
        <f t="shared" si="44"/>
        <v>88.525000000000006</v>
      </c>
      <c r="BV48" s="2">
        <f t="shared" si="45"/>
        <v>81.245999999999995</v>
      </c>
      <c r="BW48" s="2">
        <f t="shared" si="46"/>
        <v>81.41</v>
      </c>
      <c r="BX48" s="2">
        <f t="shared" si="47"/>
        <v>83.066000000000003</v>
      </c>
      <c r="BY48" s="2">
        <f t="shared" si="48"/>
        <v>83.557000000000002</v>
      </c>
      <c r="BZ48" s="2">
        <f t="shared" si="49"/>
        <v>80.064999999999998</v>
      </c>
      <c r="CA48" s="2">
        <f t="shared" si="50"/>
        <v>79.629000000000005</v>
      </c>
      <c r="CB48" s="2">
        <f t="shared" si="51"/>
        <v>83.917000000000002</v>
      </c>
      <c r="CC48" s="2">
        <f t="shared" si="52"/>
        <v>79.066999999999993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89.035265327695569</v>
      </c>
      <c r="DL48" s="2">
        <f t="shared" si="161"/>
        <v>85.801395348837218</v>
      </c>
      <c r="DM48" s="2">
        <f t="shared" si="161"/>
        <v>83.611697674418608</v>
      </c>
      <c r="DN48" s="2">
        <f t="shared" si="161"/>
        <v>79.41410314104499</v>
      </c>
      <c r="DO48" s="2">
        <f t="shared" si="161"/>
        <v>79.741099343651229</v>
      </c>
      <c r="DP48" s="2">
        <f t="shared" si="161"/>
        <v>83.186017507385927</v>
      </c>
      <c r="DQ48" s="2">
        <f t="shared" si="161"/>
        <v>86.871301844701847</v>
      </c>
      <c r="DR48" s="2">
        <f t="shared" si="161"/>
        <v>81.057951612903224</v>
      </c>
      <c r="DS48" s="2">
        <f t="shared" si="161"/>
        <v>81.593568472906398</v>
      </c>
      <c r="DT48" s="2">
        <f t="shared" si="161"/>
        <v>82.943063054187192</v>
      </c>
      <c r="DU48" s="2">
        <f t="shared" si="161"/>
        <v>82.976594805194793</v>
      </c>
      <c r="DV48" s="2">
        <f t="shared" si="161"/>
        <v>80.137242577030847</v>
      </c>
      <c r="DW48" s="2">
        <f t="shared" si="161"/>
        <v>80.414563883677317</v>
      </c>
      <c r="DX48" s="2">
        <f t="shared" si="161"/>
        <v>84.55350643500644</v>
      </c>
      <c r="DY48" s="2">
        <f t="shared" si="161"/>
        <v>76.319687192118181</v>
      </c>
      <c r="EA48" s="2">
        <f t="shared" si="71"/>
        <v>84.161637502637674</v>
      </c>
      <c r="EB48" s="2">
        <f t="shared" si="72"/>
        <v>81.992228998384519</v>
      </c>
      <c r="EC48" s="2">
        <f t="shared" si="73"/>
        <v>81.211690364216622</v>
      </c>
      <c r="ED48" s="2">
        <f t="shared" si="74"/>
        <v>76.787442963959364</v>
      </c>
      <c r="EE48" s="2">
        <f t="shared" si="75"/>
        <v>75.853105117912676</v>
      </c>
      <c r="EF48" s="2">
        <f t="shared" si="76"/>
        <v>72.328522372334504</v>
      </c>
      <c r="EG48" s="2">
        <f t="shared" si="77"/>
        <v>74.299748713852225</v>
      </c>
      <c r="EH48" s="2">
        <f t="shared" si="78"/>
        <v>83.616429718557356</v>
      </c>
      <c r="EI48" s="2">
        <f t="shared" si="79"/>
        <v>89.91453558787336</v>
      </c>
      <c r="EJ48" s="2">
        <f t="shared" si="80"/>
        <v>87.250885864793702</v>
      </c>
      <c r="EK48" s="2">
        <f t="shared" si="81"/>
        <v>89.742379084359527</v>
      </c>
      <c r="EL48" s="2">
        <f t="shared" si="82"/>
        <v>82.565634039444859</v>
      </c>
      <c r="EM48" s="2">
        <f t="shared" si="83"/>
        <v>81.055797304454472</v>
      </c>
      <c r="EN48" s="2">
        <f t="shared" si="84"/>
        <v>86.8590512487757</v>
      </c>
      <c r="EO48" s="2">
        <f t="shared" si="85"/>
        <v>86.357704130221222</v>
      </c>
      <c r="EQ48" s="2">
        <f t="shared" si="86"/>
        <v>85.275169134744274</v>
      </c>
      <c r="ER48" s="2">
        <f t="shared" si="162"/>
        <v>80.596069747218777</v>
      </c>
      <c r="ES48" s="2">
        <f t="shared" si="162"/>
        <v>79.694710403781116</v>
      </c>
      <c r="ET48" s="2">
        <f t="shared" si="162"/>
        <v>76.674383486441428</v>
      </c>
      <c r="EU48" s="2">
        <f t="shared" si="162"/>
        <v>76.025752236729033</v>
      </c>
      <c r="EV48" s="2">
        <f t="shared" si="162"/>
        <v>72.167583078969244</v>
      </c>
      <c r="EW48" s="2">
        <f t="shared" si="162"/>
        <v>73.015354046659922</v>
      </c>
      <c r="EX48" s="2">
        <f t="shared" si="162"/>
        <v>78.217073859499948</v>
      </c>
      <c r="EY48" s="2">
        <f t="shared" si="162"/>
        <v>85.365286907498287</v>
      </c>
      <c r="EZ48" s="2">
        <f t="shared" si="162"/>
        <v>84.458364516110748</v>
      </c>
      <c r="FA48" s="2">
        <f t="shared" si="162"/>
        <v>86.396092168625245</v>
      </c>
      <c r="FB48" s="2">
        <f t="shared" si="162"/>
        <v>80.156604679029968</v>
      </c>
      <c r="FC48" s="2">
        <f t="shared" si="162"/>
        <v>76.566720114672137</v>
      </c>
      <c r="FD48" s="2">
        <f t="shared" si="162"/>
        <v>85.568201620573703</v>
      </c>
      <c r="FE48" s="2">
        <f t="shared" si="162"/>
        <v>88.518705279231028</v>
      </c>
      <c r="FG48" s="2">
        <f t="shared" si="88"/>
        <v>0.10876931701254991</v>
      </c>
      <c r="FH48" s="2">
        <f t="shared" si="163"/>
        <v>0.11335198629660818</v>
      </c>
      <c r="FI48" s="2">
        <f t="shared" si="163"/>
        <v>0.11224441098991317</v>
      </c>
      <c r="FJ48" s="2">
        <f t="shared" si="163"/>
        <v>0.10210266137631149</v>
      </c>
      <c r="FK48" s="2">
        <f t="shared" si="163"/>
        <v>0.10324622790085299</v>
      </c>
      <c r="FL48" s="2">
        <f t="shared" si="163"/>
        <v>9.5745286641911134E-2</v>
      </c>
      <c r="FM48" s="2">
        <f t="shared" si="163"/>
        <v>9.0991476140682939E-2</v>
      </c>
      <c r="FN48" s="2">
        <f t="shared" si="163"/>
        <v>8.0673313769040356E-2</v>
      </c>
      <c r="FO48" s="2">
        <f t="shared" si="163"/>
        <v>7.4619378735197792E-2</v>
      </c>
      <c r="FP48" s="2">
        <f t="shared" si="163"/>
        <v>7.4365231627190928E-2</v>
      </c>
      <c r="FQ48" s="2">
        <f t="shared" si="163"/>
        <v>8.0475524390574482E-2</v>
      </c>
      <c r="FR48" s="2">
        <f t="shared" si="163"/>
        <v>8.4022791417348711E-2</v>
      </c>
      <c r="FS48" s="2">
        <f t="shared" si="163"/>
        <v>9.3248234419621476E-2</v>
      </c>
      <c r="FT48" s="2">
        <f t="shared" si="163"/>
        <v>8.2882928877760706E-2</v>
      </c>
      <c r="FU48" s="2">
        <f t="shared" si="163"/>
        <v>6.8918563586866766E-2</v>
      </c>
      <c r="FW48" s="2">
        <f t="shared" si="112"/>
        <v>4.4523109183723122E-6</v>
      </c>
      <c r="FX48" s="2">
        <f t="shared" si="164"/>
        <v>4.8493190153143173E-6</v>
      </c>
      <c r="FY48" s="2">
        <f t="shared" si="165"/>
        <v>4.364326963395226E-6</v>
      </c>
      <c r="FZ48" s="2">
        <f t="shared" si="166"/>
        <v>4.6333489856945428E-6</v>
      </c>
      <c r="GA48" s="2">
        <f t="shared" si="167"/>
        <v>4.887115217118642E-6</v>
      </c>
      <c r="GB48" s="2">
        <f t="shared" si="168"/>
        <v>4.8326261933335926E-6</v>
      </c>
      <c r="GC48" s="2">
        <f t="shared" si="169"/>
        <v>5.0839203099718869E-6</v>
      </c>
      <c r="GD48" s="2">
        <f t="shared" si="170"/>
        <v>5.5228734431686218E-6</v>
      </c>
      <c r="GE48" s="2">
        <f t="shared" si="171"/>
        <v>6.0812107361338112E-6</v>
      </c>
      <c r="GF48" s="2">
        <f t="shared" si="172"/>
        <v>5.481530863232213E-6</v>
      </c>
      <c r="GG48" s="2">
        <f t="shared" si="173"/>
        <v>4.6939345242258219E-6</v>
      </c>
      <c r="GH48" s="2">
        <f t="shared" si="174"/>
        <v>5.1352764570347498E-6</v>
      </c>
      <c r="GI48" s="2">
        <f t="shared" si="175"/>
        <v>4.4779218464717505E-6</v>
      </c>
      <c r="GJ48" s="2">
        <f t="shared" si="176"/>
        <v>3.1837436762951429E-6</v>
      </c>
      <c r="GK48" s="2">
        <f t="shared" si="177"/>
        <v>2.915130609823423E-6</v>
      </c>
      <c r="GM48" s="86">
        <f t="shared" si="113"/>
        <v>8.8747062485935728E-8</v>
      </c>
      <c r="GN48" s="86">
        <f t="shared" si="178"/>
        <v>2.7049811091749504E-7</v>
      </c>
      <c r="GO48" s="86">
        <f t="shared" si="179"/>
        <v>2.0428635757072977E-7</v>
      </c>
      <c r="GP48" s="86">
        <f t="shared" si="180"/>
        <v>4.7658882959483214E-8</v>
      </c>
      <c r="GQ48" s="86">
        <f t="shared" si="181"/>
        <v>3.2702246707096801E-8</v>
      </c>
      <c r="GR48" s="86">
        <f t="shared" si="182"/>
        <v>3.1538069521167243E-9</v>
      </c>
      <c r="GS48" s="86">
        <f t="shared" si="183"/>
        <v>5.0936873592402756E-10</v>
      </c>
      <c r="GT48" s="86">
        <f t="shared" si="184"/>
        <v>2.9087724037312176E-12</v>
      </c>
      <c r="GU48" s="86">
        <f t="shared" si="185"/>
        <v>3.1742876520190083E-14</v>
      </c>
      <c r="GV48" s="86">
        <f t="shared" si="186"/>
        <v>4.1412494968796799E-14</v>
      </c>
      <c r="GW48" s="86">
        <f t="shared" si="187"/>
        <v>2.7870463206972107E-11</v>
      </c>
      <c r="GX48" s="86">
        <f t="shared" si="188"/>
        <v>7.6060702154644981E-11</v>
      </c>
      <c r="GY48" s="86">
        <f t="shared" si="189"/>
        <v>3.1864042109624176E-9</v>
      </c>
      <c r="GZ48" s="86">
        <f t="shared" si="190"/>
        <v>1.1860726763103807E-10</v>
      </c>
      <c r="HA48" s="86">
        <f t="shared" si="191"/>
        <v>5.4844333273786239E-15</v>
      </c>
      <c r="HC48" s="86">
        <f t="shared" si="145"/>
        <v>1.389153065622805E-21</v>
      </c>
      <c r="HD48" s="86">
        <f t="shared" si="192"/>
        <v>1.0085152091303158E-25</v>
      </c>
      <c r="HE48" s="86">
        <f t="shared" si="193"/>
        <v>2.46102167424727E-22</v>
      </c>
      <c r="HF48" s="86">
        <f t="shared" si="194"/>
        <v>5.0571628732976759E-22</v>
      </c>
      <c r="HG48" s="86">
        <f t="shared" si="195"/>
        <v>2.6366895145473228E-23</v>
      </c>
      <c r="HH48" s="86">
        <f t="shared" si="196"/>
        <v>3.0994321053385697E-27</v>
      </c>
      <c r="HI48" s="86">
        <f t="shared" si="197"/>
        <v>2.3345405482876027E-22</v>
      </c>
      <c r="HJ48" s="86">
        <f t="shared" si="198"/>
        <v>1.6489532496326926E-37</v>
      </c>
      <c r="HK48" s="86">
        <f t="shared" si="199"/>
        <v>1.4815723820551373E-39</v>
      </c>
      <c r="HL48" s="86">
        <f t="shared" si="200"/>
        <v>5.1030187096941541E-39</v>
      </c>
      <c r="HM48" s="86">
        <f t="shared" si="201"/>
        <v>1.5492295627184559E-26</v>
      </c>
      <c r="HN48" s="86">
        <f t="shared" si="202"/>
        <v>2.4314689723351998E-32</v>
      </c>
      <c r="HO48" s="86">
        <f t="shared" si="203"/>
        <v>2.164083685602687E-24</v>
      </c>
      <c r="HP48" s="86">
        <f t="shared" si="204"/>
        <v>7.234314656509304E-29</v>
      </c>
      <c r="HQ48" s="86">
        <f t="shared" si="205"/>
        <v>1.2898375575854433E-39</v>
      </c>
      <c r="HS48" s="86">
        <f t="shared" si="114"/>
        <v>4.5706549785962068E-143</v>
      </c>
      <c r="HT48" s="86">
        <f t="shared" si="206"/>
        <v>1.2486718453814767E-169</v>
      </c>
      <c r="HU48" s="86">
        <f t="shared" si="207"/>
        <v>1.8121596651305454E-142</v>
      </c>
      <c r="HV48" s="86">
        <f t="shared" si="208"/>
        <v>1.6239806266799851E-144</v>
      </c>
      <c r="HW48" s="86">
        <f t="shared" si="209"/>
        <v>8.7495904697300252E-154</v>
      </c>
      <c r="HX48" s="86">
        <f t="shared" si="210"/>
        <v>2.7082562815225257E-185</v>
      </c>
      <c r="HY48" s="86">
        <f t="shared" si="211"/>
        <v>5.4177526279868174E-149</v>
      </c>
      <c r="HZ48" s="86">
        <f t="shared" si="212"/>
        <v>5.7793084612599782E-265</v>
      </c>
      <c r="IA48" s="86">
        <f t="shared" si="213"/>
        <v>4.0503027319056022E-279</v>
      </c>
      <c r="IB48" s="86">
        <f t="shared" si="214"/>
        <v>1.3453109227127814E-274</v>
      </c>
      <c r="IC48" s="86">
        <f t="shared" si="215"/>
        <v>6.3105104033943897E-179</v>
      </c>
      <c r="ID48" s="86">
        <f t="shared" si="216"/>
        <v>1.2668540635890768E-222</v>
      </c>
      <c r="IE48" s="86">
        <f t="shared" si="217"/>
        <v>5.3233484704953224E-163</v>
      </c>
      <c r="IF48" s="86">
        <f t="shared" si="218"/>
        <v>4.691817639797483E-104</v>
      </c>
      <c r="IG48" s="86">
        <f t="shared" si="219"/>
        <v>7.3206877306104632E-70</v>
      </c>
      <c r="II48" s="86">
        <f t="shared" si="115"/>
        <v>3.1728658383153522E-300</v>
      </c>
      <c r="IJ48" s="86">
        <f t="shared" si="116"/>
        <v>0</v>
      </c>
      <c r="IK48" s="86">
        <f t="shared" si="117"/>
        <v>1.4811843023486495E-307</v>
      </c>
      <c r="IL48" s="86">
        <f t="shared" si="118"/>
        <v>7.0115985746215976E-302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1.6838843574715798E-302</v>
      </c>
      <c r="IW48" s="86">
        <f t="shared" si="129"/>
        <v>3.1656563832482874E-264</v>
      </c>
      <c r="IY48" s="86">
        <f t="shared" si="130"/>
        <v>8.8747062485937118E-8</v>
      </c>
      <c r="IZ48" s="86">
        <f t="shared" si="131"/>
        <v>2.7049811091749504E-7</v>
      </c>
      <c r="JA48" s="86">
        <f t="shared" si="132"/>
        <v>2.0428635757073001E-7</v>
      </c>
      <c r="JB48" s="86">
        <f t="shared" si="133"/>
        <v>4.7658882959483717E-8</v>
      </c>
      <c r="JC48" s="86">
        <f t="shared" si="134"/>
        <v>3.2702246707096827E-8</v>
      </c>
      <c r="JD48" s="86">
        <f t="shared" si="135"/>
        <v>3.1538069521167243E-9</v>
      </c>
      <c r="JE48" s="86">
        <f t="shared" si="136"/>
        <v>5.0936873592426103E-10</v>
      </c>
      <c r="JF48" s="86">
        <f t="shared" si="137"/>
        <v>2.9087724037312176E-12</v>
      </c>
      <c r="JG48" s="86">
        <f t="shared" si="138"/>
        <v>3.1742876520190083E-14</v>
      </c>
      <c r="JH48" s="86">
        <f t="shared" si="139"/>
        <v>4.1412494968796799E-14</v>
      </c>
      <c r="JI48" s="86">
        <f t="shared" si="140"/>
        <v>2.7870463206972123E-11</v>
      </c>
      <c r="JJ48" s="86">
        <f t="shared" si="141"/>
        <v>7.6060702154644981E-11</v>
      </c>
      <c r="JK48" s="86">
        <f t="shared" si="142"/>
        <v>3.1864042109624197E-9</v>
      </c>
      <c r="JL48" s="86">
        <f t="shared" si="143"/>
        <v>1.1860726763103807E-10</v>
      </c>
      <c r="JM48" s="86">
        <f t="shared" si="144"/>
        <v>5.4844333273786239E-15</v>
      </c>
    </row>
    <row r="49" spans="2:273" x14ac:dyDescent="0.25">
      <c r="B49" s="2">
        <v>22</v>
      </c>
      <c r="C49" s="37">
        <v>88.138000000000005</v>
      </c>
      <c r="D49" s="37">
        <v>84.793999999999997</v>
      </c>
      <c r="E49" s="37">
        <v>82.713999999999999</v>
      </c>
      <c r="F49" s="37">
        <v>77.638999999999996</v>
      </c>
      <c r="G49" s="37">
        <v>79</v>
      </c>
      <c r="H49" s="37">
        <v>78.262</v>
      </c>
      <c r="I49" s="37">
        <v>89.114999999999995</v>
      </c>
      <c r="J49" s="37">
        <v>82.557000000000002</v>
      </c>
      <c r="K49" s="37">
        <v>80.966999999999999</v>
      </c>
      <c r="L49" s="37">
        <v>82.738</v>
      </c>
      <c r="M49" s="37">
        <v>81.081999999999994</v>
      </c>
      <c r="N49" s="37">
        <v>79.129000000000005</v>
      </c>
      <c r="O49" s="37">
        <v>80.581000000000003</v>
      </c>
      <c r="P49" s="37">
        <v>83.2</v>
      </c>
      <c r="Q49" s="37">
        <v>80.266999999999996</v>
      </c>
      <c r="S49" s="4">
        <f t="shared" si="8"/>
        <v>88.515098216908811</v>
      </c>
      <c r="T49" s="4">
        <f t="shared" si="9"/>
        <v>85.375413251320921</v>
      </c>
      <c r="U49" s="4">
        <f t="shared" si="10"/>
        <v>83.351416048236686</v>
      </c>
      <c r="V49" s="4">
        <f t="shared" si="11"/>
        <v>79.17523496587367</v>
      </c>
      <c r="W49" s="4">
        <f t="shared" si="12"/>
        <v>79.335147814614871</v>
      </c>
      <c r="X49" s="4">
        <f t="shared" si="13"/>
        <v>81.775100374347616</v>
      </c>
      <c r="Y49" s="4">
        <f t="shared" si="14"/>
        <v>85.395589382870611</v>
      </c>
      <c r="Z49" s="4">
        <f t="shared" si="15"/>
        <v>81.4200760619931</v>
      </c>
      <c r="AA49" s="4">
        <f t="shared" si="16"/>
        <v>82.227717821316048</v>
      </c>
      <c r="AB49" s="4">
        <f t="shared" si="17"/>
        <v>83.184991490320726</v>
      </c>
      <c r="AC49" s="4">
        <f t="shared" si="18"/>
        <v>83.406870386644343</v>
      </c>
      <c r="AD49" s="4">
        <f t="shared" si="19"/>
        <v>80.39032560564587</v>
      </c>
      <c r="AE49" s="4">
        <f t="shared" si="20"/>
        <v>80.626102309315925</v>
      </c>
      <c r="AF49" s="4">
        <f t="shared" si="21"/>
        <v>84.717577284121347</v>
      </c>
      <c r="AG49" s="4">
        <f t="shared" si="22"/>
        <v>77.410431258096594</v>
      </c>
      <c r="AI49" s="4">
        <f t="shared" si="23"/>
        <v>-0.37709821690880574</v>
      </c>
      <c r="AJ49" s="4">
        <f t="shared" si="24"/>
        <v>-0.58141325132092447</v>
      </c>
      <c r="AK49" s="4">
        <f t="shared" si="25"/>
        <v>-0.63741604823668752</v>
      </c>
      <c r="AL49" s="4">
        <f t="shared" si="26"/>
        <v>-1.5362349658736747</v>
      </c>
      <c r="AM49" s="4">
        <f t="shared" si="27"/>
        <v>-0.33514781461487075</v>
      </c>
      <c r="AN49" s="4">
        <f t="shared" si="28"/>
        <v>-3.5131003743476157</v>
      </c>
      <c r="AO49" s="4">
        <f t="shared" si="29"/>
        <v>3.7194106171293839</v>
      </c>
      <c r="AP49" s="4">
        <f t="shared" si="30"/>
        <v>1.1369239380069018</v>
      </c>
      <c r="AQ49" s="4">
        <f t="shared" si="31"/>
        <v>-1.2607178213160495</v>
      </c>
      <c r="AR49" s="4">
        <f t="shared" si="32"/>
        <v>-0.44699149032072683</v>
      </c>
      <c r="AS49" s="4">
        <f t="shared" si="33"/>
        <v>-2.3248703866443492</v>
      </c>
      <c r="AT49" s="4">
        <f t="shared" si="34"/>
        <v>-1.2613256056458653</v>
      </c>
      <c r="AU49" s="4">
        <f t="shared" si="35"/>
        <v>-4.5102309315922184E-2</v>
      </c>
      <c r="AV49" s="4">
        <f t="shared" si="146"/>
        <v>-1.5175772841213444</v>
      </c>
      <c r="AW49" s="4">
        <f t="shared" si="146"/>
        <v>2.856568741903402</v>
      </c>
      <c r="AY49" s="2">
        <f t="shared" si="96"/>
        <v>88.514871212774935</v>
      </c>
      <c r="AZ49" s="2">
        <f t="shared" si="147"/>
        <v>85.374784870888831</v>
      </c>
      <c r="BA49" s="2">
        <f t="shared" si="148"/>
        <v>83.350935307537455</v>
      </c>
      <c r="BB49" s="2">
        <f t="shared" si="149"/>
        <v>79.175097659590634</v>
      </c>
      <c r="BC49" s="2">
        <f t="shared" si="150"/>
        <v>79.335053672348621</v>
      </c>
      <c r="BD49" s="2">
        <f t="shared" si="151"/>
        <v>81.77508838337522</v>
      </c>
      <c r="BE49" s="2">
        <f t="shared" si="152"/>
        <v>85.39558707123399</v>
      </c>
      <c r="BF49" s="2">
        <f t="shared" si="153"/>
        <v>81.420076041514648</v>
      </c>
      <c r="BG49" s="2">
        <f t="shared" si="154"/>
        <v>82.227717820998521</v>
      </c>
      <c r="BH49" s="2">
        <f t="shared" si="155"/>
        <v>83.184991489909095</v>
      </c>
      <c r="BI49" s="2">
        <f t="shared" si="156"/>
        <v>83.406870242825192</v>
      </c>
      <c r="BJ49" s="2">
        <f t="shared" si="157"/>
        <v>80.390325258485404</v>
      </c>
      <c r="BK49" s="2">
        <f t="shared" si="158"/>
        <v>80.626091830636597</v>
      </c>
      <c r="BL49" s="2">
        <f t="shared" si="159"/>
        <v>84.717576842629356</v>
      </c>
      <c r="BM49" s="2">
        <f t="shared" si="160"/>
        <v>77.410431258062644</v>
      </c>
      <c r="BO49" s="2">
        <f t="shared" si="38"/>
        <v>88.138000000000005</v>
      </c>
      <c r="BP49" s="2">
        <f t="shared" si="39"/>
        <v>84.793999999999997</v>
      </c>
      <c r="BQ49" s="2">
        <f t="shared" si="40"/>
        <v>82.713999999999999</v>
      </c>
      <c r="BR49" s="2">
        <f t="shared" si="41"/>
        <v>77.638999999999996</v>
      </c>
      <c r="BS49" s="2">
        <f t="shared" si="42"/>
        <v>79</v>
      </c>
      <c r="BT49" s="2">
        <f t="shared" si="43"/>
        <v>78.262</v>
      </c>
      <c r="BU49" s="2">
        <f t="shared" si="44"/>
        <v>89.114999999999995</v>
      </c>
      <c r="BV49" s="2">
        <f t="shared" si="45"/>
        <v>82.557000000000002</v>
      </c>
      <c r="BW49" s="2">
        <f t="shared" si="46"/>
        <v>80.966999999999999</v>
      </c>
      <c r="BX49" s="2">
        <f t="shared" si="47"/>
        <v>82.738</v>
      </c>
      <c r="BY49" s="2">
        <f t="shared" si="48"/>
        <v>81.081999999999994</v>
      </c>
      <c r="BZ49" s="2">
        <f t="shared" si="49"/>
        <v>79.129000000000005</v>
      </c>
      <c r="CA49" s="2">
        <f t="shared" si="50"/>
        <v>80.581000000000003</v>
      </c>
      <c r="CB49" s="2">
        <f t="shared" si="51"/>
        <v>83.2</v>
      </c>
      <c r="CC49" s="2">
        <f t="shared" si="52"/>
        <v>80.266999999999996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89.109052854122623</v>
      </c>
      <c r="DL49" s="2">
        <f t="shared" si="161"/>
        <v>85.862300815463612</v>
      </c>
      <c r="DM49" s="2">
        <f t="shared" si="161"/>
        <v>83.661896707943214</v>
      </c>
      <c r="DN49" s="2">
        <f t="shared" si="161"/>
        <v>79.482348837209287</v>
      </c>
      <c r="DO49" s="2">
        <f t="shared" si="161"/>
        <v>79.785414066931352</v>
      </c>
      <c r="DP49" s="2">
        <f t="shared" si="161"/>
        <v>82.880744611007771</v>
      </c>
      <c r="DQ49" s="2">
        <f t="shared" si="161"/>
        <v>86.624605834405827</v>
      </c>
      <c r="DR49" s="2">
        <f t="shared" si="161"/>
        <v>81.228095161290327</v>
      </c>
      <c r="DS49" s="2">
        <f t="shared" si="161"/>
        <v>81.5693975369458</v>
      </c>
      <c r="DT49" s="2">
        <f t="shared" si="161"/>
        <v>82.84459802955665</v>
      </c>
      <c r="DU49" s="2">
        <f t="shared" si="161"/>
        <v>82.818760122230699</v>
      </c>
      <c r="DV49" s="2">
        <f t="shared" si="161"/>
        <v>80.188465826330557</v>
      </c>
      <c r="DW49" s="2">
        <f t="shared" si="161"/>
        <v>80.59438302063792</v>
      </c>
      <c r="DX49" s="2">
        <f t="shared" si="161"/>
        <v>84.520694465894465</v>
      </c>
      <c r="DY49" s="2">
        <f t="shared" si="161"/>
        <v>76.692969622331645</v>
      </c>
      <c r="EA49" s="2">
        <f t="shared" si="71"/>
        <v>84.074621307237805</v>
      </c>
      <c r="EB49" s="2">
        <f t="shared" si="72"/>
        <v>81.896993900061304</v>
      </c>
      <c r="EC49" s="2">
        <f t="shared" si="73"/>
        <v>81.107963817362005</v>
      </c>
      <c r="ED49" s="2">
        <f t="shared" si="74"/>
        <v>76.710861790760788</v>
      </c>
      <c r="EE49" s="2">
        <f t="shared" si="75"/>
        <v>75.767584713162719</v>
      </c>
      <c r="EF49" s="2">
        <f t="shared" si="76"/>
        <v>72.251664299448194</v>
      </c>
      <c r="EG49" s="2">
        <f t="shared" si="77"/>
        <v>74.198037811517665</v>
      </c>
      <c r="EH49" s="2">
        <f t="shared" si="78"/>
        <v>83.415697553580685</v>
      </c>
      <c r="EI49" s="2">
        <f t="shared" si="79"/>
        <v>89.673795539410762</v>
      </c>
      <c r="EJ49" s="2">
        <f t="shared" si="80"/>
        <v>87.049319536769957</v>
      </c>
      <c r="EK49" s="2">
        <f t="shared" si="81"/>
        <v>89.535620388697737</v>
      </c>
      <c r="EL49" s="2">
        <f t="shared" si="82"/>
        <v>82.397422275859896</v>
      </c>
      <c r="EM49" s="2">
        <f t="shared" si="83"/>
        <v>80.907514982996034</v>
      </c>
      <c r="EN49" s="2">
        <f t="shared" si="84"/>
        <v>86.704482884427023</v>
      </c>
      <c r="EO49" s="2">
        <f t="shared" si="85"/>
        <v>86.25029698512725</v>
      </c>
      <c r="EQ49" s="2">
        <f t="shared" si="86"/>
        <v>85.176108326899524</v>
      </c>
      <c r="ER49" s="2">
        <f t="shared" si="162"/>
        <v>80.515831316760824</v>
      </c>
      <c r="ES49" s="2">
        <f t="shared" si="162"/>
        <v>79.607320387792939</v>
      </c>
      <c r="ET49" s="2">
        <f t="shared" si="162"/>
        <v>76.599026347698086</v>
      </c>
      <c r="EU49" s="2">
        <f t="shared" si="162"/>
        <v>75.938298492412287</v>
      </c>
      <c r="EV49" s="2">
        <f t="shared" si="162"/>
        <v>72.09248943900613</v>
      </c>
      <c r="EW49" s="2">
        <f t="shared" si="162"/>
        <v>72.927849710015607</v>
      </c>
      <c r="EX49" s="2">
        <f t="shared" si="162"/>
        <v>78.072802562478117</v>
      </c>
      <c r="EY49" s="2">
        <f t="shared" si="162"/>
        <v>85.171262281130439</v>
      </c>
      <c r="EZ49" s="2">
        <f t="shared" si="162"/>
        <v>84.286140033287595</v>
      </c>
      <c r="FA49" s="2">
        <f t="shared" si="162"/>
        <v>86.22613681649041</v>
      </c>
      <c r="FB49" s="2">
        <f t="shared" si="162"/>
        <v>80.015511269614848</v>
      </c>
      <c r="FC49" s="2">
        <f t="shared" si="162"/>
        <v>76.467988861589603</v>
      </c>
      <c r="FD49" s="2">
        <f t="shared" si="162"/>
        <v>85.42851141933032</v>
      </c>
      <c r="FE49" s="2">
        <f t="shared" si="162"/>
        <v>88.385063521392851</v>
      </c>
      <c r="FG49" s="2">
        <f t="shared" si="88"/>
        <v>0.11802464948013895</v>
      </c>
      <c r="FH49" s="2">
        <f t="shared" si="163"/>
        <v>0.12294347224544394</v>
      </c>
      <c r="FI49" s="2">
        <f t="shared" si="163"/>
        <v>0.12175504704625301</v>
      </c>
      <c r="FJ49" s="2">
        <f t="shared" si="163"/>
        <v>0.11086128287975888</v>
      </c>
      <c r="FK49" s="2">
        <f t="shared" si="163"/>
        <v>0.11209070115168844</v>
      </c>
      <c r="FL49" s="2">
        <f t="shared" si="163"/>
        <v>0.10402173582071082</v>
      </c>
      <c r="FM49" s="2">
        <f t="shared" si="163"/>
        <v>9.8901939808740152E-2</v>
      </c>
      <c r="FN49" s="2">
        <f t="shared" si="163"/>
        <v>8.7773370475403623E-2</v>
      </c>
      <c r="FO49" s="2">
        <f t="shared" si="163"/>
        <v>8.1233708702835805E-2</v>
      </c>
      <c r="FP49" s="2">
        <f t="shared" si="163"/>
        <v>8.0959004660816236E-2</v>
      </c>
      <c r="FQ49" s="2">
        <f t="shared" si="163"/>
        <v>8.7559831602060503E-2</v>
      </c>
      <c r="FR49" s="2">
        <f t="shared" si="163"/>
        <v>9.138833138244129E-2</v>
      </c>
      <c r="FS49" s="2">
        <f t="shared" si="163"/>
        <v>0.10133302130348083</v>
      </c>
      <c r="FT49" s="2">
        <f t="shared" si="163"/>
        <v>9.0158382267477771E-2</v>
      </c>
      <c r="FU49" s="2">
        <f t="shared" si="163"/>
        <v>7.5068561008678231E-2</v>
      </c>
      <c r="FW49" s="2">
        <f t="shared" si="112"/>
        <v>4.8818597474381036E-6</v>
      </c>
      <c r="FX49" s="2">
        <f t="shared" si="164"/>
        <v>5.3171700787777844E-6</v>
      </c>
      <c r="FY49" s="2">
        <f t="shared" si="165"/>
        <v>4.7853873412560145E-6</v>
      </c>
      <c r="FZ49" s="2">
        <f t="shared" si="166"/>
        <v>5.0803638669264284E-6</v>
      </c>
      <c r="GA49" s="2">
        <f t="shared" si="167"/>
        <v>5.3586127510239194E-6</v>
      </c>
      <c r="GB49" s="2">
        <f t="shared" si="168"/>
        <v>5.2988667805408716E-6</v>
      </c>
      <c r="GC49" s="2">
        <f t="shared" si="169"/>
        <v>5.5744050366379119E-6</v>
      </c>
      <c r="GD49" s="2">
        <f t="shared" si="170"/>
        <v>6.0557070837886494E-6</v>
      </c>
      <c r="GE49" s="2">
        <f t="shared" si="171"/>
        <v>6.6679110662308591E-6</v>
      </c>
      <c r="GF49" s="2">
        <f t="shared" si="172"/>
        <v>6.0103758944435184E-6</v>
      </c>
      <c r="GG49" s="2">
        <f t="shared" si="173"/>
        <v>5.1467945291479465E-6</v>
      </c>
      <c r="GH49" s="2">
        <f t="shared" si="174"/>
        <v>5.6307158766117235E-6</v>
      </c>
      <c r="GI49" s="2">
        <f t="shared" si="175"/>
        <v>4.9099415474876092E-6</v>
      </c>
      <c r="GJ49" s="2">
        <f t="shared" si="176"/>
        <v>3.4909044508937106E-6</v>
      </c>
      <c r="GK49" s="2">
        <f t="shared" si="177"/>
        <v>3.196376253611198E-6</v>
      </c>
      <c r="GM49" s="86">
        <f t="shared" si="113"/>
        <v>1.7543030662107132E-7</v>
      </c>
      <c r="GN49" s="86">
        <f t="shared" si="178"/>
        <v>5.0453384124823226E-7</v>
      </c>
      <c r="GO49" s="86">
        <f t="shared" si="179"/>
        <v>3.8678456296779687E-7</v>
      </c>
      <c r="GP49" s="86">
        <f t="shared" si="180"/>
        <v>9.5840223574806264E-8</v>
      </c>
      <c r="GQ49" s="86">
        <f t="shared" si="181"/>
        <v>6.7623672130821881E-8</v>
      </c>
      <c r="GR49" s="86">
        <f t="shared" si="182"/>
        <v>7.339590081060234E-9</v>
      </c>
      <c r="GS49" s="86">
        <f t="shared" si="183"/>
        <v>1.2993378100770427E-9</v>
      </c>
      <c r="GT49" s="86">
        <f t="shared" si="184"/>
        <v>9.5979447754010579E-12</v>
      </c>
      <c r="GU49" s="86">
        <f t="shared" si="185"/>
        <v>1.3137426621487259E-13</v>
      </c>
      <c r="GV49" s="86">
        <f t="shared" si="186"/>
        <v>1.6836503179331347E-13</v>
      </c>
      <c r="GW49" s="86">
        <f t="shared" si="187"/>
        <v>8.0207865637454669E-11</v>
      </c>
      <c r="GX49" s="86">
        <f t="shared" si="188"/>
        <v>2.102548691470766E-10</v>
      </c>
      <c r="GY49" s="86">
        <f t="shared" si="189"/>
        <v>7.3317523640164104E-9</v>
      </c>
      <c r="GZ49" s="86">
        <f t="shared" si="190"/>
        <v>3.1726484696918996E-10</v>
      </c>
      <c r="HA49" s="86">
        <f t="shared" si="191"/>
        <v>2.3985241278798138E-14</v>
      </c>
      <c r="HC49" s="86">
        <f t="shared" si="145"/>
        <v>5.4787512260783337E-21</v>
      </c>
      <c r="HD49" s="86">
        <f t="shared" si="192"/>
        <v>5.2167057653882585E-25</v>
      </c>
      <c r="HE49" s="86">
        <f t="shared" si="193"/>
        <v>1.0101310011428689E-21</v>
      </c>
      <c r="HF49" s="86">
        <f t="shared" si="194"/>
        <v>2.0410847367697802E-21</v>
      </c>
      <c r="HG49" s="86">
        <f t="shared" si="195"/>
        <v>1.1839352525211475E-22</v>
      </c>
      <c r="HH49" s="86">
        <f t="shared" si="196"/>
        <v>1.8515698108027146E-26</v>
      </c>
      <c r="HI49" s="86">
        <f t="shared" si="197"/>
        <v>1.0012987129123629E-21</v>
      </c>
      <c r="HJ49" s="86">
        <f t="shared" si="198"/>
        <v>2.1300375050672221E-36</v>
      </c>
      <c r="HK49" s="86">
        <f t="shared" si="199"/>
        <v>2.2179662701261847E-38</v>
      </c>
      <c r="HL49" s="86">
        <f t="shared" si="200"/>
        <v>7.3057095310992737E-38</v>
      </c>
      <c r="HM49" s="86">
        <f t="shared" si="201"/>
        <v>8.6973852766158866E-26</v>
      </c>
      <c r="HN49" s="86">
        <f t="shared" si="202"/>
        <v>2.0950900416503878E-31</v>
      </c>
      <c r="HO49" s="86">
        <f t="shared" si="203"/>
        <v>1.0344517698507844E-23</v>
      </c>
      <c r="HP49" s="86">
        <f t="shared" si="204"/>
        <v>4.6596499138284653E-28</v>
      </c>
      <c r="HQ49" s="86">
        <f t="shared" si="205"/>
        <v>1.7921401007857779E-38</v>
      </c>
      <c r="HS49" s="86">
        <f t="shared" si="114"/>
        <v>2.1665361643383917E-140</v>
      </c>
      <c r="HT49" s="86">
        <f t="shared" si="206"/>
        <v>1.9085932894026535E-166</v>
      </c>
      <c r="HU49" s="86">
        <f t="shared" si="207"/>
        <v>9.0453347442254663E-140</v>
      </c>
      <c r="HV49" s="86">
        <f t="shared" si="208"/>
        <v>8.2459068627122485E-142</v>
      </c>
      <c r="HW49" s="86">
        <f t="shared" si="209"/>
        <v>7.2294513821854299E-151</v>
      </c>
      <c r="HX49" s="86">
        <f t="shared" si="210"/>
        <v>8.8618804774223675E-182</v>
      </c>
      <c r="HY49" s="86">
        <f t="shared" si="211"/>
        <v>3.7910921904278227E-146</v>
      </c>
      <c r="HZ49" s="86">
        <f t="shared" si="212"/>
        <v>7.2919617601566165E-260</v>
      </c>
      <c r="IA49" s="86">
        <f t="shared" si="213"/>
        <v>9.8965543239745533E-274</v>
      </c>
      <c r="IB49" s="86">
        <f t="shared" si="214"/>
        <v>2.6408636955778105E-269</v>
      </c>
      <c r="IC49" s="86">
        <f t="shared" si="215"/>
        <v>1.5098341237264756E-175</v>
      </c>
      <c r="ID49" s="86">
        <f t="shared" si="216"/>
        <v>2.2397838826325751E-218</v>
      </c>
      <c r="IE49" s="86">
        <f t="shared" si="217"/>
        <v>6.0447598449844267E-160</v>
      </c>
      <c r="IF49" s="86">
        <f t="shared" si="218"/>
        <v>3.6029923376054923E-102</v>
      </c>
      <c r="IG49" s="86">
        <f t="shared" si="219"/>
        <v>1.2562616053895023E-68</v>
      </c>
      <c r="II49" s="86">
        <f t="shared" si="115"/>
        <v>8.7185815815540803E-296</v>
      </c>
      <c r="IJ49" s="86">
        <f t="shared" si="116"/>
        <v>0</v>
      </c>
      <c r="IK49" s="86">
        <f t="shared" si="117"/>
        <v>5.1449223495186436E-303</v>
      </c>
      <c r="IL49" s="86">
        <f t="shared" si="118"/>
        <v>2.1080545966864011E-297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3.8114281827784173E-298</v>
      </c>
      <c r="IW49" s="86">
        <f t="shared" si="129"/>
        <v>1.8814621003537361E-260</v>
      </c>
      <c r="IY49" s="86">
        <f t="shared" si="130"/>
        <v>1.754303066210768E-7</v>
      </c>
      <c r="IZ49" s="86">
        <f t="shared" si="131"/>
        <v>5.0453384124823226E-7</v>
      </c>
      <c r="JA49" s="86">
        <f t="shared" si="132"/>
        <v>3.8678456296779788E-7</v>
      </c>
      <c r="JB49" s="86">
        <f t="shared" si="133"/>
        <v>9.5840223574808302E-8</v>
      </c>
      <c r="JC49" s="86">
        <f t="shared" si="134"/>
        <v>6.7623672130822001E-8</v>
      </c>
      <c r="JD49" s="86">
        <f t="shared" si="135"/>
        <v>7.339590081060234E-9</v>
      </c>
      <c r="JE49" s="86">
        <f t="shared" si="136"/>
        <v>1.299337810078044E-9</v>
      </c>
      <c r="JF49" s="86">
        <f t="shared" si="137"/>
        <v>9.5979447754010579E-12</v>
      </c>
      <c r="JG49" s="86">
        <f t="shared" si="138"/>
        <v>1.3137426621487259E-13</v>
      </c>
      <c r="JH49" s="86">
        <f t="shared" si="139"/>
        <v>1.6836503179331347E-13</v>
      </c>
      <c r="JI49" s="86">
        <f t="shared" si="140"/>
        <v>8.020786563745476E-11</v>
      </c>
      <c r="JJ49" s="86">
        <f t="shared" si="141"/>
        <v>2.102548691470766E-10</v>
      </c>
      <c r="JK49" s="86">
        <f t="shared" si="142"/>
        <v>7.3317523640164212E-9</v>
      </c>
      <c r="JL49" s="86">
        <f t="shared" si="143"/>
        <v>3.1726484696918996E-10</v>
      </c>
      <c r="JM49" s="86">
        <f t="shared" si="144"/>
        <v>2.3985241278798138E-14</v>
      </c>
    </row>
    <row r="50" spans="2:273" x14ac:dyDescent="0.25">
      <c r="B50" s="2">
        <v>23</v>
      </c>
      <c r="C50" s="37">
        <v>88.31</v>
      </c>
      <c r="D50" s="37">
        <v>84.921000000000006</v>
      </c>
      <c r="E50" s="37">
        <v>82.031999999999996</v>
      </c>
      <c r="F50" s="37">
        <v>78.278999999999996</v>
      </c>
      <c r="G50" s="37">
        <v>78.638999999999996</v>
      </c>
      <c r="H50" s="37">
        <v>78.311000000000007</v>
      </c>
      <c r="I50" s="37">
        <v>89.361000000000004</v>
      </c>
      <c r="J50" s="37">
        <v>81.918000000000006</v>
      </c>
      <c r="K50" s="37">
        <v>81.459000000000003</v>
      </c>
      <c r="L50" s="37">
        <v>82.540999999999997</v>
      </c>
      <c r="M50" s="37">
        <v>82.738</v>
      </c>
      <c r="N50" s="37">
        <v>79.418999999999997</v>
      </c>
      <c r="O50" s="37">
        <v>79.370999999999995</v>
      </c>
      <c r="P50" s="37">
        <v>83.617000000000004</v>
      </c>
      <c r="Q50" s="37">
        <v>78.650000000000006</v>
      </c>
      <c r="S50" s="4">
        <f t="shared" si="8"/>
        <v>88.518524801938284</v>
      </c>
      <c r="T50" s="4">
        <f t="shared" si="9"/>
        <v>85.375250968039239</v>
      </c>
      <c r="U50" s="4">
        <f t="shared" si="10"/>
        <v>83.355659050686796</v>
      </c>
      <c r="V50" s="4">
        <f t="shared" si="11"/>
        <v>79.200113021292154</v>
      </c>
      <c r="W50" s="4">
        <f t="shared" si="12"/>
        <v>79.32560210708975</v>
      </c>
      <c r="X50" s="4">
        <f t="shared" si="13"/>
        <v>81.40100991997528</v>
      </c>
      <c r="Y50" s="4">
        <f t="shared" si="14"/>
        <v>85.058634359367417</v>
      </c>
      <c r="Z50" s="4">
        <f t="shared" si="15"/>
        <v>81.571580141281473</v>
      </c>
      <c r="AA50" s="4">
        <f t="shared" si="16"/>
        <v>82.242307283028566</v>
      </c>
      <c r="AB50" s="4">
        <f t="shared" si="17"/>
        <v>83.1073930638061</v>
      </c>
      <c r="AC50" s="4">
        <f t="shared" si="18"/>
        <v>83.295716275243009</v>
      </c>
      <c r="AD50" s="4">
        <f t="shared" si="19"/>
        <v>80.437293674556315</v>
      </c>
      <c r="AE50" s="4">
        <f t="shared" si="20"/>
        <v>80.77255450148931</v>
      </c>
      <c r="AF50" s="4">
        <f t="shared" si="21"/>
        <v>84.689966655533155</v>
      </c>
      <c r="AG50" s="4">
        <f t="shared" si="22"/>
        <v>77.807994937840448</v>
      </c>
      <c r="AI50" s="4">
        <f t="shared" si="23"/>
        <v>-0.20852480193828171</v>
      </c>
      <c r="AJ50" s="4">
        <f t="shared" si="24"/>
        <v>-0.45425096803923282</v>
      </c>
      <c r="AK50" s="4">
        <f t="shared" si="25"/>
        <v>-1.3236590506867998</v>
      </c>
      <c r="AL50" s="4">
        <f t="shared" si="26"/>
        <v>-0.92111302129215744</v>
      </c>
      <c r="AM50" s="4">
        <f t="shared" si="27"/>
        <v>-0.68660210708975455</v>
      </c>
      <c r="AN50" s="4">
        <f t="shared" si="28"/>
        <v>-3.0900099199752731</v>
      </c>
      <c r="AO50" s="4">
        <f t="shared" si="29"/>
        <v>4.302365640632587</v>
      </c>
      <c r="AP50" s="4">
        <f t="shared" si="30"/>
        <v>0.34641985871853365</v>
      </c>
      <c r="AQ50" s="4">
        <f t="shared" si="31"/>
        <v>-0.78330728302856301</v>
      </c>
      <c r="AR50" s="4">
        <f t="shared" si="32"/>
        <v>-0.56639306380610321</v>
      </c>
      <c r="AS50" s="4">
        <f t="shared" si="33"/>
        <v>-0.55771627524300982</v>
      </c>
      <c r="AT50" s="4">
        <f t="shared" si="34"/>
        <v>-1.0182936745563183</v>
      </c>
      <c r="AU50" s="4">
        <f t="shared" si="35"/>
        <v>-1.4015545014893149</v>
      </c>
      <c r="AV50" s="4">
        <f t="shared" si="146"/>
        <v>-1.0729666555331505</v>
      </c>
      <c r="AW50" s="4">
        <f t="shared" si="146"/>
        <v>0.84200506215955784</v>
      </c>
      <c r="AY50" s="2">
        <f t="shared" si="96"/>
        <v>88.518092677277309</v>
      </c>
      <c r="AZ50" s="2">
        <f t="shared" si="147"/>
        <v>85.374120079746319</v>
      </c>
      <c r="BA50" s="2">
        <f t="shared" si="148"/>
        <v>83.354781273765752</v>
      </c>
      <c r="BB50" s="2">
        <f t="shared" si="149"/>
        <v>79.199847088073668</v>
      </c>
      <c r="BC50" s="2">
        <f t="shared" si="150"/>
        <v>79.325414855374689</v>
      </c>
      <c r="BD50" s="2">
        <f t="shared" si="151"/>
        <v>81.400983174962704</v>
      </c>
      <c r="BE50" s="2">
        <f t="shared" si="152"/>
        <v>85.058628723196279</v>
      </c>
      <c r="BF50" s="2">
        <f t="shared" si="153"/>
        <v>81.571580077161968</v>
      </c>
      <c r="BG50" s="2">
        <f t="shared" si="154"/>
        <v>82.242307281789337</v>
      </c>
      <c r="BH50" s="2">
        <f t="shared" si="155"/>
        <v>83.107393062226961</v>
      </c>
      <c r="BI50" s="2">
        <f t="shared" si="156"/>
        <v>83.295715880592667</v>
      </c>
      <c r="BJ50" s="2">
        <f t="shared" si="157"/>
        <v>80.437292758840329</v>
      </c>
      <c r="BK50" s="2">
        <f t="shared" si="158"/>
        <v>80.772531374331464</v>
      </c>
      <c r="BL50" s="2">
        <f t="shared" si="159"/>
        <v>84.689965527082279</v>
      </c>
      <c r="BM50" s="2">
        <f t="shared" si="160"/>
        <v>77.807994937700499</v>
      </c>
      <c r="BO50" s="2">
        <f t="shared" si="38"/>
        <v>88.31</v>
      </c>
      <c r="BP50" s="2">
        <f t="shared" si="39"/>
        <v>84.921000000000006</v>
      </c>
      <c r="BQ50" s="2">
        <f t="shared" si="40"/>
        <v>82.031999999999996</v>
      </c>
      <c r="BR50" s="2">
        <f t="shared" si="41"/>
        <v>78.278999999999996</v>
      </c>
      <c r="BS50" s="2">
        <f t="shared" si="42"/>
        <v>78.638999999999996</v>
      </c>
      <c r="BT50" s="2">
        <f t="shared" si="43"/>
        <v>78.311000000000007</v>
      </c>
      <c r="BU50" s="2">
        <f t="shared" si="44"/>
        <v>89.361000000000004</v>
      </c>
      <c r="BV50" s="2">
        <f t="shared" si="45"/>
        <v>81.918000000000006</v>
      </c>
      <c r="BW50" s="2">
        <f t="shared" si="46"/>
        <v>81.459000000000003</v>
      </c>
      <c r="BX50" s="2">
        <f t="shared" si="47"/>
        <v>82.540999999999997</v>
      </c>
      <c r="BY50" s="2">
        <f t="shared" si="48"/>
        <v>82.738</v>
      </c>
      <c r="BZ50" s="2">
        <f t="shared" si="49"/>
        <v>79.418999999999997</v>
      </c>
      <c r="CA50" s="2">
        <f t="shared" si="50"/>
        <v>79.370999999999995</v>
      </c>
      <c r="CB50" s="2">
        <f t="shared" si="51"/>
        <v>83.617000000000004</v>
      </c>
      <c r="CC50" s="2">
        <f t="shared" si="52"/>
        <v>78.650000000000006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89.182840380549692</v>
      </c>
      <c r="DL50" s="2">
        <f t="shared" si="161"/>
        <v>85.923206282090007</v>
      </c>
      <c r="DM50" s="2">
        <f t="shared" si="161"/>
        <v>83.712095741467834</v>
      </c>
      <c r="DN50" s="2">
        <f t="shared" si="161"/>
        <v>79.550594533373584</v>
      </c>
      <c r="DO50" s="2">
        <f t="shared" si="161"/>
        <v>79.829728790211476</v>
      </c>
      <c r="DP50" s="2">
        <f t="shared" si="161"/>
        <v>82.575471714629614</v>
      </c>
      <c r="DQ50" s="2">
        <f t="shared" si="161"/>
        <v>86.377909824109821</v>
      </c>
      <c r="DR50" s="2">
        <f t="shared" si="161"/>
        <v>81.398238709677415</v>
      </c>
      <c r="DS50" s="2">
        <f t="shared" si="161"/>
        <v>81.545226600985217</v>
      </c>
      <c r="DT50" s="2">
        <f t="shared" si="161"/>
        <v>82.746133004926108</v>
      </c>
      <c r="DU50" s="2">
        <f t="shared" si="161"/>
        <v>82.660925439266606</v>
      </c>
      <c r="DV50" s="2">
        <f t="shared" si="161"/>
        <v>80.239689075630281</v>
      </c>
      <c r="DW50" s="2">
        <f t="shared" si="161"/>
        <v>80.774202157598523</v>
      </c>
      <c r="DX50" s="2">
        <f t="shared" si="161"/>
        <v>84.487882496782504</v>
      </c>
      <c r="DY50" s="2">
        <f t="shared" si="161"/>
        <v>77.06625205254511</v>
      </c>
      <c r="EA50" s="2">
        <f t="shared" si="71"/>
        <v>83.987605111837937</v>
      </c>
      <c r="EB50" s="2">
        <f t="shared" si="72"/>
        <v>81.801758801738089</v>
      </c>
      <c r="EC50" s="2">
        <f t="shared" si="73"/>
        <v>81.004237270507403</v>
      </c>
      <c r="ED50" s="2">
        <f t="shared" si="74"/>
        <v>76.634280617562226</v>
      </c>
      <c r="EE50" s="2">
        <f t="shared" si="75"/>
        <v>75.682064308412762</v>
      </c>
      <c r="EF50" s="2">
        <f t="shared" si="76"/>
        <v>72.174806226561884</v>
      </c>
      <c r="EG50" s="2">
        <f t="shared" si="77"/>
        <v>74.096326909183105</v>
      </c>
      <c r="EH50" s="2">
        <f t="shared" si="78"/>
        <v>83.214965388604014</v>
      </c>
      <c r="EI50" s="2">
        <f t="shared" si="79"/>
        <v>89.433055490948149</v>
      </c>
      <c r="EJ50" s="2">
        <f t="shared" si="80"/>
        <v>86.847753208746212</v>
      </c>
      <c r="EK50" s="2">
        <f t="shared" si="81"/>
        <v>89.328861693035932</v>
      </c>
      <c r="EL50" s="2">
        <f t="shared" si="82"/>
        <v>82.229210512274918</v>
      </c>
      <c r="EM50" s="2">
        <f t="shared" si="83"/>
        <v>80.759232661537595</v>
      </c>
      <c r="EN50" s="2">
        <f t="shared" si="84"/>
        <v>86.549914520078346</v>
      </c>
      <c r="EO50" s="2">
        <f t="shared" si="85"/>
        <v>86.142889840033277</v>
      </c>
      <c r="EQ50" s="2">
        <f t="shared" si="86"/>
        <v>85.077047519054773</v>
      </c>
      <c r="ER50" s="2">
        <f t="shared" si="162"/>
        <v>80.435592886302871</v>
      </c>
      <c r="ES50" s="2">
        <f t="shared" si="162"/>
        <v>79.519930371804762</v>
      </c>
      <c r="ET50" s="2">
        <f t="shared" si="162"/>
        <v>76.523669208954743</v>
      </c>
      <c r="EU50" s="2">
        <f t="shared" si="162"/>
        <v>75.850844748095525</v>
      </c>
      <c r="EV50" s="2">
        <f t="shared" si="162"/>
        <v>72.01739579904303</v>
      </c>
      <c r="EW50" s="2">
        <f t="shared" si="162"/>
        <v>72.840345373371292</v>
      </c>
      <c r="EX50" s="2">
        <f t="shared" si="162"/>
        <v>77.928531265456286</v>
      </c>
      <c r="EY50" s="2">
        <f t="shared" si="162"/>
        <v>84.97723765476259</v>
      </c>
      <c r="EZ50" s="2">
        <f t="shared" si="162"/>
        <v>84.113915550464441</v>
      </c>
      <c r="FA50" s="2">
        <f t="shared" si="162"/>
        <v>86.056181464355575</v>
      </c>
      <c r="FB50" s="2">
        <f t="shared" si="162"/>
        <v>79.874417860199728</v>
      </c>
      <c r="FC50" s="2">
        <f t="shared" si="162"/>
        <v>76.36925760850707</v>
      </c>
      <c r="FD50" s="2">
        <f t="shared" si="162"/>
        <v>85.288821218086952</v>
      </c>
      <c r="FE50" s="2">
        <f t="shared" si="162"/>
        <v>88.25142176355466</v>
      </c>
      <c r="FG50" s="2">
        <f t="shared" si="88"/>
        <v>0.12795446221616077</v>
      </c>
      <c r="FH50" s="2">
        <f t="shared" si="163"/>
        <v>0.13322461101301769</v>
      </c>
      <c r="FI50" s="2">
        <f t="shared" si="163"/>
        <v>0.13195175570327083</v>
      </c>
      <c r="FJ50" s="2">
        <f t="shared" si="163"/>
        <v>0.12027060161007509</v>
      </c>
      <c r="FK50" s="2">
        <f t="shared" si="163"/>
        <v>0.12159009696567075</v>
      </c>
      <c r="FL50" s="2">
        <f t="shared" si="163"/>
        <v>0.11292427647497887</v>
      </c>
      <c r="FM50" s="2">
        <f t="shared" si="163"/>
        <v>0.10741884276878189</v>
      </c>
      <c r="FN50" s="2">
        <f t="shared" si="163"/>
        <v>9.5433435935931135E-2</v>
      </c>
      <c r="FO50" s="2">
        <f t="shared" si="163"/>
        <v>8.8378344404845904E-2</v>
      </c>
      <c r="FP50" s="2">
        <f t="shared" si="163"/>
        <v>8.8081795973442206E-2</v>
      </c>
      <c r="FQ50" s="2">
        <f t="shared" si="163"/>
        <v>9.5203206214126576E-2</v>
      </c>
      <c r="FR50" s="2">
        <f t="shared" si="163"/>
        <v>9.9329526162055273E-2</v>
      </c>
      <c r="FS50" s="2">
        <f t="shared" si="163"/>
        <v>0.11003371184561749</v>
      </c>
      <c r="FT50" s="2">
        <f t="shared" si="163"/>
        <v>9.800422840317724E-2</v>
      </c>
      <c r="FU50" s="2">
        <f t="shared" si="163"/>
        <v>8.1719190809662431E-2</v>
      </c>
      <c r="FW50" s="2">
        <f t="shared" si="112"/>
        <v>5.3528502485398378E-6</v>
      </c>
      <c r="FX50" s="2">
        <f t="shared" si="164"/>
        <v>5.8301580657462923E-6</v>
      </c>
      <c r="FY50" s="2">
        <f t="shared" si="165"/>
        <v>5.247070457290285E-6</v>
      </c>
      <c r="FZ50" s="2">
        <f t="shared" si="166"/>
        <v>5.5705054782067642E-6</v>
      </c>
      <c r="GA50" s="2">
        <f t="shared" si="167"/>
        <v>5.8755990054508153E-6</v>
      </c>
      <c r="GB50" s="2">
        <f t="shared" si="168"/>
        <v>5.8100889188671715E-6</v>
      </c>
      <c r="GC50" s="2">
        <f t="shared" si="169"/>
        <v>6.1122102919453106E-6</v>
      </c>
      <c r="GD50" s="2">
        <f t="shared" si="170"/>
        <v>6.6399469002569653E-6</v>
      </c>
      <c r="GE50" s="2">
        <f t="shared" si="171"/>
        <v>7.3112143945810476E-6</v>
      </c>
      <c r="GF50" s="2">
        <f t="shared" si="172"/>
        <v>6.5902422973966287E-6</v>
      </c>
      <c r="GG50" s="2">
        <f t="shared" si="173"/>
        <v>5.6433451790172222E-6</v>
      </c>
      <c r="GH50" s="2">
        <f t="shared" si="174"/>
        <v>6.1739538334352396E-6</v>
      </c>
      <c r="GI50" s="2">
        <f t="shared" si="175"/>
        <v>5.3836413009144042E-6</v>
      </c>
      <c r="GJ50" s="2">
        <f t="shared" si="176"/>
        <v>3.8276993260697058E-6</v>
      </c>
      <c r="GK50" s="2">
        <f t="shared" si="177"/>
        <v>3.5047557879557709E-6</v>
      </c>
      <c r="GM50" s="86">
        <f t="shared" si="113"/>
        <v>3.4158952581031031E-7</v>
      </c>
      <c r="GN50" s="86">
        <f t="shared" si="178"/>
        <v>9.2839226264948323E-7</v>
      </c>
      <c r="GO50" s="86">
        <f t="shared" si="179"/>
        <v>7.2217097578643717E-7</v>
      </c>
      <c r="GP50" s="86">
        <f t="shared" si="180"/>
        <v>1.8981204507914076E-7</v>
      </c>
      <c r="GQ50" s="86">
        <f t="shared" si="181"/>
        <v>1.3759632256312324E-7</v>
      </c>
      <c r="GR50" s="86">
        <f t="shared" si="182"/>
        <v>1.6755754277604367E-8</v>
      </c>
      <c r="GS50" s="86">
        <f t="shared" si="183"/>
        <v>3.2436450975243123E-9</v>
      </c>
      <c r="GT50" s="86">
        <f t="shared" si="184"/>
        <v>3.0788326422535923E-11</v>
      </c>
      <c r="GU50" s="86">
        <f t="shared" si="185"/>
        <v>5.2548498212680887E-13</v>
      </c>
      <c r="GV50" s="86">
        <f t="shared" si="186"/>
        <v>6.6191671640848039E-13</v>
      </c>
      <c r="GW50" s="86">
        <f t="shared" si="187"/>
        <v>2.253107732960986E-10</v>
      </c>
      <c r="GX50" s="86">
        <f t="shared" si="188"/>
        <v>5.6778711967647421E-10</v>
      </c>
      <c r="GY50" s="86">
        <f t="shared" si="189"/>
        <v>1.655735482358843E-8</v>
      </c>
      <c r="GZ50" s="86">
        <f t="shared" si="190"/>
        <v>8.2994295899228451E-10</v>
      </c>
      <c r="HA50" s="86">
        <f t="shared" si="191"/>
        <v>1.0130709378777493E-13</v>
      </c>
      <c r="HC50" s="86">
        <f t="shared" si="145"/>
        <v>2.1173256922684276E-20</v>
      </c>
      <c r="HD50" s="86">
        <f t="shared" si="192"/>
        <v>2.6337174045171712E-24</v>
      </c>
      <c r="HE50" s="86">
        <f t="shared" si="193"/>
        <v>4.0609103142758651E-21</v>
      </c>
      <c r="HF50" s="86">
        <f t="shared" si="194"/>
        <v>8.0701400687066367E-21</v>
      </c>
      <c r="HG50" s="86">
        <f t="shared" si="195"/>
        <v>5.1980134479991508E-22</v>
      </c>
      <c r="HH50" s="86">
        <f t="shared" si="196"/>
        <v>1.0765721588570356E-25</v>
      </c>
      <c r="HI50" s="86">
        <f t="shared" si="197"/>
        <v>4.2009260501719184E-21</v>
      </c>
      <c r="HJ50" s="86">
        <f t="shared" si="198"/>
        <v>2.6439756966766096E-35</v>
      </c>
      <c r="HK50" s="86">
        <f t="shared" si="199"/>
        <v>3.1831323044132255E-37</v>
      </c>
      <c r="HL50" s="86">
        <f t="shared" si="200"/>
        <v>1.0034948283909209E-36</v>
      </c>
      <c r="HM50" s="86">
        <f t="shared" si="201"/>
        <v>4.7578577384281524E-25</v>
      </c>
      <c r="HN50" s="86">
        <f t="shared" si="202"/>
        <v>1.7468302579029099E-30</v>
      </c>
      <c r="HO50" s="86">
        <f t="shared" si="203"/>
        <v>4.8311343929490649E-23</v>
      </c>
      <c r="HP50" s="86">
        <f t="shared" si="204"/>
        <v>2.9194056554423953E-27</v>
      </c>
      <c r="HQ50" s="86">
        <f t="shared" si="205"/>
        <v>2.3928099767073772E-37</v>
      </c>
      <c r="HS50" s="86">
        <f t="shared" si="114"/>
        <v>9.6829917808978357E-138</v>
      </c>
      <c r="HT50" s="86">
        <f t="shared" si="206"/>
        <v>2.7196602053926404E-163</v>
      </c>
      <c r="HU50" s="86">
        <f t="shared" si="207"/>
        <v>4.2517274936580944E-137</v>
      </c>
      <c r="HV50" s="86">
        <f t="shared" si="208"/>
        <v>3.9449622131756457E-139</v>
      </c>
      <c r="HW50" s="86">
        <f t="shared" si="209"/>
        <v>5.5975105643430269E-148</v>
      </c>
      <c r="HX50" s="86">
        <f t="shared" si="210"/>
        <v>2.6816573426107116E-178</v>
      </c>
      <c r="HY50" s="86">
        <f t="shared" si="211"/>
        <v>2.4887862505871176E-143</v>
      </c>
      <c r="HZ50" s="86">
        <f t="shared" si="212"/>
        <v>8.2017837682827649E-255</v>
      </c>
      <c r="IA50" s="86">
        <f t="shared" si="213"/>
        <v>2.1411115748323381E-268</v>
      </c>
      <c r="IB50" s="86">
        <f t="shared" si="214"/>
        <v>4.6007949877736685E-264</v>
      </c>
      <c r="IC50" s="86">
        <f t="shared" si="215"/>
        <v>3.3518722748846558E-172</v>
      </c>
      <c r="ID50" s="86">
        <f t="shared" si="216"/>
        <v>3.6013247836316022E-214</v>
      </c>
      <c r="IE50" s="86">
        <f t="shared" si="217"/>
        <v>6.4176911362508839E-157</v>
      </c>
      <c r="IF50" s="86">
        <f t="shared" si="218"/>
        <v>2.6576240663420138E-100</v>
      </c>
      <c r="IG50" s="86">
        <f t="shared" si="219"/>
        <v>2.1007407386611945E-67</v>
      </c>
      <c r="II50" s="86">
        <f t="shared" si="115"/>
        <v>2.2191386961344853E-291</v>
      </c>
      <c r="IJ50" s="86">
        <f t="shared" si="116"/>
        <v>0</v>
      </c>
      <c r="IK50" s="86">
        <f t="shared" si="117"/>
        <v>1.6526640695102724E-298</v>
      </c>
      <c r="IL50" s="86">
        <f t="shared" si="118"/>
        <v>5.8652819853426976E-293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8.0187346061882593E-294</v>
      </c>
      <c r="IW50" s="86">
        <f t="shared" si="129"/>
        <v>1.0500300256004967E-256</v>
      </c>
      <c r="IY50" s="86">
        <f t="shared" si="130"/>
        <v>3.4158952581033149E-7</v>
      </c>
      <c r="IZ50" s="86">
        <f t="shared" si="131"/>
        <v>9.2839226264948323E-7</v>
      </c>
      <c r="JA50" s="86">
        <f t="shared" si="132"/>
        <v>7.2217097578644119E-7</v>
      </c>
      <c r="JB50" s="86">
        <f t="shared" si="133"/>
        <v>1.8981204507914883E-7</v>
      </c>
      <c r="JC50" s="86">
        <f t="shared" si="134"/>
        <v>1.3759632256312377E-7</v>
      </c>
      <c r="JD50" s="86">
        <f t="shared" si="135"/>
        <v>1.6755754277604367E-8</v>
      </c>
      <c r="JE50" s="86">
        <f t="shared" si="136"/>
        <v>3.2436450975285131E-9</v>
      </c>
      <c r="JF50" s="86">
        <f t="shared" si="137"/>
        <v>3.0788326422535923E-11</v>
      </c>
      <c r="JG50" s="86">
        <f t="shared" si="138"/>
        <v>5.2548498212680887E-13</v>
      </c>
      <c r="JH50" s="86">
        <f t="shared" si="139"/>
        <v>6.6191671640848039E-13</v>
      </c>
      <c r="JI50" s="86">
        <f t="shared" si="140"/>
        <v>2.2531077329609907E-10</v>
      </c>
      <c r="JJ50" s="86">
        <f t="shared" si="141"/>
        <v>5.6778711967647421E-10</v>
      </c>
      <c r="JK50" s="86">
        <f t="shared" si="142"/>
        <v>1.6557354823588479E-8</v>
      </c>
      <c r="JL50" s="86">
        <f t="shared" si="143"/>
        <v>8.2994295899228451E-10</v>
      </c>
      <c r="JM50" s="86">
        <f t="shared" si="144"/>
        <v>1.0130709378777493E-13</v>
      </c>
    </row>
    <row r="51" spans="2:273" x14ac:dyDescent="0.25">
      <c r="B51" s="2">
        <v>24</v>
      </c>
      <c r="C51" s="37">
        <v>87.206999999999994</v>
      </c>
      <c r="D51" s="37">
        <v>85.492000000000004</v>
      </c>
      <c r="E51" s="37">
        <v>81.921000000000006</v>
      </c>
      <c r="F51" s="37">
        <v>77.77</v>
      </c>
      <c r="G51" s="37">
        <v>78.114999999999995</v>
      </c>
      <c r="H51" s="37">
        <v>78.918000000000006</v>
      </c>
      <c r="I51" s="37">
        <v>87.507999999999996</v>
      </c>
      <c r="J51" s="37">
        <v>81.802999999999997</v>
      </c>
      <c r="K51" s="37">
        <v>80.59</v>
      </c>
      <c r="L51" s="37">
        <v>83.097999999999999</v>
      </c>
      <c r="M51" s="37">
        <v>80.426000000000002</v>
      </c>
      <c r="N51" s="37">
        <v>79.435000000000002</v>
      </c>
      <c r="O51" s="37">
        <v>80.418999999999997</v>
      </c>
      <c r="P51" s="37">
        <v>83.966999999999999</v>
      </c>
      <c r="Q51" s="37">
        <v>79.632999999999996</v>
      </c>
      <c r="S51" s="4">
        <f t="shared" si="8"/>
        <v>88.515159093624277</v>
      </c>
      <c r="T51" s="4">
        <f t="shared" si="9"/>
        <v>85.369178640191492</v>
      </c>
      <c r="U51" s="4">
        <f t="shared" si="10"/>
        <v>83.355021620691431</v>
      </c>
      <c r="V51" s="4">
        <f t="shared" si="11"/>
        <v>79.220291848330348</v>
      </c>
      <c r="W51" s="4">
        <f t="shared" si="12"/>
        <v>79.310743110625225</v>
      </c>
      <c r="X51" s="4">
        <f t="shared" si="13"/>
        <v>81.024312560291307</v>
      </c>
      <c r="Y51" s="4">
        <f t="shared" si="14"/>
        <v>84.7164036315733</v>
      </c>
      <c r="Z51" s="4">
        <f t="shared" si="15"/>
        <v>81.718258906765016</v>
      </c>
      <c r="AA51" s="4">
        <f t="shared" si="16"/>
        <v>82.25811827049175</v>
      </c>
      <c r="AB51" s="4">
        <f t="shared" si="17"/>
        <v>83.030570413631963</v>
      </c>
      <c r="AC51" s="4">
        <f t="shared" si="18"/>
        <v>83.187730216372969</v>
      </c>
      <c r="AD51" s="4">
        <f t="shared" si="19"/>
        <v>80.481853800119495</v>
      </c>
      <c r="AE51" s="4">
        <f t="shared" si="20"/>
        <v>80.913089172830098</v>
      </c>
      <c r="AF51" s="4">
        <f t="shared" si="21"/>
        <v>84.661616196530062</v>
      </c>
      <c r="AG51" s="4">
        <f t="shared" si="22"/>
        <v>78.203742858201636</v>
      </c>
      <c r="AI51" s="4">
        <f t="shared" si="23"/>
        <v>-1.3081590936242833</v>
      </c>
      <c r="AJ51" s="4">
        <f t="shared" si="24"/>
        <v>0.12282135980851194</v>
      </c>
      <c r="AK51" s="4">
        <f t="shared" si="25"/>
        <v>-1.4340216206914249</v>
      </c>
      <c r="AL51" s="4">
        <f t="shared" si="26"/>
        <v>-1.4502918483303517</v>
      </c>
      <c r="AM51" s="4">
        <f t="shared" si="27"/>
        <v>-1.1957431106252301</v>
      </c>
      <c r="AN51" s="4">
        <f t="shared" si="28"/>
        <v>-2.1063125602913004</v>
      </c>
      <c r="AO51" s="4">
        <f t="shared" si="29"/>
        <v>2.7915963684266956</v>
      </c>
      <c r="AP51" s="4">
        <f t="shared" si="30"/>
        <v>8.474109323498169E-2</v>
      </c>
      <c r="AQ51" s="4">
        <f t="shared" si="31"/>
        <v>-1.6681182704917461</v>
      </c>
      <c r="AR51" s="4">
        <f t="shared" si="32"/>
        <v>6.7429586368035643E-2</v>
      </c>
      <c r="AS51" s="4">
        <f t="shared" si="33"/>
        <v>-2.7617302163729676</v>
      </c>
      <c r="AT51" s="4">
        <f t="shared" si="34"/>
        <v>-1.0468538001194929</v>
      </c>
      <c r="AU51" s="4">
        <f t="shared" si="35"/>
        <v>-0.49408917283010112</v>
      </c>
      <c r="AV51" s="4">
        <f t="shared" si="146"/>
        <v>-0.69461619653006323</v>
      </c>
      <c r="AW51" s="4">
        <f t="shared" si="146"/>
        <v>1.4292571417983595</v>
      </c>
      <c r="AY51" s="2">
        <f t="shared" si="96"/>
        <v>88.514349199553294</v>
      </c>
      <c r="AZ51" s="2">
        <f t="shared" si="147"/>
        <v>85.367171699129443</v>
      </c>
      <c r="BA51" s="2">
        <f t="shared" si="148"/>
        <v>83.353441832354349</v>
      </c>
      <c r="BB51" s="2">
        <f t="shared" si="149"/>
        <v>79.219784826850244</v>
      </c>
      <c r="BC51" s="2">
        <f t="shared" si="150"/>
        <v>79.310376802868063</v>
      </c>
      <c r="BD51" s="2">
        <f t="shared" si="151"/>
        <v>81.024254072167281</v>
      </c>
      <c r="BE51" s="2">
        <f t="shared" si="152"/>
        <v>84.716390190181343</v>
      </c>
      <c r="BF51" s="2">
        <f t="shared" si="153"/>
        <v>81.718258711698454</v>
      </c>
      <c r="BG51" s="2">
        <f t="shared" si="154"/>
        <v>82.258118265820272</v>
      </c>
      <c r="BH51" s="2">
        <f t="shared" si="155"/>
        <v>83.030570407777063</v>
      </c>
      <c r="BI51" s="2">
        <f t="shared" si="156"/>
        <v>83.187729159855323</v>
      </c>
      <c r="BJ51" s="2">
        <f t="shared" si="157"/>
        <v>80.481851441705913</v>
      </c>
      <c r="BK51" s="2">
        <f t="shared" si="158"/>
        <v>80.913039100126966</v>
      </c>
      <c r="BL51" s="2">
        <f t="shared" si="159"/>
        <v>84.661613377242674</v>
      </c>
      <c r="BM51" s="2">
        <f t="shared" si="160"/>
        <v>78.20374285764467</v>
      </c>
      <c r="BO51" s="2">
        <f t="shared" si="38"/>
        <v>87.206999999999994</v>
      </c>
      <c r="BP51" s="2">
        <f t="shared" si="39"/>
        <v>85.492000000000004</v>
      </c>
      <c r="BQ51" s="2">
        <f t="shared" si="40"/>
        <v>81.921000000000006</v>
      </c>
      <c r="BR51" s="2">
        <f t="shared" si="41"/>
        <v>77.77</v>
      </c>
      <c r="BS51" s="2">
        <f t="shared" si="42"/>
        <v>78.114999999999995</v>
      </c>
      <c r="BT51" s="2">
        <f t="shared" si="43"/>
        <v>78.918000000000006</v>
      </c>
      <c r="BU51" s="2">
        <f t="shared" si="44"/>
        <v>87.507999999999996</v>
      </c>
      <c r="BV51" s="2">
        <f t="shared" si="45"/>
        <v>81.802999999999997</v>
      </c>
      <c r="BW51" s="2">
        <f t="shared" si="46"/>
        <v>80.59</v>
      </c>
      <c r="BX51" s="2">
        <f t="shared" si="47"/>
        <v>83.097999999999999</v>
      </c>
      <c r="BY51" s="2">
        <f t="shared" si="48"/>
        <v>80.426000000000002</v>
      </c>
      <c r="BZ51" s="2">
        <f t="shared" si="49"/>
        <v>79.435000000000002</v>
      </c>
      <c r="CA51" s="2">
        <f t="shared" si="50"/>
        <v>80.418999999999997</v>
      </c>
      <c r="CB51" s="2">
        <f t="shared" si="51"/>
        <v>83.966999999999999</v>
      </c>
      <c r="CC51" s="2">
        <f t="shared" si="52"/>
        <v>79.632999999999996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89.256627906976746</v>
      </c>
      <c r="DL51" s="2">
        <f t="shared" si="161"/>
        <v>85.984111748716401</v>
      </c>
      <c r="DM51" s="2">
        <f t="shared" si="161"/>
        <v>83.762294774992455</v>
      </c>
      <c r="DN51" s="2">
        <f t="shared" si="161"/>
        <v>79.618840229537895</v>
      </c>
      <c r="DO51" s="2">
        <f t="shared" si="161"/>
        <v>79.8740435134916</v>
      </c>
      <c r="DP51" s="2">
        <f t="shared" si="161"/>
        <v>82.270198818251458</v>
      </c>
      <c r="DQ51" s="2">
        <f t="shared" si="161"/>
        <v>86.131213813813815</v>
      </c>
      <c r="DR51" s="2">
        <f t="shared" si="161"/>
        <v>81.568382258064517</v>
      </c>
      <c r="DS51" s="2">
        <f t="shared" si="161"/>
        <v>81.521055665024619</v>
      </c>
      <c r="DT51" s="2">
        <f t="shared" si="161"/>
        <v>82.64766798029558</v>
      </c>
      <c r="DU51" s="2">
        <f t="shared" si="161"/>
        <v>82.503090756302512</v>
      </c>
      <c r="DV51" s="2">
        <f t="shared" si="161"/>
        <v>80.290912324930005</v>
      </c>
      <c r="DW51" s="2">
        <f t="shared" si="161"/>
        <v>80.954021294559126</v>
      </c>
      <c r="DX51" s="2">
        <f t="shared" si="161"/>
        <v>84.455070527670529</v>
      </c>
      <c r="DY51" s="2">
        <f t="shared" si="161"/>
        <v>77.439534482758575</v>
      </c>
      <c r="EA51" s="2">
        <f t="shared" si="71"/>
        <v>83.900588916438053</v>
      </c>
      <c r="EB51" s="2">
        <f t="shared" si="72"/>
        <v>81.706523703414874</v>
      </c>
      <c r="EC51" s="2">
        <f t="shared" si="73"/>
        <v>80.900510723652786</v>
      </c>
      <c r="ED51" s="2">
        <f t="shared" si="74"/>
        <v>76.557699444363649</v>
      </c>
      <c r="EE51" s="2">
        <f t="shared" si="75"/>
        <v>75.596543903662806</v>
      </c>
      <c r="EF51" s="2">
        <f t="shared" si="76"/>
        <v>72.097948153675588</v>
      </c>
      <c r="EG51" s="2">
        <f t="shared" si="77"/>
        <v>73.994616006848545</v>
      </c>
      <c r="EH51" s="2">
        <f t="shared" si="78"/>
        <v>83.014233223627343</v>
      </c>
      <c r="EI51" s="2">
        <f t="shared" si="79"/>
        <v>89.192315442485551</v>
      </c>
      <c r="EJ51" s="2">
        <f t="shared" si="80"/>
        <v>86.646186880722468</v>
      </c>
      <c r="EK51" s="2">
        <f t="shared" si="81"/>
        <v>89.122102997374128</v>
      </c>
      <c r="EL51" s="2">
        <f t="shared" si="82"/>
        <v>82.060998748689954</v>
      </c>
      <c r="EM51" s="2">
        <f t="shared" si="83"/>
        <v>80.610950340079157</v>
      </c>
      <c r="EN51" s="2">
        <f t="shared" si="84"/>
        <v>86.395346155729669</v>
      </c>
      <c r="EO51" s="2">
        <f t="shared" si="85"/>
        <v>86.035482694939319</v>
      </c>
      <c r="EQ51" s="2">
        <f t="shared" si="86"/>
        <v>84.977986711210036</v>
      </c>
      <c r="ER51" s="2">
        <f t="shared" si="162"/>
        <v>80.355354455844932</v>
      </c>
      <c r="ES51" s="2">
        <f t="shared" si="162"/>
        <v>79.432540355816585</v>
      </c>
      <c r="ET51" s="2">
        <f t="shared" si="162"/>
        <v>76.448312070211387</v>
      </c>
      <c r="EU51" s="2">
        <f t="shared" si="162"/>
        <v>75.763391003778779</v>
      </c>
      <c r="EV51" s="2">
        <f t="shared" si="162"/>
        <v>71.942302159079915</v>
      </c>
      <c r="EW51" s="2">
        <f t="shared" si="162"/>
        <v>72.752841036726977</v>
      </c>
      <c r="EX51" s="2">
        <f t="shared" si="162"/>
        <v>77.784259968434455</v>
      </c>
      <c r="EY51" s="2">
        <f t="shared" si="162"/>
        <v>84.783213028394741</v>
      </c>
      <c r="EZ51" s="2">
        <f t="shared" si="162"/>
        <v>83.941691067641301</v>
      </c>
      <c r="FA51" s="2">
        <f t="shared" si="162"/>
        <v>85.88622611222074</v>
      </c>
      <c r="FB51" s="2">
        <f t="shared" si="162"/>
        <v>79.733324450784608</v>
      </c>
      <c r="FC51" s="2">
        <f t="shared" si="162"/>
        <v>76.270526355424536</v>
      </c>
      <c r="FD51" s="2">
        <f t="shared" si="162"/>
        <v>85.149131016843569</v>
      </c>
      <c r="FE51" s="2">
        <f t="shared" si="162"/>
        <v>88.117780005716483</v>
      </c>
      <c r="FG51" s="2">
        <f t="shared" si="88"/>
        <v>0.13858842930094684</v>
      </c>
      <c r="FH51" s="2">
        <f t="shared" si="163"/>
        <v>0.14422412946689647</v>
      </c>
      <c r="FI51" s="2">
        <f t="shared" si="163"/>
        <v>0.14286350389698452</v>
      </c>
      <c r="FJ51" s="2">
        <f t="shared" si="163"/>
        <v>0.13036144449463008</v>
      </c>
      <c r="FK51" s="2">
        <f t="shared" si="163"/>
        <v>0.13177506416003673</v>
      </c>
      <c r="FL51" s="2">
        <f t="shared" si="163"/>
        <v>0.12248457058374358</v>
      </c>
      <c r="FM51" s="2">
        <f t="shared" si="163"/>
        <v>0.11657429239083317</v>
      </c>
      <c r="FN51" s="2">
        <f t="shared" si="163"/>
        <v>0.10368601902865239</v>
      </c>
      <c r="FO51" s="2">
        <f t="shared" si="163"/>
        <v>9.6085645396895389E-2</v>
      </c>
      <c r="FP51" s="2">
        <f t="shared" si="163"/>
        <v>9.5765952305250493E-2</v>
      </c>
      <c r="FQ51" s="2">
        <f t="shared" si="163"/>
        <v>0.10343815687007192</v>
      </c>
      <c r="FR51" s="2">
        <f t="shared" si="163"/>
        <v>0.107878842321288</v>
      </c>
      <c r="FS51" s="2">
        <f t="shared" si="163"/>
        <v>0.11938222164025745</v>
      </c>
      <c r="FT51" s="2">
        <f t="shared" si="163"/>
        <v>0.1064529579892048</v>
      </c>
      <c r="FU51" s="2">
        <f t="shared" si="163"/>
        <v>8.8902393777795533E-2</v>
      </c>
      <c r="FW51" s="2">
        <f t="shared" si="112"/>
        <v>5.8692805536514216E-6</v>
      </c>
      <c r="FX51" s="2">
        <f t="shared" si="164"/>
        <v>6.3926376034083018E-6</v>
      </c>
      <c r="FY51" s="2">
        <f t="shared" si="165"/>
        <v>5.7532954375672214E-6</v>
      </c>
      <c r="FZ51" s="2">
        <f t="shared" si="166"/>
        <v>6.1079345157484624E-6</v>
      </c>
      <c r="GA51" s="2">
        <f t="shared" si="167"/>
        <v>6.4424625467367383E-6</v>
      </c>
      <c r="GB51" s="2">
        <f t="shared" si="168"/>
        <v>6.370632246152836E-6</v>
      </c>
      <c r="GC51" s="2">
        <f t="shared" si="169"/>
        <v>6.7019013632821214E-6</v>
      </c>
      <c r="GD51" s="2">
        <f t="shared" si="170"/>
        <v>7.2805523356849301E-6</v>
      </c>
      <c r="GE51" s="2">
        <f t="shared" si="171"/>
        <v>8.016581516307954E-6</v>
      </c>
      <c r="GF51" s="2">
        <f t="shared" si="172"/>
        <v>7.2260523919657293E-6</v>
      </c>
      <c r="GG51" s="2">
        <f t="shared" si="173"/>
        <v>6.1878015730931719E-6</v>
      </c>
      <c r="GH51" s="2">
        <f t="shared" si="174"/>
        <v>6.7696017300300304E-6</v>
      </c>
      <c r="GI51" s="2">
        <f t="shared" si="175"/>
        <v>5.9030422362448268E-6</v>
      </c>
      <c r="GJ51" s="2">
        <f t="shared" si="176"/>
        <v>4.1969873025239412E-6</v>
      </c>
      <c r="GK51" s="2">
        <f t="shared" si="177"/>
        <v>3.8428870048950834E-6</v>
      </c>
      <c r="GM51" s="86">
        <f t="shared" si="113"/>
        <v>6.5518240070320907E-7</v>
      </c>
      <c r="GN51" s="86">
        <f t="shared" si="178"/>
        <v>1.6853720708881927E-6</v>
      </c>
      <c r="GO51" s="86">
        <f t="shared" si="179"/>
        <v>1.3297198032944614E-6</v>
      </c>
      <c r="GP51" s="86">
        <f t="shared" si="180"/>
        <v>3.7023706035840822E-7</v>
      </c>
      <c r="GQ51" s="86">
        <f t="shared" si="181"/>
        <v>2.754929389907421E-7</v>
      </c>
      <c r="GR51" s="86">
        <f t="shared" si="182"/>
        <v>3.752503358790663E-8</v>
      </c>
      <c r="GS51" s="86">
        <f t="shared" si="183"/>
        <v>7.9245755907721106E-9</v>
      </c>
      <c r="GT51" s="86">
        <f t="shared" si="184"/>
        <v>9.6016147832412505E-11</v>
      </c>
      <c r="GU51" s="86">
        <f t="shared" si="185"/>
        <v>2.0314587778998917E-12</v>
      </c>
      <c r="GV51" s="86">
        <f t="shared" si="186"/>
        <v>2.5165023501018638E-12</v>
      </c>
      <c r="GW51" s="86">
        <f t="shared" si="187"/>
        <v>6.178016568471092E-10</v>
      </c>
      <c r="GX51" s="86">
        <f t="shared" si="188"/>
        <v>1.4979203078107789E-9</v>
      </c>
      <c r="GY51" s="86">
        <f t="shared" si="189"/>
        <v>3.6699440581834262E-8</v>
      </c>
      <c r="GZ51" s="86">
        <f t="shared" si="190"/>
        <v>2.1232429758427448E-9</v>
      </c>
      <c r="HA51" s="86">
        <f t="shared" si="191"/>
        <v>4.1326652274371698E-13</v>
      </c>
      <c r="HC51" s="86">
        <f t="shared" si="145"/>
        <v>8.0180937872578578E-20</v>
      </c>
      <c r="HD51" s="86">
        <f t="shared" si="192"/>
        <v>1.2977879047117903E-23</v>
      </c>
      <c r="HE51" s="86">
        <f t="shared" si="193"/>
        <v>1.5990249829692832E-20</v>
      </c>
      <c r="HF51" s="86">
        <f t="shared" si="194"/>
        <v>3.1258619228342742E-20</v>
      </c>
      <c r="HG51" s="86">
        <f t="shared" si="195"/>
        <v>2.2314656378601435E-21</v>
      </c>
      <c r="HH51" s="86">
        <f t="shared" si="196"/>
        <v>6.09248250358131E-25</v>
      </c>
      <c r="HI51" s="86">
        <f t="shared" si="197"/>
        <v>1.7240447471305131E-20</v>
      </c>
      <c r="HJ51" s="86">
        <f t="shared" si="198"/>
        <v>3.1537138588495591E-34</v>
      </c>
      <c r="HK51" s="86">
        <f t="shared" si="199"/>
        <v>4.379509485572759E-36</v>
      </c>
      <c r="HL51" s="86">
        <f t="shared" si="200"/>
        <v>1.3224786954631632E-35</v>
      </c>
      <c r="HM51" s="86">
        <f t="shared" si="201"/>
        <v>2.5362200361267201E-24</v>
      </c>
      <c r="HN51" s="86">
        <f t="shared" si="202"/>
        <v>1.409340329357691E-29</v>
      </c>
      <c r="HO51" s="86">
        <f t="shared" si="203"/>
        <v>2.2044156579752787E-22</v>
      </c>
      <c r="HP51" s="86">
        <f t="shared" si="204"/>
        <v>1.7791956276755468E-26</v>
      </c>
      <c r="HQ51" s="86">
        <f t="shared" si="205"/>
        <v>3.0700597367400913E-36</v>
      </c>
      <c r="HS51" s="86">
        <f t="shared" si="114"/>
        <v>4.0804688902126189E-135</v>
      </c>
      <c r="HT51" s="86">
        <f t="shared" si="206"/>
        <v>3.6128743567079393E-160</v>
      </c>
      <c r="HU51" s="86">
        <f t="shared" si="207"/>
        <v>1.8819998913259719E-134</v>
      </c>
      <c r="HV51" s="86">
        <f t="shared" si="208"/>
        <v>1.7782584634436439E-136</v>
      </c>
      <c r="HW51" s="86">
        <f t="shared" si="209"/>
        <v>4.061227055874571E-145</v>
      </c>
      <c r="HX51" s="86">
        <f t="shared" si="210"/>
        <v>7.5045170056037469E-175</v>
      </c>
      <c r="HY51" s="86">
        <f t="shared" si="211"/>
        <v>1.532815034440288E-140</v>
      </c>
      <c r="HZ51" s="86">
        <f t="shared" si="212"/>
        <v>8.2237236338645461E-250</v>
      </c>
      <c r="IA51" s="86">
        <f t="shared" si="213"/>
        <v>4.1016083061235477E-263</v>
      </c>
      <c r="IB51" s="86">
        <f t="shared" si="214"/>
        <v>7.1135139925678045E-259</v>
      </c>
      <c r="IC51" s="86">
        <f t="shared" si="215"/>
        <v>6.9046226903208083E-169</v>
      </c>
      <c r="ID51" s="86">
        <f t="shared" si="216"/>
        <v>5.2661827410809644E-210</v>
      </c>
      <c r="IE51" s="86">
        <f t="shared" si="217"/>
        <v>6.3706676974654698E-154</v>
      </c>
      <c r="IF51" s="86">
        <f t="shared" si="218"/>
        <v>1.8829225482905049E-98</v>
      </c>
      <c r="IG51" s="86">
        <f t="shared" si="219"/>
        <v>3.4231793581980631E-66</v>
      </c>
      <c r="II51" s="86">
        <f t="shared" si="115"/>
        <v>5.2320021410622284E-287</v>
      </c>
      <c r="IJ51" s="86">
        <f t="shared" si="116"/>
        <v>0</v>
      </c>
      <c r="IK51" s="86">
        <f t="shared" si="117"/>
        <v>4.909381176197306E-294</v>
      </c>
      <c r="IL51" s="86">
        <f t="shared" si="118"/>
        <v>1.5102141871197225E-288</v>
      </c>
      <c r="IM51" s="86">
        <f t="shared" si="119"/>
        <v>0</v>
      </c>
      <c r="IN51" s="86">
        <f t="shared" si="120"/>
        <v>0</v>
      </c>
      <c r="IO51" s="86">
        <f t="shared" si="121"/>
        <v>1.6660688557446473E-304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1.5680752587981064E-289</v>
      </c>
      <c r="IW51" s="86">
        <f t="shared" si="129"/>
        <v>5.5027887174365627E-253</v>
      </c>
      <c r="IY51" s="86">
        <f t="shared" si="130"/>
        <v>6.5518240070328922E-7</v>
      </c>
      <c r="IZ51" s="86">
        <f t="shared" si="131"/>
        <v>1.6853720708881927E-6</v>
      </c>
      <c r="JA51" s="86">
        <f t="shared" si="132"/>
        <v>1.3297198032944775E-6</v>
      </c>
      <c r="JB51" s="86">
        <f t="shared" si="133"/>
        <v>3.7023706035843945E-7</v>
      </c>
      <c r="JC51" s="86">
        <f t="shared" si="134"/>
        <v>2.7549293899074432E-7</v>
      </c>
      <c r="JD51" s="86">
        <f t="shared" si="135"/>
        <v>3.752503358790663E-8</v>
      </c>
      <c r="JE51" s="86">
        <f t="shared" si="136"/>
        <v>7.9245755907893507E-9</v>
      </c>
      <c r="JF51" s="86">
        <f t="shared" si="137"/>
        <v>9.6016147832412505E-11</v>
      </c>
      <c r="JG51" s="86">
        <f t="shared" si="138"/>
        <v>2.0314587778998917E-12</v>
      </c>
      <c r="JH51" s="86">
        <f t="shared" si="139"/>
        <v>2.5165023501018638E-12</v>
      </c>
      <c r="JI51" s="86">
        <f t="shared" si="140"/>
        <v>6.1780165684711179E-10</v>
      </c>
      <c r="JJ51" s="86">
        <f t="shared" si="141"/>
        <v>1.4979203078107789E-9</v>
      </c>
      <c r="JK51" s="86">
        <f t="shared" si="142"/>
        <v>3.669944058183448E-8</v>
      </c>
      <c r="JL51" s="86">
        <f t="shared" si="143"/>
        <v>2.1232429758427448E-9</v>
      </c>
      <c r="JM51" s="86">
        <f t="shared" si="144"/>
        <v>4.1326652274371698E-13</v>
      </c>
    </row>
    <row r="52" spans="2:273" x14ac:dyDescent="0.25">
      <c r="B52" s="2">
        <v>25</v>
      </c>
      <c r="C52" s="37">
        <v>87.965999999999994</v>
      </c>
      <c r="D52" s="37">
        <v>85.713999999999999</v>
      </c>
      <c r="E52" s="37">
        <v>82.174999999999997</v>
      </c>
      <c r="F52" s="37">
        <v>77.557000000000002</v>
      </c>
      <c r="G52" s="37">
        <v>78.23</v>
      </c>
      <c r="H52" s="37">
        <v>77.459000000000003</v>
      </c>
      <c r="I52" s="37">
        <v>89.016000000000005</v>
      </c>
      <c r="J52" s="37">
        <v>81.540999999999997</v>
      </c>
      <c r="K52" s="37">
        <v>82.245999999999995</v>
      </c>
      <c r="L52" s="37">
        <v>83.18</v>
      </c>
      <c r="M52" s="37">
        <v>81.016000000000005</v>
      </c>
      <c r="N52" s="37">
        <v>80</v>
      </c>
      <c r="O52" s="37">
        <v>80.790000000000006</v>
      </c>
      <c r="P52" s="37">
        <v>83.783000000000001</v>
      </c>
      <c r="Q52" s="37">
        <v>79</v>
      </c>
      <c r="S52" s="4">
        <f t="shared" si="8"/>
        <v>88.504643097415794</v>
      </c>
      <c r="T52" s="4">
        <f t="shared" si="9"/>
        <v>85.356998424624322</v>
      </c>
      <c r="U52" s="4">
        <f t="shared" si="10"/>
        <v>83.349308877761018</v>
      </c>
      <c r="V52" s="4">
        <f t="shared" si="11"/>
        <v>79.235472564147813</v>
      </c>
      <c r="W52" s="4">
        <f t="shared" si="12"/>
        <v>79.290249437247255</v>
      </c>
      <c r="X52" s="4">
        <f t="shared" si="13"/>
        <v>80.645173686586915</v>
      </c>
      <c r="Y52" s="4">
        <f t="shared" si="14"/>
        <v>84.368805456022173</v>
      </c>
      <c r="Z52" s="4">
        <f t="shared" si="15"/>
        <v>81.859487992726031</v>
      </c>
      <c r="AA52" s="4">
        <f t="shared" si="16"/>
        <v>82.275027541053419</v>
      </c>
      <c r="AB52" s="4">
        <f t="shared" si="17"/>
        <v>82.954476540490205</v>
      </c>
      <c r="AC52" s="4">
        <f t="shared" si="18"/>
        <v>83.083038408320434</v>
      </c>
      <c r="AD52" s="4">
        <f t="shared" si="19"/>
        <v>80.523656640165214</v>
      </c>
      <c r="AE52" s="4">
        <f t="shared" si="20"/>
        <v>81.047062928405325</v>
      </c>
      <c r="AF52" s="4">
        <f t="shared" si="21"/>
        <v>84.632365560758274</v>
      </c>
      <c r="AG52" s="4">
        <f t="shared" si="22"/>
        <v>78.597169795816384</v>
      </c>
      <c r="AI52" s="4">
        <f t="shared" si="23"/>
        <v>-0.5386430974158003</v>
      </c>
      <c r="AJ52" s="4">
        <f t="shared" si="24"/>
        <v>0.35700157537567634</v>
      </c>
      <c r="AK52" s="4">
        <f t="shared" si="25"/>
        <v>-1.1743088777610211</v>
      </c>
      <c r="AL52" s="4">
        <f t="shared" si="26"/>
        <v>-1.6784725641478104</v>
      </c>
      <c r="AM52" s="4">
        <f t="shared" si="27"/>
        <v>-1.0602494372472506</v>
      </c>
      <c r="AN52" s="4">
        <f t="shared" si="28"/>
        <v>-3.1861736865869119</v>
      </c>
      <c r="AO52" s="4">
        <f t="shared" si="29"/>
        <v>4.6471945439778324</v>
      </c>
      <c r="AP52" s="4">
        <f t="shared" si="30"/>
        <v>-0.31848799272603401</v>
      </c>
      <c r="AQ52" s="4">
        <f t="shared" si="31"/>
        <v>-2.9027541053423533E-2</v>
      </c>
      <c r="AR52" s="4">
        <f t="shared" si="32"/>
        <v>0.22552345950980168</v>
      </c>
      <c r="AS52" s="4">
        <f t="shared" si="33"/>
        <v>-2.0670384083204283</v>
      </c>
      <c r="AT52" s="4">
        <f t="shared" si="34"/>
        <v>-0.52365664016521407</v>
      </c>
      <c r="AU52" s="4">
        <f t="shared" si="35"/>
        <v>-0.2570629284053183</v>
      </c>
      <c r="AV52" s="4">
        <f t="shared" si="146"/>
        <v>-0.84936556075827241</v>
      </c>
      <c r="AW52" s="4">
        <f t="shared" si="146"/>
        <v>0.40283020418361559</v>
      </c>
      <c r="AY52" s="2">
        <f t="shared" si="96"/>
        <v>88.503148613417153</v>
      </c>
      <c r="AZ52" s="2">
        <f t="shared" si="147"/>
        <v>85.353486320492138</v>
      </c>
      <c r="BA52" s="2">
        <f t="shared" si="148"/>
        <v>83.346506316421497</v>
      </c>
      <c r="BB52" s="2">
        <f t="shared" si="149"/>
        <v>79.234520970098089</v>
      </c>
      <c r="BC52" s="2">
        <f t="shared" si="150"/>
        <v>79.289544670210446</v>
      </c>
      <c r="BD52" s="2">
        <f t="shared" si="151"/>
        <v>80.64504827748442</v>
      </c>
      <c r="BE52" s="2">
        <f t="shared" si="152"/>
        <v>84.368774101528928</v>
      </c>
      <c r="BF52" s="2">
        <f t="shared" si="153"/>
        <v>81.859487416125404</v>
      </c>
      <c r="BG52" s="2">
        <f t="shared" si="154"/>
        <v>82.275027524043722</v>
      </c>
      <c r="BH52" s="2">
        <f t="shared" si="155"/>
        <v>82.954476519510393</v>
      </c>
      <c r="BI52" s="2">
        <f t="shared" si="156"/>
        <v>83.083035648953057</v>
      </c>
      <c r="BJ52" s="2">
        <f t="shared" si="157"/>
        <v>80.52365070944019</v>
      </c>
      <c r="BK52" s="2">
        <f t="shared" si="158"/>
        <v>81.046956577089503</v>
      </c>
      <c r="BL52" s="2">
        <f t="shared" si="159"/>
        <v>84.632358675933276</v>
      </c>
      <c r="BM52" s="2">
        <f t="shared" si="160"/>
        <v>78.597169793676827</v>
      </c>
      <c r="BO52" s="2">
        <f t="shared" si="38"/>
        <v>87.965999999999994</v>
      </c>
      <c r="BP52" s="2">
        <f t="shared" si="39"/>
        <v>85.713999999999999</v>
      </c>
      <c r="BQ52" s="2">
        <f t="shared" si="40"/>
        <v>82.174999999999997</v>
      </c>
      <c r="BR52" s="2">
        <f t="shared" si="41"/>
        <v>77.557000000000002</v>
      </c>
      <c r="BS52" s="2">
        <f t="shared" si="42"/>
        <v>78.23</v>
      </c>
      <c r="BT52" s="2">
        <f t="shared" si="43"/>
        <v>77.459000000000003</v>
      </c>
      <c r="BU52" s="2">
        <f t="shared" si="44"/>
        <v>89.016000000000005</v>
      </c>
      <c r="BV52" s="2">
        <f t="shared" si="45"/>
        <v>81.540999999999997</v>
      </c>
      <c r="BW52" s="2">
        <f t="shared" si="46"/>
        <v>82.245999999999995</v>
      </c>
      <c r="BX52" s="2">
        <f t="shared" si="47"/>
        <v>83.18</v>
      </c>
      <c r="BY52" s="2">
        <f t="shared" si="48"/>
        <v>81.016000000000005</v>
      </c>
      <c r="BZ52" s="2">
        <f t="shared" si="49"/>
        <v>80</v>
      </c>
      <c r="CA52" s="2">
        <f t="shared" si="50"/>
        <v>80.790000000000006</v>
      </c>
      <c r="CB52" s="2">
        <f t="shared" si="51"/>
        <v>83.783000000000001</v>
      </c>
      <c r="CC52" s="2">
        <f t="shared" si="52"/>
        <v>79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89.330415433403815</v>
      </c>
      <c r="DL52" s="2">
        <f t="shared" si="161"/>
        <v>86.045017215342796</v>
      </c>
      <c r="DM52" s="2">
        <f t="shared" si="161"/>
        <v>83.812493808517061</v>
      </c>
      <c r="DN52" s="2">
        <f t="shared" si="161"/>
        <v>79.687085925702192</v>
      </c>
      <c r="DO52" s="2">
        <f t="shared" si="161"/>
        <v>79.918358236771724</v>
      </c>
      <c r="DP52" s="2">
        <f t="shared" si="161"/>
        <v>81.964925921873288</v>
      </c>
      <c r="DQ52" s="2">
        <f t="shared" si="161"/>
        <v>85.884517803517795</v>
      </c>
      <c r="DR52" s="2">
        <f t="shared" si="161"/>
        <v>81.738525806451605</v>
      </c>
      <c r="DS52" s="2">
        <f t="shared" si="161"/>
        <v>81.496884729064035</v>
      </c>
      <c r="DT52" s="2">
        <f t="shared" si="161"/>
        <v>82.549202955665038</v>
      </c>
      <c r="DU52" s="2">
        <f t="shared" si="161"/>
        <v>82.345256073338419</v>
      </c>
      <c r="DV52" s="2">
        <f t="shared" si="161"/>
        <v>80.342135574229715</v>
      </c>
      <c r="DW52" s="2">
        <f t="shared" si="161"/>
        <v>81.133840431519715</v>
      </c>
      <c r="DX52" s="2">
        <f t="shared" si="161"/>
        <v>84.422258558558568</v>
      </c>
      <c r="DY52" s="2">
        <f t="shared" si="161"/>
        <v>77.812816912972039</v>
      </c>
      <c r="EA52" s="2">
        <f t="shared" si="71"/>
        <v>83.813572721038184</v>
      </c>
      <c r="EB52" s="2">
        <f t="shared" si="72"/>
        <v>81.611288605091659</v>
      </c>
      <c r="EC52" s="2">
        <f t="shared" si="73"/>
        <v>80.796784176798184</v>
      </c>
      <c r="ED52" s="2">
        <f t="shared" si="74"/>
        <v>76.481118271165073</v>
      </c>
      <c r="EE52" s="2">
        <f t="shared" si="75"/>
        <v>75.511023498912849</v>
      </c>
      <c r="EF52" s="2">
        <f t="shared" si="76"/>
        <v>72.021090080789278</v>
      </c>
      <c r="EG52" s="2">
        <f t="shared" si="77"/>
        <v>73.892905104513986</v>
      </c>
      <c r="EH52" s="2">
        <f t="shared" si="78"/>
        <v>82.813501058650687</v>
      </c>
      <c r="EI52" s="2">
        <f t="shared" si="79"/>
        <v>88.951575394022953</v>
      </c>
      <c r="EJ52" s="2">
        <f t="shared" si="80"/>
        <v>86.444620552698709</v>
      </c>
      <c r="EK52" s="2">
        <f t="shared" si="81"/>
        <v>88.915344301712324</v>
      </c>
      <c r="EL52" s="2">
        <f t="shared" si="82"/>
        <v>81.892786985104976</v>
      </c>
      <c r="EM52" s="2">
        <f t="shared" si="83"/>
        <v>80.462668018620718</v>
      </c>
      <c r="EN52" s="2">
        <f t="shared" si="84"/>
        <v>86.240777791380992</v>
      </c>
      <c r="EO52" s="2">
        <f t="shared" si="85"/>
        <v>85.928075549845346</v>
      </c>
      <c r="EQ52" s="2">
        <f t="shared" si="86"/>
        <v>84.878925903365285</v>
      </c>
      <c r="ER52" s="2">
        <f t="shared" si="162"/>
        <v>80.275116025386978</v>
      </c>
      <c r="ES52" s="2">
        <f t="shared" si="162"/>
        <v>79.345150339828407</v>
      </c>
      <c r="ET52" s="2">
        <f t="shared" si="162"/>
        <v>76.372954931468044</v>
      </c>
      <c r="EU52" s="2">
        <f t="shared" si="162"/>
        <v>75.675937259462032</v>
      </c>
      <c r="EV52" s="2">
        <f t="shared" si="162"/>
        <v>71.867208519116815</v>
      </c>
      <c r="EW52" s="2">
        <f t="shared" si="162"/>
        <v>72.665336700082662</v>
      </c>
      <c r="EX52" s="2">
        <f t="shared" si="162"/>
        <v>77.63998867141261</v>
      </c>
      <c r="EY52" s="2">
        <f t="shared" si="162"/>
        <v>84.589188402026892</v>
      </c>
      <c r="EZ52" s="2">
        <f t="shared" si="162"/>
        <v>83.769466584818147</v>
      </c>
      <c r="FA52" s="2">
        <f t="shared" si="162"/>
        <v>85.716270760085905</v>
      </c>
      <c r="FB52" s="2">
        <f t="shared" si="162"/>
        <v>79.592231041369487</v>
      </c>
      <c r="FC52" s="2">
        <f t="shared" si="162"/>
        <v>76.171795102342003</v>
      </c>
      <c r="FD52" s="2">
        <f t="shared" si="162"/>
        <v>85.0094408156002</v>
      </c>
      <c r="FE52" s="2">
        <f t="shared" si="162"/>
        <v>87.984138247878306</v>
      </c>
      <c r="FG52" s="2">
        <f t="shared" si="88"/>
        <v>0.14995418924116669</v>
      </c>
      <c r="FH52" s="2">
        <f t="shared" si="163"/>
        <v>0.15596839362379428</v>
      </c>
      <c r="FI52" s="2">
        <f t="shared" si="163"/>
        <v>0.15451697662346128</v>
      </c>
      <c r="FJ52" s="2">
        <f t="shared" si="163"/>
        <v>0.14116306837054407</v>
      </c>
      <c r="FK52" s="2">
        <f t="shared" si="163"/>
        <v>0.1426746024333258</v>
      </c>
      <c r="FL52" s="2">
        <f t="shared" si="163"/>
        <v>0.13273314147380669</v>
      </c>
      <c r="FM52" s="2">
        <f t="shared" si="163"/>
        <v>0.12639956937135449</v>
      </c>
      <c r="FN52" s="2">
        <f t="shared" si="163"/>
        <v>0.11256343750737122</v>
      </c>
      <c r="FO52" s="2">
        <f t="shared" si="163"/>
        <v>0.10438811955262095</v>
      </c>
      <c r="FP52" s="2">
        <f t="shared" si="163"/>
        <v>0.10404398233013858</v>
      </c>
      <c r="FQ52" s="2">
        <f t="shared" si="163"/>
        <v>0.11229701261179033</v>
      </c>
      <c r="FR52" s="2">
        <f t="shared" si="163"/>
        <v>0.11706835611820961</v>
      </c>
      <c r="FS52" s="2">
        <f t="shared" si="163"/>
        <v>0.12940949278725983</v>
      </c>
      <c r="FT52" s="2">
        <f t="shared" si="163"/>
        <v>0.11553674004436429</v>
      </c>
      <c r="FU52" s="2">
        <f t="shared" si="163"/>
        <v>9.6650550807145741E-2</v>
      </c>
      <c r="FW52" s="2">
        <f t="shared" si="112"/>
        <v>6.4355345099556634E-6</v>
      </c>
      <c r="FX52" s="2">
        <f t="shared" si="164"/>
        <v>7.0093834249439981E-6</v>
      </c>
      <c r="FY52" s="2">
        <f t="shared" si="165"/>
        <v>6.3083595016967684E-6</v>
      </c>
      <c r="FZ52" s="2">
        <f t="shared" si="166"/>
        <v>6.69721307343809E-6</v>
      </c>
      <c r="GA52" s="2">
        <f t="shared" si="167"/>
        <v>7.0640153212765881E-6</v>
      </c>
      <c r="GB52" s="2">
        <f t="shared" si="168"/>
        <v>6.9852550602261526E-6</v>
      </c>
      <c r="GC52" s="2">
        <f t="shared" si="169"/>
        <v>7.3484839661043236E-6</v>
      </c>
      <c r="GD52" s="2">
        <f t="shared" si="170"/>
        <v>7.9829612846096683E-6</v>
      </c>
      <c r="GE52" s="2">
        <f t="shared" si="171"/>
        <v>8.7900000418275259E-6</v>
      </c>
      <c r="GF52" s="2">
        <f t="shared" si="172"/>
        <v>7.923203368265999E-6</v>
      </c>
      <c r="GG52" s="2">
        <f t="shared" si="173"/>
        <v>6.7847854565221107E-6</v>
      </c>
      <c r="GH52" s="2">
        <f t="shared" si="174"/>
        <v>7.42271584563463E-6</v>
      </c>
      <c r="GI52" s="2">
        <f t="shared" si="175"/>
        <v>6.4725534167393599E-6</v>
      </c>
      <c r="GJ52" s="2">
        <f t="shared" si="176"/>
        <v>4.6019032033149453E-6</v>
      </c>
      <c r="GK52" s="2">
        <f t="shared" si="177"/>
        <v>4.2136402488820731E-6</v>
      </c>
      <c r="GM52" s="86">
        <f t="shared" si="113"/>
        <v>1.2379030344865925E-6</v>
      </c>
      <c r="GN52" s="86">
        <f t="shared" si="178"/>
        <v>3.018502399573603E-6</v>
      </c>
      <c r="GO52" s="86">
        <f t="shared" si="179"/>
        <v>2.4145600085048764E-6</v>
      </c>
      <c r="GP52" s="86">
        <f t="shared" si="180"/>
        <v>7.1125419867014859E-7</v>
      </c>
      <c r="GQ52" s="86">
        <f t="shared" si="181"/>
        <v>5.4277378046671821E-7</v>
      </c>
      <c r="GR52" s="86">
        <f t="shared" si="182"/>
        <v>8.2442883085691231E-8</v>
      </c>
      <c r="GS52" s="86">
        <f t="shared" si="183"/>
        <v>1.8947884740146384E-8</v>
      </c>
      <c r="GT52" s="86">
        <f t="shared" si="184"/>
        <v>2.9111502021750654E-10</v>
      </c>
      <c r="GU52" s="86">
        <f t="shared" si="185"/>
        <v>7.5904223583858371E-12</v>
      </c>
      <c r="GV52" s="86">
        <f t="shared" si="186"/>
        <v>9.252226701535066E-12</v>
      </c>
      <c r="GW52" s="86">
        <f t="shared" si="187"/>
        <v>1.6535937472512915E-9</v>
      </c>
      <c r="GX52" s="86">
        <f t="shared" si="188"/>
        <v>3.8607011287780913E-9</v>
      </c>
      <c r="GY52" s="86">
        <f t="shared" si="189"/>
        <v>7.984043414883403E-8</v>
      </c>
      <c r="GZ52" s="86">
        <f t="shared" si="190"/>
        <v>5.3123470845935151E-9</v>
      </c>
      <c r="HA52" s="86">
        <f t="shared" si="191"/>
        <v>1.6282726982262102E-12</v>
      </c>
      <c r="HC52" s="86">
        <f t="shared" si="145"/>
        <v>2.9753281112559912E-19</v>
      </c>
      <c r="HD52" s="86">
        <f t="shared" si="192"/>
        <v>6.2416999165721543E-23</v>
      </c>
      <c r="HE52" s="86">
        <f t="shared" si="193"/>
        <v>6.1670303623055667E-20</v>
      </c>
      <c r="HF52" s="86">
        <f t="shared" si="194"/>
        <v>1.1861238638955554E-19</v>
      </c>
      <c r="HG52" s="86">
        <f t="shared" si="195"/>
        <v>9.366759415081782E-21</v>
      </c>
      <c r="HH52" s="86">
        <f t="shared" si="196"/>
        <v>3.3558046339038861E-24</v>
      </c>
      <c r="HI52" s="86">
        <f t="shared" si="197"/>
        <v>6.921134006291585E-20</v>
      </c>
      <c r="HJ52" s="86">
        <f t="shared" si="198"/>
        <v>3.6148077857834993E-33</v>
      </c>
      <c r="HK52" s="86">
        <f t="shared" si="199"/>
        <v>5.7765798137125727E-35</v>
      </c>
      <c r="HL52" s="86">
        <f t="shared" si="200"/>
        <v>1.672193403368604E-34</v>
      </c>
      <c r="HM52" s="86">
        <f t="shared" si="201"/>
        <v>1.3174016199854433E-23</v>
      </c>
      <c r="HN52" s="86">
        <f t="shared" si="202"/>
        <v>1.1002755553029638E-28</v>
      </c>
      <c r="HO52" s="86">
        <f t="shared" si="203"/>
        <v>9.8275734069167695E-22</v>
      </c>
      <c r="HP52" s="86">
        <f t="shared" si="204"/>
        <v>1.0547366259412277E-25</v>
      </c>
      <c r="HQ52" s="86">
        <f t="shared" si="205"/>
        <v>3.7852188246842416E-35</v>
      </c>
      <c r="HS52" s="86">
        <f t="shared" si="114"/>
        <v>1.6213182059999044E-132</v>
      </c>
      <c r="HT52" s="86">
        <f t="shared" si="206"/>
        <v>4.4743384059152213E-157</v>
      </c>
      <c r="HU52" s="86">
        <f t="shared" si="207"/>
        <v>7.8449103627120435E-132</v>
      </c>
      <c r="HV52" s="86">
        <f t="shared" si="208"/>
        <v>7.5525799366416531E-134</v>
      </c>
      <c r="HW52" s="86">
        <f t="shared" si="209"/>
        <v>2.7611704394195756E-142</v>
      </c>
      <c r="HX52" s="86">
        <f t="shared" si="210"/>
        <v>1.9421604231156684E-171</v>
      </c>
      <c r="HY52" s="86">
        <f t="shared" si="211"/>
        <v>8.8566941684312114E-138</v>
      </c>
      <c r="HZ52" s="86">
        <f t="shared" si="212"/>
        <v>7.3506512133490198E-245</v>
      </c>
      <c r="IA52" s="86">
        <f t="shared" si="213"/>
        <v>6.9571206052799975E-258</v>
      </c>
      <c r="IB52" s="86">
        <f t="shared" si="214"/>
        <v>9.7611452164617783E-254</v>
      </c>
      <c r="IC52" s="86">
        <f t="shared" si="215"/>
        <v>1.3197373867149086E-165</v>
      </c>
      <c r="ID52" s="86">
        <f t="shared" si="216"/>
        <v>7.0033827023501607E-206</v>
      </c>
      <c r="IE52" s="86">
        <f t="shared" si="217"/>
        <v>5.9128691521850264E-151</v>
      </c>
      <c r="IF52" s="86">
        <f t="shared" si="218"/>
        <v>1.2813883983903055E-96</v>
      </c>
      <c r="IG52" s="86">
        <f t="shared" si="219"/>
        <v>5.4356609100720645E-65</v>
      </c>
      <c r="II52" s="86">
        <f t="shared" si="115"/>
        <v>1.1426063039438801E-282</v>
      </c>
      <c r="IJ52" s="86">
        <f t="shared" si="116"/>
        <v>0</v>
      </c>
      <c r="IK52" s="86">
        <f t="shared" si="117"/>
        <v>1.3486700298294898E-289</v>
      </c>
      <c r="IL52" s="86">
        <f t="shared" si="118"/>
        <v>3.5985802028673562E-284</v>
      </c>
      <c r="IM52" s="86">
        <f t="shared" si="119"/>
        <v>2.6927443539210344E-307</v>
      </c>
      <c r="IN52" s="86">
        <f t="shared" si="120"/>
        <v>0</v>
      </c>
      <c r="IO52" s="86">
        <f t="shared" si="121"/>
        <v>7.5571365633870351E-300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2.8501733769302755E-285</v>
      </c>
      <c r="IW52" s="86">
        <f t="shared" si="129"/>
        <v>2.7079408759409345E-249</v>
      </c>
      <c r="IY52" s="86">
        <f t="shared" si="130"/>
        <v>1.23790303448689E-6</v>
      </c>
      <c r="IZ52" s="86">
        <f t="shared" si="131"/>
        <v>3.018502399573603E-6</v>
      </c>
      <c r="JA52" s="86">
        <f t="shared" si="132"/>
        <v>2.4145600085049383E-6</v>
      </c>
      <c r="JB52" s="86">
        <f t="shared" si="133"/>
        <v>7.1125419867026718E-7</v>
      </c>
      <c r="JC52" s="86">
        <f t="shared" si="134"/>
        <v>5.4277378046672752E-7</v>
      </c>
      <c r="JD52" s="86">
        <f t="shared" si="135"/>
        <v>8.2442883085691231E-8</v>
      </c>
      <c r="JE52" s="86">
        <f t="shared" si="136"/>
        <v>1.8947884740215596E-8</v>
      </c>
      <c r="JF52" s="86">
        <f t="shared" si="137"/>
        <v>2.9111502021750654E-10</v>
      </c>
      <c r="JG52" s="86">
        <f t="shared" si="138"/>
        <v>7.5904223583858371E-12</v>
      </c>
      <c r="JH52" s="86">
        <f t="shared" si="139"/>
        <v>9.252226701535066E-12</v>
      </c>
      <c r="JI52" s="86">
        <f t="shared" si="140"/>
        <v>1.6535937472513047E-9</v>
      </c>
      <c r="JJ52" s="86">
        <f t="shared" si="141"/>
        <v>3.8607011287780913E-9</v>
      </c>
      <c r="JK52" s="86">
        <f t="shared" si="142"/>
        <v>7.984043414883501E-8</v>
      </c>
      <c r="JL52" s="86">
        <f t="shared" si="143"/>
        <v>5.3123470845935151E-9</v>
      </c>
      <c r="JM52" s="86">
        <f t="shared" si="144"/>
        <v>1.6282726982262102E-12</v>
      </c>
    </row>
    <row r="53" spans="2:273" x14ac:dyDescent="0.25">
      <c r="B53" s="2">
        <v>26</v>
      </c>
      <c r="C53" s="37">
        <v>88.552000000000007</v>
      </c>
      <c r="D53" s="37">
        <v>84.635000000000005</v>
      </c>
      <c r="E53" s="37">
        <v>82.381</v>
      </c>
      <c r="F53" s="37">
        <v>77.361000000000004</v>
      </c>
      <c r="G53" s="37">
        <v>78.983999999999995</v>
      </c>
      <c r="H53" s="37">
        <v>78.885000000000005</v>
      </c>
      <c r="I53" s="37">
        <v>88.41</v>
      </c>
      <c r="J53" s="37">
        <v>82.295000000000002</v>
      </c>
      <c r="K53" s="37">
        <v>81.606999999999999</v>
      </c>
      <c r="L53" s="37">
        <v>82.704999999999998</v>
      </c>
      <c r="M53" s="37">
        <v>81.77</v>
      </c>
      <c r="N53" s="37">
        <v>79.694000000000003</v>
      </c>
      <c r="O53" s="37">
        <v>80.918999999999997</v>
      </c>
      <c r="P53" s="37">
        <v>83.983000000000004</v>
      </c>
      <c r="Q53" s="37">
        <v>79</v>
      </c>
      <c r="S53" s="4">
        <f t="shared" si="8"/>
        <v>88.486711455263972</v>
      </c>
      <c r="T53" s="4">
        <f t="shared" si="9"/>
        <v>85.338668693463347</v>
      </c>
      <c r="U53" s="4">
        <f t="shared" si="10"/>
        <v>83.338457661158358</v>
      </c>
      <c r="V53" s="4">
        <f t="shared" si="11"/>
        <v>79.245414100821975</v>
      </c>
      <c r="W53" s="4">
        <f t="shared" si="12"/>
        <v>79.263852451787173</v>
      </c>
      <c r="X53" s="4">
        <f t="shared" si="13"/>
        <v>80.263821075389956</v>
      </c>
      <c r="Y53" s="4">
        <f t="shared" si="14"/>
        <v>84.015788773228408</v>
      </c>
      <c r="Z53" s="4">
        <f t="shared" si="15"/>
        <v>81.994594934753721</v>
      </c>
      <c r="AA53" s="4">
        <f t="shared" si="16"/>
        <v>82.292882084292188</v>
      </c>
      <c r="AB53" s="4">
        <f t="shared" si="17"/>
        <v>82.879050267436568</v>
      </c>
      <c r="AC53" s="4">
        <f t="shared" si="18"/>
        <v>82.981757652519718</v>
      </c>
      <c r="AD53" s="4">
        <f t="shared" si="19"/>
        <v>80.562325236717882</v>
      </c>
      <c r="AE53" s="4">
        <f t="shared" si="20"/>
        <v>81.17380786955944</v>
      </c>
      <c r="AF53" s="4">
        <f t="shared" si="21"/>
        <v>84.602039160886847</v>
      </c>
      <c r="AG53" s="4">
        <f t="shared" si="22"/>
        <v>78.987709216757665</v>
      </c>
      <c r="AI53" s="4">
        <f t="shared" si="23"/>
        <v>6.5288544736034737E-2</v>
      </c>
      <c r="AJ53" s="4">
        <f t="shared" si="24"/>
        <v>-0.70366869346334227</v>
      </c>
      <c r="AK53" s="4">
        <f t="shared" si="25"/>
        <v>-0.95745766115835806</v>
      </c>
      <c r="AL53" s="4">
        <f t="shared" si="26"/>
        <v>-1.8844141008219708</v>
      </c>
      <c r="AM53" s="4">
        <f t="shared" si="27"/>
        <v>-0.27985245178717832</v>
      </c>
      <c r="AN53" s="4">
        <f t="shared" si="28"/>
        <v>-1.3788210753899506</v>
      </c>
      <c r="AO53" s="4">
        <f t="shared" si="29"/>
        <v>4.3942112267715885</v>
      </c>
      <c r="AP53" s="4">
        <f t="shared" si="30"/>
        <v>0.30040506524628086</v>
      </c>
      <c r="AQ53" s="4">
        <f t="shared" si="31"/>
        <v>-0.68588208429218867</v>
      </c>
      <c r="AR53" s="4">
        <f t="shared" si="32"/>
        <v>-0.17405026743657004</v>
      </c>
      <c r="AS53" s="4">
        <f t="shared" si="33"/>
        <v>-1.2117576525197222</v>
      </c>
      <c r="AT53" s="4">
        <f t="shared" si="34"/>
        <v>-0.86832523671787953</v>
      </c>
      <c r="AU53" s="4">
        <f t="shared" si="35"/>
        <v>-0.25480786955944268</v>
      </c>
      <c r="AV53" s="4">
        <f t="shared" si="146"/>
        <v>-0.61903916088684241</v>
      </c>
      <c r="AW53" s="4">
        <f t="shared" si="146"/>
        <v>1.2290783242335124E-2</v>
      </c>
      <c r="AY53" s="2">
        <f t="shared" si="96"/>
        <v>88.48399627791936</v>
      </c>
      <c r="AZ53" s="2">
        <f t="shared" si="147"/>
        <v>85.332608060212593</v>
      </c>
      <c r="BA53" s="2">
        <f t="shared" si="148"/>
        <v>83.333557020843969</v>
      </c>
      <c r="BB53" s="2">
        <f t="shared" si="149"/>
        <v>79.243655980205148</v>
      </c>
      <c r="BC53" s="2">
        <f t="shared" si="150"/>
        <v>79.262518856025139</v>
      </c>
      <c r="BD53" s="2">
        <f t="shared" si="151"/>
        <v>80.263557425915309</v>
      </c>
      <c r="BE53" s="2">
        <f t="shared" si="152"/>
        <v>84.015717232922398</v>
      </c>
      <c r="BF53" s="2">
        <f t="shared" si="153"/>
        <v>81.994593278728303</v>
      </c>
      <c r="BG53" s="2">
        <f t="shared" si="154"/>
        <v>82.292882024468128</v>
      </c>
      <c r="BH53" s="2">
        <f t="shared" si="155"/>
        <v>82.879050194781172</v>
      </c>
      <c r="BI53" s="2">
        <f t="shared" si="156"/>
        <v>82.981750621621643</v>
      </c>
      <c r="BJ53" s="2">
        <f t="shared" si="157"/>
        <v>80.562310674609691</v>
      </c>
      <c r="BK53" s="2">
        <f t="shared" si="158"/>
        <v>81.173586280784846</v>
      </c>
      <c r="BL53" s="2">
        <f t="shared" si="159"/>
        <v>84.602022726885224</v>
      </c>
      <c r="BM53" s="2">
        <f t="shared" si="160"/>
        <v>78.987709208824242</v>
      </c>
      <c r="BO53" s="2">
        <f t="shared" si="38"/>
        <v>88.552000000000007</v>
      </c>
      <c r="BP53" s="2">
        <f t="shared" si="39"/>
        <v>84.635000000000005</v>
      </c>
      <c r="BQ53" s="2">
        <f t="shared" si="40"/>
        <v>82.381</v>
      </c>
      <c r="BR53" s="2">
        <f t="shared" si="41"/>
        <v>77.361000000000004</v>
      </c>
      <c r="BS53" s="2">
        <f t="shared" si="42"/>
        <v>78.983999999999995</v>
      </c>
      <c r="BT53" s="2">
        <f t="shared" si="43"/>
        <v>78.885000000000005</v>
      </c>
      <c r="BU53" s="2">
        <f t="shared" si="44"/>
        <v>88.41</v>
      </c>
      <c r="BV53" s="2">
        <f t="shared" si="45"/>
        <v>82.295000000000002</v>
      </c>
      <c r="BW53" s="2">
        <f t="shared" si="46"/>
        <v>81.606999999999999</v>
      </c>
      <c r="BX53" s="2">
        <f t="shared" si="47"/>
        <v>82.704999999999998</v>
      </c>
      <c r="BY53" s="2">
        <f t="shared" si="48"/>
        <v>81.77</v>
      </c>
      <c r="BZ53" s="2">
        <f t="shared" si="49"/>
        <v>79.694000000000003</v>
      </c>
      <c r="CA53" s="2">
        <f t="shared" si="50"/>
        <v>80.918999999999997</v>
      </c>
      <c r="CB53" s="2">
        <f t="shared" si="51"/>
        <v>83.983000000000004</v>
      </c>
      <c r="CC53" s="2">
        <f t="shared" si="52"/>
        <v>79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89.404202959830869</v>
      </c>
      <c r="DL53" s="2">
        <f t="shared" si="161"/>
        <v>86.105922681969204</v>
      </c>
      <c r="DM53" s="2">
        <f t="shared" si="161"/>
        <v>83.862692842041682</v>
      </c>
      <c r="DN53" s="2">
        <f t="shared" si="161"/>
        <v>79.755331621866489</v>
      </c>
      <c r="DO53" s="2">
        <f t="shared" si="161"/>
        <v>79.962672960051847</v>
      </c>
      <c r="DP53" s="2">
        <f t="shared" si="161"/>
        <v>81.659653025495132</v>
      </c>
      <c r="DQ53" s="2">
        <f t="shared" si="161"/>
        <v>85.637821793221789</v>
      </c>
      <c r="DR53" s="2">
        <f t="shared" si="161"/>
        <v>81.908669354838707</v>
      </c>
      <c r="DS53" s="2">
        <f t="shared" si="161"/>
        <v>81.472713793103438</v>
      </c>
      <c r="DT53" s="2">
        <f t="shared" si="161"/>
        <v>82.450737931034496</v>
      </c>
      <c r="DU53" s="2">
        <f t="shared" si="161"/>
        <v>82.187421390374325</v>
      </c>
      <c r="DV53" s="2">
        <f t="shared" si="161"/>
        <v>80.393358823529439</v>
      </c>
      <c r="DW53" s="2">
        <f t="shared" si="161"/>
        <v>81.313659568480318</v>
      </c>
      <c r="DX53" s="2">
        <f t="shared" si="161"/>
        <v>84.389446589446592</v>
      </c>
      <c r="DY53" s="2">
        <f t="shared" si="161"/>
        <v>78.186099343185504</v>
      </c>
      <c r="EA53" s="2">
        <f t="shared" si="71"/>
        <v>83.726556525638316</v>
      </c>
      <c r="EB53" s="2">
        <f t="shared" si="72"/>
        <v>81.516053506768458</v>
      </c>
      <c r="EC53" s="2">
        <f t="shared" si="73"/>
        <v>80.693057629943567</v>
      </c>
      <c r="ED53" s="2">
        <f t="shared" si="74"/>
        <v>76.404537097966497</v>
      </c>
      <c r="EE53" s="2">
        <f t="shared" si="75"/>
        <v>75.425503094162892</v>
      </c>
      <c r="EF53" s="2">
        <f t="shared" si="76"/>
        <v>71.944232007902983</v>
      </c>
      <c r="EG53" s="2">
        <f t="shared" si="77"/>
        <v>73.791194202179426</v>
      </c>
      <c r="EH53" s="2">
        <f t="shared" si="78"/>
        <v>82.612768893674016</v>
      </c>
      <c r="EI53" s="2">
        <f t="shared" si="79"/>
        <v>88.710835345560355</v>
      </c>
      <c r="EJ53" s="2">
        <f t="shared" si="80"/>
        <v>86.243054224674964</v>
      </c>
      <c r="EK53" s="2">
        <f t="shared" si="81"/>
        <v>88.708585606050534</v>
      </c>
      <c r="EL53" s="2">
        <f t="shared" si="82"/>
        <v>81.724575221519999</v>
      </c>
      <c r="EM53" s="2">
        <f t="shared" si="83"/>
        <v>80.31438569716228</v>
      </c>
      <c r="EN53" s="2">
        <f t="shared" si="84"/>
        <v>86.086209427032315</v>
      </c>
      <c r="EO53" s="2">
        <f t="shared" si="85"/>
        <v>85.820668404751373</v>
      </c>
      <c r="EQ53" s="2">
        <f t="shared" si="86"/>
        <v>84.779865095520535</v>
      </c>
      <c r="ER53" s="2">
        <f t="shared" si="162"/>
        <v>80.194877594929025</v>
      </c>
      <c r="ES53" s="2">
        <f t="shared" si="162"/>
        <v>79.25776032384023</v>
      </c>
      <c r="ET53" s="2">
        <f t="shared" si="162"/>
        <v>76.297597792724687</v>
      </c>
      <c r="EU53" s="2">
        <f t="shared" si="162"/>
        <v>75.588483515145271</v>
      </c>
      <c r="EV53" s="2">
        <f t="shared" si="162"/>
        <v>71.792114879153701</v>
      </c>
      <c r="EW53" s="2">
        <f t="shared" si="162"/>
        <v>72.577832363438347</v>
      </c>
      <c r="EX53" s="2">
        <f t="shared" si="162"/>
        <v>77.495717374390779</v>
      </c>
      <c r="EY53" s="2">
        <f t="shared" si="162"/>
        <v>84.395163775659043</v>
      </c>
      <c r="EZ53" s="2">
        <f t="shared" si="162"/>
        <v>83.597242101994993</v>
      </c>
      <c r="FA53" s="2">
        <f t="shared" si="162"/>
        <v>85.54631540795107</v>
      </c>
      <c r="FB53" s="2">
        <f t="shared" si="162"/>
        <v>79.451137631954367</v>
      </c>
      <c r="FC53" s="2">
        <f t="shared" si="162"/>
        <v>76.073063849259469</v>
      </c>
      <c r="FD53" s="2">
        <f t="shared" si="162"/>
        <v>84.869750614356818</v>
      </c>
      <c r="FE53" s="2">
        <f t="shared" si="162"/>
        <v>87.850496490040115</v>
      </c>
      <c r="FG53" s="2">
        <f t="shared" si="88"/>
        <v>0.16207668532443123</v>
      </c>
      <c r="FH53" s="2">
        <f t="shared" si="163"/>
        <v>0.1684807209461201</v>
      </c>
      <c r="FI53" s="2">
        <f t="shared" si="163"/>
        <v>0.16693589573441242</v>
      </c>
      <c r="FJ53" s="2">
        <f t="shared" si="163"/>
        <v>0.15270254643181369</v>
      </c>
      <c r="FK53" s="2">
        <f t="shared" si="163"/>
        <v>0.15431544048215495</v>
      </c>
      <c r="FL53" s="2">
        <f t="shared" si="163"/>
        <v>0.14369880954826153</v>
      </c>
      <c r="FM53" s="2">
        <f t="shared" si="163"/>
        <v>0.13692460332994197</v>
      </c>
      <c r="FN53" s="2">
        <f t="shared" si="163"/>
        <v>0.12209738736789587</v>
      </c>
      <c r="FO53" s="2">
        <f t="shared" si="163"/>
        <v>0.11331805082505889</v>
      </c>
      <c r="FP53" s="2">
        <f t="shared" si="163"/>
        <v>0.11294818690546102</v>
      </c>
      <c r="FQ53" s="2">
        <f t="shared" si="163"/>
        <v>0.12181149412221089</v>
      </c>
      <c r="FR53" s="2">
        <f t="shared" si="163"/>
        <v>0.12692929149661858</v>
      </c>
      <c r="FS53" s="2">
        <f t="shared" si="163"/>
        <v>0.14014495026305387</v>
      </c>
      <c r="FT53" s="2">
        <f t="shared" si="163"/>
        <v>0.12528697048287255</v>
      </c>
      <c r="FU53" s="2">
        <f t="shared" si="163"/>
        <v>0.10499616691372957</v>
      </c>
      <c r="FW53" s="2">
        <f t="shared" si="112"/>
        <v>7.0564188894422191E-6</v>
      </c>
      <c r="FX53" s="2">
        <f t="shared" si="164"/>
        <v>7.685630896430125E-6</v>
      </c>
      <c r="FY53" s="2">
        <f t="shared" si="165"/>
        <v>6.9169744372401206E-6</v>
      </c>
      <c r="FZ53" s="2">
        <f t="shared" si="166"/>
        <v>7.3433433651585156E-6</v>
      </c>
      <c r="GA53" s="2">
        <f t="shared" si="167"/>
        <v>7.7455334982384279E-6</v>
      </c>
      <c r="GB53" s="2">
        <f t="shared" si="168"/>
        <v>7.6591747063289823E-6</v>
      </c>
      <c r="GC53" s="2">
        <f t="shared" si="169"/>
        <v>8.0574467310654574E-6</v>
      </c>
      <c r="GD53" s="2">
        <f t="shared" si="170"/>
        <v>8.7531362477242919E-6</v>
      </c>
      <c r="GE53" s="2">
        <f t="shared" si="171"/>
        <v>9.6380352164899075E-6</v>
      </c>
      <c r="GF53" s="2">
        <f t="shared" si="172"/>
        <v>8.6876130959582503E-6</v>
      </c>
      <c r="GG53" s="2">
        <f t="shared" si="173"/>
        <v>7.4393644488979643E-6</v>
      </c>
      <c r="GH53" s="2">
        <f t="shared" si="174"/>
        <v>8.138840252435307E-6</v>
      </c>
      <c r="GI53" s="2">
        <f t="shared" si="175"/>
        <v>7.0970092630264022E-6</v>
      </c>
      <c r="GJ53" s="2">
        <f t="shared" si="176"/>
        <v>5.0458842829078666E-6</v>
      </c>
      <c r="GK53" s="2">
        <f t="shared" si="177"/>
        <v>4.6201627810815835E-6</v>
      </c>
      <c r="GM53" s="86">
        <f t="shared" si="113"/>
        <v>2.304025464672088E-6</v>
      </c>
      <c r="GN53" s="86">
        <f t="shared" si="178"/>
        <v>5.3336877315443677E-6</v>
      </c>
      <c r="GO53" s="86">
        <f t="shared" si="179"/>
        <v>4.3239701545564019E-6</v>
      </c>
      <c r="GP53" s="86">
        <f t="shared" si="180"/>
        <v>1.3457606153877501E-6</v>
      </c>
      <c r="GQ53" s="86">
        <f t="shared" si="181"/>
        <v>1.0523052299117915E-6</v>
      </c>
      <c r="GR53" s="86">
        <f t="shared" si="182"/>
        <v>1.7769324396783005E-7</v>
      </c>
      <c r="GS53" s="86">
        <f t="shared" si="183"/>
        <v>4.4340318059682604E-8</v>
      </c>
      <c r="GT53" s="86">
        <f t="shared" si="184"/>
        <v>8.5814304123080938E-10</v>
      </c>
      <c r="GU53" s="86">
        <f t="shared" si="185"/>
        <v>2.7412426731879228E-11</v>
      </c>
      <c r="GV53" s="86">
        <f t="shared" si="186"/>
        <v>3.2897538366657711E-11</v>
      </c>
      <c r="GW53" s="86">
        <f t="shared" si="187"/>
        <v>4.3204844291602719E-9</v>
      </c>
      <c r="GX53" s="86">
        <f t="shared" si="188"/>
        <v>9.7214100774567441E-9</v>
      </c>
      <c r="GY53" s="86">
        <f t="shared" si="189"/>
        <v>1.7048710570539135E-7</v>
      </c>
      <c r="GZ53" s="86">
        <f t="shared" si="190"/>
        <v>1.2999279348966439E-8</v>
      </c>
      <c r="HA53" s="86">
        <f t="shared" si="191"/>
        <v>6.1964562386212743E-12</v>
      </c>
      <c r="HC53" s="86">
        <f t="shared" si="145"/>
        <v>1.0818869631314348E-18</v>
      </c>
      <c r="HD53" s="86">
        <f t="shared" si="192"/>
        <v>2.9300139557203498E-22</v>
      </c>
      <c r="HE53" s="86">
        <f t="shared" si="193"/>
        <v>2.3296402902628712E-19</v>
      </c>
      <c r="HF53" s="86">
        <f t="shared" si="194"/>
        <v>4.4092509210516177E-19</v>
      </c>
      <c r="HG53" s="86">
        <f t="shared" si="195"/>
        <v>3.8444836490684906E-20</v>
      </c>
      <c r="HH53" s="86">
        <f t="shared" si="196"/>
        <v>1.7990927939692092E-23</v>
      </c>
      <c r="HI53" s="86">
        <f t="shared" si="197"/>
        <v>2.717906173903416E-19</v>
      </c>
      <c r="HJ53" s="86">
        <f t="shared" si="198"/>
        <v>3.9815288585990441E-32</v>
      </c>
      <c r="HK53" s="86">
        <f t="shared" si="199"/>
        <v>7.3045636292616233E-34</v>
      </c>
      <c r="HL53" s="86">
        <f t="shared" si="200"/>
        <v>2.0286738745657874E-33</v>
      </c>
      <c r="HM53" s="86">
        <f t="shared" si="201"/>
        <v>6.6681972300797494E-23</v>
      </c>
      <c r="HN53" s="86">
        <f t="shared" si="202"/>
        <v>8.3121019624904665E-28</v>
      </c>
      <c r="HO53" s="86">
        <f t="shared" si="203"/>
        <v>4.2806589017927364E-21</v>
      </c>
      <c r="HP53" s="86">
        <f t="shared" si="204"/>
        <v>6.0821694851430622E-25</v>
      </c>
      <c r="HQ53" s="86">
        <f t="shared" si="205"/>
        <v>4.4848099417483056E-34</v>
      </c>
      <c r="HS53" s="86">
        <f t="shared" si="114"/>
        <v>6.0741420583291649E-130</v>
      </c>
      <c r="HT53" s="86">
        <f t="shared" si="206"/>
        <v>5.16586886632317E-154</v>
      </c>
      <c r="HU53" s="86">
        <f t="shared" si="207"/>
        <v>3.0794378632399344E-129</v>
      </c>
      <c r="HV53" s="86">
        <f t="shared" si="208"/>
        <v>3.0223517340365905E-131</v>
      </c>
      <c r="HW53" s="86">
        <f t="shared" si="209"/>
        <v>1.7591529755662957E-139</v>
      </c>
      <c r="HX53" s="86">
        <f t="shared" si="210"/>
        <v>4.6482683709950791E-168</v>
      </c>
      <c r="HY53" s="86">
        <f t="shared" si="211"/>
        <v>4.8010271213974711E-135</v>
      </c>
      <c r="HZ53" s="86">
        <f t="shared" si="212"/>
        <v>5.8570796129286117E-240</v>
      </c>
      <c r="IA53" s="86">
        <f t="shared" si="213"/>
        <v>1.0448795648978171E-252</v>
      </c>
      <c r="IB53" s="86">
        <f t="shared" si="214"/>
        <v>1.1887308133065189E-248</v>
      </c>
      <c r="IC53" s="86">
        <f t="shared" si="215"/>
        <v>2.3406205060966677E-162</v>
      </c>
      <c r="ID53" s="86">
        <f t="shared" si="216"/>
        <v>8.4703031370599943E-202</v>
      </c>
      <c r="IE53" s="86">
        <f t="shared" si="217"/>
        <v>5.1312075355594919E-148</v>
      </c>
      <c r="IF53" s="86">
        <f t="shared" si="218"/>
        <v>8.3760504967629295E-95</v>
      </c>
      <c r="IG53" s="86">
        <f t="shared" si="219"/>
        <v>8.4108765839634721E-64</v>
      </c>
      <c r="II53" s="86">
        <f t="shared" si="115"/>
        <v>2.3113778333510899E-278</v>
      </c>
      <c r="IJ53" s="86">
        <f t="shared" si="116"/>
        <v>0</v>
      </c>
      <c r="IK53" s="86">
        <f t="shared" si="117"/>
        <v>3.4262719709653452E-285</v>
      </c>
      <c r="IL53" s="86">
        <f t="shared" si="118"/>
        <v>7.9353705544322709E-280</v>
      </c>
      <c r="IM53" s="86">
        <f t="shared" si="119"/>
        <v>1.4144765383329922E-302</v>
      </c>
      <c r="IN53" s="86">
        <f t="shared" si="120"/>
        <v>0</v>
      </c>
      <c r="IO53" s="86">
        <f t="shared" si="121"/>
        <v>3.1545133010855968E-295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4.8152554110879393E-281</v>
      </c>
      <c r="IW53" s="86">
        <f t="shared" si="129"/>
        <v>1.2513277836520707E-245</v>
      </c>
      <c r="IY53" s="86">
        <f t="shared" si="130"/>
        <v>2.30402546467317E-6</v>
      </c>
      <c r="IZ53" s="86">
        <f t="shared" si="131"/>
        <v>5.3336877315443677E-6</v>
      </c>
      <c r="JA53" s="86">
        <f t="shared" si="132"/>
        <v>4.3239701545566349E-6</v>
      </c>
      <c r="JB53" s="86">
        <f t="shared" si="133"/>
        <v>1.345760615388191E-6</v>
      </c>
      <c r="JC53" s="86">
        <f t="shared" si="134"/>
        <v>1.05230522991183E-6</v>
      </c>
      <c r="JD53" s="86">
        <f t="shared" si="135"/>
        <v>1.7769324396783007E-7</v>
      </c>
      <c r="JE53" s="86">
        <f t="shared" si="136"/>
        <v>4.4340318059954396E-8</v>
      </c>
      <c r="JF53" s="86">
        <f t="shared" si="137"/>
        <v>8.5814304123080938E-10</v>
      </c>
      <c r="JG53" s="86">
        <f t="shared" si="138"/>
        <v>2.7412426731879228E-11</v>
      </c>
      <c r="JH53" s="86">
        <f t="shared" si="139"/>
        <v>3.2897538366657711E-11</v>
      </c>
      <c r="JI53" s="86">
        <f t="shared" si="140"/>
        <v>4.3204844291603389E-9</v>
      </c>
      <c r="JJ53" s="86">
        <f t="shared" si="141"/>
        <v>9.7214100774567441E-9</v>
      </c>
      <c r="JK53" s="86">
        <f t="shared" si="142"/>
        <v>1.7048710570539564E-7</v>
      </c>
      <c r="JL53" s="86">
        <f t="shared" si="143"/>
        <v>1.2999279348966439E-8</v>
      </c>
      <c r="JM53" s="86">
        <f t="shared" si="144"/>
        <v>6.1964562386212743E-12</v>
      </c>
    </row>
    <row r="54" spans="2:273" x14ac:dyDescent="0.25">
      <c r="B54" s="2">
        <v>27</v>
      </c>
      <c r="C54" s="37">
        <v>88.138000000000005</v>
      </c>
      <c r="D54" s="37">
        <v>84.555999999999997</v>
      </c>
      <c r="E54" s="37">
        <v>82.587000000000003</v>
      </c>
      <c r="F54" s="37">
        <v>79.311000000000007</v>
      </c>
      <c r="G54" s="37">
        <v>78.59</v>
      </c>
      <c r="H54" s="37">
        <v>78.131</v>
      </c>
      <c r="I54" s="37">
        <v>87.507999999999996</v>
      </c>
      <c r="J54" s="37">
        <v>81.77</v>
      </c>
      <c r="K54" s="37">
        <v>82.474999999999994</v>
      </c>
      <c r="L54" s="37">
        <v>83.114999999999995</v>
      </c>
      <c r="M54" s="37">
        <v>80.459000000000003</v>
      </c>
      <c r="N54" s="37">
        <v>79.774000000000001</v>
      </c>
      <c r="O54" s="37">
        <v>80.516000000000005</v>
      </c>
      <c r="P54" s="37">
        <v>83.983000000000004</v>
      </c>
      <c r="Q54" s="37">
        <v>78.882999999999996</v>
      </c>
      <c r="S54" s="4">
        <f t="shared" si="8"/>
        <v>88.461258194165268</v>
      </c>
      <c r="T54" s="4">
        <f t="shared" si="9"/>
        <v>85.314397467863884</v>
      </c>
      <c r="U54" s="4">
        <f t="shared" si="10"/>
        <v>83.322620707982082</v>
      </c>
      <c r="V54" s="4">
        <f t="shared" si="11"/>
        <v>79.24998216997183</v>
      </c>
      <c r="W54" s="4">
        <f t="shared" si="12"/>
        <v>79.231381538264031</v>
      </c>
      <c r="X54" s="4">
        <f t="shared" si="13"/>
        <v>79.880565044644015</v>
      </c>
      <c r="Y54" s="4">
        <f t="shared" si="14"/>
        <v>83.657356083759353</v>
      </c>
      <c r="Z54" s="4">
        <f t="shared" si="15"/>
        <v>82.122860613863423</v>
      </c>
      <c r="AA54" s="4">
        <f t="shared" si="16"/>
        <v>82.311496336810464</v>
      </c>
      <c r="AB54" s="4">
        <f t="shared" si="17"/>
        <v>82.804214786915111</v>
      </c>
      <c r="AC54" s="4">
        <f t="shared" si="18"/>
        <v>82.88399348465218</v>
      </c>
      <c r="AD54" s="4">
        <f t="shared" si="19"/>
        <v>80.597457419833745</v>
      </c>
      <c r="AE54" s="4">
        <f t="shared" si="20"/>
        <v>81.292647802865218</v>
      </c>
      <c r="AF54" s="4">
        <f t="shared" si="21"/>
        <v>84.570447854220802</v>
      </c>
      <c r="AG54" s="4">
        <f t="shared" si="22"/>
        <v>79.374730289082308</v>
      </c>
      <c r="AI54" s="4">
        <f t="shared" si="23"/>
        <v>-0.32325819416526258</v>
      </c>
      <c r="AJ54" s="4">
        <f t="shared" si="24"/>
        <v>-0.75839746786388673</v>
      </c>
      <c r="AK54" s="4">
        <f t="shared" si="25"/>
        <v>-0.73562070798207913</v>
      </c>
      <c r="AL54" s="4">
        <f t="shared" si="26"/>
        <v>6.10178300281774E-2</v>
      </c>
      <c r="AM54" s="4">
        <f t="shared" si="27"/>
        <v>-0.64138153826402799</v>
      </c>
      <c r="AN54" s="4">
        <f t="shared" si="28"/>
        <v>-1.7495650446440152</v>
      </c>
      <c r="AO54" s="4">
        <f t="shared" si="29"/>
        <v>3.8506439162406423</v>
      </c>
      <c r="AP54" s="4">
        <f t="shared" si="30"/>
        <v>-0.35286061386342737</v>
      </c>
      <c r="AQ54" s="4">
        <f t="shared" si="31"/>
        <v>0.16350366318953036</v>
      </c>
      <c r="AR54" s="4">
        <f t="shared" si="32"/>
        <v>0.31078521308488405</v>
      </c>
      <c r="AS54" s="4">
        <f t="shared" si="33"/>
        <v>-2.4249934846521768</v>
      </c>
      <c r="AT54" s="4">
        <f t="shared" si="34"/>
        <v>-0.8234574198337441</v>
      </c>
      <c r="AU54" s="4">
        <f t="shared" si="35"/>
        <v>-0.77664780286521307</v>
      </c>
      <c r="AV54" s="4">
        <f t="shared" si="146"/>
        <v>-0.58744785422079815</v>
      </c>
      <c r="AW54" s="4">
        <f t="shared" si="146"/>
        <v>-0.49173028908231231</v>
      </c>
      <c r="AY54" s="2">
        <f t="shared" si="96"/>
        <v>88.45640140763885</v>
      </c>
      <c r="AZ54" s="2">
        <f t="shared" si="147"/>
        <v>85.304084433160455</v>
      </c>
      <c r="BA54" s="2">
        <f t="shared" si="148"/>
        <v>83.314173911932883</v>
      </c>
      <c r="BB54" s="2">
        <f t="shared" si="149"/>
        <v>79.246784620991264</v>
      </c>
      <c r="BC54" s="2">
        <f t="shared" si="150"/>
        <v>79.228899651366788</v>
      </c>
      <c r="BD54" s="2">
        <f t="shared" si="151"/>
        <v>79.880021592579027</v>
      </c>
      <c r="BE54" s="2">
        <f t="shared" si="152"/>
        <v>83.657196423339229</v>
      </c>
      <c r="BF54" s="2">
        <f t="shared" si="153"/>
        <v>82.122855992623869</v>
      </c>
      <c r="BG54" s="2">
        <f t="shared" si="154"/>
        <v>82.311496133578302</v>
      </c>
      <c r="BH54" s="2">
        <f t="shared" si="155"/>
        <v>82.804214543740216</v>
      </c>
      <c r="BI54" s="2">
        <f t="shared" si="156"/>
        <v>82.883976007100813</v>
      </c>
      <c r="BJ54" s="2">
        <f t="shared" si="157"/>
        <v>80.597422508265097</v>
      </c>
      <c r="BK54" s="2">
        <f t="shared" si="158"/>
        <v>81.292194888910402</v>
      </c>
      <c r="BL54" s="2">
        <f t="shared" si="159"/>
        <v>84.570409510821634</v>
      </c>
      <c r="BM54" s="2">
        <f t="shared" si="160"/>
        <v>79.374730260687414</v>
      </c>
      <c r="BO54" s="2">
        <f t="shared" si="38"/>
        <v>88.138000000000005</v>
      </c>
      <c r="BP54" s="2">
        <f t="shared" si="39"/>
        <v>84.555999999999997</v>
      </c>
      <c r="BQ54" s="2">
        <f t="shared" si="40"/>
        <v>82.587000000000003</v>
      </c>
      <c r="BR54" s="2">
        <f t="shared" si="41"/>
        <v>79.311000000000007</v>
      </c>
      <c r="BS54" s="2">
        <f t="shared" si="42"/>
        <v>78.59</v>
      </c>
      <c r="BT54" s="2">
        <f t="shared" si="43"/>
        <v>78.131</v>
      </c>
      <c r="BU54" s="2">
        <f t="shared" si="44"/>
        <v>87.507999999999996</v>
      </c>
      <c r="BV54" s="2">
        <f t="shared" si="45"/>
        <v>81.77</v>
      </c>
      <c r="BW54" s="2">
        <f t="shared" si="46"/>
        <v>82.474999999999994</v>
      </c>
      <c r="BX54" s="2">
        <f t="shared" si="47"/>
        <v>83.114999999999995</v>
      </c>
      <c r="BY54" s="2">
        <f t="shared" si="48"/>
        <v>80.459000000000003</v>
      </c>
      <c r="BZ54" s="2">
        <f t="shared" si="49"/>
        <v>79.774000000000001</v>
      </c>
      <c r="CA54" s="2">
        <f t="shared" si="50"/>
        <v>80.516000000000005</v>
      </c>
      <c r="CB54" s="2">
        <f t="shared" si="51"/>
        <v>83.983000000000004</v>
      </c>
      <c r="CC54" s="2">
        <f t="shared" si="52"/>
        <v>78.882999999999996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89.477990486257937</v>
      </c>
      <c r="DL54" s="2">
        <f t="shared" si="161"/>
        <v>86.166828148595599</v>
      </c>
      <c r="DM54" s="2">
        <f t="shared" si="161"/>
        <v>83.912891875566288</v>
      </c>
      <c r="DN54" s="2">
        <f t="shared" si="161"/>
        <v>79.8235773180308</v>
      </c>
      <c r="DO54" s="2">
        <f t="shared" si="161"/>
        <v>80.006987683331971</v>
      </c>
      <c r="DP54" s="2">
        <f t="shared" si="161"/>
        <v>81.354380129116976</v>
      </c>
      <c r="DQ54" s="2">
        <f t="shared" si="161"/>
        <v>85.391125782925783</v>
      </c>
      <c r="DR54" s="2">
        <f t="shared" si="161"/>
        <v>82.07881290322581</v>
      </c>
      <c r="DS54" s="2">
        <f t="shared" si="161"/>
        <v>81.448542857142854</v>
      </c>
      <c r="DT54" s="2">
        <f t="shared" si="161"/>
        <v>82.352272906403954</v>
      </c>
      <c r="DU54" s="2">
        <f t="shared" si="161"/>
        <v>82.029586707410232</v>
      </c>
      <c r="DV54" s="2">
        <f t="shared" si="161"/>
        <v>80.444582072829164</v>
      </c>
      <c r="DW54" s="2">
        <f t="shared" si="161"/>
        <v>81.493478705440921</v>
      </c>
      <c r="DX54" s="2">
        <f t="shared" si="161"/>
        <v>84.356634620334631</v>
      </c>
      <c r="DY54" s="2">
        <f t="shared" si="161"/>
        <v>78.559381773398968</v>
      </c>
      <c r="EA54" s="2">
        <f t="shared" si="71"/>
        <v>83.639540330238447</v>
      </c>
      <c r="EB54" s="2">
        <f t="shared" si="72"/>
        <v>81.420818408445243</v>
      </c>
      <c r="EC54" s="2">
        <f t="shared" si="73"/>
        <v>80.589331083088965</v>
      </c>
      <c r="ED54" s="2">
        <f t="shared" si="74"/>
        <v>76.32795592476792</v>
      </c>
      <c r="EE54" s="2">
        <f t="shared" si="75"/>
        <v>75.339982689412935</v>
      </c>
      <c r="EF54" s="2">
        <f t="shared" si="76"/>
        <v>71.867373935016673</v>
      </c>
      <c r="EG54" s="2">
        <f t="shared" si="77"/>
        <v>73.689483299844866</v>
      </c>
      <c r="EH54" s="2">
        <f t="shared" si="78"/>
        <v>82.412036728697345</v>
      </c>
      <c r="EI54" s="2">
        <f t="shared" si="79"/>
        <v>88.470095297097743</v>
      </c>
      <c r="EJ54" s="2">
        <f t="shared" si="80"/>
        <v>86.041487896651219</v>
      </c>
      <c r="EK54" s="2">
        <f t="shared" si="81"/>
        <v>88.501826910388729</v>
      </c>
      <c r="EL54" s="2">
        <f t="shared" si="82"/>
        <v>81.556363457935035</v>
      </c>
      <c r="EM54" s="2">
        <f t="shared" si="83"/>
        <v>80.166103375703841</v>
      </c>
      <c r="EN54" s="2">
        <f t="shared" si="84"/>
        <v>85.931641062683639</v>
      </c>
      <c r="EO54" s="2">
        <f t="shared" si="85"/>
        <v>85.713261259657415</v>
      </c>
      <c r="EQ54" s="2">
        <f t="shared" si="86"/>
        <v>84.680804287675784</v>
      </c>
      <c r="ER54" s="2">
        <f t="shared" si="162"/>
        <v>80.114639164471072</v>
      </c>
      <c r="ES54" s="2">
        <f t="shared" si="162"/>
        <v>79.170370307852053</v>
      </c>
      <c r="ET54" s="2">
        <f t="shared" si="162"/>
        <v>76.222240653981345</v>
      </c>
      <c r="EU54" s="2">
        <f t="shared" si="162"/>
        <v>75.501029770828524</v>
      </c>
      <c r="EV54" s="2">
        <f t="shared" si="162"/>
        <v>71.717021239190601</v>
      </c>
      <c r="EW54" s="2">
        <f t="shared" si="162"/>
        <v>72.490328026794032</v>
      </c>
      <c r="EX54" s="2">
        <f t="shared" si="162"/>
        <v>77.351446077368948</v>
      </c>
      <c r="EY54" s="2">
        <f t="shared" si="162"/>
        <v>84.201139149291194</v>
      </c>
      <c r="EZ54" s="2">
        <f t="shared" si="162"/>
        <v>83.42501761917184</v>
      </c>
      <c r="FA54" s="2">
        <f t="shared" si="162"/>
        <v>85.376360055816235</v>
      </c>
      <c r="FB54" s="2">
        <f t="shared" si="162"/>
        <v>79.310044222539247</v>
      </c>
      <c r="FC54" s="2">
        <f t="shared" si="162"/>
        <v>75.974332596176936</v>
      </c>
      <c r="FD54" s="2">
        <f t="shared" si="162"/>
        <v>84.730060413113449</v>
      </c>
      <c r="FE54" s="2">
        <f t="shared" si="162"/>
        <v>87.716854732201938</v>
      </c>
      <c r="FG54" s="2">
        <f t="shared" si="88"/>
        <v>0.17497745254152181</v>
      </c>
      <c r="FH54" s="2">
        <f t="shared" si="163"/>
        <v>0.18178064423398882</v>
      </c>
      <c r="FI54" s="2">
        <f t="shared" si="163"/>
        <v>0.18014028904029317</v>
      </c>
      <c r="FJ54" s="2">
        <f t="shared" si="163"/>
        <v>0.16500409539542624</v>
      </c>
      <c r="FK54" s="2">
        <f t="shared" si="163"/>
        <v>0.16672135571314381</v>
      </c>
      <c r="FL54" s="2">
        <f t="shared" si="163"/>
        <v>0.15540806485148739</v>
      </c>
      <c r="FM54" s="2">
        <f t="shared" si="163"/>
        <v>0.14817738345597417</v>
      </c>
      <c r="FN54" s="2">
        <f t="shared" si="163"/>
        <v>0.13231844672599294</v>
      </c>
      <c r="FO54" s="2">
        <f t="shared" si="163"/>
        <v>0.12290706331054151</v>
      </c>
      <c r="FP54" s="2">
        <f t="shared" si="163"/>
        <v>0.12251022573259383</v>
      </c>
      <c r="FQ54" s="2">
        <f t="shared" si="163"/>
        <v>0.13201221951367195</v>
      </c>
      <c r="FR54" s="2">
        <f t="shared" si="163"/>
        <v>0.13749149226422128</v>
      </c>
      <c r="FS54" s="2">
        <f t="shared" si="163"/>
        <v>0.15161589406918766</v>
      </c>
      <c r="FT54" s="2">
        <f t="shared" si="163"/>
        <v>0.13573375493799394</v>
      </c>
      <c r="FU54" s="2">
        <f t="shared" si="163"/>
        <v>0.11397149460504782</v>
      </c>
      <c r="FW54" s="2">
        <f t="shared" si="112"/>
        <v>7.7372041877106821E-6</v>
      </c>
      <c r="FX54" s="2">
        <f t="shared" si="164"/>
        <v>8.4271204528655663E-6</v>
      </c>
      <c r="FY54" s="2">
        <f t="shared" si="165"/>
        <v>7.5843065924235306E-6</v>
      </c>
      <c r="FZ54" s="2">
        <f t="shared" si="166"/>
        <v>8.0518101822027708E-6</v>
      </c>
      <c r="GA54" s="2">
        <f t="shared" si="167"/>
        <v>8.4928022518554296E-6</v>
      </c>
      <c r="GB54" s="2">
        <f t="shared" si="168"/>
        <v>8.3981118602121313E-6</v>
      </c>
      <c r="GC54" s="2">
        <f t="shared" si="169"/>
        <v>8.8348077893022441E-6</v>
      </c>
      <c r="GD54" s="2">
        <f t="shared" si="170"/>
        <v>9.5976149384411695E-6</v>
      </c>
      <c r="GE54" s="2">
        <f t="shared" si="171"/>
        <v>1.0567885641884535E-5</v>
      </c>
      <c r="GF54" s="2">
        <f t="shared" si="172"/>
        <v>9.5257703520766314E-6</v>
      </c>
      <c r="GG54" s="2">
        <f t="shared" si="173"/>
        <v>8.1570950567348257E-6</v>
      </c>
      <c r="GH54" s="2">
        <f t="shared" si="174"/>
        <v>8.9240538713366531E-6</v>
      </c>
      <c r="GI54" s="2">
        <f t="shared" si="175"/>
        <v>7.7817105865456752E-6</v>
      </c>
      <c r="GJ54" s="2">
        <f t="shared" si="176"/>
        <v>5.5326994030534385E-6</v>
      </c>
      <c r="GK54" s="2">
        <f t="shared" si="177"/>
        <v>5.0659054939863161E-6</v>
      </c>
      <c r="GM54" s="86">
        <f t="shared" si="113"/>
        <v>4.2244898024768355E-6</v>
      </c>
      <c r="GN54" s="86">
        <f t="shared" si="178"/>
        <v>9.2985103408033403E-6</v>
      </c>
      <c r="GO54" s="86">
        <f t="shared" si="179"/>
        <v>7.6366659334771574E-6</v>
      </c>
      <c r="GP54" s="86">
        <f t="shared" si="180"/>
        <v>2.5079481089142998E-6</v>
      </c>
      <c r="GQ54" s="86">
        <f t="shared" si="181"/>
        <v>2.0076565655336385E-6</v>
      </c>
      <c r="GR54" s="86">
        <f t="shared" si="182"/>
        <v>3.7573851159574596E-7</v>
      </c>
      <c r="GS54" s="86">
        <f t="shared" si="183"/>
        <v>1.0155522858234846E-7</v>
      </c>
      <c r="GT54" s="86">
        <f t="shared" si="184"/>
        <v>2.4594782052649472E-9</v>
      </c>
      <c r="GU54" s="86">
        <f t="shared" si="185"/>
        <v>9.5690089088686093E-11</v>
      </c>
      <c r="GV54" s="86">
        <f t="shared" si="186"/>
        <v>1.1312614585858386E-10</v>
      </c>
      <c r="GW54" s="86">
        <f t="shared" si="187"/>
        <v>1.1019754604832596E-8</v>
      </c>
      <c r="GX54" s="86">
        <f t="shared" si="188"/>
        <v>2.3916081189079889E-8</v>
      </c>
      <c r="GY54" s="86">
        <f t="shared" si="189"/>
        <v>3.5733560570115787E-7</v>
      </c>
      <c r="GZ54" s="86">
        <f t="shared" si="190"/>
        <v>3.1110694684079778E-8</v>
      </c>
      <c r="HA54" s="86">
        <f t="shared" si="191"/>
        <v>2.2776798049189973E-11</v>
      </c>
      <c r="HC54" s="86">
        <f t="shared" si="145"/>
        <v>3.8549198440215705E-18</v>
      </c>
      <c r="HD54" s="86">
        <f t="shared" si="192"/>
        <v>1.3424783683209822E-21</v>
      </c>
      <c r="HE54" s="86">
        <f t="shared" si="193"/>
        <v>8.6197899971400707E-19</v>
      </c>
      <c r="HF54" s="86">
        <f t="shared" si="194"/>
        <v>1.6057473599401596E-18</v>
      </c>
      <c r="HG54" s="86">
        <f t="shared" si="195"/>
        <v>1.5429058920706802E-19</v>
      </c>
      <c r="HH54" s="86">
        <f t="shared" si="196"/>
        <v>9.3878990456302925E-23</v>
      </c>
      <c r="HI54" s="86">
        <f t="shared" si="197"/>
        <v>1.0440553895827018E-18</v>
      </c>
      <c r="HJ54" s="86">
        <f t="shared" si="198"/>
        <v>4.2142479310839455E-31</v>
      </c>
      <c r="HK54" s="86">
        <f t="shared" si="199"/>
        <v>8.8552292849016322E-33</v>
      </c>
      <c r="HL54" s="86">
        <f t="shared" si="200"/>
        <v>2.3614006935153456E-32</v>
      </c>
      <c r="HM54" s="86">
        <f t="shared" si="201"/>
        <v>3.2889782345221211E-22</v>
      </c>
      <c r="HN54" s="86">
        <f t="shared" si="202"/>
        <v>6.0764179178805252E-27</v>
      </c>
      <c r="HO54" s="86">
        <f t="shared" si="203"/>
        <v>1.8217537940000147E-20</v>
      </c>
      <c r="HP54" s="86">
        <f t="shared" si="204"/>
        <v>3.4116967022914443E-24</v>
      </c>
      <c r="HQ54" s="86">
        <f t="shared" si="205"/>
        <v>5.1063370316180475E-33</v>
      </c>
      <c r="HS54" s="86">
        <f t="shared" si="114"/>
        <v>2.1456603087069868E-127</v>
      </c>
      <c r="HT54" s="86">
        <f t="shared" si="206"/>
        <v>5.5602888798874558E-151</v>
      </c>
      <c r="HU54" s="86">
        <f t="shared" si="207"/>
        <v>1.1383369884609931E-126</v>
      </c>
      <c r="HV54" s="86">
        <f t="shared" si="208"/>
        <v>1.1395798231472637E-128</v>
      </c>
      <c r="HW54" s="86">
        <f t="shared" si="209"/>
        <v>1.0502418605924466E-136</v>
      </c>
      <c r="HX54" s="86">
        <f t="shared" si="210"/>
        <v>1.0288259367519702E-164</v>
      </c>
      <c r="HY54" s="86">
        <f t="shared" si="211"/>
        <v>2.4416206052876369E-132</v>
      </c>
      <c r="HZ54" s="86">
        <f t="shared" si="212"/>
        <v>4.1604025362701498E-235</v>
      </c>
      <c r="IA54" s="86">
        <f t="shared" si="213"/>
        <v>1.3895213157383758E-247</v>
      </c>
      <c r="IB54" s="86">
        <f t="shared" si="214"/>
        <v>1.284793540719265E-243</v>
      </c>
      <c r="IC54" s="86">
        <f t="shared" si="215"/>
        <v>3.8518668923778634E-159</v>
      </c>
      <c r="ID54" s="86">
        <f t="shared" si="216"/>
        <v>9.3168712937528641E-198</v>
      </c>
      <c r="IE54" s="86">
        <f t="shared" si="217"/>
        <v>4.1634152859122826E-145</v>
      </c>
      <c r="IF54" s="86">
        <f t="shared" si="218"/>
        <v>5.2590672025030547E-93</v>
      </c>
      <c r="IG54" s="86">
        <f t="shared" si="219"/>
        <v>1.2682272579745386E-62</v>
      </c>
      <c r="II54" s="86">
        <f t="shared" si="115"/>
        <v>4.3310310352960428E-274</v>
      </c>
      <c r="IJ54" s="86">
        <f t="shared" si="116"/>
        <v>0</v>
      </c>
      <c r="IK54" s="86">
        <f t="shared" si="117"/>
        <v>8.0496227926754231E-281</v>
      </c>
      <c r="IL54" s="86">
        <f t="shared" si="118"/>
        <v>1.6193734837143969E-275</v>
      </c>
      <c r="IM54" s="86">
        <f t="shared" si="119"/>
        <v>6.8273120756585849E-298</v>
      </c>
      <c r="IN54" s="86">
        <f t="shared" si="120"/>
        <v>0</v>
      </c>
      <c r="IO54" s="86">
        <f t="shared" si="121"/>
        <v>1.211765646350708E-290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7.5615602264984237E-277</v>
      </c>
      <c r="IW54" s="86">
        <f t="shared" si="129"/>
        <v>5.4297386349971338E-242</v>
      </c>
      <c r="IY54" s="86">
        <f t="shared" si="130"/>
        <v>4.2244898024806904E-6</v>
      </c>
      <c r="IZ54" s="86">
        <f t="shared" si="131"/>
        <v>9.298510340803342E-6</v>
      </c>
      <c r="JA54" s="86">
        <f t="shared" si="132"/>
        <v>7.6366659334780197E-6</v>
      </c>
      <c r="JB54" s="86">
        <f t="shared" si="133"/>
        <v>2.5079481089159054E-6</v>
      </c>
      <c r="JC54" s="86">
        <f t="shared" si="134"/>
        <v>2.0076565655337927E-6</v>
      </c>
      <c r="JD54" s="86">
        <f t="shared" si="135"/>
        <v>3.7573851159574607E-7</v>
      </c>
      <c r="JE54" s="86">
        <f t="shared" si="136"/>
        <v>1.0155522858339252E-7</v>
      </c>
      <c r="JF54" s="86">
        <f t="shared" si="137"/>
        <v>2.4594782052649472E-9</v>
      </c>
      <c r="JG54" s="86">
        <f t="shared" si="138"/>
        <v>9.5690089088686093E-11</v>
      </c>
      <c r="JH54" s="86">
        <f t="shared" si="139"/>
        <v>1.1312614585858386E-10</v>
      </c>
      <c r="JI54" s="86">
        <f t="shared" si="140"/>
        <v>1.1019754604832925E-8</v>
      </c>
      <c r="JJ54" s="86">
        <f t="shared" si="141"/>
        <v>2.3916081189079889E-8</v>
      </c>
      <c r="JK54" s="86">
        <f t="shared" si="142"/>
        <v>3.5733560570117608E-7</v>
      </c>
      <c r="JL54" s="86">
        <f t="shared" si="143"/>
        <v>3.1110694684079784E-8</v>
      </c>
      <c r="JM54" s="86">
        <f t="shared" si="144"/>
        <v>2.2776798049189973E-11</v>
      </c>
    </row>
    <row r="55" spans="2:273" x14ac:dyDescent="0.25">
      <c r="B55" s="2">
        <v>28</v>
      </c>
      <c r="C55" s="37">
        <v>88.759</v>
      </c>
      <c r="D55" s="37">
        <v>84.555999999999997</v>
      </c>
      <c r="E55" s="37">
        <v>83.063000000000002</v>
      </c>
      <c r="F55" s="37">
        <v>79.492000000000004</v>
      </c>
      <c r="G55" s="37">
        <v>79.197000000000003</v>
      </c>
      <c r="H55" s="37">
        <v>78.754000000000005</v>
      </c>
      <c r="I55" s="37">
        <v>86.59</v>
      </c>
      <c r="J55" s="37">
        <v>81.835999999999999</v>
      </c>
      <c r="K55" s="37">
        <v>82.557000000000002</v>
      </c>
      <c r="L55" s="37">
        <v>82.049000000000007</v>
      </c>
      <c r="M55" s="37">
        <v>79.656000000000006</v>
      </c>
      <c r="N55" s="37">
        <v>80.451999999999998</v>
      </c>
      <c r="O55" s="37">
        <v>81.564999999999998</v>
      </c>
      <c r="P55" s="37">
        <v>83.766999999999996</v>
      </c>
      <c r="Q55" s="37">
        <v>78.617000000000004</v>
      </c>
      <c r="S55" s="4">
        <f t="shared" si="8"/>
        <v>88.428437842872498</v>
      </c>
      <c r="T55" s="4">
        <f t="shared" si="9"/>
        <v>85.284778137519979</v>
      </c>
      <c r="U55" s="4">
        <f t="shared" si="10"/>
        <v>83.302290827613689</v>
      </c>
      <c r="V55" s="4">
        <f t="shared" si="11"/>
        <v>79.249225422783681</v>
      </c>
      <c r="W55" s="4">
        <f t="shared" si="12"/>
        <v>79.192835408956853</v>
      </c>
      <c r="X55" s="4">
        <f t="shared" si="13"/>
        <v>79.495831303405282</v>
      </c>
      <c r="Y55" s="4">
        <f t="shared" si="14"/>
        <v>83.293583218667479</v>
      </c>
      <c r="Z55" s="4">
        <f t="shared" si="15"/>
        <v>82.243522479724106</v>
      </c>
      <c r="AA55" s="4">
        <f t="shared" si="16"/>
        <v>82.330649584842718</v>
      </c>
      <c r="AB55" s="4">
        <f t="shared" si="17"/>
        <v>82.729876317376849</v>
      </c>
      <c r="AC55" s="4">
        <f t="shared" si="18"/>
        <v>82.789839449357515</v>
      </c>
      <c r="AD55" s="4">
        <f t="shared" si="19"/>
        <v>80.628631148069758</v>
      </c>
      <c r="AE55" s="4">
        <f t="shared" si="20"/>
        <v>81.402925999856606</v>
      </c>
      <c r="AF55" s="4">
        <f t="shared" si="21"/>
        <v>84.537393069614168</v>
      </c>
      <c r="AG55" s="4">
        <f t="shared" si="22"/>
        <v>79.757535566820636</v>
      </c>
      <c r="AI55" s="4">
        <f t="shared" si="23"/>
        <v>0.33056215712750259</v>
      </c>
      <c r="AJ55" s="4">
        <f t="shared" si="24"/>
        <v>-0.72877813751998133</v>
      </c>
      <c r="AK55" s="4">
        <f t="shared" si="25"/>
        <v>-0.23929082761368647</v>
      </c>
      <c r="AL55" s="4">
        <f t="shared" si="26"/>
        <v>0.24277457721632345</v>
      </c>
      <c r="AM55" s="4">
        <f t="shared" si="27"/>
        <v>4.1645910431498123E-3</v>
      </c>
      <c r="AN55" s="4">
        <f t="shared" si="28"/>
        <v>-0.74183130340527725</v>
      </c>
      <c r="AO55" s="4">
        <f t="shared" si="29"/>
        <v>3.2964167813325247</v>
      </c>
      <c r="AP55" s="4">
        <f t="shared" si="30"/>
        <v>-0.40752247972410771</v>
      </c>
      <c r="AQ55" s="4">
        <f t="shared" si="31"/>
        <v>0.2263504151572846</v>
      </c>
      <c r="AR55" s="4">
        <f t="shared" si="32"/>
        <v>-0.68087631737684262</v>
      </c>
      <c r="AS55" s="4">
        <f t="shared" si="33"/>
        <v>-3.1338394493575095</v>
      </c>
      <c r="AT55" s="4">
        <f t="shared" si="34"/>
        <v>-0.17663114806975955</v>
      </c>
      <c r="AU55" s="4">
        <f t="shared" si="35"/>
        <v>0.16207400014339157</v>
      </c>
      <c r="AV55" s="4">
        <f t="shared" si="146"/>
        <v>-0.77039306961417253</v>
      </c>
      <c r="AW55" s="4">
        <f t="shared" si="146"/>
        <v>-1.1405355668206312</v>
      </c>
      <c r="AY55" s="2">
        <f t="shared" si="96"/>
        <v>88.419884345803993</v>
      </c>
      <c r="AZ55" s="2">
        <f t="shared" si="147"/>
        <v>85.26747308949264</v>
      </c>
      <c r="BA55" s="2">
        <f t="shared" si="148"/>
        <v>83.287940141479709</v>
      </c>
      <c r="BB55" s="2">
        <f t="shared" si="149"/>
        <v>79.243500662119104</v>
      </c>
      <c r="BC55" s="2">
        <f t="shared" si="150"/>
        <v>79.188292658069969</v>
      </c>
      <c r="BD55" s="2">
        <f t="shared" si="151"/>
        <v>79.494732975396403</v>
      </c>
      <c r="BE55" s="2">
        <f t="shared" si="152"/>
        <v>83.293234689435891</v>
      </c>
      <c r="BF55" s="2">
        <f t="shared" si="153"/>
        <v>82.243509949767684</v>
      </c>
      <c r="BG55" s="2">
        <f t="shared" si="154"/>
        <v>82.330648917965462</v>
      </c>
      <c r="BH55" s="2">
        <f t="shared" si="155"/>
        <v>82.729875530776667</v>
      </c>
      <c r="BI55" s="2">
        <f t="shared" si="156"/>
        <v>82.789797063704398</v>
      </c>
      <c r="BJ55" s="2">
        <f t="shared" si="157"/>
        <v>80.628549425292533</v>
      </c>
      <c r="BK55" s="2">
        <f t="shared" si="158"/>
        <v>81.402017872609846</v>
      </c>
      <c r="BL55" s="2">
        <f t="shared" si="159"/>
        <v>84.537305624658757</v>
      </c>
      <c r="BM55" s="2">
        <f t="shared" si="160"/>
        <v>79.757535468721869</v>
      </c>
      <c r="BO55" s="2">
        <f t="shared" si="38"/>
        <v>88.759</v>
      </c>
      <c r="BP55" s="2">
        <f t="shared" si="39"/>
        <v>84.555999999999997</v>
      </c>
      <c r="BQ55" s="2">
        <f t="shared" si="40"/>
        <v>83.063000000000002</v>
      </c>
      <c r="BR55" s="2">
        <f t="shared" si="41"/>
        <v>79.492000000000004</v>
      </c>
      <c r="BS55" s="2">
        <f t="shared" si="42"/>
        <v>79.197000000000003</v>
      </c>
      <c r="BT55" s="2">
        <f t="shared" si="43"/>
        <v>78.754000000000005</v>
      </c>
      <c r="BU55" s="2">
        <f t="shared" si="44"/>
        <v>86.59</v>
      </c>
      <c r="BV55" s="2">
        <f t="shared" si="45"/>
        <v>81.835999999999999</v>
      </c>
      <c r="BW55" s="2">
        <f t="shared" si="46"/>
        <v>82.557000000000002</v>
      </c>
      <c r="BX55" s="2">
        <f t="shared" si="47"/>
        <v>82.049000000000007</v>
      </c>
      <c r="BY55" s="2">
        <f t="shared" si="48"/>
        <v>79.656000000000006</v>
      </c>
      <c r="BZ55" s="2">
        <f t="shared" si="49"/>
        <v>80.451999999999998</v>
      </c>
      <c r="CA55" s="2">
        <f t="shared" si="50"/>
        <v>81.564999999999998</v>
      </c>
      <c r="CB55" s="2">
        <f t="shared" si="51"/>
        <v>83.766999999999996</v>
      </c>
      <c r="CC55" s="2">
        <f t="shared" si="52"/>
        <v>78.617000000000004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89.551778012684991</v>
      </c>
      <c r="DL55" s="2">
        <f t="shared" si="161"/>
        <v>86.227733615221993</v>
      </c>
      <c r="DM55" s="2">
        <f t="shared" si="161"/>
        <v>83.963090909090909</v>
      </c>
      <c r="DN55" s="2">
        <f t="shared" si="161"/>
        <v>79.891823014195097</v>
      </c>
      <c r="DO55" s="2">
        <f t="shared" si="161"/>
        <v>80.051302406612095</v>
      </c>
      <c r="DP55" s="2">
        <f t="shared" si="161"/>
        <v>81.049107232738805</v>
      </c>
      <c r="DQ55" s="2">
        <f t="shared" si="161"/>
        <v>85.144429772629763</v>
      </c>
      <c r="DR55" s="2">
        <f t="shared" si="161"/>
        <v>82.248956451612898</v>
      </c>
      <c r="DS55" s="2">
        <f t="shared" si="161"/>
        <v>81.424371921182257</v>
      </c>
      <c r="DT55" s="2">
        <f t="shared" si="161"/>
        <v>82.253807881773412</v>
      </c>
      <c r="DU55" s="2">
        <f t="shared" si="161"/>
        <v>81.871752024446138</v>
      </c>
      <c r="DV55" s="2">
        <f t="shared" si="161"/>
        <v>80.495805322128888</v>
      </c>
      <c r="DW55" s="2">
        <f t="shared" si="161"/>
        <v>81.673297842401524</v>
      </c>
      <c r="DX55" s="2">
        <f t="shared" si="161"/>
        <v>84.323822651222656</v>
      </c>
      <c r="DY55" s="2">
        <f t="shared" si="161"/>
        <v>78.932664203612433</v>
      </c>
      <c r="EA55" s="2">
        <f t="shared" si="71"/>
        <v>83.552524134838563</v>
      </c>
      <c r="EB55" s="2">
        <f t="shared" si="72"/>
        <v>81.325583310122028</v>
      </c>
      <c r="EC55" s="2">
        <f t="shared" si="73"/>
        <v>80.485604536234348</v>
      </c>
      <c r="ED55" s="2">
        <f t="shared" si="74"/>
        <v>76.251374751569344</v>
      </c>
      <c r="EE55" s="2">
        <f t="shared" si="75"/>
        <v>75.254462284662978</v>
      </c>
      <c r="EF55" s="2">
        <f t="shared" si="76"/>
        <v>71.790515862130377</v>
      </c>
      <c r="EG55" s="2">
        <f t="shared" si="77"/>
        <v>73.587772397510307</v>
      </c>
      <c r="EH55" s="2">
        <f t="shared" si="78"/>
        <v>82.211304563720688</v>
      </c>
      <c r="EI55" s="2">
        <f t="shared" si="79"/>
        <v>88.229355248635144</v>
      </c>
      <c r="EJ55" s="2">
        <f t="shared" si="80"/>
        <v>85.839921568627474</v>
      </c>
      <c r="EK55" s="2">
        <f t="shared" si="81"/>
        <v>88.295068214726925</v>
      </c>
      <c r="EL55" s="2">
        <f t="shared" si="82"/>
        <v>81.388151694350057</v>
      </c>
      <c r="EM55" s="2">
        <f t="shared" si="83"/>
        <v>80.017821054245402</v>
      </c>
      <c r="EN55" s="2">
        <f t="shared" si="84"/>
        <v>85.777072698334962</v>
      </c>
      <c r="EO55" s="2">
        <f t="shared" si="85"/>
        <v>85.605854114563442</v>
      </c>
      <c r="EQ55" s="2">
        <f t="shared" si="86"/>
        <v>84.581743479831033</v>
      </c>
      <c r="ER55" s="2">
        <f t="shared" si="162"/>
        <v>80.034400734013133</v>
      </c>
      <c r="ES55" s="2">
        <f t="shared" si="162"/>
        <v>79.082980291863876</v>
      </c>
      <c r="ET55" s="2">
        <f t="shared" si="162"/>
        <v>76.146883515237988</v>
      </c>
      <c r="EU55" s="2">
        <f t="shared" si="162"/>
        <v>75.413576026511777</v>
      </c>
      <c r="EV55" s="2">
        <f t="shared" si="162"/>
        <v>71.641927599227486</v>
      </c>
      <c r="EW55" s="2">
        <f t="shared" si="162"/>
        <v>72.402823690149702</v>
      </c>
      <c r="EX55" s="2">
        <f t="shared" si="162"/>
        <v>77.207174780347117</v>
      </c>
      <c r="EY55" s="2">
        <f t="shared" si="162"/>
        <v>84.007114522923345</v>
      </c>
      <c r="EZ55" s="2">
        <f t="shared" si="162"/>
        <v>83.2527931363487</v>
      </c>
      <c r="FA55" s="2">
        <f t="shared" si="162"/>
        <v>85.2064047036814</v>
      </c>
      <c r="FB55" s="2">
        <f t="shared" si="162"/>
        <v>79.168950813124127</v>
      </c>
      <c r="FC55" s="2">
        <f t="shared" si="162"/>
        <v>75.875601343094402</v>
      </c>
      <c r="FD55" s="2">
        <f t="shared" si="162"/>
        <v>84.590370211870066</v>
      </c>
      <c r="FE55" s="2">
        <f t="shared" si="162"/>
        <v>87.583212974363761</v>
      </c>
      <c r="FG55" s="2">
        <f t="shared" si="88"/>
        <v>0.18867386203098171</v>
      </c>
      <c r="FH55" s="2">
        <f t="shared" si="163"/>
        <v>0.19588314010168664</v>
      </c>
      <c r="FI55" s="2">
        <f t="shared" si="163"/>
        <v>0.19414572221726004</v>
      </c>
      <c r="FJ55" s="2">
        <f t="shared" si="163"/>
        <v>0.17808835143125995</v>
      </c>
      <c r="FK55" s="2">
        <f t="shared" si="163"/>
        <v>0.17991244408722487</v>
      </c>
      <c r="FL55" s="2">
        <f t="shared" si="163"/>
        <v>0.16788438185377416</v>
      </c>
      <c r="FM55" s="2">
        <f t="shared" si="163"/>
        <v>0.16018330770839168</v>
      </c>
      <c r="FN55" s="2">
        <f t="shared" si="163"/>
        <v>0.14325551408625731</v>
      </c>
      <c r="FO55" s="2">
        <f t="shared" si="163"/>
        <v>0.13318561973640666</v>
      </c>
      <c r="FP55" s="2">
        <f t="shared" si="163"/>
        <v>0.1327606184827386</v>
      </c>
      <c r="FQ55" s="2">
        <f t="shared" si="163"/>
        <v>0.14292814447925825</v>
      </c>
      <c r="FR55" s="2">
        <f t="shared" si="163"/>
        <v>0.14878282943288618</v>
      </c>
      <c r="FS55" s="2">
        <f t="shared" si="163"/>
        <v>0.16384683154036805</v>
      </c>
      <c r="FT55" s="2">
        <f t="shared" si="163"/>
        <v>0.14690532642225645</v>
      </c>
      <c r="FU55" s="2">
        <f t="shared" si="163"/>
        <v>0.12360809336702112</v>
      </c>
      <c r="FW55" s="2">
        <f t="shared" si="112"/>
        <v>8.4836693581150862E-6</v>
      </c>
      <c r="FX55" s="2">
        <f t="shared" si="164"/>
        <v>9.2401463202919792E-6</v>
      </c>
      <c r="FY55" s="2">
        <f t="shared" si="165"/>
        <v>8.3160207264569104E-6</v>
      </c>
      <c r="FZ55" s="2">
        <f t="shared" si="166"/>
        <v>8.8286274459782536E-6</v>
      </c>
      <c r="GA55" s="2">
        <f t="shared" si="167"/>
        <v>9.3121648632044446E-6</v>
      </c>
      <c r="GB55" s="2">
        <f t="shared" si="168"/>
        <v>9.20833908257838E-6</v>
      </c>
      <c r="GC55" s="2">
        <f t="shared" si="169"/>
        <v>9.6871658510719869E-6</v>
      </c>
      <c r="GD55" s="2">
        <f t="shared" si="170"/>
        <v>1.0523565770571828E-5</v>
      </c>
      <c r="GE55" s="2">
        <f t="shared" si="171"/>
        <v>1.1587444371444057E-5</v>
      </c>
      <c r="GF55" s="2">
        <f t="shared" si="172"/>
        <v>1.0444789893452935E-5</v>
      </c>
      <c r="GG55" s="2">
        <f t="shared" si="173"/>
        <v>8.9440698347567783E-6</v>
      </c>
      <c r="GH55" s="2">
        <f t="shared" si="174"/>
        <v>9.7850220664525931E-6</v>
      </c>
      <c r="GI55" s="2">
        <f t="shared" si="175"/>
        <v>8.5324695809609845E-6</v>
      </c>
      <c r="GJ55" s="2">
        <f t="shared" si="176"/>
        <v>6.0664810230667959E-6</v>
      </c>
      <c r="GK55" s="2">
        <f t="shared" si="177"/>
        <v>5.5546522030449104E-6</v>
      </c>
      <c r="GM55" s="86">
        <f t="shared" si="113"/>
        <v>7.6305937941514694E-6</v>
      </c>
      <c r="GN55" s="86">
        <f t="shared" si="178"/>
        <v>1.5994065788013901E-5</v>
      </c>
      <c r="GO55" s="86">
        <f t="shared" si="179"/>
        <v>1.330183353931869E-5</v>
      </c>
      <c r="GP55" s="86">
        <f t="shared" si="180"/>
        <v>4.6034919512591592E-6</v>
      </c>
      <c r="GQ55" s="86">
        <f t="shared" si="181"/>
        <v>3.7694062439990937E-6</v>
      </c>
      <c r="GR55" s="86">
        <f t="shared" si="182"/>
        <v>7.7948847260631763E-7</v>
      </c>
      <c r="GS55" s="86">
        <f t="shared" si="183"/>
        <v>2.2765860786885026E-7</v>
      </c>
      <c r="GT55" s="86">
        <f t="shared" si="184"/>
        <v>6.8537609148279532E-9</v>
      </c>
      <c r="GU55" s="86">
        <f t="shared" si="185"/>
        <v>3.2287890656533975E-10</v>
      </c>
      <c r="GV55" s="86">
        <f t="shared" si="186"/>
        <v>3.7623598135107532E-10</v>
      </c>
      <c r="GW55" s="86">
        <f t="shared" si="187"/>
        <v>2.7438481312843514E-8</v>
      </c>
      <c r="GX55" s="86">
        <f t="shared" si="188"/>
        <v>5.7485901654546273E-8</v>
      </c>
      <c r="GY55" s="86">
        <f t="shared" si="189"/>
        <v>7.3517168161265072E-7</v>
      </c>
      <c r="GZ55" s="86">
        <f t="shared" si="190"/>
        <v>7.282324459666286E-8</v>
      </c>
      <c r="HA55" s="86">
        <f t="shared" si="191"/>
        <v>8.087042222371698E-11</v>
      </c>
      <c r="HC55" s="86">
        <f t="shared" si="145"/>
        <v>1.3459798456093543E-17</v>
      </c>
      <c r="HD55" s="86">
        <f t="shared" si="192"/>
        <v>6.0037004582387472E-21</v>
      </c>
      <c r="HE55" s="86">
        <f t="shared" si="193"/>
        <v>3.1239405899591194E-18</v>
      </c>
      <c r="HF55" s="86">
        <f t="shared" si="194"/>
        <v>5.7288902994098392E-18</v>
      </c>
      <c r="HG55" s="86">
        <f t="shared" si="195"/>
        <v>6.0547616431515598E-19</v>
      </c>
      <c r="HH55" s="86">
        <f t="shared" si="196"/>
        <v>4.7680939888770379E-22</v>
      </c>
      <c r="HI55" s="86">
        <f t="shared" si="197"/>
        <v>3.9232687118647559E-18</v>
      </c>
      <c r="HJ55" s="86">
        <f t="shared" si="198"/>
        <v>4.2864707053542544E-30</v>
      </c>
      <c r="HK55" s="86">
        <f t="shared" si="199"/>
        <v>1.0291801850762102E-31</v>
      </c>
      <c r="HL55" s="86">
        <f t="shared" si="200"/>
        <v>2.6373201625029937E-31</v>
      </c>
      <c r="HM55" s="86">
        <f t="shared" si="201"/>
        <v>1.5808089151706931E-21</v>
      </c>
      <c r="HN55" s="86">
        <f t="shared" si="202"/>
        <v>4.298486034340867E-26</v>
      </c>
      <c r="HO55" s="86">
        <f t="shared" si="203"/>
        <v>7.5750732826044579E-20</v>
      </c>
      <c r="HP55" s="86">
        <f t="shared" si="204"/>
        <v>1.8615860311145439E-23</v>
      </c>
      <c r="HQ55" s="86">
        <f t="shared" si="205"/>
        <v>5.5871579861000924E-32</v>
      </c>
      <c r="HS55" s="86">
        <f t="shared" si="114"/>
        <v>7.1465624623582796E-125</v>
      </c>
      <c r="HT55" s="86">
        <f t="shared" si="206"/>
        <v>5.5794531488713097E-148</v>
      </c>
      <c r="HU55" s="86">
        <f t="shared" si="207"/>
        <v>3.9626625842950674E-124</v>
      </c>
      <c r="HV55" s="86">
        <f t="shared" si="208"/>
        <v>4.0485120623472637E-126</v>
      </c>
      <c r="HW55" s="86">
        <f t="shared" si="209"/>
        <v>5.8755871349824484E-134</v>
      </c>
      <c r="HX55" s="86">
        <f t="shared" si="210"/>
        <v>2.1059018744646109E-161</v>
      </c>
      <c r="HY55" s="86">
        <f t="shared" si="211"/>
        <v>1.1649428994362703E-129</v>
      </c>
      <c r="HZ55" s="86">
        <f t="shared" si="212"/>
        <v>2.6344467937281557E-230</v>
      </c>
      <c r="IA55" s="86">
        <f t="shared" si="213"/>
        <v>1.6361661866454671E-242</v>
      </c>
      <c r="IB55" s="86">
        <f t="shared" si="214"/>
        <v>1.2323985821729217E-238</v>
      </c>
      <c r="IC55" s="86">
        <f t="shared" si="215"/>
        <v>5.8817858118405021E-156</v>
      </c>
      <c r="ID55" s="86">
        <f t="shared" si="216"/>
        <v>9.3201350060606298E-194</v>
      </c>
      <c r="IE55" s="86">
        <f t="shared" si="217"/>
        <v>3.1585633679723513E-142</v>
      </c>
      <c r="IF55" s="86">
        <f t="shared" si="218"/>
        <v>3.1716837472802589E-91</v>
      </c>
      <c r="IG55" s="86">
        <f t="shared" si="219"/>
        <v>1.8634620901176645E-61</v>
      </c>
      <c r="II55" s="86">
        <f t="shared" si="115"/>
        <v>7.5172341643849564E-270</v>
      </c>
      <c r="IJ55" s="86">
        <f t="shared" si="116"/>
        <v>0</v>
      </c>
      <c r="IK55" s="86">
        <f t="shared" si="117"/>
        <v>1.748908953051841E-276</v>
      </c>
      <c r="IL55" s="86">
        <f t="shared" si="118"/>
        <v>3.0582362679952344E-271</v>
      </c>
      <c r="IM55" s="86">
        <f t="shared" si="119"/>
        <v>3.0280117866786453E-293</v>
      </c>
      <c r="IN55" s="86">
        <f t="shared" si="120"/>
        <v>0</v>
      </c>
      <c r="IO55" s="86">
        <f t="shared" si="121"/>
        <v>4.2836749775923791E-286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9.5524359837042673E-308</v>
      </c>
      <c r="IV55" s="86">
        <f t="shared" si="128"/>
        <v>1.1036920563211164E-272</v>
      </c>
      <c r="IW55" s="86">
        <f t="shared" si="129"/>
        <v>2.2123969785038336E-238</v>
      </c>
      <c r="IY55" s="86">
        <f t="shared" si="130"/>
        <v>7.6305937941649287E-6</v>
      </c>
      <c r="IZ55" s="86">
        <f t="shared" si="131"/>
        <v>1.5994065788013908E-5</v>
      </c>
      <c r="JA55" s="86">
        <f t="shared" si="132"/>
        <v>1.3301833539321814E-5</v>
      </c>
      <c r="JB55" s="86">
        <f t="shared" si="133"/>
        <v>4.6034919512648877E-6</v>
      </c>
      <c r="JC55" s="86">
        <f t="shared" si="134"/>
        <v>3.7694062439996994E-6</v>
      </c>
      <c r="JD55" s="86">
        <f t="shared" si="135"/>
        <v>7.7948847260631816E-7</v>
      </c>
      <c r="JE55" s="86">
        <f t="shared" si="136"/>
        <v>2.2765860787277353E-7</v>
      </c>
      <c r="JF55" s="86">
        <f t="shared" si="137"/>
        <v>6.8537609148279532E-9</v>
      </c>
      <c r="JG55" s="86">
        <f t="shared" si="138"/>
        <v>3.2287890656533975E-10</v>
      </c>
      <c r="JH55" s="86">
        <f t="shared" si="139"/>
        <v>3.7623598135107532E-10</v>
      </c>
      <c r="JI55" s="86">
        <f t="shared" si="140"/>
        <v>2.7438481312845096E-8</v>
      </c>
      <c r="JJ55" s="86">
        <f t="shared" si="141"/>
        <v>5.7485901654546273E-8</v>
      </c>
      <c r="JK55" s="86">
        <f t="shared" si="142"/>
        <v>7.3517168161272642E-7</v>
      </c>
      <c r="JL55" s="86">
        <f t="shared" si="143"/>
        <v>7.2823244596662874E-8</v>
      </c>
      <c r="JM55" s="86">
        <f t="shared" si="144"/>
        <v>8.087042222371698E-11</v>
      </c>
    </row>
    <row r="56" spans="2:273" x14ac:dyDescent="0.25">
      <c r="B56" s="2">
        <v>29</v>
      </c>
      <c r="C56" s="37">
        <v>89.138000000000005</v>
      </c>
      <c r="D56" s="37">
        <v>86.19</v>
      </c>
      <c r="E56" s="37">
        <v>83.016000000000005</v>
      </c>
      <c r="F56" s="37">
        <v>79.376999999999995</v>
      </c>
      <c r="G56" s="37">
        <v>78.835999999999999</v>
      </c>
      <c r="H56" s="37">
        <v>78.540999999999997</v>
      </c>
      <c r="I56" s="37">
        <v>84.033000000000001</v>
      </c>
      <c r="J56" s="37">
        <v>83.343999999999994</v>
      </c>
      <c r="K56" s="37">
        <v>82.540999999999997</v>
      </c>
      <c r="L56" s="37">
        <v>82.82</v>
      </c>
      <c r="M56" s="37">
        <v>79.671999999999997</v>
      </c>
      <c r="N56" s="37">
        <v>80</v>
      </c>
      <c r="O56" s="37">
        <v>81.274000000000001</v>
      </c>
      <c r="P56" s="37">
        <v>83.933000000000007</v>
      </c>
      <c r="Q56" s="37">
        <v>78.433000000000007</v>
      </c>
      <c r="S56" s="4">
        <f t="shared" si="8"/>
        <v>88.388816140065828</v>
      </c>
      <c r="T56" s="4">
        <f t="shared" si="9"/>
        <v>85.250983034811497</v>
      </c>
      <c r="U56" s="4">
        <f t="shared" si="10"/>
        <v>83.278480614993597</v>
      </c>
      <c r="V56" s="4">
        <f t="shared" si="11"/>
        <v>79.243491847935061</v>
      </c>
      <c r="W56" s="4">
        <f t="shared" si="12"/>
        <v>79.14849273263961</v>
      </c>
      <c r="X56" s="4">
        <f t="shared" si="13"/>
        <v>79.110215483541438</v>
      </c>
      <c r="Y56" s="4">
        <f t="shared" si="14"/>
        <v>82.924651576335975</v>
      </c>
      <c r="Z56" s="4">
        <f t="shared" si="15"/>
        <v>82.355780620409973</v>
      </c>
      <c r="AA56" s="4">
        <f t="shared" si="16"/>
        <v>82.350083779618416</v>
      </c>
      <c r="AB56" s="4">
        <f t="shared" si="17"/>
        <v>82.655923055285172</v>
      </c>
      <c r="AC56" s="4">
        <f t="shared" si="18"/>
        <v>82.699379095110956</v>
      </c>
      <c r="AD56" s="4">
        <f t="shared" si="19"/>
        <v>80.655415195407414</v>
      </c>
      <c r="AE56" s="4">
        <f t="shared" si="20"/>
        <v>81.504051749540409</v>
      </c>
      <c r="AF56" s="4">
        <f t="shared" si="21"/>
        <v>84.502675492299829</v>
      </c>
      <c r="AG56" s="4">
        <f t="shared" si="22"/>
        <v>80.135359572673067</v>
      </c>
      <c r="AI56" s="4">
        <f t="shared" si="23"/>
        <v>0.74918385993417758</v>
      </c>
      <c r="AJ56" s="4">
        <f t="shared" si="24"/>
        <v>0.93901696518850031</v>
      </c>
      <c r="AK56" s="4">
        <f t="shared" si="25"/>
        <v>-0.2624806149935921</v>
      </c>
      <c r="AL56" s="4">
        <f t="shared" si="26"/>
        <v>0.13350815206493394</v>
      </c>
      <c r="AM56" s="4">
        <f t="shared" si="27"/>
        <v>-0.31249273263961186</v>
      </c>
      <c r="AN56" s="4">
        <f t="shared" si="28"/>
        <v>-0.56921548354144136</v>
      </c>
      <c r="AO56" s="4">
        <f t="shared" si="29"/>
        <v>1.108348423664026</v>
      </c>
      <c r="AP56" s="4">
        <f t="shared" si="30"/>
        <v>0.98821937959002071</v>
      </c>
      <c r="AQ56" s="4">
        <f t="shared" si="31"/>
        <v>0.19091622038158107</v>
      </c>
      <c r="AR56" s="4">
        <f t="shared" si="32"/>
        <v>0.16407694471482159</v>
      </c>
      <c r="AS56" s="4">
        <f t="shared" si="33"/>
        <v>-3.0273790951109589</v>
      </c>
      <c r="AT56" s="4">
        <f t="shared" si="34"/>
        <v>-0.65541519540741433</v>
      </c>
      <c r="AU56" s="4">
        <f t="shared" si="35"/>
        <v>-0.23005174954040797</v>
      </c>
      <c r="AV56" s="4">
        <f t="shared" si="146"/>
        <v>-0.56967549229982239</v>
      </c>
      <c r="AW56" s="4">
        <f t="shared" si="146"/>
        <v>-1.7023595726730605</v>
      </c>
      <c r="AY56" s="2">
        <f t="shared" si="96"/>
        <v>88.373984735257636</v>
      </c>
      <c r="AZ56" s="2">
        <f t="shared" si="147"/>
        <v>85.222349366255173</v>
      </c>
      <c r="BA56" s="2">
        <f t="shared" si="148"/>
        <v>83.25444834458024</v>
      </c>
      <c r="BB56" s="2">
        <f t="shared" si="149"/>
        <v>79.233402361661248</v>
      </c>
      <c r="BC56" s="2">
        <f t="shared" si="150"/>
        <v>79.140314960349812</v>
      </c>
      <c r="BD56" s="2">
        <f t="shared" si="151"/>
        <v>79.108039080335786</v>
      </c>
      <c r="BE56" s="2">
        <f t="shared" si="152"/>
        <v>82.923907398696173</v>
      </c>
      <c r="BF56" s="2">
        <f t="shared" si="153"/>
        <v>82.355747610812969</v>
      </c>
      <c r="BG56" s="2">
        <f t="shared" si="154"/>
        <v>82.35008166595459</v>
      </c>
      <c r="BH56" s="2">
        <f t="shared" si="155"/>
        <v>82.655920596198854</v>
      </c>
      <c r="BI56" s="2">
        <f t="shared" si="156"/>
        <v>82.699278812489311</v>
      </c>
      <c r="BJ56" s="2">
        <f t="shared" si="157"/>
        <v>80.655228408893905</v>
      </c>
      <c r="BK56" s="2">
        <f t="shared" si="158"/>
        <v>81.502265505601656</v>
      </c>
      <c r="BL56" s="2">
        <f t="shared" si="159"/>
        <v>84.50248056360482</v>
      </c>
      <c r="BM56" s="2">
        <f t="shared" si="160"/>
        <v>80.13535924553581</v>
      </c>
      <c r="BO56" s="2">
        <f t="shared" si="38"/>
        <v>89.138000000000005</v>
      </c>
      <c r="BP56" s="2">
        <f t="shared" si="39"/>
        <v>86.19</v>
      </c>
      <c r="BQ56" s="2">
        <f t="shared" si="40"/>
        <v>83.016000000000005</v>
      </c>
      <c r="BR56" s="2">
        <f t="shared" si="41"/>
        <v>79.376999999999995</v>
      </c>
      <c r="BS56" s="2">
        <f t="shared" si="42"/>
        <v>78.835999999999999</v>
      </c>
      <c r="BT56" s="2">
        <f t="shared" si="43"/>
        <v>78.540999999999997</v>
      </c>
      <c r="BU56" s="2">
        <f t="shared" si="44"/>
        <v>84.033000000000001</v>
      </c>
      <c r="BV56" s="2">
        <f t="shared" si="45"/>
        <v>83.343999999999994</v>
      </c>
      <c r="BW56" s="2">
        <f t="shared" si="46"/>
        <v>82.540999999999997</v>
      </c>
      <c r="BX56" s="2">
        <f t="shared" si="47"/>
        <v>82.82</v>
      </c>
      <c r="BY56" s="2">
        <f t="shared" si="48"/>
        <v>79.671999999999997</v>
      </c>
      <c r="BZ56" s="2">
        <f t="shared" si="49"/>
        <v>80</v>
      </c>
      <c r="CA56" s="2">
        <f t="shared" si="50"/>
        <v>81.274000000000001</v>
      </c>
      <c r="CB56" s="2">
        <f t="shared" si="51"/>
        <v>83.933000000000007</v>
      </c>
      <c r="CC56" s="2">
        <f t="shared" si="52"/>
        <v>78.433000000000007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89.62556553911206</v>
      </c>
      <c r="DL56" s="2">
        <f t="shared" si="161"/>
        <v>86.288639081848387</v>
      </c>
      <c r="DM56" s="2">
        <f t="shared" si="161"/>
        <v>84.013289942615529</v>
      </c>
      <c r="DN56" s="2">
        <f t="shared" si="161"/>
        <v>79.960068710359394</v>
      </c>
      <c r="DO56" s="2">
        <f t="shared" si="161"/>
        <v>80.095617129892219</v>
      </c>
      <c r="DP56" s="2">
        <f t="shared" si="161"/>
        <v>80.743834336360649</v>
      </c>
      <c r="DQ56" s="2">
        <f t="shared" si="161"/>
        <v>84.897733762333758</v>
      </c>
      <c r="DR56" s="2">
        <f t="shared" si="161"/>
        <v>82.4191</v>
      </c>
      <c r="DS56" s="2">
        <f t="shared" si="161"/>
        <v>81.400200985221673</v>
      </c>
      <c r="DT56" s="2">
        <f t="shared" si="161"/>
        <v>82.15534285714287</v>
      </c>
      <c r="DU56" s="2">
        <f t="shared" si="161"/>
        <v>81.713917341482031</v>
      </c>
      <c r="DV56" s="2">
        <f t="shared" si="161"/>
        <v>80.547028571428598</v>
      </c>
      <c r="DW56" s="2">
        <f t="shared" si="161"/>
        <v>81.853116979362127</v>
      </c>
      <c r="DX56" s="2">
        <f t="shared" si="161"/>
        <v>84.291010682110681</v>
      </c>
      <c r="DY56" s="2">
        <f t="shared" si="161"/>
        <v>79.305946633825911</v>
      </c>
      <c r="EA56" s="2">
        <f t="shared" si="71"/>
        <v>83.465507939438695</v>
      </c>
      <c r="EB56" s="2">
        <f t="shared" si="72"/>
        <v>81.230348211798812</v>
      </c>
      <c r="EC56" s="2">
        <f t="shared" si="73"/>
        <v>80.381877989379731</v>
      </c>
      <c r="ED56" s="2">
        <f t="shared" si="74"/>
        <v>76.174793578370767</v>
      </c>
      <c r="EE56" s="2">
        <f t="shared" si="75"/>
        <v>75.168941879913007</v>
      </c>
      <c r="EF56" s="2">
        <f t="shared" si="76"/>
        <v>71.713657789244067</v>
      </c>
      <c r="EG56" s="2">
        <f t="shared" si="77"/>
        <v>73.486061495175747</v>
      </c>
      <c r="EH56" s="2">
        <f t="shared" si="78"/>
        <v>82.010572398744017</v>
      </c>
      <c r="EI56" s="2">
        <f t="shared" si="79"/>
        <v>87.988615200172546</v>
      </c>
      <c r="EJ56" s="2">
        <f t="shared" si="80"/>
        <v>85.63835524060373</v>
      </c>
      <c r="EK56" s="2">
        <f t="shared" si="81"/>
        <v>88.088309519065135</v>
      </c>
      <c r="EL56" s="2">
        <f t="shared" si="82"/>
        <v>81.219939930765094</v>
      </c>
      <c r="EM56" s="2">
        <f t="shared" si="83"/>
        <v>79.869538732786964</v>
      </c>
      <c r="EN56" s="2">
        <f t="shared" si="84"/>
        <v>85.622504333986285</v>
      </c>
      <c r="EO56" s="2">
        <f t="shared" si="85"/>
        <v>85.49844696946947</v>
      </c>
      <c r="EQ56" s="2">
        <f t="shared" si="86"/>
        <v>84.482682671986282</v>
      </c>
      <c r="ER56" s="2">
        <f t="shared" si="162"/>
        <v>79.954162303555179</v>
      </c>
      <c r="ES56" s="2">
        <f t="shared" si="162"/>
        <v>78.995590275875699</v>
      </c>
      <c r="ET56" s="2">
        <f t="shared" si="162"/>
        <v>76.071526376494646</v>
      </c>
      <c r="EU56" s="2">
        <f t="shared" si="162"/>
        <v>75.32612228219503</v>
      </c>
      <c r="EV56" s="2">
        <f t="shared" si="162"/>
        <v>71.566833959264386</v>
      </c>
      <c r="EW56" s="2">
        <f t="shared" si="162"/>
        <v>72.315319353505387</v>
      </c>
      <c r="EX56" s="2">
        <f t="shared" si="162"/>
        <v>77.062903483325272</v>
      </c>
      <c r="EY56" s="2">
        <f t="shared" si="162"/>
        <v>83.81308989655551</v>
      </c>
      <c r="EZ56" s="2">
        <f t="shared" si="162"/>
        <v>83.080568653525546</v>
      </c>
      <c r="FA56" s="2">
        <f t="shared" si="162"/>
        <v>85.036449351546565</v>
      </c>
      <c r="FB56" s="2">
        <f t="shared" si="162"/>
        <v>79.027857403709007</v>
      </c>
      <c r="FC56" s="2">
        <f t="shared" si="162"/>
        <v>75.776870090011869</v>
      </c>
      <c r="FD56" s="2">
        <f t="shared" si="162"/>
        <v>84.450680010626698</v>
      </c>
      <c r="FE56" s="2">
        <f t="shared" si="162"/>
        <v>87.449571216525584</v>
      </c>
      <c r="FG56" s="2">
        <f t="shared" si="88"/>
        <v>0.20317833811060446</v>
      </c>
      <c r="FH56" s="2">
        <f t="shared" si="163"/>
        <v>0.21079783926402243</v>
      </c>
      <c r="FI56" s="2">
        <f t="shared" si="163"/>
        <v>0.20896251022496193</v>
      </c>
      <c r="FJ56" s="2">
        <f t="shared" si="163"/>
        <v>0.19197160673751951</v>
      </c>
      <c r="FK56" s="2">
        <f t="shared" si="163"/>
        <v>0.19390435252434615</v>
      </c>
      <c r="FL56" s="2">
        <f t="shared" si="163"/>
        <v>0.18114748532862474</v>
      </c>
      <c r="FM56" s="2">
        <f t="shared" si="163"/>
        <v>0.17296447725549069</v>
      </c>
      <c r="FN56" s="2">
        <f t="shared" si="163"/>
        <v>0.15493518330071773</v>
      </c>
      <c r="FO56" s="2">
        <f t="shared" si="163"/>
        <v>0.14418245442948244</v>
      </c>
      <c r="FP56" s="2">
        <f t="shared" si="163"/>
        <v>0.14372818035748455</v>
      </c>
      <c r="FQ56" s="2">
        <f t="shared" si="163"/>
        <v>0.1545859390281891</v>
      </c>
      <c r="FR56" s="2">
        <f t="shared" si="163"/>
        <v>0.16082854737674585</v>
      </c>
      <c r="FS56" s="2">
        <f t="shared" si="163"/>
        <v>0.17685875752738242</v>
      </c>
      <c r="FT56" s="2">
        <f t="shared" si="163"/>
        <v>0.15882740100992832</v>
      </c>
      <c r="FU56" s="2">
        <f t="shared" si="163"/>
        <v>0.13393632350937501</v>
      </c>
      <c r="FW56" s="2">
        <f t="shared" si="112"/>
        <v>9.3021508607520167E-6</v>
      </c>
      <c r="FX56" s="2">
        <f t="shared" si="164"/>
        <v>1.0131609937319701E-5</v>
      </c>
      <c r="FY56" s="2">
        <f t="shared" si="165"/>
        <v>9.1183280894663341E-6</v>
      </c>
      <c r="FZ56" s="2">
        <f t="shared" si="166"/>
        <v>9.6803892509208267E-6</v>
      </c>
      <c r="GA56" s="2">
        <f t="shared" si="167"/>
        <v>1.02105765579993E-5</v>
      </c>
      <c r="GB56" s="2">
        <f t="shared" si="168"/>
        <v>1.0096734056761972E-5</v>
      </c>
      <c r="GC56" s="2">
        <f t="shared" si="169"/>
        <v>1.0621756211026863E-5</v>
      </c>
      <c r="GD56" s="2">
        <f t="shared" si="170"/>
        <v>1.1538848697779518E-5</v>
      </c>
      <c r="GE56" s="2">
        <f t="shared" si="171"/>
        <v>1.270536589852799E-5</v>
      </c>
      <c r="GF56" s="2">
        <f t="shared" si="172"/>
        <v>1.1452472840874084E-5</v>
      </c>
      <c r="GG56" s="2">
        <f t="shared" si="173"/>
        <v>9.8069690960834023E-6</v>
      </c>
      <c r="GH56" s="2">
        <f t="shared" si="174"/>
        <v>1.0729053215976085E-5</v>
      </c>
      <c r="GI56" s="2">
        <f t="shared" si="175"/>
        <v>9.3556591532255839E-6</v>
      </c>
      <c r="GJ56" s="2">
        <f t="shared" si="176"/>
        <v>6.65176027594596E-6</v>
      </c>
      <c r="GK56" s="2">
        <f t="shared" si="177"/>
        <v>6.0905517638535553E-6</v>
      </c>
      <c r="GM56" s="86">
        <f t="shared" si="113"/>
        <v>1.3578471867143584E-5</v>
      </c>
      <c r="GN56" s="86">
        <f t="shared" si="178"/>
        <v>2.7144051637798129E-5</v>
      </c>
      <c r="GO56" s="86">
        <f t="shared" si="179"/>
        <v>2.2851602353030422E-5</v>
      </c>
      <c r="GP56" s="86">
        <f t="shared" si="180"/>
        <v>8.3231043610321703E-6</v>
      </c>
      <c r="GQ56" s="86">
        <f t="shared" si="181"/>
        <v>6.9647255404560547E-6</v>
      </c>
      <c r="GR56" s="86">
        <f t="shared" si="182"/>
        <v>1.5865575751735201E-6</v>
      </c>
      <c r="GS56" s="86">
        <f t="shared" si="183"/>
        <v>4.9952583353592235E-7</v>
      </c>
      <c r="GT56" s="86">
        <f t="shared" si="184"/>
        <v>1.8570907140741802E-8</v>
      </c>
      <c r="GU56" s="86">
        <f t="shared" si="185"/>
        <v>1.0531299597114431E-9</v>
      </c>
      <c r="GV56" s="86">
        <f t="shared" si="186"/>
        <v>1.2102409782939356E-9</v>
      </c>
      <c r="GW56" s="86">
        <f t="shared" si="187"/>
        <v>6.6697659421944724E-8</v>
      </c>
      <c r="GX56" s="86">
        <f t="shared" si="188"/>
        <v>1.350072372979301E-7</v>
      </c>
      <c r="GY56" s="86">
        <f t="shared" si="189"/>
        <v>1.4847090654163422E-6</v>
      </c>
      <c r="GZ56" s="86">
        <f t="shared" si="190"/>
        <v>1.6672984876622983E-7</v>
      </c>
      <c r="HA56" s="86">
        <f t="shared" si="191"/>
        <v>2.7736415185965871E-10</v>
      </c>
      <c r="HC56" s="86">
        <f t="shared" si="145"/>
        <v>4.6052684517316443E-17</v>
      </c>
      <c r="HD56" s="86">
        <f t="shared" si="192"/>
        <v>2.6206456903094774E-20</v>
      </c>
      <c r="HE56" s="86">
        <f t="shared" si="193"/>
        <v>1.1089462285425993E-17</v>
      </c>
      <c r="HF56" s="86">
        <f t="shared" si="194"/>
        <v>2.0023873257678373E-17</v>
      </c>
      <c r="HG56" s="86">
        <f t="shared" si="195"/>
        <v>2.3233489704825272E-18</v>
      </c>
      <c r="HH56" s="86">
        <f t="shared" si="196"/>
        <v>2.3571462297565915E-21</v>
      </c>
      <c r="HI56" s="86">
        <f t="shared" si="197"/>
        <v>1.4421543107140868E-17</v>
      </c>
      <c r="HJ56" s="86">
        <f t="shared" si="198"/>
        <v>4.1898011361547812E-29</v>
      </c>
      <c r="HK56" s="86">
        <f t="shared" si="199"/>
        <v>1.1467621006553067E-30</v>
      </c>
      <c r="HL56" s="86">
        <f t="shared" si="200"/>
        <v>2.826154770680216E-30</v>
      </c>
      <c r="HM56" s="86">
        <f t="shared" si="201"/>
        <v>7.4040139591769852E-21</v>
      </c>
      <c r="HN56" s="86">
        <f t="shared" si="202"/>
        <v>2.9425132816041932E-25</v>
      </c>
      <c r="HO56" s="86">
        <f t="shared" si="203"/>
        <v>3.0775534982300446E-19</v>
      </c>
      <c r="HP56" s="86">
        <f t="shared" si="204"/>
        <v>9.8809830840406988E-23</v>
      </c>
      <c r="HQ56" s="86">
        <f t="shared" si="205"/>
        <v>5.8747895225269529E-31</v>
      </c>
      <c r="HS56" s="86">
        <f t="shared" si="114"/>
        <v>2.2443703158882197E-122</v>
      </c>
      <c r="HT56" s="86">
        <f t="shared" si="206"/>
        <v>5.2194785394640356E-145</v>
      </c>
      <c r="HU56" s="86">
        <f t="shared" si="207"/>
        <v>1.2990357818688185E-121</v>
      </c>
      <c r="HV56" s="86">
        <f t="shared" si="208"/>
        <v>1.3551830440758663E-123</v>
      </c>
      <c r="HW56" s="86">
        <f t="shared" si="209"/>
        <v>3.0802813051872044E-131</v>
      </c>
      <c r="HX56" s="86">
        <f t="shared" si="210"/>
        <v>3.9863993584611137E-158</v>
      </c>
      <c r="HY56" s="86">
        <f t="shared" si="211"/>
        <v>5.2145217583223457E-127</v>
      </c>
      <c r="HZ56" s="86">
        <f t="shared" si="212"/>
        <v>1.4871142492002549E-225</v>
      </c>
      <c r="IA56" s="86">
        <f t="shared" si="213"/>
        <v>1.7059009555660447E-237</v>
      </c>
      <c r="IB56" s="86">
        <f t="shared" si="214"/>
        <v>1.0491510744422827E-233</v>
      </c>
      <c r="IC56" s="86">
        <f t="shared" si="215"/>
        <v>8.3338508847132763E-153</v>
      </c>
      <c r="ID56" s="86">
        <f t="shared" si="216"/>
        <v>8.4792261641963575E-190</v>
      </c>
      <c r="IE56" s="86">
        <f t="shared" si="217"/>
        <v>2.2404747935694742E-139</v>
      </c>
      <c r="IF56" s="86">
        <f t="shared" si="218"/>
        <v>1.8373147750263081E-89</v>
      </c>
      <c r="IG56" s="86">
        <f t="shared" si="219"/>
        <v>2.6681635986139423E-60</v>
      </c>
      <c r="II56" s="86">
        <f t="shared" si="115"/>
        <v>1.2085697236871056E-265</v>
      </c>
      <c r="IJ56" s="86">
        <f t="shared" si="116"/>
        <v>0</v>
      </c>
      <c r="IK56" s="86">
        <f t="shared" si="117"/>
        <v>3.5139636331928249E-272</v>
      </c>
      <c r="IL56" s="86">
        <f t="shared" si="118"/>
        <v>5.3449009958396862E-267</v>
      </c>
      <c r="IM56" s="86">
        <f t="shared" si="119"/>
        <v>1.2340126035807802E-288</v>
      </c>
      <c r="IN56" s="86">
        <f t="shared" si="120"/>
        <v>0</v>
      </c>
      <c r="IO56" s="86">
        <f t="shared" si="121"/>
        <v>1.3935624034627782E-281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6.0766897922081918E-303</v>
      </c>
      <c r="IV56" s="86">
        <f t="shared" si="128"/>
        <v>1.4973703006236627E-268</v>
      </c>
      <c r="IW56" s="86">
        <f t="shared" si="129"/>
        <v>8.4649394743035124E-235</v>
      </c>
      <c r="IY56" s="86">
        <f t="shared" si="130"/>
        <v>1.3578471867189637E-5</v>
      </c>
      <c r="IZ56" s="86">
        <f t="shared" si="131"/>
        <v>2.7144051637798156E-5</v>
      </c>
      <c r="JA56" s="86">
        <f t="shared" si="132"/>
        <v>2.2851602353041512E-5</v>
      </c>
      <c r="JB56" s="86">
        <f t="shared" si="133"/>
        <v>8.3231043610521942E-6</v>
      </c>
      <c r="JC56" s="86">
        <f t="shared" si="134"/>
        <v>6.9647255404583781E-6</v>
      </c>
      <c r="JD56" s="86">
        <f t="shared" si="135"/>
        <v>1.5865575751735225E-6</v>
      </c>
      <c r="JE56" s="86">
        <f t="shared" si="136"/>
        <v>4.9952583355034393E-7</v>
      </c>
      <c r="JF56" s="86">
        <f t="shared" si="137"/>
        <v>1.8570907140741802E-8</v>
      </c>
      <c r="JG56" s="86">
        <f t="shared" si="138"/>
        <v>1.0531299597114431E-9</v>
      </c>
      <c r="JH56" s="86">
        <f t="shared" si="139"/>
        <v>1.2102409782939356E-9</v>
      </c>
      <c r="JI56" s="86">
        <f t="shared" si="140"/>
        <v>6.6697659421952123E-8</v>
      </c>
      <c r="JJ56" s="86">
        <f t="shared" si="141"/>
        <v>1.350072372979301E-7</v>
      </c>
      <c r="JK56" s="86">
        <f t="shared" si="142"/>
        <v>1.4847090654166499E-6</v>
      </c>
      <c r="JL56" s="86">
        <f t="shared" si="143"/>
        <v>1.6672984876622994E-7</v>
      </c>
      <c r="JM56" s="86">
        <f t="shared" si="144"/>
        <v>2.7736415185965871E-10</v>
      </c>
    </row>
    <row r="57" spans="2:273" x14ac:dyDescent="0.25">
      <c r="B57" s="2">
        <v>30</v>
      </c>
      <c r="C57" s="37">
        <v>87.620999999999995</v>
      </c>
      <c r="D57" s="37">
        <v>84.983999999999995</v>
      </c>
      <c r="E57" s="37">
        <v>82.793999999999997</v>
      </c>
      <c r="F57" s="37">
        <v>79.704999999999998</v>
      </c>
      <c r="G57" s="37">
        <v>79.23</v>
      </c>
      <c r="H57" s="37">
        <v>77.933999999999997</v>
      </c>
      <c r="I57" s="37">
        <v>83.016000000000005</v>
      </c>
      <c r="J57" s="37">
        <v>83.033000000000001</v>
      </c>
      <c r="K57" s="37">
        <v>82.474999999999994</v>
      </c>
      <c r="L57" s="37">
        <v>82.557000000000002</v>
      </c>
      <c r="M57" s="37">
        <v>80.343999999999994</v>
      </c>
      <c r="N57" s="37">
        <v>80.774000000000001</v>
      </c>
      <c r="O57" s="37">
        <v>81.435000000000002</v>
      </c>
      <c r="P57" s="37">
        <v>84.1</v>
      </c>
      <c r="Q57" s="37">
        <v>79.533000000000001</v>
      </c>
      <c r="S57" s="4">
        <f t="shared" si="8"/>
        <v>88.343590556707781</v>
      </c>
      <c r="T57" s="4">
        <f t="shared" si="9"/>
        <v>85.215034152386039</v>
      </c>
      <c r="U57" s="4">
        <f t="shared" si="10"/>
        <v>83.25297731802749</v>
      </c>
      <c r="V57" s="4">
        <f t="shared" si="11"/>
        <v>79.233603310542875</v>
      </c>
      <c r="W57" s="4">
        <f t="shared" si="12"/>
        <v>79.099080722621068</v>
      </c>
      <c r="X57" s="4">
        <f t="shared" si="13"/>
        <v>78.724573687238731</v>
      </c>
      <c r="Y57" s="4">
        <f t="shared" si="14"/>
        <v>82.5509025383151</v>
      </c>
      <c r="Z57" s="4">
        <f t="shared" si="15"/>
        <v>82.458808805975053</v>
      </c>
      <c r="AA57" s="4">
        <f t="shared" si="16"/>
        <v>82.369502215472579</v>
      </c>
      <c r="AB57" s="4">
        <f t="shared" si="17"/>
        <v>82.582224843436975</v>
      </c>
      <c r="AC57" s="4">
        <f t="shared" si="18"/>
        <v>82.612693758745536</v>
      </c>
      <c r="AD57" s="4">
        <f t="shared" si="19"/>
        <v>80.677389618172199</v>
      </c>
      <c r="AE57" s="4">
        <f t="shared" si="20"/>
        <v>81.595577039807509</v>
      </c>
      <c r="AF57" s="4">
        <f t="shared" si="21"/>
        <v>84.466112137317864</v>
      </c>
      <c r="AG57" s="4">
        <f t="shared" si="22"/>
        <v>80.507368567319674</v>
      </c>
      <c r="AI57" s="4">
        <f t="shared" si="23"/>
        <v>-0.72259055670778594</v>
      </c>
      <c r="AJ57" s="4">
        <f t="shared" si="24"/>
        <v>-0.23103415238604441</v>
      </c>
      <c r="AK57" s="4">
        <f t="shared" si="25"/>
        <v>-0.4589773180274932</v>
      </c>
      <c r="AL57" s="4">
        <f t="shared" si="26"/>
        <v>0.47139668945712287</v>
      </c>
      <c r="AM57" s="4">
        <f t="shared" si="27"/>
        <v>0.13091927737893627</v>
      </c>
      <c r="AN57" s="4">
        <f t="shared" si="28"/>
        <v>-0.79057368723873367</v>
      </c>
      <c r="AO57" s="4">
        <f t="shared" si="29"/>
        <v>0.46509746168490551</v>
      </c>
      <c r="AP57" s="4">
        <f t="shared" si="30"/>
        <v>0.574191194024948</v>
      </c>
      <c r="AQ57" s="4">
        <f t="shared" si="31"/>
        <v>0.10549778452741521</v>
      </c>
      <c r="AR57" s="4">
        <f t="shared" si="32"/>
        <v>-2.5224843436973288E-2</v>
      </c>
      <c r="AS57" s="4">
        <f t="shared" si="33"/>
        <v>-2.2686937587455418</v>
      </c>
      <c r="AT57" s="4">
        <f t="shared" si="34"/>
        <v>9.6610381827801461E-2</v>
      </c>
      <c r="AU57" s="4">
        <f t="shared" si="35"/>
        <v>-0.16057703980750659</v>
      </c>
      <c r="AV57" s="4">
        <f t="shared" si="146"/>
        <v>-0.36611213731787018</v>
      </c>
      <c r="AW57" s="4">
        <f t="shared" si="146"/>
        <v>-0.97436856731967225</v>
      </c>
      <c r="AY57" s="2">
        <f t="shared" si="96"/>
        <v>88.318270495656321</v>
      </c>
      <c r="AZ57" s="2">
        <f t="shared" si="147"/>
        <v>85.168314561295531</v>
      </c>
      <c r="BA57" s="2">
        <f t="shared" si="148"/>
        <v>83.213307663688525</v>
      </c>
      <c r="BB57" s="2">
        <f t="shared" si="149"/>
        <v>79.216098703619807</v>
      </c>
      <c r="BC57" s="2">
        <f t="shared" si="150"/>
        <v>79.084601999567653</v>
      </c>
      <c r="BD57" s="2">
        <f t="shared" si="151"/>
        <v>78.720345218370355</v>
      </c>
      <c r="BE57" s="2">
        <f t="shared" si="152"/>
        <v>82.549348329057665</v>
      </c>
      <c r="BF57" s="2">
        <f t="shared" si="153"/>
        <v>82.458724311084381</v>
      </c>
      <c r="BG57" s="2">
        <f t="shared" si="154"/>
        <v>82.369495744615065</v>
      </c>
      <c r="BH57" s="2">
        <f t="shared" si="155"/>
        <v>82.582217413623951</v>
      </c>
      <c r="BI57" s="2">
        <f t="shared" si="156"/>
        <v>82.612462285401534</v>
      </c>
      <c r="BJ57" s="2">
        <f t="shared" si="157"/>
        <v>80.676972771288405</v>
      </c>
      <c r="BK57" s="2">
        <f t="shared" si="158"/>
        <v>81.592130384220027</v>
      </c>
      <c r="BL57" s="2">
        <f t="shared" si="159"/>
        <v>84.465687406616553</v>
      </c>
      <c r="BM57" s="2">
        <f t="shared" si="160"/>
        <v>80.507367514291971</v>
      </c>
      <c r="BO57" s="2">
        <f t="shared" si="38"/>
        <v>87.620999999999995</v>
      </c>
      <c r="BP57" s="2">
        <f t="shared" si="39"/>
        <v>84.983999999999995</v>
      </c>
      <c r="BQ57" s="2">
        <f t="shared" si="40"/>
        <v>82.793999999999997</v>
      </c>
      <c r="BR57" s="2">
        <f t="shared" si="41"/>
        <v>79.704999999999998</v>
      </c>
      <c r="BS57" s="2">
        <f t="shared" si="42"/>
        <v>79.23</v>
      </c>
      <c r="BT57" s="2">
        <f t="shared" si="43"/>
        <v>77.933999999999997</v>
      </c>
      <c r="BU57" s="2">
        <f t="shared" si="44"/>
        <v>83.016000000000005</v>
      </c>
      <c r="BV57" s="2">
        <f t="shared" si="45"/>
        <v>83.033000000000001</v>
      </c>
      <c r="BW57" s="2">
        <f t="shared" si="46"/>
        <v>82.474999999999994</v>
      </c>
      <c r="BX57" s="2">
        <f t="shared" si="47"/>
        <v>82.557000000000002</v>
      </c>
      <c r="BY57" s="2">
        <f t="shared" si="48"/>
        <v>80.343999999999994</v>
      </c>
      <c r="BZ57" s="2">
        <f t="shared" si="49"/>
        <v>80.774000000000001</v>
      </c>
      <c r="CA57" s="2">
        <f t="shared" si="50"/>
        <v>81.435000000000002</v>
      </c>
      <c r="CB57" s="2">
        <f t="shared" si="51"/>
        <v>84.1</v>
      </c>
      <c r="CC57" s="2">
        <f t="shared" si="52"/>
        <v>79.533000000000001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89.699353065539114</v>
      </c>
      <c r="DL57" s="2">
        <f t="shared" si="161"/>
        <v>86.349544548474782</v>
      </c>
      <c r="DM57" s="2">
        <f t="shared" si="161"/>
        <v>84.063488976140135</v>
      </c>
      <c r="DN57" s="2">
        <f t="shared" si="161"/>
        <v>80.028314406523691</v>
      </c>
      <c r="DO57" s="2">
        <f t="shared" si="161"/>
        <v>80.139931853172342</v>
      </c>
      <c r="DP57" s="2">
        <f t="shared" si="161"/>
        <v>80.438561439982493</v>
      </c>
      <c r="DQ57" s="2">
        <f t="shared" si="161"/>
        <v>84.651037752037752</v>
      </c>
      <c r="DR57" s="2">
        <f t="shared" si="161"/>
        <v>82.589243548387088</v>
      </c>
      <c r="DS57" s="2">
        <f t="shared" si="161"/>
        <v>81.376030049261075</v>
      </c>
      <c r="DT57" s="2">
        <f t="shared" si="161"/>
        <v>82.056877832512328</v>
      </c>
      <c r="DU57" s="2">
        <f t="shared" si="161"/>
        <v>81.556082658517937</v>
      </c>
      <c r="DV57" s="2">
        <f t="shared" si="161"/>
        <v>80.598251820728322</v>
      </c>
      <c r="DW57" s="2">
        <f t="shared" si="161"/>
        <v>82.032936116322716</v>
      </c>
      <c r="DX57" s="2">
        <f t="shared" si="161"/>
        <v>84.25819871299872</v>
      </c>
      <c r="DY57" s="2">
        <f t="shared" si="161"/>
        <v>79.679229064039376</v>
      </c>
      <c r="EA57" s="2">
        <f t="shared" si="71"/>
        <v>83.378491744038826</v>
      </c>
      <c r="EB57" s="2">
        <f t="shared" si="72"/>
        <v>81.135113113475597</v>
      </c>
      <c r="EC57" s="2">
        <f t="shared" si="73"/>
        <v>80.278151442525129</v>
      </c>
      <c r="ED57" s="2">
        <f t="shared" si="74"/>
        <v>76.098212405172191</v>
      </c>
      <c r="EE57" s="2">
        <f t="shared" si="75"/>
        <v>75.08342147516305</v>
      </c>
      <c r="EF57" s="2">
        <f t="shared" si="76"/>
        <v>71.636799716357771</v>
      </c>
      <c r="EG57" s="2">
        <f t="shared" si="77"/>
        <v>73.384350592841187</v>
      </c>
      <c r="EH57" s="2">
        <f t="shared" si="78"/>
        <v>81.809840233767346</v>
      </c>
      <c r="EI57" s="2">
        <f t="shared" si="79"/>
        <v>87.747875151709934</v>
      </c>
      <c r="EJ57" s="2">
        <f t="shared" si="80"/>
        <v>85.436788912579985</v>
      </c>
      <c r="EK57" s="2">
        <f t="shared" si="81"/>
        <v>87.88155082340333</v>
      </c>
      <c r="EL57" s="2">
        <f t="shared" si="82"/>
        <v>81.051728167180116</v>
      </c>
      <c r="EM57" s="2">
        <f t="shared" si="83"/>
        <v>79.721256411328525</v>
      </c>
      <c r="EN57" s="2">
        <f t="shared" si="84"/>
        <v>85.467935969637608</v>
      </c>
      <c r="EO57" s="2">
        <f t="shared" si="85"/>
        <v>85.391039824375511</v>
      </c>
      <c r="EQ57" s="2">
        <f t="shared" si="86"/>
        <v>84.383621864141531</v>
      </c>
      <c r="ER57" s="2">
        <f t="shared" si="162"/>
        <v>79.873923873097226</v>
      </c>
      <c r="ES57" s="2">
        <f t="shared" si="162"/>
        <v>78.908200259887522</v>
      </c>
      <c r="ET57" s="2">
        <f t="shared" si="162"/>
        <v>75.996169237751289</v>
      </c>
      <c r="EU57" s="2">
        <f t="shared" si="162"/>
        <v>75.238668537878269</v>
      </c>
      <c r="EV57" s="2">
        <f t="shared" si="162"/>
        <v>71.491740319301272</v>
      </c>
      <c r="EW57" s="2">
        <f t="shared" si="162"/>
        <v>72.227815016861072</v>
      </c>
      <c r="EX57" s="2">
        <f t="shared" si="162"/>
        <v>76.918632186303441</v>
      </c>
      <c r="EY57" s="2">
        <f t="shared" si="162"/>
        <v>83.619065270187662</v>
      </c>
      <c r="EZ57" s="2">
        <f t="shared" si="162"/>
        <v>82.908344170702392</v>
      </c>
      <c r="FA57" s="2">
        <f t="shared" si="162"/>
        <v>84.86649399941173</v>
      </c>
      <c r="FB57" s="2">
        <f t="shared" si="162"/>
        <v>78.886763994293887</v>
      </c>
      <c r="FC57" s="2">
        <f t="shared" si="162"/>
        <v>75.678138836929335</v>
      </c>
      <c r="FD57" s="2">
        <f t="shared" si="162"/>
        <v>84.310989809383315</v>
      </c>
      <c r="FE57" s="2">
        <f t="shared" si="162"/>
        <v>87.315929458687393</v>
      </c>
      <c r="FG57" s="2">
        <f t="shared" si="88"/>
        <v>0.21849756727087463</v>
      </c>
      <c r="FH57" s="2">
        <f t="shared" si="163"/>
        <v>0.22652824018370135</v>
      </c>
      <c r="FI57" s="2">
        <f t="shared" si="163"/>
        <v>0.22459492927019095</v>
      </c>
      <c r="FJ57" s="2">
        <f t="shared" si="163"/>
        <v>0.20666502281750951</v>
      </c>
      <c r="FK57" s="2">
        <f t="shared" si="163"/>
        <v>0.20870749050337148</v>
      </c>
      <c r="FL57" s="2">
        <f t="shared" si="163"/>
        <v>0.19521258012145828</v>
      </c>
      <c r="FM57" s="2">
        <f t="shared" si="163"/>
        <v>0.18653894651356531</v>
      </c>
      <c r="FN57" s="2">
        <f t="shared" si="163"/>
        <v>0.16738106047374027</v>
      </c>
      <c r="FO57" s="2">
        <f t="shared" si="163"/>
        <v>0.155923943285911</v>
      </c>
      <c r="FP57" s="2">
        <f t="shared" si="163"/>
        <v>0.15543939449571681</v>
      </c>
      <c r="FQ57" s="2">
        <f t="shared" si="163"/>
        <v>0.16700930596863509</v>
      </c>
      <c r="FR57" s="2">
        <f t="shared" si="163"/>
        <v>0.17365055567450985</v>
      </c>
      <c r="FS57" s="2">
        <f t="shared" si="163"/>
        <v>0.19066839396946889</v>
      </c>
      <c r="FT57" s="2">
        <f t="shared" si="163"/>
        <v>0.17152247785394856</v>
      </c>
      <c r="FU57" s="2">
        <f t="shared" si="163"/>
        <v>0.14498477458238074</v>
      </c>
      <c r="FW57" s="2">
        <f t="shared" si="112"/>
        <v>1.0199596442373018E-5</v>
      </c>
      <c r="FX57" s="2">
        <f t="shared" si="164"/>
        <v>1.110907852920269E-5</v>
      </c>
      <c r="FY57" s="2">
        <f t="shared" si="165"/>
        <v>9.9980391399063257E-6</v>
      </c>
      <c r="FZ57" s="2">
        <f t="shared" si="166"/>
        <v>1.0614325830601156E-5</v>
      </c>
      <c r="GA57" s="2">
        <f t="shared" si="167"/>
        <v>1.1195663537071131E-5</v>
      </c>
      <c r="GB57" s="2">
        <f t="shared" si="168"/>
        <v>1.107083796122995E-5</v>
      </c>
      <c r="GC57" s="2">
        <f t="shared" si="169"/>
        <v>1.1646512155167863E-5</v>
      </c>
      <c r="GD57" s="2">
        <f t="shared" si="170"/>
        <v>1.2652081920814281E-5</v>
      </c>
      <c r="GE57" s="2">
        <f t="shared" si="171"/>
        <v>1.3931139605094574E-5</v>
      </c>
      <c r="GF57" s="2">
        <f t="shared" si="172"/>
        <v>1.2557372887124314E-5</v>
      </c>
      <c r="GG57" s="2">
        <f t="shared" si="173"/>
        <v>1.0753117609949837E-5</v>
      </c>
      <c r="GH57" s="2">
        <f t="shared" si="174"/>
        <v>1.1764160739263169E-5</v>
      </c>
      <c r="GI57" s="2">
        <f t="shared" si="175"/>
        <v>1.0258267012771847E-5</v>
      </c>
      <c r="GJ57" s="2">
        <f t="shared" si="176"/>
        <v>7.2935054279402439E-6</v>
      </c>
      <c r="GK57" s="2">
        <f t="shared" si="177"/>
        <v>6.6781532874275851E-6</v>
      </c>
      <c r="GM57" s="86">
        <f t="shared" si="113"/>
        <v>2.3804776273684135E-5</v>
      </c>
      <c r="GN57" s="86">
        <f t="shared" si="178"/>
        <v>4.5453989999303341E-5</v>
      </c>
      <c r="GO57" s="86">
        <f t="shared" si="179"/>
        <v>3.8719589668528402E-5</v>
      </c>
      <c r="GP57" s="86">
        <f t="shared" si="180"/>
        <v>1.4822590398165484E-5</v>
      </c>
      <c r="GQ57" s="86">
        <f t="shared" si="181"/>
        <v>1.266470523204478E-5</v>
      </c>
      <c r="GR57" s="86">
        <f t="shared" si="182"/>
        <v>3.1683852572747561E-6</v>
      </c>
      <c r="GS57" s="86">
        <f t="shared" si="183"/>
        <v>1.0728492013605701E-6</v>
      </c>
      <c r="GT57" s="86">
        <f t="shared" si="184"/>
        <v>4.8929655240861053E-8</v>
      </c>
      <c r="GU57" s="86">
        <f t="shared" si="185"/>
        <v>3.3205592870094649E-9</v>
      </c>
      <c r="GV57" s="86">
        <f t="shared" si="186"/>
        <v>3.7654360048323E-9</v>
      </c>
      <c r="GW57" s="86">
        <f t="shared" si="187"/>
        <v>1.5828442579866749E-7</v>
      </c>
      <c r="GX57" s="86">
        <f t="shared" si="188"/>
        <v>3.0980749067477841E-7</v>
      </c>
      <c r="GY57" s="86">
        <f t="shared" si="189"/>
        <v>2.9433864905576378E-6</v>
      </c>
      <c r="GZ57" s="86">
        <f t="shared" si="190"/>
        <v>3.7338232469221109E-7</v>
      </c>
      <c r="HA57" s="86">
        <f t="shared" si="191"/>
        <v>9.1894933935708811E-10</v>
      </c>
      <c r="HC57" s="86">
        <f t="shared" si="145"/>
        <v>1.5440741267708641E-16</v>
      </c>
      <c r="HD57" s="86">
        <f t="shared" si="192"/>
        <v>1.1165516021449945E-19</v>
      </c>
      <c r="HE57" s="86">
        <f t="shared" si="193"/>
        <v>3.8558789043510294E-17</v>
      </c>
      <c r="HF57" s="86">
        <f t="shared" si="194"/>
        <v>6.8566743651547797E-17</v>
      </c>
      <c r="HG57" s="86">
        <f t="shared" si="195"/>
        <v>8.7175687652039319E-18</v>
      </c>
      <c r="HH57" s="86">
        <f t="shared" si="196"/>
        <v>1.1342205679443318E-20</v>
      </c>
      <c r="HI57" s="86">
        <f t="shared" si="197"/>
        <v>5.1858324193668839E-17</v>
      </c>
      <c r="HJ57" s="86">
        <f t="shared" si="198"/>
        <v>3.9355474836604103E-28</v>
      </c>
      <c r="HK57" s="86">
        <f t="shared" si="199"/>
        <v>1.2250392758419923E-29</v>
      </c>
      <c r="HL57" s="86">
        <f t="shared" si="200"/>
        <v>2.9058511273272542E-29</v>
      </c>
      <c r="HM57" s="86">
        <f t="shared" si="201"/>
        <v>3.3793128017782982E-20</v>
      </c>
      <c r="HN57" s="86">
        <f t="shared" si="202"/>
        <v>1.9492183073294496E-24</v>
      </c>
      <c r="HO57" s="86">
        <f t="shared" si="203"/>
        <v>1.2216581225420335E-18</v>
      </c>
      <c r="HP57" s="86">
        <f t="shared" si="204"/>
        <v>5.1018216071526065E-22</v>
      </c>
      <c r="HQ57" s="86">
        <f t="shared" si="205"/>
        <v>5.9363238588680019E-30</v>
      </c>
      <c r="HS57" s="86">
        <f t="shared" si="114"/>
        <v>6.6459007886956061E-120</v>
      </c>
      <c r="HT57" s="86">
        <f t="shared" si="206"/>
        <v>4.5520259235607953E-142</v>
      </c>
      <c r="HU57" s="86">
        <f t="shared" si="207"/>
        <v>4.0102723180545475E-119</v>
      </c>
      <c r="HV57" s="86">
        <f t="shared" si="208"/>
        <v>4.2741842390448002E-121</v>
      </c>
      <c r="HW57" s="86">
        <f t="shared" si="209"/>
        <v>1.5132393017296303E-128</v>
      </c>
      <c r="HX57" s="86">
        <f t="shared" si="210"/>
        <v>6.9786413902682716E-155</v>
      </c>
      <c r="HY57" s="86">
        <f t="shared" si="211"/>
        <v>2.1898214234551196E-124</v>
      </c>
      <c r="HZ57" s="86">
        <f t="shared" si="212"/>
        <v>7.4834362298102827E-221</v>
      </c>
      <c r="IA57" s="86">
        <f t="shared" si="213"/>
        <v>1.5748725731548949E-232</v>
      </c>
      <c r="IB57" s="86">
        <f t="shared" si="214"/>
        <v>7.9267446390898748E-229</v>
      </c>
      <c r="IC57" s="86">
        <f t="shared" si="215"/>
        <v>1.095675059665332E-149</v>
      </c>
      <c r="ID57" s="86">
        <f t="shared" si="216"/>
        <v>7.0157340486439528E-186</v>
      </c>
      <c r="IE57" s="86">
        <f t="shared" si="217"/>
        <v>1.4859426912460598E-136</v>
      </c>
      <c r="IF57" s="86">
        <f t="shared" si="218"/>
        <v>1.0223288776314081E-87</v>
      </c>
      <c r="IG57" s="86">
        <f t="shared" si="219"/>
        <v>3.7228328876160005E-59</v>
      </c>
      <c r="II57" s="86">
        <f t="shared" si="115"/>
        <v>1.7998346870950797E-261</v>
      </c>
      <c r="IJ57" s="86">
        <f t="shared" si="116"/>
        <v>9.2241219301229882E-307</v>
      </c>
      <c r="IK57" s="86">
        <f t="shared" si="117"/>
        <v>6.5292927225746671E-268</v>
      </c>
      <c r="IL57" s="86">
        <f t="shared" si="118"/>
        <v>8.6447680997707305E-263</v>
      </c>
      <c r="IM57" s="86">
        <f t="shared" si="119"/>
        <v>4.6210034725482616E-284</v>
      </c>
      <c r="IN57" s="86">
        <f t="shared" si="120"/>
        <v>0</v>
      </c>
      <c r="IO57" s="86">
        <f t="shared" si="121"/>
        <v>4.1720433016793138E-277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3.5417549124131522E-298</v>
      </c>
      <c r="IV57" s="86">
        <f t="shared" si="128"/>
        <v>1.8882335168755262E-264</v>
      </c>
      <c r="IW57" s="86">
        <f t="shared" si="129"/>
        <v>3.0413171409358245E-231</v>
      </c>
      <c r="IY57" s="86">
        <f t="shared" si="130"/>
        <v>2.3804776273838542E-5</v>
      </c>
      <c r="IZ57" s="86">
        <f t="shared" si="131"/>
        <v>4.5453989999303449E-5</v>
      </c>
      <c r="JA57" s="86">
        <f t="shared" si="132"/>
        <v>3.8719589668566959E-5</v>
      </c>
      <c r="JB57" s="86">
        <f t="shared" si="133"/>
        <v>1.4822590398234052E-5</v>
      </c>
      <c r="JC57" s="86">
        <f t="shared" si="134"/>
        <v>1.2664705232053498E-5</v>
      </c>
      <c r="JD57" s="86">
        <f t="shared" si="135"/>
        <v>3.1683852572747675E-6</v>
      </c>
      <c r="JE57" s="86">
        <f t="shared" si="136"/>
        <v>1.0728492014124284E-6</v>
      </c>
      <c r="JF57" s="86">
        <f t="shared" si="137"/>
        <v>4.8929655240861053E-8</v>
      </c>
      <c r="JG57" s="86">
        <f t="shared" si="138"/>
        <v>3.3205592870094649E-9</v>
      </c>
      <c r="JH57" s="86">
        <f t="shared" si="139"/>
        <v>3.7654360048323E-9</v>
      </c>
      <c r="JI57" s="86">
        <f t="shared" si="140"/>
        <v>1.582844257987013E-7</v>
      </c>
      <c r="JJ57" s="86">
        <f t="shared" si="141"/>
        <v>3.0980749067477841E-7</v>
      </c>
      <c r="JK57" s="86">
        <f t="shared" si="142"/>
        <v>2.9433864905588596E-6</v>
      </c>
      <c r="JL57" s="86">
        <f t="shared" si="143"/>
        <v>3.7338232469221162E-7</v>
      </c>
      <c r="JM57" s="86">
        <f t="shared" si="144"/>
        <v>9.1894933935708811E-10</v>
      </c>
    </row>
    <row r="58" spans="2:273" x14ac:dyDescent="0.25">
      <c r="B58" s="2">
        <v>31</v>
      </c>
      <c r="C58" s="37">
        <v>88</v>
      </c>
      <c r="D58" s="37">
        <v>86.111000000000004</v>
      </c>
      <c r="E58" s="37">
        <v>82.778000000000006</v>
      </c>
      <c r="F58" s="37">
        <v>79.933999999999997</v>
      </c>
      <c r="G58" s="37">
        <v>78.802999999999997</v>
      </c>
      <c r="H58" s="37">
        <v>79.474999999999994</v>
      </c>
      <c r="I58" s="37">
        <v>81.819999999999993</v>
      </c>
      <c r="J58" s="37">
        <v>83.278999999999996</v>
      </c>
      <c r="K58" s="37">
        <v>82.557000000000002</v>
      </c>
      <c r="L58" s="37">
        <v>82.328000000000003</v>
      </c>
      <c r="M58" s="37">
        <v>79.23</v>
      </c>
      <c r="N58" s="37">
        <v>80.870999999999995</v>
      </c>
      <c r="O58" s="37">
        <v>81.242000000000004</v>
      </c>
      <c r="P58" s="37">
        <v>83.95</v>
      </c>
      <c r="Q58" s="37">
        <v>79.566999999999993</v>
      </c>
      <c r="S58" s="4">
        <f t="shared" si="8"/>
        <v>88.29490643086875</v>
      </c>
      <c r="T58" s="4">
        <f t="shared" si="9"/>
        <v>85.180173814570679</v>
      </c>
      <c r="U58" s="4">
        <f t="shared" si="10"/>
        <v>83.228696533254734</v>
      </c>
      <c r="V58" s="4">
        <f t="shared" si="11"/>
        <v>79.221111930126156</v>
      </c>
      <c r="W58" s="4">
        <f t="shared" si="12"/>
        <v>79.04602690945481</v>
      </c>
      <c r="X58" s="4">
        <f t="shared" si="13"/>
        <v>78.340171070679276</v>
      </c>
      <c r="Y58" s="4">
        <f t="shared" si="14"/>
        <v>82.172930366453372</v>
      </c>
      <c r="Z58" s="4">
        <f t="shared" si="15"/>
        <v>82.551774788892018</v>
      </c>
      <c r="AA58" s="4">
        <f t="shared" si="16"/>
        <v>82.388570056392012</v>
      </c>
      <c r="AB58" s="4">
        <f t="shared" si="17"/>
        <v>82.508634541652995</v>
      </c>
      <c r="AC58" s="4">
        <f t="shared" si="18"/>
        <v>82.52988191043201</v>
      </c>
      <c r="AD58" s="4">
        <f t="shared" si="19"/>
        <v>80.694183951038809</v>
      </c>
      <c r="AE58" s="4">
        <f t="shared" si="20"/>
        <v>81.677320572080248</v>
      </c>
      <c r="AF58" s="4">
        <f t="shared" si="21"/>
        <v>84.427568546416609</v>
      </c>
      <c r="AG58" s="4">
        <f t="shared" si="22"/>
        <v>80.872661918416014</v>
      </c>
      <c r="AI58" s="4">
        <f t="shared" si="23"/>
        <v>-0.29490643086874968</v>
      </c>
      <c r="AJ58" s="4">
        <f t="shared" si="24"/>
        <v>0.93082618542932494</v>
      </c>
      <c r="AK58" s="4">
        <f t="shared" si="25"/>
        <v>-0.45069653325472814</v>
      </c>
      <c r="AL58" s="4">
        <f t="shared" si="26"/>
        <v>0.71288806987384135</v>
      </c>
      <c r="AM58" s="4">
        <f t="shared" si="27"/>
        <v>-0.24302690945481231</v>
      </c>
      <c r="AN58" s="4">
        <f t="shared" si="28"/>
        <v>1.1348289293207188</v>
      </c>
      <c r="AO58" s="4">
        <f t="shared" si="29"/>
        <v>-0.3529303664533785</v>
      </c>
      <c r="AP58" s="4">
        <f t="shared" si="30"/>
        <v>0.727225211107978</v>
      </c>
      <c r="AQ58" s="4">
        <f t="shared" si="31"/>
        <v>0.16842994360798969</v>
      </c>
      <c r="AR58" s="4">
        <f t="shared" si="32"/>
        <v>-0.1806345416529922</v>
      </c>
      <c r="AS58" s="4">
        <f t="shared" si="33"/>
        <v>-3.2998819104320063</v>
      </c>
      <c r="AT58" s="4">
        <f t="shared" si="34"/>
        <v>0.17681604896118586</v>
      </c>
      <c r="AU58" s="4">
        <f t="shared" si="35"/>
        <v>-0.43532057208024355</v>
      </c>
      <c r="AV58" s="4">
        <f t="shared" si="146"/>
        <v>-0.47756854641660595</v>
      </c>
      <c r="AW58" s="4">
        <f t="shared" si="146"/>
        <v>-1.3056619184160212</v>
      </c>
      <c r="AY58" s="2">
        <f t="shared" si="96"/>
        <v>88.252347462672446</v>
      </c>
      <c r="AZ58" s="2">
        <f t="shared" si="147"/>
        <v>85.105004787822239</v>
      </c>
      <c r="BA58" s="2">
        <f t="shared" si="148"/>
        <v>83.164151398979499</v>
      </c>
      <c r="BB58" s="2">
        <f t="shared" si="149"/>
        <v>79.191216330965275</v>
      </c>
      <c r="BC58" s="2">
        <f t="shared" si="150"/>
        <v>79.020815062349058</v>
      </c>
      <c r="BD58" s="2">
        <f t="shared" si="151"/>
        <v>78.332116110447558</v>
      </c>
      <c r="BE58" s="2">
        <f t="shared" si="152"/>
        <v>82.169755409561361</v>
      </c>
      <c r="BF58" s="2">
        <f t="shared" si="153"/>
        <v>82.551564643342516</v>
      </c>
      <c r="BG58" s="2">
        <f t="shared" si="154"/>
        <v>82.388550921647635</v>
      </c>
      <c r="BH58" s="2">
        <f t="shared" si="155"/>
        <v>82.508612846321881</v>
      </c>
      <c r="BI58" s="2">
        <f t="shared" si="156"/>
        <v>82.529360661954044</v>
      </c>
      <c r="BJ58" s="2">
        <f t="shared" si="157"/>
        <v>80.693275636538544</v>
      </c>
      <c r="BK58" s="2">
        <f t="shared" si="158"/>
        <v>81.670796510287545</v>
      </c>
      <c r="BL58" s="2">
        <f t="shared" si="159"/>
        <v>84.426663963464037</v>
      </c>
      <c r="BM58" s="2">
        <f t="shared" si="160"/>
        <v>80.872658646569732</v>
      </c>
      <c r="BO58" s="2">
        <f t="shared" si="38"/>
        <v>88</v>
      </c>
      <c r="BP58" s="2">
        <f t="shared" si="39"/>
        <v>86.111000000000004</v>
      </c>
      <c r="BQ58" s="2">
        <f t="shared" si="40"/>
        <v>82.778000000000006</v>
      </c>
      <c r="BR58" s="2">
        <f t="shared" si="41"/>
        <v>79.933999999999997</v>
      </c>
      <c r="BS58" s="2">
        <f t="shared" si="42"/>
        <v>78.802999999999997</v>
      </c>
      <c r="BT58" s="2">
        <f t="shared" si="43"/>
        <v>79.474999999999994</v>
      </c>
      <c r="BU58" s="2">
        <f t="shared" si="44"/>
        <v>81.819999999999993</v>
      </c>
      <c r="BV58" s="2">
        <f t="shared" si="45"/>
        <v>83.278999999999996</v>
      </c>
      <c r="BW58" s="2">
        <f t="shared" si="46"/>
        <v>82.557000000000002</v>
      </c>
      <c r="BX58" s="2">
        <f t="shared" si="47"/>
        <v>82.328000000000003</v>
      </c>
      <c r="BY58" s="2">
        <f t="shared" si="48"/>
        <v>79.23</v>
      </c>
      <c r="BZ58" s="2">
        <f t="shared" si="49"/>
        <v>80.870999999999995</v>
      </c>
      <c r="CA58" s="2">
        <f t="shared" si="50"/>
        <v>81.242000000000004</v>
      </c>
      <c r="CB58" s="2">
        <f t="shared" si="51"/>
        <v>83.95</v>
      </c>
      <c r="CC58" s="2">
        <f t="shared" si="52"/>
        <v>79.566999999999993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89.773140591966182</v>
      </c>
      <c r="DL58" s="2">
        <f t="shared" si="161"/>
        <v>86.410450015101176</v>
      </c>
      <c r="DM58" s="2">
        <f t="shared" si="161"/>
        <v>84.113688009664756</v>
      </c>
      <c r="DN58" s="2">
        <f t="shared" si="161"/>
        <v>80.096560102688002</v>
      </c>
      <c r="DO58" s="2">
        <f t="shared" si="161"/>
        <v>80.184246576452466</v>
      </c>
      <c r="DP58" s="2">
        <f t="shared" si="161"/>
        <v>80.133288543604337</v>
      </c>
      <c r="DQ58" s="2">
        <f t="shared" si="161"/>
        <v>84.404341741741746</v>
      </c>
      <c r="DR58" s="2">
        <f t="shared" si="161"/>
        <v>82.759387096774191</v>
      </c>
      <c r="DS58" s="2">
        <f t="shared" si="161"/>
        <v>81.351859113300478</v>
      </c>
      <c r="DT58" s="2">
        <f t="shared" si="161"/>
        <v>81.958412807881786</v>
      </c>
      <c r="DU58" s="2">
        <f t="shared" si="161"/>
        <v>81.398247975553844</v>
      </c>
      <c r="DV58" s="2">
        <f t="shared" si="161"/>
        <v>80.649475070028046</v>
      </c>
      <c r="DW58" s="2">
        <f t="shared" si="161"/>
        <v>82.212755253283319</v>
      </c>
      <c r="DX58" s="2">
        <f t="shared" si="161"/>
        <v>84.225386743886745</v>
      </c>
      <c r="DY58" s="2">
        <f t="shared" si="161"/>
        <v>80.05251149425284</v>
      </c>
      <c r="EA58" s="2">
        <f t="shared" si="71"/>
        <v>83.291475548638942</v>
      </c>
      <c r="EB58" s="2">
        <f t="shared" si="72"/>
        <v>81.039878015152382</v>
      </c>
      <c r="EC58" s="2">
        <f t="shared" si="73"/>
        <v>80.174424895670512</v>
      </c>
      <c r="ED58" s="2">
        <f t="shared" si="74"/>
        <v>76.021631231973615</v>
      </c>
      <c r="EE58" s="2">
        <f t="shared" si="75"/>
        <v>74.997901070413093</v>
      </c>
      <c r="EF58" s="2">
        <f t="shared" si="76"/>
        <v>71.559941643471461</v>
      </c>
      <c r="EG58" s="2">
        <f t="shared" si="77"/>
        <v>73.282639690506628</v>
      </c>
      <c r="EH58" s="2">
        <f t="shared" si="78"/>
        <v>81.60910806879069</v>
      </c>
      <c r="EI58" s="2">
        <f t="shared" si="79"/>
        <v>87.507135103247336</v>
      </c>
      <c r="EJ58" s="2">
        <f t="shared" si="80"/>
        <v>85.235222584556226</v>
      </c>
      <c r="EK58" s="2">
        <f t="shared" si="81"/>
        <v>87.674792127741526</v>
      </c>
      <c r="EL58" s="2">
        <f t="shared" si="82"/>
        <v>80.883516403595152</v>
      </c>
      <c r="EM58" s="2">
        <f t="shared" si="83"/>
        <v>79.572974089870087</v>
      </c>
      <c r="EN58" s="2">
        <f t="shared" si="84"/>
        <v>85.313367605288931</v>
      </c>
      <c r="EO58" s="2">
        <f t="shared" si="85"/>
        <v>85.283632679281538</v>
      </c>
      <c r="EQ58" s="2">
        <f t="shared" si="86"/>
        <v>84.284561056296795</v>
      </c>
      <c r="ER58" s="2">
        <f t="shared" si="162"/>
        <v>79.793685442639273</v>
      </c>
      <c r="ES58" s="2">
        <f t="shared" si="162"/>
        <v>78.820810243899345</v>
      </c>
      <c r="ET58" s="2">
        <f t="shared" si="162"/>
        <v>75.920812099007946</v>
      </c>
      <c r="EU58" s="2">
        <f t="shared" si="162"/>
        <v>75.151214793561522</v>
      </c>
      <c r="EV58" s="2">
        <f t="shared" si="162"/>
        <v>71.416646679338172</v>
      </c>
      <c r="EW58" s="2">
        <f t="shared" si="162"/>
        <v>72.140310680216757</v>
      </c>
      <c r="EX58" s="2">
        <f t="shared" si="162"/>
        <v>76.77436088928161</v>
      </c>
      <c r="EY58" s="2">
        <f t="shared" si="162"/>
        <v>83.425040643819813</v>
      </c>
      <c r="EZ58" s="2">
        <f t="shared" si="162"/>
        <v>82.736119687879238</v>
      </c>
      <c r="FA58" s="2">
        <f t="shared" si="162"/>
        <v>84.696538647276896</v>
      </c>
      <c r="FB58" s="2">
        <f t="shared" si="162"/>
        <v>78.745670584878766</v>
      </c>
      <c r="FC58" s="2">
        <f t="shared" si="162"/>
        <v>75.579407583846802</v>
      </c>
      <c r="FD58" s="2">
        <f t="shared" si="162"/>
        <v>84.171299608139947</v>
      </c>
      <c r="FE58" s="2">
        <f t="shared" si="162"/>
        <v>87.182287700849216</v>
      </c>
      <c r="FG58" s="2">
        <f t="shared" si="88"/>
        <v>0.23463172277845401</v>
      </c>
      <c r="FH58" s="2">
        <f t="shared" si="163"/>
        <v>0.24307095177336999</v>
      </c>
      <c r="FI58" s="2">
        <f t="shared" si="163"/>
        <v>0.24104045453252193</v>
      </c>
      <c r="FJ58" s="2">
        <f t="shared" si="163"/>
        <v>0.22217384083912536</v>
      </c>
      <c r="FK58" s="2">
        <f t="shared" si="163"/>
        <v>0.22432624182005204</v>
      </c>
      <c r="FL58" s="2">
        <f t="shared" si="163"/>
        <v>0.21008956183527744</v>
      </c>
      <c r="FM58" s="2">
        <f t="shared" si="163"/>
        <v>0.20091994320596285</v>
      </c>
      <c r="FN58" s="2">
        <f t="shared" si="163"/>
        <v>0.18061303154072761</v>
      </c>
      <c r="FO58" s="2">
        <f t="shared" si="163"/>
        <v>0.1684334162641079</v>
      </c>
      <c r="FP58" s="2">
        <f t="shared" si="163"/>
        <v>0.16791772661842869</v>
      </c>
      <c r="FQ58" s="2">
        <f t="shared" si="163"/>
        <v>0.18021824975817116</v>
      </c>
      <c r="FR58" s="2">
        <f t="shared" si="163"/>
        <v>0.18726667719752596</v>
      </c>
      <c r="FS58" s="2">
        <f t="shared" si="163"/>
        <v>0.20528740452061087</v>
      </c>
      <c r="FT58" s="2">
        <f t="shared" si="163"/>
        <v>0.18500909347155814</v>
      </c>
      <c r="FU58" s="2">
        <f t="shared" si="163"/>
        <v>0.15677963107939322</v>
      </c>
      <c r="FW58" s="2">
        <f t="shared" si="112"/>
        <v>1.1183624103403063E-5</v>
      </c>
      <c r="FX58" s="2">
        <f t="shared" si="164"/>
        <v>1.2180849331275466E-5</v>
      </c>
      <c r="FY58" s="2">
        <f t="shared" si="165"/>
        <v>1.0962621346628011E-5</v>
      </c>
      <c r="FZ58" s="2">
        <f t="shared" si="166"/>
        <v>1.1638364921734221E-5</v>
      </c>
      <c r="GA58" s="2">
        <f t="shared" si="167"/>
        <v>1.2275787700216093E-5</v>
      </c>
      <c r="GB58" s="2">
        <f t="shared" si="168"/>
        <v>1.2138919472010096E-5</v>
      </c>
      <c r="GC58" s="2">
        <f t="shared" si="169"/>
        <v>1.2770132290297099E-5</v>
      </c>
      <c r="GD58" s="2">
        <f t="shared" si="170"/>
        <v>1.3872715028260068E-5</v>
      </c>
      <c r="GE58" s="2">
        <f t="shared" si="171"/>
        <v>1.5275170293801713E-5</v>
      </c>
      <c r="GF58" s="2">
        <f t="shared" si="172"/>
        <v>1.3768868890412114E-5</v>
      </c>
      <c r="GG58" s="2">
        <f t="shared" si="173"/>
        <v>1.1790546767872081E-5</v>
      </c>
      <c r="GH58" s="2">
        <f t="shared" si="174"/>
        <v>1.2899131106205341E-5</v>
      </c>
      <c r="GI58" s="2">
        <f t="shared" si="175"/>
        <v>1.1247954977628345E-5</v>
      </c>
      <c r="GJ58" s="2">
        <f t="shared" si="176"/>
        <v>7.9971640478700248E-6</v>
      </c>
      <c r="GK58" s="2">
        <f t="shared" si="177"/>
        <v>7.3224447523430739E-6</v>
      </c>
      <c r="GM58" s="86">
        <f t="shared" si="113"/>
        <v>4.1116004717155713E-5</v>
      </c>
      <c r="GN58" s="86">
        <f t="shared" si="178"/>
        <v>7.5103963796996831E-5</v>
      </c>
      <c r="GO58" s="86">
        <f t="shared" si="179"/>
        <v>6.4709197617275767E-5</v>
      </c>
      <c r="GP58" s="86">
        <f t="shared" si="180"/>
        <v>2.6002563030668135E-5</v>
      </c>
      <c r="GQ58" s="86">
        <f t="shared" si="181"/>
        <v>2.2665196821953237E-5</v>
      </c>
      <c r="GR58" s="86">
        <f t="shared" si="182"/>
        <v>6.2082752091238113E-6</v>
      </c>
      <c r="GS58" s="86">
        <f t="shared" si="183"/>
        <v>2.2554961530879091E-6</v>
      </c>
      <c r="GT58" s="86">
        <f t="shared" si="184"/>
        <v>1.2536144683635282E-7</v>
      </c>
      <c r="GU58" s="86">
        <f t="shared" si="185"/>
        <v>1.0121524583377126E-8</v>
      </c>
      <c r="GV58" s="86">
        <f t="shared" si="186"/>
        <v>1.1332080209694685E-8</v>
      </c>
      <c r="GW58" s="86">
        <f t="shared" si="187"/>
        <v>3.6674027457773322E-7</v>
      </c>
      <c r="GX58" s="86">
        <f t="shared" si="188"/>
        <v>6.9467521320969843E-7</v>
      </c>
      <c r="GY58" s="86">
        <f t="shared" si="189"/>
        <v>5.7282334158251908E-6</v>
      </c>
      <c r="GZ58" s="86">
        <f t="shared" si="190"/>
        <v>8.179114311691295E-7</v>
      </c>
      <c r="HA58" s="86">
        <f t="shared" si="191"/>
        <v>2.9412491366062085E-9</v>
      </c>
      <c r="HC58" s="86">
        <f t="shared" si="145"/>
        <v>5.0731992772400203E-16</v>
      </c>
      <c r="HD58" s="86">
        <f t="shared" si="192"/>
        <v>4.6433806290110959E-19</v>
      </c>
      <c r="HE58" s="86">
        <f t="shared" si="193"/>
        <v>1.3132431999589E-16</v>
      </c>
      <c r="HF58" s="86">
        <f t="shared" si="194"/>
        <v>2.3002262130172715E-16</v>
      </c>
      <c r="HG58" s="86">
        <f t="shared" si="195"/>
        <v>3.1984811580227881E-17</v>
      </c>
      <c r="HH58" s="86">
        <f t="shared" si="196"/>
        <v>5.3122919602972227E-20</v>
      </c>
      <c r="HI58" s="86">
        <f t="shared" si="197"/>
        <v>1.8241997369456082E-16</v>
      </c>
      <c r="HJ58" s="86">
        <f t="shared" si="198"/>
        <v>3.5525463484992455E-27</v>
      </c>
      <c r="HK58" s="86">
        <f t="shared" si="199"/>
        <v>1.2546602755029029E-28</v>
      </c>
      <c r="HL58" s="86">
        <f t="shared" si="200"/>
        <v>2.8668155737868716E-28</v>
      </c>
      <c r="HM58" s="86">
        <f t="shared" si="201"/>
        <v>1.5030273894921583E-19</v>
      </c>
      <c r="HN58" s="86">
        <f t="shared" si="202"/>
        <v>1.2495279856436346E-23</v>
      </c>
      <c r="HO58" s="86">
        <f t="shared" si="203"/>
        <v>4.7383040924137231E-18</v>
      </c>
      <c r="HP58" s="86">
        <f t="shared" si="204"/>
        <v>2.5624910115225482E-21</v>
      </c>
      <c r="HQ58" s="86">
        <f t="shared" si="205"/>
        <v>5.7646243090475853E-29</v>
      </c>
      <c r="HS58" s="86">
        <f t="shared" si="114"/>
        <v>1.855564926905127E-117</v>
      </c>
      <c r="HT58" s="86">
        <f t="shared" si="206"/>
        <v>3.701054010488476E-139</v>
      </c>
      <c r="HU58" s="86">
        <f t="shared" si="207"/>
        <v>1.1658598172487835E-116</v>
      </c>
      <c r="HV58" s="86">
        <f t="shared" si="208"/>
        <v>1.2701710991525717E-118</v>
      </c>
      <c r="HW58" s="86">
        <f t="shared" si="209"/>
        <v>6.9663286526126338E-126</v>
      </c>
      <c r="HX58" s="86">
        <f t="shared" si="210"/>
        <v>1.1298202450475846E-151</v>
      </c>
      <c r="HY58" s="86">
        <f t="shared" si="211"/>
        <v>8.627566222154371E-122</v>
      </c>
      <c r="HZ58" s="86">
        <f t="shared" si="212"/>
        <v>3.3570719224866981E-216</v>
      </c>
      <c r="IA58" s="86">
        <f t="shared" si="213"/>
        <v>1.2873696779056445E-227</v>
      </c>
      <c r="IB58" s="86">
        <f t="shared" si="214"/>
        <v>5.3152382926251795E-224</v>
      </c>
      <c r="IC58" s="86">
        <f t="shared" si="215"/>
        <v>1.3366519364157075E-146</v>
      </c>
      <c r="ID58" s="86">
        <f t="shared" si="216"/>
        <v>5.2792703502843683E-182</v>
      </c>
      <c r="IE58" s="86">
        <f t="shared" si="217"/>
        <v>9.2146011262158142E-134</v>
      </c>
      <c r="IF58" s="86">
        <f t="shared" si="218"/>
        <v>5.4640154708724421E-86</v>
      </c>
      <c r="IG58" s="86">
        <f t="shared" si="219"/>
        <v>5.0617958519659621E-58</v>
      </c>
      <c r="II58" s="86">
        <f t="shared" si="115"/>
        <v>2.4827971457301722E-257</v>
      </c>
      <c r="IJ58" s="86">
        <f t="shared" si="116"/>
        <v>7.2999238899518805E-302</v>
      </c>
      <c r="IK58" s="86">
        <f t="shared" si="117"/>
        <v>1.1219519733450179E-263</v>
      </c>
      <c r="IL58" s="86">
        <f t="shared" si="118"/>
        <v>1.2939351886510425E-258</v>
      </c>
      <c r="IM58" s="86">
        <f t="shared" si="119"/>
        <v>1.5900402141287897E-279</v>
      </c>
      <c r="IN58" s="86">
        <f t="shared" si="120"/>
        <v>0</v>
      </c>
      <c r="IO58" s="86">
        <f t="shared" si="121"/>
        <v>1.1494342219073643E-272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1.891336871618405E-293</v>
      </c>
      <c r="IV58" s="86">
        <f t="shared" si="128"/>
        <v>2.2132362774345491E-260</v>
      </c>
      <c r="IW58" s="86">
        <f t="shared" si="129"/>
        <v>1.0260700380606038E-227</v>
      </c>
      <c r="IY58" s="86">
        <f t="shared" si="130"/>
        <v>4.1116004717663032E-5</v>
      </c>
      <c r="IZ58" s="86">
        <f t="shared" si="131"/>
        <v>7.5103963796997291E-5</v>
      </c>
      <c r="JA58" s="86">
        <f t="shared" si="132"/>
        <v>6.4709197617407091E-5</v>
      </c>
      <c r="JB58" s="86">
        <f t="shared" si="133"/>
        <v>2.6002563030898159E-5</v>
      </c>
      <c r="JC58" s="86">
        <f t="shared" si="134"/>
        <v>2.2665196821985221E-5</v>
      </c>
      <c r="JD58" s="86">
        <f t="shared" si="135"/>
        <v>6.2082752091238647E-6</v>
      </c>
      <c r="JE58" s="86">
        <f t="shared" si="136"/>
        <v>2.255496153270329E-6</v>
      </c>
      <c r="JF58" s="86">
        <f t="shared" si="137"/>
        <v>1.2536144683635282E-7</v>
      </c>
      <c r="JG58" s="86">
        <f t="shared" si="138"/>
        <v>1.0121524583377126E-8</v>
      </c>
      <c r="JH58" s="86">
        <f t="shared" si="139"/>
        <v>1.1332080209694685E-8</v>
      </c>
      <c r="JI58" s="86">
        <f t="shared" si="140"/>
        <v>3.6674027457788352E-7</v>
      </c>
      <c r="JJ58" s="86">
        <f t="shared" si="141"/>
        <v>6.9467521320969843E-7</v>
      </c>
      <c r="JK58" s="86">
        <f t="shared" si="142"/>
        <v>5.7282334158299291E-6</v>
      </c>
      <c r="JL58" s="86">
        <f t="shared" si="143"/>
        <v>8.1791143116913204E-7</v>
      </c>
      <c r="JM58" s="86">
        <f t="shared" si="144"/>
        <v>2.9412491366062085E-9</v>
      </c>
    </row>
    <row r="59" spans="2:273" x14ac:dyDescent="0.25">
      <c r="B59" s="2">
        <v>32</v>
      </c>
      <c r="C59" s="37">
        <v>88.724000000000004</v>
      </c>
      <c r="D59" s="37">
        <v>86.016000000000005</v>
      </c>
      <c r="E59" s="37">
        <v>82.936999999999998</v>
      </c>
      <c r="F59" s="37">
        <v>80.459000000000003</v>
      </c>
      <c r="G59" s="37">
        <v>79.459000000000003</v>
      </c>
      <c r="H59" s="37">
        <v>78.902000000000001</v>
      </c>
      <c r="I59" s="37">
        <v>81</v>
      </c>
      <c r="J59" s="37">
        <v>83.131</v>
      </c>
      <c r="K59" s="37">
        <v>83.114999999999995</v>
      </c>
      <c r="L59" s="37">
        <v>81.671999999999997</v>
      </c>
      <c r="M59" s="37">
        <v>80</v>
      </c>
      <c r="N59" s="37">
        <v>79.757999999999996</v>
      </c>
      <c r="O59" s="37">
        <v>82.242000000000004</v>
      </c>
      <c r="P59" s="37">
        <v>84.25</v>
      </c>
      <c r="Q59" s="37">
        <v>78.099999999999994</v>
      </c>
      <c r="S59" s="4">
        <f t="shared" si="8"/>
        <v>88.246300076434537</v>
      </c>
      <c r="T59" s="4">
        <f t="shared" si="9"/>
        <v>85.15136072970121</v>
      </c>
      <c r="U59" s="4">
        <f t="shared" si="10"/>
        <v>83.210161757932113</v>
      </c>
      <c r="V59" s="4">
        <f t="shared" si="11"/>
        <v>79.208668377210074</v>
      </c>
      <c r="W59" s="4">
        <f t="shared" si="12"/>
        <v>78.991826820946528</v>
      </c>
      <c r="X59" s="4">
        <f t="shared" si="13"/>
        <v>77.958920974480861</v>
      </c>
      <c r="Y59" s="4">
        <f t="shared" si="14"/>
        <v>81.791739883775506</v>
      </c>
      <c r="Z59" s="4">
        <f t="shared" si="15"/>
        <v>82.633878345682234</v>
      </c>
      <c r="AA59" s="4">
        <f t="shared" si="16"/>
        <v>82.406918946270395</v>
      </c>
      <c r="AB59" s="4">
        <f t="shared" si="17"/>
        <v>82.434993398800984</v>
      </c>
      <c r="AC59" s="4">
        <f t="shared" si="18"/>
        <v>82.451100525542941</v>
      </c>
      <c r="AD59" s="4">
        <f t="shared" si="19"/>
        <v>80.705546935516594</v>
      </c>
      <c r="AE59" s="4">
        <f t="shared" si="20"/>
        <v>81.749564317843351</v>
      </c>
      <c r="AF59" s="4">
        <f t="shared" si="21"/>
        <v>84.3870175645947</v>
      </c>
      <c r="AG59" s="4">
        <f t="shared" si="22"/>
        <v>81.230275771755899</v>
      </c>
      <c r="AI59" s="4">
        <f t="shared" si="23"/>
        <v>0.47769992356546709</v>
      </c>
      <c r="AJ59" s="4">
        <f t="shared" si="24"/>
        <v>0.86463927029879528</v>
      </c>
      <c r="AK59" s="4">
        <f t="shared" si="25"/>
        <v>-0.27316175793211528</v>
      </c>
      <c r="AL59" s="4">
        <f t="shared" si="26"/>
        <v>1.250331622789929</v>
      </c>
      <c r="AM59" s="4">
        <f t="shared" si="27"/>
        <v>0.467173179053475</v>
      </c>
      <c r="AN59" s="4">
        <f t="shared" si="28"/>
        <v>0.94307902551913969</v>
      </c>
      <c r="AO59" s="4">
        <f t="shared" si="29"/>
        <v>-0.79173988377550586</v>
      </c>
      <c r="AP59" s="4">
        <f t="shared" si="30"/>
        <v>0.49712165431776612</v>
      </c>
      <c r="AQ59" s="4">
        <f t="shared" si="31"/>
        <v>0.70808105372960028</v>
      </c>
      <c r="AR59" s="4">
        <f t="shared" si="32"/>
        <v>-0.76299339880098671</v>
      </c>
      <c r="AS59" s="4">
        <f t="shared" si="33"/>
        <v>-2.451100525542941</v>
      </c>
      <c r="AT59" s="4">
        <f t="shared" si="34"/>
        <v>-0.94754693551659841</v>
      </c>
      <c r="AU59" s="4">
        <f t="shared" si="35"/>
        <v>0.49243568215665334</v>
      </c>
      <c r="AV59" s="4">
        <f t="shared" ref="AV59:AW74" si="220">IF(OR($B59 &lt; P$230, $B59 &gt; P$233), 0, P59-AF59)</f>
        <v>-0.13701756459470005</v>
      </c>
      <c r="AW59" s="4">
        <f t="shared" si="220"/>
        <v>-3.1302757717559047</v>
      </c>
      <c r="AY59" s="2">
        <f t="shared" si="96"/>
        <v>88.175869488436192</v>
      </c>
      <c r="AZ59" s="2">
        <f t="shared" si="147"/>
        <v>85.032100215823135</v>
      </c>
      <c r="BA59" s="2">
        <f t="shared" si="148"/>
        <v>83.106645138878207</v>
      </c>
      <c r="BB59" s="2">
        <f t="shared" si="149"/>
        <v>79.158407073328178</v>
      </c>
      <c r="BC59" s="2">
        <f t="shared" si="150"/>
        <v>78.948649248214338</v>
      </c>
      <c r="BD59" s="2">
        <f t="shared" si="151"/>
        <v>77.943876391772321</v>
      </c>
      <c r="BE59" s="2">
        <f t="shared" si="152"/>
        <v>81.785395906166656</v>
      </c>
      <c r="BF59" s="2">
        <f t="shared" si="153"/>
        <v>82.633370526171277</v>
      </c>
      <c r="BG59" s="2">
        <f t="shared" si="154"/>
        <v>82.406864292920559</v>
      </c>
      <c r="BH59" s="2">
        <f t="shared" si="155"/>
        <v>82.434932172391825</v>
      </c>
      <c r="BI59" s="2">
        <f t="shared" si="156"/>
        <v>82.449955389402334</v>
      </c>
      <c r="BJ59" s="2">
        <f t="shared" si="157"/>
        <v>80.703614412923173</v>
      </c>
      <c r="BK59" s="2">
        <f t="shared" si="158"/>
        <v>81.73744993479842</v>
      </c>
      <c r="BL59" s="2">
        <f t="shared" si="159"/>
        <v>84.385134435870555</v>
      </c>
      <c r="BM59" s="2">
        <f t="shared" si="160"/>
        <v>81.230265959038604</v>
      </c>
      <c r="BO59" s="2">
        <f t="shared" si="38"/>
        <v>88.724000000000004</v>
      </c>
      <c r="BP59" s="2">
        <f t="shared" si="39"/>
        <v>86.016000000000005</v>
      </c>
      <c r="BQ59" s="2">
        <f t="shared" si="40"/>
        <v>82.936999999999998</v>
      </c>
      <c r="BR59" s="2">
        <f t="shared" si="41"/>
        <v>80.459000000000003</v>
      </c>
      <c r="BS59" s="2">
        <f t="shared" si="42"/>
        <v>79.459000000000003</v>
      </c>
      <c r="BT59" s="2">
        <f t="shared" si="43"/>
        <v>78.902000000000001</v>
      </c>
      <c r="BU59" s="2">
        <f t="shared" si="44"/>
        <v>81</v>
      </c>
      <c r="BV59" s="2">
        <f t="shared" si="45"/>
        <v>83.131</v>
      </c>
      <c r="BW59" s="2">
        <f t="shared" si="46"/>
        <v>83.114999999999995</v>
      </c>
      <c r="BX59" s="2">
        <f t="shared" si="47"/>
        <v>81.671999999999997</v>
      </c>
      <c r="BY59" s="2">
        <f t="shared" si="48"/>
        <v>80</v>
      </c>
      <c r="BZ59" s="2">
        <f t="shared" si="49"/>
        <v>79.757999999999996</v>
      </c>
      <c r="CA59" s="2">
        <f t="shared" si="50"/>
        <v>82.242000000000004</v>
      </c>
      <c r="CB59" s="2">
        <f t="shared" si="51"/>
        <v>84.25</v>
      </c>
      <c r="CC59" s="2">
        <f t="shared" si="52"/>
        <v>78.099999999999994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89.846928118393237</v>
      </c>
      <c r="DL59" s="2">
        <f t="shared" ref="DL59:DY74" si="221">BP$228*$B59+BP$229</f>
        <v>86.471355481727585</v>
      </c>
      <c r="DM59" s="2">
        <f t="shared" si="221"/>
        <v>84.163887043189376</v>
      </c>
      <c r="DN59" s="2">
        <f t="shared" si="221"/>
        <v>80.164805798852299</v>
      </c>
      <c r="DO59" s="2">
        <f t="shared" si="221"/>
        <v>80.22856129973259</v>
      </c>
      <c r="DP59" s="2">
        <f t="shared" si="221"/>
        <v>79.828015647226181</v>
      </c>
      <c r="DQ59" s="2">
        <f t="shared" si="221"/>
        <v>84.157645731445726</v>
      </c>
      <c r="DR59" s="2">
        <f t="shared" si="221"/>
        <v>82.929530645161293</v>
      </c>
      <c r="DS59" s="2">
        <f t="shared" si="221"/>
        <v>81.327688177339894</v>
      </c>
      <c r="DT59" s="2">
        <f t="shared" si="221"/>
        <v>81.859947783251243</v>
      </c>
      <c r="DU59" s="2">
        <f t="shared" si="221"/>
        <v>81.24041329258975</v>
      </c>
      <c r="DV59" s="2">
        <f t="shared" si="221"/>
        <v>80.700698319327756</v>
      </c>
      <c r="DW59" s="2">
        <f t="shared" si="221"/>
        <v>82.392574390243922</v>
      </c>
      <c r="DX59" s="2">
        <f t="shared" si="221"/>
        <v>84.192574774774783</v>
      </c>
      <c r="DY59" s="2">
        <f t="shared" si="221"/>
        <v>80.425793924466305</v>
      </c>
      <c r="EA59" s="2">
        <f t="shared" si="71"/>
        <v>83.204459353239073</v>
      </c>
      <c r="EB59" s="2">
        <f t="shared" si="72"/>
        <v>80.944642916829167</v>
      </c>
      <c r="EC59" s="2">
        <f t="shared" si="73"/>
        <v>80.07069834881591</v>
      </c>
      <c r="ED59" s="2">
        <f t="shared" si="74"/>
        <v>75.945050058775053</v>
      </c>
      <c r="EE59" s="2">
        <f t="shared" si="75"/>
        <v>74.912380665663136</v>
      </c>
      <c r="EF59" s="2">
        <f t="shared" si="76"/>
        <v>71.483083570585165</v>
      </c>
      <c r="EG59" s="2">
        <f t="shared" si="77"/>
        <v>73.180928788172068</v>
      </c>
      <c r="EH59" s="2">
        <f t="shared" si="78"/>
        <v>81.408375903814019</v>
      </c>
      <c r="EI59" s="2">
        <f t="shared" si="79"/>
        <v>87.266395054784738</v>
      </c>
      <c r="EJ59" s="2">
        <f t="shared" si="80"/>
        <v>85.033656256532481</v>
      </c>
      <c r="EK59" s="2">
        <f t="shared" si="81"/>
        <v>87.468033432079721</v>
      </c>
      <c r="EL59" s="2">
        <f t="shared" si="82"/>
        <v>80.715304640010174</v>
      </c>
      <c r="EM59" s="2">
        <f t="shared" si="83"/>
        <v>79.424691768411662</v>
      </c>
      <c r="EN59" s="2">
        <f t="shared" si="84"/>
        <v>85.158799240940255</v>
      </c>
      <c r="EO59" s="2">
        <f t="shared" si="85"/>
        <v>85.176225534187566</v>
      </c>
      <c r="EQ59" s="2">
        <f t="shared" si="86"/>
        <v>84.185500248452044</v>
      </c>
      <c r="ER59" s="2">
        <f t="shared" ref="ER59:FE74" si="222">CV$228*$B59+CV$229</f>
        <v>79.713447012181334</v>
      </c>
      <c r="ES59" s="2">
        <f t="shared" si="222"/>
        <v>78.733420227911168</v>
      </c>
      <c r="ET59" s="2">
        <f t="shared" si="222"/>
        <v>75.84545496026459</v>
      </c>
      <c r="EU59" s="2">
        <f t="shared" si="222"/>
        <v>75.063761049244761</v>
      </c>
      <c r="EV59" s="2">
        <f t="shared" si="222"/>
        <v>71.341553039375071</v>
      </c>
      <c r="EW59" s="2">
        <f t="shared" si="222"/>
        <v>72.052806343572442</v>
      </c>
      <c r="EX59" s="2">
        <f t="shared" si="222"/>
        <v>76.630089592259779</v>
      </c>
      <c r="EY59" s="2">
        <f t="shared" si="222"/>
        <v>83.231016017451964</v>
      </c>
      <c r="EZ59" s="2">
        <f t="shared" si="222"/>
        <v>82.563895205056099</v>
      </c>
      <c r="FA59" s="2">
        <f t="shared" si="222"/>
        <v>84.526583295142061</v>
      </c>
      <c r="FB59" s="2">
        <f t="shared" si="222"/>
        <v>78.604577175463646</v>
      </c>
      <c r="FC59" s="2">
        <f t="shared" si="222"/>
        <v>75.480676330764268</v>
      </c>
      <c r="FD59" s="2">
        <f t="shared" si="222"/>
        <v>84.031609406896564</v>
      </c>
      <c r="FE59" s="2">
        <f t="shared" si="222"/>
        <v>87.048645943011024</v>
      </c>
      <c r="FG59" s="2">
        <f t="shared" si="88"/>
        <v>0.25157373246863018</v>
      </c>
      <c r="FH59" s="2">
        <f t="shared" ref="FH59:FU74" si="223">POWER(10,($B59-D$231)/D$229)/(1+POWER(10,($B59-D$231)/D$229))</f>
        <v>0.26041499447036398</v>
      </c>
      <c r="FI59" s="2">
        <f t="shared" si="223"/>
        <v>0.25828905257417389</v>
      </c>
      <c r="FJ59" s="2">
        <f t="shared" si="223"/>
        <v>0.23849661368143801</v>
      </c>
      <c r="FK59" s="2">
        <f t="shared" si="223"/>
        <v>0.24075820165204884</v>
      </c>
      <c r="FL59" s="2">
        <f t="shared" si="223"/>
        <v>0.22578222978592818</v>
      </c>
      <c r="FM59" s="2">
        <f t="shared" si="223"/>
        <v>0.21611507715775891</v>
      </c>
      <c r="FN59" s="2">
        <f t="shared" si="223"/>
        <v>0.19464649315883983</v>
      </c>
      <c r="FO59" s="2">
        <f t="shared" si="223"/>
        <v>0.18173042143304446</v>
      </c>
      <c r="FP59" s="2">
        <f t="shared" si="223"/>
        <v>0.18118289079413949</v>
      </c>
      <c r="FQ59" s="2">
        <f t="shared" si="223"/>
        <v>0.19422830824161053</v>
      </c>
      <c r="FR59" s="2">
        <f t="shared" si="223"/>
        <v>0.20168986708437772</v>
      </c>
      <c r="FS59" s="2">
        <f t="shared" si="223"/>
        <v>0.22072160421547235</v>
      </c>
      <c r="FT59" s="2">
        <f t="shared" si="223"/>
        <v>0.19930104425931799</v>
      </c>
      <c r="FU59" s="2">
        <f t="shared" si="223"/>
        <v>0.1693439811781669</v>
      </c>
      <c r="FW59" s="2">
        <f t="shared" si="112"/>
        <v>1.2262586752207502E-5</v>
      </c>
      <c r="FX59" s="2">
        <f t="shared" si="164"/>
        <v>1.3356020006436158E-5</v>
      </c>
      <c r="FY59" s="2">
        <f t="shared" si="165"/>
        <v>1.2020262565873498E-5</v>
      </c>
      <c r="FZ59" s="2">
        <f t="shared" si="166"/>
        <v>1.2761199046546635E-5</v>
      </c>
      <c r="GA59" s="2">
        <f t="shared" si="167"/>
        <v>1.3460117612335151E-5</v>
      </c>
      <c r="GB59" s="2">
        <f t="shared" si="168"/>
        <v>1.3310044937856951E-5</v>
      </c>
      <c r="GC59" s="2">
        <f t="shared" si="169"/>
        <v>1.4002154366969944E-5</v>
      </c>
      <c r="GD59" s="2">
        <f t="shared" si="170"/>
        <v>1.5211109191025618E-5</v>
      </c>
      <c r="GE59" s="2">
        <f t="shared" si="171"/>
        <v>1.6748866486373479E-5</v>
      </c>
      <c r="GF59" s="2">
        <f t="shared" si="172"/>
        <v>1.5097244468777458E-5</v>
      </c>
      <c r="GG59" s="2">
        <f t="shared" si="173"/>
        <v>1.2928062745510208E-5</v>
      </c>
      <c r="GH59" s="2">
        <f t="shared" si="174"/>
        <v>1.4143598405651814E-5</v>
      </c>
      <c r="GI59" s="2">
        <f t="shared" si="175"/>
        <v>1.2333124000480501E-5</v>
      </c>
      <c r="GJ59" s="2">
        <f t="shared" si="176"/>
        <v>8.7687092439548342E-6</v>
      </c>
      <c r="GK59" s="2">
        <f t="shared" si="177"/>
        <v>8.0288953413438914E-6</v>
      </c>
      <c r="GM59" s="86">
        <f t="shared" si="113"/>
        <v>6.9968911854359928E-5</v>
      </c>
      <c r="GN59" s="86">
        <f t="shared" si="178"/>
        <v>1.2245032595598786E-4</v>
      </c>
      <c r="GO59" s="86">
        <f t="shared" si="179"/>
        <v>1.0666833142304945E-4</v>
      </c>
      <c r="GP59" s="86">
        <f t="shared" si="180"/>
        <v>4.4933969121100852E-5</v>
      </c>
      <c r="GQ59" s="86">
        <f t="shared" si="181"/>
        <v>3.9921922408926218E-5</v>
      </c>
      <c r="GR59" s="86">
        <f t="shared" si="182"/>
        <v>1.1936325337401424E-5</v>
      </c>
      <c r="GS59" s="86">
        <f t="shared" si="183"/>
        <v>4.6417866004566887E-6</v>
      </c>
      <c r="GT59" s="86">
        <f t="shared" si="184"/>
        <v>3.1234023890872216E-7</v>
      </c>
      <c r="GU59" s="86">
        <f t="shared" si="185"/>
        <v>2.9826719601096315E-8</v>
      </c>
      <c r="GV59" s="86">
        <f t="shared" si="186"/>
        <v>3.298948157475407E-8</v>
      </c>
      <c r="GW59" s="86">
        <f t="shared" si="187"/>
        <v>8.2963829475375965E-7</v>
      </c>
      <c r="GX59" s="86">
        <f t="shared" si="188"/>
        <v>1.5221020067942252E-6</v>
      </c>
      <c r="GY59" s="86">
        <f t="shared" si="189"/>
        <v>1.0944016411613337E-5</v>
      </c>
      <c r="GZ59" s="86">
        <f t="shared" si="190"/>
        <v>1.7526172281093979E-6</v>
      </c>
      <c r="HA59" s="86">
        <f t="shared" si="191"/>
        <v>9.0947531832554677E-9</v>
      </c>
      <c r="HC59" s="86">
        <f t="shared" si="145"/>
        <v>1.6334289288737993E-15</v>
      </c>
      <c r="HD59" s="86">
        <f t="shared" si="192"/>
        <v>1.8848584865148655E-18</v>
      </c>
      <c r="HE59" s="86">
        <f t="shared" si="193"/>
        <v>4.3810649242905855E-16</v>
      </c>
      <c r="HF59" s="86">
        <f t="shared" si="194"/>
        <v>7.5600221686907512E-16</v>
      </c>
      <c r="HG59" s="86">
        <f t="shared" si="195"/>
        <v>1.147529404727659E-16</v>
      </c>
      <c r="HH59" s="86">
        <f t="shared" si="196"/>
        <v>2.4218326724431025E-19</v>
      </c>
      <c r="HI59" s="86">
        <f t="shared" si="197"/>
        <v>6.2773705021425369E-16</v>
      </c>
      <c r="HJ59" s="86">
        <f t="shared" si="198"/>
        <v>3.0817832954123599E-26</v>
      </c>
      <c r="HK59" s="86">
        <f t="shared" si="199"/>
        <v>1.231988552493202E-27</v>
      </c>
      <c r="HL59" s="86">
        <f t="shared" si="200"/>
        <v>2.7138135881834768E-27</v>
      </c>
      <c r="HM59" s="86">
        <f t="shared" si="201"/>
        <v>6.5145880172342572E-19</v>
      </c>
      <c r="HN59" s="86">
        <f t="shared" si="202"/>
        <v>7.7513882019437095E-23</v>
      </c>
      <c r="HO59" s="86">
        <f t="shared" si="203"/>
        <v>1.7956818365620159E-17</v>
      </c>
      <c r="HP59" s="86">
        <f t="shared" si="204"/>
        <v>1.2520321865716613E-20</v>
      </c>
      <c r="HQ59" s="86">
        <f t="shared" si="205"/>
        <v>5.3796872678740084E-28</v>
      </c>
      <c r="HS59" s="86">
        <f t="shared" si="114"/>
        <v>4.8849755894560929E-115</v>
      </c>
      <c r="HT59" s="86">
        <f t="shared" si="206"/>
        <v>2.8053702789935818E-136</v>
      </c>
      <c r="HU59" s="86">
        <f t="shared" si="207"/>
        <v>3.1918284552924239E-114</v>
      </c>
      <c r="HV59" s="86">
        <f t="shared" si="208"/>
        <v>3.5565253198919525E-116</v>
      </c>
      <c r="HW59" s="86">
        <f t="shared" si="209"/>
        <v>3.0052488863899992E-123</v>
      </c>
      <c r="HX59" s="86">
        <f t="shared" si="210"/>
        <v>1.6915982840790779E-148</v>
      </c>
      <c r="HY59" s="86">
        <f t="shared" si="211"/>
        <v>3.1889986405499975E-119</v>
      </c>
      <c r="HZ59" s="86">
        <f t="shared" si="212"/>
        <v>1.3425304705566985E-211</v>
      </c>
      <c r="IA59" s="86">
        <f t="shared" si="213"/>
        <v>9.3181233504821907E-223</v>
      </c>
      <c r="IB59" s="86">
        <f t="shared" si="214"/>
        <v>3.1631713272650657E-219</v>
      </c>
      <c r="IC59" s="86">
        <f t="shared" si="215"/>
        <v>1.5130608639594236E-143</v>
      </c>
      <c r="ID59" s="86">
        <f t="shared" si="216"/>
        <v>3.6129305349938842E-178</v>
      </c>
      <c r="IE59" s="86">
        <f t="shared" si="217"/>
        <v>5.3427454835101327E-131</v>
      </c>
      <c r="IF59" s="86">
        <f t="shared" si="218"/>
        <v>2.8050998820664454E-84</v>
      </c>
      <c r="IG59" s="86">
        <f t="shared" si="219"/>
        <v>6.7066637431872655E-57</v>
      </c>
      <c r="II59" s="86">
        <f t="shared" si="115"/>
        <v>3.1724736111982512E-253</v>
      </c>
      <c r="IJ59" s="86">
        <f t="shared" si="116"/>
        <v>5.2730269806910373E-297</v>
      </c>
      <c r="IK59" s="86">
        <f t="shared" si="117"/>
        <v>1.7828799061345829E-259</v>
      </c>
      <c r="IL59" s="86">
        <f t="shared" si="118"/>
        <v>1.792328646437653E-254</v>
      </c>
      <c r="IM59" s="86">
        <f t="shared" si="119"/>
        <v>5.0273080215219591E-275</v>
      </c>
      <c r="IN59" s="86">
        <f t="shared" si="120"/>
        <v>0</v>
      </c>
      <c r="IO59" s="86">
        <f t="shared" si="121"/>
        <v>2.9142904475573227E-268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9.2537693107351155E-289</v>
      </c>
      <c r="IV59" s="86">
        <f t="shared" si="128"/>
        <v>2.411270092236432E-256</v>
      </c>
      <c r="IW59" s="86">
        <f t="shared" si="129"/>
        <v>3.2506495247739593E-224</v>
      </c>
      <c r="IY59" s="86">
        <f t="shared" si="130"/>
        <v>6.996891185599336E-5</v>
      </c>
      <c r="IZ59" s="86">
        <f t="shared" si="131"/>
        <v>1.2245032595598976E-4</v>
      </c>
      <c r="JA59" s="86">
        <f t="shared" si="132"/>
        <v>1.0666833142348756E-4</v>
      </c>
      <c r="JB59" s="86">
        <f t="shared" si="133"/>
        <v>4.4933969121856852E-5</v>
      </c>
      <c r="JC59" s="86">
        <f t="shared" si="134"/>
        <v>3.9921922409040974E-5</v>
      </c>
      <c r="JD59" s="86">
        <f t="shared" si="135"/>
        <v>1.1936325337401666E-5</v>
      </c>
      <c r="JE59" s="86">
        <f t="shared" si="136"/>
        <v>4.6417866010844256E-6</v>
      </c>
      <c r="JF59" s="86">
        <f t="shared" si="137"/>
        <v>3.1234023890872216E-7</v>
      </c>
      <c r="JG59" s="86">
        <f t="shared" si="138"/>
        <v>2.9826719601096315E-8</v>
      </c>
      <c r="JH59" s="86">
        <f t="shared" si="139"/>
        <v>3.298948157475407E-8</v>
      </c>
      <c r="JI59" s="86">
        <f t="shared" si="140"/>
        <v>8.2963829475441113E-7</v>
      </c>
      <c r="JJ59" s="86">
        <f t="shared" si="141"/>
        <v>1.5221020067942252E-6</v>
      </c>
      <c r="JK59" s="86">
        <f t="shared" si="142"/>
        <v>1.0944016411631295E-5</v>
      </c>
      <c r="JL59" s="86">
        <f t="shared" si="143"/>
        <v>1.7526172281094104E-6</v>
      </c>
      <c r="JM59" s="86">
        <f t="shared" si="144"/>
        <v>9.0947531832554677E-9</v>
      </c>
    </row>
    <row r="60" spans="2:273" x14ac:dyDescent="0.25">
      <c r="B60" s="2">
        <v>33</v>
      </c>
      <c r="C60" s="37">
        <v>89.724000000000004</v>
      </c>
      <c r="D60" s="37">
        <v>86.825000000000003</v>
      </c>
      <c r="E60" s="37">
        <v>84.302000000000007</v>
      </c>
      <c r="F60" s="37">
        <v>79.361000000000004</v>
      </c>
      <c r="G60" s="37">
        <v>80.328000000000003</v>
      </c>
      <c r="H60" s="37">
        <v>79.23</v>
      </c>
      <c r="I60" s="37">
        <v>80.114999999999995</v>
      </c>
      <c r="J60" s="37">
        <v>82.688999999999993</v>
      </c>
      <c r="K60" s="37">
        <v>83.066000000000003</v>
      </c>
      <c r="L60" s="37">
        <v>82.525000000000006</v>
      </c>
      <c r="M60" s="37">
        <v>78.147999999999996</v>
      </c>
      <c r="N60" s="37">
        <v>80.516000000000005</v>
      </c>
      <c r="O60" s="37">
        <v>82.483999999999995</v>
      </c>
      <c r="P60" s="37">
        <v>83.75</v>
      </c>
      <c r="Q60" s="37">
        <v>78.667000000000002</v>
      </c>
      <c r="S60" s="4">
        <f t="shared" si="8"/>
        <v>88.203304749821072</v>
      </c>
      <c r="T60" s="4">
        <f t="shared" si="9"/>
        <v>85.135917544059467</v>
      </c>
      <c r="U60" s="4">
        <f t="shared" si="10"/>
        <v>83.204138438795425</v>
      </c>
      <c r="V60" s="4">
        <f t="shared" si="11"/>
        <v>79.200538396800255</v>
      </c>
      <c r="W60" s="4">
        <f t="shared" si="12"/>
        <v>78.940567943913194</v>
      </c>
      <c r="X60" s="4">
        <f t="shared" si="13"/>
        <v>77.583760558704427</v>
      </c>
      <c r="Y60" s="4">
        <f t="shared" si="14"/>
        <v>81.409009628072013</v>
      </c>
      <c r="Z60" s="4">
        <f t="shared" si="15"/>
        <v>82.704423355093965</v>
      </c>
      <c r="AA60" s="4">
        <f t="shared" si="16"/>
        <v>82.424160742621027</v>
      </c>
      <c r="AB60" s="4">
        <f t="shared" si="17"/>
        <v>82.361145645152334</v>
      </c>
      <c r="AC60" s="4">
        <f t="shared" si="18"/>
        <v>82.376646760729727</v>
      </c>
      <c r="AD60" s="4">
        <f t="shared" si="19"/>
        <v>80.711470889015246</v>
      </c>
      <c r="AE60" s="4">
        <f t="shared" si="20"/>
        <v>81.813358112435168</v>
      </c>
      <c r="AF60" s="4">
        <f t="shared" si="21"/>
        <v>84.344643485044358</v>
      </c>
      <c r="AG60" s="4">
        <f t="shared" si="22"/>
        <v>81.579190407539812</v>
      </c>
      <c r="AI60" s="4">
        <f t="shared" si="23"/>
        <v>1.5206952501789317</v>
      </c>
      <c r="AJ60" s="4">
        <f t="shared" si="24"/>
        <v>1.689082455940536</v>
      </c>
      <c r="AK60" s="4">
        <f t="shared" si="25"/>
        <v>1.0978615612045814</v>
      </c>
      <c r="AL60" s="4">
        <f t="shared" si="26"/>
        <v>0.16046160319974945</v>
      </c>
      <c r="AM60" s="4">
        <f t="shared" si="27"/>
        <v>1.3874320560868085</v>
      </c>
      <c r="AN60" s="4">
        <f t="shared" si="28"/>
        <v>1.6462394412955774</v>
      </c>
      <c r="AO60" s="4">
        <f t="shared" si="29"/>
        <v>-1.2940096280720184</v>
      </c>
      <c r="AP60" s="4">
        <f t="shared" si="30"/>
        <v>-1.5423355093972191E-2</v>
      </c>
      <c r="AQ60" s="4">
        <f t="shared" si="31"/>
        <v>0.64183925737897596</v>
      </c>
      <c r="AR60" s="4">
        <f t="shared" si="32"/>
        <v>0.16385435484767186</v>
      </c>
      <c r="AS60" s="4">
        <f t="shared" si="33"/>
        <v>-4.2286467607297311</v>
      </c>
      <c r="AT60" s="4">
        <f t="shared" si="34"/>
        <v>-0.19547088901524035</v>
      </c>
      <c r="AU60" s="4">
        <f t="shared" si="35"/>
        <v>0.67064188756482679</v>
      </c>
      <c r="AV60" s="4">
        <f t="shared" si="220"/>
        <v>-0.59464348504435804</v>
      </c>
      <c r="AW60" s="4">
        <f t="shared" si="220"/>
        <v>-2.9121904075398106</v>
      </c>
      <c r="AY60" s="2">
        <f t="shared" si="96"/>
        <v>88.08854874501678</v>
      </c>
      <c r="AZ60" s="2">
        <f t="shared" si="147"/>
        <v>84.949334454449613</v>
      </c>
      <c r="BA60" s="2">
        <f t="shared" si="148"/>
        <v>83.040495176878395</v>
      </c>
      <c r="BB60" s="2">
        <f t="shared" si="149"/>
        <v>79.117355923378085</v>
      </c>
      <c r="BC60" s="2">
        <f t="shared" si="150"/>
        <v>78.867841736516283</v>
      </c>
      <c r="BD60" s="2">
        <f t="shared" si="151"/>
        <v>77.55620981197535</v>
      </c>
      <c r="BE60" s="2">
        <f t="shared" si="152"/>
        <v>81.396610792039439</v>
      </c>
      <c r="BF60" s="2">
        <f t="shared" si="153"/>
        <v>82.703231021341111</v>
      </c>
      <c r="BG60" s="2">
        <f t="shared" si="154"/>
        <v>82.424009963334072</v>
      </c>
      <c r="BH60" s="2">
        <f t="shared" si="155"/>
        <v>82.360978653380513</v>
      </c>
      <c r="BI60" s="2">
        <f t="shared" si="156"/>
        <v>82.374192402506623</v>
      </c>
      <c r="BJ60" s="2">
        <f t="shared" si="157"/>
        <v>80.707456295697213</v>
      </c>
      <c r="BK60" s="2">
        <f t="shared" si="158"/>
        <v>81.791290893941095</v>
      </c>
      <c r="BL60" s="2">
        <f t="shared" si="159"/>
        <v>84.340811635206833</v>
      </c>
      <c r="BM60" s="2">
        <f t="shared" si="160"/>
        <v>81.579162000303498</v>
      </c>
      <c r="BO60" s="2">
        <f t="shared" si="38"/>
        <v>89.724000000000004</v>
      </c>
      <c r="BP60" s="2">
        <f t="shared" si="39"/>
        <v>86.825000000000003</v>
      </c>
      <c r="BQ60" s="2">
        <f t="shared" si="40"/>
        <v>84.302000000000007</v>
      </c>
      <c r="BR60" s="2">
        <f t="shared" si="41"/>
        <v>79.361000000000004</v>
      </c>
      <c r="BS60" s="2">
        <f t="shared" si="42"/>
        <v>80.328000000000003</v>
      </c>
      <c r="BT60" s="2">
        <f t="shared" si="43"/>
        <v>79.23</v>
      </c>
      <c r="BU60" s="2">
        <f t="shared" si="44"/>
        <v>80.114999999999995</v>
      </c>
      <c r="BV60" s="2">
        <f t="shared" si="45"/>
        <v>82.688999999999993</v>
      </c>
      <c r="BW60" s="2">
        <f t="shared" si="46"/>
        <v>83.066000000000003</v>
      </c>
      <c r="BX60" s="2">
        <f t="shared" si="47"/>
        <v>82.525000000000006</v>
      </c>
      <c r="BY60" s="2">
        <f t="shared" si="48"/>
        <v>78.147999999999996</v>
      </c>
      <c r="BZ60" s="2">
        <f t="shared" si="49"/>
        <v>80.516000000000005</v>
      </c>
      <c r="CA60" s="2">
        <f t="shared" si="50"/>
        <v>82.483999999999995</v>
      </c>
      <c r="CB60" s="2">
        <f t="shared" si="51"/>
        <v>83.75</v>
      </c>
      <c r="CC60" s="2">
        <f t="shared" si="52"/>
        <v>78.667000000000002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89.920715644820305</v>
      </c>
      <c r="DL60" s="2">
        <f t="shared" si="221"/>
        <v>86.532260948353979</v>
      </c>
      <c r="DM60" s="2">
        <f t="shared" si="221"/>
        <v>84.214086076713983</v>
      </c>
      <c r="DN60" s="2">
        <f t="shared" si="221"/>
        <v>80.233051495016596</v>
      </c>
      <c r="DO60" s="2">
        <f t="shared" si="221"/>
        <v>80.272876023012714</v>
      </c>
      <c r="DP60" s="2">
        <f t="shared" si="221"/>
        <v>79.52274275084801</v>
      </c>
      <c r="DQ60" s="2">
        <f t="shared" si="221"/>
        <v>83.91094972114972</v>
      </c>
      <c r="DR60" s="2">
        <f t="shared" si="221"/>
        <v>83.099674193548381</v>
      </c>
      <c r="DS60" s="2">
        <f t="shared" si="221"/>
        <v>81.303517241379296</v>
      </c>
      <c r="DT60" s="2">
        <f t="shared" si="221"/>
        <v>81.761482758620701</v>
      </c>
      <c r="DU60" s="2">
        <f t="shared" si="221"/>
        <v>81.082578609625656</v>
      </c>
      <c r="DV60" s="2">
        <f t="shared" si="221"/>
        <v>80.75192156862748</v>
      </c>
      <c r="DW60" s="2">
        <f t="shared" si="221"/>
        <v>82.572393527204525</v>
      </c>
      <c r="DX60" s="2">
        <f t="shared" si="221"/>
        <v>84.159762805662808</v>
      </c>
      <c r="DY60" s="2">
        <f t="shared" si="221"/>
        <v>80.799076354679769</v>
      </c>
      <c r="EA60" s="2">
        <f t="shared" si="71"/>
        <v>83.117443157839205</v>
      </c>
      <c r="EB60" s="2">
        <f t="shared" si="72"/>
        <v>80.849407818505952</v>
      </c>
      <c r="EC60" s="2">
        <f t="shared" si="73"/>
        <v>79.966971801961293</v>
      </c>
      <c r="ED60" s="2">
        <f t="shared" si="74"/>
        <v>75.868468885576476</v>
      </c>
      <c r="EE60" s="2">
        <f t="shared" si="75"/>
        <v>74.826860260913179</v>
      </c>
      <c r="EF60" s="2">
        <f t="shared" si="76"/>
        <v>71.406225497698856</v>
      </c>
      <c r="EG60" s="2">
        <f t="shared" si="77"/>
        <v>73.079217885837508</v>
      </c>
      <c r="EH60" s="2">
        <f t="shared" si="78"/>
        <v>81.207643738837348</v>
      </c>
      <c r="EI60" s="2">
        <f t="shared" si="79"/>
        <v>87.025655006322125</v>
      </c>
      <c r="EJ60" s="2">
        <f t="shared" si="80"/>
        <v>84.832089928508736</v>
      </c>
      <c r="EK60" s="2">
        <f t="shared" si="81"/>
        <v>87.261274736417931</v>
      </c>
      <c r="EL60" s="2">
        <f t="shared" si="82"/>
        <v>80.547092876425211</v>
      </c>
      <c r="EM60" s="2">
        <f t="shared" si="83"/>
        <v>79.276409446953224</v>
      </c>
      <c r="EN60" s="2">
        <f t="shared" si="84"/>
        <v>85.004230876591578</v>
      </c>
      <c r="EO60" s="2">
        <f t="shared" si="85"/>
        <v>85.068818389093607</v>
      </c>
      <c r="EQ60" s="2">
        <f t="shared" si="86"/>
        <v>84.086439440607293</v>
      </c>
      <c r="ER60" s="2">
        <f t="shared" si="222"/>
        <v>79.63320858172338</v>
      </c>
      <c r="ES60" s="2">
        <f t="shared" si="222"/>
        <v>78.646030211922991</v>
      </c>
      <c r="ET60" s="2">
        <f t="shared" si="222"/>
        <v>75.770097821521247</v>
      </c>
      <c r="EU60" s="2">
        <f t="shared" si="222"/>
        <v>74.976307304928014</v>
      </c>
      <c r="EV60" s="2">
        <f t="shared" si="222"/>
        <v>71.266459399411957</v>
      </c>
      <c r="EW60" s="2">
        <f t="shared" si="222"/>
        <v>71.965302006928127</v>
      </c>
      <c r="EX60" s="2">
        <f t="shared" si="222"/>
        <v>76.485818295237934</v>
      </c>
      <c r="EY60" s="2">
        <f t="shared" si="222"/>
        <v>83.036991391084115</v>
      </c>
      <c r="EZ60" s="2">
        <f t="shared" si="222"/>
        <v>82.391670722232945</v>
      </c>
      <c r="FA60" s="2">
        <f t="shared" si="222"/>
        <v>84.356627943007226</v>
      </c>
      <c r="FB60" s="2">
        <f t="shared" si="222"/>
        <v>78.463483766048512</v>
      </c>
      <c r="FC60" s="2">
        <f t="shared" si="222"/>
        <v>75.381945077681735</v>
      </c>
      <c r="FD60" s="2">
        <f t="shared" si="222"/>
        <v>83.891919205653195</v>
      </c>
      <c r="FE60" s="2">
        <f t="shared" si="222"/>
        <v>86.915004185172847</v>
      </c>
      <c r="FG60" s="2">
        <f t="shared" si="88"/>
        <v>0.2693086205333976</v>
      </c>
      <c r="FH60" s="2">
        <f t="shared" si="223"/>
        <v>0.27854119172650327</v>
      </c>
      <c r="FI60" s="2">
        <f t="shared" si="223"/>
        <v>0.2763225602099742</v>
      </c>
      <c r="FJ60" s="2">
        <f t="shared" si="223"/>
        <v>0.2556244880741011</v>
      </c>
      <c r="FK60" s="2">
        <f t="shared" si="223"/>
        <v>0.2579934677970504</v>
      </c>
      <c r="FL60" s="2">
        <f t="shared" si="223"/>
        <v>0.24228752773752946</v>
      </c>
      <c r="FM60" s="2">
        <f t="shared" si="223"/>
        <v>0.23212556083807218</v>
      </c>
      <c r="FN60" s="2">
        <f t="shared" si="223"/>
        <v>0.20949156376634079</v>
      </c>
      <c r="FO60" s="2">
        <f t="shared" si="223"/>
        <v>0.19582995354974689</v>
      </c>
      <c r="FP60" s="2">
        <f t="shared" si="223"/>
        <v>0.19525007913427775</v>
      </c>
      <c r="FQ60" s="2">
        <f t="shared" si="223"/>
        <v>0.20904976400788061</v>
      </c>
      <c r="FR60" s="2">
        <f t="shared" si="223"/>
        <v>0.21692742154282016</v>
      </c>
      <c r="FS60" s="2">
        <f t="shared" si="223"/>
        <v>0.23697018840540268</v>
      </c>
      <c r="FT60" s="2">
        <f t="shared" si="223"/>
        <v>0.21440659547636826</v>
      </c>
      <c r="FU60" s="2">
        <f t="shared" si="223"/>
        <v>0.18269707781789324</v>
      </c>
      <c r="FW60" s="2">
        <f t="shared" si="112"/>
        <v>1.344564309494259E-5</v>
      </c>
      <c r="FX60" s="2">
        <f t="shared" si="164"/>
        <v>1.4644565853838564E-5</v>
      </c>
      <c r="FY60" s="2">
        <f t="shared" si="165"/>
        <v>1.3179940530708361E-5</v>
      </c>
      <c r="FZ60" s="2">
        <f t="shared" si="166"/>
        <v>1.3992359284104179E-5</v>
      </c>
      <c r="GA60" s="2">
        <f t="shared" si="167"/>
        <v>1.4758706313676226E-5</v>
      </c>
      <c r="GB60" s="2">
        <f t="shared" si="168"/>
        <v>1.4594155323266194E-5</v>
      </c>
      <c r="GC60" s="2">
        <f t="shared" si="169"/>
        <v>1.5353036221957139E-5</v>
      </c>
      <c r="GD60" s="2">
        <f t="shared" si="170"/>
        <v>1.6678625090557077E-5</v>
      </c>
      <c r="GE60" s="2">
        <f t="shared" si="171"/>
        <v>1.8364737236835137E-5</v>
      </c>
      <c r="GF60" s="2">
        <f t="shared" si="172"/>
        <v>1.6553775270375077E-5</v>
      </c>
      <c r="GG60" s="2">
        <f t="shared" si="173"/>
        <v>1.4175321238282506E-5</v>
      </c>
      <c r="GH60" s="2">
        <f t="shared" si="174"/>
        <v>1.5508126105206906E-5</v>
      </c>
      <c r="GI60" s="2">
        <f t="shared" si="175"/>
        <v>1.3522985466160174E-5</v>
      </c>
      <c r="GJ60" s="2">
        <f t="shared" si="176"/>
        <v>9.6146903603909745E-6</v>
      </c>
      <c r="GK60" s="2">
        <f t="shared" si="177"/>
        <v>8.8035018615891906E-6</v>
      </c>
      <c r="GM60" s="86">
        <f t="shared" si="113"/>
        <v>1.1731714686617717E-4</v>
      </c>
      <c r="GN60" s="86">
        <f t="shared" si="178"/>
        <v>1.9700481402003803E-4</v>
      </c>
      <c r="GO60" s="86">
        <f t="shared" si="179"/>
        <v>1.7344153415973631E-4</v>
      </c>
      <c r="GP60" s="86">
        <f t="shared" si="180"/>
        <v>7.6491674364383627E-5</v>
      </c>
      <c r="GQ60" s="86">
        <f t="shared" si="181"/>
        <v>6.9209567264299926E-5</v>
      </c>
      <c r="GR60" s="86">
        <f t="shared" si="182"/>
        <v>2.2519258003015517E-5</v>
      </c>
      <c r="GS60" s="86">
        <f t="shared" si="183"/>
        <v>9.3516057125576026E-6</v>
      </c>
      <c r="GT60" s="86">
        <f t="shared" si="184"/>
        <v>7.5680632179717125E-7</v>
      </c>
      <c r="GU60" s="86">
        <f t="shared" si="185"/>
        <v>8.4978722889373405E-8</v>
      </c>
      <c r="GV60" s="86">
        <f t="shared" si="186"/>
        <v>9.2904107641945056E-8</v>
      </c>
      <c r="GW60" s="86">
        <f t="shared" si="187"/>
        <v>1.8325125492745064E-6</v>
      </c>
      <c r="GX60" s="86">
        <f t="shared" si="188"/>
        <v>3.2590881912192925E-6</v>
      </c>
      <c r="GY60" s="86">
        <f t="shared" si="189"/>
        <v>2.0527288854631808E-5</v>
      </c>
      <c r="GZ60" s="86">
        <f t="shared" si="190"/>
        <v>3.6737830162927631E-6</v>
      </c>
      <c r="HA60" s="86">
        <f t="shared" si="191"/>
        <v>2.7170046220447401E-8</v>
      </c>
      <c r="HC60" s="86">
        <f t="shared" si="145"/>
        <v>5.1537964882536356E-15</v>
      </c>
      <c r="HD60" s="86">
        <f t="shared" si="192"/>
        <v>7.4682073853266601E-18</v>
      </c>
      <c r="HE60" s="86">
        <f t="shared" si="193"/>
        <v>1.4316308132316742E-15</v>
      </c>
      <c r="HF60" s="86">
        <f t="shared" si="194"/>
        <v>2.4343060973851539E-15</v>
      </c>
      <c r="HG60" s="86">
        <f t="shared" si="195"/>
        <v>4.0258704693566591E-16</v>
      </c>
      <c r="HH60" s="86">
        <f t="shared" si="196"/>
        <v>1.0747035718801708E-18</v>
      </c>
      <c r="HI60" s="86">
        <f t="shared" si="197"/>
        <v>2.1131927572364584E-15</v>
      </c>
      <c r="HJ60" s="86">
        <f t="shared" si="198"/>
        <v>2.5691966674418346E-25</v>
      </c>
      <c r="HK60" s="86">
        <f t="shared" si="199"/>
        <v>1.15983654421456E-26</v>
      </c>
      <c r="HL60" s="86">
        <f t="shared" si="200"/>
        <v>2.4650133945618711E-26</v>
      </c>
      <c r="HM60" s="86">
        <f t="shared" si="201"/>
        <v>2.751648868178883E-18</v>
      </c>
      <c r="HN60" s="86">
        <f t="shared" si="202"/>
        <v>4.6533504002966099E-22</v>
      </c>
      <c r="HO60" s="86">
        <f t="shared" si="203"/>
        <v>6.6492600794491446E-17</v>
      </c>
      <c r="HP60" s="86">
        <f t="shared" si="204"/>
        <v>5.9509868977569392E-20</v>
      </c>
      <c r="HQ60" s="86">
        <f t="shared" si="205"/>
        <v>4.8248112808225265E-27</v>
      </c>
      <c r="HS60" s="86">
        <f t="shared" si="114"/>
        <v>1.2125889069289832E-112</v>
      </c>
      <c r="HT60" s="86">
        <f t="shared" si="206"/>
        <v>1.9824399945763153E-133</v>
      </c>
      <c r="HU60" s="86">
        <f t="shared" si="207"/>
        <v>8.2291417031374119E-112</v>
      </c>
      <c r="HV60" s="86">
        <f t="shared" si="208"/>
        <v>9.3830770996529228E-114</v>
      </c>
      <c r="HW60" s="86">
        <f t="shared" si="209"/>
        <v>1.2148932654751528E-120</v>
      </c>
      <c r="HX60" s="86">
        <f t="shared" si="210"/>
        <v>2.3422626050980231E-145</v>
      </c>
      <c r="HY60" s="86">
        <f t="shared" si="211"/>
        <v>1.1058796808476827E-116</v>
      </c>
      <c r="HZ60" s="86">
        <f t="shared" si="212"/>
        <v>4.7862202467675309E-207</v>
      </c>
      <c r="IA60" s="86">
        <f t="shared" si="213"/>
        <v>5.972031199420459E-218</v>
      </c>
      <c r="IB60" s="86">
        <f t="shared" si="214"/>
        <v>1.6706901008504953E-214</v>
      </c>
      <c r="IC60" s="86">
        <f t="shared" si="215"/>
        <v>1.5892675374994982E-140</v>
      </c>
      <c r="ID60" s="86">
        <f t="shared" si="216"/>
        <v>2.248698935961406E-174</v>
      </c>
      <c r="IE60" s="86">
        <f t="shared" si="217"/>
        <v>2.8964558266598686E-128</v>
      </c>
      <c r="IF60" s="86">
        <f t="shared" si="218"/>
        <v>1.3832502934020736E-82</v>
      </c>
      <c r="IG60" s="86">
        <f t="shared" si="219"/>
        <v>8.6592467020763701E-56</v>
      </c>
      <c r="II60" s="86">
        <f t="shared" si="115"/>
        <v>3.7549436058035283E-249</v>
      </c>
      <c r="IJ60" s="86">
        <f t="shared" si="116"/>
        <v>3.4765660861179313E-292</v>
      </c>
      <c r="IK60" s="86">
        <f t="shared" si="117"/>
        <v>2.6200529399049588E-255</v>
      </c>
      <c r="IL60" s="86">
        <f t="shared" si="118"/>
        <v>2.2975722570461729E-250</v>
      </c>
      <c r="IM60" s="86">
        <f t="shared" si="119"/>
        <v>1.4605583974062864E-270</v>
      </c>
      <c r="IN60" s="86">
        <f t="shared" si="120"/>
        <v>0</v>
      </c>
      <c r="IO60" s="86">
        <f t="shared" si="121"/>
        <v>6.7997886109905647E-264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4.1482823001541141E-284</v>
      </c>
      <c r="IV60" s="86">
        <f t="shared" si="128"/>
        <v>2.441801525497384E-252</v>
      </c>
      <c r="IW60" s="86">
        <f t="shared" si="129"/>
        <v>9.6703355748564685E-221</v>
      </c>
      <c r="IY60" s="86">
        <f t="shared" si="130"/>
        <v>1.1731714687133096E-4</v>
      </c>
      <c r="IZ60" s="86">
        <f t="shared" si="131"/>
        <v>1.9700481402004552E-4</v>
      </c>
      <c r="JA60" s="86">
        <f t="shared" si="132"/>
        <v>1.7344153416116794E-4</v>
      </c>
      <c r="JB60" s="86">
        <f t="shared" si="133"/>
        <v>7.6491674366817932E-5</v>
      </c>
      <c r="JC60" s="86">
        <f t="shared" si="134"/>
        <v>6.9209567264702518E-5</v>
      </c>
      <c r="JD60" s="86">
        <f t="shared" si="135"/>
        <v>2.2519258003016591E-5</v>
      </c>
      <c r="JE60" s="86">
        <f t="shared" si="136"/>
        <v>9.3516057146707956E-6</v>
      </c>
      <c r="JF60" s="86">
        <f t="shared" si="137"/>
        <v>7.5680632179717125E-7</v>
      </c>
      <c r="JG60" s="86">
        <f t="shared" si="138"/>
        <v>8.4978722889373405E-8</v>
      </c>
      <c r="JH60" s="86">
        <f t="shared" si="139"/>
        <v>9.2904107641945056E-8</v>
      </c>
      <c r="JI60" s="86">
        <f t="shared" si="140"/>
        <v>1.8325125492772579E-6</v>
      </c>
      <c r="JJ60" s="86">
        <f t="shared" si="141"/>
        <v>3.2590881912192929E-6</v>
      </c>
      <c r="JK60" s="86">
        <f t="shared" si="142"/>
        <v>2.05272888546983E-5</v>
      </c>
      <c r="JL60" s="86">
        <f t="shared" si="143"/>
        <v>3.6737830162928228E-6</v>
      </c>
      <c r="JM60" s="86">
        <f t="shared" si="144"/>
        <v>2.7170046220447401E-8</v>
      </c>
    </row>
    <row r="61" spans="2:273" x14ac:dyDescent="0.25">
      <c r="B61" s="2">
        <v>34</v>
      </c>
      <c r="C61" s="37">
        <v>89</v>
      </c>
      <c r="D61" s="37">
        <v>85.143000000000001</v>
      </c>
      <c r="E61" s="37">
        <v>84.349000000000004</v>
      </c>
      <c r="F61" s="37">
        <v>79.525000000000006</v>
      </c>
      <c r="G61" s="37">
        <v>80.802999999999997</v>
      </c>
      <c r="H61" s="37">
        <v>78.573999999999998</v>
      </c>
      <c r="I61" s="37">
        <v>80.754000000000005</v>
      </c>
      <c r="J61" s="37">
        <v>83.656000000000006</v>
      </c>
      <c r="K61" s="37">
        <v>82.081999999999994</v>
      </c>
      <c r="L61" s="37">
        <v>81.311000000000007</v>
      </c>
      <c r="M61" s="37">
        <v>79.885000000000005</v>
      </c>
      <c r="N61" s="37">
        <v>80.161000000000001</v>
      </c>
      <c r="O61" s="37">
        <v>82.725999999999999</v>
      </c>
      <c r="P61" s="37">
        <v>84.033000000000001</v>
      </c>
      <c r="Q61" s="37">
        <v>78.983000000000004</v>
      </c>
      <c r="S61" s="4">
        <f t="shared" si="8"/>
        <v>88.174257279013432</v>
      </c>
      <c r="T61" s="4">
        <f t="shared" si="9"/>
        <v>85.144353453176322</v>
      </c>
      <c r="U61" s="4">
        <f t="shared" si="10"/>
        <v>83.220449620015458</v>
      </c>
      <c r="V61" s="4">
        <f t="shared" si="11"/>
        <v>79.203308678422275</v>
      </c>
      <c r="W61" s="4">
        <f t="shared" si="12"/>
        <v>78.898656756765348</v>
      </c>
      <c r="X61" s="4">
        <f t="shared" si="13"/>
        <v>77.219224801185604</v>
      </c>
      <c r="Y61" s="4">
        <f t="shared" si="14"/>
        <v>81.027520607577287</v>
      </c>
      <c r="Z61" s="4">
        <f t="shared" si="15"/>
        <v>82.762954005996093</v>
      </c>
      <c r="AA61" s="4">
        <f t="shared" si="16"/>
        <v>82.439921414340162</v>
      </c>
      <c r="AB61" s="4">
        <f t="shared" si="17"/>
        <v>82.286973707202719</v>
      </c>
      <c r="AC61" s="4">
        <f t="shared" si="18"/>
        <v>82.307110586494943</v>
      </c>
      <c r="AD61" s="4">
        <f t="shared" si="19"/>
        <v>80.712407857470183</v>
      </c>
      <c r="AE61" s="4">
        <f t="shared" si="20"/>
        <v>81.87098003063538</v>
      </c>
      <c r="AF61" s="4">
        <f t="shared" si="21"/>
        <v>84.301021168151465</v>
      </c>
      <c r="AG61" s="4">
        <f t="shared" si="22"/>
        <v>81.91834421872646</v>
      </c>
      <c r="AI61" s="4">
        <f t="shared" si="23"/>
        <v>0.8257427209865682</v>
      </c>
      <c r="AJ61" s="4">
        <f t="shared" si="24"/>
        <v>-1.3534531763212954E-3</v>
      </c>
      <c r="AK61" s="4">
        <f t="shared" si="25"/>
        <v>1.1285503799845458</v>
      </c>
      <c r="AL61" s="4">
        <f t="shared" si="26"/>
        <v>0.32169132157773106</v>
      </c>
      <c r="AM61" s="4">
        <f t="shared" si="27"/>
        <v>1.9043432432346492</v>
      </c>
      <c r="AN61" s="4">
        <f t="shared" si="28"/>
        <v>1.3547751988143943</v>
      </c>
      <c r="AO61" s="4">
        <f t="shared" si="29"/>
        <v>-0.27352060757728225</v>
      </c>
      <c r="AP61" s="4">
        <f t="shared" si="30"/>
        <v>0.89304599400391282</v>
      </c>
      <c r="AQ61" s="4">
        <f t="shared" si="31"/>
        <v>-0.35792141434016855</v>
      </c>
      <c r="AR61" s="4">
        <f t="shared" si="32"/>
        <v>-0.97597370720271215</v>
      </c>
      <c r="AS61" s="4">
        <f t="shared" si="33"/>
        <v>-2.4221105864949379</v>
      </c>
      <c r="AT61" s="4">
        <f t="shared" si="34"/>
        <v>-0.55140785747018128</v>
      </c>
      <c r="AU61" s="4">
        <f t="shared" si="35"/>
        <v>0.85501996936461921</v>
      </c>
      <c r="AV61" s="4">
        <f t="shared" si="220"/>
        <v>-0.26802116815146348</v>
      </c>
      <c r="AW61" s="4">
        <f t="shared" si="220"/>
        <v>-2.9353442187264562</v>
      </c>
      <c r="AY61" s="2">
        <f t="shared" si="96"/>
        <v>87.990165918287673</v>
      </c>
      <c r="AZ61" s="2">
        <f t="shared" si="147"/>
        <v>84.856503781147836</v>
      </c>
      <c r="BA61" s="2">
        <f t="shared" si="148"/>
        <v>82.965456974605786</v>
      </c>
      <c r="BB61" s="2">
        <f t="shared" si="149"/>
        <v>79.067789269447047</v>
      </c>
      <c r="BC61" s="2">
        <f t="shared" si="150"/>
        <v>78.778180126487797</v>
      </c>
      <c r="BD61" s="2">
        <f t="shared" si="151"/>
        <v>77.169756945512034</v>
      </c>
      <c r="BE61" s="2">
        <f t="shared" si="152"/>
        <v>81.003818025512672</v>
      </c>
      <c r="BF61" s="2">
        <f t="shared" si="153"/>
        <v>82.760233903694399</v>
      </c>
      <c r="BG61" s="2">
        <f t="shared" si="154"/>
        <v>82.439519629535226</v>
      </c>
      <c r="BH61" s="2">
        <f t="shared" si="155"/>
        <v>82.286533522930483</v>
      </c>
      <c r="BI61" s="2">
        <f t="shared" si="156"/>
        <v>82.301978578952045</v>
      </c>
      <c r="BJ61" s="2">
        <f t="shared" si="157"/>
        <v>80.704264806007643</v>
      </c>
      <c r="BK61" s="2">
        <f t="shared" si="158"/>
        <v>81.831547291419966</v>
      </c>
      <c r="BL61" s="2">
        <f t="shared" si="159"/>
        <v>84.293399784569402</v>
      </c>
      <c r="BM61" s="2">
        <f t="shared" si="160"/>
        <v>81.91826483856407</v>
      </c>
      <c r="BO61" s="2">
        <f t="shared" si="38"/>
        <v>89</v>
      </c>
      <c r="BP61" s="2">
        <f t="shared" si="39"/>
        <v>85.143000000000001</v>
      </c>
      <c r="BQ61" s="2">
        <f t="shared" si="40"/>
        <v>84.349000000000004</v>
      </c>
      <c r="BR61" s="2">
        <f t="shared" si="41"/>
        <v>79.525000000000006</v>
      </c>
      <c r="BS61" s="2">
        <f t="shared" si="42"/>
        <v>80.802999999999997</v>
      </c>
      <c r="BT61" s="2">
        <f t="shared" si="43"/>
        <v>78.573999999999998</v>
      </c>
      <c r="BU61" s="2">
        <f t="shared" si="44"/>
        <v>80.754000000000005</v>
      </c>
      <c r="BV61" s="2">
        <f t="shared" si="45"/>
        <v>83.656000000000006</v>
      </c>
      <c r="BW61" s="2">
        <f t="shared" si="46"/>
        <v>82.081999999999994</v>
      </c>
      <c r="BX61" s="2">
        <f t="shared" si="47"/>
        <v>81.311000000000007</v>
      </c>
      <c r="BY61" s="2">
        <f t="shared" si="48"/>
        <v>79.885000000000005</v>
      </c>
      <c r="BZ61" s="2">
        <f t="shared" si="49"/>
        <v>80.161000000000001</v>
      </c>
      <c r="CA61" s="2">
        <f t="shared" si="50"/>
        <v>82.725999999999999</v>
      </c>
      <c r="CB61" s="2">
        <f t="shared" si="51"/>
        <v>84.033000000000001</v>
      </c>
      <c r="CC61" s="2">
        <f t="shared" si="52"/>
        <v>78.983000000000004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89.994503171247359</v>
      </c>
      <c r="DL61" s="2">
        <f t="shared" si="221"/>
        <v>86.593166414980374</v>
      </c>
      <c r="DM61" s="2">
        <f t="shared" si="221"/>
        <v>84.264285110238603</v>
      </c>
      <c r="DN61" s="2">
        <f t="shared" si="221"/>
        <v>80.301297191180893</v>
      </c>
      <c r="DO61" s="2">
        <f t="shared" si="221"/>
        <v>80.317190746292837</v>
      </c>
      <c r="DP61" s="2">
        <f t="shared" si="221"/>
        <v>79.217469854469854</v>
      </c>
      <c r="DQ61" s="2">
        <f t="shared" si="221"/>
        <v>83.664253710853714</v>
      </c>
      <c r="DR61" s="2">
        <f t="shared" si="221"/>
        <v>83.269817741935483</v>
      </c>
      <c r="DS61" s="2">
        <f t="shared" si="221"/>
        <v>81.279346305418713</v>
      </c>
      <c r="DT61" s="2">
        <f t="shared" si="221"/>
        <v>81.663017733990159</v>
      </c>
      <c r="DU61" s="2">
        <f t="shared" si="221"/>
        <v>80.924743926661563</v>
      </c>
      <c r="DV61" s="2">
        <f t="shared" si="221"/>
        <v>80.803144817927205</v>
      </c>
      <c r="DW61" s="2">
        <f t="shared" si="221"/>
        <v>82.752212664165128</v>
      </c>
      <c r="DX61" s="2">
        <f t="shared" si="221"/>
        <v>84.126950836550847</v>
      </c>
      <c r="DY61" s="2">
        <f t="shared" si="221"/>
        <v>81.172358784893234</v>
      </c>
      <c r="EA61" s="2">
        <f t="shared" si="71"/>
        <v>83.030426962439321</v>
      </c>
      <c r="EB61" s="2">
        <f t="shared" si="72"/>
        <v>80.754172720182751</v>
      </c>
      <c r="EC61" s="2">
        <f t="shared" si="73"/>
        <v>79.86324525510669</v>
      </c>
      <c r="ED61" s="2">
        <f t="shared" si="74"/>
        <v>75.7918877123779</v>
      </c>
      <c r="EE61" s="2">
        <f t="shared" si="75"/>
        <v>74.741339856163222</v>
      </c>
      <c r="EF61" s="2">
        <f t="shared" si="76"/>
        <v>71.329367424812546</v>
      </c>
      <c r="EG61" s="2">
        <f t="shared" si="77"/>
        <v>72.977506983502948</v>
      </c>
      <c r="EH61" s="2">
        <f t="shared" si="78"/>
        <v>81.006911573860691</v>
      </c>
      <c r="EI61" s="2">
        <f t="shared" si="79"/>
        <v>86.784914957859527</v>
      </c>
      <c r="EJ61" s="2">
        <f t="shared" si="80"/>
        <v>84.630523600484992</v>
      </c>
      <c r="EK61" s="2">
        <f t="shared" si="81"/>
        <v>87.054516040756127</v>
      </c>
      <c r="EL61" s="2">
        <f t="shared" si="82"/>
        <v>80.378881112840233</v>
      </c>
      <c r="EM61" s="2">
        <f t="shared" si="83"/>
        <v>79.128127125494785</v>
      </c>
      <c r="EN61" s="2">
        <f t="shared" si="84"/>
        <v>84.849662512242901</v>
      </c>
      <c r="EO61" s="2">
        <f t="shared" si="85"/>
        <v>84.961411243999635</v>
      </c>
      <c r="EQ61" s="2">
        <f t="shared" si="86"/>
        <v>83.987378632762542</v>
      </c>
      <c r="ER61" s="2">
        <f t="shared" si="222"/>
        <v>79.552970151265427</v>
      </c>
      <c r="ES61" s="2">
        <f t="shared" si="222"/>
        <v>78.558640195934814</v>
      </c>
      <c r="ET61" s="2">
        <f t="shared" si="222"/>
        <v>75.694740682777905</v>
      </c>
      <c r="EU61" s="2">
        <f t="shared" si="222"/>
        <v>74.888853560611267</v>
      </c>
      <c r="EV61" s="2">
        <f t="shared" si="222"/>
        <v>71.191365759448857</v>
      </c>
      <c r="EW61" s="2">
        <f t="shared" si="222"/>
        <v>71.877797670283812</v>
      </c>
      <c r="EX61" s="2">
        <f t="shared" si="222"/>
        <v>76.341546998216103</v>
      </c>
      <c r="EY61" s="2">
        <f t="shared" si="222"/>
        <v>82.842966764716266</v>
      </c>
      <c r="EZ61" s="2">
        <f t="shared" si="222"/>
        <v>82.219446239409791</v>
      </c>
      <c r="FA61" s="2">
        <f t="shared" si="222"/>
        <v>84.186672590872391</v>
      </c>
      <c r="FB61" s="2">
        <f t="shared" si="222"/>
        <v>78.322390356633392</v>
      </c>
      <c r="FC61" s="2">
        <f t="shared" si="222"/>
        <v>75.283213824599201</v>
      </c>
      <c r="FD61" s="2">
        <f t="shared" si="222"/>
        <v>83.752229004409813</v>
      </c>
      <c r="FE61" s="2">
        <f t="shared" si="222"/>
        <v>86.78136242733467</v>
      </c>
      <c r="FG61" s="2">
        <f t="shared" si="88"/>
        <v>0.28781295624041969</v>
      </c>
      <c r="FH61" s="2">
        <f t="shared" si="223"/>
        <v>0.29742168537711239</v>
      </c>
      <c r="FI61" s="2">
        <f t="shared" si="223"/>
        <v>0.29511418321276095</v>
      </c>
      <c r="FJ61" s="2">
        <f t="shared" si="223"/>
        <v>0.27354056824371153</v>
      </c>
      <c r="FK61" s="2">
        <f t="shared" si="223"/>
        <v>0.27601401782124863</v>
      </c>
      <c r="FL61" s="2">
        <f t="shared" si="223"/>
        <v>0.25959484158515805</v>
      </c>
      <c r="FM61" s="2">
        <f t="shared" si="223"/>
        <v>0.24894546866697093</v>
      </c>
      <c r="FN61" s="2">
        <f t="shared" si="223"/>
        <v>0.22515229599494321</v>
      </c>
      <c r="FO61" s="2">
        <f t="shared" si="223"/>
        <v>0.2107416643756034</v>
      </c>
      <c r="FP61" s="2">
        <f t="shared" si="223"/>
        <v>0.21012917245527679</v>
      </c>
      <c r="FQ61" s="2">
        <f t="shared" si="223"/>
        <v>0.22468685642562994</v>
      </c>
      <c r="FR61" s="2">
        <f t="shared" si="223"/>
        <v>0.2329801997093251</v>
      </c>
      <c r="FS61" s="2">
        <f t="shared" si="223"/>
        <v>0.25402500904962771</v>
      </c>
      <c r="FT61" s="2">
        <f t="shared" si="223"/>
        <v>0.23032769924449534</v>
      </c>
      <c r="FU61" s="2">
        <f t="shared" si="223"/>
        <v>0.19685356537655466</v>
      </c>
      <c r="FW61" s="2">
        <f t="shared" si="112"/>
        <v>1.4742835362153735E-5</v>
      </c>
      <c r="FX61" s="2">
        <f t="shared" si="164"/>
        <v>1.6057424463482252E-5</v>
      </c>
      <c r="FY61" s="2">
        <f t="shared" si="165"/>
        <v>1.4451499042193374E-5</v>
      </c>
      <c r="FZ61" s="2">
        <f t="shared" si="166"/>
        <v>1.5342296156172848E-5</v>
      </c>
      <c r="GA61" s="2">
        <f t="shared" si="167"/>
        <v>1.6182576633963311E-5</v>
      </c>
      <c r="GB61" s="2">
        <f t="shared" si="168"/>
        <v>1.6002150571775849E-5</v>
      </c>
      <c r="GC61" s="2">
        <f t="shared" si="169"/>
        <v>1.6834244526530004E-5</v>
      </c>
      <c r="GD61" s="2">
        <f t="shared" si="170"/>
        <v>1.8287719326240574E-5</v>
      </c>
      <c r="GE61" s="2">
        <f t="shared" si="171"/>
        <v>2.013649828030693E-5</v>
      </c>
      <c r="GF61" s="2">
        <f t="shared" si="172"/>
        <v>1.8150824659530927E-5</v>
      </c>
      <c r="GG61" s="2">
        <f t="shared" si="173"/>
        <v>1.5542909404472819E-5</v>
      </c>
      <c r="GH61" s="2">
        <f t="shared" si="174"/>
        <v>1.7004296695637078E-5</v>
      </c>
      <c r="GI61" s="2">
        <f t="shared" si="175"/>
        <v>1.4827639365181454E-5</v>
      </c>
      <c r="GJ61" s="2">
        <f t="shared" si="176"/>
        <v>1.0542288563725754E-5</v>
      </c>
      <c r="GK61" s="2">
        <f t="shared" si="177"/>
        <v>9.6528396423379456E-6</v>
      </c>
      <c r="GM61" s="86">
        <f t="shared" si="113"/>
        <v>1.9381875135507465E-4</v>
      </c>
      <c r="GN61" s="86">
        <f t="shared" si="178"/>
        <v>3.1277209904995206E-4</v>
      </c>
      <c r="GO61" s="86">
        <f t="shared" si="179"/>
        <v>2.7818496934204229E-4</v>
      </c>
      <c r="GP61" s="86">
        <f t="shared" si="180"/>
        <v>1.2827719887608475E-4</v>
      </c>
      <c r="GQ61" s="86">
        <f t="shared" si="181"/>
        <v>1.1809725842163883E-4</v>
      </c>
      <c r="GR61" s="86">
        <f t="shared" si="182"/>
        <v>4.1690733867580307E-5</v>
      </c>
      <c r="GS61" s="86">
        <f t="shared" si="183"/>
        <v>1.8444411546553609E-5</v>
      </c>
      <c r="GT61" s="86">
        <f t="shared" si="184"/>
        <v>1.7834328418321745E-6</v>
      </c>
      <c r="GU61" s="86">
        <f t="shared" si="185"/>
        <v>2.3408897494157748E-7</v>
      </c>
      <c r="GV61" s="86">
        <f t="shared" si="186"/>
        <v>2.5311135859410862E-7</v>
      </c>
      <c r="GW61" s="86">
        <f t="shared" si="187"/>
        <v>3.9523257992798465E-6</v>
      </c>
      <c r="GX61" s="86">
        <f t="shared" si="188"/>
        <v>6.8195954652488141E-6</v>
      </c>
      <c r="GY61" s="86">
        <f t="shared" si="189"/>
        <v>3.7800946411469136E-5</v>
      </c>
      <c r="GZ61" s="86">
        <f t="shared" si="190"/>
        <v>7.5336288281115612E-6</v>
      </c>
      <c r="HA61" s="86">
        <f t="shared" si="191"/>
        <v>7.8424813325607008E-8</v>
      </c>
      <c r="HC61" s="86">
        <f t="shared" si="145"/>
        <v>1.5935560779337218E-14</v>
      </c>
      <c r="HD61" s="86">
        <f t="shared" si="192"/>
        <v>2.8883614010650968E-17</v>
      </c>
      <c r="HE61" s="86">
        <f t="shared" si="193"/>
        <v>4.5825105172526533E-15</v>
      </c>
      <c r="HF61" s="86">
        <f t="shared" si="194"/>
        <v>7.6794692238014287E-15</v>
      </c>
      <c r="HG61" s="86">
        <f t="shared" si="195"/>
        <v>1.3811354618997376E-15</v>
      </c>
      <c r="HH61" s="86">
        <f t="shared" si="196"/>
        <v>4.6421634353235176E-18</v>
      </c>
      <c r="HI61" s="86">
        <f t="shared" si="197"/>
        <v>6.9592299549410304E-15</v>
      </c>
      <c r="HJ61" s="86">
        <f t="shared" si="198"/>
        <v>2.058405600414155E-24</v>
      </c>
      <c r="HK61" s="86">
        <f t="shared" si="199"/>
        <v>1.0468922436241658E-25</v>
      </c>
      <c r="HL61" s="86">
        <f t="shared" si="200"/>
        <v>2.1484388572231019E-25</v>
      </c>
      <c r="HM61" s="86">
        <f t="shared" si="201"/>
        <v>1.1326343547151861E-17</v>
      </c>
      <c r="HN61" s="86">
        <f t="shared" si="202"/>
        <v>2.7033969553656879E-21</v>
      </c>
      <c r="HO61" s="86">
        <f t="shared" si="203"/>
        <v>2.4057981462642889E-16</v>
      </c>
      <c r="HP61" s="86">
        <f t="shared" si="204"/>
        <v>2.7516130877097419E-19</v>
      </c>
      <c r="HQ61" s="86">
        <f t="shared" si="205"/>
        <v>4.1585874636266282E-26</v>
      </c>
      <c r="HS61" s="86">
        <f t="shared" si="114"/>
        <v>2.838120137254995E-110</v>
      </c>
      <c r="HT61" s="86">
        <f t="shared" si="206"/>
        <v>1.3060387151028614E-130</v>
      </c>
      <c r="HU61" s="86">
        <f t="shared" si="207"/>
        <v>1.9979858869269701E-109</v>
      </c>
      <c r="HV61" s="86">
        <f t="shared" si="208"/>
        <v>2.3324987040952185E-111</v>
      </c>
      <c r="HW61" s="86">
        <f t="shared" si="209"/>
        <v>4.6023335340220986E-118</v>
      </c>
      <c r="HX61" s="86">
        <f t="shared" si="210"/>
        <v>2.9993385261913342E-142</v>
      </c>
      <c r="HY61" s="86">
        <f t="shared" si="211"/>
        <v>3.5979079698508917E-114</v>
      </c>
      <c r="HZ61" s="86">
        <f t="shared" si="212"/>
        <v>1.5211336272485385E-202</v>
      </c>
      <c r="IA61" s="86">
        <f t="shared" si="213"/>
        <v>3.3891068441613114E-213</v>
      </c>
      <c r="IB61" s="86">
        <f t="shared" si="214"/>
        <v>7.8314726004088302E-210</v>
      </c>
      <c r="IC61" s="86">
        <f t="shared" si="215"/>
        <v>1.548963721047411E-137</v>
      </c>
      <c r="ID61" s="86">
        <f t="shared" si="216"/>
        <v>1.2728877778944774E-170</v>
      </c>
      <c r="IE61" s="86">
        <f t="shared" si="217"/>
        <v>1.4681987760122303E-125</v>
      </c>
      <c r="IF61" s="86">
        <f t="shared" si="218"/>
        <v>6.5519441316338189E-81</v>
      </c>
      <c r="IG61" s="86">
        <f t="shared" si="219"/>
        <v>1.0894975133265904E-54</v>
      </c>
      <c r="II61" s="86">
        <f t="shared" si="115"/>
        <v>4.11678237253282E-245</v>
      </c>
      <c r="IJ61" s="86">
        <f t="shared" si="116"/>
        <v>2.0921378724834379E-287</v>
      </c>
      <c r="IK61" s="86">
        <f t="shared" si="117"/>
        <v>3.5607268829554252E-251</v>
      </c>
      <c r="IL61" s="86">
        <f t="shared" si="118"/>
        <v>2.7256343648889116E-246</v>
      </c>
      <c r="IM61" s="86">
        <f t="shared" si="119"/>
        <v>3.8990507087274285E-266</v>
      </c>
      <c r="IN61" s="86">
        <f t="shared" si="120"/>
        <v>0</v>
      </c>
      <c r="IO61" s="86">
        <f t="shared" si="121"/>
        <v>1.4600655282399632E-259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1.7037986312526624E-279</v>
      </c>
      <c r="IV61" s="86">
        <f t="shared" si="128"/>
        <v>2.2983793680160075E-248</v>
      </c>
      <c r="IW61" s="86">
        <f t="shared" si="129"/>
        <v>2.7014169361271853E-217</v>
      </c>
      <c r="IY61" s="86">
        <f t="shared" si="130"/>
        <v>1.938187513710102E-4</v>
      </c>
      <c r="IZ61" s="86">
        <f t="shared" si="131"/>
        <v>3.1277209904998095E-4</v>
      </c>
      <c r="JA61" s="86">
        <f t="shared" si="132"/>
        <v>2.7818496934662478E-4</v>
      </c>
      <c r="JB61" s="86">
        <f t="shared" si="133"/>
        <v>1.2827719888376421E-4</v>
      </c>
      <c r="JC61" s="86">
        <f t="shared" si="134"/>
        <v>1.1809725842301997E-4</v>
      </c>
      <c r="JD61" s="86">
        <f t="shared" si="135"/>
        <v>4.1690733867584949E-5</v>
      </c>
      <c r="JE61" s="86">
        <f t="shared" si="136"/>
        <v>1.8444411553512838E-5</v>
      </c>
      <c r="JF61" s="86">
        <f t="shared" si="137"/>
        <v>1.7834328418321745E-6</v>
      </c>
      <c r="JG61" s="86">
        <f t="shared" si="138"/>
        <v>2.3408897494157748E-7</v>
      </c>
      <c r="JH61" s="86">
        <f t="shared" si="139"/>
        <v>2.5311135859410862E-7</v>
      </c>
      <c r="JI61" s="86">
        <f t="shared" si="140"/>
        <v>3.952325799291173E-6</v>
      </c>
      <c r="JJ61" s="86">
        <f t="shared" si="141"/>
        <v>6.8195954652488166E-6</v>
      </c>
      <c r="JK61" s="86">
        <f t="shared" si="142"/>
        <v>3.7800946411709714E-5</v>
      </c>
      <c r="JL61" s="86">
        <f t="shared" si="143"/>
        <v>7.5336288281118364E-6</v>
      </c>
      <c r="JM61" s="86">
        <f t="shared" si="144"/>
        <v>7.8424813325607008E-8</v>
      </c>
    </row>
    <row r="62" spans="2:273" x14ac:dyDescent="0.25">
      <c r="B62" s="2">
        <v>35</v>
      </c>
      <c r="C62" s="37">
        <v>90.344999999999999</v>
      </c>
      <c r="D62" s="37">
        <v>86.983999999999995</v>
      </c>
      <c r="E62" s="37">
        <v>84.683000000000007</v>
      </c>
      <c r="F62" s="37">
        <v>80.426000000000002</v>
      </c>
      <c r="G62" s="37">
        <v>79.885000000000005</v>
      </c>
      <c r="H62" s="37">
        <v>78.557000000000002</v>
      </c>
      <c r="I62" s="37">
        <v>81.212999999999994</v>
      </c>
      <c r="J62" s="37">
        <v>83.081999999999994</v>
      </c>
      <c r="K62" s="37">
        <v>82.049000000000007</v>
      </c>
      <c r="L62" s="37">
        <v>81.361000000000004</v>
      </c>
      <c r="M62" s="37">
        <v>80.114999999999995</v>
      </c>
      <c r="N62" s="37">
        <v>80.822999999999993</v>
      </c>
      <c r="O62" s="37">
        <v>83.048000000000002</v>
      </c>
      <c r="P62" s="37">
        <v>84.117000000000004</v>
      </c>
      <c r="Q62" s="37">
        <v>79.483000000000004</v>
      </c>
      <c r="S62" s="4">
        <f t="shared" si="8"/>
        <v>88.171340346109687</v>
      </c>
      <c r="T62" s="4">
        <f t="shared" si="9"/>
        <v>85.191378007932812</v>
      </c>
      <c r="U62" s="4">
        <f t="shared" si="10"/>
        <v>83.272993866878636</v>
      </c>
      <c r="V62" s="4">
        <f t="shared" si="11"/>
        <v>79.226824696126002</v>
      </c>
      <c r="W62" s="4">
        <f t="shared" si="12"/>
        <v>78.87579862248289</v>
      </c>
      <c r="X62" s="4">
        <f t="shared" si="13"/>
        <v>76.872297446178607</v>
      </c>
      <c r="Y62" s="4">
        <f t="shared" si="14"/>
        <v>80.651835079004783</v>
      </c>
      <c r="Z62" s="4">
        <f t="shared" si="15"/>
        <v>82.809508269871273</v>
      </c>
      <c r="AA62" s="4">
        <f t="shared" si="16"/>
        <v>82.453918315416146</v>
      </c>
      <c r="AB62" s="4">
        <f t="shared" si="17"/>
        <v>82.212477858743043</v>
      </c>
      <c r="AC62" s="4">
        <f t="shared" si="18"/>
        <v>82.243647581971189</v>
      </c>
      <c r="AD62" s="4">
        <f t="shared" si="19"/>
        <v>80.709634620275892</v>
      </c>
      <c r="AE62" s="4">
        <f t="shared" si="20"/>
        <v>81.926613373779759</v>
      </c>
      <c r="AF62" s="4">
        <f t="shared" si="21"/>
        <v>84.257414768288257</v>
      </c>
      <c r="AG62" s="4">
        <f t="shared" si="22"/>
        <v>82.246660634437035</v>
      </c>
      <c r="AI62" s="4">
        <f t="shared" si="23"/>
        <v>2.1736596538903115</v>
      </c>
      <c r="AJ62" s="4">
        <f t="shared" si="24"/>
        <v>1.7926219920671826</v>
      </c>
      <c r="AK62" s="4">
        <f t="shared" si="25"/>
        <v>1.4100061331213709</v>
      </c>
      <c r="AL62" s="4">
        <f t="shared" si="26"/>
        <v>1.1991753038740001</v>
      </c>
      <c r="AM62" s="4">
        <f t="shared" si="27"/>
        <v>1.0092013775171154</v>
      </c>
      <c r="AN62" s="4">
        <f t="shared" si="28"/>
        <v>1.6847025538213956</v>
      </c>
      <c r="AO62" s="4">
        <f t="shared" si="29"/>
        <v>0.56116492099521054</v>
      </c>
      <c r="AP62" s="4">
        <f t="shared" si="30"/>
        <v>0.27249173012872063</v>
      </c>
      <c r="AQ62" s="4">
        <f t="shared" si="31"/>
        <v>-0.40491831541613976</v>
      </c>
      <c r="AR62" s="4">
        <f t="shared" si="32"/>
        <v>-0.8514778587430385</v>
      </c>
      <c r="AS62" s="4">
        <f t="shared" si="33"/>
        <v>-2.1286475819711939</v>
      </c>
      <c r="AT62" s="4">
        <f t="shared" si="34"/>
        <v>0.11336537972410099</v>
      </c>
      <c r="AU62" s="4">
        <f t="shared" si="35"/>
        <v>1.121386626220243</v>
      </c>
      <c r="AV62" s="4">
        <f t="shared" si="220"/>
        <v>-0.14041476828825239</v>
      </c>
      <c r="AW62" s="4">
        <f t="shared" si="220"/>
        <v>-2.7636606344370307</v>
      </c>
      <c r="AY62" s="2">
        <f t="shared" si="96"/>
        <v>87.880579932663238</v>
      </c>
      <c r="AZ62" s="2">
        <f t="shared" si="147"/>
        <v>84.753475883112145</v>
      </c>
      <c r="BA62" s="2">
        <f t="shared" si="148"/>
        <v>82.881343390184682</v>
      </c>
      <c r="BB62" s="2">
        <f t="shared" si="149"/>
        <v>79.009483147109492</v>
      </c>
      <c r="BC62" s="2">
        <f t="shared" si="150"/>
        <v>78.679510581972764</v>
      </c>
      <c r="BD62" s="2">
        <f t="shared" si="151"/>
        <v>76.785211258679681</v>
      </c>
      <c r="BE62" s="2">
        <f t="shared" si="152"/>
        <v>80.607514454838253</v>
      </c>
      <c r="BF62" s="2">
        <f t="shared" si="153"/>
        <v>82.803478913260804</v>
      </c>
      <c r="BG62" s="2">
        <f t="shared" si="154"/>
        <v>82.452884206065846</v>
      </c>
      <c r="BH62" s="2">
        <f t="shared" si="155"/>
        <v>82.211356470389219</v>
      </c>
      <c r="BI62" s="2">
        <f t="shared" si="156"/>
        <v>82.233178583669101</v>
      </c>
      <c r="BJ62" s="2">
        <f t="shared" si="157"/>
        <v>80.693507328393807</v>
      </c>
      <c r="BK62" s="2">
        <f t="shared" si="158"/>
        <v>81.857489295075609</v>
      </c>
      <c r="BL62" s="2">
        <f t="shared" si="159"/>
        <v>84.242597913543889</v>
      </c>
      <c r="BM62" s="2">
        <f t="shared" si="160"/>
        <v>82.246446523780079</v>
      </c>
      <c r="BO62" s="2">
        <f t="shared" si="38"/>
        <v>90.344999999999999</v>
      </c>
      <c r="BP62" s="2">
        <f t="shared" si="39"/>
        <v>86.983999999999995</v>
      </c>
      <c r="BQ62" s="2">
        <f t="shared" si="40"/>
        <v>84.683000000000007</v>
      </c>
      <c r="BR62" s="2">
        <f t="shared" si="41"/>
        <v>80.426000000000002</v>
      </c>
      <c r="BS62" s="2">
        <f t="shared" si="42"/>
        <v>79.885000000000005</v>
      </c>
      <c r="BT62" s="2">
        <f t="shared" si="43"/>
        <v>78.557000000000002</v>
      </c>
      <c r="BU62" s="2">
        <f t="shared" si="44"/>
        <v>81.212999999999994</v>
      </c>
      <c r="BV62" s="2">
        <f t="shared" si="45"/>
        <v>83.081999999999994</v>
      </c>
      <c r="BW62" s="2">
        <f t="shared" si="46"/>
        <v>82.049000000000007</v>
      </c>
      <c r="BX62" s="2">
        <f t="shared" si="47"/>
        <v>81.361000000000004</v>
      </c>
      <c r="BY62" s="2">
        <f t="shared" si="48"/>
        <v>80.114999999999995</v>
      </c>
      <c r="BZ62" s="2">
        <f t="shared" si="49"/>
        <v>80.822999999999993</v>
      </c>
      <c r="CA62" s="2">
        <f t="shared" si="50"/>
        <v>83.048000000000002</v>
      </c>
      <c r="CB62" s="2">
        <f t="shared" si="51"/>
        <v>84.117000000000004</v>
      </c>
      <c r="CC62" s="2">
        <f t="shared" si="52"/>
        <v>79.483000000000004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90.068290697674428</v>
      </c>
      <c r="DL62" s="2">
        <f t="shared" si="221"/>
        <v>86.654071881606768</v>
      </c>
      <c r="DM62" s="2">
        <f t="shared" si="221"/>
        <v>84.31448414376321</v>
      </c>
      <c r="DN62" s="2">
        <f t="shared" si="221"/>
        <v>80.369542887345204</v>
      </c>
      <c r="DO62" s="2">
        <f t="shared" si="221"/>
        <v>80.361505469572961</v>
      </c>
      <c r="DP62" s="2">
        <f t="shared" si="221"/>
        <v>78.912196958091698</v>
      </c>
      <c r="DQ62" s="2">
        <f t="shared" si="221"/>
        <v>83.417557700557694</v>
      </c>
      <c r="DR62" s="2">
        <f t="shared" si="221"/>
        <v>83.439961290322572</v>
      </c>
      <c r="DS62" s="2">
        <f t="shared" si="221"/>
        <v>81.255175369458115</v>
      </c>
      <c r="DT62" s="2">
        <f t="shared" si="221"/>
        <v>81.564552709359617</v>
      </c>
      <c r="DU62" s="2">
        <f t="shared" si="221"/>
        <v>80.766909243697469</v>
      </c>
      <c r="DV62" s="2">
        <f t="shared" si="221"/>
        <v>80.854368067226915</v>
      </c>
      <c r="DW62" s="2">
        <f t="shared" si="221"/>
        <v>82.932031801125731</v>
      </c>
      <c r="DX62" s="2">
        <f t="shared" si="221"/>
        <v>84.094138867438872</v>
      </c>
      <c r="DY62" s="2">
        <f t="shared" si="221"/>
        <v>81.545641215106698</v>
      </c>
      <c r="EA62" s="2">
        <f t="shared" si="71"/>
        <v>82.943410767039452</v>
      </c>
      <c r="EB62" s="2">
        <f t="shared" si="72"/>
        <v>80.658937621859536</v>
      </c>
      <c r="EC62" s="2">
        <f t="shared" si="73"/>
        <v>79.759518708252074</v>
      </c>
      <c r="ED62" s="2">
        <f t="shared" si="74"/>
        <v>75.715306539179323</v>
      </c>
      <c r="EE62" s="2">
        <f t="shared" si="75"/>
        <v>74.655819451413265</v>
      </c>
      <c r="EF62" s="2">
        <f t="shared" si="76"/>
        <v>71.25250935192625</v>
      </c>
      <c r="EG62" s="2">
        <f t="shared" si="77"/>
        <v>72.875796081168389</v>
      </c>
      <c r="EH62" s="2">
        <f t="shared" si="78"/>
        <v>80.80617940888402</v>
      </c>
      <c r="EI62" s="2">
        <f t="shared" si="79"/>
        <v>86.544174909396929</v>
      </c>
      <c r="EJ62" s="2">
        <f t="shared" si="80"/>
        <v>84.428957272461247</v>
      </c>
      <c r="EK62" s="2">
        <f t="shared" si="81"/>
        <v>86.847757345094323</v>
      </c>
      <c r="EL62" s="2">
        <f t="shared" si="82"/>
        <v>80.210669349255255</v>
      </c>
      <c r="EM62" s="2">
        <f t="shared" si="83"/>
        <v>78.979844804036347</v>
      </c>
      <c r="EN62" s="2">
        <f t="shared" si="84"/>
        <v>84.695094147894224</v>
      </c>
      <c r="EO62" s="2">
        <f t="shared" si="85"/>
        <v>84.854004098905662</v>
      </c>
      <c r="EQ62" s="2">
        <f t="shared" si="86"/>
        <v>83.888317824917792</v>
      </c>
      <c r="ER62" s="2">
        <f t="shared" si="222"/>
        <v>79.472731720807488</v>
      </c>
      <c r="ES62" s="2">
        <f t="shared" si="222"/>
        <v>78.471250179946637</v>
      </c>
      <c r="ET62" s="2">
        <f t="shared" si="222"/>
        <v>75.619383544034548</v>
      </c>
      <c r="EU62" s="2">
        <f t="shared" si="222"/>
        <v>74.80139981629452</v>
      </c>
      <c r="EV62" s="2">
        <f t="shared" si="222"/>
        <v>71.116272119485743</v>
      </c>
      <c r="EW62" s="2">
        <f t="shared" si="222"/>
        <v>71.790293333639497</v>
      </c>
      <c r="EX62" s="2">
        <f t="shared" si="222"/>
        <v>76.197275701194272</v>
      </c>
      <c r="EY62" s="2">
        <f t="shared" si="222"/>
        <v>82.648942138348417</v>
      </c>
      <c r="EZ62" s="2">
        <f t="shared" si="222"/>
        <v>82.047221756586637</v>
      </c>
      <c r="FA62" s="2">
        <f t="shared" si="222"/>
        <v>84.016717238737556</v>
      </c>
      <c r="FB62" s="2">
        <f t="shared" si="222"/>
        <v>78.181296947218271</v>
      </c>
      <c r="FC62" s="2">
        <f t="shared" si="222"/>
        <v>75.184482571516668</v>
      </c>
      <c r="FD62" s="2">
        <f t="shared" si="222"/>
        <v>83.612538803166444</v>
      </c>
      <c r="FE62" s="2">
        <f t="shared" si="222"/>
        <v>86.647720669496493</v>
      </c>
      <c r="FG62" s="2">
        <f t="shared" si="88"/>
        <v>0.30705444314816999</v>
      </c>
      <c r="FH62" s="2">
        <f t="shared" si="223"/>
        <v>0.31701960808723173</v>
      </c>
      <c r="FI62" s="2">
        <f t="shared" si="223"/>
        <v>0.31462814818495027</v>
      </c>
      <c r="FJ62" s="2">
        <f t="shared" si="223"/>
        <v>0.29221939429658161</v>
      </c>
      <c r="FK62" s="2">
        <f t="shared" si="223"/>
        <v>0.29479320547921273</v>
      </c>
      <c r="FL62" s="2">
        <f t="shared" si="223"/>
        <v>0.2776853859266955</v>
      </c>
      <c r="FM62" s="2">
        <f t="shared" si="223"/>
        <v>0.26656106546358316</v>
      </c>
      <c r="FN62" s="2">
        <f t="shared" si="223"/>
        <v>0.24162591578997308</v>
      </c>
      <c r="FO62" s="2">
        <f t="shared" si="223"/>
        <v>0.22646907626690183</v>
      </c>
      <c r="FP62" s="2">
        <f t="shared" si="223"/>
        <v>0.22582395327113644</v>
      </c>
      <c r="FQ62" s="2">
        <f t="shared" si="223"/>
        <v>0.24113701959662542</v>
      </c>
      <c r="FR62" s="2">
        <f t="shared" si="223"/>
        <v>0.24984188577703487</v>
      </c>
      <c r="FS62" s="2">
        <f t="shared" si="223"/>
        <v>0.27186992954406641</v>
      </c>
      <c r="FT62" s="2">
        <f t="shared" si="223"/>
        <v>0.24705924816689778</v>
      </c>
      <c r="FU62" s="2">
        <f t="shared" si="223"/>
        <v>0.21182268946271746</v>
      </c>
      <c r="FW62" s="2">
        <f t="shared" si="112"/>
        <v>1.616517453119769E-5</v>
      </c>
      <c r="FX62" s="2">
        <f t="shared" si="164"/>
        <v>1.7606588534449857E-5</v>
      </c>
      <c r="FY62" s="2">
        <f t="shared" si="165"/>
        <v>1.5845731508365778E-5</v>
      </c>
      <c r="FZ62" s="2">
        <f t="shared" si="166"/>
        <v>1.6822468313446818E-5</v>
      </c>
      <c r="GA62" s="2">
        <f t="shared" si="167"/>
        <v>1.7743814733745786E-5</v>
      </c>
      <c r="GB62" s="2">
        <f t="shared" si="168"/>
        <v>1.7545982104836701E-5</v>
      </c>
      <c r="GC62" s="2">
        <f t="shared" si="169"/>
        <v>1.8458352092980241E-5</v>
      </c>
      <c r="GD62" s="2">
        <f t="shared" si="170"/>
        <v>2.0052050119250212E-5</v>
      </c>
      <c r="GE62" s="2">
        <f t="shared" si="171"/>
        <v>2.2079188417062649E-5</v>
      </c>
      <c r="GF62" s="2">
        <f t="shared" si="172"/>
        <v>1.9901948629720825E-5</v>
      </c>
      <c r="GG62" s="2">
        <f t="shared" si="173"/>
        <v>1.7042435710617089E-5</v>
      </c>
      <c r="GH62" s="2">
        <f t="shared" si="174"/>
        <v>1.8644809979886903E-5</v>
      </c>
      <c r="GI62" s="2">
        <f t="shared" si="175"/>
        <v>1.6258160006184259E-5</v>
      </c>
      <c r="GJ62" s="2">
        <f t="shared" si="176"/>
        <v>1.1559377790520419E-5</v>
      </c>
      <c r="GK62" s="2">
        <f t="shared" si="177"/>
        <v>1.0584118341821862E-5</v>
      </c>
      <c r="GM62" s="86">
        <f t="shared" si="113"/>
        <v>3.1551854230063103E-4</v>
      </c>
      <c r="GN62" s="86">
        <f t="shared" si="178"/>
        <v>4.9003701449140853E-4</v>
      </c>
      <c r="GO62" s="86">
        <f t="shared" si="179"/>
        <v>4.4014219762192699E-4</v>
      </c>
      <c r="GP62" s="86">
        <f t="shared" si="180"/>
        <v>2.1193217317389251E-4</v>
      </c>
      <c r="GQ62" s="86">
        <f t="shared" si="181"/>
        <v>1.9835808608541951E-4</v>
      </c>
      <c r="GR62" s="86">
        <f t="shared" si="182"/>
        <v>7.5743733110632608E-5</v>
      </c>
      <c r="GS62" s="86">
        <f t="shared" si="183"/>
        <v>3.561575981037805E-5</v>
      </c>
      <c r="GT62" s="86">
        <f t="shared" si="184"/>
        <v>4.0875953587572254E-6</v>
      </c>
      <c r="GU62" s="86">
        <f t="shared" si="185"/>
        <v>6.2350350703850406E-7</v>
      </c>
      <c r="GV62" s="86">
        <f t="shared" si="186"/>
        <v>6.6716153208689769E-7</v>
      </c>
      <c r="GW62" s="86">
        <f t="shared" si="187"/>
        <v>8.3239087392609883E-6</v>
      </c>
      <c r="GX62" s="86">
        <f t="shared" si="188"/>
        <v>1.3946093234131734E-5</v>
      </c>
      <c r="GY62" s="86">
        <f t="shared" si="189"/>
        <v>6.8345300175215614E-5</v>
      </c>
      <c r="GZ62" s="86">
        <f t="shared" si="190"/>
        <v>1.5113997035999579E-5</v>
      </c>
      <c r="HA62" s="86">
        <f t="shared" si="191"/>
        <v>2.1872860134386963E-7</v>
      </c>
      <c r="HC62" s="86">
        <f t="shared" si="145"/>
        <v>4.8286428231969687E-14</v>
      </c>
      <c r="HD62" s="86">
        <f t="shared" si="192"/>
        <v>1.0904075471312141E-16</v>
      </c>
      <c r="HE62" s="86">
        <f t="shared" si="193"/>
        <v>1.4368170311096636E-14</v>
      </c>
      <c r="HF62" s="86">
        <f t="shared" si="194"/>
        <v>2.3735349918507257E-14</v>
      </c>
      <c r="HG62" s="86">
        <f t="shared" si="195"/>
        <v>4.6333813684101172E-15</v>
      </c>
      <c r="HH62" s="86">
        <f t="shared" si="196"/>
        <v>1.9518408585375148E-17</v>
      </c>
      <c r="HI62" s="86">
        <f t="shared" si="197"/>
        <v>2.2420689985564113E-14</v>
      </c>
      <c r="HJ62" s="86">
        <f t="shared" si="198"/>
        <v>1.5849247793440687E-23</v>
      </c>
      <c r="HK62" s="86">
        <f t="shared" si="199"/>
        <v>9.0599968294159668E-25</v>
      </c>
      <c r="HL62" s="86">
        <f t="shared" si="200"/>
        <v>1.7967882130740823E-24</v>
      </c>
      <c r="HM62" s="86">
        <f t="shared" si="201"/>
        <v>4.5434108494007597E-17</v>
      </c>
      <c r="HN62" s="86">
        <f t="shared" si="202"/>
        <v>1.5199068616192187E-20</v>
      </c>
      <c r="HO62" s="86">
        <f t="shared" si="203"/>
        <v>8.5053399992461794E-16</v>
      </c>
      <c r="HP62" s="86">
        <f t="shared" si="204"/>
        <v>1.237699905299238E-18</v>
      </c>
      <c r="HQ62" s="86">
        <f t="shared" si="205"/>
        <v>3.4447582632056426E-25</v>
      </c>
      <c r="HS62" s="86">
        <f t="shared" si="114"/>
        <v>6.2634703409055689E-108</v>
      </c>
      <c r="HT62" s="86">
        <f t="shared" si="206"/>
        <v>8.021568140604388E-128</v>
      </c>
      <c r="HU62" s="86">
        <f t="shared" si="207"/>
        <v>4.5682965698336448E-107</v>
      </c>
      <c r="HV62" s="86">
        <f t="shared" si="208"/>
        <v>5.4633039339546358E-109</v>
      </c>
      <c r="HW62" s="86">
        <f t="shared" si="209"/>
        <v>1.633809678190003E-115</v>
      </c>
      <c r="HX62" s="86">
        <f t="shared" si="210"/>
        <v>3.5519599646838126E-139</v>
      </c>
      <c r="HY62" s="86">
        <f t="shared" si="211"/>
        <v>1.0982014238487501E-111</v>
      </c>
      <c r="HZ62" s="86">
        <f t="shared" si="212"/>
        <v>4.309723314479805E-198</v>
      </c>
      <c r="IA62" s="86">
        <f t="shared" si="213"/>
        <v>1.7030179206973521E-208</v>
      </c>
      <c r="IB62" s="86">
        <f t="shared" si="214"/>
        <v>3.258115643266441E-205</v>
      </c>
      <c r="IC62" s="86">
        <f t="shared" si="215"/>
        <v>1.4008453886744602E-134</v>
      </c>
      <c r="ID62" s="86">
        <f t="shared" si="216"/>
        <v>6.5529546076897317E-167</v>
      </c>
      <c r="IE62" s="86">
        <f t="shared" si="217"/>
        <v>6.9585605434007894E-123</v>
      </c>
      <c r="IF62" s="86">
        <f t="shared" si="218"/>
        <v>2.9809695843962823E-79</v>
      </c>
      <c r="IG62" s="86">
        <f t="shared" si="219"/>
        <v>1.3358134945410674E-53</v>
      </c>
      <c r="II62" s="86">
        <f t="shared" si="115"/>
        <v>4.1808248264286507E-241</v>
      </c>
      <c r="IJ62" s="86">
        <f t="shared" si="116"/>
        <v>1.1491584718850557E-282</v>
      </c>
      <c r="IK62" s="86">
        <f t="shared" si="117"/>
        <v>4.4751578654380798E-247</v>
      </c>
      <c r="IL62" s="86">
        <f t="shared" si="118"/>
        <v>2.9923568672387338E-242</v>
      </c>
      <c r="IM62" s="86">
        <f t="shared" si="119"/>
        <v>9.5643588374953837E-262</v>
      </c>
      <c r="IN62" s="86">
        <f t="shared" si="120"/>
        <v>0</v>
      </c>
      <c r="IO62" s="86">
        <f t="shared" si="121"/>
        <v>2.8851217161652682E-255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3.0855751051783302E-303</v>
      </c>
      <c r="IT62" s="86">
        <f t="shared" si="126"/>
        <v>0</v>
      </c>
      <c r="IU62" s="86">
        <f t="shared" si="127"/>
        <v>6.411638624541785E-275</v>
      </c>
      <c r="IV62" s="86">
        <f t="shared" si="128"/>
        <v>2.0108531767913831E-244</v>
      </c>
      <c r="IW62" s="86">
        <f t="shared" si="129"/>
        <v>7.0863206161599252E-214</v>
      </c>
      <c r="IY62" s="86">
        <f t="shared" si="130"/>
        <v>3.1551854234891744E-4</v>
      </c>
      <c r="IZ62" s="86">
        <f t="shared" si="131"/>
        <v>4.900370144915176E-4</v>
      </c>
      <c r="JA62" s="86">
        <f t="shared" si="132"/>
        <v>4.4014219763629516E-4</v>
      </c>
      <c r="JB62" s="86">
        <f t="shared" si="133"/>
        <v>2.1193217319762786E-4</v>
      </c>
      <c r="JC62" s="86">
        <f t="shared" si="134"/>
        <v>1.9835808609005291E-4</v>
      </c>
      <c r="JD62" s="86">
        <f t="shared" si="135"/>
        <v>7.5743733110652123E-5</v>
      </c>
      <c r="JE62" s="86">
        <f t="shared" si="136"/>
        <v>3.5615759832798741E-5</v>
      </c>
      <c r="JF62" s="86">
        <f t="shared" si="137"/>
        <v>4.0875953587572254E-6</v>
      </c>
      <c r="JG62" s="86">
        <f t="shared" si="138"/>
        <v>6.2350350703850406E-7</v>
      </c>
      <c r="JH62" s="86">
        <f t="shared" si="139"/>
        <v>6.6716153208689769E-7</v>
      </c>
      <c r="JI62" s="86">
        <f t="shared" si="140"/>
        <v>8.3239087393064231E-6</v>
      </c>
      <c r="JJ62" s="86">
        <f t="shared" si="141"/>
        <v>1.3946093234131749E-5</v>
      </c>
      <c r="JK62" s="86">
        <f t="shared" si="142"/>
        <v>6.8345300176066143E-5</v>
      </c>
      <c r="JL62" s="86">
        <f t="shared" si="143"/>
        <v>1.5113997036000818E-5</v>
      </c>
      <c r="JM62" s="86">
        <f t="shared" si="144"/>
        <v>2.1872860134386963E-7</v>
      </c>
    </row>
    <row r="63" spans="2:273" x14ac:dyDescent="0.25">
      <c r="B63" s="2">
        <v>36</v>
      </c>
      <c r="C63" s="37">
        <v>91.138000000000005</v>
      </c>
      <c r="D63" s="37">
        <v>87.778000000000006</v>
      </c>
      <c r="E63" s="37">
        <v>84.650999999999996</v>
      </c>
      <c r="F63" s="37">
        <v>81.033000000000001</v>
      </c>
      <c r="G63" s="37">
        <v>80.540999999999997</v>
      </c>
      <c r="H63" s="37">
        <v>79.016000000000005</v>
      </c>
      <c r="I63" s="37">
        <v>80.966999999999999</v>
      </c>
      <c r="J63" s="37">
        <v>83.18</v>
      </c>
      <c r="K63" s="37">
        <v>79.59</v>
      </c>
      <c r="L63" s="37">
        <v>80.376999999999995</v>
      </c>
      <c r="M63" s="37">
        <v>80.23</v>
      </c>
      <c r="N63" s="37">
        <v>80.581000000000003</v>
      </c>
      <c r="O63" s="37">
        <v>83</v>
      </c>
      <c r="P63" s="37">
        <v>84.35</v>
      </c>
      <c r="Q63" s="37">
        <v>79.417000000000002</v>
      </c>
      <c r="S63" s="4">
        <f t="shared" si="8"/>
        <v>88.211885245538369</v>
      </c>
      <c r="T63" s="4">
        <f t="shared" si="9"/>
        <v>85.297108275245463</v>
      </c>
      <c r="U63" s="4">
        <f t="shared" si="10"/>
        <v>83.380972896740971</v>
      </c>
      <c r="V63" s="4">
        <f t="shared" si="11"/>
        <v>79.285398796855347</v>
      </c>
      <c r="W63" s="4">
        <f t="shared" si="12"/>
        <v>78.886276888969377</v>
      </c>
      <c r="X63" s="4">
        <f t="shared" si="13"/>
        <v>76.5536317609821</v>
      </c>
      <c r="Y63" s="4">
        <f t="shared" si="14"/>
        <v>80.289337002820247</v>
      </c>
      <c r="Z63" s="4">
        <f t="shared" si="15"/>
        <v>82.845077890815247</v>
      </c>
      <c r="AA63" s="4">
        <f t="shared" si="16"/>
        <v>82.466127323962951</v>
      </c>
      <c r="AB63" s="4">
        <f t="shared" si="17"/>
        <v>82.137947632984208</v>
      </c>
      <c r="AC63" s="4">
        <f t="shared" si="18"/>
        <v>82.188447170613912</v>
      </c>
      <c r="AD63" s="4">
        <f t="shared" si="19"/>
        <v>80.705849894946709</v>
      </c>
      <c r="AE63" s="4">
        <f t="shared" si="20"/>
        <v>81.987312689441438</v>
      </c>
      <c r="AF63" s="4">
        <f t="shared" si="21"/>
        <v>84.216260097764518</v>
      </c>
      <c r="AG63" s="4">
        <f t="shared" si="22"/>
        <v>82.563101295432347</v>
      </c>
      <c r="AI63" s="4">
        <f t="shared" si="23"/>
        <v>2.9261147544616364</v>
      </c>
      <c r="AJ63" s="4">
        <f t="shared" si="24"/>
        <v>2.4808917247545423</v>
      </c>
      <c r="AK63" s="4">
        <f t="shared" si="25"/>
        <v>1.2700271032590251</v>
      </c>
      <c r="AL63" s="4">
        <f t="shared" si="26"/>
        <v>1.7476012031446544</v>
      </c>
      <c r="AM63" s="4">
        <f t="shared" si="27"/>
        <v>1.65472311103062</v>
      </c>
      <c r="AN63" s="4">
        <f t="shared" si="28"/>
        <v>2.4623682390179056</v>
      </c>
      <c r="AO63" s="4">
        <f t="shared" si="29"/>
        <v>0.67766299717975187</v>
      </c>
      <c r="AP63" s="4">
        <f t="shared" si="30"/>
        <v>0.33492210918475962</v>
      </c>
      <c r="AQ63" s="4">
        <f t="shared" si="31"/>
        <v>-2.8761273239629475</v>
      </c>
      <c r="AR63" s="4">
        <f t="shared" si="32"/>
        <v>-1.7609476329842124</v>
      </c>
      <c r="AS63" s="4">
        <f t="shared" si="33"/>
        <v>-1.9584471706139084</v>
      </c>
      <c r="AT63" s="4">
        <f t="shared" si="34"/>
        <v>-0.12484989494670629</v>
      </c>
      <c r="AU63" s="4">
        <f t="shared" si="35"/>
        <v>1.0126873105585616</v>
      </c>
      <c r="AV63" s="4">
        <f t="shared" si="220"/>
        <v>0.13373990223547594</v>
      </c>
      <c r="AW63" s="4">
        <f t="shared" si="220"/>
        <v>-3.1461012954323451</v>
      </c>
      <c r="AY63" s="2">
        <f t="shared" si="96"/>
        <v>87.759736812967844</v>
      </c>
      <c r="AZ63" s="2">
        <f t="shared" si="147"/>
        <v>84.640197749172827</v>
      </c>
      <c r="BA63" s="2">
        <f t="shared" si="148"/>
        <v>82.78803235944288</v>
      </c>
      <c r="BB63" s="2">
        <f t="shared" si="149"/>
        <v>78.942271232835594</v>
      </c>
      <c r="BC63" s="2">
        <f t="shared" si="150"/>
        <v>78.571745477843734</v>
      </c>
      <c r="BD63" s="2">
        <f t="shared" si="151"/>
        <v>76.403313426930026</v>
      </c>
      <c r="BE63" s="2">
        <f t="shared" si="152"/>
        <v>80.208276079942792</v>
      </c>
      <c r="BF63" s="2">
        <f t="shared" si="153"/>
        <v>82.832092533016421</v>
      </c>
      <c r="BG63" s="2">
        <f t="shared" si="154"/>
        <v>82.463556620236773</v>
      </c>
      <c r="BH63" s="2">
        <f t="shared" si="155"/>
        <v>82.135186688168034</v>
      </c>
      <c r="BI63" s="2">
        <f t="shared" si="156"/>
        <v>82.167612267750272</v>
      </c>
      <c r="BJ63" s="2">
        <f t="shared" si="157"/>
        <v>80.674663558668769</v>
      </c>
      <c r="BK63" s="2">
        <f t="shared" si="158"/>
        <v>81.868444725646967</v>
      </c>
      <c r="BL63" s="2">
        <f t="shared" si="159"/>
        <v>84.188103829696828</v>
      </c>
      <c r="BM63" s="2">
        <f t="shared" si="160"/>
        <v>82.562543842907175</v>
      </c>
      <c r="BO63" s="2">
        <f t="shared" si="38"/>
        <v>91.138000000000005</v>
      </c>
      <c r="BP63" s="2">
        <f t="shared" si="39"/>
        <v>87.778000000000006</v>
      </c>
      <c r="BQ63" s="2">
        <f t="shared" si="40"/>
        <v>84.650999999999996</v>
      </c>
      <c r="BR63" s="2">
        <f t="shared" si="41"/>
        <v>81.033000000000001</v>
      </c>
      <c r="BS63" s="2">
        <f t="shared" si="42"/>
        <v>80.540999999999997</v>
      </c>
      <c r="BT63" s="2">
        <f t="shared" si="43"/>
        <v>79.016000000000005</v>
      </c>
      <c r="BU63" s="2">
        <f t="shared" si="44"/>
        <v>80.966999999999999</v>
      </c>
      <c r="BV63" s="2">
        <f t="shared" si="45"/>
        <v>83.18</v>
      </c>
      <c r="BW63" s="2">
        <f t="shared" si="46"/>
        <v>79.59</v>
      </c>
      <c r="BX63" s="2">
        <f t="shared" si="47"/>
        <v>80.376999999999995</v>
      </c>
      <c r="BY63" s="2">
        <f t="shared" si="48"/>
        <v>80.23</v>
      </c>
      <c r="BZ63" s="2">
        <f t="shared" si="49"/>
        <v>80.581000000000003</v>
      </c>
      <c r="CA63" s="2">
        <f t="shared" si="50"/>
        <v>83</v>
      </c>
      <c r="CB63" s="2">
        <f t="shared" si="51"/>
        <v>84.35</v>
      </c>
      <c r="CC63" s="2">
        <f t="shared" si="52"/>
        <v>79.417000000000002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90.142078224101482</v>
      </c>
      <c r="DL63" s="2">
        <f t="shared" si="221"/>
        <v>86.714977348233163</v>
      </c>
      <c r="DM63" s="2">
        <f t="shared" si="221"/>
        <v>84.36468317728783</v>
      </c>
      <c r="DN63" s="2">
        <f t="shared" si="221"/>
        <v>80.437788583509501</v>
      </c>
      <c r="DO63" s="2">
        <f t="shared" si="221"/>
        <v>80.405820192853071</v>
      </c>
      <c r="DP63" s="2">
        <f t="shared" si="221"/>
        <v>78.606924061713542</v>
      </c>
      <c r="DQ63" s="2">
        <f t="shared" si="221"/>
        <v>83.170861690261688</v>
      </c>
      <c r="DR63" s="2">
        <f t="shared" si="221"/>
        <v>83.610104838709674</v>
      </c>
      <c r="DS63" s="2">
        <f t="shared" si="221"/>
        <v>81.231004433497532</v>
      </c>
      <c r="DT63" s="2">
        <f t="shared" si="221"/>
        <v>81.466087684729075</v>
      </c>
      <c r="DU63" s="2">
        <f t="shared" si="221"/>
        <v>80.609074560733376</v>
      </c>
      <c r="DV63" s="2">
        <f t="shared" si="221"/>
        <v>80.905591316526639</v>
      </c>
      <c r="DW63" s="2">
        <f t="shared" si="221"/>
        <v>83.11185093808632</v>
      </c>
      <c r="DX63" s="2">
        <f t="shared" si="221"/>
        <v>84.061326898326911</v>
      </c>
      <c r="DY63" s="2">
        <f t="shared" si="221"/>
        <v>81.918923645320163</v>
      </c>
      <c r="EA63" s="2">
        <f t="shared" si="71"/>
        <v>82.856394571639584</v>
      </c>
      <c r="EB63" s="2">
        <f t="shared" si="72"/>
        <v>80.563702523536321</v>
      </c>
      <c r="EC63" s="2">
        <f t="shared" si="73"/>
        <v>79.655792161397457</v>
      </c>
      <c r="ED63" s="2">
        <f t="shared" si="74"/>
        <v>75.638725365980747</v>
      </c>
      <c r="EE63" s="2">
        <f t="shared" si="75"/>
        <v>74.570299046663308</v>
      </c>
      <c r="EF63" s="2">
        <f t="shared" si="76"/>
        <v>71.17565127903994</v>
      </c>
      <c r="EG63" s="2">
        <f t="shared" si="77"/>
        <v>72.774085178833829</v>
      </c>
      <c r="EH63" s="2">
        <f t="shared" si="78"/>
        <v>80.605447243907349</v>
      </c>
      <c r="EI63" s="2">
        <f t="shared" si="79"/>
        <v>86.303434860934331</v>
      </c>
      <c r="EJ63" s="2">
        <f t="shared" si="80"/>
        <v>84.227390944437502</v>
      </c>
      <c r="EK63" s="2">
        <f t="shared" si="81"/>
        <v>86.640998649432532</v>
      </c>
      <c r="EL63" s="2">
        <f t="shared" si="82"/>
        <v>80.042457585670292</v>
      </c>
      <c r="EM63" s="2">
        <f t="shared" si="83"/>
        <v>78.831562482577908</v>
      </c>
      <c r="EN63" s="2">
        <f t="shared" si="84"/>
        <v>84.540525783545533</v>
      </c>
      <c r="EO63" s="2">
        <f t="shared" si="85"/>
        <v>84.746596953811704</v>
      </c>
      <c r="EQ63" s="2">
        <f t="shared" si="86"/>
        <v>83.789257017073041</v>
      </c>
      <c r="ER63" s="2">
        <f t="shared" si="222"/>
        <v>79.392493290349535</v>
      </c>
      <c r="ES63" s="2">
        <f t="shared" si="222"/>
        <v>78.38386016395846</v>
      </c>
      <c r="ET63" s="2">
        <f t="shared" si="222"/>
        <v>75.544026405291206</v>
      </c>
      <c r="EU63" s="2">
        <f t="shared" si="222"/>
        <v>74.713946071977759</v>
      </c>
      <c r="EV63" s="2">
        <f t="shared" si="222"/>
        <v>71.041178479522642</v>
      </c>
      <c r="EW63" s="2">
        <f t="shared" si="222"/>
        <v>71.702788996995181</v>
      </c>
      <c r="EX63" s="2">
        <f t="shared" si="222"/>
        <v>76.053004404172441</v>
      </c>
      <c r="EY63" s="2">
        <f t="shared" si="222"/>
        <v>82.454917511980568</v>
      </c>
      <c r="EZ63" s="2">
        <f t="shared" si="222"/>
        <v>81.874997273763483</v>
      </c>
      <c r="FA63" s="2">
        <f t="shared" si="222"/>
        <v>83.846761886602721</v>
      </c>
      <c r="FB63" s="2">
        <f t="shared" si="222"/>
        <v>78.040203537803151</v>
      </c>
      <c r="FC63" s="2">
        <f t="shared" si="222"/>
        <v>75.085751318434134</v>
      </c>
      <c r="FD63" s="2">
        <f t="shared" si="222"/>
        <v>83.472848601923062</v>
      </c>
      <c r="FE63" s="2">
        <f t="shared" si="222"/>
        <v>86.514078911658302</v>
      </c>
      <c r="FG63" s="2">
        <f t="shared" si="88"/>
        <v>0.32699168115364102</v>
      </c>
      <c r="FH63" s="2">
        <f t="shared" si="223"/>
        <v>0.33728894379632102</v>
      </c>
      <c r="FI63" s="2">
        <f t="shared" si="223"/>
        <v>0.3348195389056533</v>
      </c>
      <c r="FJ63" s="2">
        <f t="shared" si="223"/>
        <v>0.31162656879524037</v>
      </c>
      <c r="FK63" s="2">
        <f t="shared" si="223"/>
        <v>0.31429540975211129</v>
      </c>
      <c r="FL63" s="2">
        <f t="shared" si="223"/>
        <v>0.29653171295665604</v>
      </c>
      <c r="FM63" s="2">
        <f t="shared" si="223"/>
        <v>0.28495023673387898</v>
      </c>
      <c r="FN63" s="2">
        <f t="shared" si="223"/>
        <v>0.2589021172762318</v>
      </c>
      <c r="FO63" s="2">
        <f t="shared" si="223"/>
        <v>0.2430088247187831</v>
      </c>
      <c r="FP63" s="2">
        <f t="shared" si="223"/>
        <v>0.24233134663730621</v>
      </c>
      <c r="FQ63" s="2">
        <f t="shared" si="223"/>
        <v>0.25839017516833251</v>
      </c>
      <c r="FR63" s="2">
        <f t="shared" si="223"/>
        <v>0.26749832191852624</v>
      </c>
      <c r="FS63" s="2">
        <f t="shared" si="223"/>
        <v>0.29048029121141472</v>
      </c>
      <c r="FT63" s="2">
        <f t="shared" si="223"/>
        <v>0.26458839461675909</v>
      </c>
      <c r="FU63" s="2">
        <f t="shared" si="223"/>
        <v>0.22760751165858481</v>
      </c>
      <c r="FW63" s="2">
        <f t="shared" si="112"/>
        <v>1.7724733767045177E-5</v>
      </c>
      <c r="FX63" s="2">
        <f t="shared" si="164"/>
        <v>1.9305207643661172E-5</v>
      </c>
      <c r="FY63" s="2">
        <f t="shared" si="165"/>
        <v>1.7374472539331584E-5</v>
      </c>
      <c r="FZ63" s="2">
        <f t="shared" si="166"/>
        <v>1.8445439774029513E-5</v>
      </c>
      <c r="GA63" s="2">
        <f t="shared" si="167"/>
        <v>1.9455672665960872E-5</v>
      </c>
      <c r="GB63" s="2">
        <f t="shared" si="168"/>
        <v>1.9238754240418281E-5</v>
      </c>
      <c r="GC63" s="2">
        <f t="shared" si="169"/>
        <v>2.0239144564241014E-5</v>
      </c>
      <c r="GD63" s="2">
        <f t="shared" si="170"/>
        <v>2.198659320878105E-5</v>
      </c>
      <c r="GE63" s="2">
        <f t="shared" si="171"/>
        <v>2.4209297118163496E-5</v>
      </c>
      <c r="GF63" s="2">
        <f t="shared" si="172"/>
        <v>2.182201083271807E-5</v>
      </c>
      <c r="GG63" s="2">
        <f t="shared" si="173"/>
        <v>1.8686628440870869E-5</v>
      </c>
      <c r="GH63" s="2">
        <f t="shared" si="174"/>
        <v>2.0443590839887131E-5</v>
      </c>
      <c r="GI63" s="2">
        <f t="shared" si="175"/>
        <v>1.7826689993991866E-5</v>
      </c>
      <c r="GJ63" s="2">
        <f t="shared" si="176"/>
        <v>1.2674591573229048E-5</v>
      </c>
      <c r="GK63" s="2">
        <f t="shared" si="177"/>
        <v>1.1605243136667764E-5</v>
      </c>
      <c r="GM63" s="86">
        <f t="shared" si="113"/>
        <v>5.0613555798400796E-4</v>
      </c>
      <c r="GN63" s="86">
        <f t="shared" si="178"/>
        <v>7.5769771797322318E-4</v>
      </c>
      <c r="GO63" s="86">
        <f t="shared" si="179"/>
        <v>6.8698631402313172E-4</v>
      </c>
      <c r="GP63" s="86">
        <f t="shared" si="180"/>
        <v>3.4496401204442688E-4</v>
      </c>
      <c r="GQ63" s="86">
        <f t="shared" si="181"/>
        <v>3.2795563213790517E-4</v>
      </c>
      <c r="GR63" s="86">
        <f t="shared" si="182"/>
        <v>1.3505067262270054E-4</v>
      </c>
      <c r="GS63" s="86">
        <f t="shared" si="183"/>
        <v>6.7335066737856511E-5</v>
      </c>
      <c r="GT63" s="86">
        <f t="shared" si="184"/>
        <v>9.1126289618846058E-6</v>
      </c>
      <c r="GU63" s="86">
        <f t="shared" si="185"/>
        <v>1.6058494374000206E-6</v>
      </c>
      <c r="GV63" s="86">
        <f t="shared" si="186"/>
        <v>1.7014527478793228E-6</v>
      </c>
      <c r="GW63" s="86">
        <f t="shared" si="187"/>
        <v>1.7119598050936678E-5</v>
      </c>
      <c r="GX63" s="86">
        <f t="shared" si="188"/>
        <v>2.787410822506137E-5</v>
      </c>
      <c r="GY63" s="86">
        <f t="shared" si="189"/>
        <v>1.2133039981658529E-4</v>
      </c>
      <c r="GZ63" s="86">
        <f t="shared" si="190"/>
        <v>2.966610497866526E-5</v>
      </c>
      <c r="HA63" s="86">
        <f t="shared" si="191"/>
        <v>5.8948690954569502E-7</v>
      </c>
      <c r="HC63" s="86">
        <f t="shared" si="145"/>
        <v>1.4338551206862013E-13</v>
      </c>
      <c r="HD63" s="86">
        <f t="shared" si="192"/>
        <v>4.0182149512056626E-16</v>
      </c>
      <c r="HE63" s="86">
        <f t="shared" si="193"/>
        <v>4.4129573814722749E-14</v>
      </c>
      <c r="HF63" s="86">
        <f t="shared" si="194"/>
        <v>7.1874235330594366E-14</v>
      </c>
      <c r="HG63" s="86">
        <f t="shared" si="195"/>
        <v>1.5200229673240797E-14</v>
      </c>
      <c r="HH63" s="86">
        <f t="shared" si="196"/>
        <v>7.9885133820433486E-17</v>
      </c>
      <c r="HI63" s="86">
        <f t="shared" si="197"/>
        <v>7.066554709818148E-14</v>
      </c>
      <c r="HJ63" s="86">
        <f t="shared" si="198"/>
        <v>1.1728339259684831E-22</v>
      </c>
      <c r="HK63" s="86">
        <f t="shared" si="199"/>
        <v>7.517632639507589E-24</v>
      </c>
      <c r="HL63" s="86">
        <f t="shared" si="200"/>
        <v>1.4419394162063903E-23</v>
      </c>
      <c r="HM63" s="86">
        <f t="shared" si="201"/>
        <v>1.7761310977433694E-16</v>
      </c>
      <c r="HN63" s="86">
        <f t="shared" si="202"/>
        <v>8.2697581285438006E-20</v>
      </c>
      <c r="HO63" s="86">
        <f t="shared" si="203"/>
        <v>2.9381619839518611E-15</v>
      </c>
      <c r="HP63" s="86">
        <f t="shared" si="204"/>
        <v>5.4159913658323921E-18</v>
      </c>
      <c r="HQ63" s="86">
        <f t="shared" si="205"/>
        <v>2.7423604656315493E-24</v>
      </c>
      <c r="HS63" s="86">
        <f t="shared" si="114"/>
        <v>1.3033691911681699E-105</v>
      </c>
      <c r="HT63" s="86">
        <f t="shared" si="206"/>
        <v>4.5931523340581045E-125</v>
      </c>
      <c r="HU63" s="86">
        <f t="shared" si="207"/>
        <v>9.8365164301562679E-105</v>
      </c>
      <c r="HV63" s="86">
        <f t="shared" si="208"/>
        <v>1.2057249569811352E-106</v>
      </c>
      <c r="HW63" s="86">
        <f t="shared" si="209"/>
        <v>5.4351234655797097E-113</v>
      </c>
      <c r="HX63" s="86">
        <f t="shared" si="210"/>
        <v>3.8901332063173782E-136</v>
      </c>
      <c r="HY63" s="86">
        <f t="shared" si="211"/>
        <v>3.1448861346522634E-109</v>
      </c>
      <c r="HZ63" s="86">
        <f t="shared" si="212"/>
        <v>1.0885288903499346E-193</v>
      </c>
      <c r="IA63" s="86">
        <f t="shared" si="213"/>
        <v>7.5774864014777265E-204</v>
      </c>
      <c r="IB63" s="86">
        <f t="shared" si="214"/>
        <v>1.2030018777780777E-200</v>
      </c>
      <c r="IC63" s="86">
        <f t="shared" si="215"/>
        <v>1.1755606259330818E-131</v>
      </c>
      <c r="ID63" s="86">
        <f t="shared" si="216"/>
        <v>3.0681290577087464E-163</v>
      </c>
      <c r="IE63" s="86">
        <f t="shared" si="217"/>
        <v>3.0836968870211454E-120</v>
      </c>
      <c r="IF63" s="86">
        <f t="shared" si="218"/>
        <v>1.3027583058446933E-77</v>
      </c>
      <c r="IG63" s="86">
        <f t="shared" si="219"/>
        <v>1.5960253769402323E-52</v>
      </c>
      <c r="II63" s="86">
        <f t="shared" si="115"/>
        <v>3.9329289314792977E-237</v>
      </c>
      <c r="IJ63" s="86">
        <f t="shared" si="116"/>
        <v>5.7612916543885304E-278</v>
      </c>
      <c r="IK63" s="86">
        <f t="shared" si="117"/>
        <v>5.2013927477320947E-243</v>
      </c>
      <c r="IL63" s="86">
        <f t="shared" si="118"/>
        <v>3.0402342502980878E-238</v>
      </c>
      <c r="IM63" s="86">
        <f t="shared" si="119"/>
        <v>2.155809432558619E-257</v>
      </c>
      <c r="IN63" s="86">
        <f t="shared" si="120"/>
        <v>0</v>
      </c>
      <c r="IO63" s="86">
        <f t="shared" si="121"/>
        <v>5.2465196112916097E-251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3.3037595596912412E-298</v>
      </c>
      <c r="IT63" s="86">
        <f t="shared" si="126"/>
        <v>0</v>
      </c>
      <c r="IU63" s="86">
        <f t="shared" si="127"/>
        <v>2.2106557239846869E-270</v>
      </c>
      <c r="IV63" s="86">
        <f t="shared" si="128"/>
        <v>1.6352597744053899E-240</v>
      </c>
      <c r="IW63" s="86">
        <f t="shared" si="129"/>
        <v>1.7455388701857373E-210</v>
      </c>
      <c r="IY63" s="86">
        <f t="shared" si="130"/>
        <v>5.0613555812739348E-4</v>
      </c>
      <c r="IZ63" s="86">
        <f t="shared" si="131"/>
        <v>7.5769771797362499E-4</v>
      </c>
      <c r="JA63" s="86">
        <f t="shared" si="132"/>
        <v>6.8698631406726124E-4</v>
      </c>
      <c r="JB63" s="86">
        <f t="shared" si="133"/>
        <v>3.4496401211630114E-4</v>
      </c>
      <c r="JC63" s="86">
        <f t="shared" si="134"/>
        <v>3.2795563215310542E-4</v>
      </c>
      <c r="JD63" s="86">
        <f t="shared" si="135"/>
        <v>1.3505067262278042E-4</v>
      </c>
      <c r="JE63" s="86">
        <f t="shared" si="136"/>
        <v>6.7335066808522058E-5</v>
      </c>
      <c r="JF63" s="86">
        <f t="shared" si="137"/>
        <v>9.1126289618846058E-6</v>
      </c>
      <c r="JG63" s="86">
        <f t="shared" si="138"/>
        <v>1.6058494374000206E-6</v>
      </c>
      <c r="JH63" s="86">
        <f t="shared" si="139"/>
        <v>1.7014527478793228E-6</v>
      </c>
      <c r="JI63" s="86">
        <f t="shared" si="140"/>
        <v>1.711959805111429E-5</v>
      </c>
      <c r="JJ63" s="86">
        <f t="shared" si="141"/>
        <v>2.7874108225061452E-5</v>
      </c>
      <c r="JK63" s="86">
        <f t="shared" si="142"/>
        <v>1.2133039981952346E-4</v>
      </c>
      <c r="JL63" s="86">
        <f t="shared" si="143"/>
        <v>2.9666104978670678E-5</v>
      </c>
      <c r="JM63" s="86">
        <f t="shared" si="144"/>
        <v>5.8948690954569502E-7</v>
      </c>
    </row>
    <row r="64" spans="2:273" x14ac:dyDescent="0.25">
      <c r="B64" s="2">
        <v>37</v>
      </c>
      <c r="C64" s="37">
        <v>88.724000000000004</v>
      </c>
      <c r="D64" s="37">
        <v>87.650999999999996</v>
      </c>
      <c r="E64" s="37">
        <v>84.650999999999996</v>
      </c>
      <c r="F64" s="37">
        <v>82.197000000000003</v>
      </c>
      <c r="G64" s="37">
        <v>81.197000000000003</v>
      </c>
      <c r="H64" s="37">
        <v>79.262</v>
      </c>
      <c r="I64" s="37">
        <v>81.787000000000006</v>
      </c>
      <c r="J64" s="37">
        <v>82.704999999999998</v>
      </c>
      <c r="K64" s="37">
        <v>78.902000000000001</v>
      </c>
      <c r="L64" s="37">
        <v>80.197000000000003</v>
      </c>
      <c r="M64" s="37">
        <v>80.507999999999996</v>
      </c>
      <c r="N64" s="37">
        <v>80.274000000000001</v>
      </c>
      <c r="O64" s="37">
        <v>84.113</v>
      </c>
      <c r="P64" s="37">
        <v>82.6</v>
      </c>
      <c r="Q64" s="37">
        <v>79.917000000000002</v>
      </c>
      <c r="S64" s="4">
        <f t="shared" si="8"/>
        <v>88.319939545499096</v>
      </c>
      <c r="T64" s="4">
        <f t="shared" si="9"/>
        <v>85.48844941948154</v>
      </c>
      <c r="U64" s="4">
        <f t="shared" si="10"/>
        <v>83.570314426332871</v>
      </c>
      <c r="V64" s="4">
        <f t="shared" si="11"/>
        <v>79.399313546854017</v>
      </c>
      <c r="W64" s="4">
        <f t="shared" si="12"/>
        <v>78.950563881132737</v>
      </c>
      <c r="X64" s="4">
        <f t="shared" si="13"/>
        <v>76.279240346932511</v>
      </c>
      <c r="Y64" s="4">
        <f t="shared" si="14"/>
        <v>79.951771350082524</v>
      </c>
      <c r="Z64" s="4">
        <f t="shared" si="15"/>
        <v>82.872416696375979</v>
      </c>
      <c r="AA64" s="4">
        <f t="shared" si="16"/>
        <v>82.477128044156274</v>
      </c>
      <c r="AB64" s="4">
        <f t="shared" si="17"/>
        <v>82.064314101076761</v>
      </c>
      <c r="AC64" s="4">
        <f t="shared" si="18"/>
        <v>82.145505383855649</v>
      </c>
      <c r="AD64" s="4">
        <f t="shared" si="19"/>
        <v>80.706118529416855</v>
      </c>
      <c r="AE64" s="4">
        <f t="shared" si="20"/>
        <v>82.064337436681328</v>
      </c>
      <c r="AF64" s="4">
        <f t="shared" si="21"/>
        <v>84.181917338155316</v>
      </c>
      <c r="AG64" s="4">
        <f t="shared" si="22"/>
        <v>82.866772356514048</v>
      </c>
      <c r="AI64" s="4">
        <f t="shared" si="23"/>
        <v>0.40406045450090744</v>
      </c>
      <c r="AJ64" s="4">
        <f t="shared" si="24"/>
        <v>2.1625505805184559</v>
      </c>
      <c r="AK64" s="4">
        <f t="shared" si="25"/>
        <v>1.0806855736671253</v>
      </c>
      <c r="AL64" s="4">
        <f t="shared" si="26"/>
        <v>2.7976864531459853</v>
      </c>
      <c r="AM64" s="4">
        <f t="shared" si="27"/>
        <v>2.2464361188672655</v>
      </c>
      <c r="AN64" s="4">
        <f t="shared" si="28"/>
        <v>2.9827596530674896</v>
      </c>
      <c r="AO64" s="4">
        <f t="shared" si="29"/>
        <v>1.8352286499174824</v>
      </c>
      <c r="AP64" s="4">
        <f t="shared" si="30"/>
        <v>-0.16741669637598022</v>
      </c>
      <c r="AQ64" s="4">
        <f t="shared" si="31"/>
        <v>-3.5751280441562727</v>
      </c>
      <c r="AR64" s="4">
        <f t="shared" si="32"/>
        <v>-1.867314101076758</v>
      </c>
      <c r="AS64" s="4">
        <f t="shared" si="33"/>
        <v>-1.6375053838556539</v>
      </c>
      <c r="AT64" s="4">
        <f t="shared" si="34"/>
        <v>-0.43211852941685436</v>
      </c>
      <c r="AU64" s="4">
        <f t="shared" si="35"/>
        <v>2.0486625633186719</v>
      </c>
      <c r="AV64" s="4">
        <f t="shared" si="220"/>
        <v>-1.5819173381553213</v>
      </c>
      <c r="AW64" s="4">
        <f t="shared" si="220"/>
        <v>-2.9497723565140461</v>
      </c>
      <c r="AY64" s="2">
        <f t="shared" si="96"/>
        <v>87.627677273121776</v>
      </c>
      <c r="AZ64" s="2">
        <f t="shared" si="147"/>
        <v>84.516702339959991</v>
      </c>
      <c r="BA64" s="2">
        <f t="shared" si="148"/>
        <v>82.685473699468943</v>
      </c>
      <c r="BB64" s="2">
        <f t="shared" si="149"/>
        <v>78.866052272497498</v>
      </c>
      <c r="BC64" s="2">
        <f t="shared" si="150"/>
        <v>78.454870222320935</v>
      </c>
      <c r="BD64" s="2">
        <f t="shared" si="151"/>
        <v>76.024843858544941</v>
      </c>
      <c r="BE64" s="2">
        <f t="shared" si="152"/>
        <v>79.806756430276479</v>
      </c>
      <c r="BF64" s="2">
        <f t="shared" si="153"/>
        <v>82.845244040036505</v>
      </c>
      <c r="BG64" s="2">
        <f t="shared" si="154"/>
        <v>82.470955874140515</v>
      </c>
      <c r="BH64" s="2">
        <f t="shared" si="155"/>
        <v>82.057744540304171</v>
      </c>
      <c r="BI64" s="2">
        <f t="shared" si="156"/>
        <v>82.105052793368984</v>
      </c>
      <c r="BJ64" s="2">
        <f t="shared" si="157"/>
        <v>80.647234717948194</v>
      </c>
      <c r="BK64" s="2">
        <f t="shared" si="158"/>
        <v>81.863814826784619</v>
      </c>
      <c r="BL64" s="2">
        <f t="shared" si="159"/>
        <v>84.129618622444838</v>
      </c>
      <c r="BM64" s="2">
        <f t="shared" si="160"/>
        <v>82.865371412460533</v>
      </c>
      <c r="BO64" s="2">
        <f t="shared" si="38"/>
        <v>88.724000000000004</v>
      </c>
      <c r="BP64" s="2">
        <f t="shared" si="39"/>
        <v>87.650999999999996</v>
      </c>
      <c r="BQ64" s="2">
        <f t="shared" si="40"/>
        <v>84.650999999999996</v>
      </c>
      <c r="BR64" s="2">
        <f t="shared" si="41"/>
        <v>82.197000000000003</v>
      </c>
      <c r="BS64" s="2">
        <f t="shared" si="42"/>
        <v>81.197000000000003</v>
      </c>
      <c r="BT64" s="2">
        <f t="shared" si="43"/>
        <v>79.262</v>
      </c>
      <c r="BU64" s="2">
        <f t="shared" si="44"/>
        <v>81.787000000000006</v>
      </c>
      <c r="BV64" s="2">
        <f t="shared" si="45"/>
        <v>82.704999999999998</v>
      </c>
      <c r="BW64" s="2">
        <f t="shared" si="46"/>
        <v>78.902000000000001</v>
      </c>
      <c r="BX64" s="2">
        <f t="shared" si="47"/>
        <v>80.197000000000003</v>
      </c>
      <c r="BY64" s="2">
        <f t="shared" si="48"/>
        <v>80.507999999999996</v>
      </c>
      <c r="BZ64" s="2">
        <f t="shared" si="49"/>
        <v>80.274000000000001</v>
      </c>
      <c r="CA64" s="2">
        <f t="shared" si="50"/>
        <v>84.113</v>
      </c>
      <c r="CB64" s="2">
        <f t="shared" si="51"/>
        <v>82.6</v>
      </c>
      <c r="CC64" s="2">
        <f t="shared" si="52"/>
        <v>79.917000000000002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90.21586575052855</v>
      </c>
      <c r="DL64" s="2">
        <f t="shared" si="221"/>
        <v>86.775882814859557</v>
      </c>
      <c r="DM64" s="2">
        <f t="shared" si="221"/>
        <v>84.414882210812451</v>
      </c>
      <c r="DN64" s="2">
        <f t="shared" si="221"/>
        <v>80.506034279673798</v>
      </c>
      <c r="DO64" s="2">
        <f t="shared" si="221"/>
        <v>80.450134916133194</v>
      </c>
      <c r="DP64" s="2">
        <f t="shared" si="221"/>
        <v>78.301651165335386</v>
      </c>
      <c r="DQ64" s="2">
        <f t="shared" si="221"/>
        <v>82.924165679965682</v>
      </c>
      <c r="DR64" s="2">
        <f t="shared" si="221"/>
        <v>83.780248387096776</v>
      </c>
      <c r="DS64" s="2">
        <f t="shared" si="221"/>
        <v>81.206833497536934</v>
      </c>
      <c r="DT64" s="2">
        <f t="shared" si="221"/>
        <v>81.367622660098533</v>
      </c>
      <c r="DU64" s="2">
        <f t="shared" si="221"/>
        <v>80.451239877769282</v>
      </c>
      <c r="DV64" s="2">
        <f t="shared" si="221"/>
        <v>80.956814565826363</v>
      </c>
      <c r="DW64" s="2">
        <f t="shared" si="221"/>
        <v>83.291670075046923</v>
      </c>
      <c r="DX64" s="2">
        <f t="shared" si="221"/>
        <v>84.028514929214936</v>
      </c>
      <c r="DY64" s="2">
        <f t="shared" si="221"/>
        <v>82.292206075533628</v>
      </c>
      <c r="EA64" s="2">
        <f t="shared" si="71"/>
        <v>82.7693783762397</v>
      </c>
      <c r="EB64" s="2">
        <f t="shared" si="72"/>
        <v>80.468467425213106</v>
      </c>
      <c r="EC64" s="2">
        <f t="shared" si="73"/>
        <v>79.552065614542855</v>
      </c>
      <c r="ED64" s="2">
        <f t="shared" si="74"/>
        <v>75.562144192782171</v>
      </c>
      <c r="EE64" s="2">
        <f t="shared" si="75"/>
        <v>74.484778641913351</v>
      </c>
      <c r="EF64" s="2">
        <f t="shared" si="76"/>
        <v>71.098793206153644</v>
      </c>
      <c r="EG64" s="2">
        <f t="shared" si="77"/>
        <v>72.672374276499269</v>
      </c>
      <c r="EH64" s="2">
        <f t="shared" si="78"/>
        <v>80.404715078930693</v>
      </c>
      <c r="EI64" s="2">
        <f t="shared" si="79"/>
        <v>86.062694812471719</v>
      </c>
      <c r="EJ64" s="2">
        <f t="shared" si="80"/>
        <v>84.025824616413757</v>
      </c>
      <c r="EK64" s="2">
        <f t="shared" si="81"/>
        <v>86.434239953770728</v>
      </c>
      <c r="EL64" s="2">
        <f t="shared" si="82"/>
        <v>79.874245822085314</v>
      </c>
      <c r="EM64" s="2">
        <f t="shared" si="83"/>
        <v>78.68328016111947</v>
      </c>
      <c r="EN64" s="2">
        <f t="shared" si="84"/>
        <v>84.385957419196856</v>
      </c>
      <c r="EO64" s="2">
        <f t="shared" si="85"/>
        <v>84.639189808717731</v>
      </c>
      <c r="EQ64" s="2">
        <f t="shared" si="86"/>
        <v>83.69019620922829</v>
      </c>
      <c r="ER64" s="2">
        <f t="shared" si="222"/>
        <v>79.312254859891581</v>
      </c>
      <c r="ES64" s="2">
        <f t="shared" si="222"/>
        <v>78.296470147970268</v>
      </c>
      <c r="ET64" s="2">
        <f t="shared" si="222"/>
        <v>75.468669266547849</v>
      </c>
      <c r="EU64" s="2">
        <f t="shared" si="222"/>
        <v>74.626492327661012</v>
      </c>
      <c r="EV64" s="2">
        <f t="shared" si="222"/>
        <v>70.966084839559528</v>
      </c>
      <c r="EW64" s="2">
        <f t="shared" si="222"/>
        <v>71.615284660350866</v>
      </c>
      <c r="EX64" s="2">
        <f t="shared" si="222"/>
        <v>75.908733107150596</v>
      </c>
      <c r="EY64" s="2">
        <f t="shared" si="222"/>
        <v>82.260892885612719</v>
      </c>
      <c r="EZ64" s="2">
        <f t="shared" si="222"/>
        <v>81.702772790940344</v>
      </c>
      <c r="FA64" s="2">
        <f t="shared" si="222"/>
        <v>83.676806534467886</v>
      </c>
      <c r="FB64" s="2">
        <f t="shared" si="222"/>
        <v>77.899110128388031</v>
      </c>
      <c r="FC64" s="2">
        <f t="shared" si="222"/>
        <v>74.987020065351601</v>
      </c>
      <c r="FD64" s="2">
        <f t="shared" si="222"/>
        <v>83.333158400679693</v>
      </c>
      <c r="FE64" s="2">
        <f t="shared" si="222"/>
        <v>86.380437153820125</v>
      </c>
      <c r="FG64" s="2">
        <f t="shared" si="88"/>
        <v>0.34757413034882761</v>
      </c>
      <c r="FH64" s="2">
        <f t="shared" si="223"/>
        <v>0.35817460258720774</v>
      </c>
      <c r="FI64" s="2">
        <f t="shared" si="223"/>
        <v>0.35563434423985035</v>
      </c>
      <c r="FJ64" s="2">
        <f t="shared" si="223"/>
        <v>0.33171856328187127</v>
      </c>
      <c r="FK64" s="2">
        <f t="shared" si="223"/>
        <v>0.33447586786524569</v>
      </c>
      <c r="FL64" s="2">
        <f t="shared" si="223"/>
        <v>0.31609737693452256</v>
      </c>
      <c r="FM64" s="2">
        <f t="shared" si="223"/>
        <v>0.30408205437929348</v>
      </c>
      <c r="FN64" s="2">
        <f t="shared" si="223"/>
        <v>0.27696244522431834</v>
      </c>
      <c r="FO64" s="2">
        <f t="shared" si="223"/>
        <v>0.26034995916875459</v>
      </c>
      <c r="FP64" s="2">
        <f t="shared" si="223"/>
        <v>0.25964071802147709</v>
      </c>
      <c r="FQ64" s="2">
        <f t="shared" si="223"/>
        <v>0.27642811179468263</v>
      </c>
      <c r="FR64" s="2">
        <f t="shared" si="223"/>
        <v>0.28592694478661662</v>
      </c>
      <c r="FS64" s="2">
        <f t="shared" si="223"/>
        <v>0.309822524964602</v>
      </c>
      <c r="FT64" s="2">
        <f t="shared" si="223"/>
        <v>0.28289396820232238</v>
      </c>
      <c r="FU64" s="2">
        <f t="shared" si="223"/>
        <v>0.24420415517011498</v>
      </c>
      <c r="FW64" s="2">
        <f t="shared" si="112"/>
        <v>1.9434750873605566E-5</v>
      </c>
      <c r="FX64" s="2">
        <f t="shared" si="164"/>
        <v>2.1167699827781228E-5</v>
      </c>
      <c r="FY64" s="2">
        <f t="shared" si="165"/>
        <v>1.9050698374984425E-5</v>
      </c>
      <c r="FZ64" s="2">
        <f t="shared" si="166"/>
        <v>2.0224986538458376E-5</v>
      </c>
      <c r="GA64" s="2">
        <f t="shared" si="167"/>
        <v>2.1332680827054813E-5</v>
      </c>
      <c r="GB64" s="2">
        <f t="shared" si="168"/>
        <v>2.1094835391023577E-5</v>
      </c>
      <c r="GC64" s="2">
        <f t="shared" si="169"/>
        <v>2.2191737390891266E-5</v>
      </c>
      <c r="GD64" s="2">
        <f t="shared" si="170"/>
        <v>2.4107768922851495E-5</v>
      </c>
      <c r="GE64" s="2">
        <f t="shared" si="171"/>
        <v>2.654490443389952E-5</v>
      </c>
      <c r="GF64" s="2">
        <f t="shared" si="172"/>
        <v>2.392730869875845E-5</v>
      </c>
      <c r="GG64" s="2">
        <f t="shared" si="173"/>
        <v>2.0489443705405283E-5</v>
      </c>
      <c r="GH64" s="2">
        <f t="shared" si="174"/>
        <v>2.2415907394552476E-5</v>
      </c>
      <c r="GI64" s="2">
        <f t="shared" si="175"/>
        <v>1.9546543269972373E-5</v>
      </c>
      <c r="GJ64" s="2">
        <f t="shared" si="176"/>
        <v>1.3897396311027572E-5</v>
      </c>
      <c r="GK64" s="2">
        <f t="shared" si="177"/>
        <v>1.2724881812845417E-5</v>
      </c>
      <c r="GM64" s="86">
        <f t="shared" si="113"/>
        <v>8.0009407717252174E-4</v>
      </c>
      <c r="GN64" s="86">
        <f t="shared" si="178"/>
        <v>1.1562371835232789E-3</v>
      </c>
      <c r="GO64" s="86">
        <f t="shared" si="179"/>
        <v>1.0578327852632451E-3</v>
      </c>
      <c r="GP64" s="86">
        <f t="shared" si="180"/>
        <v>5.5322113208259595E-4</v>
      </c>
      <c r="GQ64" s="86">
        <f t="shared" si="181"/>
        <v>5.3377155354706371E-4</v>
      </c>
      <c r="GR64" s="86">
        <f t="shared" si="182"/>
        <v>2.3632654562683785E-4</v>
      </c>
      <c r="GS64" s="86">
        <f t="shared" si="183"/>
        <v>1.2464842004106605E-4</v>
      </c>
      <c r="GT64" s="86">
        <f t="shared" si="184"/>
        <v>1.9761099698699166E-5</v>
      </c>
      <c r="GU64" s="86">
        <f t="shared" si="185"/>
        <v>3.9994330977019492E-6</v>
      </c>
      <c r="GV64" s="86">
        <f t="shared" si="186"/>
        <v>4.1986193033299822E-6</v>
      </c>
      <c r="GW64" s="86">
        <f t="shared" si="187"/>
        <v>3.4385573264517003E-5</v>
      </c>
      <c r="GX64" s="86">
        <f t="shared" si="188"/>
        <v>5.4453872518109258E-5</v>
      </c>
      <c r="GY64" s="86">
        <f t="shared" si="189"/>
        <v>2.1149846741646839E-4</v>
      </c>
      <c r="GZ64" s="86">
        <f t="shared" si="190"/>
        <v>5.6973281733286255E-5</v>
      </c>
      <c r="HA64" s="86">
        <f t="shared" si="191"/>
        <v>1.5352860050861745E-6</v>
      </c>
      <c r="HC64" s="86">
        <f t="shared" si="145"/>
        <v>4.1726598701220432E-13</v>
      </c>
      <c r="HD64" s="86">
        <f t="shared" si="192"/>
        <v>1.4454051023617553E-15</v>
      </c>
      <c r="HE64" s="86">
        <f t="shared" si="193"/>
        <v>1.3276793977978688E-13</v>
      </c>
      <c r="HF64" s="86">
        <f t="shared" si="194"/>
        <v>2.1324015615752589E-13</v>
      </c>
      <c r="HG64" s="86">
        <f t="shared" si="195"/>
        <v>4.8763838729346142E-14</v>
      </c>
      <c r="HH64" s="86">
        <f t="shared" si="196"/>
        <v>3.1826636319602377E-16</v>
      </c>
      <c r="HI64" s="86">
        <f t="shared" si="197"/>
        <v>2.1789284851224905E-13</v>
      </c>
      <c r="HJ64" s="86">
        <f t="shared" si="198"/>
        <v>8.3410546329031218E-22</v>
      </c>
      <c r="HK64" s="86">
        <f t="shared" si="199"/>
        <v>5.9809148162878211E-23</v>
      </c>
      <c r="HL64" s="86">
        <f t="shared" si="200"/>
        <v>1.1104008194865128E-22</v>
      </c>
      <c r="HM64" s="86">
        <f t="shared" si="201"/>
        <v>6.7666574695709329E-16</v>
      </c>
      <c r="HN64" s="86">
        <f t="shared" si="202"/>
        <v>4.354549299851961E-19</v>
      </c>
      <c r="HO64" s="86">
        <f t="shared" si="203"/>
        <v>9.917827464230789E-15</v>
      </c>
      <c r="HP64" s="86">
        <f t="shared" si="204"/>
        <v>2.3055813182790284E-17</v>
      </c>
      <c r="HQ64" s="86">
        <f t="shared" si="205"/>
        <v>2.0982101698029097E-23</v>
      </c>
      <c r="HS64" s="86">
        <f t="shared" si="114"/>
        <v>2.5573442813202107E-103</v>
      </c>
      <c r="HT64" s="86">
        <f t="shared" si="206"/>
        <v>2.4519517795223843E-122</v>
      </c>
      <c r="HU64" s="86">
        <f t="shared" si="207"/>
        <v>1.9945949198504598E-102</v>
      </c>
      <c r="HV64" s="86">
        <f t="shared" si="208"/>
        <v>2.5072707082373077E-104</v>
      </c>
      <c r="HW64" s="86">
        <f t="shared" si="209"/>
        <v>1.6943500539394158E-110</v>
      </c>
      <c r="HX64" s="86">
        <f t="shared" si="210"/>
        <v>3.9401786802721853E-133</v>
      </c>
      <c r="HY64" s="86">
        <f t="shared" si="211"/>
        <v>8.4492867991735365E-107</v>
      </c>
      <c r="HZ64" s="86">
        <f t="shared" si="212"/>
        <v>2.4509832070808747E-189</v>
      </c>
      <c r="IA64" s="86">
        <f t="shared" si="213"/>
        <v>2.9854126629739058E-199</v>
      </c>
      <c r="IB64" s="86">
        <f t="shared" si="214"/>
        <v>3.9422496589159165E-196</v>
      </c>
      <c r="IC64" s="86">
        <f t="shared" si="215"/>
        <v>9.1539156581736212E-129</v>
      </c>
      <c r="ID64" s="86">
        <f t="shared" si="216"/>
        <v>1.306473872608026E-159</v>
      </c>
      <c r="IE64" s="86">
        <f t="shared" si="217"/>
        <v>1.2777409874528281E-117</v>
      </c>
      <c r="IF64" s="86">
        <f t="shared" si="218"/>
        <v>5.4687760224162797E-76</v>
      </c>
      <c r="IG64" s="86">
        <f t="shared" si="219"/>
        <v>1.8582712169124659E-51</v>
      </c>
      <c r="II64" s="86">
        <f t="shared" si="115"/>
        <v>3.4270528173376609E-233</v>
      </c>
      <c r="IJ64" s="86">
        <f t="shared" si="116"/>
        <v>2.6363959405741755E-273</v>
      </c>
      <c r="IK64" s="86">
        <f t="shared" si="117"/>
        <v>5.5907880759753563E-239</v>
      </c>
      <c r="IL64" s="86">
        <f t="shared" si="118"/>
        <v>2.8585717126846559E-234</v>
      </c>
      <c r="IM64" s="86">
        <f t="shared" si="119"/>
        <v>4.4650149928905766E-253</v>
      </c>
      <c r="IN64" s="86">
        <f t="shared" si="120"/>
        <v>1.4292621102295758E-304</v>
      </c>
      <c r="IO64" s="86">
        <f t="shared" si="121"/>
        <v>8.7799967572676936E-247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3.209028670752907E-293</v>
      </c>
      <c r="IT64" s="86">
        <f t="shared" si="126"/>
        <v>0</v>
      </c>
      <c r="IU64" s="86">
        <f t="shared" si="127"/>
        <v>6.9835299900499928E-266</v>
      </c>
      <c r="IV64" s="86">
        <f t="shared" si="128"/>
        <v>1.2360651258438801E-236</v>
      </c>
      <c r="IW64" s="86">
        <f t="shared" si="129"/>
        <v>4.0375531172982672E-207</v>
      </c>
      <c r="IY64" s="86">
        <f t="shared" si="130"/>
        <v>8.0009407758978768E-4</v>
      </c>
      <c r="IZ64" s="86">
        <f t="shared" si="131"/>
        <v>1.1562371835247243E-3</v>
      </c>
      <c r="JA64" s="86">
        <f t="shared" si="132"/>
        <v>1.0578327853960131E-3</v>
      </c>
      <c r="JB64" s="86">
        <f t="shared" si="133"/>
        <v>5.5322113229583608E-4</v>
      </c>
      <c r="JC64" s="86">
        <f t="shared" si="134"/>
        <v>5.3377155359582754E-4</v>
      </c>
      <c r="JD64" s="86">
        <f t="shared" si="135"/>
        <v>2.3632654562715611E-4</v>
      </c>
      <c r="JE64" s="86">
        <f t="shared" si="136"/>
        <v>1.2464842025895889E-4</v>
      </c>
      <c r="JF64" s="86">
        <f t="shared" si="137"/>
        <v>1.9761099698699166E-5</v>
      </c>
      <c r="JG64" s="86">
        <f t="shared" si="138"/>
        <v>3.9994330977019492E-6</v>
      </c>
      <c r="JH64" s="86">
        <f t="shared" si="139"/>
        <v>4.1986193033299822E-6</v>
      </c>
      <c r="JI64" s="86">
        <f t="shared" si="140"/>
        <v>3.4385573265193667E-5</v>
      </c>
      <c r="JJ64" s="86">
        <f t="shared" si="141"/>
        <v>5.4453872518109692E-5</v>
      </c>
      <c r="JK64" s="86">
        <f t="shared" si="142"/>
        <v>2.1149846742638621E-4</v>
      </c>
      <c r="JL64" s="86">
        <f t="shared" si="143"/>
        <v>5.6973281733309308E-5</v>
      </c>
      <c r="JM64" s="86">
        <f t="shared" si="144"/>
        <v>1.5352860050861745E-6</v>
      </c>
    </row>
    <row r="65" spans="2:273" x14ac:dyDescent="0.25">
      <c r="B65" s="2">
        <v>38</v>
      </c>
      <c r="C65" s="37">
        <v>90.793000000000006</v>
      </c>
      <c r="D65" s="37">
        <v>87.078999999999994</v>
      </c>
      <c r="E65" s="37">
        <v>85.951999999999998</v>
      </c>
      <c r="F65" s="37">
        <v>81.459000000000003</v>
      </c>
      <c r="G65" s="37">
        <v>81.688999999999993</v>
      </c>
      <c r="H65" s="37">
        <v>79.507999999999996</v>
      </c>
      <c r="I65" s="37">
        <v>80.573999999999998</v>
      </c>
      <c r="J65" s="37">
        <v>81.638999999999996</v>
      </c>
      <c r="K65" s="37">
        <v>78.671999999999997</v>
      </c>
      <c r="L65" s="37">
        <v>80.295000000000002</v>
      </c>
      <c r="M65" s="37">
        <v>79.835999999999999</v>
      </c>
      <c r="N65" s="37">
        <v>80.581000000000003</v>
      </c>
      <c r="O65" s="37">
        <v>83.403000000000006</v>
      </c>
      <c r="P65" s="37">
        <v>82.882999999999996</v>
      </c>
      <c r="Q65" s="37">
        <v>79.867000000000004</v>
      </c>
      <c r="S65" s="4">
        <f t="shared" si="8"/>
        <v>88.528070802658661</v>
      </c>
      <c r="T65" s="4">
        <f t="shared" si="9"/>
        <v>85.800597533389634</v>
      </c>
      <c r="U65" s="4">
        <f t="shared" si="10"/>
        <v>83.875243764562853</v>
      </c>
      <c r="V65" s="4">
        <f t="shared" si="11"/>
        <v>79.596619865519273</v>
      </c>
      <c r="W65" s="4">
        <f t="shared" si="12"/>
        <v>79.097268428229015</v>
      </c>
      <c r="X65" s="4">
        <f t="shared" si="13"/>
        <v>76.072743976844862</v>
      </c>
      <c r="Y65" s="4">
        <f t="shared" si="14"/>
        <v>79.657434762518207</v>
      </c>
      <c r="Z65" s="4">
        <f t="shared" si="15"/>
        <v>82.897408631518502</v>
      </c>
      <c r="AA65" s="4">
        <f t="shared" si="16"/>
        <v>82.488784640835448</v>
      </c>
      <c r="AB65" s="4">
        <f t="shared" si="17"/>
        <v>81.993841180334101</v>
      </c>
      <c r="AC65" s="4">
        <f t="shared" si="18"/>
        <v>82.121850514743741</v>
      </c>
      <c r="AD65" s="4">
        <f t="shared" si="19"/>
        <v>80.719309900373858</v>
      </c>
      <c r="AE65" s="4">
        <f t="shared" si="20"/>
        <v>82.17492701907635</v>
      </c>
      <c r="AF65" s="4">
        <f t="shared" si="21"/>
        <v>84.161803558998272</v>
      </c>
      <c r="AG65" s="4">
        <f t="shared" si="22"/>
        <v>83.157135479121138</v>
      </c>
      <c r="AI65" s="4">
        <f t="shared" si="23"/>
        <v>2.2649291973413455</v>
      </c>
      <c r="AJ65" s="4">
        <f t="shared" si="24"/>
        <v>1.2784024666103591</v>
      </c>
      <c r="AK65" s="4">
        <f t="shared" si="25"/>
        <v>2.0767562354371449</v>
      </c>
      <c r="AL65" s="4">
        <f t="shared" si="26"/>
        <v>1.8623801344807305</v>
      </c>
      <c r="AM65" s="4">
        <f t="shared" si="27"/>
        <v>2.5917315717709783</v>
      </c>
      <c r="AN65" s="4">
        <f t="shared" si="28"/>
        <v>3.4352560231551337</v>
      </c>
      <c r="AO65" s="4">
        <f t="shared" si="29"/>
        <v>0.91656523748179097</v>
      </c>
      <c r="AP65" s="4">
        <f t="shared" si="30"/>
        <v>-1.2584086315185061</v>
      </c>
      <c r="AQ65" s="4">
        <f t="shared" si="31"/>
        <v>-3.8167846408354507</v>
      </c>
      <c r="AR65" s="4">
        <f t="shared" si="32"/>
        <v>-1.6988411803340995</v>
      </c>
      <c r="AS65" s="4">
        <f t="shared" si="33"/>
        <v>-2.2858505147437427</v>
      </c>
      <c r="AT65" s="4">
        <f t="shared" si="34"/>
        <v>-0.13830990037385504</v>
      </c>
      <c r="AU65" s="4">
        <f t="shared" si="35"/>
        <v>1.2280729809236561</v>
      </c>
      <c r="AV65" s="4">
        <f t="shared" si="220"/>
        <v>-1.2788035589982769</v>
      </c>
      <c r="AW65" s="4">
        <f t="shared" si="220"/>
        <v>-3.2901354791211332</v>
      </c>
      <c r="AY65" s="2">
        <f t="shared" si="96"/>
        <v>87.484542626840749</v>
      </c>
      <c r="AZ65" s="2">
        <f t="shared" si="147"/>
        <v>84.383113674869549</v>
      </c>
      <c r="BA65" s="2">
        <f t="shared" si="148"/>
        <v>82.573694703249473</v>
      </c>
      <c r="BB65" s="2">
        <f t="shared" si="149"/>
        <v>78.780796620463789</v>
      </c>
      <c r="BC65" s="2">
        <f t="shared" si="150"/>
        <v>78.32894892233999</v>
      </c>
      <c r="BD65" s="2">
        <f t="shared" si="151"/>
        <v>75.650613456695964</v>
      </c>
      <c r="BE65" s="2">
        <f t="shared" si="152"/>
        <v>79.403682866152522</v>
      </c>
      <c r="BF65" s="2">
        <f t="shared" si="153"/>
        <v>82.842162477476009</v>
      </c>
      <c r="BG65" s="2">
        <f t="shared" si="154"/>
        <v>82.47447243409934</v>
      </c>
      <c r="BH65" s="2">
        <f t="shared" si="155"/>
        <v>81.97873389269877</v>
      </c>
      <c r="BI65" s="2">
        <f t="shared" si="156"/>
        <v>82.045225653106911</v>
      </c>
      <c r="BJ65" s="2">
        <f t="shared" si="157"/>
        <v>80.610753330003774</v>
      </c>
      <c r="BK65" s="2">
        <f t="shared" si="158"/>
        <v>81.843089924942419</v>
      </c>
      <c r="BL65" s="2">
        <f t="shared" si="159"/>
        <v>84.066851623537033</v>
      </c>
      <c r="BM65" s="2">
        <f t="shared" si="160"/>
        <v>83.153737059525639</v>
      </c>
      <c r="BO65" s="2">
        <f t="shared" si="38"/>
        <v>90.793000000000006</v>
      </c>
      <c r="BP65" s="2">
        <f t="shared" si="39"/>
        <v>87.078999999999994</v>
      </c>
      <c r="BQ65" s="2">
        <f t="shared" si="40"/>
        <v>85.951999999999998</v>
      </c>
      <c r="BR65" s="2">
        <f t="shared" si="41"/>
        <v>81.459000000000003</v>
      </c>
      <c r="BS65" s="2">
        <f t="shared" si="42"/>
        <v>81.688999999999993</v>
      </c>
      <c r="BT65" s="2">
        <f t="shared" si="43"/>
        <v>79.507999999999996</v>
      </c>
      <c r="BU65" s="2">
        <f t="shared" si="44"/>
        <v>80.573999999999998</v>
      </c>
      <c r="BV65" s="2">
        <f t="shared" si="45"/>
        <v>81.638999999999996</v>
      </c>
      <c r="BW65" s="2">
        <f t="shared" si="46"/>
        <v>78.671999999999997</v>
      </c>
      <c r="BX65" s="2">
        <f t="shared" si="47"/>
        <v>80.295000000000002</v>
      </c>
      <c r="BY65" s="2">
        <f t="shared" si="48"/>
        <v>79.835999999999999</v>
      </c>
      <c r="BZ65" s="2">
        <f t="shared" si="49"/>
        <v>80.581000000000003</v>
      </c>
      <c r="CA65" s="2">
        <f t="shared" si="50"/>
        <v>83.403000000000006</v>
      </c>
      <c r="CB65" s="2">
        <f t="shared" si="51"/>
        <v>82.882999999999996</v>
      </c>
      <c r="CC65" s="2">
        <f t="shared" si="52"/>
        <v>79.867000000000004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90.289653276955605</v>
      </c>
      <c r="DL65" s="2">
        <f t="shared" si="221"/>
        <v>86.836788281485966</v>
      </c>
      <c r="DM65" s="2">
        <f t="shared" si="221"/>
        <v>84.465081244337057</v>
      </c>
      <c r="DN65" s="2">
        <f t="shared" si="221"/>
        <v>80.57427997583811</v>
      </c>
      <c r="DO65" s="2">
        <f t="shared" si="221"/>
        <v>80.494449639413318</v>
      </c>
      <c r="DP65" s="2">
        <f t="shared" si="221"/>
        <v>77.996378268957216</v>
      </c>
      <c r="DQ65" s="2">
        <f t="shared" si="221"/>
        <v>82.677469669669662</v>
      </c>
      <c r="DR65" s="2">
        <f t="shared" si="221"/>
        <v>83.950391935483864</v>
      </c>
      <c r="DS65" s="2">
        <f t="shared" si="221"/>
        <v>81.18266256157635</v>
      </c>
      <c r="DT65" s="2">
        <f t="shared" si="221"/>
        <v>81.269157635467991</v>
      </c>
      <c r="DU65" s="2">
        <f t="shared" si="221"/>
        <v>80.293405194805189</v>
      </c>
      <c r="DV65" s="2">
        <f t="shared" si="221"/>
        <v>81.008037815126073</v>
      </c>
      <c r="DW65" s="2">
        <f t="shared" si="221"/>
        <v>83.471489212007526</v>
      </c>
      <c r="DX65" s="2">
        <f t="shared" si="221"/>
        <v>83.99570296010296</v>
      </c>
      <c r="DY65" s="2">
        <f t="shared" si="221"/>
        <v>82.665488505747092</v>
      </c>
      <c r="EA65" s="2">
        <f t="shared" si="71"/>
        <v>82.682362180839831</v>
      </c>
      <c r="EB65" s="2">
        <f t="shared" si="72"/>
        <v>80.373232326889891</v>
      </c>
      <c r="EC65" s="2">
        <f t="shared" si="73"/>
        <v>79.448339067688238</v>
      </c>
      <c r="ED65" s="2">
        <f t="shared" si="74"/>
        <v>75.485563019583594</v>
      </c>
      <c r="EE65" s="2">
        <f t="shared" si="75"/>
        <v>74.399258237163394</v>
      </c>
      <c r="EF65" s="2">
        <f t="shared" si="76"/>
        <v>71.021935133267334</v>
      </c>
      <c r="EG65" s="2">
        <f t="shared" si="77"/>
        <v>72.57066337416471</v>
      </c>
      <c r="EH65" s="2">
        <f t="shared" si="78"/>
        <v>80.203982913954022</v>
      </c>
      <c r="EI65" s="2">
        <f t="shared" si="79"/>
        <v>85.821954764009121</v>
      </c>
      <c r="EJ65" s="2">
        <f t="shared" si="80"/>
        <v>83.824258288389998</v>
      </c>
      <c r="EK65" s="2">
        <f t="shared" si="81"/>
        <v>86.227481258108924</v>
      </c>
      <c r="EL65" s="2">
        <f t="shared" si="82"/>
        <v>79.70603405850035</v>
      </c>
      <c r="EM65" s="2">
        <f t="shared" si="83"/>
        <v>78.534997839661031</v>
      </c>
      <c r="EN65" s="2">
        <f t="shared" si="84"/>
        <v>84.231389054848179</v>
      </c>
      <c r="EO65" s="2">
        <f t="shared" si="85"/>
        <v>84.531782663623758</v>
      </c>
      <c r="EQ65" s="2">
        <f t="shared" si="86"/>
        <v>83.591135401383553</v>
      </c>
      <c r="ER65" s="2">
        <f t="shared" si="222"/>
        <v>79.232016429433628</v>
      </c>
      <c r="ES65" s="2">
        <f t="shared" si="222"/>
        <v>78.209080131982091</v>
      </c>
      <c r="ET65" s="2">
        <f t="shared" si="222"/>
        <v>75.393312127804506</v>
      </c>
      <c r="EU65" s="2">
        <f t="shared" si="222"/>
        <v>74.539038583344265</v>
      </c>
      <c r="EV65" s="2">
        <f t="shared" si="222"/>
        <v>70.890991199596428</v>
      </c>
      <c r="EW65" s="2">
        <f t="shared" si="222"/>
        <v>71.527780323706537</v>
      </c>
      <c r="EX65" s="2">
        <f t="shared" si="222"/>
        <v>75.764461810128765</v>
      </c>
      <c r="EY65" s="2">
        <f t="shared" si="222"/>
        <v>82.06686825924487</v>
      </c>
      <c r="EZ65" s="2">
        <f t="shared" si="222"/>
        <v>81.53054830811719</v>
      </c>
      <c r="FA65" s="2">
        <f t="shared" si="222"/>
        <v>83.506851182333051</v>
      </c>
      <c r="FB65" s="2">
        <f t="shared" si="222"/>
        <v>77.758016718972911</v>
      </c>
      <c r="FC65" s="2">
        <f t="shared" si="222"/>
        <v>74.888288812269067</v>
      </c>
      <c r="FD65" s="2">
        <f t="shared" si="222"/>
        <v>83.19346819943631</v>
      </c>
      <c r="FE65" s="2">
        <f t="shared" si="222"/>
        <v>86.246795395981934</v>
      </c>
      <c r="FG65" s="2">
        <f t="shared" si="88"/>
        <v>0.36874230003749386</v>
      </c>
      <c r="FH65" s="2">
        <f t="shared" si="223"/>
        <v>0.37961272964529397</v>
      </c>
      <c r="FI65" s="2">
        <f t="shared" si="223"/>
        <v>0.37700973820443545</v>
      </c>
      <c r="FJ65" s="2">
        <f t="shared" si="223"/>
        <v>0.35244273262133136</v>
      </c>
      <c r="FK65" s="2">
        <f t="shared" si="223"/>
        <v>0.35528071946092815</v>
      </c>
      <c r="FL65" s="2">
        <f t="shared" si="223"/>
        <v>0.33633678530216549</v>
      </c>
      <c r="FM65" s="2">
        <f t="shared" si="223"/>
        <v>0.32391651048150472</v>
      </c>
      <c r="FN65" s="2">
        <f t="shared" si="223"/>
        <v>0.29577979852088637</v>
      </c>
      <c r="FO65" s="2">
        <f t="shared" si="223"/>
        <v>0.27847333409425135</v>
      </c>
      <c r="FP65" s="2">
        <f t="shared" si="223"/>
        <v>0.27773326014888605</v>
      </c>
      <c r="FQ65" s="2">
        <f t="shared" si="223"/>
        <v>0.29522398462514554</v>
      </c>
      <c r="FR65" s="2">
        <f t="shared" si="223"/>
        <v>0.30509635917374184</v>
      </c>
      <c r="FS65" s="2">
        <f t="shared" si="223"/>
        <v>0.32985394014033576</v>
      </c>
      <c r="FT65" s="2">
        <f t="shared" si="223"/>
        <v>0.30194602497492523</v>
      </c>
      <c r="FU65" s="2">
        <f t="shared" si="223"/>
        <v>0.26160111091658916</v>
      </c>
      <c r="FW65" s="2">
        <f t="shared" si="112"/>
        <v>2.1309740623986499E-5</v>
      </c>
      <c r="FX65" s="2">
        <f t="shared" si="164"/>
        <v>2.3209873923962515E-5</v>
      </c>
      <c r="FY65" s="2">
        <f t="shared" si="165"/>
        <v>2.0888636996636154E-5</v>
      </c>
      <c r="FZ65" s="2">
        <f t="shared" si="166"/>
        <v>2.2176213484924101E-5</v>
      </c>
      <c r="GA65" s="2">
        <f t="shared" si="167"/>
        <v>2.3390771250699029E-5</v>
      </c>
      <c r="GB65" s="2">
        <f t="shared" si="168"/>
        <v>2.3129979983544477E-5</v>
      </c>
      <c r="GC65" s="2">
        <f t="shared" si="169"/>
        <v>2.4332704086871031E-5</v>
      </c>
      <c r="GD65" s="2">
        <f t="shared" si="170"/>
        <v>2.6433581500383438E-5</v>
      </c>
      <c r="GE65" s="2">
        <f t="shared" si="171"/>
        <v>2.9105834390302626E-5</v>
      </c>
      <c r="GF65" s="2">
        <f t="shared" si="172"/>
        <v>2.6235711716390757E-5</v>
      </c>
      <c r="GG65" s="2">
        <f t="shared" si="173"/>
        <v>2.2466183863274535E-5</v>
      </c>
      <c r="GH65" s="2">
        <f t="shared" si="174"/>
        <v>2.4578500550288085E-5</v>
      </c>
      <c r="GI65" s="2">
        <f t="shared" si="175"/>
        <v>2.1432318088102032E-5</v>
      </c>
      <c r="GJ65" s="2">
        <f t="shared" si="176"/>
        <v>1.5238171606927106E-5</v>
      </c>
      <c r="GK65" s="2">
        <f t="shared" si="177"/>
        <v>1.3952538327120397E-5</v>
      </c>
      <c r="GM65" s="86">
        <f t="shared" si="113"/>
        <v>1.2464311831554111E-3</v>
      </c>
      <c r="GN65" s="86">
        <f t="shared" si="178"/>
        <v>1.7414083904935425E-3</v>
      </c>
      <c r="GO65" s="86">
        <f t="shared" si="179"/>
        <v>1.6070124558099507E-3</v>
      </c>
      <c r="GP65" s="86">
        <f t="shared" si="180"/>
        <v>8.7416166420736102E-4</v>
      </c>
      <c r="GQ65" s="86">
        <f t="shared" si="181"/>
        <v>8.5524877789991502E-4</v>
      </c>
      <c r="GR65" s="86">
        <f t="shared" si="182"/>
        <v>4.0589959509211446E-4</v>
      </c>
      <c r="GS65" s="86">
        <f t="shared" si="183"/>
        <v>2.2594640532421374E-4</v>
      </c>
      <c r="GT65" s="86">
        <f t="shared" si="184"/>
        <v>4.168677242136839E-5</v>
      </c>
      <c r="GU65" s="86">
        <f t="shared" si="185"/>
        <v>9.6324628464089253E-6</v>
      </c>
      <c r="GV65" s="86">
        <f t="shared" si="186"/>
        <v>1.0025817531202291E-5</v>
      </c>
      <c r="GW65" s="86">
        <f t="shared" si="187"/>
        <v>6.7453156541475887E-5</v>
      </c>
      <c r="GX65" s="86">
        <f t="shared" si="188"/>
        <v>1.0398313757147339E-4</v>
      </c>
      <c r="GY65" s="86">
        <f t="shared" si="189"/>
        <v>3.6203017055060467E-4</v>
      </c>
      <c r="GZ65" s="86">
        <f t="shared" si="190"/>
        <v>1.0706235648690892E-4</v>
      </c>
      <c r="HA65" s="86">
        <f t="shared" si="191"/>
        <v>3.8644150120403599E-6</v>
      </c>
      <c r="HC65" s="86">
        <f t="shared" si="145"/>
        <v>1.1900180593819179E-12</v>
      </c>
      <c r="HD65" s="86">
        <f t="shared" si="192"/>
        <v>5.0753205407285909E-15</v>
      </c>
      <c r="HE65" s="86">
        <f t="shared" si="193"/>
        <v>3.9128853435293941E-13</v>
      </c>
      <c r="HF65" s="86">
        <f t="shared" si="194"/>
        <v>6.1985221276815919E-13</v>
      </c>
      <c r="HG65" s="86">
        <f t="shared" si="195"/>
        <v>1.5298429323485459E-13</v>
      </c>
      <c r="HH65" s="86">
        <f t="shared" si="196"/>
        <v>1.234311194442292E-15</v>
      </c>
      <c r="HI65" s="86">
        <f t="shared" si="197"/>
        <v>6.5729534959995738E-13</v>
      </c>
      <c r="HJ65" s="86">
        <f t="shared" si="198"/>
        <v>5.7012329246384664E-21</v>
      </c>
      <c r="HK65" s="86">
        <f t="shared" si="199"/>
        <v>4.5624114899265933E-22</v>
      </c>
      <c r="HL65" s="86">
        <f t="shared" si="200"/>
        <v>8.2054414043428447E-22</v>
      </c>
      <c r="HM65" s="86">
        <f t="shared" si="201"/>
        <v>2.5123796729403123E-15</v>
      </c>
      <c r="HN65" s="86">
        <f t="shared" si="202"/>
        <v>2.2190874456747351E-18</v>
      </c>
      <c r="HO65" s="86">
        <f t="shared" si="203"/>
        <v>3.2712941106702457E-14</v>
      </c>
      <c r="HP65" s="86">
        <f t="shared" si="204"/>
        <v>9.5483503705326842E-17</v>
      </c>
      <c r="HQ65" s="86">
        <f t="shared" si="205"/>
        <v>1.5429015075879034E-22</v>
      </c>
      <c r="HS65" s="86">
        <f t="shared" si="114"/>
        <v>4.7313105281097816E-101</v>
      </c>
      <c r="HT65" s="86">
        <f t="shared" si="206"/>
        <v>1.220291821637016E-119</v>
      </c>
      <c r="HU65" s="86">
        <f t="shared" si="207"/>
        <v>3.8088659576138081E-100</v>
      </c>
      <c r="HV65" s="86">
        <f t="shared" si="208"/>
        <v>4.9126461107568773E-102</v>
      </c>
      <c r="HW65" s="86">
        <f t="shared" si="209"/>
        <v>4.9497571083277125E-108</v>
      </c>
      <c r="HX65" s="86">
        <f t="shared" si="210"/>
        <v>3.6908265290353662E-130</v>
      </c>
      <c r="HY65" s="86">
        <f t="shared" si="211"/>
        <v>2.1297501344038796E-104</v>
      </c>
      <c r="HZ65" s="86">
        <f t="shared" si="212"/>
        <v>4.9198494763502716E-185</v>
      </c>
      <c r="IA65" s="86">
        <f t="shared" si="213"/>
        <v>1.041497289313884E-194</v>
      </c>
      <c r="IB65" s="86">
        <f t="shared" si="214"/>
        <v>1.1465718016530452E-191</v>
      </c>
      <c r="IC65" s="86">
        <f t="shared" si="215"/>
        <v>6.614195858312453E-126</v>
      </c>
      <c r="ID65" s="86">
        <f t="shared" si="216"/>
        <v>5.0596413895921235E-156</v>
      </c>
      <c r="IE65" s="86">
        <f t="shared" si="217"/>
        <v>4.9503286541206914E-115</v>
      </c>
      <c r="IF65" s="86">
        <f t="shared" si="218"/>
        <v>2.2051466162754178E-74</v>
      </c>
      <c r="IG65" s="86">
        <f t="shared" si="219"/>
        <v>2.1084084023582377E-50</v>
      </c>
      <c r="II65" s="86">
        <f t="shared" si="115"/>
        <v>2.7661554817192997E-229</v>
      </c>
      <c r="IJ65" s="86">
        <f t="shared" si="116"/>
        <v>1.1011659529305079E-268</v>
      </c>
      <c r="IK65" s="86">
        <f t="shared" si="117"/>
        <v>5.557366307386324E-235</v>
      </c>
      <c r="IL65" s="86">
        <f t="shared" si="118"/>
        <v>2.4873680084261078E-230</v>
      </c>
      <c r="IM65" s="86">
        <f t="shared" si="119"/>
        <v>8.4975564035099399E-249</v>
      </c>
      <c r="IN65" s="86">
        <f t="shared" si="120"/>
        <v>2.0264132105918693E-299</v>
      </c>
      <c r="IO65" s="86">
        <f t="shared" si="121"/>
        <v>1.3521779304512195E-242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2.8276922610556311E-288</v>
      </c>
      <c r="IT65" s="86">
        <f t="shared" si="126"/>
        <v>0</v>
      </c>
      <c r="IU65" s="86">
        <f t="shared" si="127"/>
        <v>2.0213020916714544E-261</v>
      </c>
      <c r="IV65" s="86">
        <f t="shared" si="128"/>
        <v>8.6844963086342791E-233</v>
      </c>
      <c r="IW65" s="86">
        <f t="shared" si="129"/>
        <v>8.7697544608168309E-204</v>
      </c>
      <c r="IY65" s="86">
        <f t="shared" si="130"/>
        <v>1.2464311843454292E-3</v>
      </c>
      <c r="IZ65" s="86">
        <f t="shared" si="131"/>
        <v>1.7414083904986179E-3</v>
      </c>
      <c r="JA65" s="86">
        <f t="shared" si="132"/>
        <v>1.6070124562012392E-3</v>
      </c>
      <c r="JB65" s="86">
        <f t="shared" si="133"/>
        <v>8.7416166482721328E-4</v>
      </c>
      <c r="JC65" s="86">
        <f t="shared" si="134"/>
        <v>8.5524877805289931E-4</v>
      </c>
      <c r="JD65" s="86">
        <f t="shared" si="135"/>
        <v>4.0589959509334877E-4</v>
      </c>
      <c r="JE65" s="86">
        <f t="shared" si="136"/>
        <v>2.2594640598150908E-4</v>
      </c>
      <c r="JF65" s="86">
        <f t="shared" si="137"/>
        <v>4.1686772421368397E-5</v>
      </c>
      <c r="JG65" s="86">
        <f t="shared" si="138"/>
        <v>9.6324628464089253E-6</v>
      </c>
      <c r="JH65" s="86">
        <f t="shared" si="139"/>
        <v>1.0025817531202291E-5</v>
      </c>
      <c r="JI65" s="86">
        <f t="shared" si="140"/>
        <v>6.7453156543988268E-5</v>
      </c>
      <c r="JJ65" s="86">
        <f t="shared" si="141"/>
        <v>1.0398313757147561E-4</v>
      </c>
      <c r="JK65" s="86">
        <f t="shared" si="142"/>
        <v>3.620301705833176E-4</v>
      </c>
      <c r="JL65" s="86">
        <f t="shared" si="143"/>
        <v>1.070623564870044E-4</v>
      </c>
      <c r="JM65" s="86">
        <f t="shared" si="144"/>
        <v>3.8644150120403599E-6</v>
      </c>
    </row>
    <row r="66" spans="2:273" x14ac:dyDescent="0.25">
      <c r="B66" s="2">
        <v>39</v>
      </c>
      <c r="C66" s="37">
        <v>90.759</v>
      </c>
      <c r="D66" s="37">
        <v>87.602999999999994</v>
      </c>
      <c r="E66" s="37">
        <v>86.888999999999996</v>
      </c>
      <c r="F66" s="37">
        <v>81.787000000000006</v>
      </c>
      <c r="G66" s="37">
        <v>81.376999999999995</v>
      </c>
      <c r="H66" s="37">
        <v>80.097999999999999</v>
      </c>
      <c r="I66" s="37">
        <v>81.902000000000001</v>
      </c>
      <c r="J66" s="37">
        <v>80.835999999999999</v>
      </c>
      <c r="K66" s="37">
        <v>78.59</v>
      </c>
      <c r="L66" s="37">
        <v>79.819999999999993</v>
      </c>
      <c r="M66" s="37">
        <v>80.343999999999994</v>
      </c>
      <c r="N66" s="37">
        <v>80.774000000000001</v>
      </c>
      <c r="O66" s="37">
        <v>83.064999999999998</v>
      </c>
      <c r="P66" s="37">
        <v>83.882999999999996</v>
      </c>
      <c r="Q66" s="37">
        <v>79.832999999999998</v>
      </c>
      <c r="S66" s="4">
        <f t="shared" si="8"/>
        <v>88.879329568979969</v>
      </c>
      <c r="T66" s="4">
        <f t="shared" si="9"/>
        <v>86.278573149347764</v>
      </c>
      <c r="U66" s="4">
        <f t="shared" si="10"/>
        <v>84.339915277758564</v>
      </c>
      <c r="V66" s="4">
        <f t="shared" si="11"/>
        <v>79.915188861889447</v>
      </c>
      <c r="W66" s="4">
        <f t="shared" si="12"/>
        <v>79.365378320625041</v>
      </c>
      <c r="X66" s="4">
        <f t="shared" si="13"/>
        <v>75.968234694087087</v>
      </c>
      <c r="Y66" s="4">
        <f t="shared" si="14"/>
        <v>79.434162222697225</v>
      </c>
      <c r="Z66" s="4">
        <f t="shared" si="15"/>
        <v>82.931287568247157</v>
      </c>
      <c r="AA66" s="4">
        <f t="shared" si="16"/>
        <v>82.505525401237378</v>
      </c>
      <c r="AB66" s="4">
        <f t="shared" si="17"/>
        <v>81.9314188501545</v>
      </c>
      <c r="AC66" s="4">
        <f t="shared" si="18"/>
        <v>82.129408191791185</v>
      </c>
      <c r="AD66" s="4">
        <f t="shared" si="19"/>
        <v>80.760202480482434</v>
      </c>
      <c r="AE66" s="4">
        <f t="shared" si="20"/>
        <v>82.344567644661993</v>
      </c>
      <c r="AF66" s="4">
        <f t="shared" si="21"/>
        <v>84.168030984044393</v>
      </c>
      <c r="AG66" s="4">
        <f t="shared" si="22"/>
        <v>83.434416829894133</v>
      </c>
      <c r="AI66" s="4">
        <f t="shared" si="23"/>
        <v>1.8796704310200312</v>
      </c>
      <c r="AJ66" s="4">
        <f t="shared" si="24"/>
        <v>1.3244268506522303</v>
      </c>
      <c r="AK66" s="4">
        <f t="shared" si="25"/>
        <v>2.5490847222414317</v>
      </c>
      <c r="AL66" s="4">
        <f t="shared" si="26"/>
        <v>1.8718111381105587</v>
      </c>
      <c r="AM66" s="4">
        <f t="shared" si="27"/>
        <v>2.0116216793749544</v>
      </c>
      <c r="AN66" s="4">
        <f t="shared" si="28"/>
        <v>4.1297653059129118</v>
      </c>
      <c r="AO66" s="4">
        <f t="shared" si="29"/>
        <v>2.4678377773027762</v>
      </c>
      <c r="AP66" s="4">
        <f t="shared" si="30"/>
        <v>-2.0952875682471586</v>
      </c>
      <c r="AQ66" s="4">
        <f t="shared" si="31"/>
        <v>-3.9155254012373746</v>
      </c>
      <c r="AR66" s="4">
        <f t="shared" si="32"/>
        <v>-2.1114188501545073</v>
      </c>
      <c r="AS66" s="4">
        <f t="shared" si="33"/>
        <v>-1.7854081917911913</v>
      </c>
      <c r="AT66" s="4">
        <f t="shared" si="34"/>
        <v>1.3797519517567025E-2</v>
      </c>
      <c r="AU66" s="4">
        <f t="shared" si="35"/>
        <v>0.72043235533800498</v>
      </c>
      <c r="AV66" s="4">
        <f t="shared" si="220"/>
        <v>-0.28503098404439697</v>
      </c>
      <c r="AW66" s="4">
        <f t="shared" si="220"/>
        <v>-3.6014168298941343</v>
      </c>
      <c r="AY66" s="2">
        <f t="shared" si="96"/>
        <v>87.330578646393846</v>
      </c>
      <c r="AZ66" s="2">
        <f t="shared" si="147"/>
        <v>84.239650008486819</v>
      </c>
      <c r="BA66" s="2">
        <f t="shared" si="148"/>
        <v>82.452804213372659</v>
      </c>
      <c r="BB66" s="2">
        <f t="shared" si="149"/>
        <v>78.686551564916641</v>
      </c>
      <c r="BC66" s="2">
        <f t="shared" si="150"/>
        <v>78.19412857106721</v>
      </c>
      <c r="BD66" s="2">
        <f t="shared" si="151"/>
        <v>75.281452738309724</v>
      </c>
      <c r="BE66" s="2">
        <f t="shared" si="152"/>
        <v>78.99985067896931</v>
      </c>
      <c r="BF66" s="2">
        <f t="shared" si="153"/>
        <v>82.822154096149433</v>
      </c>
      <c r="BG66" s="2">
        <f t="shared" si="154"/>
        <v>82.473474958656098</v>
      </c>
      <c r="BH66" s="2">
        <f t="shared" si="155"/>
        <v>81.897845122798586</v>
      </c>
      <c r="BI66" s="2">
        <f t="shared" si="156"/>
        <v>81.987808738706477</v>
      </c>
      <c r="BJ66" s="2">
        <f t="shared" si="157"/>
        <v>80.564793301734369</v>
      </c>
      <c r="BK66" s="2">
        <f t="shared" si="158"/>
        <v>81.805864423137251</v>
      </c>
      <c r="BL66" s="2">
        <f t="shared" si="159"/>
        <v>83.999525715610204</v>
      </c>
      <c r="BM66" s="2">
        <f t="shared" si="160"/>
        <v>83.426459332439805</v>
      </c>
      <c r="BO66" s="2">
        <f t="shared" si="38"/>
        <v>90.759</v>
      </c>
      <c r="BP66" s="2">
        <f t="shared" si="39"/>
        <v>87.602999999999994</v>
      </c>
      <c r="BQ66" s="2">
        <f t="shared" si="40"/>
        <v>86.888999999999996</v>
      </c>
      <c r="BR66" s="2">
        <f t="shared" si="41"/>
        <v>81.787000000000006</v>
      </c>
      <c r="BS66" s="2">
        <f t="shared" si="42"/>
        <v>81.376999999999995</v>
      </c>
      <c r="BT66" s="2">
        <f t="shared" si="43"/>
        <v>80.097999999999999</v>
      </c>
      <c r="BU66" s="2">
        <f t="shared" si="44"/>
        <v>81.902000000000001</v>
      </c>
      <c r="BV66" s="2">
        <f t="shared" si="45"/>
        <v>80.835999999999999</v>
      </c>
      <c r="BW66" s="2">
        <f t="shared" si="46"/>
        <v>78.59</v>
      </c>
      <c r="BX66" s="2">
        <f t="shared" si="47"/>
        <v>79.819999999999993</v>
      </c>
      <c r="BY66" s="2">
        <f t="shared" si="48"/>
        <v>80.343999999999994</v>
      </c>
      <c r="BZ66" s="2">
        <f t="shared" si="49"/>
        <v>80.774000000000001</v>
      </c>
      <c r="CA66" s="2">
        <f t="shared" si="50"/>
        <v>83.064999999999998</v>
      </c>
      <c r="CB66" s="2">
        <f t="shared" si="51"/>
        <v>83.882999999999996</v>
      </c>
      <c r="CC66" s="2">
        <f t="shared" si="52"/>
        <v>79.832999999999998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90.363440803382673</v>
      </c>
      <c r="DL66" s="2">
        <f t="shared" si="221"/>
        <v>86.89769374811236</v>
      </c>
      <c r="DM66" s="2">
        <f t="shared" si="221"/>
        <v>84.515280277861677</v>
      </c>
      <c r="DN66" s="2">
        <f t="shared" si="221"/>
        <v>80.642525672002407</v>
      </c>
      <c r="DO66" s="2">
        <f t="shared" si="221"/>
        <v>80.538764362693442</v>
      </c>
      <c r="DP66" s="2">
        <f t="shared" si="221"/>
        <v>77.691105372579059</v>
      </c>
      <c r="DQ66" s="2">
        <f t="shared" si="221"/>
        <v>82.430773659373656</v>
      </c>
      <c r="DR66" s="2">
        <f t="shared" si="221"/>
        <v>84.120535483870967</v>
      </c>
      <c r="DS66" s="2">
        <f t="shared" si="221"/>
        <v>81.158491625615753</v>
      </c>
      <c r="DT66" s="2">
        <f t="shared" si="221"/>
        <v>81.170692610837449</v>
      </c>
      <c r="DU66" s="2">
        <f t="shared" si="221"/>
        <v>80.135570511841095</v>
      </c>
      <c r="DV66" s="2">
        <f t="shared" si="221"/>
        <v>81.059261064425797</v>
      </c>
      <c r="DW66" s="2">
        <f t="shared" si="221"/>
        <v>83.651308348968129</v>
      </c>
      <c r="DX66" s="2">
        <f t="shared" si="221"/>
        <v>83.962890990990999</v>
      </c>
      <c r="DY66" s="2">
        <f t="shared" si="221"/>
        <v>83.038770935960557</v>
      </c>
      <c r="EA66" s="2">
        <f t="shared" si="71"/>
        <v>82.595345985439963</v>
      </c>
      <c r="EB66" s="2">
        <f t="shared" si="72"/>
        <v>80.277997228566676</v>
      </c>
      <c r="EC66" s="2">
        <f t="shared" si="73"/>
        <v>79.344612520833635</v>
      </c>
      <c r="ED66" s="2">
        <f t="shared" si="74"/>
        <v>75.408981846385018</v>
      </c>
      <c r="EE66" s="2">
        <f t="shared" si="75"/>
        <v>74.313737832413437</v>
      </c>
      <c r="EF66" s="2">
        <f t="shared" si="76"/>
        <v>70.945077060381038</v>
      </c>
      <c r="EG66" s="2">
        <f t="shared" si="77"/>
        <v>72.46895247183015</v>
      </c>
      <c r="EH66" s="2">
        <f t="shared" si="78"/>
        <v>80.003250748977351</v>
      </c>
      <c r="EI66" s="2">
        <f t="shared" si="79"/>
        <v>85.581214715546523</v>
      </c>
      <c r="EJ66" s="2">
        <f t="shared" si="80"/>
        <v>83.622691960366254</v>
      </c>
      <c r="EK66" s="2">
        <f t="shared" si="81"/>
        <v>86.020722562447133</v>
      </c>
      <c r="EL66" s="2">
        <f t="shared" si="82"/>
        <v>79.537822294915372</v>
      </c>
      <c r="EM66" s="2">
        <f t="shared" si="83"/>
        <v>78.386715518202593</v>
      </c>
      <c r="EN66" s="2">
        <f t="shared" si="84"/>
        <v>84.076820690499503</v>
      </c>
      <c r="EO66" s="2">
        <f t="shared" si="85"/>
        <v>84.424375518529786</v>
      </c>
      <c r="EQ66" s="2">
        <f t="shared" si="86"/>
        <v>83.492074593538803</v>
      </c>
      <c r="ER66" s="2">
        <f t="shared" si="222"/>
        <v>79.151777998975689</v>
      </c>
      <c r="ES66" s="2">
        <f t="shared" si="222"/>
        <v>78.121690115993914</v>
      </c>
      <c r="ET66" s="2">
        <f t="shared" si="222"/>
        <v>75.31795498906115</v>
      </c>
      <c r="EU66" s="2">
        <f t="shared" si="222"/>
        <v>74.451584839027504</v>
      </c>
      <c r="EV66" s="2">
        <f t="shared" si="222"/>
        <v>70.815897559633314</v>
      </c>
      <c r="EW66" s="2">
        <f t="shared" si="222"/>
        <v>71.440275987062222</v>
      </c>
      <c r="EX66" s="2">
        <f t="shared" si="222"/>
        <v>75.620190513106934</v>
      </c>
      <c r="EY66" s="2">
        <f t="shared" si="222"/>
        <v>81.872843632877021</v>
      </c>
      <c r="EZ66" s="2">
        <f t="shared" si="222"/>
        <v>81.358323825294036</v>
      </c>
      <c r="FA66" s="2">
        <f t="shared" si="222"/>
        <v>83.336895830198216</v>
      </c>
      <c r="FB66" s="2">
        <f t="shared" si="222"/>
        <v>77.616923309557791</v>
      </c>
      <c r="FC66" s="2">
        <f t="shared" si="222"/>
        <v>74.789557559186534</v>
      </c>
      <c r="FD66" s="2">
        <f t="shared" si="222"/>
        <v>83.053777998192942</v>
      </c>
      <c r="FE66" s="2">
        <f t="shared" si="222"/>
        <v>86.113153638143757</v>
      </c>
      <c r="FG66" s="2">
        <f t="shared" si="88"/>
        <v>0.39042817842561944</v>
      </c>
      <c r="FH66" s="2">
        <f t="shared" si="223"/>
        <v>0.40153125910718562</v>
      </c>
      <c r="FI66" s="2">
        <f t="shared" si="223"/>
        <v>0.3988746041566632</v>
      </c>
      <c r="FJ66" s="2">
        <f t="shared" si="223"/>
        <v>0.37373755888532434</v>
      </c>
      <c r="FK66" s="2">
        <f t="shared" si="223"/>
        <v>0.3766472826485851</v>
      </c>
      <c r="FL66" s="2">
        <f t="shared" si="223"/>
        <v>0.35719526313449373</v>
      </c>
      <c r="FM66" s="2">
        <f t="shared" si="223"/>
        <v>0.34440444879523929</v>
      </c>
      <c r="FN66" s="2">
        <f t="shared" si="223"/>
        <v>0.31531808793817501</v>
      </c>
      <c r="FO66" s="2">
        <f t="shared" si="223"/>
        <v>0.29735112386607054</v>
      </c>
      <c r="FP66" s="2">
        <f t="shared" si="223"/>
        <v>0.29658150225680258</v>
      </c>
      <c r="FQ66" s="2">
        <f t="shared" si="223"/>
        <v>0.31474196814715705</v>
      </c>
      <c r="FR66" s="2">
        <f t="shared" si="223"/>
        <v>0.32496608138171773</v>
      </c>
      <c r="FS66" s="2">
        <f t="shared" si="223"/>
        <v>0.35052271882446556</v>
      </c>
      <c r="FT66" s="2">
        <f t="shared" si="223"/>
        <v>0.3217055612352151</v>
      </c>
      <c r="FU66" s="2">
        <f t="shared" si="223"/>
        <v>0.27977863624194022</v>
      </c>
      <c r="FW66" s="2">
        <f t="shared" si="112"/>
        <v>2.3365617921701987E-5</v>
      </c>
      <c r="FX66" s="2">
        <f t="shared" si="164"/>
        <v>2.5449063706123479E-5</v>
      </c>
      <c r="FY66" s="2">
        <f t="shared" si="165"/>
        <v>2.290388885579964E-5</v>
      </c>
      <c r="FZ66" s="2">
        <f t="shared" si="166"/>
        <v>2.4315682535320526E-5</v>
      </c>
      <c r="GA66" s="2">
        <f t="shared" si="167"/>
        <v>2.5647412788862848E-5</v>
      </c>
      <c r="GB66" s="2">
        <f t="shared" si="168"/>
        <v>2.5361462134099414E-5</v>
      </c>
      <c r="GC66" s="2">
        <f t="shared" si="169"/>
        <v>2.6680216850637567E-5</v>
      </c>
      <c r="GD66" s="2">
        <f t="shared" si="170"/>
        <v>2.8983771844866805E-5</v>
      </c>
      <c r="GE66" s="2">
        <f t="shared" si="171"/>
        <v>3.1913823173003805E-5</v>
      </c>
      <c r="GF66" s="2">
        <f t="shared" si="172"/>
        <v>2.8766813043507508E-5</v>
      </c>
      <c r="GG66" s="2">
        <f t="shared" si="173"/>
        <v>2.4633627363313642E-5</v>
      </c>
      <c r="GH66" s="2">
        <f t="shared" si="174"/>
        <v>2.6949726041684533E-5</v>
      </c>
      <c r="GI66" s="2">
        <f t="shared" si="175"/>
        <v>2.3500020884208295E-5</v>
      </c>
      <c r="GJ66" s="2">
        <f t="shared" si="176"/>
        <v>1.6708298352357024E-5</v>
      </c>
      <c r="GK66" s="2">
        <f t="shared" si="177"/>
        <v>1.5298633462808475E-5</v>
      </c>
      <c r="GM66" s="86">
        <f t="shared" si="113"/>
        <v>1.9136871992354049E-3</v>
      </c>
      <c r="GN66" s="86">
        <f t="shared" si="178"/>
        <v>2.5886737739714886E-3</v>
      </c>
      <c r="GO66" s="86">
        <f t="shared" si="179"/>
        <v>2.4086604095955562E-3</v>
      </c>
      <c r="GP66" s="86">
        <f t="shared" si="180"/>
        <v>1.3610504036017785E-3</v>
      </c>
      <c r="GQ66" s="86">
        <f t="shared" si="181"/>
        <v>1.3491163517193071E-3</v>
      </c>
      <c r="GR66" s="86">
        <f t="shared" si="182"/>
        <v>6.8429241580939947E-4</v>
      </c>
      <c r="GS66" s="86">
        <f t="shared" si="183"/>
        <v>4.0107565058987893E-4</v>
      </c>
      <c r="GT66" s="86">
        <f t="shared" si="184"/>
        <v>8.5552716187078538E-5</v>
      </c>
      <c r="GU66" s="86">
        <f t="shared" si="185"/>
        <v>2.2435501713145016E-5</v>
      </c>
      <c r="GV66" s="86">
        <f t="shared" si="186"/>
        <v>2.31680115581639E-5</v>
      </c>
      <c r="GW66" s="86">
        <f t="shared" si="187"/>
        <v>1.2924112885017789E-4</v>
      </c>
      <c r="GX66" s="86">
        <f t="shared" si="188"/>
        <v>1.9410320963917917E-4</v>
      </c>
      <c r="GY66" s="86">
        <f t="shared" si="189"/>
        <v>6.0856563792204737E-4</v>
      </c>
      <c r="GZ66" s="86">
        <f t="shared" si="190"/>
        <v>1.968723276314786E-4</v>
      </c>
      <c r="HA66" s="86">
        <f t="shared" si="191"/>
        <v>9.4014207837270643E-6</v>
      </c>
      <c r="HC66" s="86">
        <f t="shared" si="145"/>
        <v>3.3260792093858292E-12</v>
      </c>
      <c r="HD66" s="86">
        <f t="shared" si="192"/>
        <v>1.7396444917892211E-14</v>
      </c>
      <c r="HE66" s="86">
        <f t="shared" si="193"/>
        <v>1.1296578748437114E-12</v>
      </c>
      <c r="HF66" s="86">
        <f t="shared" si="194"/>
        <v>1.7653721137238171E-12</v>
      </c>
      <c r="HG66" s="86">
        <f t="shared" si="195"/>
        <v>4.6935658682298839E-13</v>
      </c>
      <c r="HH66" s="86">
        <f t="shared" si="196"/>
        <v>4.6598723331452737E-15</v>
      </c>
      <c r="HI66" s="86">
        <f t="shared" si="197"/>
        <v>1.939843216658763E-12</v>
      </c>
      <c r="HJ66" s="86">
        <f t="shared" si="198"/>
        <v>3.7453048488612228E-20</v>
      </c>
      <c r="HK66" s="86">
        <f t="shared" si="199"/>
        <v>3.3370973001524779E-21</v>
      </c>
      <c r="HL66" s="86">
        <f t="shared" si="200"/>
        <v>5.8186297209621892E-21</v>
      </c>
      <c r="HM66" s="86">
        <f t="shared" si="201"/>
        <v>9.0910554422371447E-15</v>
      </c>
      <c r="HN66" s="86">
        <f t="shared" si="202"/>
        <v>1.0944426474251234E-17</v>
      </c>
      <c r="HO66" s="86">
        <f t="shared" si="203"/>
        <v>1.0543641550815754E-13</v>
      </c>
      <c r="HP66" s="86">
        <f t="shared" si="204"/>
        <v>3.8470472526116202E-16</v>
      </c>
      <c r="HQ66" s="86">
        <f t="shared" si="205"/>
        <v>1.0904321462414044E-21</v>
      </c>
      <c r="HS66" s="86">
        <f t="shared" si="114"/>
        <v>8.2536384004658299E-99</v>
      </c>
      <c r="HT66" s="86">
        <f t="shared" si="206"/>
        <v>5.6619680311409429E-117</v>
      </c>
      <c r="HU66" s="86">
        <f t="shared" si="207"/>
        <v>6.8496052629619352E-98</v>
      </c>
      <c r="HV66" s="86">
        <f t="shared" si="208"/>
        <v>9.0696857357733632E-100</v>
      </c>
      <c r="HW66" s="86">
        <f t="shared" si="209"/>
        <v>1.3550425777946789E-105</v>
      </c>
      <c r="HX66" s="86">
        <f t="shared" si="210"/>
        <v>3.1973406199710274E-127</v>
      </c>
      <c r="HY66" s="86">
        <f t="shared" si="211"/>
        <v>5.0365372548711681E-102</v>
      </c>
      <c r="HZ66" s="86">
        <f t="shared" si="212"/>
        <v>8.8039130513281342E-181</v>
      </c>
      <c r="IA66" s="86">
        <f t="shared" si="213"/>
        <v>3.2172724705013941E-190</v>
      </c>
      <c r="IB66" s="86">
        <f t="shared" si="214"/>
        <v>2.9596411208295503E-187</v>
      </c>
      <c r="IC66" s="86">
        <f t="shared" si="215"/>
        <v>4.4346232220384899E-123</v>
      </c>
      <c r="ID66" s="86">
        <f t="shared" si="216"/>
        <v>1.7820995146167389E-152</v>
      </c>
      <c r="IE66" s="86">
        <f t="shared" si="217"/>
        <v>1.7932735088527093E-112</v>
      </c>
      <c r="IF66" s="86">
        <f t="shared" si="218"/>
        <v>8.5409651974176239E-73</v>
      </c>
      <c r="IG66" s="86">
        <f t="shared" si="219"/>
        <v>2.3311902972444131E-49</v>
      </c>
      <c r="II66" s="86">
        <f t="shared" si="115"/>
        <v>2.0681593626028182E-225</v>
      </c>
      <c r="IJ66" s="86">
        <f t="shared" si="116"/>
        <v>4.198042483367852E-264</v>
      </c>
      <c r="IK66" s="86">
        <f t="shared" si="117"/>
        <v>5.1086736236471255E-231</v>
      </c>
      <c r="IL66" s="86">
        <f t="shared" si="118"/>
        <v>2.0029976658531296E-226</v>
      </c>
      <c r="IM66" s="86">
        <f t="shared" si="119"/>
        <v>1.4860188482919109E-244</v>
      </c>
      <c r="IN66" s="86">
        <f t="shared" si="120"/>
        <v>2.5950677899156188E-294</v>
      </c>
      <c r="IO66" s="86">
        <f t="shared" si="121"/>
        <v>1.9164183333299552E-238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2.2603964275144516E-283</v>
      </c>
      <c r="IT66" s="86">
        <f t="shared" si="126"/>
        <v>0</v>
      </c>
      <c r="IU66" s="86">
        <f t="shared" si="127"/>
        <v>5.3603150478704787E-257</v>
      </c>
      <c r="IV66" s="86">
        <f t="shared" si="128"/>
        <v>5.6714888653557246E-229</v>
      </c>
      <c r="IW66" s="86">
        <f t="shared" si="129"/>
        <v>1.7887001905874032E-200</v>
      </c>
      <c r="IY66" s="86">
        <f t="shared" si="130"/>
        <v>1.9136872025614841E-3</v>
      </c>
      <c r="IZ66" s="86">
        <f t="shared" si="131"/>
        <v>2.5886737739888848E-3</v>
      </c>
      <c r="JA66" s="86">
        <f t="shared" si="132"/>
        <v>2.4086604107252142E-3</v>
      </c>
      <c r="JB66" s="86">
        <f t="shared" si="133"/>
        <v>1.3610504053671506E-3</v>
      </c>
      <c r="JC66" s="86">
        <f t="shared" si="134"/>
        <v>1.3491163521886637E-3</v>
      </c>
      <c r="JD66" s="86">
        <f t="shared" si="135"/>
        <v>6.8429241581405937E-4</v>
      </c>
      <c r="JE66" s="86">
        <f t="shared" si="136"/>
        <v>4.0107565252972213E-4</v>
      </c>
      <c r="JF66" s="86">
        <f t="shared" si="137"/>
        <v>8.5552716187078579E-5</v>
      </c>
      <c r="JG66" s="86">
        <f t="shared" si="138"/>
        <v>2.2435501713145019E-5</v>
      </c>
      <c r="JH66" s="86">
        <f t="shared" si="139"/>
        <v>2.3168011558163907E-5</v>
      </c>
      <c r="JI66" s="86">
        <f t="shared" si="140"/>
        <v>1.2924112885926895E-4</v>
      </c>
      <c r="JJ66" s="86">
        <f t="shared" si="141"/>
        <v>1.9410320963919012E-4</v>
      </c>
      <c r="JK66" s="86">
        <f t="shared" si="142"/>
        <v>6.0856563802748375E-4</v>
      </c>
      <c r="JL66" s="86">
        <f t="shared" si="143"/>
        <v>1.968723276318633E-4</v>
      </c>
      <c r="JM66" s="86">
        <f t="shared" si="144"/>
        <v>9.401420783727066E-6</v>
      </c>
    </row>
    <row r="67" spans="2:273" x14ac:dyDescent="0.25">
      <c r="B67" s="2">
        <v>40</v>
      </c>
      <c r="C67" s="37">
        <v>90.414000000000001</v>
      </c>
      <c r="D67" s="37">
        <v>88.126999999999995</v>
      </c>
      <c r="E67" s="37">
        <v>86.587000000000003</v>
      </c>
      <c r="F67" s="37">
        <v>82.23</v>
      </c>
      <c r="G67" s="37">
        <v>80.376999999999995</v>
      </c>
      <c r="H67" s="37">
        <v>80.59</v>
      </c>
      <c r="I67" s="37">
        <v>81.180000000000007</v>
      </c>
      <c r="J67" s="37">
        <v>81.066000000000003</v>
      </c>
      <c r="K67" s="37">
        <v>77.507999999999996</v>
      </c>
      <c r="L67" s="37">
        <v>80.097999999999999</v>
      </c>
      <c r="M67" s="37">
        <v>80.066000000000003</v>
      </c>
      <c r="N67" s="37">
        <v>80.531999999999996</v>
      </c>
      <c r="O67" s="37">
        <v>84.177000000000007</v>
      </c>
      <c r="P67" s="37">
        <v>82.483000000000004</v>
      </c>
      <c r="Q67" s="37">
        <v>80.367000000000004</v>
      </c>
      <c r="S67" s="4">
        <f t="shared" si="8"/>
        <v>89.429232437418506</v>
      </c>
      <c r="T67" s="4">
        <f t="shared" si="9"/>
        <v>86.978645830172553</v>
      </c>
      <c r="U67" s="4">
        <f t="shared" si="10"/>
        <v>85.019963297390433</v>
      </c>
      <c r="V67" s="4">
        <f t="shared" si="11"/>
        <v>80.404918832844544</v>
      </c>
      <c r="W67" s="4">
        <f t="shared" si="12"/>
        <v>79.806689212328408</v>
      </c>
      <c r="X67" s="4">
        <f t="shared" si="13"/>
        <v>76.013737610610121</v>
      </c>
      <c r="Y67" s="4">
        <f t="shared" si="14"/>
        <v>79.323206193601379</v>
      </c>
      <c r="Z67" s="4">
        <f t="shared" si="15"/>
        <v>82.994074538317577</v>
      </c>
      <c r="AA67" s="4">
        <f t="shared" si="16"/>
        <v>82.536626954764728</v>
      </c>
      <c r="AB67" s="4">
        <f t="shared" si="17"/>
        <v>81.886863224117391</v>
      </c>
      <c r="AC67" s="4">
        <f t="shared" si="18"/>
        <v>82.187716625203649</v>
      </c>
      <c r="AD67" s="4">
        <f t="shared" si="19"/>
        <v>80.852429147722461</v>
      </c>
      <c r="AE67" s="4">
        <f t="shared" si="20"/>
        <v>82.60975172434992</v>
      </c>
      <c r="AF67" s="4">
        <f t="shared" si="21"/>
        <v>84.219676922618405</v>
      </c>
      <c r="AG67" s="4">
        <f t="shared" si="22"/>
        <v>83.700372227437285</v>
      </c>
      <c r="AI67" s="4">
        <f t="shared" si="23"/>
        <v>0.98476756258149578</v>
      </c>
      <c r="AJ67" s="4">
        <f t="shared" si="24"/>
        <v>1.1483541698274422</v>
      </c>
      <c r="AK67" s="4">
        <f t="shared" si="25"/>
        <v>1.5670367026095704</v>
      </c>
      <c r="AL67" s="4">
        <f t="shared" si="26"/>
        <v>1.8250811671554601</v>
      </c>
      <c r="AM67" s="4">
        <f t="shared" si="27"/>
        <v>0.5703107876715876</v>
      </c>
      <c r="AN67" s="4">
        <f t="shared" si="28"/>
        <v>4.5762623893898819</v>
      </c>
      <c r="AO67" s="4">
        <f t="shared" si="29"/>
        <v>1.8567938063986276</v>
      </c>
      <c r="AP67" s="4">
        <f t="shared" si="30"/>
        <v>-1.9280745383175741</v>
      </c>
      <c r="AQ67" s="4">
        <f t="shared" si="31"/>
        <v>-5.0286269547647322</v>
      </c>
      <c r="AR67" s="4">
        <f t="shared" si="32"/>
        <v>-1.7888632241173923</v>
      </c>
      <c r="AS67" s="4">
        <f t="shared" si="33"/>
        <v>-2.1217166252036463</v>
      </c>
      <c r="AT67" s="4">
        <f t="shared" si="34"/>
        <v>-0.32042914772246434</v>
      </c>
      <c r="AU67" s="4">
        <f t="shared" si="35"/>
        <v>1.567248275650087</v>
      </c>
      <c r="AV67" s="4">
        <f t="shared" si="220"/>
        <v>-1.7366769226184005</v>
      </c>
      <c r="AW67" s="4">
        <f t="shared" si="220"/>
        <v>-3.3333722274372803</v>
      </c>
      <c r="AY67" s="2">
        <f t="shared" si="96"/>
        <v>87.166137053089543</v>
      </c>
      <c r="AZ67" s="2">
        <f t="shared" si="147"/>
        <v>84.086624827414383</v>
      </c>
      <c r="BA67" s="2">
        <f t="shared" si="148"/>
        <v>82.322994903497332</v>
      </c>
      <c r="BB67" s="2">
        <f t="shared" si="149"/>
        <v>78.583445134620277</v>
      </c>
      <c r="BC67" s="2">
        <f t="shared" si="150"/>
        <v>78.05064146976116</v>
      </c>
      <c r="BD67" s="2">
        <f t="shared" si="151"/>
        <v>74.918199520307539</v>
      </c>
      <c r="BE67" s="2">
        <f t="shared" si="152"/>
        <v>78.596114951895842</v>
      </c>
      <c r="BF67" s="2">
        <f t="shared" si="153"/>
        <v>82.784619725095268</v>
      </c>
      <c r="BG67" s="2">
        <f t="shared" si="154"/>
        <v>82.467318317150415</v>
      </c>
      <c r="BH67" s="2">
        <f t="shared" si="155"/>
        <v>81.814758798477257</v>
      </c>
      <c r="BI67" s="2">
        <f t="shared" si="156"/>
        <v>81.932433589355227</v>
      </c>
      <c r="BJ67" s="2">
        <f t="shared" si="157"/>
        <v>80.508979994866252</v>
      </c>
      <c r="BK67" s="2">
        <f t="shared" si="158"/>
        <v>81.751850531471476</v>
      </c>
      <c r="BL67" s="2">
        <f t="shared" si="159"/>
        <v>83.927382848295196</v>
      </c>
      <c r="BM67" s="2">
        <f t="shared" si="160"/>
        <v>83.682386859805035</v>
      </c>
      <c r="BO67" s="2">
        <f t="shared" si="38"/>
        <v>90.414000000000001</v>
      </c>
      <c r="BP67" s="2">
        <f t="shared" si="39"/>
        <v>88.126999999999995</v>
      </c>
      <c r="BQ67" s="2">
        <f t="shared" si="40"/>
        <v>86.587000000000003</v>
      </c>
      <c r="BR67" s="2">
        <f t="shared" si="41"/>
        <v>82.23</v>
      </c>
      <c r="BS67" s="2">
        <f t="shared" si="42"/>
        <v>80.376999999999995</v>
      </c>
      <c r="BT67" s="2">
        <f t="shared" si="43"/>
        <v>80.59</v>
      </c>
      <c r="BU67" s="2">
        <f t="shared" si="44"/>
        <v>81.180000000000007</v>
      </c>
      <c r="BV67" s="2">
        <f t="shared" si="45"/>
        <v>81.066000000000003</v>
      </c>
      <c r="BW67" s="2">
        <f t="shared" si="46"/>
        <v>77.507999999999996</v>
      </c>
      <c r="BX67" s="2">
        <f t="shared" si="47"/>
        <v>80.097999999999999</v>
      </c>
      <c r="BY67" s="2">
        <f t="shared" si="48"/>
        <v>80.066000000000003</v>
      </c>
      <c r="BZ67" s="2">
        <f t="shared" si="49"/>
        <v>80.531999999999996</v>
      </c>
      <c r="CA67" s="2">
        <f t="shared" si="50"/>
        <v>84.177000000000007</v>
      </c>
      <c r="CB67" s="2">
        <f t="shared" si="51"/>
        <v>82.483000000000004</v>
      </c>
      <c r="CC67" s="2">
        <f t="shared" si="52"/>
        <v>80.367000000000004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90.437228329809727</v>
      </c>
      <c r="DL67" s="2">
        <f t="shared" si="221"/>
        <v>86.958599214738754</v>
      </c>
      <c r="DM67" s="2">
        <f t="shared" si="221"/>
        <v>84.565479311386284</v>
      </c>
      <c r="DN67" s="2">
        <f t="shared" si="221"/>
        <v>80.710771368166704</v>
      </c>
      <c r="DO67" s="2">
        <f t="shared" si="221"/>
        <v>80.583079085973566</v>
      </c>
      <c r="DP67" s="2">
        <f t="shared" si="221"/>
        <v>77.385832476200903</v>
      </c>
      <c r="DQ67" s="2">
        <f t="shared" si="221"/>
        <v>82.184077649077651</v>
      </c>
      <c r="DR67" s="2">
        <f t="shared" si="221"/>
        <v>84.290679032258055</v>
      </c>
      <c r="DS67" s="2">
        <f t="shared" si="221"/>
        <v>81.134320689655169</v>
      </c>
      <c r="DT67" s="2">
        <f t="shared" si="221"/>
        <v>81.072227586206907</v>
      </c>
      <c r="DU67" s="2">
        <f t="shared" si="221"/>
        <v>79.977735828877002</v>
      </c>
      <c r="DV67" s="2">
        <f t="shared" si="221"/>
        <v>81.110484313725522</v>
      </c>
      <c r="DW67" s="2">
        <f t="shared" si="221"/>
        <v>83.831127485928732</v>
      </c>
      <c r="DX67" s="2">
        <f t="shared" si="221"/>
        <v>83.930079021879024</v>
      </c>
      <c r="DY67" s="2">
        <f t="shared" si="221"/>
        <v>83.412053366174021</v>
      </c>
      <c r="EA67" s="2">
        <f t="shared" si="71"/>
        <v>82.508329790040079</v>
      </c>
      <c r="EB67" s="2">
        <f t="shared" si="72"/>
        <v>80.182762130243461</v>
      </c>
      <c r="EC67" s="2">
        <f t="shared" si="73"/>
        <v>79.240885973979019</v>
      </c>
      <c r="ED67" s="2">
        <f t="shared" si="74"/>
        <v>75.332400673186442</v>
      </c>
      <c r="EE67" s="2">
        <f t="shared" si="75"/>
        <v>74.228217427663481</v>
      </c>
      <c r="EF67" s="2">
        <f t="shared" si="76"/>
        <v>70.868218987494728</v>
      </c>
      <c r="EG67" s="2">
        <f t="shared" si="77"/>
        <v>72.36724156949559</v>
      </c>
      <c r="EH67" s="2">
        <f t="shared" si="78"/>
        <v>79.802518584000694</v>
      </c>
      <c r="EI67" s="2">
        <f t="shared" si="79"/>
        <v>85.340474667083924</v>
      </c>
      <c r="EJ67" s="2">
        <f t="shared" si="80"/>
        <v>83.421125632342509</v>
      </c>
      <c r="EK67" s="2">
        <f t="shared" si="81"/>
        <v>85.813963866785329</v>
      </c>
      <c r="EL67" s="2">
        <f t="shared" si="82"/>
        <v>79.369610531330409</v>
      </c>
      <c r="EM67" s="2">
        <f t="shared" si="83"/>
        <v>78.238433196744154</v>
      </c>
      <c r="EN67" s="2">
        <f t="shared" si="84"/>
        <v>83.922252326150826</v>
      </c>
      <c r="EO67" s="2">
        <f t="shared" si="85"/>
        <v>84.316968373435827</v>
      </c>
      <c r="EQ67" s="2">
        <f t="shared" si="86"/>
        <v>83.393013785694052</v>
      </c>
      <c r="ER67" s="2">
        <f t="shared" si="222"/>
        <v>79.071539568517736</v>
      </c>
      <c r="ES67" s="2">
        <f t="shared" si="222"/>
        <v>78.034300100005737</v>
      </c>
      <c r="ET67" s="2">
        <f t="shared" si="222"/>
        <v>75.242597850317807</v>
      </c>
      <c r="EU67" s="2">
        <f t="shared" si="222"/>
        <v>74.364131094710757</v>
      </c>
      <c r="EV67" s="2">
        <f t="shared" si="222"/>
        <v>70.740803919670213</v>
      </c>
      <c r="EW67" s="2">
        <f t="shared" si="222"/>
        <v>71.352771650417907</v>
      </c>
      <c r="EX67" s="2">
        <f t="shared" si="222"/>
        <v>75.475919216085089</v>
      </c>
      <c r="EY67" s="2">
        <f t="shared" si="222"/>
        <v>81.678819006509173</v>
      </c>
      <c r="EZ67" s="2">
        <f t="shared" si="222"/>
        <v>81.186099342470882</v>
      </c>
      <c r="FA67" s="2">
        <f t="shared" si="222"/>
        <v>83.166940478063381</v>
      </c>
      <c r="FB67" s="2">
        <f t="shared" si="222"/>
        <v>77.475829900142671</v>
      </c>
      <c r="FC67" s="2">
        <f t="shared" si="222"/>
        <v>74.690826306104</v>
      </c>
      <c r="FD67" s="2">
        <f t="shared" si="222"/>
        <v>82.914087796949559</v>
      </c>
      <c r="FE67" s="2">
        <f t="shared" si="222"/>
        <v>85.97951188030558</v>
      </c>
      <c r="FG67" s="2">
        <f t="shared" si="88"/>
        <v>0.41255590871406267</v>
      </c>
      <c r="FH67" s="2">
        <f t="shared" si="223"/>
        <v>0.42385071300432642</v>
      </c>
      <c r="FI67" s="2">
        <f t="shared" si="223"/>
        <v>0.42115030465689174</v>
      </c>
      <c r="FJ67" s="2">
        <f t="shared" si="223"/>
        <v>0.39553313817680202</v>
      </c>
      <c r="FK67" s="2">
        <f t="shared" si="223"/>
        <v>0.39850457405823075</v>
      </c>
      <c r="FL67" s="2">
        <f t="shared" si="223"/>
        <v>0.37860935095074094</v>
      </c>
      <c r="FM67" s="2">
        <f t="shared" si="223"/>
        <v>0.36548771830240206</v>
      </c>
      <c r="FN67" s="2">
        <f t="shared" si="223"/>
        <v>0.33553207940337065</v>
      </c>
      <c r="FO67" s="2">
        <f t="shared" si="223"/>
        <v>0.31694649456012525</v>
      </c>
      <c r="FP67" s="2">
        <f t="shared" si="223"/>
        <v>0.31614897500778316</v>
      </c>
      <c r="FQ67" s="2">
        <f t="shared" si="223"/>
        <v>0.33493709367351071</v>
      </c>
      <c r="FR67" s="2">
        <f t="shared" si="223"/>
        <v>0.34548648171553825</v>
      </c>
      <c r="FS67" s="2">
        <f t="shared" si="223"/>
        <v>0.37176813804652409</v>
      </c>
      <c r="FT67" s="2">
        <f t="shared" si="223"/>
        <v>0.34212442201016724</v>
      </c>
      <c r="FU67" s="2">
        <f t="shared" si="223"/>
        <v>0.29870827975085268</v>
      </c>
      <c r="FW67" s="2">
        <f t="shared" si="112"/>
        <v>2.561983283646967E-5</v>
      </c>
      <c r="FX67" s="2">
        <f t="shared" si="164"/>
        <v>2.7904274953221757E-5</v>
      </c>
      <c r="FY67" s="2">
        <f t="shared" si="165"/>
        <v>2.5113559243189336E-5</v>
      </c>
      <c r="FZ67" s="2">
        <f t="shared" si="166"/>
        <v>2.6661553178096162E-5</v>
      </c>
      <c r="GA67" s="2">
        <f t="shared" si="167"/>
        <v>2.812175932553734E-5</v>
      </c>
      <c r="GB67" s="2">
        <f t="shared" si="168"/>
        <v>2.7808222210410983E-5</v>
      </c>
      <c r="GC67" s="2">
        <f t="shared" si="169"/>
        <v>2.9254200743051676E-5</v>
      </c>
      <c r="GD67" s="2">
        <f t="shared" si="170"/>
        <v>3.1779985003448816E-5</v>
      </c>
      <c r="GE67" s="2">
        <f t="shared" si="171"/>
        <v>3.4992703522650387E-5</v>
      </c>
      <c r="GF67" s="2">
        <f t="shared" si="172"/>
        <v>3.1542095733739821E-5</v>
      </c>
      <c r="GG67" s="2">
        <f t="shared" si="173"/>
        <v>2.7010171103202635E-5</v>
      </c>
      <c r="GH67" s="2">
        <f t="shared" si="174"/>
        <v>2.9549710165691628E-5</v>
      </c>
      <c r="GI67" s="2">
        <f t="shared" si="175"/>
        <v>2.5767202088022297E-5</v>
      </c>
      <c r="GJ67" s="2">
        <f t="shared" si="176"/>
        <v>1.832025530601061E-5</v>
      </c>
      <c r="GK67" s="2">
        <f t="shared" si="177"/>
        <v>1.6774593263715374E-5</v>
      </c>
      <c r="GM67" s="86">
        <f t="shared" si="113"/>
        <v>2.8958298501369807E-3</v>
      </c>
      <c r="GN67" s="86">
        <f t="shared" si="178"/>
        <v>3.7983826860015779E-3</v>
      </c>
      <c r="GO67" s="86">
        <f t="shared" si="179"/>
        <v>3.5621186164302358E-3</v>
      </c>
      <c r="GP67" s="86">
        <f t="shared" si="180"/>
        <v>2.0881859072687937E-3</v>
      </c>
      <c r="GQ67" s="86">
        <f t="shared" si="181"/>
        <v>2.0953243192971889E-3</v>
      </c>
      <c r="GR67" s="86">
        <f t="shared" si="182"/>
        <v>1.1324281877346889E-3</v>
      </c>
      <c r="GS67" s="86">
        <f t="shared" si="183"/>
        <v>6.9723772251384321E-4</v>
      </c>
      <c r="GT67" s="86">
        <f t="shared" si="184"/>
        <v>1.7082280038091283E-4</v>
      </c>
      <c r="GU67" s="86">
        <f t="shared" si="185"/>
        <v>5.0536265508676655E-5</v>
      </c>
      <c r="GV67" s="86">
        <f t="shared" si="186"/>
        <v>5.1813283140546247E-5</v>
      </c>
      <c r="GW67" s="86">
        <f t="shared" si="187"/>
        <v>2.4188189820134733E-4</v>
      </c>
      <c r="GX67" s="86">
        <f t="shared" si="188"/>
        <v>3.5421749967335563E-4</v>
      </c>
      <c r="GY67" s="86">
        <f t="shared" si="189"/>
        <v>1.0046676696591696E-3</v>
      </c>
      <c r="GZ67" s="86">
        <f t="shared" si="190"/>
        <v>3.542783947607115E-4</v>
      </c>
      <c r="HA67" s="86">
        <f t="shared" si="191"/>
        <v>2.2108429305679753E-5</v>
      </c>
      <c r="HC67" s="86">
        <f t="shared" si="145"/>
        <v>9.1107894564921948E-12</v>
      </c>
      <c r="HD67" s="86">
        <f t="shared" si="192"/>
        <v>5.8208532259886613E-14</v>
      </c>
      <c r="HE67" s="86">
        <f t="shared" si="193"/>
        <v>3.1948349734783593E-12</v>
      </c>
      <c r="HF67" s="86">
        <f t="shared" si="194"/>
        <v>4.9262805616331371E-12</v>
      </c>
      <c r="HG67" s="86">
        <f t="shared" si="195"/>
        <v>1.4082258841873206E-12</v>
      </c>
      <c r="HH67" s="86">
        <f t="shared" si="196"/>
        <v>1.7125585325961322E-14</v>
      </c>
      <c r="HI67" s="86">
        <f t="shared" si="197"/>
        <v>5.6010272988110681E-12</v>
      </c>
      <c r="HJ67" s="86">
        <f t="shared" si="198"/>
        <v>2.3647419938993944E-19</v>
      </c>
      <c r="HK67" s="86">
        <f t="shared" si="199"/>
        <v>2.3404457347882573E-20</v>
      </c>
      <c r="HL67" s="86">
        <f t="shared" si="200"/>
        <v>3.9595306557838983E-20</v>
      </c>
      <c r="HM67" s="86">
        <f t="shared" si="201"/>
        <v>3.2060308253569145E-14</v>
      </c>
      <c r="HN67" s="86">
        <f t="shared" si="202"/>
        <v>5.2240335558607476E-17</v>
      </c>
      <c r="HO67" s="86">
        <f t="shared" si="203"/>
        <v>3.3207467706856287E-13</v>
      </c>
      <c r="HP67" s="86">
        <f t="shared" si="204"/>
        <v>1.5079402850937878E-15</v>
      </c>
      <c r="HQ67" s="86">
        <f t="shared" si="205"/>
        <v>7.406911472034341E-21</v>
      </c>
      <c r="HS67" s="86">
        <f t="shared" si="114"/>
        <v>1.3576331092022776E-96</v>
      </c>
      <c r="HT67" s="86">
        <f t="shared" si="206"/>
        <v>2.4492005086268751E-114</v>
      </c>
      <c r="HU67" s="86">
        <f t="shared" si="207"/>
        <v>1.1600203253299561E-95</v>
      </c>
      <c r="HV67" s="86">
        <f t="shared" si="208"/>
        <v>1.5777303286041813E-97</v>
      </c>
      <c r="HW67" s="86">
        <f t="shared" si="209"/>
        <v>3.4762550490077162E-103</v>
      </c>
      <c r="HX67" s="86">
        <f t="shared" si="210"/>
        <v>2.56161028216475E-124</v>
      </c>
      <c r="HY67" s="86">
        <f t="shared" si="211"/>
        <v>1.1174590184825108E-99</v>
      </c>
      <c r="HZ67" s="86">
        <f t="shared" si="212"/>
        <v>1.404473390492497E-176</v>
      </c>
      <c r="IA67" s="86">
        <f t="shared" si="213"/>
        <v>8.8002472143489174E-186</v>
      </c>
      <c r="IB67" s="86">
        <f t="shared" si="214"/>
        <v>6.7804561290387145E-183</v>
      </c>
      <c r="IC67" s="86">
        <f t="shared" si="215"/>
        <v>2.7589716636982504E-120</v>
      </c>
      <c r="ID67" s="86">
        <f t="shared" si="216"/>
        <v>5.7087197814196066E-149</v>
      </c>
      <c r="IE67" s="86">
        <f t="shared" si="217"/>
        <v>6.0740952730505604E-110</v>
      </c>
      <c r="IF67" s="86">
        <f t="shared" si="218"/>
        <v>3.1776036119576868E-71</v>
      </c>
      <c r="IG67" s="86">
        <f t="shared" si="219"/>
        <v>2.5117656563482697E-48</v>
      </c>
      <c r="II67" s="86">
        <f t="shared" si="115"/>
        <v>1.4323316298491168E-221</v>
      </c>
      <c r="IJ67" s="86">
        <f t="shared" si="116"/>
        <v>1.4608087365258617E-259</v>
      </c>
      <c r="IK67" s="86">
        <f t="shared" si="117"/>
        <v>4.3430114664192204E-227</v>
      </c>
      <c r="IL67" s="86">
        <f t="shared" si="118"/>
        <v>1.4926941843566437E-222</v>
      </c>
      <c r="IM67" s="86">
        <f t="shared" si="119"/>
        <v>2.3878897352474291E-240</v>
      </c>
      <c r="IN67" s="86">
        <f t="shared" si="120"/>
        <v>3.0017501336475535E-289</v>
      </c>
      <c r="IO67" s="86">
        <f t="shared" si="121"/>
        <v>2.4995644736507071E-234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1.6391985448085832E-278</v>
      </c>
      <c r="IT67" s="86">
        <f t="shared" si="126"/>
        <v>0</v>
      </c>
      <c r="IU67" s="86">
        <f t="shared" si="127"/>
        <v>1.3024252919301555E-252</v>
      </c>
      <c r="IV67" s="86">
        <f t="shared" si="128"/>
        <v>3.4427001469115485E-225</v>
      </c>
      <c r="IW67" s="86">
        <f t="shared" si="129"/>
        <v>3.4258559051322215E-197</v>
      </c>
      <c r="IY67" s="86">
        <f t="shared" si="130"/>
        <v>2.8958298592477701E-3</v>
      </c>
      <c r="IZ67" s="86">
        <f t="shared" si="131"/>
        <v>3.7983826860597866E-3</v>
      </c>
      <c r="JA67" s="86">
        <f t="shared" si="132"/>
        <v>3.5621186196250708E-3</v>
      </c>
      <c r="JB67" s="86">
        <f t="shared" si="133"/>
        <v>2.0881859121950745E-3</v>
      </c>
      <c r="JC67" s="86">
        <f t="shared" si="134"/>
        <v>2.0953243207054149E-3</v>
      </c>
      <c r="JD67" s="86">
        <f t="shared" si="135"/>
        <v>1.1324281877518145E-3</v>
      </c>
      <c r="JE67" s="86">
        <f t="shared" si="136"/>
        <v>6.9723772811487055E-4</v>
      </c>
      <c r="JF67" s="86">
        <f t="shared" si="137"/>
        <v>1.7082280038091307E-4</v>
      </c>
      <c r="JG67" s="86">
        <f t="shared" si="138"/>
        <v>5.0536265508676675E-5</v>
      </c>
      <c r="JH67" s="86">
        <f t="shared" si="139"/>
        <v>5.1813283140546287E-5</v>
      </c>
      <c r="JI67" s="86">
        <f t="shared" si="140"/>
        <v>2.4188189823340765E-4</v>
      </c>
      <c r="JJ67" s="86">
        <f t="shared" si="141"/>
        <v>3.5421749967340789E-4</v>
      </c>
      <c r="JK67" s="86">
        <f t="shared" si="142"/>
        <v>1.0046676699912442E-3</v>
      </c>
      <c r="JL67" s="86">
        <f t="shared" si="143"/>
        <v>3.5427839476221947E-4</v>
      </c>
      <c r="JM67" s="86">
        <f t="shared" si="144"/>
        <v>2.210842930567976E-5</v>
      </c>
    </row>
    <row r="68" spans="2:273" x14ac:dyDescent="0.25">
      <c r="B68" s="2">
        <v>41</v>
      </c>
      <c r="C68" s="37">
        <v>93.31</v>
      </c>
      <c r="D68" s="37">
        <v>89.332999999999998</v>
      </c>
      <c r="E68" s="37">
        <v>87.206000000000003</v>
      </c>
      <c r="F68" s="37">
        <v>82.311000000000007</v>
      </c>
      <c r="G68" s="37">
        <v>82.950999999999993</v>
      </c>
      <c r="H68" s="37">
        <v>79.656000000000006</v>
      </c>
      <c r="I68" s="37">
        <v>81.114999999999995</v>
      </c>
      <c r="J68" s="37">
        <v>81.59</v>
      </c>
      <c r="K68" s="37">
        <v>78.343999999999994</v>
      </c>
      <c r="L68" s="37">
        <v>79.328000000000003</v>
      </c>
      <c r="M68" s="37">
        <v>79.507999999999996</v>
      </c>
      <c r="N68" s="37">
        <v>80.838999999999999</v>
      </c>
      <c r="O68" s="37">
        <v>83.581000000000003</v>
      </c>
      <c r="P68" s="37">
        <v>83.316999999999993</v>
      </c>
      <c r="Q68" s="37">
        <v>81.516999999999996</v>
      </c>
      <c r="S68" s="4">
        <f t="shared" si="8"/>
        <v>90.247551651020302</v>
      </c>
      <c r="T68" s="4">
        <f t="shared" si="9"/>
        <v>87.969458138722189</v>
      </c>
      <c r="U68" s="4">
        <f t="shared" si="10"/>
        <v>85.983774830014923</v>
      </c>
      <c r="V68" s="4">
        <f t="shared" si="11"/>
        <v>81.129925160302022</v>
      </c>
      <c r="W68" s="4">
        <f t="shared" si="12"/>
        <v>80.488224371271187</v>
      </c>
      <c r="X68" s="4">
        <f t="shared" si="13"/>
        <v>76.275139951335959</v>
      </c>
      <c r="Y68" s="4">
        <f t="shared" si="14"/>
        <v>79.383996778019835</v>
      </c>
      <c r="Z68" s="4">
        <f t="shared" si="15"/>
        <v>83.119628081823464</v>
      </c>
      <c r="AA68" s="4">
        <f t="shared" si="16"/>
        <v>82.600070918154699</v>
      </c>
      <c r="AB68" s="4">
        <f t="shared" si="17"/>
        <v>81.87879174147497</v>
      </c>
      <c r="AC68" s="4">
        <f t="shared" si="18"/>
        <v>82.327692567495333</v>
      </c>
      <c r="AD68" s="4">
        <f t="shared" si="19"/>
        <v>81.032397835914836</v>
      </c>
      <c r="AE68" s="4">
        <f t="shared" si="20"/>
        <v>83.021146955510559</v>
      </c>
      <c r="AF68" s="4">
        <f t="shared" si="21"/>
        <v>84.345780583457412</v>
      </c>
      <c r="AG68" s="4">
        <f t="shared" si="22"/>
        <v>83.959657018275692</v>
      </c>
      <c r="AI68" s="4">
        <f t="shared" si="23"/>
        <v>3.0624483489797001</v>
      </c>
      <c r="AJ68" s="4">
        <f t="shared" si="24"/>
        <v>1.3635418612778096</v>
      </c>
      <c r="AK68" s="4">
        <f t="shared" si="25"/>
        <v>1.2222251699850801</v>
      </c>
      <c r="AL68" s="4">
        <f t="shared" si="26"/>
        <v>1.1810748396979847</v>
      </c>
      <c r="AM68" s="4">
        <f t="shared" si="27"/>
        <v>2.4627756287288065</v>
      </c>
      <c r="AN68" s="4">
        <f t="shared" si="28"/>
        <v>3.3808600486640472</v>
      </c>
      <c r="AO68" s="4">
        <f t="shared" si="29"/>
        <v>1.7310032219801599</v>
      </c>
      <c r="AP68" s="4">
        <f t="shared" si="30"/>
        <v>-1.5296280818234607</v>
      </c>
      <c r="AQ68" s="4">
        <f t="shared" si="31"/>
        <v>-4.2560709181547054</v>
      </c>
      <c r="AR68" s="4">
        <f t="shared" si="32"/>
        <v>-2.550791741474967</v>
      </c>
      <c r="AS68" s="4">
        <f t="shared" si="33"/>
        <v>-2.8196925674953377</v>
      </c>
      <c r="AT68" s="4">
        <f t="shared" si="34"/>
        <v>-0.19339783591483695</v>
      </c>
      <c r="AU68" s="4">
        <f t="shared" si="35"/>
        <v>0.55985304448944362</v>
      </c>
      <c r="AV68" s="4">
        <f t="shared" si="220"/>
        <v>-1.0287805834574186</v>
      </c>
      <c r="AW68" s="4">
        <f t="shared" si="220"/>
        <v>-2.4426570182756961</v>
      </c>
      <c r="AY68" s="2">
        <f t="shared" si="96"/>
        <v>86.991674406723021</v>
      </c>
      <c r="AZ68" s="2">
        <f t="shared" si="147"/>
        <v>83.924445479446575</v>
      </c>
      <c r="BA68" s="2">
        <f t="shared" si="148"/>
        <v>82.184543558060113</v>
      </c>
      <c r="BB68" s="2">
        <f t="shared" si="149"/>
        <v>78.471688123043265</v>
      </c>
      <c r="BC68" s="2">
        <f t="shared" si="150"/>
        <v>77.89880565094731</v>
      </c>
      <c r="BD68" s="2">
        <f t="shared" si="151"/>
        <v>74.561685475578159</v>
      </c>
      <c r="BE68" s="2">
        <f t="shared" si="152"/>
        <v>78.193380243514184</v>
      </c>
      <c r="BF68" s="2">
        <f t="shared" si="153"/>
        <v>82.729071458840707</v>
      </c>
      <c r="BG68" s="2">
        <f t="shared" si="154"/>
        <v>82.455352784345578</v>
      </c>
      <c r="BH68" s="2">
        <f t="shared" si="155"/>
        <v>81.729149983543792</v>
      </c>
      <c r="BI68" s="2">
        <f t="shared" si="156"/>
        <v>81.878687912846559</v>
      </c>
      <c r="BJ68" s="2">
        <f t="shared" si="157"/>
        <v>80.442999935939412</v>
      </c>
      <c r="BK68" s="2">
        <f t="shared" si="158"/>
        <v>81.680890126735491</v>
      </c>
      <c r="BL68" s="2">
        <f t="shared" si="159"/>
        <v>83.85018959271234</v>
      </c>
      <c r="BM68" s="2">
        <f t="shared" si="160"/>
        <v>83.920419147491259</v>
      </c>
      <c r="BO68" s="2">
        <f t="shared" si="38"/>
        <v>93.31</v>
      </c>
      <c r="BP68" s="2">
        <f t="shared" si="39"/>
        <v>89.332999999999998</v>
      </c>
      <c r="BQ68" s="2">
        <f t="shared" si="40"/>
        <v>87.206000000000003</v>
      </c>
      <c r="BR68" s="2">
        <f t="shared" si="41"/>
        <v>82.311000000000007</v>
      </c>
      <c r="BS68" s="2">
        <f t="shared" si="42"/>
        <v>82.950999999999993</v>
      </c>
      <c r="BT68" s="2">
        <f t="shared" si="43"/>
        <v>79.656000000000006</v>
      </c>
      <c r="BU68" s="2">
        <f t="shared" si="44"/>
        <v>81.114999999999995</v>
      </c>
      <c r="BV68" s="2">
        <f t="shared" si="45"/>
        <v>81.59</v>
      </c>
      <c r="BW68" s="2">
        <f t="shared" si="46"/>
        <v>78.343999999999994</v>
      </c>
      <c r="BX68" s="2">
        <f t="shared" si="47"/>
        <v>79.328000000000003</v>
      </c>
      <c r="BY68" s="2">
        <f t="shared" si="48"/>
        <v>79.507999999999996</v>
      </c>
      <c r="BZ68" s="2">
        <f t="shared" si="49"/>
        <v>80.838999999999999</v>
      </c>
      <c r="CA68" s="2">
        <f t="shared" si="50"/>
        <v>83.581000000000003</v>
      </c>
      <c r="CB68" s="2">
        <f t="shared" si="51"/>
        <v>83.316999999999993</v>
      </c>
      <c r="CC68" s="2">
        <f t="shared" si="52"/>
        <v>81.516999999999996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90.511015856236796</v>
      </c>
      <c r="DL68" s="2">
        <f t="shared" si="221"/>
        <v>87.019504681365149</v>
      </c>
      <c r="DM68" s="2">
        <f t="shared" si="221"/>
        <v>84.615678344910904</v>
      </c>
      <c r="DN68" s="2">
        <f t="shared" si="221"/>
        <v>80.779017064331001</v>
      </c>
      <c r="DO68" s="2">
        <f t="shared" si="221"/>
        <v>80.627393809253689</v>
      </c>
      <c r="DP68" s="2">
        <f t="shared" si="221"/>
        <v>77.080559579822733</v>
      </c>
      <c r="DQ68" s="2">
        <f t="shared" si="221"/>
        <v>81.93738163878163</v>
      </c>
      <c r="DR68" s="2">
        <f t="shared" si="221"/>
        <v>84.460822580645157</v>
      </c>
      <c r="DS68" s="2">
        <f t="shared" si="221"/>
        <v>81.110149753694571</v>
      </c>
      <c r="DT68" s="2">
        <f t="shared" si="221"/>
        <v>80.973762561576365</v>
      </c>
      <c r="DU68" s="2">
        <f t="shared" si="221"/>
        <v>79.819901145912894</v>
      </c>
      <c r="DV68" s="2">
        <f t="shared" si="221"/>
        <v>81.161707563025246</v>
      </c>
      <c r="DW68" s="2">
        <f t="shared" si="221"/>
        <v>84.010946622889321</v>
      </c>
      <c r="DX68" s="2">
        <f t="shared" si="221"/>
        <v>83.897267052767063</v>
      </c>
      <c r="DY68" s="2">
        <f t="shared" si="221"/>
        <v>83.785335796387486</v>
      </c>
      <c r="EA68" s="2">
        <f t="shared" si="71"/>
        <v>82.42131359464021</v>
      </c>
      <c r="EB68" s="2">
        <f t="shared" si="72"/>
        <v>80.08752703192026</v>
      </c>
      <c r="EC68" s="2">
        <f t="shared" si="73"/>
        <v>79.137159427124416</v>
      </c>
      <c r="ED68" s="2">
        <f t="shared" si="74"/>
        <v>75.255819499987879</v>
      </c>
      <c r="EE68" s="2">
        <f t="shared" si="75"/>
        <v>74.142697022913509</v>
      </c>
      <c r="EF68" s="2">
        <f t="shared" si="76"/>
        <v>70.791360914608433</v>
      </c>
      <c r="EG68" s="2">
        <f t="shared" si="77"/>
        <v>72.26553066716103</v>
      </c>
      <c r="EH68" s="2">
        <f t="shared" si="78"/>
        <v>79.601786419024023</v>
      </c>
      <c r="EI68" s="2">
        <f t="shared" si="79"/>
        <v>85.099734618621312</v>
      </c>
      <c r="EJ68" s="2">
        <f t="shared" si="80"/>
        <v>83.219559304318764</v>
      </c>
      <c r="EK68" s="2">
        <f t="shared" si="81"/>
        <v>85.607205171123525</v>
      </c>
      <c r="EL68" s="2">
        <f t="shared" si="82"/>
        <v>79.201398767745431</v>
      </c>
      <c r="EM68" s="2">
        <f t="shared" si="83"/>
        <v>78.090150875285715</v>
      </c>
      <c r="EN68" s="2">
        <f t="shared" si="84"/>
        <v>83.767683961802149</v>
      </c>
      <c r="EO68" s="2">
        <f t="shared" si="85"/>
        <v>84.209561228341855</v>
      </c>
      <c r="EQ68" s="2">
        <f t="shared" si="86"/>
        <v>83.293952977849301</v>
      </c>
      <c r="ER68" s="2">
        <f t="shared" si="222"/>
        <v>78.991301138059782</v>
      </c>
      <c r="ES68" s="2">
        <f t="shared" si="222"/>
        <v>77.94691008401756</v>
      </c>
      <c r="ET68" s="2">
        <f t="shared" si="222"/>
        <v>75.167240711574451</v>
      </c>
      <c r="EU68" s="2">
        <f t="shared" si="222"/>
        <v>74.27667735039401</v>
      </c>
      <c r="EV68" s="2">
        <f t="shared" si="222"/>
        <v>70.665710279707113</v>
      </c>
      <c r="EW68" s="2">
        <f t="shared" si="222"/>
        <v>71.265267313773592</v>
      </c>
      <c r="EX68" s="2">
        <f t="shared" si="222"/>
        <v>75.331647919063258</v>
      </c>
      <c r="EY68" s="2">
        <f t="shared" si="222"/>
        <v>81.484794380141338</v>
      </c>
      <c r="EZ68" s="2">
        <f t="shared" si="222"/>
        <v>81.013874859647743</v>
      </c>
      <c r="FA68" s="2">
        <f t="shared" si="222"/>
        <v>82.996985125928546</v>
      </c>
      <c r="FB68" s="2">
        <f t="shared" si="222"/>
        <v>77.334736490727551</v>
      </c>
      <c r="FC68" s="2">
        <f t="shared" si="222"/>
        <v>74.592095053021467</v>
      </c>
      <c r="FD68" s="2">
        <f t="shared" si="222"/>
        <v>82.774397595706191</v>
      </c>
      <c r="FE68" s="2">
        <f t="shared" si="222"/>
        <v>85.845870122467403</v>
      </c>
      <c r="FG68" s="2">
        <f t="shared" si="88"/>
        <v>0.43504270608158369</v>
      </c>
      <c r="FH68" s="2">
        <f t="shared" si="223"/>
        <v>0.44648523378590377</v>
      </c>
      <c r="FI68" s="2">
        <f t="shared" si="223"/>
        <v>0.44375168693347428</v>
      </c>
      <c r="FJ68" s="2">
        <f t="shared" si="223"/>
        <v>0.41775191361875241</v>
      </c>
      <c r="FK68" s="2">
        <f t="shared" si="223"/>
        <v>0.42077407463558125</v>
      </c>
      <c r="FL68" s="2">
        <f t="shared" si="223"/>
        <v>0.40050734713780806</v>
      </c>
      <c r="FM68" s="2">
        <f t="shared" si="223"/>
        <v>0.38709956566772241</v>
      </c>
      <c r="FN68" s="2">
        <f t="shared" si="223"/>
        <v>0.35636744966678552</v>
      </c>
      <c r="FO68" s="2">
        <f t="shared" si="223"/>
        <v>0.33721346366113603</v>
      </c>
      <c r="FP68" s="2">
        <f t="shared" si="223"/>
        <v>0.33639006212781425</v>
      </c>
      <c r="FQ68" s="2">
        <f t="shared" si="223"/>
        <v>0.3557552985304569</v>
      </c>
      <c r="FR68" s="2">
        <f t="shared" si="223"/>
        <v>0.3665989501178753</v>
      </c>
      <c r="FS68" s="2">
        <f t="shared" si="223"/>
        <v>0.3935210340870674</v>
      </c>
      <c r="FT68" s="2">
        <f t="shared" si="223"/>
        <v>0.36314542924515814</v>
      </c>
      <c r="FU68" s="2">
        <f t="shared" si="223"/>
        <v>0.31835256538126561</v>
      </c>
      <c r="FW68" s="2">
        <f t="shared" si="112"/>
        <v>2.8091518658663306E-5</v>
      </c>
      <c r="FX68" s="2">
        <f t="shared" si="164"/>
        <v>3.0596346695311514E-5</v>
      </c>
      <c r="FY68" s="2">
        <f t="shared" si="165"/>
        <v>2.7536403419455406E-5</v>
      </c>
      <c r="FZ68" s="2">
        <f t="shared" si="166"/>
        <v>2.9233736538365504E-5</v>
      </c>
      <c r="GA68" s="2">
        <f t="shared" si="167"/>
        <v>3.0834812278579776E-5</v>
      </c>
      <c r="GB68" s="2">
        <f t="shared" si="168"/>
        <v>3.0491027523235362E-5</v>
      </c>
      <c r="GC68" s="2">
        <f t="shared" si="169"/>
        <v>3.2076502727870634E-5</v>
      </c>
      <c r="GD68" s="2">
        <f t="shared" si="170"/>
        <v>3.4845953789709419E-5</v>
      </c>
      <c r="GE68" s="2">
        <f t="shared" si="171"/>
        <v>3.8368606903009188E-5</v>
      </c>
      <c r="GF68" s="2">
        <f t="shared" si="172"/>
        <v>3.4585114985895956E-5</v>
      </c>
      <c r="GG68" s="2">
        <f t="shared" si="173"/>
        <v>2.9615986512678723E-5</v>
      </c>
      <c r="GH68" s="2">
        <f t="shared" si="174"/>
        <v>3.2400520528298939E-5</v>
      </c>
      <c r="GI68" s="2">
        <f t="shared" si="175"/>
        <v>2.8253105028670316E-5</v>
      </c>
      <c r="GJ68" s="2">
        <f t="shared" si="176"/>
        <v>2.0087724985659023E-5</v>
      </c>
      <c r="GK68" s="2">
        <f t="shared" si="177"/>
        <v>1.8392945996012339E-5</v>
      </c>
      <c r="GM68" s="86">
        <f t="shared" si="113"/>
        <v>4.3191716964435887E-3</v>
      </c>
      <c r="GN68" s="86">
        <f t="shared" si="178"/>
        <v>5.5015887865433027E-3</v>
      </c>
      <c r="GO68" s="86">
        <f t="shared" si="179"/>
        <v>5.198064680344016E-3</v>
      </c>
      <c r="GP68" s="86">
        <f t="shared" si="180"/>
        <v>3.1571950847376607E-3</v>
      </c>
      <c r="GQ68" s="86">
        <f t="shared" si="181"/>
        <v>3.2042394909250647E-3</v>
      </c>
      <c r="GR68" s="86">
        <f t="shared" si="182"/>
        <v>1.8397410997398871E-3</v>
      </c>
      <c r="GS68" s="86">
        <f t="shared" si="183"/>
        <v>1.1871441074391299E-3</v>
      </c>
      <c r="GT68" s="86">
        <f t="shared" si="184"/>
        <v>3.3186424564480823E-4</v>
      </c>
      <c r="GU68" s="86">
        <f t="shared" si="185"/>
        <v>1.1008857074609357E-4</v>
      </c>
      <c r="GV68" s="86">
        <f t="shared" si="186"/>
        <v>1.1215058018276357E-4</v>
      </c>
      <c r="GW68" s="86">
        <f t="shared" si="187"/>
        <v>4.4222642495596461E-4</v>
      </c>
      <c r="GX68" s="86">
        <f t="shared" si="188"/>
        <v>6.3198894729364315E-4</v>
      </c>
      <c r="GY68" s="86">
        <f t="shared" si="189"/>
        <v>1.628993029472377E-3</v>
      </c>
      <c r="GZ68" s="86">
        <f t="shared" si="190"/>
        <v>6.2394909716292077E-4</v>
      </c>
      <c r="HA68" s="86">
        <f t="shared" si="191"/>
        <v>5.0259745502673985E-5</v>
      </c>
      <c r="HC68" s="86">
        <f t="shared" si="145"/>
        <v>2.4458513938645507E-11</v>
      </c>
      <c r="HD68" s="86">
        <f t="shared" si="192"/>
        <v>1.9012893307504981E-13</v>
      </c>
      <c r="HE68" s="86">
        <f t="shared" si="193"/>
        <v>8.8513131206744512E-12</v>
      </c>
      <c r="HF68" s="86">
        <f t="shared" si="194"/>
        <v>1.3469235553432904E-11</v>
      </c>
      <c r="HG68" s="86">
        <f t="shared" si="195"/>
        <v>4.1320125348696773E-12</v>
      </c>
      <c r="HH68" s="86">
        <f t="shared" si="196"/>
        <v>6.1269720543655964E-14</v>
      </c>
      <c r="HI68" s="86">
        <f t="shared" si="197"/>
        <v>1.5822336151523311E-11</v>
      </c>
      <c r="HJ68" s="86">
        <f t="shared" si="198"/>
        <v>1.4350487746335174E-18</v>
      </c>
      <c r="HK68" s="86">
        <f t="shared" si="199"/>
        <v>1.5739529934009657E-19</v>
      </c>
      <c r="HL68" s="86">
        <f t="shared" si="200"/>
        <v>2.5857051770039067E-19</v>
      </c>
      <c r="HM68" s="86">
        <f t="shared" si="201"/>
        <v>1.1019253998857022E-13</v>
      </c>
      <c r="HN68" s="86">
        <f t="shared" si="202"/>
        <v>2.4133519015771442E-16</v>
      </c>
      <c r="HO68" s="86">
        <f t="shared" si="203"/>
        <v>1.0220247142893601E-12</v>
      </c>
      <c r="HP68" s="86">
        <f t="shared" si="204"/>
        <v>5.7504885667614684E-15</v>
      </c>
      <c r="HQ68" s="86">
        <f t="shared" si="205"/>
        <v>4.8357180712305453E-20</v>
      </c>
      <c r="HS68" s="86">
        <f t="shared" si="114"/>
        <v>2.1056864904518516E-94</v>
      </c>
      <c r="HT68" s="86">
        <f t="shared" si="206"/>
        <v>9.8772445897767009E-112</v>
      </c>
      <c r="HU68" s="86">
        <f t="shared" si="207"/>
        <v>1.8501086111107448E-93</v>
      </c>
      <c r="HV68" s="86">
        <f t="shared" si="208"/>
        <v>2.5860588269428614E-95</v>
      </c>
      <c r="HW68" s="86">
        <f t="shared" si="209"/>
        <v>8.3572104424576697E-101</v>
      </c>
      <c r="HX68" s="86">
        <f t="shared" si="210"/>
        <v>1.8980054917984468E-121</v>
      </c>
      <c r="HY68" s="86">
        <f t="shared" si="211"/>
        <v>2.3261018603110251E-97</v>
      </c>
      <c r="HZ68" s="86">
        <f t="shared" si="212"/>
        <v>1.9974070098760711E-172</v>
      </c>
      <c r="IA68" s="86">
        <f t="shared" si="213"/>
        <v>2.1314771851164143E-181</v>
      </c>
      <c r="IB68" s="86">
        <f t="shared" si="214"/>
        <v>1.3786761974647624E-178</v>
      </c>
      <c r="IC68" s="86">
        <f t="shared" si="215"/>
        <v>1.59275853866556E-117</v>
      </c>
      <c r="ID68" s="86">
        <f t="shared" si="216"/>
        <v>1.663188435621858E-145</v>
      </c>
      <c r="IE68" s="86">
        <f t="shared" si="217"/>
        <v>1.9237141970126759E-107</v>
      </c>
      <c r="IF68" s="86">
        <f t="shared" si="218"/>
        <v>1.1355779481599145E-69</v>
      </c>
      <c r="IG68" s="86">
        <f t="shared" si="219"/>
        <v>2.6373028116045338E-47</v>
      </c>
      <c r="II68" s="86">
        <f t="shared" si="115"/>
        <v>9.1887385389730022E-218</v>
      </c>
      <c r="IJ68" s="86">
        <f t="shared" si="116"/>
        <v>4.6397324201494357E-255</v>
      </c>
      <c r="IK68" s="86">
        <f t="shared" si="117"/>
        <v>3.4144285983926164E-223</v>
      </c>
      <c r="IL68" s="86">
        <f t="shared" si="118"/>
        <v>1.0294655163179417E-218</v>
      </c>
      <c r="IM68" s="86">
        <f t="shared" si="119"/>
        <v>3.5258552915090274E-236</v>
      </c>
      <c r="IN68" s="86">
        <f t="shared" si="120"/>
        <v>3.1362168033914757E-284</v>
      </c>
      <c r="IO68" s="86">
        <f t="shared" si="121"/>
        <v>3.0002435116220583E-230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1.0783842995614259E-273</v>
      </c>
      <c r="IT68" s="86">
        <f t="shared" si="126"/>
        <v>0</v>
      </c>
      <c r="IU68" s="86">
        <f t="shared" si="127"/>
        <v>2.899474569417522E-248</v>
      </c>
      <c r="IV68" s="86">
        <f t="shared" si="128"/>
        <v>1.9424573339143577E-221</v>
      </c>
      <c r="IW68" s="86">
        <f t="shared" si="129"/>
        <v>6.1614446046797488E-194</v>
      </c>
      <c r="IY68" s="86">
        <f t="shared" si="130"/>
        <v>4.3191717209021029E-3</v>
      </c>
      <c r="IZ68" s="86">
        <f t="shared" si="131"/>
        <v>5.5015887867334318E-3</v>
      </c>
      <c r="JA68" s="86">
        <f t="shared" si="132"/>
        <v>5.1980646891953289E-3</v>
      </c>
      <c r="JB68" s="86">
        <f t="shared" si="133"/>
        <v>3.1571950982068964E-3</v>
      </c>
      <c r="JC68" s="86">
        <f t="shared" si="134"/>
        <v>3.2042394950570771E-3</v>
      </c>
      <c r="JD68" s="86">
        <f t="shared" si="135"/>
        <v>1.8397410998011569E-3</v>
      </c>
      <c r="JE68" s="86">
        <f t="shared" si="136"/>
        <v>1.1871441232614659E-3</v>
      </c>
      <c r="JF68" s="86">
        <f t="shared" si="137"/>
        <v>3.3186424564480963E-4</v>
      </c>
      <c r="JG68" s="86">
        <f t="shared" si="138"/>
        <v>1.1008857074609373E-4</v>
      </c>
      <c r="JH68" s="86">
        <f t="shared" si="139"/>
        <v>1.1215058018276383E-4</v>
      </c>
      <c r="JI68" s="86">
        <f t="shared" si="140"/>
        <v>4.4222642506615718E-4</v>
      </c>
      <c r="JJ68" s="86">
        <f t="shared" si="141"/>
        <v>6.319889472938845E-4</v>
      </c>
      <c r="JK68" s="86">
        <f t="shared" si="142"/>
        <v>1.6289930304944017E-3</v>
      </c>
      <c r="JL68" s="86">
        <f t="shared" si="143"/>
        <v>6.2394909716867127E-4</v>
      </c>
      <c r="JM68" s="86">
        <f t="shared" si="144"/>
        <v>5.0259745502674033E-5</v>
      </c>
    </row>
    <row r="69" spans="2:273" x14ac:dyDescent="0.25">
      <c r="B69" s="2">
        <v>42</v>
      </c>
      <c r="C69" s="37">
        <v>92.483000000000004</v>
      </c>
      <c r="D69" s="37">
        <v>89.54</v>
      </c>
      <c r="E69" s="37">
        <v>87.921000000000006</v>
      </c>
      <c r="F69" s="37">
        <v>82.262</v>
      </c>
      <c r="G69" s="37">
        <v>82.262</v>
      </c>
      <c r="H69" s="37">
        <v>79.869</v>
      </c>
      <c r="I69" s="37">
        <v>81.787000000000006</v>
      </c>
      <c r="J69" s="37">
        <v>83.295000000000002</v>
      </c>
      <c r="K69" s="37">
        <v>79.966999999999999</v>
      </c>
      <c r="L69" s="37">
        <v>80.197000000000003</v>
      </c>
      <c r="M69" s="37">
        <v>79.721000000000004</v>
      </c>
      <c r="N69" s="37">
        <v>80.387</v>
      </c>
      <c r="O69" s="37">
        <v>84.581000000000003</v>
      </c>
      <c r="P69" s="37">
        <v>83.25</v>
      </c>
      <c r="Q69" s="37">
        <v>81.599999999999994</v>
      </c>
      <c r="S69" s="4">
        <f t="shared" si="8"/>
        <v>91.419618399779893</v>
      </c>
      <c r="T69" s="4">
        <f t="shared" si="9"/>
        <v>89.332607048189971</v>
      </c>
      <c r="U69" s="4">
        <f t="shared" si="10"/>
        <v>87.313229742073077</v>
      </c>
      <c r="V69" s="4">
        <f t="shared" si="11"/>
        <v>82.170454867420275</v>
      </c>
      <c r="W69" s="4">
        <f t="shared" si="12"/>
        <v>81.494347070113761</v>
      </c>
      <c r="X69" s="4">
        <f t="shared" si="13"/>
        <v>76.840291016246297</v>
      </c>
      <c r="Y69" s="4">
        <f t="shared" si="14"/>
        <v>79.699586673689879</v>
      </c>
      <c r="Z69" s="4">
        <f t="shared" si="15"/>
        <v>83.362630175160646</v>
      </c>
      <c r="AA69" s="4">
        <f t="shared" si="16"/>
        <v>82.728666154091627</v>
      </c>
      <c r="AB69" s="4">
        <f t="shared" si="17"/>
        <v>81.940776017590977</v>
      </c>
      <c r="AC69" s="4">
        <f t="shared" si="18"/>
        <v>82.596576127964894</v>
      </c>
      <c r="AD69" s="4">
        <f t="shared" si="19"/>
        <v>81.354214975802378</v>
      </c>
      <c r="AE69" s="4">
        <f t="shared" si="20"/>
        <v>83.646970801248202</v>
      </c>
      <c r="AF69" s="4">
        <f t="shared" si="21"/>
        <v>84.589083839109406</v>
      </c>
      <c r="AG69" s="4">
        <f t="shared" si="22"/>
        <v>84.222157723400002</v>
      </c>
      <c r="AI69" s="4">
        <f t="shared" si="23"/>
        <v>1.0633816002201115</v>
      </c>
      <c r="AJ69" s="4">
        <f t="shared" si="24"/>
        <v>0.2073929518100357</v>
      </c>
      <c r="AK69" s="4">
        <f t="shared" si="25"/>
        <v>0.60777025792692996</v>
      </c>
      <c r="AL69" s="4">
        <f t="shared" si="26"/>
        <v>9.1545132579724964E-2</v>
      </c>
      <c r="AM69" s="4">
        <f t="shared" si="27"/>
        <v>0.76765292988623912</v>
      </c>
      <c r="AN69" s="4">
        <f t="shared" si="28"/>
        <v>3.0287089837537025</v>
      </c>
      <c r="AO69" s="4">
        <f t="shared" si="29"/>
        <v>2.0874133263101271</v>
      </c>
      <c r="AP69" s="4">
        <f t="shared" si="30"/>
        <v>-6.7630175160644512E-2</v>
      </c>
      <c r="AQ69" s="4">
        <f t="shared" si="31"/>
        <v>-2.7616661540916283</v>
      </c>
      <c r="AR69" s="4">
        <f t="shared" si="32"/>
        <v>-1.7437760175909744</v>
      </c>
      <c r="AS69" s="4">
        <f t="shared" si="33"/>
        <v>-2.8755761279648908</v>
      </c>
      <c r="AT69" s="4">
        <f t="shared" si="34"/>
        <v>-0.96721497580237781</v>
      </c>
      <c r="AU69" s="4">
        <f t="shared" si="35"/>
        <v>0.93402919875180146</v>
      </c>
      <c r="AV69" s="4">
        <f t="shared" si="220"/>
        <v>-1.3390838391094064</v>
      </c>
      <c r="AW69" s="4">
        <f t="shared" si="220"/>
        <v>-2.622157723400008</v>
      </c>
      <c r="AY69" s="2">
        <f t="shared" si="96"/>
        <v>86.807748267309663</v>
      </c>
      <c r="AZ69" s="2">
        <f t="shared" si="147"/>
        <v>83.75360934694433</v>
      </c>
      <c r="BA69" s="2">
        <f t="shared" si="148"/>
        <v>82.037809221083108</v>
      </c>
      <c r="BB69" s="2">
        <f t="shared" si="149"/>
        <v>78.351574127101969</v>
      </c>
      <c r="BC69" s="2">
        <f t="shared" si="150"/>
        <v>77.739023144858393</v>
      </c>
      <c r="BD69" s="2">
        <f t="shared" si="151"/>
        <v>74.212721945393497</v>
      </c>
      <c r="BE69" s="2">
        <f t="shared" si="152"/>
        <v>77.79258826709237</v>
      </c>
      <c r="BF69" s="2">
        <f t="shared" si="153"/>
        <v>82.655148003628199</v>
      </c>
      <c r="BG69" s="2">
        <f t="shared" si="154"/>
        <v>82.436934226047811</v>
      </c>
      <c r="BH69" s="2">
        <f t="shared" si="155"/>
        <v>81.640693092262779</v>
      </c>
      <c r="BI69" s="2">
        <f t="shared" si="156"/>
        <v>81.826119425047452</v>
      </c>
      <c r="BJ69" s="2">
        <f t="shared" si="157"/>
        <v>80.36660978609568</v>
      </c>
      <c r="BK69" s="2">
        <f t="shared" si="158"/>
        <v>81.592964158664259</v>
      </c>
      <c r="BL69" s="2">
        <f t="shared" si="159"/>
        <v>83.767742542627929</v>
      </c>
      <c r="BM69" s="2">
        <f t="shared" si="160"/>
        <v>84.1395282760935</v>
      </c>
      <c r="BO69" s="2">
        <f t="shared" si="38"/>
        <v>92.483000000000004</v>
      </c>
      <c r="BP69" s="2">
        <f t="shared" si="39"/>
        <v>89.54</v>
      </c>
      <c r="BQ69" s="2">
        <f t="shared" si="40"/>
        <v>87.921000000000006</v>
      </c>
      <c r="BR69" s="2">
        <f t="shared" si="41"/>
        <v>82.262</v>
      </c>
      <c r="BS69" s="2">
        <f t="shared" si="42"/>
        <v>82.262</v>
      </c>
      <c r="BT69" s="2">
        <f t="shared" si="43"/>
        <v>79.869</v>
      </c>
      <c r="BU69" s="2">
        <f t="shared" si="44"/>
        <v>81.787000000000006</v>
      </c>
      <c r="BV69" s="2">
        <f t="shared" si="45"/>
        <v>83.295000000000002</v>
      </c>
      <c r="BW69" s="2">
        <f t="shared" si="46"/>
        <v>79.966999999999999</v>
      </c>
      <c r="BX69" s="2">
        <f t="shared" si="47"/>
        <v>80.197000000000003</v>
      </c>
      <c r="BY69" s="2">
        <f t="shared" si="48"/>
        <v>79.721000000000004</v>
      </c>
      <c r="BZ69" s="2">
        <f t="shared" si="49"/>
        <v>80.387</v>
      </c>
      <c r="CA69" s="2">
        <f t="shared" si="50"/>
        <v>84.581000000000003</v>
      </c>
      <c r="CB69" s="2">
        <f t="shared" si="51"/>
        <v>83.25</v>
      </c>
      <c r="CC69" s="2">
        <f t="shared" si="52"/>
        <v>81.599999999999994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90.58480338266385</v>
      </c>
      <c r="DL69" s="2">
        <f t="shared" si="221"/>
        <v>87.080410147991543</v>
      </c>
      <c r="DM69" s="2">
        <f t="shared" si="221"/>
        <v>84.665877378435525</v>
      </c>
      <c r="DN69" s="2">
        <f t="shared" si="221"/>
        <v>80.847262760495312</v>
      </c>
      <c r="DO69" s="2">
        <f t="shared" si="221"/>
        <v>80.671708532533813</v>
      </c>
      <c r="DP69" s="2">
        <f t="shared" si="221"/>
        <v>76.775286683444577</v>
      </c>
      <c r="DQ69" s="2">
        <f t="shared" si="221"/>
        <v>81.690685628485625</v>
      </c>
      <c r="DR69" s="2">
        <f t="shared" si="221"/>
        <v>84.630966129032259</v>
      </c>
      <c r="DS69" s="2">
        <f t="shared" si="221"/>
        <v>81.085978817733988</v>
      </c>
      <c r="DT69" s="2">
        <f t="shared" si="221"/>
        <v>80.875297536945823</v>
      </c>
      <c r="DU69" s="2">
        <f t="shared" si="221"/>
        <v>79.6620664629488</v>
      </c>
      <c r="DV69" s="2">
        <f t="shared" si="221"/>
        <v>81.212930812324956</v>
      </c>
      <c r="DW69" s="2">
        <f t="shared" si="221"/>
        <v>84.190765759849924</v>
      </c>
      <c r="DX69" s="2">
        <f t="shared" si="221"/>
        <v>83.864455083655088</v>
      </c>
      <c r="DY69" s="2">
        <f t="shared" si="221"/>
        <v>84.15861822660095</v>
      </c>
      <c r="EA69" s="2">
        <f t="shared" si="71"/>
        <v>82.334297399240342</v>
      </c>
      <c r="EB69" s="2">
        <f t="shared" si="72"/>
        <v>79.992291933597045</v>
      </c>
      <c r="EC69" s="2">
        <f t="shared" si="73"/>
        <v>79.0334328802698</v>
      </c>
      <c r="ED69" s="2">
        <f t="shared" si="74"/>
        <v>75.179238326789303</v>
      </c>
      <c r="EE69" s="2">
        <f t="shared" si="75"/>
        <v>74.057176618163552</v>
      </c>
      <c r="EF69" s="2">
        <f t="shared" si="76"/>
        <v>70.714502841722123</v>
      </c>
      <c r="EG69" s="2">
        <f t="shared" si="77"/>
        <v>72.163819764826471</v>
      </c>
      <c r="EH69" s="2">
        <f t="shared" si="78"/>
        <v>79.401054254047352</v>
      </c>
      <c r="EI69" s="2">
        <f t="shared" si="79"/>
        <v>84.858994570158714</v>
      </c>
      <c r="EJ69" s="2">
        <f t="shared" si="80"/>
        <v>83.01799297629502</v>
      </c>
      <c r="EK69" s="2">
        <f t="shared" si="81"/>
        <v>85.40044647546172</v>
      </c>
      <c r="EL69" s="2">
        <f t="shared" si="82"/>
        <v>79.033187004160453</v>
      </c>
      <c r="EM69" s="2">
        <f t="shared" si="83"/>
        <v>77.941868553827277</v>
      </c>
      <c r="EN69" s="2">
        <f t="shared" si="84"/>
        <v>83.613115597453472</v>
      </c>
      <c r="EO69" s="2">
        <f t="shared" si="85"/>
        <v>84.102154083247882</v>
      </c>
      <c r="EQ69" s="2">
        <f t="shared" si="86"/>
        <v>83.19489217000455</v>
      </c>
      <c r="ER69" s="2">
        <f t="shared" si="222"/>
        <v>78.911062707601829</v>
      </c>
      <c r="ES69" s="2">
        <f t="shared" si="222"/>
        <v>77.859520068029383</v>
      </c>
      <c r="ET69" s="2">
        <f t="shared" si="222"/>
        <v>75.091883572831108</v>
      </c>
      <c r="EU69" s="2">
        <f t="shared" si="222"/>
        <v>74.189223606077249</v>
      </c>
      <c r="EV69" s="2">
        <f t="shared" si="222"/>
        <v>70.590616639743999</v>
      </c>
      <c r="EW69" s="2">
        <f t="shared" si="222"/>
        <v>71.177762977129277</v>
      </c>
      <c r="EX69" s="2">
        <f t="shared" si="222"/>
        <v>75.187376622041427</v>
      </c>
      <c r="EY69" s="2">
        <f t="shared" si="222"/>
        <v>81.290769753773489</v>
      </c>
      <c r="EZ69" s="2">
        <f t="shared" si="222"/>
        <v>80.841650376824589</v>
      </c>
      <c r="FA69" s="2">
        <f t="shared" si="222"/>
        <v>82.827029773793711</v>
      </c>
      <c r="FB69" s="2">
        <f t="shared" si="222"/>
        <v>77.19364308131243</v>
      </c>
      <c r="FC69" s="2">
        <f t="shared" si="222"/>
        <v>74.493363799938933</v>
      </c>
      <c r="FD69" s="2">
        <f t="shared" si="222"/>
        <v>82.634707394462808</v>
      </c>
      <c r="FE69" s="2">
        <f t="shared" si="222"/>
        <v>85.712228364629212</v>
      </c>
      <c r="FG69" s="2">
        <f t="shared" si="88"/>
        <v>0.45779999804684396</v>
      </c>
      <c r="FH69" s="2">
        <f t="shared" si="223"/>
        <v>0.46934382683894199</v>
      </c>
      <c r="FI69" s="2">
        <f t="shared" si="223"/>
        <v>0.46658830180669658</v>
      </c>
      <c r="FJ69" s="2">
        <f t="shared" si="223"/>
        <v>0.44030964624593832</v>
      </c>
      <c r="FK69" s="2">
        <f t="shared" si="223"/>
        <v>0.44337073130749471</v>
      </c>
      <c r="FL69" s="2">
        <f t="shared" si="223"/>
        <v>0.42281009571180522</v>
      </c>
      <c r="FM69" s="2">
        <f t="shared" si="223"/>
        <v>0.40916527392113822</v>
      </c>
      <c r="FN69" s="2">
        <f t="shared" si="223"/>
        <v>0.3777610746985014</v>
      </c>
      <c r="FO69" s="2">
        <f t="shared" si="223"/>
        <v>0.35809697410466002</v>
      </c>
      <c r="FP69" s="2">
        <f t="shared" si="223"/>
        <v>0.35725006543915178</v>
      </c>
      <c r="FQ69" s="2">
        <f t="shared" si="223"/>
        <v>0.37713370749773767</v>
      </c>
      <c r="FR69" s="2">
        <f t="shared" si="223"/>
        <v>0.38823630133609854</v>
      </c>
      <c r="FS69" s="2">
        <f t="shared" si="223"/>
        <v>0.41570451311669521</v>
      </c>
      <c r="FT69" s="2">
        <f t="shared" si="223"/>
        <v>0.38470274748027722</v>
      </c>
      <c r="FU69" s="2">
        <f t="shared" si="223"/>
        <v>0.33866486640503141</v>
      </c>
      <c r="FW69" s="2">
        <f t="shared" si="112"/>
        <v>3.0801654226543788E-5</v>
      </c>
      <c r="FX69" s="2">
        <f t="shared" si="164"/>
        <v>3.3548128002987243E-5</v>
      </c>
      <c r="FY69" s="2">
        <f t="shared" si="165"/>
        <v>3.0192985737061599E-5</v>
      </c>
      <c r="FZ69" s="2">
        <f t="shared" si="166"/>
        <v>3.2054064300246817E-5</v>
      </c>
      <c r="GA69" s="2">
        <f t="shared" si="167"/>
        <v>3.3809598765892832E-5</v>
      </c>
      <c r="GB69" s="2">
        <f t="shared" si="168"/>
        <v>3.3432648507760738E-5</v>
      </c>
      <c r="GC69" s="2">
        <f t="shared" si="169"/>
        <v>3.5171077006299204E-5</v>
      </c>
      <c r="GD69" s="2">
        <f t="shared" si="170"/>
        <v>3.8207700104726554E-5</v>
      </c>
      <c r="GE69" s="2">
        <f t="shared" si="171"/>
        <v>4.2070185152904417E-5</v>
      </c>
      <c r="GF69" s="2">
        <f t="shared" si="172"/>
        <v>3.7921697959449776E-5</v>
      </c>
      <c r="GG69" s="2">
        <f t="shared" si="173"/>
        <v>3.2473190682873976E-5</v>
      </c>
      <c r="GH69" s="2">
        <f t="shared" si="174"/>
        <v>3.5526353249586732E-5</v>
      </c>
      <c r="GI69" s="2">
        <f t="shared" si="175"/>
        <v>3.0978829194921121E-5</v>
      </c>
      <c r="GJ69" s="2">
        <f t="shared" si="176"/>
        <v>2.202570977046521E-5</v>
      </c>
      <c r="GK69" s="2">
        <f t="shared" si="177"/>
        <v>2.0167428459996735E-5</v>
      </c>
      <c r="GM69" s="86">
        <f t="shared" si="113"/>
        <v>6.3501086543388341E-3</v>
      </c>
      <c r="GN69" s="86">
        <f t="shared" si="178"/>
        <v>7.866301780516196E-3</v>
      </c>
      <c r="GO69" s="86">
        <f t="shared" si="179"/>
        <v>7.4851641092696097E-3</v>
      </c>
      <c r="GP69" s="86">
        <f t="shared" si="180"/>
        <v>4.7043292819586458E-3</v>
      </c>
      <c r="GQ69" s="86">
        <f t="shared" si="181"/>
        <v>4.8250261346454585E-3</v>
      </c>
      <c r="GR69" s="86">
        <f t="shared" si="182"/>
        <v>2.9343625777381917E-3</v>
      </c>
      <c r="GS69" s="86">
        <f t="shared" si="183"/>
        <v>1.979845474308772E-3</v>
      </c>
      <c r="GT69" s="86">
        <f t="shared" si="184"/>
        <v>6.2733497750745205E-4</v>
      </c>
      <c r="GU69" s="86">
        <f t="shared" si="185"/>
        <v>2.3192494925887162E-4</v>
      </c>
      <c r="GV69" s="86">
        <f t="shared" si="186"/>
        <v>2.3495744763392937E-4</v>
      </c>
      <c r="GW69" s="86">
        <f t="shared" si="187"/>
        <v>7.8988231899150346E-4</v>
      </c>
      <c r="GX69" s="86">
        <f t="shared" si="188"/>
        <v>1.1025262747064927E-3</v>
      </c>
      <c r="GY69" s="86">
        <f t="shared" si="189"/>
        <v>2.5943571129713643E-3</v>
      </c>
      <c r="GZ69" s="86">
        <f t="shared" si="190"/>
        <v>1.0755569389688951E-3</v>
      </c>
      <c r="HA69" s="86">
        <f t="shared" si="191"/>
        <v>1.1046594982728954E-4</v>
      </c>
      <c r="HC69" s="86">
        <f t="shared" si="145"/>
        <v>6.4351896496457142E-11</v>
      </c>
      <c r="HD69" s="86">
        <f t="shared" si="192"/>
        <v>6.0625015187534028E-13</v>
      </c>
      <c r="HE69" s="86">
        <f t="shared" si="193"/>
        <v>2.4023218513805116E-11</v>
      </c>
      <c r="HF69" s="86">
        <f t="shared" si="194"/>
        <v>3.6083958512690004E-11</v>
      </c>
      <c r="HG69" s="86">
        <f t="shared" si="195"/>
        <v>1.1857080945094779E-11</v>
      </c>
      <c r="HH69" s="86">
        <f t="shared" si="196"/>
        <v>2.1339432945309137E-13</v>
      </c>
      <c r="HI69" s="86">
        <f t="shared" si="197"/>
        <v>4.3730319696164881E-11</v>
      </c>
      <c r="HJ69" s="86">
        <f t="shared" si="198"/>
        <v>8.37036667863003E-18</v>
      </c>
      <c r="HK69" s="86">
        <f t="shared" si="199"/>
        <v>1.0149791471640039E-18</v>
      </c>
      <c r="HL69" s="86">
        <f t="shared" si="200"/>
        <v>1.6204484021911265E-18</v>
      </c>
      <c r="HM69" s="86">
        <f t="shared" si="201"/>
        <v>3.6912627618367454E-13</v>
      </c>
      <c r="HN69" s="86">
        <f t="shared" si="202"/>
        <v>1.0790583447644812E-15</v>
      </c>
      <c r="HO69" s="86">
        <f t="shared" si="203"/>
        <v>3.073791065249328E-12</v>
      </c>
      <c r="HP69" s="86">
        <f t="shared" si="204"/>
        <v>2.1335175948182527E-14</v>
      </c>
      <c r="HQ69" s="86">
        <f t="shared" si="205"/>
        <v>3.034434656260689E-19</v>
      </c>
      <c r="HS69" s="86">
        <f t="shared" si="114"/>
        <v>3.079503230093376E-92</v>
      </c>
      <c r="HT69" s="86">
        <f t="shared" si="206"/>
        <v>3.7136689360994254E-109</v>
      </c>
      <c r="HU69" s="86">
        <f t="shared" si="207"/>
        <v>2.7788291212863422E-91</v>
      </c>
      <c r="HV69" s="86">
        <f t="shared" si="208"/>
        <v>3.9940222241607118E-93</v>
      </c>
      <c r="HW69" s="86">
        <f t="shared" si="209"/>
        <v>1.8827969445064764E-98</v>
      </c>
      <c r="HX69" s="86">
        <f t="shared" si="210"/>
        <v>1.3005993948398625E-118</v>
      </c>
      <c r="HY69" s="86">
        <f t="shared" si="211"/>
        <v>4.542813258110525E-95</v>
      </c>
      <c r="HZ69" s="86">
        <f t="shared" si="212"/>
        <v>2.5324238917797698E-168</v>
      </c>
      <c r="IA69" s="86">
        <f t="shared" si="213"/>
        <v>4.5713744786701912E-177</v>
      </c>
      <c r="IB69" s="86">
        <f t="shared" si="214"/>
        <v>2.4880015998862629E-174</v>
      </c>
      <c r="IC69" s="86">
        <f t="shared" si="215"/>
        <v>8.5323022561147852E-115</v>
      </c>
      <c r="ID69" s="86">
        <f t="shared" si="216"/>
        <v>4.4069852127296072E-142</v>
      </c>
      <c r="IE69" s="86">
        <f t="shared" si="217"/>
        <v>5.6967183429991279E-105</v>
      </c>
      <c r="IF69" s="86">
        <f t="shared" si="218"/>
        <v>3.8981617575205092E-68</v>
      </c>
      <c r="IG69" s="86">
        <f t="shared" si="219"/>
        <v>2.6984941906148036E-46</v>
      </c>
      <c r="II69" s="86">
        <f t="shared" si="115"/>
        <v>5.4603629387585387E-214</v>
      </c>
      <c r="IJ69" s="86">
        <f t="shared" si="116"/>
        <v>1.3450739185912176E-250</v>
      </c>
      <c r="IK69" s="86">
        <f t="shared" si="117"/>
        <v>2.4825037193247573E-219</v>
      </c>
      <c r="IL69" s="86">
        <f t="shared" si="118"/>
        <v>6.5705831234241394E-215</v>
      </c>
      <c r="IM69" s="86">
        <f t="shared" si="119"/>
        <v>4.7838279848966414E-232</v>
      </c>
      <c r="IN69" s="86">
        <f t="shared" si="120"/>
        <v>2.9596742483872845E-279</v>
      </c>
      <c r="IO69" s="86">
        <f t="shared" si="121"/>
        <v>3.3141136694492386E-226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6.4359281445615523E-269</v>
      </c>
      <c r="IT69" s="86">
        <f t="shared" si="126"/>
        <v>0</v>
      </c>
      <c r="IU69" s="86">
        <f t="shared" si="127"/>
        <v>5.9141228407137592E-244</v>
      </c>
      <c r="IV69" s="86">
        <f t="shared" si="128"/>
        <v>1.0187191683721617E-217</v>
      </c>
      <c r="IW69" s="86">
        <f t="shared" si="129"/>
        <v>1.040587085508567E-190</v>
      </c>
      <c r="IY69" s="86">
        <f t="shared" si="130"/>
        <v>6.3501087186907303E-3</v>
      </c>
      <c r="IZ69" s="86">
        <f t="shared" si="131"/>
        <v>7.8663017811224454E-3</v>
      </c>
      <c r="JA69" s="86">
        <f t="shared" si="132"/>
        <v>7.485164133292828E-3</v>
      </c>
      <c r="JB69" s="86">
        <f t="shared" si="133"/>
        <v>4.7043293180426046E-3</v>
      </c>
      <c r="JC69" s="86">
        <f t="shared" si="134"/>
        <v>4.8250261465025398E-3</v>
      </c>
      <c r="JD69" s="86">
        <f t="shared" si="135"/>
        <v>2.9343625779515861E-3</v>
      </c>
      <c r="JE69" s="86">
        <f t="shared" si="136"/>
        <v>1.9798455180390917E-3</v>
      </c>
      <c r="JF69" s="86">
        <f t="shared" si="137"/>
        <v>6.273349775074604E-4</v>
      </c>
      <c r="JG69" s="86">
        <f t="shared" si="138"/>
        <v>2.3192494925887262E-4</v>
      </c>
      <c r="JH69" s="86">
        <f t="shared" si="139"/>
        <v>2.34957447633931E-4</v>
      </c>
      <c r="JI69" s="86">
        <f t="shared" si="140"/>
        <v>7.8988231936062974E-4</v>
      </c>
      <c r="JJ69" s="86">
        <f t="shared" si="141"/>
        <v>1.1025262747075717E-3</v>
      </c>
      <c r="JK69" s="86">
        <f t="shared" si="142"/>
        <v>2.5943571160451555E-3</v>
      </c>
      <c r="JL69" s="86">
        <f t="shared" si="143"/>
        <v>1.0755569389902303E-3</v>
      </c>
      <c r="JM69" s="86">
        <f t="shared" si="144"/>
        <v>1.1046594982728984E-4</v>
      </c>
    </row>
    <row r="70" spans="2:273" x14ac:dyDescent="0.25">
      <c r="B70" s="2">
        <v>43</v>
      </c>
      <c r="C70" s="37">
        <v>96.516999999999996</v>
      </c>
      <c r="D70" s="37">
        <v>91.475999999999999</v>
      </c>
      <c r="E70" s="37">
        <v>88.094999999999999</v>
      </c>
      <c r="F70" s="37">
        <v>83.361000000000004</v>
      </c>
      <c r="G70" s="37">
        <v>83.197000000000003</v>
      </c>
      <c r="H70" s="37">
        <v>79.754000000000005</v>
      </c>
      <c r="I70" s="37">
        <v>82.933999999999997</v>
      </c>
      <c r="J70" s="37">
        <v>85.197000000000003</v>
      </c>
      <c r="K70" s="37">
        <v>79.918000000000006</v>
      </c>
      <c r="L70" s="37">
        <v>80.459000000000003</v>
      </c>
      <c r="M70" s="37">
        <v>81.033000000000001</v>
      </c>
      <c r="N70" s="37">
        <v>82.048000000000002</v>
      </c>
      <c r="O70" s="37">
        <v>85.370999999999995</v>
      </c>
      <c r="P70" s="37">
        <v>84.417000000000002</v>
      </c>
      <c r="Q70" s="37">
        <v>83.167000000000002</v>
      </c>
      <c r="S70" s="4">
        <f t="shared" si="8"/>
        <v>93.04677314670532</v>
      </c>
      <c r="T70" s="4">
        <f t="shared" si="9"/>
        <v>91.162400788372366</v>
      </c>
      <c r="U70" s="4">
        <f t="shared" si="10"/>
        <v>89.103606885031468</v>
      </c>
      <c r="V70" s="4">
        <f t="shared" si="11"/>
        <v>83.624177794793226</v>
      </c>
      <c r="W70" s="4">
        <f t="shared" si="12"/>
        <v>82.928159746040478</v>
      </c>
      <c r="X70" s="4">
        <f t="shared" si="13"/>
        <v>77.822768563974066</v>
      </c>
      <c r="Y70" s="4">
        <f t="shared" si="14"/>
        <v>80.382315007237565</v>
      </c>
      <c r="Z70" s="4">
        <f t="shared" si="15"/>
        <v>83.807571298100754</v>
      </c>
      <c r="AA70" s="4">
        <f t="shared" si="16"/>
        <v>82.979107572256851</v>
      </c>
      <c r="AB70" s="4">
        <f t="shared" si="17"/>
        <v>82.130477380467369</v>
      </c>
      <c r="AC70" s="4">
        <f t="shared" si="18"/>
        <v>83.064016546040634</v>
      </c>
      <c r="AD70" s="4">
        <f t="shared" si="19"/>
        <v>81.895441148895785</v>
      </c>
      <c r="AE70" s="4">
        <f t="shared" si="20"/>
        <v>84.576209219437118</v>
      </c>
      <c r="AF70" s="4">
        <f t="shared" si="21"/>
        <v>85.010391437769073</v>
      </c>
      <c r="AG70" s="4">
        <f t="shared" si="22"/>
        <v>84.506741502889824</v>
      </c>
      <c r="AI70" s="4">
        <f t="shared" si="23"/>
        <v>3.4702268532946761</v>
      </c>
      <c r="AJ70" s="4">
        <f t="shared" si="24"/>
        <v>0.31359921162763271</v>
      </c>
      <c r="AK70" s="4">
        <f t="shared" si="25"/>
        <v>-1.0086068850314689</v>
      </c>
      <c r="AL70" s="4">
        <f t="shared" si="26"/>
        <v>-0.26317779479322212</v>
      </c>
      <c r="AM70" s="4">
        <f t="shared" si="27"/>
        <v>0.26884025395952449</v>
      </c>
      <c r="AN70" s="4">
        <f t="shared" si="28"/>
        <v>1.9312314360259393</v>
      </c>
      <c r="AO70" s="4">
        <f t="shared" si="29"/>
        <v>2.5516849927624321</v>
      </c>
      <c r="AP70" s="4">
        <f t="shared" si="30"/>
        <v>1.3894287018992486</v>
      </c>
      <c r="AQ70" s="4">
        <f t="shared" si="31"/>
        <v>-3.0611075722568444</v>
      </c>
      <c r="AR70" s="4">
        <f t="shared" si="32"/>
        <v>-1.6714773804673655</v>
      </c>
      <c r="AS70" s="4">
        <f t="shared" si="33"/>
        <v>-2.0310165460406324</v>
      </c>
      <c r="AT70" s="4">
        <f t="shared" si="34"/>
        <v>0.1525588511042173</v>
      </c>
      <c r="AU70" s="4">
        <f t="shared" si="35"/>
        <v>0.79479078056287733</v>
      </c>
      <c r="AV70" s="4">
        <f t="shared" si="220"/>
        <v>-0.59339143776907122</v>
      </c>
      <c r="AW70" s="4">
        <f t="shared" si="220"/>
        <v>-1.3397415028898223</v>
      </c>
      <c r="AY70" s="2">
        <f t="shared" si="96"/>
        <v>86.615010625112035</v>
      </c>
      <c r="AZ70" s="2">
        <f t="shared" si="147"/>
        <v>83.574697589101206</v>
      </c>
      <c r="BA70" s="2">
        <f t="shared" si="148"/>
        <v>81.883229179486719</v>
      </c>
      <c r="BB70" s="2">
        <f t="shared" si="149"/>
        <v>78.22347747745772</v>
      </c>
      <c r="BC70" s="2">
        <f t="shared" si="150"/>
        <v>77.571776022754605</v>
      </c>
      <c r="BD70" s="2">
        <f t="shared" si="151"/>
        <v>73.872085464457257</v>
      </c>
      <c r="BE70" s="2">
        <f t="shared" si="152"/>
        <v>77.394703850414885</v>
      </c>
      <c r="BF70" s="2">
        <f t="shared" si="153"/>
        <v>82.562628013267712</v>
      </c>
      <c r="BG70" s="2">
        <f t="shared" si="154"/>
        <v>82.411435020827298</v>
      </c>
      <c r="BH70" s="2">
        <f t="shared" si="155"/>
        <v>81.549067179683888</v>
      </c>
      <c r="BI70" s="2">
        <f t="shared" si="156"/>
        <v>81.774240995898239</v>
      </c>
      <c r="BJ70" s="2">
        <f t="shared" si="157"/>
        <v>80.279644186461951</v>
      </c>
      <c r="BK70" s="2">
        <f t="shared" si="158"/>
        <v>81.488199084284474</v>
      </c>
      <c r="BL70" s="2">
        <f t="shared" si="159"/>
        <v>83.679873356710601</v>
      </c>
      <c r="BM70" s="2">
        <f t="shared" si="160"/>
        <v>84.338780845777478</v>
      </c>
      <c r="BO70" s="2">
        <f t="shared" si="38"/>
        <v>96.516999999999996</v>
      </c>
      <c r="BP70" s="2" t="str">
        <f t="shared" si="39"/>
        <v/>
      </c>
      <c r="BQ70" s="2" t="str">
        <f t="shared" si="40"/>
        <v/>
      </c>
      <c r="BR70" s="2">
        <f t="shared" si="41"/>
        <v>83.361000000000004</v>
      </c>
      <c r="BS70" s="2">
        <f t="shared" si="42"/>
        <v>83.197000000000003</v>
      </c>
      <c r="BT70" s="2">
        <f t="shared" si="43"/>
        <v>79.754000000000005</v>
      </c>
      <c r="BU70" s="2">
        <f t="shared" si="44"/>
        <v>82.933999999999997</v>
      </c>
      <c r="BV70" s="2">
        <f t="shared" si="45"/>
        <v>85.197000000000003</v>
      </c>
      <c r="BW70" s="2">
        <f t="shared" si="46"/>
        <v>79.918000000000006</v>
      </c>
      <c r="BX70" s="2">
        <f t="shared" si="47"/>
        <v>80.459000000000003</v>
      </c>
      <c r="BY70" s="2">
        <f t="shared" si="48"/>
        <v>81.033000000000001</v>
      </c>
      <c r="BZ70" s="2">
        <f t="shared" si="49"/>
        <v>82.048000000000002</v>
      </c>
      <c r="CA70" s="2">
        <f t="shared" si="50"/>
        <v>85.370999999999995</v>
      </c>
      <c r="CB70" s="2">
        <f t="shared" si="51"/>
        <v>84.417000000000002</v>
      </c>
      <c r="CC70" s="2">
        <f t="shared" si="52"/>
        <v>83.167000000000002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90.658590909090918</v>
      </c>
      <c r="DL70" s="2">
        <f t="shared" si="221"/>
        <v>87.141315614617952</v>
      </c>
      <c r="DM70" s="2">
        <f t="shared" si="221"/>
        <v>84.716076411960131</v>
      </c>
      <c r="DN70" s="2">
        <f t="shared" si="221"/>
        <v>80.915508456659609</v>
      </c>
      <c r="DO70" s="2">
        <f t="shared" si="221"/>
        <v>80.716023255813937</v>
      </c>
      <c r="DP70" s="2">
        <f t="shared" si="221"/>
        <v>76.470013787066421</v>
      </c>
      <c r="DQ70" s="2">
        <f t="shared" si="221"/>
        <v>81.443989618189619</v>
      </c>
      <c r="DR70" s="2">
        <f t="shared" si="221"/>
        <v>84.801109677419348</v>
      </c>
      <c r="DS70" s="2">
        <f t="shared" si="221"/>
        <v>81.06180788177339</v>
      </c>
      <c r="DT70" s="2">
        <f t="shared" si="221"/>
        <v>80.776832512315281</v>
      </c>
      <c r="DU70" s="2">
        <f t="shared" si="221"/>
        <v>79.504231779984707</v>
      </c>
      <c r="DV70" s="2">
        <f t="shared" si="221"/>
        <v>81.26415406162468</v>
      </c>
      <c r="DW70" s="2">
        <f t="shared" si="221"/>
        <v>84.370584896810527</v>
      </c>
      <c r="DX70" s="2">
        <f t="shared" si="221"/>
        <v>83.831643114543127</v>
      </c>
      <c r="DY70" s="2">
        <f t="shared" si="221"/>
        <v>84.531900656814415</v>
      </c>
      <c r="EA70" s="2">
        <f t="shared" si="71"/>
        <v>82.247281203840473</v>
      </c>
      <c r="EB70" s="2">
        <f t="shared" si="72"/>
        <v>79.89705683527383</v>
      </c>
      <c r="EC70" s="2">
        <f t="shared" si="73"/>
        <v>78.929706333415183</v>
      </c>
      <c r="ED70" s="2">
        <f t="shared" si="74"/>
        <v>75.102657153590727</v>
      </c>
      <c r="EE70" s="2">
        <f t="shared" si="75"/>
        <v>73.971656213413596</v>
      </c>
      <c r="EF70" s="2">
        <f t="shared" si="76"/>
        <v>70.637644768835827</v>
      </c>
      <c r="EG70" s="2">
        <f t="shared" si="77"/>
        <v>72.062108862491911</v>
      </c>
      <c r="EH70" s="2">
        <f t="shared" si="78"/>
        <v>79.200322089070681</v>
      </c>
      <c r="EI70" s="2">
        <f t="shared" si="79"/>
        <v>84.618254521696116</v>
      </c>
      <c r="EJ70" s="2">
        <f t="shared" si="80"/>
        <v>82.816426648271275</v>
      </c>
      <c r="EK70" s="2">
        <f t="shared" si="81"/>
        <v>85.19368777979993</v>
      </c>
      <c r="EL70" s="2">
        <f t="shared" si="82"/>
        <v>78.86497524057549</v>
      </c>
      <c r="EM70" s="2">
        <f t="shared" si="83"/>
        <v>77.793586232368838</v>
      </c>
      <c r="EN70" s="2">
        <f t="shared" si="84"/>
        <v>83.458547233104795</v>
      </c>
      <c r="EO70" s="2">
        <f t="shared" si="85"/>
        <v>83.994746938153924</v>
      </c>
      <c r="EQ70" s="2">
        <f t="shared" si="86"/>
        <v>83.095831362159799</v>
      </c>
      <c r="ER70" s="2">
        <f t="shared" si="222"/>
        <v>78.83082427714389</v>
      </c>
      <c r="ES70" s="2">
        <f t="shared" si="222"/>
        <v>77.772130052041206</v>
      </c>
      <c r="ET70" s="2">
        <f t="shared" si="222"/>
        <v>75.016526434087751</v>
      </c>
      <c r="EU70" s="2">
        <f t="shared" si="222"/>
        <v>74.101769861760502</v>
      </c>
      <c r="EV70" s="2">
        <f t="shared" si="222"/>
        <v>70.515522999780899</v>
      </c>
      <c r="EW70" s="2">
        <f t="shared" si="222"/>
        <v>71.090258640484961</v>
      </c>
      <c r="EX70" s="2">
        <f t="shared" si="222"/>
        <v>75.043105325019596</v>
      </c>
      <c r="EY70" s="2">
        <f t="shared" si="222"/>
        <v>81.09674512740564</v>
      </c>
      <c r="EZ70" s="2">
        <f t="shared" si="222"/>
        <v>80.669425894001435</v>
      </c>
      <c r="FA70" s="2">
        <f t="shared" si="222"/>
        <v>82.657074421658876</v>
      </c>
      <c r="FB70" s="2">
        <f t="shared" si="222"/>
        <v>77.05254967189731</v>
      </c>
      <c r="FC70" s="2">
        <f t="shared" si="222"/>
        <v>74.3946325468564</v>
      </c>
      <c r="FD70" s="2">
        <f t="shared" si="222"/>
        <v>82.495017193219439</v>
      </c>
      <c r="FE70" s="2">
        <f t="shared" si="222"/>
        <v>85.578586606791035</v>
      </c>
      <c r="FG70" s="2">
        <f t="shared" si="88"/>
        <v>0.48073475879084249</v>
      </c>
      <c r="FH70" s="2">
        <f t="shared" si="223"/>
        <v>0.4923317779137818</v>
      </c>
      <c r="FI70" s="2">
        <f t="shared" si="223"/>
        <v>0.48956580230247959</v>
      </c>
      <c r="FJ70" s="2">
        <f t="shared" si="223"/>
        <v>0.46311660347986949</v>
      </c>
      <c r="FK70" s="2">
        <f t="shared" si="223"/>
        <v>0.46620417257585783</v>
      </c>
      <c r="FL70" s="2">
        <f t="shared" si="223"/>
        <v>0.44543200845874559</v>
      </c>
      <c r="FM70" s="2">
        <f t="shared" si="223"/>
        <v>0.43160304363287683</v>
      </c>
      <c r="FN70" s="2">
        <f t="shared" si="223"/>
        <v>0.39964156244465621</v>
      </c>
      <c r="FO70" s="2">
        <f t="shared" si="223"/>
        <v>0.37953320235227117</v>
      </c>
      <c r="FP70" s="2">
        <f t="shared" si="223"/>
        <v>0.37866550329514931</v>
      </c>
      <c r="FQ70" s="2">
        <f t="shared" si="223"/>
        <v>0.39900115841105149</v>
      </c>
      <c r="FR70" s="2">
        <f t="shared" si="223"/>
        <v>0.41032342640516217</v>
      </c>
      <c r="FS70" s="2">
        <f t="shared" si="223"/>
        <v>0.43823490099188406</v>
      </c>
      <c r="FT70" s="2">
        <f t="shared" si="223"/>
        <v>0.40672249546660139</v>
      </c>
      <c r="FU70" s="2">
        <f t="shared" si="223"/>
        <v>0.35958949540111085</v>
      </c>
      <c r="FW70" s="2">
        <f t="shared" si="112"/>
        <v>3.3773241901007868E-5</v>
      </c>
      <c r="FX70" s="2">
        <f t="shared" si="164"/>
        <v>3.6784671817114511E-5</v>
      </c>
      <c r="FY70" s="2">
        <f t="shared" si="165"/>
        <v>3.3105854100962592E-5</v>
      </c>
      <c r="FZ70" s="2">
        <f t="shared" si="166"/>
        <v>3.5146473911878428E-5</v>
      </c>
      <c r="GA70" s="2">
        <f t="shared" si="167"/>
        <v>3.7071366944463209E-5</v>
      </c>
      <c r="GB70" s="2">
        <f t="shared" si="168"/>
        <v>3.6658051886739765E-5</v>
      </c>
      <c r="GC70" s="2">
        <f t="shared" si="169"/>
        <v>3.8564188214654296E-5</v>
      </c>
      <c r="GD70" s="2">
        <f t="shared" si="170"/>
        <v>4.1893755660429921E-5</v>
      </c>
      <c r="GE70" s="2">
        <f t="shared" si="171"/>
        <v>4.6128853497512245E-5</v>
      </c>
      <c r="GF70" s="2">
        <f t="shared" si="172"/>
        <v>4.1580162847372955E-5</v>
      </c>
      <c r="GG70" s="2">
        <f t="shared" si="173"/>
        <v>3.5606033990874146E-5</v>
      </c>
      <c r="GH70" s="2">
        <f t="shared" si="174"/>
        <v>3.8953738211994955E-5</v>
      </c>
      <c r="GI70" s="2">
        <f t="shared" si="175"/>
        <v>3.3967509232809717E-5</v>
      </c>
      <c r="GJ70" s="2">
        <f t="shared" si="176"/>
        <v>2.4150659197724168E-5</v>
      </c>
      <c r="GK70" s="2">
        <f t="shared" si="177"/>
        <v>2.2113102552821795E-5</v>
      </c>
      <c r="GM70" s="86">
        <f t="shared" si="113"/>
        <v>9.2033351662920634E-3</v>
      </c>
      <c r="GN70" s="86">
        <f t="shared" si="178"/>
        <v>1.1103837620509236E-2</v>
      </c>
      <c r="GO70" s="86">
        <f t="shared" si="179"/>
        <v>1.0636901760079573E-2</v>
      </c>
      <c r="GP70" s="86">
        <f t="shared" si="180"/>
        <v>6.9085496524134236E-3</v>
      </c>
      <c r="GQ70" s="86">
        <f t="shared" si="181"/>
        <v>7.1549539154166638E-3</v>
      </c>
      <c r="GR70" s="86">
        <f t="shared" si="182"/>
        <v>4.5953515983140573E-3</v>
      </c>
      <c r="GS70" s="86">
        <f t="shared" si="183"/>
        <v>3.2344843896122454E-3</v>
      </c>
      <c r="GT70" s="86">
        <f t="shared" si="184"/>
        <v>1.1539247444492975E-3</v>
      </c>
      <c r="GU70" s="86">
        <f t="shared" si="185"/>
        <v>4.7250136659124765E-4</v>
      </c>
      <c r="GV70" s="86">
        <f t="shared" si="186"/>
        <v>4.7644729949619495E-4</v>
      </c>
      <c r="GW70" s="86">
        <f t="shared" si="187"/>
        <v>1.378471100582621E-3</v>
      </c>
      <c r="GX70" s="86">
        <f t="shared" si="188"/>
        <v>1.8808308028053734E-3</v>
      </c>
      <c r="GY70" s="86">
        <f t="shared" si="189"/>
        <v>4.0587161206783809E-3</v>
      </c>
      <c r="GZ70" s="86">
        <f t="shared" si="190"/>
        <v>1.8148295458710159E-3</v>
      </c>
      <c r="HA70" s="86">
        <f t="shared" si="191"/>
        <v>2.3476593227189445E-4</v>
      </c>
      <c r="HC70" s="86">
        <f t="shared" si="145"/>
        <v>1.6594219592313039E-10</v>
      </c>
      <c r="HD70" s="86">
        <f t="shared" si="192"/>
        <v>1.8871422943751731E-12</v>
      </c>
      <c r="HE70" s="86">
        <f t="shared" si="193"/>
        <v>6.3874231719988979E-11</v>
      </c>
      <c r="HF70" s="86">
        <f t="shared" si="194"/>
        <v>9.4719563040844211E-11</v>
      </c>
      <c r="HG70" s="86">
        <f t="shared" si="195"/>
        <v>3.3275771605347441E-11</v>
      </c>
      <c r="HH70" s="86">
        <f t="shared" si="196"/>
        <v>7.2354279922150123E-13</v>
      </c>
      <c r="HI70" s="86">
        <f t="shared" si="197"/>
        <v>1.182528244261853E-10</v>
      </c>
      <c r="HJ70" s="86">
        <f t="shared" si="198"/>
        <v>4.6927389568989692E-17</v>
      </c>
      <c r="HK70" s="86">
        <f t="shared" si="199"/>
        <v>6.2763033902664784E-18</v>
      </c>
      <c r="HL70" s="86">
        <f t="shared" si="200"/>
        <v>9.7458891853692648E-18</v>
      </c>
      <c r="HM70" s="86">
        <f t="shared" si="201"/>
        <v>1.2051568541870458E-12</v>
      </c>
      <c r="HN70" s="86">
        <f t="shared" si="202"/>
        <v>4.6696797842779625E-15</v>
      </c>
      <c r="HO70" s="86">
        <f t="shared" si="203"/>
        <v>9.03403533317023E-12</v>
      </c>
      <c r="HP70" s="86">
        <f t="shared" si="204"/>
        <v>7.7013331286203865E-14</v>
      </c>
      <c r="HQ70" s="86">
        <f t="shared" si="205"/>
        <v>1.8301882682605403E-18</v>
      </c>
      <c r="HS70" s="86">
        <f t="shared" si="114"/>
        <v>4.2466325450098125E-90</v>
      </c>
      <c r="HT70" s="86">
        <f t="shared" si="206"/>
        <v>1.3017509078751435E-106</v>
      </c>
      <c r="HU70" s="86">
        <f t="shared" si="207"/>
        <v>3.9306187434333319E-89</v>
      </c>
      <c r="HV70" s="86">
        <f t="shared" si="208"/>
        <v>5.8123320159569491E-91</v>
      </c>
      <c r="HW70" s="86">
        <f t="shared" si="209"/>
        <v>3.9750221225161274E-96</v>
      </c>
      <c r="HX70" s="86">
        <f t="shared" si="210"/>
        <v>8.24238277829142E-116</v>
      </c>
      <c r="HY70" s="86">
        <f t="shared" si="211"/>
        <v>8.3237990726983888E-93</v>
      </c>
      <c r="HZ70" s="86">
        <f t="shared" si="212"/>
        <v>2.8623620279295494E-164</v>
      </c>
      <c r="IA70" s="86">
        <f t="shared" si="213"/>
        <v>8.6814999938194845E-173</v>
      </c>
      <c r="IB70" s="86">
        <f t="shared" si="214"/>
        <v>3.9849749792622035E-170</v>
      </c>
      <c r="IC70" s="86">
        <f t="shared" si="215"/>
        <v>4.2412860002317084E-112</v>
      </c>
      <c r="ID70" s="86">
        <f t="shared" si="216"/>
        <v>1.0620394198230869E-138</v>
      </c>
      <c r="IE70" s="86">
        <f t="shared" si="217"/>
        <v>1.577377361915101E-102</v>
      </c>
      <c r="IF70" s="86">
        <f t="shared" si="218"/>
        <v>1.2853745448392421E-66</v>
      </c>
      <c r="IG70" s="86">
        <f t="shared" si="219"/>
        <v>2.6906966932272395E-45</v>
      </c>
      <c r="II70" s="86">
        <f t="shared" si="115"/>
        <v>3.0056680958314484E-210</v>
      </c>
      <c r="IJ70" s="86">
        <f t="shared" si="116"/>
        <v>3.5592100081787068E-246</v>
      </c>
      <c r="IK70" s="86">
        <f t="shared" si="117"/>
        <v>1.6691954057343023E-215</v>
      </c>
      <c r="IL70" s="86">
        <f t="shared" si="118"/>
        <v>3.8810368666271946E-211</v>
      </c>
      <c r="IM70" s="86">
        <f t="shared" si="119"/>
        <v>5.9641435642450433E-228</v>
      </c>
      <c r="IN70" s="86">
        <f t="shared" si="120"/>
        <v>2.5228338765505623E-274</v>
      </c>
      <c r="IO70" s="86">
        <f t="shared" si="121"/>
        <v>3.368973863124809E-222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3.4845367722689371E-264</v>
      </c>
      <c r="IT70" s="86">
        <f t="shared" si="126"/>
        <v>0</v>
      </c>
      <c r="IU70" s="86">
        <f t="shared" si="127"/>
        <v>1.1052652709703555E-239</v>
      </c>
      <c r="IV70" s="86">
        <f t="shared" si="128"/>
        <v>4.9660227422034589E-214</v>
      </c>
      <c r="IW70" s="86">
        <f t="shared" si="129"/>
        <v>1.6502785905579155E-187</v>
      </c>
      <c r="IY70" s="86">
        <f t="shared" si="130"/>
        <v>9.2033353322342592E-3</v>
      </c>
      <c r="IZ70" s="86">
        <f t="shared" si="131"/>
        <v>1.1103837622396378E-2</v>
      </c>
      <c r="JA70" s="86">
        <f t="shared" si="132"/>
        <v>1.0636901823953805E-2</v>
      </c>
      <c r="JB70" s="86">
        <f t="shared" si="133"/>
        <v>6.9085497471329865E-3</v>
      </c>
      <c r="JC70" s="86">
        <f t="shared" si="134"/>
        <v>7.1549539486924357E-3</v>
      </c>
      <c r="JD70" s="86">
        <f t="shared" si="135"/>
        <v>4.5953515990376E-3</v>
      </c>
      <c r="JE70" s="86">
        <f t="shared" si="136"/>
        <v>3.23448450786507E-3</v>
      </c>
      <c r="JF70" s="86">
        <f t="shared" si="137"/>
        <v>1.1539247444493444E-3</v>
      </c>
      <c r="JG70" s="86">
        <f t="shared" si="138"/>
        <v>4.7250136659125394E-4</v>
      </c>
      <c r="JH70" s="86">
        <f t="shared" si="139"/>
        <v>4.7644729949620471E-4</v>
      </c>
      <c r="JI70" s="86">
        <f t="shared" si="140"/>
        <v>1.3784711017877779E-3</v>
      </c>
      <c r="JJ70" s="86">
        <f t="shared" si="141"/>
        <v>1.8808308028100431E-3</v>
      </c>
      <c r="JK70" s="86">
        <f t="shared" si="142"/>
        <v>4.0587161297124166E-3</v>
      </c>
      <c r="JL70" s="86">
        <f t="shared" si="143"/>
        <v>1.8148295459480292E-3</v>
      </c>
      <c r="JM70" s="86">
        <f t="shared" si="144"/>
        <v>2.347659322718963E-4</v>
      </c>
    </row>
    <row r="71" spans="2:273" x14ac:dyDescent="0.25">
      <c r="B71" s="2">
        <v>44</v>
      </c>
      <c r="C71" s="37">
        <v>97.275999999999996</v>
      </c>
      <c r="D71" s="37">
        <v>92.713999999999999</v>
      </c>
      <c r="E71" s="37">
        <v>89.921000000000006</v>
      </c>
      <c r="F71" s="37">
        <v>84.212999999999994</v>
      </c>
      <c r="G71" s="37">
        <v>83.738</v>
      </c>
      <c r="H71" s="37">
        <v>81.164000000000001</v>
      </c>
      <c r="I71" s="37">
        <v>84.197000000000003</v>
      </c>
      <c r="J71" s="37">
        <v>87.738</v>
      </c>
      <c r="K71" s="37">
        <v>81.114999999999995</v>
      </c>
      <c r="L71" s="37">
        <v>80.77</v>
      </c>
      <c r="M71" s="37">
        <v>81.492000000000004</v>
      </c>
      <c r="N71" s="37">
        <v>81.903000000000006</v>
      </c>
      <c r="O71" s="37">
        <v>85.935000000000002</v>
      </c>
      <c r="P71" s="37">
        <v>84.25</v>
      </c>
      <c r="Q71" s="37">
        <v>86</v>
      </c>
      <c r="S71" s="4">
        <f t="shared" si="8"/>
        <v>95.245543063617063</v>
      </c>
      <c r="T71" s="4">
        <f t="shared" si="9"/>
        <v>93.564489457702365</v>
      </c>
      <c r="U71" s="4">
        <f t="shared" si="10"/>
        <v>91.462328221290846</v>
      </c>
      <c r="V71" s="4">
        <f t="shared" si="11"/>
        <v>85.606426094469242</v>
      </c>
      <c r="W71" s="4">
        <f t="shared" si="12"/>
        <v>84.91168817773206</v>
      </c>
      <c r="X71" s="4">
        <f t="shared" si="13"/>
        <v>79.364575437034759</v>
      </c>
      <c r="Y71" s="4">
        <f t="shared" si="14"/>
        <v>81.578879096712285</v>
      </c>
      <c r="Z71" s="4">
        <f t="shared" si="15"/>
        <v>84.579260142016167</v>
      </c>
      <c r="AA71" s="4">
        <f t="shared" si="16"/>
        <v>83.444297210210962</v>
      </c>
      <c r="AB71" s="4">
        <f t="shared" si="17"/>
        <v>82.542174671760861</v>
      </c>
      <c r="AC71" s="4">
        <f t="shared" si="18"/>
        <v>83.828974388290092</v>
      </c>
      <c r="AD71" s="4">
        <f t="shared" si="19"/>
        <v>82.763205467752542</v>
      </c>
      <c r="AE71" s="4">
        <f t="shared" si="20"/>
        <v>85.9211385998737</v>
      </c>
      <c r="AF71" s="4">
        <f t="shared" si="21"/>
        <v>85.69321179214208</v>
      </c>
      <c r="AG71" s="4">
        <f t="shared" si="22"/>
        <v>84.84691114356707</v>
      </c>
      <c r="AI71" s="4">
        <f t="shared" si="23"/>
        <v>2.030456936382933</v>
      </c>
      <c r="AJ71" s="4">
        <f t="shared" si="24"/>
        <v>-0.85048945770236628</v>
      </c>
      <c r="AK71" s="4">
        <f t="shared" si="25"/>
        <v>-1.5413282212908399</v>
      </c>
      <c r="AL71" s="4">
        <f t="shared" si="26"/>
        <v>-1.3934260944692483</v>
      </c>
      <c r="AM71" s="4">
        <f t="shared" si="27"/>
        <v>-1.1736881777320605</v>
      </c>
      <c r="AN71" s="4">
        <f t="shared" si="28"/>
        <v>1.7994245629652426</v>
      </c>
      <c r="AO71" s="4">
        <f t="shared" si="29"/>
        <v>2.6181209032877177</v>
      </c>
      <c r="AP71" s="4">
        <f t="shared" si="30"/>
        <v>3.1587398579838322</v>
      </c>
      <c r="AQ71" s="4">
        <f t="shared" si="31"/>
        <v>-2.3292972102109673</v>
      </c>
      <c r="AR71" s="4">
        <f t="shared" si="32"/>
        <v>-1.7721746717608653</v>
      </c>
      <c r="AS71" s="4">
        <f t="shared" si="33"/>
        <v>-2.3369743882900877</v>
      </c>
      <c r="AT71" s="4">
        <f t="shared" si="34"/>
        <v>-0.86020546775253592</v>
      </c>
      <c r="AU71" s="4">
        <f t="shared" si="35"/>
        <v>1.3861400126302215E-2</v>
      </c>
      <c r="AV71" s="4">
        <f t="shared" si="220"/>
        <v>-1.4432117921420797</v>
      </c>
      <c r="AW71" s="4">
        <f t="shared" si="220"/>
        <v>1.1530888564329302</v>
      </c>
      <c r="AY71" s="2">
        <f t="shared" si="96"/>
        <v>86.41419872612903</v>
      </c>
      <c r="AZ71" s="2">
        <f t="shared" si="147"/>
        <v>83.388366595789336</v>
      </c>
      <c r="BA71" s="2">
        <f t="shared" si="148"/>
        <v>81.721312848772769</v>
      </c>
      <c r="BB71" s="2">
        <f t="shared" si="149"/>
        <v>78.08784903086692</v>
      </c>
      <c r="BC71" s="2">
        <f t="shared" si="150"/>
        <v>77.397620253553995</v>
      </c>
      <c r="BD71" s="2">
        <f t="shared" si="151"/>
        <v>73.540503502387295</v>
      </c>
      <c r="BE71" s="2">
        <f t="shared" si="152"/>
        <v>77.000699567017151</v>
      </c>
      <c r="BF71" s="2">
        <f t="shared" si="153"/>
        <v>82.451440773269368</v>
      </c>
      <c r="BG71" s="2">
        <f t="shared" si="154"/>
        <v>82.378255399238867</v>
      </c>
      <c r="BH71" s="2">
        <f t="shared" si="155"/>
        <v>81.453961521071705</v>
      </c>
      <c r="BI71" s="2">
        <f t="shared" si="156"/>
        <v>81.722537026720858</v>
      </c>
      <c r="BJ71" s="2">
        <f t="shared" si="157"/>
        <v>80.18202211213989</v>
      </c>
      <c r="BK71" s="2">
        <f t="shared" si="158"/>
        <v>81.366869913765228</v>
      </c>
      <c r="BL71" s="2">
        <f t="shared" si="159"/>
        <v>83.586453233493032</v>
      </c>
      <c r="BM71" s="2">
        <f t="shared" si="160"/>
        <v>84.517359422325057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>
        <f t="shared" si="43"/>
        <v>81.164000000000001</v>
      </c>
      <c r="BU71" s="2">
        <f t="shared" si="44"/>
        <v>84.197000000000003</v>
      </c>
      <c r="BV71" s="2">
        <f t="shared" si="45"/>
        <v>87.738</v>
      </c>
      <c r="BW71" s="2">
        <f t="shared" si="46"/>
        <v>81.114999999999995</v>
      </c>
      <c r="BX71" s="2">
        <f t="shared" si="47"/>
        <v>80.77</v>
      </c>
      <c r="BY71" s="2">
        <f t="shared" si="48"/>
        <v>81.492000000000004</v>
      </c>
      <c r="BZ71" s="2">
        <f t="shared" si="49"/>
        <v>81.903000000000006</v>
      </c>
      <c r="CA71" s="2">
        <f t="shared" si="50"/>
        <v>85.935000000000002</v>
      </c>
      <c r="CB71" s="2">
        <f t="shared" si="51"/>
        <v>84.25</v>
      </c>
      <c r="CC71" s="2">
        <f t="shared" si="52"/>
        <v>86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90.732378435517973</v>
      </c>
      <c r="DL71" s="2">
        <f t="shared" si="221"/>
        <v>87.202221081244346</v>
      </c>
      <c r="DM71" s="2">
        <f t="shared" si="221"/>
        <v>84.766275445484752</v>
      </c>
      <c r="DN71" s="2">
        <f t="shared" si="221"/>
        <v>80.983754152823906</v>
      </c>
      <c r="DO71" s="2">
        <f t="shared" si="221"/>
        <v>80.760337979094061</v>
      </c>
      <c r="DP71" s="2">
        <f t="shared" si="221"/>
        <v>76.164740890688265</v>
      </c>
      <c r="DQ71" s="2">
        <f t="shared" si="221"/>
        <v>81.197293607893613</v>
      </c>
      <c r="DR71" s="2">
        <f t="shared" si="221"/>
        <v>84.97125322580645</v>
      </c>
      <c r="DS71" s="2">
        <f t="shared" si="221"/>
        <v>81.037636945812807</v>
      </c>
      <c r="DT71" s="2">
        <f t="shared" si="221"/>
        <v>80.678367487684739</v>
      </c>
      <c r="DU71" s="2">
        <f t="shared" si="221"/>
        <v>79.346397097020613</v>
      </c>
      <c r="DV71" s="2">
        <f t="shared" si="221"/>
        <v>81.315377310924404</v>
      </c>
      <c r="DW71" s="2">
        <f t="shared" si="221"/>
        <v>84.55040403377113</v>
      </c>
      <c r="DX71" s="2">
        <f t="shared" si="221"/>
        <v>83.798831145431151</v>
      </c>
      <c r="DY71" s="2">
        <f t="shared" si="221"/>
        <v>84.905183087027879</v>
      </c>
      <c r="EA71" s="2">
        <f t="shared" si="71"/>
        <v>82.160265008440589</v>
      </c>
      <c r="EB71" s="2">
        <f t="shared" si="72"/>
        <v>79.801821736950615</v>
      </c>
      <c r="EC71" s="2">
        <f t="shared" si="73"/>
        <v>78.82597978656058</v>
      </c>
      <c r="ED71" s="2">
        <f t="shared" si="74"/>
        <v>75.02607598039215</v>
      </c>
      <c r="EE71" s="2">
        <f t="shared" si="75"/>
        <v>73.886135808663639</v>
      </c>
      <c r="EF71" s="2">
        <f t="shared" si="76"/>
        <v>70.560786695949517</v>
      </c>
      <c r="EG71" s="2">
        <f t="shared" si="77"/>
        <v>71.960397960157351</v>
      </c>
      <c r="EH71" s="2">
        <f t="shared" si="78"/>
        <v>78.999589924094025</v>
      </c>
      <c r="EI71" s="2">
        <f t="shared" si="79"/>
        <v>84.377514473233504</v>
      </c>
      <c r="EJ71" s="2">
        <f t="shared" si="80"/>
        <v>82.614860320247516</v>
      </c>
      <c r="EK71" s="2">
        <f t="shared" si="81"/>
        <v>84.986929084138126</v>
      </c>
      <c r="EL71" s="2">
        <f t="shared" si="82"/>
        <v>78.696763476990512</v>
      </c>
      <c r="EM71" s="2">
        <f t="shared" si="83"/>
        <v>77.6453039109104</v>
      </c>
      <c r="EN71" s="2">
        <f t="shared" si="84"/>
        <v>83.303978868756118</v>
      </c>
      <c r="EO71" s="2">
        <f t="shared" si="85"/>
        <v>83.887339793059951</v>
      </c>
      <c r="EQ71" s="2">
        <f t="shared" si="86"/>
        <v>82.996770554315049</v>
      </c>
      <c r="ER71" s="2">
        <f t="shared" si="222"/>
        <v>78.750585846685937</v>
      </c>
      <c r="ES71" s="2">
        <f t="shared" si="222"/>
        <v>77.684740036053029</v>
      </c>
      <c r="ET71" s="2">
        <f t="shared" si="222"/>
        <v>74.941169295344409</v>
      </c>
      <c r="EU71" s="2">
        <f t="shared" si="222"/>
        <v>74.014316117443755</v>
      </c>
      <c r="EV71" s="2">
        <f t="shared" si="222"/>
        <v>70.440429359817784</v>
      </c>
      <c r="EW71" s="2">
        <f t="shared" si="222"/>
        <v>71.002754303840646</v>
      </c>
      <c r="EX71" s="2">
        <f t="shared" si="222"/>
        <v>74.898834027997751</v>
      </c>
      <c r="EY71" s="2">
        <f t="shared" si="222"/>
        <v>80.902720501037791</v>
      </c>
      <c r="EZ71" s="2">
        <f t="shared" si="222"/>
        <v>80.497201411178281</v>
      </c>
      <c r="FA71" s="2">
        <f t="shared" si="222"/>
        <v>82.487119069524041</v>
      </c>
      <c r="FB71" s="2">
        <f t="shared" si="222"/>
        <v>76.91145626248219</v>
      </c>
      <c r="FC71" s="2">
        <f t="shared" si="222"/>
        <v>74.295901293773866</v>
      </c>
      <c r="FD71" s="2">
        <f t="shared" si="222"/>
        <v>82.355326991976057</v>
      </c>
      <c r="FE71" s="2">
        <f t="shared" si="222"/>
        <v>85.444944848952858</v>
      </c>
      <c r="FG71" s="2">
        <f t="shared" si="88"/>
        <v>0.50375099713520732</v>
      </c>
      <c r="FH71" s="2">
        <f t="shared" si="223"/>
        <v>0.51535220034148654</v>
      </c>
      <c r="FI71" s="2">
        <f t="shared" si="223"/>
        <v>0.51258747793829895</v>
      </c>
      <c r="FJ71" s="2">
        <f t="shared" si="223"/>
        <v>0.48607893311364547</v>
      </c>
      <c r="FK71" s="2">
        <f t="shared" si="223"/>
        <v>0.48918010445670179</v>
      </c>
      <c r="FL71" s="2">
        <f t="shared" si="223"/>
        <v>0.4682822984256792</v>
      </c>
      <c r="FM71" s="2">
        <f t="shared" si="223"/>
        <v>0.45432510091128125</v>
      </c>
      <c r="FN71" s="2">
        <f t="shared" si="223"/>
        <v>0.4219300311080611</v>
      </c>
      <c r="FO71" s="2">
        <f t="shared" si="223"/>
        <v>0.40145011133501668</v>
      </c>
      <c r="FP71" s="2">
        <f t="shared" si="223"/>
        <v>0.40056465364327248</v>
      </c>
      <c r="FQ71" s="2">
        <f t="shared" si="223"/>
        <v>0.42127897341503345</v>
      </c>
      <c r="FR71" s="2">
        <f t="shared" si="223"/>
        <v>0.43277818610674279</v>
      </c>
      <c r="FS71" s="2">
        <f t="shared" si="223"/>
        <v>0.46102291299199427</v>
      </c>
      <c r="FT71" s="2">
        <f t="shared" si="223"/>
        <v>0.42912360125936394</v>
      </c>
      <c r="FU71" s="2">
        <f t="shared" si="223"/>
        <v>0.38106202933795924</v>
      </c>
      <c r="FW71" s="2">
        <f t="shared" si="112"/>
        <v>3.7031502694762829E-5</v>
      </c>
      <c r="FX71" s="2">
        <f t="shared" si="164"/>
        <v>4.0333447459619509E-5</v>
      </c>
      <c r="FY71" s="2">
        <f t="shared" si="165"/>
        <v>3.6299731245312307E-5</v>
      </c>
      <c r="FZ71" s="2">
        <f t="shared" si="166"/>
        <v>3.8537211641076701E-5</v>
      </c>
      <c r="GA71" s="2">
        <f t="shared" si="167"/>
        <v>4.0647800175774394E-5</v>
      </c>
      <c r="GB71" s="2">
        <f t="shared" si="168"/>
        <v>4.01946124505005E-5</v>
      </c>
      <c r="GC71" s="2">
        <f t="shared" si="169"/>
        <v>4.2284634204980223E-5</v>
      </c>
      <c r="GD71" s="2">
        <f t="shared" si="170"/>
        <v>4.5935403972935141E-5</v>
      </c>
      <c r="GE71" s="2">
        <f t="shared" si="171"/>
        <v>5.0579056974625055E-5</v>
      </c>
      <c r="GF71" s="2">
        <f t="shared" si="172"/>
        <v>4.5591559060081585E-5</v>
      </c>
      <c r="GG71" s="2">
        <f t="shared" si="173"/>
        <v>3.9041105807888358E-5</v>
      </c>
      <c r="GH71" s="2">
        <f t="shared" si="174"/>
        <v>4.2711764088951329E-5</v>
      </c>
      <c r="GI71" s="2">
        <f t="shared" si="175"/>
        <v>3.7244511196185911E-5</v>
      </c>
      <c r="GJ71" s="2">
        <f t="shared" si="176"/>
        <v>2.6480609532650492E-5</v>
      </c>
      <c r="GK71" s="2">
        <f t="shared" si="177"/>
        <v>2.4246483070018477E-5</v>
      </c>
      <c r="GM71" s="86">
        <f t="shared" si="113"/>
        <v>1.3149985465581264E-2</v>
      </c>
      <c r="GN71" s="86">
        <f t="shared" si="178"/>
        <v>1.5474785704053137E-2</v>
      </c>
      <c r="GO71" s="86">
        <f t="shared" si="179"/>
        <v>1.4918087082157208E-2</v>
      </c>
      <c r="GP71" s="86">
        <f t="shared" si="180"/>
        <v>1.0000001714017317E-2</v>
      </c>
      <c r="GQ71" s="86">
        <f t="shared" si="181"/>
        <v>1.0449140262073879E-2</v>
      </c>
      <c r="GR71" s="86">
        <f t="shared" si="182"/>
        <v>7.06662039949998E-3</v>
      </c>
      <c r="GS71" s="86">
        <f t="shared" si="183"/>
        <v>5.1768896738230248E-3</v>
      </c>
      <c r="GT71" s="86">
        <f t="shared" si="184"/>
        <v>2.0653698806783779E-3</v>
      </c>
      <c r="GU71" s="86">
        <f t="shared" si="185"/>
        <v>9.3085361357007511E-4</v>
      </c>
      <c r="GV71" s="86">
        <f t="shared" si="186"/>
        <v>9.3514068801852182E-4</v>
      </c>
      <c r="GW71" s="86">
        <f t="shared" si="187"/>
        <v>2.3506913463526057E-3</v>
      </c>
      <c r="GX71" s="86">
        <f t="shared" si="188"/>
        <v>3.1378851481070414E-3</v>
      </c>
      <c r="GY71" s="86">
        <f t="shared" si="189"/>
        <v>6.2378316984961404E-3</v>
      </c>
      <c r="GZ71" s="86">
        <f t="shared" si="190"/>
        <v>2.9977708766996051E-3</v>
      </c>
      <c r="HA71" s="86">
        <f t="shared" si="191"/>
        <v>4.8250144876758601E-4</v>
      </c>
      <c r="HC71" s="86">
        <f t="shared" si="145"/>
        <v>4.1939561702457783E-10</v>
      </c>
      <c r="HD71" s="86">
        <f t="shared" si="192"/>
        <v>5.7347440595516413E-12</v>
      </c>
      <c r="HE71" s="86">
        <f t="shared" si="193"/>
        <v>1.6637895299747442E-10</v>
      </c>
      <c r="HF71" s="86">
        <f t="shared" si="194"/>
        <v>2.4362774210895092E-10</v>
      </c>
      <c r="HG71" s="86">
        <f t="shared" si="195"/>
        <v>9.1331473541989094E-11</v>
      </c>
      <c r="HH71" s="86">
        <f t="shared" si="196"/>
        <v>2.3883518700550827E-12</v>
      </c>
      <c r="HI71" s="86">
        <f t="shared" si="197"/>
        <v>3.1287104748670916E-10</v>
      </c>
      <c r="HJ71" s="86">
        <f t="shared" si="198"/>
        <v>2.5288447634149807E-16</v>
      </c>
      <c r="HK71" s="86">
        <f t="shared" si="199"/>
        <v>3.7217060030436623E-17</v>
      </c>
      <c r="HL71" s="86">
        <f t="shared" si="200"/>
        <v>5.6253240441444157E-17</v>
      </c>
      <c r="HM71" s="86">
        <f t="shared" si="201"/>
        <v>3.8350062007755207E-12</v>
      </c>
      <c r="HN71" s="86">
        <f t="shared" si="202"/>
        <v>1.9559421854697609E-14</v>
      </c>
      <c r="HO71" s="86">
        <f t="shared" si="203"/>
        <v>2.5947249762159202E-11</v>
      </c>
      <c r="HP71" s="86">
        <f t="shared" si="204"/>
        <v>2.7047151732308828E-13</v>
      </c>
      <c r="HQ71" s="86">
        <f t="shared" si="205"/>
        <v>1.0610200312616878E-17</v>
      </c>
      <c r="HS71" s="86">
        <f t="shared" si="114"/>
        <v>5.5218832980750272E-88</v>
      </c>
      <c r="HT71" s="86">
        <f t="shared" si="206"/>
        <v>4.2541362058110482E-104</v>
      </c>
      <c r="HU71" s="86">
        <f t="shared" si="207"/>
        <v>5.2359559814963972E-87</v>
      </c>
      <c r="HV71" s="86">
        <f t="shared" si="208"/>
        <v>7.970024762406199E-89</v>
      </c>
      <c r="HW71" s="86">
        <f t="shared" si="209"/>
        <v>7.8644990639556772E-94</v>
      </c>
      <c r="HX71" s="86">
        <f t="shared" si="210"/>
        <v>4.8308848602990411E-113</v>
      </c>
      <c r="HY71" s="86">
        <f t="shared" si="211"/>
        <v>1.4309366616036033E-90</v>
      </c>
      <c r="HZ71" s="86">
        <f t="shared" si="212"/>
        <v>2.8842483681907217E-160</v>
      </c>
      <c r="IA71" s="86">
        <f t="shared" si="213"/>
        <v>1.45991046052317E-168</v>
      </c>
      <c r="IB71" s="86">
        <f t="shared" si="214"/>
        <v>5.6648540089600595E-166</v>
      </c>
      <c r="IC71" s="86">
        <f t="shared" si="215"/>
        <v>1.9563449104789196E-109</v>
      </c>
      <c r="ID71" s="86">
        <f t="shared" si="216"/>
        <v>2.3277704104946674E-135</v>
      </c>
      <c r="IE71" s="86">
        <f t="shared" si="217"/>
        <v>4.0838951200731137E-100</v>
      </c>
      <c r="IF71" s="86">
        <f t="shared" si="218"/>
        <v>4.071249934869369E-65</v>
      </c>
      <c r="IG71" s="86">
        <f t="shared" si="219"/>
        <v>2.6145139705947986E-44</v>
      </c>
      <c r="II71" s="86">
        <f t="shared" si="115"/>
        <v>1.532551345188843E-206</v>
      </c>
      <c r="IJ71" s="86">
        <f t="shared" si="116"/>
        <v>8.5963867127745515E-242</v>
      </c>
      <c r="IK71" s="86">
        <f t="shared" si="117"/>
        <v>1.0379357162802736E-211</v>
      </c>
      <c r="IL71" s="86">
        <f t="shared" si="118"/>
        <v>2.1215046107340332E-207</v>
      </c>
      <c r="IM71" s="86">
        <f t="shared" si="119"/>
        <v>6.8325482753689188E-224</v>
      </c>
      <c r="IN71" s="86">
        <f t="shared" si="120"/>
        <v>1.9424100690825053E-269</v>
      </c>
      <c r="IO71" s="86">
        <f t="shared" si="121"/>
        <v>3.1517216908173038E-218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1.7114955300614247E-259</v>
      </c>
      <c r="IT71" s="86">
        <f t="shared" si="126"/>
        <v>0</v>
      </c>
      <c r="IU71" s="86">
        <f t="shared" si="127"/>
        <v>1.8925547911267216E-235</v>
      </c>
      <c r="IV71" s="86">
        <f t="shared" si="128"/>
        <v>2.2501668253836203E-210</v>
      </c>
      <c r="IW71" s="86">
        <f t="shared" si="129"/>
        <v>2.4576474664473198E-184</v>
      </c>
      <c r="IY71" s="86">
        <f t="shared" si="130"/>
        <v>1.3149985884976881E-2</v>
      </c>
      <c r="IZ71" s="86">
        <f t="shared" si="131"/>
        <v>1.5474785709787881E-2</v>
      </c>
      <c r="JA71" s="86">
        <f t="shared" si="132"/>
        <v>1.491808724853616E-2</v>
      </c>
      <c r="JB71" s="86">
        <f t="shared" si="133"/>
        <v>1.0000001957645058E-2</v>
      </c>
      <c r="JC71" s="86">
        <f t="shared" si="134"/>
        <v>1.0449140353405353E-2</v>
      </c>
      <c r="JD71" s="86">
        <f t="shared" si="135"/>
        <v>7.0666204018883317E-3</v>
      </c>
      <c r="JE71" s="86">
        <f t="shared" si="136"/>
        <v>5.1768899866940724E-3</v>
      </c>
      <c r="JF71" s="86">
        <f t="shared" si="137"/>
        <v>2.0653698806786308E-3</v>
      </c>
      <c r="JG71" s="86">
        <f t="shared" si="138"/>
        <v>9.3085361357011229E-4</v>
      </c>
      <c r="JH71" s="86">
        <f t="shared" si="139"/>
        <v>9.3514068801857809E-4</v>
      </c>
      <c r="JI71" s="86">
        <f t="shared" si="140"/>
        <v>2.3506913501876118E-3</v>
      </c>
      <c r="JJ71" s="86">
        <f t="shared" si="141"/>
        <v>3.1378851481266008E-3</v>
      </c>
      <c r="JK71" s="86">
        <f t="shared" si="142"/>
        <v>6.2378317244433899E-3</v>
      </c>
      <c r="JL71" s="86">
        <f t="shared" si="143"/>
        <v>2.9977708769700767E-3</v>
      </c>
      <c r="JM71" s="86">
        <f t="shared" si="144"/>
        <v>4.8250144876759663E-4</v>
      </c>
    </row>
    <row r="72" spans="2:273" x14ac:dyDescent="0.25">
      <c r="B72" s="2">
        <v>45</v>
      </c>
      <c r="C72" s="37">
        <v>98.759</v>
      </c>
      <c r="D72" s="37">
        <v>95.524000000000001</v>
      </c>
      <c r="E72" s="37">
        <v>93.19</v>
      </c>
      <c r="F72" s="37">
        <v>85.835999999999999</v>
      </c>
      <c r="G72" s="37">
        <v>85.033000000000001</v>
      </c>
      <c r="H72" s="37">
        <v>82.147999999999996</v>
      </c>
      <c r="I72" s="37">
        <v>85.557000000000002</v>
      </c>
      <c r="J72" s="37">
        <v>88.114999999999995</v>
      </c>
      <c r="K72" s="37">
        <v>82.23</v>
      </c>
      <c r="L72" s="37">
        <v>81.819999999999993</v>
      </c>
      <c r="M72" s="37">
        <v>81.918000000000006</v>
      </c>
      <c r="N72" s="37">
        <v>83.387</v>
      </c>
      <c r="O72" s="37">
        <v>86.370999999999995</v>
      </c>
      <c r="P72" s="37">
        <v>86.117000000000004</v>
      </c>
      <c r="Q72" s="37">
        <v>87.816999999999993</v>
      </c>
      <c r="S72" s="4">
        <f t="shared" si="8"/>
        <v>98.145111826152004</v>
      </c>
      <c r="T72" s="4">
        <f t="shared" si="9"/>
        <v>96.653079590905975</v>
      </c>
      <c r="U72" s="4">
        <f t="shared" si="10"/>
        <v>94.506220018015341</v>
      </c>
      <c r="V72" s="4">
        <f t="shared" si="11"/>
        <v>88.248900935077785</v>
      </c>
      <c r="W72" s="4">
        <f t="shared" si="12"/>
        <v>87.584287602285031</v>
      </c>
      <c r="X72" s="4">
        <f t="shared" si="13"/>
        <v>81.636812038872421</v>
      </c>
      <c r="Y72" s="4">
        <f t="shared" si="14"/>
        <v>83.473617576024523</v>
      </c>
      <c r="Z72" s="4">
        <f t="shared" si="15"/>
        <v>85.853490763040398</v>
      </c>
      <c r="AA72" s="4">
        <f t="shared" si="16"/>
        <v>84.268368762704355</v>
      </c>
      <c r="AB72" s="4">
        <f t="shared" si="17"/>
        <v>83.322284445892507</v>
      </c>
      <c r="AC72" s="4">
        <f t="shared" si="18"/>
        <v>85.026698980108421</v>
      </c>
      <c r="AD72" s="4">
        <f t="shared" si="19"/>
        <v>84.099805164579621</v>
      </c>
      <c r="AE72" s="4">
        <f t="shared" si="20"/>
        <v>87.818431937954443</v>
      </c>
      <c r="AF72" s="4">
        <f t="shared" si="21"/>
        <v>86.748057386381547</v>
      </c>
      <c r="AG72" s="4">
        <f t="shared" si="22"/>
        <v>85.298723955600664</v>
      </c>
      <c r="AI72" s="4">
        <f t="shared" si="23"/>
        <v>0.61388817384799665</v>
      </c>
      <c r="AJ72" s="4">
        <f t="shared" si="24"/>
        <v>-1.1290795909059739</v>
      </c>
      <c r="AK72" s="4">
        <f t="shared" si="25"/>
        <v>-1.3162200180153434</v>
      </c>
      <c r="AL72" s="4">
        <f t="shared" si="26"/>
        <v>-2.4129009350777864</v>
      </c>
      <c r="AM72" s="4">
        <f t="shared" si="27"/>
        <v>-2.5512876022850293</v>
      </c>
      <c r="AN72" s="4">
        <f t="shared" si="28"/>
        <v>0.51118796112757536</v>
      </c>
      <c r="AO72" s="4">
        <f t="shared" si="29"/>
        <v>2.083382423975479</v>
      </c>
      <c r="AP72" s="4">
        <f t="shared" si="30"/>
        <v>2.261509236959597</v>
      </c>
      <c r="AQ72" s="4">
        <f t="shared" si="31"/>
        <v>-2.0383687627043514</v>
      </c>
      <c r="AR72" s="4">
        <f t="shared" si="32"/>
        <v>-1.5022844458925135</v>
      </c>
      <c r="AS72" s="4">
        <f t="shared" si="33"/>
        <v>-3.1086989801084144</v>
      </c>
      <c r="AT72" s="4">
        <f t="shared" si="34"/>
        <v>-0.71280516457962051</v>
      </c>
      <c r="AU72" s="4">
        <f t="shared" si="35"/>
        <v>-1.4474319379544482</v>
      </c>
      <c r="AV72" s="4">
        <f t="shared" si="220"/>
        <v>-0.63105738638154207</v>
      </c>
      <c r="AW72" s="4">
        <f t="shared" si="220"/>
        <v>2.5182760443993288</v>
      </c>
      <c r="AY72" s="2">
        <f t="shared" si="96"/>
        <v>86.20612355028112</v>
      </c>
      <c r="AZ72" s="2">
        <f t="shared" si="147"/>
        <v>83.19533741002455</v>
      </c>
      <c r="BA72" s="2">
        <f t="shared" si="148"/>
        <v>81.55263373188555</v>
      </c>
      <c r="BB72" s="2">
        <f t="shared" si="149"/>
        <v>77.945209896417623</v>
      </c>
      <c r="BC72" s="2">
        <f t="shared" si="150"/>
        <v>77.217177517078085</v>
      </c>
      <c r="BD72" s="2">
        <f t="shared" si="151"/>
        <v>73.218640945473936</v>
      </c>
      <c r="BE72" s="2">
        <f t="shared" si="152"/>
        <v>76.611539520418617</v>
      </c>
      <c r="BF72" s="2">
        <f t="shared" si="153"/>
        <v>82.321673662368539</v>
      </c>
      <c r="BG72" s="2">
        <f t="shared" si="154"/>
        <v>82.336834830096677</v>
      </c>
      <c r="BH72" s="2">
        <f t="shared" si="155"/>
        <v>81.35508130516385</v>
      </c>
      <c r="BI72" s="2">
        <f t="shared" si="156"/>
        <v>81.670470918004668</v>
      </c>
      <c r="BJ72" s="2">
        <f t="shared" si="157"/>
        <v>80.073751409375546</v>
      </c>
      <c r="BK72" s="2">
        <f t="shared" si="158"/>
        <v>81.229399587118962</v>
      </c>
      <c r="BL72" s="2">
        <f t="shared" si="159"/>
        <v>83.487396620368145</v>
      </c>
      <c r="BM72" s="2">
        <f t="shared" si="160"/>
        <v>84.674582678081848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>
        <f t="shared" si="44"/>
        <v>85.557000000000002</v>
      </c>
      <c r="BV72" s="2">
        <f t="shared" si="45"/>
        <v>88.114999999999995</v>
      </c>
      <c r="BW72" s="2">
        <f t="shared" si="46"/>
        <v>82.23</v>
      </c>
      <c r="BX72" s="2">
        <f t="shared" si="47"/>
        <v>81.819999999999993</v>
      </c>
      <c r="BY72" s="2">
        <f t="shared" si="48"/>
        <v>81.918000000000006</v>
      </c>
      <c r="BZ72" s="2">
        <f t="shared" si="49"/>
        <v>83.387</v>
      </c>
      <c r="CA72" s="2">
        <f t="shared" si="50"/>
        <v>86.370999999999995</v>
      </c>
      <c r="CB72" s="2">
        <f t="shared" si="51"/>
        <v>86.117000000000004</v>
      </c>
      <c r="CC72" s="2">
        <f t="shared" si="52"/>
        <v>87.816999999999993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90.806165961945041</v>
      </c>
      <c r="DL72" s="2">
        <f t="shared" si="221"/>
        <v>87.263126547870741</v>
      </c>
      <c r="DM72" s="2">
        <f t="shared" si="221"/>
        <v>84.816474479009372</v>
      </c>
      <c r="DN72" s="2">
        <f t="shared" si="221"/>
        <v>81.051999848988217</v>
      </c>
      <c r="DO72" s="2">
        <f t="shared" si="221"/>
        <v>80.804652702374185</v>
      </c>
      <c r="DP72" s="2">
        <f t="shared" si="221"/>
        <v>75.859467994310108</v>
      </c>
      <c r="DQ72" s="2">
        <f t="shared" si="221"/>
        <v>80.950597597597593</v>
      </c>
      <c r="DR72" s="2">
        <f t="shared" si="221"/>
        <v>85.141396774193552</v>
      </c>
      <c r="DS72" s="2">
        <f t="shared" si="221"/>
        <v>81.013466009852209</v>
      </c>
      <c r="DT72" s="2">
        <f t="shared" si="221"/>
        <v>80.579902463054196</v>
      </c>
      <c r="DU72" s="2">
        <f t="shared" si="221"/>
        <v>79.18856241405652</v>
      </c>
      <c r="DV72" s="2">
        <f t="shared" si="221"/>
        <v>81.366600560224114</v>
      </c>
      <c r="DW72" s="2">
        <f t="shared" si="221"/>
        <v>84.730223170731733</v>
      </c>
      <c r="DX72" s="2">
        <f t="shared" si="221"/>
        <v>83.766019176319176</v>
      </c>
      <c r="DY72" s="2">
        <f t="shared" si="221"/>
        <v>85.278465517241344</v>
      </c>
      <c r="EA72" s="2">
        <f t="shared" si="71"/>
        <v>82.073248813040721</v>
      </c>
      <c r="EB72" s="2">
        <f t="shared" si="72"/>
        <v>79.7065866386274</v>
      </c>
      <c r="EC72" s="2">
        <f t="shared" si="73"/>
        <v>78.722253239705964</v>
      </c>
      <c r="ED72" s="2">
        <f t="shared" si="74"/>
        <v>74.949494807193574</v>
      </c>
      <c r="EE72" s="2">
        <f t="shared" si="75"/>
        <v>73.800615403913682</v>
      </c>
      <c r="EF72" s="2">
        <f t="shared" si="76"/>
        <v>70.483928623063207</v>
      </c>
      <c r="EG72" s="2">
        <f t="shared" si="77"/>
        <v>71.858687057822792</v>
      </c>
      <c r="EH72" s="2">
        <f t="shared" si="78"/>
        <v>78.798857759117354</v>
      </c>
      <c r="EI72" s="2">
        <f t="shared" si="79"/>
        <v>84.136774424770906</v>
      </c>
      <c r="EJ72" s="2">
        <f t="shared" si="80"/>
        <v>82.413293992223771</v>
      </c>
      <c r="EK72" s="2">
        <f t="shared" si="81"/>
        <v>84.780170388476321</v>
      </c>
      <c r="EL72" s="2">
        <f t="shared" si="82"/>
        <v>78.528551713405548</v>
      </c>
      <c r="EM72" s="2">
        <f t="shared" si="83"/>
        <v>77.497021589451961</v>
      </c>
      <c r="EN72" s="2">
        <f t="shared" si="84"/>
        <v>83.149410504407442</v>
      </c>
      <c r="EO72" s="2">
        <f t="shared" si="85"/>
        <v>83.779932647965978</v>
      </c>
      <c r="EQ72" s="2">
        <f t="shared" si="86"/>
        <v>82.897709746470312</v>
      </c>
      <c r="ER72" s="2">
        <f t="shared" si="222"/>
        <v>78.670347416227983</v>
      </c>
      <c r="ES72" s="2">
        <f t="shared" si="222"/>
        <v>77.597350020064852</v>
      </c>
      <c r="ET72" s="2">
        <f t="shared" si="222"/>
        <v>74.865812156601066</v>
      </c>
      <c r="EU72" s="2">
        <f t="shared" si="222"/>
        <v>73.926862373126994</v>
      </c>
      <c r="EV72" s="2">
        <f t="shared" si="222"/>
        <v>70.365335719854684</v>
      </c>
      <c r="EW72" s="2">
        <f t="shared" si="222"/>
        <v>70.915249967196331</v>
      </c>
      <c r="EX72" s="2">
        <f t="shared" si="222"/>
        <v>74.75456273097592</v>
      </c>
      <c r="EY72" s="2">
        <f t="shared" si="222"/>
        <v>80.708695874669942</v>
      </c>
      <c r="EZ72" s="2">
        <f t="shared" si="222"/>
        <v>80.324976928355142</v>
      </c>
      <c r="FA72" s="2">
        <f t="shared" si="222"/>
        <v>82.317163717389207</v>
      </c>
      <c r="FB72" s="2">
        <f t="shared" si="222"/>
        <v>76.77036285306707</v>
      </c>
      <c r="FC72" s="2">
        <f t="shared" si="222"/>
        <v>74.197170040691333</v>
      </c>
      <c r="FD72" s="2">
        <f t="shared" si="222"/>
        <v>82.215636790732688</v>
      </c>
      <c r="FE72" s="2">
        <f t="shared" si="222"/>
        <v>85.311303091114667</v>
      </c>
      <c r="FG72" s="2">
        <f t="shared" si="88"/>
        <v>0.52675134891520026</v>
      </c>
      <c r="FH72" s="2">
        <f t="shared" si="223"/>
        <v>0.53830765925455393</v>
      </c>
      <c r="FI72" s="2">
        <f t="shared" si="223"/>
        <v>0.535555872666171</v>
      </c>
      <c r="FJ72" s="2">
        <f t="shared" si="223"/>
        <v>0.50910018021745362</v>
      </c>
      <c r="FK72" s="2">
        <f t="shared" si="223"/>
        <v>0.51220184290246529</v>
      </c>
      <c r="FL72" s="2">
        <f t="shared" si="223"/>
        <v>0.49126639017736928</v>
      </c>
      <c r="FM72" s="2">
        <f t="shared" si="223"/>
        <v>0.47723900457321528</v>
      </c>
      <c r="FN72" s="2">
        <f t="shared" si="223"/>
        <v>0.44454112246452993</v>
      </c>
      <c r="FO72" s="2">
        <f t="shared" si="223"/>
        <v>0.42376824851206568</v>
      </c>
      <c r="FP72" s="2">
        <f t="shared" si="223"/>
        <v>0.42286834241336135</v>
      </c>
      <c r="FQ72" s="2">
        <f t="shared" si="223"/>
        <v>0.44388196572590166</v>
      </c>
      <c r="FR72" s="2">
        <f t="shared" si="223"/>
        <v>0.45551253010515119</v>
      </c>
      <c r="FS72" s="2">
        <f t="shared" si="223"/>
        <v>0.4839750124616814</v>
      </c>
      <c r="FT72" s="2">
        <f t="shared" si="223"/>
        <v>0.45181888644706308</v>
      </c>
      <c r="FU72" s="2">
        <f t="shared" si="223"/>
        <v>0.40300987990525661</v>
      </c>
      <c r="FW72" s="2">
        <f t="shared" si="112"/>
        <v>4.0604090207669113E-5</v>
      </c>
      <c r="FX72" s="2">
        <f t="shared" si="164"/>
        <v>4.4224573623753419E-5</v>
      </c>
      <c r="FY72" s="2">
        <f t="shared" si="165"/>
        <v>3.9801724445426086E-5</v>
      </c>
      <c r="FZ72" s="2">
        <f t="shared" si="166"/>
        <v>4.225505520027257E-5</v>
      </c>
      <c r="GA72" s="2">
        <f t="shared" si="167"/>
        <v>4.4569251829965416E-5</v>
      </c>
      <c r="GB72" s="2">
        <f t="shared" si="168"/>
        <v>4.4072345246088304E-5</v>
      </c>
      <c r="GC72" s="2">
        <f t="shared" si="169"/>
        <v>4.6363990293655628E-5</v>
      </c>
      <c r="GD72" s="2">
        <f t="shared" si="170"/>
        <v>5.0366945672889713E-5</v>
      </c>
      <c r="GE72" s="2">
        <f t="shared" si="171"/>
        <v>5.5458562528787769E-5</v>
      </c>
      <c r="GF72" s="2">
        <f t="shared" si="172"/>
        <v>4.9989930552276218E-5</v>
      </c>
      <c r="GG72" s="2">
        <f t="shared" si="173"/>
        <v>4.280756003205106E-5</v>
      </c>
      <c r="GH72" s="2">
        <f t="shared" si="174"/>
        <v>4.683232505785806E-5</v>
      </c>
      <c r="GI72" s="2">
        <f t="shared" si="175"/>
        <v>4.0837647711392823E-5</v>
      </c>
      <c r="GJ72" s="2">
        <f t="shared" si="176"/>
        <v>2.903533679361237E-5</v>
      </c>
      <c r="GK72" s="2">
        <f t="shared" si="177"/>
        <v>2.6585677828698508E-5</v>
      </c>
      <c r="GM72" s="86">
        <f t="shared" si="113"/>
        <v>1.852492563261814E-2</v>
      </c>
      <c r="GN72" s="86">
        <f t="shared" si="178"/>
        <v>2.1293963555043951E-2</v>
      </c>
      <c r="GO72" s="86">
        <f t="shared" si="179"/>
        <v>2.0650361230278125E-2</v>
      </c>
      <c r="GP72" s="86">
        <f t="shared" si="180"/>
        <v>1.4268258157929994E-2</v>
      </c>
      <c r="GQ72" s="86">
        <f t="shared" si="181"/>
        <v>1.502995749340549E-2</v>
      </c>
      <c r="GR72" s="86">
        <f t="shared" si="182"/>
        <v>1.0671772967925838E-2</v>
      </c>
      <c r="GS72" s="86">
        <f t="shared" si="183"/>
        <v>8.1184031568269088E-3</v>
      </c>
      <c r="GT72" s="86">
        <f t="shared" si="184"/>
        <v>3.5970650016653137E-3</v>
      </c>
      <c r="GU72" s="86">
        <f t="shared" si="185"/>
        <v>1.7731344272896776E-3</v>
      </c>
      <c r="GV72" s="86">
        <f t="shared" si="186"/>
        <v>1.7764688279513429E-3</v>
      </c>
      <c r="GW72" s="86">
        <f t="shared" si="187"/>
        <v>3.9174700548799003E-3</v>
      </c>
      <c r="GX72" s="86">
        <f t="shared" si="188"/>
        <v>5.1203595762254464E-3</v>
      </c>
      <c r="GY72" s="86">
        <f t="shared" si="189"/>
        <v>9.4190190996267867E-3</v>
      </c>
      <c r="GZ72" s="86">
        <f t="shared" si="190"/>
        <v>4.8480500893796335E-3</v>
      </c>
      <c r="HA72" s="86">
        <f t="shared" si="191"/>
        <v>9.5914417833365653E-4</v>
      </c>
      <c r="HC72" s="86">
        <f t="shared" si="145"/>
        <v>1.0388918080733503E-9</v>
      </c>
      <c r="HD72" s="86">
        <f t="shared" si="192"/>
        <v>1.7013276066271231E-11</v>
      </c>
      <c r="HE72" s="86">
        <f t="shared" si="193"/>
        <v>4.2457741994902358E-10</v>
      </c>
      <c r="HF72" s="86">
        <f t="shared" si="194"/>
        <v>6.1402071406920446E-10</v>
      </c>
      <c r="HG72" s="86">
        <f t="shared" si="195"/>
        <v>2.4516757253424449E-10</v>
      </c>
      <c r="HH72" s="86">
        <f t="shared" si="196"/>
        <v>7.6752761247383966E-12</v>
      </c>
      <c r="HI72" s="86">
        <f t="shared" si="197"/>
        <v>8.0994004075420505E-10</v>
      </c>
      <c r="HJ72" s="86">
        <f t="shared" si="198"/>
        <v>1.3099123232263514E-15</v>
      </c>
      <c r="HK72" s="86">
        <f t="shared" si="199"/>
        <v>2.1163235487725856E-16</v>
      </c>
      <c r="HL72" s="86">
        <f t="shared" si="200"/>
        <v>3.1161893641329989E-16</v>
      </c>
      <c r="HM72" s="86">
        <f t="shared" si="201"/>
        <v>1.1894631080979534E-11</v>
      </c>
      <c r="HN72" s="86">
        <f t="shared" si="202"/>
        <v>7.929778853111283E-14</v>
      </c>
      <c r="HO72" s="86">
        <f t="shared" si="203"/>
        <v>7.2830124816483929E-11</v>
      </c>
      <c r="HP72" s="86">
        <f t="shared" si="204"/>
        <v>9.2421142973947851E-13</v>
      </c>
      <c r="HQ72" s="86">
        <f t="shared" si="205"/>
        <v>5.9124907535335549E-17</v>
      </c>
      <c r="HS72" s="86">
        <f t="shared" si="114"/>
        <v>6.7703292638455104E-86</v>
      </c>
      <c r="HT72" s="86">
        <f t="shared" si="206"/>
        <v>1.2961498445583786E-101</v>
      </c>
      <c r="HU72" s="86">
        <f t="shared" si="207"/>
        <v>6.5685365360085509E-85</v>
      </c>
      <c r="HV72" s="86">
        <f t="shared" si="208"/>
        <v>1.0297688674954426E-86</v>
      </c>
      <c r="HW72" s="86">
        <f t="shared" si="209"/>
        <v>1.4581413225563623E-91</v>
      </c>
      <c r="HX72" s="86">
        <f t="shared" si="210"/>
        <v>2.6185860617719274E-110</v>
      </c>
      <c r="HY72" s="86">
        <f t="shared" si="211"/>
        <v>2.3079318543990598E-88</v>
      </c>
      <c r="HZ72" s="86">
        <f t="shared" si="212"/>
        <v>2.5909697952534664E-156</v>
      </c>
      <c r="IA72" s="86">
        <f t="shared" si="213"/>
        <v>2.1739163857912801E-164</v>
      </c>
      <c r="IB72" s="86">
        <f t="shared" si="214"/>
        <v>7.1472948513339836E-162</v>
      </c>
      <c r="IC72" s="86">
        <f t="shared" si="215"/>
        <v>8.3735840912732129E-107</v>
      </c>
      <c r="ID72" s="86">
        <f t="shared" si="216"/>
        <v>4.6402537117646047E-132</v>
      </c>
      <c r="IE72" s="86">
        <f t="shared" si="217"/>
        <v>9.8865141559729112E-98</v>
      </c>
      <c r="IF72" s="86">
        <f t="shared" si="218"/>
        <v>1.2386694009717697E-63</v>
      </c>
      <c r="IG72" s="86">
        <f t="shared" si="219"/>
        <v>2.4757192258032523E-43</v>
      </c>
      <c r="II72" s="86">
        <f t="shared" si="115"/>
        <v>7.238426506719556E-203</v>
      </c>
      <c r="IJ72" s="86">
        <f t="shared" si="116"/>
        <v>1.8951072013875192E-237</v>
      </c>
      <c r="IK72" s="86">
        <f t="shared" si="117"/>
        <v>5.968708299677736E-208</v>
      </c>
      <c r="IL72" s="86">
        <f t="shared" si="118"/>
        <v>1.0732309266216493E-203</v>
      </c>
      <c r="IM72" s="86">
        <f t="shared" si="119"/>
        <v>7.1925030602758743E-220</v>
      </c>
      <c r="IN72" s="86">
        <f t="shared" si="120"/>
        <v>1.3508320407075486E-264</v>
      </c>
      <c r="IO72" s="86">
        <f t="shared" si="121"/>
        <v>2.7134305138734441E-214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7.6261259246045067E-255</v>
      </c>
      <c r="IT72" s="86">
        <f t="shared" si="126"/>
        <v>0</v>
      </c>
      <c r="IU72" s="86">
        <f t="shared" si="127"/>
        <v>2.969181717848693E-231</v>
      </c>
      <c r="IV72" s="86">
        <f t="shared" si="128"/>
        <v>9.4770480700144191E-207</v>
      </c>
      <c r="IW72" s="86">
        <f t="shared" si="129"/>
        <v>3.4368924689029848E-181</v>
      </c>
      <c r="IY72" s="86">
        <f t="shared" si="130"/>
        <v>1.8524926671509949E-2</v>
      </c>
      <c r="IZ72" s="86">
        <f t="shared" si="131"/>
        <v>2.1293963572057227E-2</v>
      </c>
      <c r="JA72" s="86">
        <f t="shared" si="132"/>
        <v>2.0650361654855544E-2</v>
      </c>
      <c r="JB72" s="86">
        <f t="shared" si="133"/>
        <v>1.4268258771950709E-2</v>
      </c>
      <c r="JC72" s="86">
        <f t="shared" si="134"/>
        <v>1.5029957738573062E-2</v>
      </c>
      <c r="JD72" s="86">
        <f t="shared" si="135"/>
        <v>1.0671772975601113E-2</v>
      </c>
      <c r="JE72" s="86">
        <f t="shared" si="136"/>
        <v>8.1184039667669492E-3</v>
      </c>
      <c r="JF72" s="86">
        <f t="shared" si="137"/>
        <v>3.5970650016666234E-3</v>
      </c>
      <c r="JG72" s="86">
        <f t="shared" si="138"/>
        <v>1.7731344272898892E-3</v>
      </c>
      <c r="JH72" s="86">
        <f t="shared" si="139"/>
        <v>1.7764688279516545E-3</v>
      </c>
      <c r="JI72" s="86">
        <f t="shared" si="140"/>
        <v>3.9174700667745314E-3</v>
      </c>
      <c r="JJ72" s="86">
        <f t="shared" si="141"/>
        <v>5.1203595763047441E-3</v>
      </c>
      <c r="JK72" s="86">
        <f t="shared" si="142"/>
        <v>9.4190191724569123E-3</v>
      </c>
      <c r="JL72" s="86">
        <f t="shared" si="143"/>
        <v>4.8480500903038447E-3</v>
      </c>
      <c r="JM72" s="86">
        <f t="shared" si="144"/>
        <v>9.5914417833371562E-4</v>
      </c>
    </row>
    <row r="73" spans="2:273" x14ac:dyDescent="0.25">
      <c r="B73" s="2">
        <v>46</v>
      </c>
      <c r="C73" s="37">
        <v>99.034000000000006</v>
      </c>
      <c r="D73" s="37">
        <v>97.73</v>
      </c>
      <c r="E73" s="37">
        <v>94.635000000000005</v>
      </c>
      <c r="F73" s="37">
        <v>88.081999999999994</v>
      </c>
      <c r="G73" s="37">
        <v>87.671999999999997</v>
      </c>
      <c r="H73" s="37">
        <v>83.459000000000003</v>
      </c>
      <c r="I73" s="37">
        <v>86.081999999999994</v>
      </c>
      <c r="J73" s="37">
        <v>89.933999999999997</v>
      </c>
      <c r="K73" s="37">
        <v>84.557000000000002</v>
      </c>
      <c r="L73" s="37">
        <v>81.918000000000006</v>
      </c>
      <c r="M73" s="37">
        <v>82.492000000000004</v>
      </c>
      <c r="N73" s="37">
        <v>83.725999999999999</v>
      </c>
      <c r="O73" s="37">
        <v>88.194000000000003</v>
      </c>
      <c r="P73" s="37">
        <v>87.05</v>
      </c>
      <c r="Q73" s="37">
        <v>89.316999999999993</v>
      </c>
      <c r="S73" s="4">
        <f t="shared" si="8"/>
        <v>101.88268925264066</v>
      </c>
      <c r="T73" s="4">
        <f t="shared" si="9"/>
        <v>100.54649664945609</v>
      </c>
      <c r="U73" s="4">
        <f t="shared" si="10"/>
        <v>98.357022698255165</v>
      </c>
      <c r="V73" s="4">
        <f t="shared" si="11"/>
        <v>91.696360905891879</v>
      </c>
      <c r="W73" s="4">
        <f t="shared" si="12"/>
        <v>91.098707525781606</v>
      </c>
      <c r="X73" s="4">
        <f t="shared" si="13"/>
        <v>84.837219698196591</v>
      </c>
      <c r="Y73" s="4">
        <f t="shared" si="14"/>
        <v>86.288443626763453</v>
      </c>
      <c r="Z73" s="4">
        <f t="shared" si="15"/>
        <v>87.865246754060465</v>
      </c>
      <c r="AA73" s="4">
        <f t="shared" si="16"/>
        <v>85.662253602043293</v>
      </c>
      <c r="AB73" s="4">
        <f t="shared" si="17"/>
        <v>84.685945389215433</v>
      </c>
      <c r="AC73" s="4">
        <f t="shared" si="18"/>
        <v>86.834517929647291</v>
      </c>
      <c r="AD73" s="4">
        <f t="shared" si="19"/>
        <v>86.086462238925279</v>
      </c>
      <c r="AE73" s="4">
        <f t="shared" si="20"/>
        <v>90.427992647459433</v>
      </c>
      <c r="AF73" s="4">
        <f t="shared" si="21"/>
        <v>88.315462007235226</v>
      </c>
      <c r="AG73" s="4">
        <f t="shared" si="22"/>
        <v>85.95092310000112</v>
      </c>
      <c r="AI73" s="4">
        <f t="shared" si="23"/>
        <v>-2.8486892526406535</v>
      </c>
      <c r="AJ73" s="4">
        <f t="shared" si="24"/>
        <v>-2.8164966494560844</v>
      </c>
      <c r="AK73" s="4">
        <f t="shared" si="25"/>
        <v>-3.7220226982551594</v>
      </c>
      <c r="AL73" s="4">
        <f t="shared" si="26"/>
        <v>-3.6143609058918855</v>
      </c>
      <c r="AM73" s="4">
        <f t="shared" si="27"/>
        <v>-3.4267075257816089</v>
      </c>
      <c r="AN73" s="4">
        <f t="shared" si="28"/>
        <v>-1.3782196981965882</v>
      </c>
      <c r="AO73" s="4">
        <f t="shared" si="29"/>
        <v>-0.20644362676345906</v>
      </c>
      <c r="AP73" s="4">
        <f t="shared" si="30"/>
        <v>2.0687532459395328</v>
      </c>
      <c r="AQ73" s="4">
        <f t="shared" si="31"/>
        <v>-1.105253602043291</v>
      </c>
      <c r="AR73" s="4">
        <f t="shared" si="32"/>
        <v>-2.7679453892154271</v>
      </c>
      <c r="AS73" s="4">
        <f t="shared" si="33"/>
        <v>-4.3425179296472862</v>
      </c>
      <c r="AT73" s="4">
        <f t="shared" si="34"/>
        <v>-2.3604622389252796</v>
      </c>
      <c r="AU73" s="4">
        <f t="shared" si="35"/>
        <v>-2.2339926474594307</v>
      </c>
      <c r="AV73" s="4">
        <f t="shared" si="220"/>
        <v>-1.2654620072352287</v>
      </c>
      <c r="AW73" s="4">
        <f t="shared" si="220"/>
        <v>3.3660768999988733</v>
      </c>
      <c r="AY73" s="2">
        <f t="shared" si="96"/>
        <v>85.991656318423566</v>
      </c>
      <c r="AZ73" s="2">
        <f t="shared" si="147"/>
        <v>82.996383477854565</v>
      </c>
      <c r="BA73" s="2">
        <f t="shared" si="148"/>
        <v>81.377819717585339</v>
      </c>
      <c r="BB73" s="2">
        <f t="shared" si="149"/>
        <v>77.796143269241142</v>
      </c>
      <c r="BC73" s="2">
        <f t="shared" si="150"/>
        <v>77.031125220146123</v>
      </c>
      <c r="BD73" s="2">
        <f t="shared" si="151"/>
        <v>72.907087831397362</v>
      </c>
      <c r="BE73" s="2">
        <f t="shared" si="152"/>
        <v>76.228162830203502</v>
      </c>
      <c r="BF73" s="2">
        <f t="shared" si="153"/>
        <v>82.173575932711756</v>
      </c>
      <c r="BG73" s="2">
        <f t="shared" si="154"/>
        <v>82.286663048867595</v>
      </c>
      <c r="BH73" s="2">
        <f t="shared" si="155"/>
        <v>81.252153245187671</v>
      </c>
      <c r="BI73" s="2">
        <f t="shared" si="156"/>
        <v>81.617493423902332</v>
      </c>
      <c r="BJ73" s="2">
        <f t="shared" si="157"/>
        <v>79.954931255654714</v>
      </c>
      <c r="BK73" s="2">
        <f t="shared" si="158"/>
        <v>81.076354563223106</v>
      </c>
      <c r="BL73" s="2">
        <f t="shared" si="159"/>
        <v>83.382663980791989</v>
      </c>
      <c r="BM73" s="2">
        <f t="shared" si="160"/>
        <v>84.809923403673068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>
        <f t="shared" si="45"/>
        <v>89.933999999999997</v>
      </c>
      <c r="BW73" s="2">
        <f t="shared" si="46"/>
        <v>84.557000000000002</v>
      </c>
      <c r="BX73" s="2">
        <f t="shared" si="47"/>
        <v>81.918000000000006</v>
      </c>
      <c r="BY73" s="2">
        <f t="shared" si="48"/>
        <v>82.492000000000004</v>
      </c>
      <c r="BZ73" s="2">
        <f t="shared" si="49"/>
        <v>83.725999999999999</v>
      </c>
      <c r="CA73" s="2" t="str">
        <f t="shared" si="50"/>
        <v/>
      </c>
      <c r="CB73" s="2">
        <f t="shared" si="51"/>
        <v>87.05</v>
      </c>
      <c r="CC73" s="2">
        <f t="shared" si="52"/>
        <v>89.316999999999993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90.879953488372095</v>
      </c>
      <c r="DL73" s="2">
        <f t="shared" si="221"/>
        <v>87.324032014497135</v>
      </c>
      <c r="DM73" s="2">
        <f t="shared" si="221"/>
        <v>84.866673512533978</v>
      </c>
      <c r="DN73" s="2">
        <f t="shared" si="221"/>
        <v>81.120245545152514</v>
      </c>
      <c r="DO73" s="2">
        <f t="shared" si="221"/>
        <v>80.848967425654308</v>
      </c>
      <c r="DP73" s="2">
        <f t="shared" si="221"/>
        <v>75.554195097931938</v>
      </c>
      <c r="DQ73" s="2">
        <f t="shared" si="221"/>
        <v>80.703901587301587</v>
      </c>
      <c r="DR73" s="2">
        <f t="shared" si="221"/>
        <v>85.31154032258064</v>
      </c>
      <c r="DS73" s="2">
        <f t="shared" si="221"/>
        <v>80.989295073891611</v>
      </c>
      <c r="DT73" s="2">
        <f t="shared" si="221"/>
        <v>80.481437438423654</v>
      </c>
      <c r="DU73" s="2">
        <f t="shared" si="221"/>
        <v>79.030727731092426</v>
      </c>
      <c r="DV73" s="2">
        <f t="shared" si="221"/>
        <v>81.417823809523838</v>
      </c>
      <c r="DW73" s="2">
        <f t="shared" si="221"/>
        <v>84.910042307692322</v>
      </c>
      <c r="DX73" s="2">
        <f t="shared" si="221"/>
        <v>83.733207207207215</v>
      </c>
      <c r="DY73" s="2">
        <f t="shared" si="221"/>
        <v>85.651747947454808</v>
      </c>
      <c r="EA73" s="2">
        <f t="shared" si="71"/>
        <v>81.986232617640852</v>
      </c>
      <c r="EB73" s="2">
        <f t="shared" si="72"/>
        <v>79.611351540304184</v>
      </c>
      <c r="EC73" s="2">
        <f t="shared" si="73"/>
        <v>78.618526692851361</v>
      </c>
      <c r="ED73" s="2">
        <f t="shared" si="74"/>
        <v>74.872913633994997</v>
      </c>
      <c r="EE73" s="2">
        <f t="shared" si="75"/>
        <v>73.715094999163725</v>
      </c>
      <c r="EF73" s="2">
        <f t="shared" si="76"/>
        <v>70.407070550176911</v>
      </c>
      <c r="EG73" s="2">
        <f t="shared" si="77"/>
        <v>71.756976155488232</v>
      </c>
      <c r="EH73" s="2">
        <f t="shared" si="78"/>
        <v>78.598125594140683</v>
      </c>
      <c r="EI73" s="2">
        <f t="shared" si="79"/>
        <v>83.896034376308307</v>
      </c>
      <c r="EJ73" s="2">
        <f t="shared" si="80"/>
        <v>82.211727664200026</v>
      </c>
      <c r="EK73" s="2">
        <f t="shared" si="81"/>
        <v>84.573411692814531</v>
      </c>
      <c r="EL73" s="2">
        <f t="shared" si="82"/>
        <v>78.36033994982057</v>
      </c>
      <c r="EM73" s="2">
        <f t="shared" si="83"/>
        <v>77.348739267993523</v>
      </c>
      <c r="EN73" s="2">
        <f t="shared" si="84"/>
        <v>82.994842140058765</v>
      </c>
      <c r="EO73" s="2">
        <f t="shared" si="85"/>
        <v>83.67252550287202</v>
      </c>
      <c r="EQ73" s="2">
        <f t="shared" si="86"/>
        <v>82.798648938625561</v>
      </c>
      <c r="ER73" s="2">
        <f t="shared" si="222"/>
        <v>78.590108985770044</v>
      </c>
      <c r="ES73" s="2">
        <f t="shared" si="222"/>
        <v>77.509960004076675</v>
      </c>
      <c r="ET73" s="2">
        <f t="shared" si="222"/>
        <v>74.79045501785771</v>
      </c>
      <c r="EU73" s="2">
        <f t="shared" si="222"/>
        <v>73.839408628810247</v>
      </c>
      <c r="EV73" s="2">
        <f t="shared" si="222"/>
        <v>70.29024207989157</v>
      </c>
      <c r="EW73" s="2">
        <f t="shared" si="222"/>
        <v>70.827745630552016</v>
      </c>
      <c r="EX73" s="2">
        <f t="shared" si="222"/>
        <v>74.610291433954089</v>
      </c>
      <c r="EY73" s="2">
        <f t="shared" si="222"/>
        <v>80.514671248302093</v>
      </c>
      <c r="EZ73" s="2">
        <f t="shared" si="222"/>
        <v>80.152752445531988</v>
      </c>
      <c r="FA73" s="2">
        <f t="shared" si="222"/>
        <v>82.147208365254372</v>
      </c>
      <c r="FB73" s="2">
        <f t="shared" si="222"/>
        <v>76.629269443651935</v>
      </c>
      <c r="FC73" s="2">
        <f t="shared" si="222"/>
        <v>74.098438787608799</v>
      </c>
      <c r="FD73" s="2">
        <f t="shared" si="222"/>
        <v>82.075946589489305</v>
      </c>
      <c r="FE73" s="2">
        <f t="shared" si="222"/>
        <v>85.17766133327649</v>
      </c>
      <c r="FG73" s="2">
        <f t="shared" si="88"/>
        <v>0.54963871824299948</v>
      </c>
      <c r="FH73" s="2">
        <f t="shared" si="223"/>
        <v>0.56110181537726778</v>
      </c>
      <c r="FI73" s="2">
        <f t="shared" si="223"/>
        <v>0.55837442942021942</v>
      </c>
      <c r="FJ73" s="2">
        <f t="shared" si="223"/>
        <v>0.5320828959861269</v>
      </c>
      <c r="FK73" s="2">
        <f t="shared" si="223"/>
        <v>0.53517193080356784</v>
      </c>
      <c r="FL73" s="2">
        <f t="shared" si="223"/>
        <v>0.51428746212318399</v>
      </c>
      <c r="FM73" s="2">
        <f t="shared" si="223"/>
        <v>0.5002491137352667</v>
      </c>
      <c r="FN73" s="2">
        <f t="shared" si="223"/>
        <v>0.46738422765534304</v>
      </c>
      <c r="FO73" s="2">
        <f t="shared" si="223"/>
        <v>0.44640177757294675</v>
      </c>
      <c r="FP73" s="2">
        <f t="shared" si="223"/>
        <v>0.44549096624094714</v>
      </c>
      <c r="FQ73" s="2">
        <f t="shared" si="223"/>
        <v>0.46671965969188822</v>
      </c>
      <c r="FR73" s="2">
        <f t="shared" si="223"/>
        <v>0.47843381350286535</v>
      </c>
      <c r="FS73" s="2">
        <f t="shared" si="223"/>
        <v>0.50699491665554253</v>
      </c>
      <c r="FT73" s="2">
        <f t="shared" si="223"/>
        <v>0.47471635315597654</v>
      </c>
      <c r="FU73" s="2">
        <f t="shared" si="223"/>
        <v>0.42535310854530711</v>
      </c>
      <c r="FW73" s="2">
        <f t="shared" si="112"/>
        <v>4.4521325178683354E-5</v>
      </c>
      <c r="FX73" s="2">
        <f t="shared" si="164"/>
        <v>4.8491073814966218E-5</v>
      </c>
      <c r="FY73" s="2">
        <f t="shared" si="165"/>
        <v>4.3641555439798056E-5</v>
      </c>
      <c r="FZ73" s="2">
        <f t="shared" si="166"/>
        <v>4.633155782445743E-5</v>
      </c>
      <c r="GA73" s="2">
        <f t="shared" si="167"/>
        <v>4.8869002715165131E-5</v>
      </c>
      <c r="GB73" s="2">
        <f t="shared" si="168"/>
        <v>4.8324160139917332E-5</v>
      </c>
      <c r="GC73" s="2">
        <f t="shared" si="169"/>
        <v>5.0836877044033623E-5</v>
      </c>
      <c r="GD73" s="2">
        <f t="shared" si="170"/>
        <v>5.5225989376335389E-5</v>
      </c>
      <c r="GE73" s="2">
        <f t="shared" si="171"/>
        <v>6.0808779242327448E-5</v>
      </c>
      <c r="GF73" s="2">
        <f t="shared" si="172"/>
        <v>5.4812604519471783E-5</v>
      </c>
      <c r="GG73" s="2">
        <f t="shared" si="173"/>
        <v>4.6937362354107529E-5</v>
      </c>
      <c r="GH73" s="2">
        <f t="shared" si="174"/>
        <v>5.1350391284248771E-5</v>
      </c>
      <c r="GI73" s="2">
        <f t="shared" si="175"/>
        <v>4.4777413876879025E-5</v>
      </c>
      <c r="GJ73" s="2">
        <f t="shared" si="176"/>
        <v>3.1836524528948668E-5</v>
      </c>
      <c r="GK73" s="2">
        <f t="shared" si="177"/>
        <v>2.9150541299517091E-5</v>
      </c>
      <c r="GM73" s="86">
        <f t="shared" si="113"/>
        <v>2.5732202653690493E-2</v>
      </c>
      <c r="GN73" s="86">
        <f t="shared" si="178"/>
        <v>2.8933597243741411E-2</v>
      </c>
      <c r="GO73" s="86">
        <f t="shared" si="179"/>
        <v>2.8215882153693535E-2</v>
      </c>
      <c r="GP73" s="86">
        <f t="shared" si="180"/>
        <v>2.0069473420820608E-2</v>
      </c>
      <c r="GQ73" s="86">
        <f t="shared" si="181"/>
        <v>2.1295041080283208E-2</v>
      </c>
      <c r="GR73" s="86">
        <f t="shared" si="182"/>
        <v>1.5828542797022945E-2</v>
      </c>
      <c r="GS73" s="86">
        <f t="shared" si="183"/>
        <v>1.2475588782139431E-2</v>
      </c>
      <c r="GT73" s="86">
        <f t="shared" si="184"/>
        <v>6.0953090904333701E-3</v>
      </c>
      <c r="GU73" s="86">
        <f t="shared" si="185"/>
        <v>3.2653467163303793E-3</v>
      </c>
      <c r="GV73" s="86">
        <f t="shared" si="186"/>
        <v>3.2660159453410356E-3</v>
      </c>
      <c r="GW73" s="86">
        <f t="shared" si="187"/>
        <v>6.3809043670800753E-3</v>
      </c>
      <c r="GX73" s="86">
        <f t="shared" si="188"/>
        <v>8.1732428575714017E-3</v>
      </c>
      <c r="GY73" s="86">
        <f t="shared" si="189"/>
        <v>1.3974922823771409E-2</v>
      </c>
      <c r="GZ73" s="86">
        <f t="shared" si="190"/>
        <v>7.6770102038586042E-3</v>
      </c>
      <c r="HA73" s="86">
        <f t="shared" si="191"/>
        <v>1.8444335835446726E-3</v>
      </c>
      <c r="HC73" s="86">
        <f t="shared" si="145"/>
        <v>2.5223445479912386E-9</v>
      </c>
      <c r="HD73" s="86">
        <f t="shared" si="192"/>
        <v>4.927592310133923E-11</v>
      </c>
      <c r="HE73" s="86">
        <f t="shared" si="193"/>
        <v>1.0614737807260534E-9</v>
      </c>
      <c r="HF73" s="86">
        <f t="shared" si="194"/>
        <v>1.516410121633184E-9</v>
      </c>
      <c r="HG73" s="86">
        <f t="shared" si="195"/>
        <v>6.4367194510457857E-10</v>
      </c>
      <c r="HH73" s="86">
        <f t="shared" si="196"/>
        <v>2.4013792940397858E-11</v>
      </c>
      <c r="HI73" s="86">
        <f t="shared" si="197"/>
        <v>2.0515551493374875E-9</v>
      </c>
      <c r="HJ73" s="86">
        <f t="shared" si="198"/>
        <v>6.5222539117035127E-15</v>
      </c>
      <c r="HK73" s="86">
        <f t="shared" si="199"/>
        <v>1.1540780980737095E-15</v>
      </c>
      <c r="HL73" s="86">
        <f t="shared" si="200"/>
        <v>1.6567671486759851E-15</v>
      </c>
      <c r="HM73" s="86">
        <f t="shared" si="201"/>
        <v>3.5958979313375452E-11</v>
      </c>
      <c r="HN73" s="86">
        <f t="shared" si="202"/>
        <v>3.1118045495274604E-13</v>
      </c>
      <c r="HO73" s="86">
        <f t="shared" si="203"/>
        <v>1.9977885101396035E-10</v>
      </c>
      <c r="HP73" s="86">
        <f t="shared" si="204"/>
        <v>3.072727423968161E-12</v>
      </c>
      <c r="HQ73" s="86">
        <f t="shared" si="205"/>
        <v>3.1669870292855528E-16</v>
      </c>
      <c r="HS73" s="86">
        <f t="shared" si="114"/>
        <v>7.8273354184786339E-84</v>
      </c>
      <c r="HT73" s="86">
        <f t="shared" si="206"/>
        <v>3.6818062631102932E-99</v>
      </c>
      <c r="HU73" s="86">
        <f t="shared" si="207"/>
        <v>7.760334819195961E-83</v>
      </c>
      <c r="HV73" s="86">
        <f t="shared" si="208"/>
        <v>1.2536960079200136E-84</v>
      </c>
      <c r="HW73" s="86">
        <f t="shared" si="209"/>
        <v>2.5335346869449314E-89</v>
      </c>
      <c r="HX73" s="86">
        <f t="shared" si="210"/>
        <v>1.3127285084944731E-107</v>
      </c>
      <c r="HY73" s="86">
        <f t="shared" si="211"/>
        <v>3.4924563816343408E-86</v>
      </c>
      <c r="HZ73" s="86">
        <f t="shared" si="212"/>
        <v>2.0749869795651283E-152</v>
      </c>
      <c r="IA73" s="86">
        <f t="shared" si="213"/>
        <v>2.8664631550769884E-160</v>
      </c>
      <c r="IB73" s="86">
        <f t="shared" si="214"/>
        <v>8.0036164259268022E-158</v>
      </c>
      <c r="IC73" s="86">
        <f t="shared" si="215"/>
        <v>3.3258071055967551E-104</v>
      </c>
      <c r="ID73" s="86">
        <f t="shared" si="216"/>
        <v>8.4129258607877117E-129</v>
      </c>
      <c r="IE73" s="86">
        <f t="shared" si="217"/>
        <v>2.2379120307464898E-95</v>
      </c>
      <c r="IF73" s="86">
        <f t="shared" si="218"/>
        <v>3.620045423720196E-62</v>
      </c>
      <c r="IG73" s="86">
        <f t="shared" si="219"/>
        <v>2.2845322368025181E-42</v>
      </c>
      <c r="II73" s="86">
        <f t="shared" si="115"/>
        <v>3.1668614815409942E-199</v>
      </c>
      <c r="IJ73" s="86">
        <f t="shared" si="116"/>
        <v>3.8133598011664739E-233</v>
      </c>
      <c r="IK73" s="86">
        <f t="shared" si="117"/>
        <v>3.1742235599062171E-204</v>
      </c>
      <c r="IL73" s="86">
        <f t="shared" si="118"/>
        <v>5.0245365782641601E-200</v>
      </c>
      <c r="IM73" s="86">
        <f t="shared" si="119"/>
        <v>6.9573008913814097E-216</v>
      </c>
      <c r="IN73" s="86">
        <f t="shared" si="120"/>
        <v>8.4853665700378176E-260</v>
      </c>
      <c r="IO73" s="86">
        <f t="shared" si="121"/>
        <v>2.149863265402453E-210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3.082693253978439E-250</v>
      </c>
      <c r="IT73" s="86">
        <f t="shared" si="126"/>
        <v>0</v>
      </c>
      <c r="IU73" s="86">
        <f t="shared" si="127"/>
        <v>4.2680757066507496E-227</v>
      </c>
      <c r="IV73" s="86">
        <f t="shared" si="128"/>
        <v>3.7100894636991967E-203</v>
      </c>
      <c r="IW73" s="86">
        <f t="shared" si="129"/>
        <v>4.5133280860967075E-178</v>
      </c>
      <c r="IY73" s="86">
        <f t="shared" si="130"/>
        <v>2.5732205176035042E-2</v>
      </c>
      <c r="IZ73" s="86">
        <f t="shared" si="131"/>
        <v>2.8933597293017334E-2</v>
      </c>
      <c r="JA73" s="86">
        <f t="shared" si="132"/>
        <v>2.8215883215167315E-2</v>
      </c>
      <c r="JB73" s="86">
        <f t="shared" si="133"/>
        <v>2.0069474937230731E-2</v>
      </c>
      <c r="JC73" s="86">
        <f t="shared" si="134"/>
        <v>2.1295041723955153E-2</v>
      </c>
      <c r="JD73" s="86">
        <f t="shared" si="135"/>
        <v>1.582854282103674E-2</v>
      </c>
      <c r="JE73" s="86">
        <f t="shared" si="136"/>
        <v>1.247559083369458E-2</v>
      </c>
      <c r="JF73" s="86">
        <f t="shared" si="137"/>
        <v>6.0953090904398927E-3</v>
      </c>
      <c r="JG73" s="86">
        <f t="shared" si="138"/>
        <v>3.2653467163315333E-3</v>
      </c>
      <c r="JH73" s="86">
        <f t="shared" si="139"/>
        <v>3.2660159453426923E-3</v>
      </c>
      <c r="JI73" s="86">
        <f t="shared" si="140"/>
        <v>6.380904403039055E-3</v>
      </c>
      <c r="JJ73" s="86">
        <f t="shared" si="141"/>
        <v>8.1732428578825816E-3</v>
      </c>
      <c r="JK73" s="86">
        <f t="shared" si="142"/>
        <v>1.3974923023550261E-2</v>
      </c>
      <c r="JL73" s="86">
        <f t="shared" si="143"/>
        <v>7.677010206931332E-3</v>
      </c>
      <c r="JM73" s="86">
        <f t="shared" si="144"/>
        <v>1.8444335835449894E-3</v>
      </c>
    </row>
    <row r="74" spans="2:273" x14ac:dyDescent="0.25">
      <c r="B74" s="2">
        <v>47</v>
      </c>
      <c r="C74" s="37">
        <v>102.55200000000001</v>
      </c>
      <c r="D74" s="37">
        <v>101.46</v>
      </c>
      <c r="E74" s="37">
        <v>96.936999999999998</v>
      </c>
      <c r="F74" s="37">
        <v>90.704999999999998</v>
      </c>
      <c r="G74" s="37">
        <v>89.966999999999999</v>
      </c>
      <c r="H74" s="37">
        <v>86.066000000000003</v>
      </c>
      <c r="I74" s="37">
        <v>87.869</v>
      </c>
      <c r="J74" s="37">
        <v>91.393000000000001</v>
      </c>
      <c r="K74" s="37">
        <v>84.59</v>
      </c>
      <c r="L74" s="37">
        <v>82.656000000000006</v>
      </c>
      <c r="M74" s="37">
        <v>83.278999999999996</v>
      </c>
      <c r="N74" s="37">
        <v>86</v>
      </c>
      <c r="O74" s="37">
        <v>89.677000000000007</v>
      </c>
      <c r="P74" s="37">
        <v>89.033000000000001</v>
      </c>
      <c r="Q74" s="37">
        <v>91.2</v>
      </c>
      <c r="S74" s="4">
        <f t="shared" si="8"/>
        <v>106.59650346073106</v>
      </c>
      <c r="T74" s="4">
        <f t="shared" si="9"/>
        <v>105.36096262533849</v>
      </c>
      <c r="U74" s="4">
        <f t="shared" si="10"/>
        <v>103.1349881447676</v>
      </c>
      <c r="V74" s="4">
        <f t="shared" si="11"/>
        <v>96.100871644793557</v>
      </c>
      <c r="W74" s="4">
        <f t="shared" si="12"/>
        <v>95.614339422913545</v>
      </c>
      <c r="X74" s="4">
        <f t="shared" si="13"/>
        <v>89.183473160299158</v>
      </c>
      <c r="Y74" s="4">
        <f t="shared" si="14"/>
        <v>90.277599857628246</v>
      </c>
      <c r="Z74" s="4">
        <f t="shared" si="15"/>
        <v>90.910345480809639</v>
      </c>
      <c r="AA74" s="4">
        <f t="shared" si="16"/>
        <v>87.915311962166285</v>
      </c>
      <c r="AB74" s="4">
        <f t="shared" si="17"/>
        <v>86.930427445520237</v>
      </c>
      <c r="AC74" s="4">
        <f t="shared" si="18"/>
        <v>89.474622863229726</v>
      </c>
      <c r="AD74" s="4">
        <f t="shared" si="19"/>
        <v>88.94348661354185</v>
      </c>
      <c r="AE74" s="4">
        <f t="shared" si="20"/>
        <v>93.928611159179241</v>
      </c>
      <c r="AF74" s="4">
        <f t="shared" si="21"/>
        <v>90.566467631995295</v>
      </c>
      <c r="AG74" s="4">
        <f t="shared" si="22"/>
        <v>86.936430040855583</v>
      </c>
      <c r="AI74" s="4">
        <f t="shared" si="23"/>
        <v>-4.0445034607310504</v>
      </c>
      <c r="AJ74" s="4">
        <f t="shared" si="24"/>
        <v>-3.9009626253384937</v>
      </c>
      <c r="AK74" s="4">
        <f t="shared" si="25"/>
        <v>-6.1979881447676064</v>
      </c>
      <c r="AL74" s="4">
        <f t="shared" si="26"/>
        <v>-5.3958716447935586</v>
      </c>
      <c r="AM74" s="4">
        <f t="shared" si="27"/>
        <v>-5.6473394229135465</v>
      </c>
      <c r="AN74" s="4">
        <f t="shared" si="28"/>
        <v>-3.1174731602991557</v>
      </c>
      <c r="AO74" s="4">
        <f t="shared" si="29"/>
        <v>-2.4085998576282464</v>
      </c>
      <c r="AP74" s="4">
        <f t="shared" si="30"/>
        <v>0.48265451919036195</v>
      </c>
      <c r="AQ74" s="4">
        <f t="shared" si="31"/>
        <v>-3.3253119621662819</v>
      </c>
      <c r="AR74" s="4">
        <f t="shared" si="32"/>
        <v>-4.2744274455202316</v>
      </c>
      <c r="AS74" s="4">
        <f t="shared" si="33"/>
        <v>-6.1956228632297297</v>
      </c>
      <c r="AT74" s="4">
        <f t="shared" si="34"/>
        <v>-2.9434866135418503</v>
      </c>
      <c r="AU74" s="4">
        <f t="shared" si="35"/>
        <v>-4.2516111591792338</v>
      </c>
      <c r="AV74" s="4">
        <f t="shared" si="220"/>
        <v>-1.5334676319952933</v>
      </c>
      <c r="AW74" s="4">
        <f t="shared" si="220"/>
        <v>4.2635699591444194</v>
      </c>
      <c r="AY74" s="2">
        <f t="shared" si="96"/>
        <v>85.771713502579217</v>
      </c>
      <c r="AZ74" s="2">
        <f t="shared" si="147"/>
        <v>82.792317165588685</v>
      </c>
      <c r="BA74" s="2">
        <f t="shared" si="148"/>
        <v>81.197542065282974</v>
      </c>
      <c r="BB74" s="2">
        <f t="shared" si="149"/>
        <v>77.64128463965271</v>
      </c>
      <c r="BC74" s="2">
        <f t="shared" si="150"/>
        <v>76.840185052646177</v>
      </c>
      <c r="BD74" s="2">
        <f t="shared" si="151"/>
        <v>72.606348806283663</v>
      </c>
      <c r="BE74" s="2">
        <f t="shared" si="152"/>
        <v>75.851467405750512</v>
      </c>
      <c r="BF74" s="2">
        <f t="shared" si="153"/>
        <v>82.007558499042091</v>
      </c>
      <c r="BG74" s="2">
        <f t="shared" si="154"/>
        <v>82.227290310661431</v>
      </c>
      <c r="BH74" s="2">
        <f t="shared" si="155"/>
        <v>81.144930900991625</v>
      </c>
      <c r="BI74" s="2">
        <f t="shared" si="156"/>
        <v>81.563051634519169</v>
      </c>
      <c r="BJ74" s="2">
        <f t="shared" si="157"/>
        <v>79.825752368221416</v>
      </c>
      <c r="BK74" s="2">
        <f t="shared" si="158"/>
        <v>80.908436680082886</v>
      </c>
      <c r="BL74" s="2">
        <f t="shared" si="159"/>
        <v>83.272263479213862</v>
      </c>
      <c r="BM74" s="2">
        <f t="shared" si="160"/>
        <v>84.923023597421164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>
        <f t="shared" si="46"/>
        <v>84.59</v>
      </c>
      <c r="BX74" s="2">
        <f t="shared" si="47"/>
        <v>82.656000000000006</v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91.2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90.953741014799164</v>
      </c>
      <c r="DL74" s="2">
        <f t="shared" si="221"/>
        <v>87.384937481123529</v>
      </c>
      <c r="DM74" s="2">
        <f t="shared" si="221"/>
        <v>84.916872546058599</v>
      </c>
      <c r="DN74" s="2">
        <f t="shared" si="221"/>
        <v>81.188491241316811</v>
      </c>
      <c r="DO74" s="2">
        <f t="shared" si="221"/>
        <v>80.893282148934432</v>
      </c>
      <c r="DP74" s="2">
        <f t="shared" si="221"/>
        <v>75.248922201553782</v>
      </c>
      <c r="DQ74" s="2">
        <f t="shared" si="221"/>
        <v>80.457205577005581</v>
      </c>
      <c r="DR74" s="2">
        <f t="shared" si="221"/>
        <v>85.481683870967743</v>
      </c>
      <c r="DS74" s="2">
        <f t="shared" si="221"/>
        <v>80.965124137931028</v>
      </c>
      <c r="DT74" s="2">
        <f t="shared" si="221"/>
        <v>80.382972413793112</v>
      </c>
      <c r="DU74" s="2">
        <f t="shared" si="221"/>
        <v>78.872893048128333</v>
      </c>
      <c r="DV74" s="2">
        <f t="shared" si="221"/>
        <v>81.469047058823563</v>
      </c>
      <c r="DW74" s="2">
        <f t="shared" si="221"/>
        <v>85.089861444652925</v>
      </c>
      <c r="DX74" s="2">
        <f t="shared" si="221"/>
        <v>83.70039523809524</v>
      </c>
      <c r="DY74" s="2">
        <f t="shared" si="221"/>
        <v>86.025030377668273</v>
      </c>
      <c r="EA74" s="2">
        <f t="shared" si="71"/>
        <v>81.899216422240968</v>
      </c>
      <c r="EB74" s="2">
        <f t="shared" si="72"/>
        <v>79.516116441980969</v>
      </c>
      <c r="EC74" s="2">
        <f t="shared" si="73"/>
        <v>78.514800145996745</v>
      </c>
      <c r="ED74" s="2">
        <f t="shared" si="74"/>
        <v>74.796332460796421</v>
      </c>
      <c r="EE74" s="2">
        <f t="shared" si="75"/>
        <v>73.629574594413768</v>
      </c>
      <c r="EF74" s="2">
        <f t="shared" si="76"/>
        <v>70.330212477290601</v>
      </c>
      <c r="EG74" s="2">
        <f t="shared" si="77"/>
        <v>71.655265253153672</v>
      </c>
      <c r="EH74" s="2">
        <f t="shared" si="78"/>
        <v>78.397393429164026</v>
      </c>
      <c r="EI74" s="2">
        <f t="shared" si="79"/>
        <v>83.655294327845695</v>
      </c>
      <c r="EJ74" s="2">
        <f t="shared" si="80"/>
        <v>82.010161336176282</v>
      </c>
      <c r="EK74" s="2">
        <f t="shared" si="81"/>
        <v>84.366652997152727</v>
      </c>
      <c r="EL74" s="2">
        <f t="shared" si="82"/>
        <v>78.192128186235607</v>
      </c>
      <c r="EM74" s="2">
        <f t="shared" si="83"/>
        <v>77.200456946535084</v>
      </c>
      <c r="EN74" s="2">
        <f t="shared" si="84"/>
        <v>82.840273775710088</v>
      </c>
      <c r="EO74" s="2">
        <f t="shared" si="85"/>
        <v>83.565118357778047</v>
      </c>
      <c r="EQ74" s="2">
        <f t="shared" si="86"/>
        <v>82.699588130780811</v>
      </c>
      <c r="ER74" s="2">
        <f t="shared" si="222"/>
        <v>78.509870555312091</v>
      </c>
      <c r="ES74" s="2">
        <f t="shared" si="222"/>
        <v>77.422569988088497</v>
      </c>
      <c r="ET74" s="2">
        <f t="shared" si="222"/>
        <v>74.715097879114367</v>
      </c>
      <c r="EU74" s="2">
        <f t="shared" si="222"/>
        <v>73.7519548844935</v>
      </c>
      <c r="EV74" s="2">
        <f t="shared" si="222"/>
        <v>70.21514843992847</v>
      </c>
      <c r="EW74" s="2">
        <f t="shared" si="222"/>
        <v>70.740241293907701</v>
      </c>
      <c r="EX74" s="2">
        <f t="shared" si="222"/>
        <v>74.466020136932258</v>
      </c>
      <c r="EY74" s="2">
        <f t="shared" si="222"/>
        <v>80.320646621934245</v>
      </c>
      <c r="EZ74" s="2">
        <f t="shared" si="222"/>
        <v>79.980527962708834</v>
      </c>
      <c r="FA74" s="2">
        <f t="shared" si="222"/>
        <v>81.977253013119537</v>
      </c>
      <c r="FB74" s="2">
        <f t="shared" si="222"/>
        <v>76.488176034236815</v>
      </c>
      <c r="FC74" s="2">
        <f t="shared" si="222"/>
        <v>73.999707534526266</v>
      </c>
      <c r="FD74" s="2">
        <f t="shared" si="222"/>
        <v>81.936256388245937</v>
      </c>
      <c r="FE74" s="2">
        <f t="shared" si="222"/>
        <v>85.044019575438313</v>
      </c>
      <c r="FG74" s="2">
        <f t="shared" si="88"/>
        <v>0.57231790919057601</v>
      </c>
      <c r="FH74" s="2">
        <f t="shared" si="223"/>
        <v>0.58364102976096444</v>
      </c>
      <c r="FI74" s="2">
        <f t="shared" si="223"/>
        <v>0.58094910259792776</v>
      </c>
      <c r="FJ74" s="2">
        <f t="shared" si="223"/>
        <v>0.55493028202776717</v>
      </c>
      <c r="FK74" s="2">
        <f t="shared" si="223"/>
        <v>0.55799378257393151</v>
      </c>
      <c r="FL74" s="2">
        <f t="shared" si="223"/>
        <v>0.53724806841832484</v>
      </c>
      <c r="FM74" s="2">
        <f t="shared" si="223"/>
        <v>0.52325816776916401</v>
      </c>
      <c r="FN74" s="2">
        <f t="shared" si="223"/>
        <v>0.49036489130233712</v>
      </c>
      <c r="FO74" s="2">
        <f t="shared" si="223"/>
        <v>0.46925972024508611</v>
      </c>
      <c r="FP74" s="2">
        <f t="shared" si="223"/>
        <v>0.46834172646589706</v>
      </c>
      <c r="FQ74" s="2">
        <f t="shared" si="223"/>
        <v>0.48969769031864119</v>
      </c>
      <c r="FR74" s="2">
        <f t="shared" si="223"/>
        <v>0.50144627152821875</v>
      </c>
      <c r="FS74" s="2">
        <f t="shared" si="223"/>
        <v>0.52998519946424738</v>
      </c>
      <c r="FT74" s="2">
        <f t="shared" si="223"/>
        <v>0.49772063622561036</v>
      </c>
      <c r="FU74" s="2">
        <f t="shared" si="223"/>
        <v>0.44800547386396961</v>
      </c>
      <c r="FW74" s="2">
        <f t="shared" si="112"/>
        <v>4.881645263870465E-5</v>
      </c>
      <c r="FX74" s="2">
        <f t="shared" si="164"/>
        <v>5.3169156402749955E-5</v>
      </c>
      <c r="FY74" s="2">
        <f t="shared" si="165"/>
        <v>4.7851812507439747E-5</v>
      </c>
      <c r="FZ74" s="2">
        <f t="shared" si="166"/>
        <v>5.0801315866738558E-5</v>
      </c>
      <c r="GA74" s="2">
        <f t="shared" si="167"/>
        <v>5.3583543309113456E-5</v>
      </c>
      <c r="GB74" s="2">
        <f t="shared" si="168"/>
        <v>5.2986140906891858E-5</v>
      </c>
      <c r="GC74" s="2">
        <f t="shared" si="169"/>
        <v>5.5741253847443317E-5</v>
      </c>
      <c r="GD74" s="2">
        <f t="shared" si="170"/>
        <v>6.0553770574809657E-5</v>
      </c>
      <c r="GE74" s="2">
        <f t="shared" si="171"/>
        <v>6.6675109409009706E-5</v>
      </c>
      <c r="GF74" s="2">
        <f t="shared" si="172"/>
        <v>6.0100507904639662E-5</v>
      </c>
      <c r="GG74" s="2">
        <f t="shared" si="173"/>
        <v>5.1465561347453285E-5</v>
      </c>
      <c r="GH74" s="2">
        <f t="shared" si="174"/>
        <v>5.6304305464196907E-5</v>
      </c>
      <c r="GI74" s="2">
        <f t="shared" si="175"/>
        <v>4.9097245893408832E-5</v>
      </c>
      <c r="GJ74" s="2">
        <f t="shared" si="176"/>
        <v>3.4907947766145089E-5</v>
      </c>
      <c r="GK74" s="2">
        <f t="shared" si="177"/>
        <v>3.1962843048659349E-5</v>
      </c>
      <c r="GM74" s="86">
        <f t="shared" si="113"/>
        <v>3.5247478368270878E-2</v>
      </c>
      <c r="GN74" s="86">
        <f t="shared" si="178"/>
        <v>3.8823872142647244E-2</v>
      </c>
      <c r="GO74" s="86">
        <f t="shared" si="179"/>
        <v>3.8058251986171958E-2</v>
      </c>
      <c r="GP74" s="86">
        <f t="shared" si="180"/>
        <v>2.7831371735818448E-2</v>
      </c>
      <c r="GQ74" s="86">
        <f t="shared" si="181"/>
        <v>2.9722562864489929E-2</v>
      </c>
      <c r="GR74" s="86">
        <f t="shared" si="182"/>
        <v>2.3060939282540695E-2</v>
      </c>
      <c r="GS74" s="86">
        <f t="shared" si="183"/>
        <v>1.8788517809127967E-2</v>
      </c>
      <c r="GT74" s="86">
        <f t="shared" si="184"/>
        <v>1.0048032331841015E-2</v>
      </c>
      <c r="GU74" s="86">
        <f t="shared" si="185"/>
        <v>5.8126744796766659E-3</v>
      </c>
      <c r="GV74" s="86">
        <f t="shared" si="186"/>
        <v>5.8102662867642431E-3</v>
      </c>
      <c r="GW74" s="86">
        <f t="shared" si="187"/>
        <v>1.0159796996467773E-2</v>
      </c>
      <c r="GX74" s="86">
        <f t="shared" si="188"/>
        <v>1.2763762962906324E-2</v>
      </c>
      <c r="GY74" s="86">
        <f t="shared" si="189"/>
        <v>2.0375750377308113E-2</v>
      </c>
      <c r="GZ74" s="86">
        <f t="shared" si="190"/>
        <v>1.1904980114840218E-2</v>
      </c>
      <c r="HA74" s="86">
        <f t="shared" si="191"/>
        <v>3.4317563714597321E-3</v>
      </c>
      <c r="HC74" s="86">
        <f t="shared" si="145"/>
        <v>6.002538173279019E-9</v>
      </c>
      <c r="HD74" s="86">
        <f t="shared" si="192"/>
        <v>1.3933602374646996E-10</v>
      </c>
      <c r="HE74" s="86">
        <f t="shared" si="193"/>
        <v>2.599944451741495E-9</v>
      </c>
      <c r="HF74" s="86">
        <f t="shared" si="194"/>
        <v>3.6697487634130042E-9</v>
      </c>
      <c r="HG74" s="86">
        <f t="shared" si="195"/>
        <v>1.6528537589698863E-9</v>
      </c>
      <c r="HH74" s="86">
        <f t="shared" si="196"/>
        <v>7.314903861682914E-11</v>
      </c>
      <c r="HI74" s="86">
        <f t="shared" si="197"/>
        <v>5.0847093105208495E-9</v>
      </c>
      <c r="HJ74" s="86">
        <f t="shared" si="198"/>
        <v>3.1217671111330426E-14</v>
      </c>
      <c r="HK74" s="86">
        <f t="shared" si="199"/>
        <v>6.0355037285549998E-15</v>
      </c>
      <c r="HL74" s="86">
        <f t="shared" si="200"/>
        <v>8.4541965039626359E-15</v>
      </c>
      <c r="HM74" s="86">
        <f t="shared" si="201"/>
        <v>1.0596070697342577E-10</v>
      </c>
      <c r="HN74" s="86">
        <f t="shared" si="202"/>
        <v>1.1820079916438897E-12</v>
      </c>
      <c r="HO74" s="86">
        <f t="shared" si="203"/>
        <v>5.3556944823102615E-10</v>
      </c>
      <c r="HP74" s="86">
        <f t="shared" si="204"/>
        <v>9.9400582013050742E-12</v>
      </c>
      <c r="HQ74" s="86">
        <f t="shared" si="205"/>
        <v>1.630652858547588E-15</v>
      </c>
      <c r="HS74" s="86">
        <f t="shared" si="114"/>
        <v>8.532991356404978E-82</v>
      </c>
      <c r="HT74" s="86">
        <f t="shared" si="206"/>
        <v>9.750574128168777E-97</v>
      </c>
      <c r="HU74" s="86">
        <f t="shared" si="207"/>
        <v>8.6344207079579315E-81</v>
      </c>
      <c r="HV74" s="86">
        <f t="shared" si="208"/>
        <v>1.4381982341410265E-82</v>
      </c>
      <c r="HW74" s="86">
        <f t="shared" si="209"/>
        <v>4.1252900075269944E-87</v>
      </c>
      <c r="HX74" s="86">
        <f t="shared" si="210"/>
        <v>6.0862892077042651E-105</v>
      </c>
      <c r="HY74" s="86">
        <f t="shared" si="211"/>
        <v>4.9584529176195578E-84</v>
      </c>
      <c r="HZ74" s="86">
        <f t="shared" si="212"/>
        <v>1.4814722800057006E-148</v>
      </c>
      <c r="IA74" s="86">
        <f t="shared" si="213"/>
        <v>3.3468682671834067E-156</v>
      </c>
      <c r="IB74" s="86">
        <f t="shared" si="214"/>
        <v>7.9547078027173857E-154</v>
      </c>
      <c r="IC74" s="86">
        <f t="shared" si="215"/>
        <v>1.2257562376855876E-101</v>
      </c>
      <c r="ID74" s="86">
        <f t="shared" si="216"/>
        <v>1.3872600706699262E-125</v>
      </c>
      <c r="IE74" s="86">
        <f t="shared" si="217"/>
        <v>4.7366976566270383E-93</v>
      </c>
      <c r="IF74" s="86">
        <f t="shared" si="218"/>
        <v>1.0162604798309537E-60</v>
      </c>
      <c r="IG74" s="86">
        <f t="shared" si="219"/>
        <v>2.0543762850381241E-41</v>
      </c>
      <c r="II74" s="86">
        <f t="shared" si="115"/>
        <v>1.2834246787882452E-195</v>
      </c>
      <c r="IJ74" s="86">
        <f t="shared" si="116"/>
        <v>7.0038788618673465E-229</v>
      </c>
      <c r="IK74" s="86">
        <f t="shared" si="117"/>
        <v>1.5611426115028228E-200</v>
      </c>
      <c r="IL74" s="86">
        <f t="shared" si="118"/>
        <v>2.1769735102759521E-196</v>
      </c>
      <c r="IM74" s="86">
        <f t="shared" si="119"/>
        <v>6.1839444236119919E-212</v>
      </c>
      <c r="IN74" s="86">
        <f t="shared" si="120"/>
        <v>4.8144797284551738E-255</v>
      </c>
      <c r="IO74" s="86">
        <f t="shared" si="121"/>
        <v>1.5675627979790276E-206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1.1304606715818593E-245</v>
      </c>
      <c r="IT74" s="86">
        <f t="shared" si="126"/>
        <v>2.6426753481722501E-305</v>
      </c>
      <c r="IU74" s="86">
        <f t="shared" si="127"/>
        <v>5.6212788581032039E-223</v>
      </c>
      <c r="IV74" s="86">
        <f t="shared" si="128"/>
        <v>1.3500479978064143E-199</v>
      </c>
      <c r="IW74" s="86">
        <f t="shared" si="129"/>
        <v>5.5656135378362318E-175</v>
      </c>
      <c r="IY74" s="86">
        <f t="shared" si="130"/>
        <v>3.5247484370809053E-2</v>
      </c>
      <c r="IZ74" s="86">
        <f t="shared" si="131"/>
        <v>3.8823872281983265E-2</v>
      </c>
      <c r="JA74" s="86">
        <f t="shared" si="132"/>
        <v>3.8058254586116412E-2</v>
      </c>
      <c r="JB74" s="86">
        <f t="shared" si="133"/>
        <v>2.783137540556721E-2</v>
      </c>
      <c r="JC74" s="86">
        <f t="shared" si="134"/>
        <v>2.9722564517343689E-2</v>
      </c>
      <c r="JD74" s="86">
        <f t="shared" si="135"/>
        <v>2.3060939355689734E-2</v>
      </c>
      <c r="JE74" s="86">
        <f t="shared" si="136"/>
        <v>1.8788522893837277E-2</v>
      </c>
      <c r="JF74" s="86">
        <f t="shared" si="137"/>
        <v>1.0048032331872233E-2</v>
      </c>
      <c r="JG74" s="86">
        <f t="shared" si="138"/>
        <v>5.812674479682701E-3</v>
      </c>
      <c r="JH74" s="86">
        <f t="shared" si="139"/>
        <v>5.8102662867726973E-3</v>
      </c>
      <c r="JI74" s="86">
        <f t="shared" si="140"/>
        <v>1.0159797102428481E-2</v>
      </c>
      <c r="JJ74" s="86">
        <f t="shared" si="141"/>
        <v>1.2763762964088331E-2</v>
      </c>
      <c r="JK74" s="86">
        <f t="shared" si="142"/>
        <v>2.0375750912877563E-2</v>
      </c>
      <c r="JL74" s="86">
        <f t="shared" si="143"/>
        <v>1.1904980124780275E-2</v>
      </c>
      <c r="JM74" s="86">
        <f t="shared" si="144"/>
        <v>3.4317563714613628E-3</v>
      </c>
    </row>
    <row r="75" spans="2:273" x14ac:dyDescent="0.25">
      <c r="B75" s="2">
        <v>48</v>
      </c>
      <c r="C75" s="37">
        <v>107.931</v>
      </c>
      <c r="D75" s="37">
        <v>105.54</v>
      </c>
      <c r="E75" s="37">
        <v>102.73</v>
      </c>
      <c r="F75" s="37">
        <v>93.426000000000002</v>
      </c>
      <c r="G75" s="37">
        <v>95.197000000000003</v>
      </c>
      <c r="H75" s="37">
        <v>88.262</v>
      </c>
      <c r="I75" s="37">
        <v>90.540999999999997</v>
      </c>
      <c r="J75" s="37">
        <v>93.114999999999995</v>
      </c>
      <c r="K75" s="37">
        <v>87.474999999999994</v>
      </c>
      <c r="L75" s="37">
        <v>85.885000000000005</v>
      </c>
      <c r="M75" s="37">
        <v>86.18</v>
      </c>
      <c r="N75" s="37">
        <v>87.322999999999993</v>
      </c>
      <c r="O75" s="37">
        <v>91.29</v>
      </c>
      <c r="P75" s="37">
        <v>91.082999999999998</v>
      </c>
      <c r="Q75" s="37">
        <v>92.15</v>
      </c>
      <c r="S75" s="4">
        <f t="shared" si="8"/>
        <v>112.41633480787671</v>
      </c>
      <c r="T75" s="4">
        <f t="shared" si="9"/>
        <v>111.20261085388034</v>
      </c>
      <c r="U75" s="4">
        <f t="shared" si="10"/>
        <v>108.95056848388583</v>
      </c>
      <c r="V75" s="4">
        <f t="shared" si="11"/>
        <v>101.61334763208913</v>
      </c>
      <c r="W75" s="4">
        <f t="shared" si="12"/>
        <v>101.28736718262935</v>
      </c>
      <c r="X75" s="4">
        <f t="shared" si="13"/>
        <v>94.901283058484537</v>
      </c>
      <c r="Y75" s="4">
        <f t="shared" si="14"/>
        <v>95.715296500761198</v>
      </c>
      <c r="Z75" s="4">
        <f t="shared" si="15"/>
        <v>95.335087938876001</v>
      </c>
      <c r="AA75" s="4">
        <f t="shared" si="16"/>
        <v>91.395921882389885</v>
      </c>
      <c r="AB75" s="4">
        <f t="shared" si="17"/>
        <v>90.438305727926661</v>
      </c>
      <c r="AC75" s="4">
        <f t="shared" si="18"/>
        <v>93.211583232208824</v>
      </c>
      <c r="AD75" s="4">
        <f t="shared" si="19"/>
        <v>92.924836265587516</v>
      </c>
      <c r="AE75" s="4">
        <f t="shared" si="20"/>
        <v>98.509633448010163</v>
      </c>
      <c r="AF75" s="4">
        <f t="shared" si="21"/>
        <v>93.699133838995124</v>
      </c>
      <c r="AG75" s="4">
        <f t="shared" si="22"/>
        <v>88.443125962745242</v>
      </c>
      <c r="AI75" s="4">
        <f t="shared" si="23"/>
        <v>-4.4853348078767112</v>
      </c>
      <c r="AJ75" s="4">
        <f t="shared" si="24"/>
        <v>-5.6626108538803379</v>
      </c>
      <c r="AK75" s="4">
        <f t="shared" si="25"/>
        <v>-6.2205684838858275</v>
      </c>
      <c r="AL75" s="4">
        <f t="shared" si="26"/>
        <v>-8.1873476320891285</v>
      </c>
      <c r="AM75" s="4">
        <f t="shared" si="27"/>
        <v>-6.0903671826293504</v>
      </c>
      <c r="AN75" s="4">
        <f t="shared" si="28"/>
        <v>-6.639283058484537</v>
      </c>
      <c r="AO75" s="4">
        <f t="shared" si="29"/>
        <v>-5.1742965007612014</v>
      </c>
      <c r="AP75" s="4">
        <f t="shared" si="30"/>
        <v>-2.2200879388760058</v>
      </c>
      <c r="AQ75" s="4">
        <f t="shared" si="31"/>
        <v>-3.9209218823898908</v>
      </c>
      <c r="AR75" s="4">
        <f t="shared" si="32"/>
        <v>-4.5533057279266558</v>
      </c>
      <c r="AS75" s="4">
        <f t="shared" si="33"/>
        <v>-7.031583232208817</v>
      </c>
      <c r="AT75" s="4">
        <f t="shared" si="34"/>
        <v>-5.6018362655875222</v>
      </c>
      <c r="AU75" s="4">
        <f t="shared" si="35"/>
        <v>-7.2196334480101569</v>
      </c>
      <c r="AV75" s="4">
        <f t="shared" ref="AV75:AW90" si="224">IF(OR($B75 &lt; P$230, $B75 &gt; P$233), 0, P75-AF75)</f>
        <v>-2.6161338389951254</v>
      </c>
      <c r="AW75" s="4">
        <f t="shared" si="224"/>
        <v>3.7068740372547637</v>
      </c>
      <c r="AY75" s="2">
        <f t="shared" si="96"/>
        <v>85.54724088362552</v>
      </c>
      <c r="AZ75" s="2">
        <f t="shared" si="147"/>
        <v>82.583975538475855</v>
      </c>
      <c r="BA75" s="2">
        <f t="shared" si="148"/>
        <v>81.012503482751498</v>
      </c>
      <c r="BB75" s="2">
        <f t="shared" si="149"/>
        <v>77.481310725218805</v>
      </c>
      <c r="BC75" s="2">
        <f t="shared" si="150"/>
        <v>76.64511049231605</v>
      </c>
      <c r="BD75" s="2">
        <f t="shared" si="151"/>
        <v>72.316834700051629</v>
      </c>
      <c r="BE75" s="2">
        <f t="shared" si="152"/>
        <v>75.482294595664825</v>
      </c>
      <c r="BF75" s="2">
        <f t="shared" si="153"/>
        <v>81.824189604479457</v>
      </c>
      <c r="BG75" s="2">
        <f t="shared" si="154"/>
        <v>82.1583364625982</v>
      </c>
      <c r="BH75" s="2">
        <f t="shared" si="155"/>
        <v>81.033199507058427</v>
      </c>
      <c r="BI75" s="2">
        <f t="shared" si="156"/>
        <v>81.506598284579255</v>
      </c>
      <c r="BJ75" s="2">
        <f t="shared" si="157"/>
        <v>79.686494887609143</v>
      </c>
      <c r="BK75" s="2">
        <f t="shared" si="158"/>
        <v>80.726471525079134</v>
      </c>
      <c r="BL75" s="2">
        <f t="shared" si="159"/>
        <v>83.156251489253961</v>
      </c>
      <c r="BM75" s="2">
        <f t="shared" si="160"/>
        <v>85.013705922234763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>
        <f t="shared" si="52"/>
        <v>92.15</v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91.027528541226218</v>
      </c>
      <c r="DL75" s="2">
        <f t="shared" ref="DL75:DY90" si="225">BP$228*$B75+BP$229</f>
        <v>87.445842947749924</v>
      </c>
      <c r="DM75" s="2">
        <f t="shared" si="225"/>
        <v>84.967071579583205</v>
      </c>
      <c r="DN75" s="2">
        <f t="shared" si="225"/>
        <v>81.256736937481108</v>
      </c>
      <c r="DO75" s="2">
        <f t="shared" si="225"/>
        <v>80.937596872214556</v>
      </c>
      <c r="DP75" s="2">
        <f t="shared" si="225"/>
        <v>74.943649305175626</v>
      </c>
      <c r="DQ75" s="2">
        <f t="shared" si="225"/>
        <v>80.210509566709561</v>
      </c>
      <c r="DR75" s="2">
        <f t="shared" si="225"/>
        <v>85.651827419354845</v>
      </c>
      <c r="DS75" s="2">
        <f t="shared" si="225"/>
        <v>80.94095320197043</v>
      </c>
      <c r="DT75" s="2">
        <f t="shared" si="225"/>
        <v>80.28450738916257</v>
      </c>
      <c r="DU75" s="2">
        <f t="shared" si="225"/>
        <v>78.715058365164239</v>
      </c>
      <c r="DV75" s="2">
        <f t="shared" si="225"/>
        <v>81.520270308123273</v>
      </c>
      <c r="DW75" s="2">
        <f t="shared" si="225"/>
        <v>85.269680581613528</v>
      </c>
      <c r="DX75" s="2">
        <f t="shared" si="225"/>
        <v>83.667583268983279</v>
      </c>
      <c r="DY75" s="2">
        <f t="shared" si="225"/>
        <v>86.398312807881737</v>
      </c>
      <c r="EA75" s="2">
        <f t="shared" si="71"/>
        <v>81.812200226841099</v>
      </c>
      <c r="EB75" s="2">
        <f t="shared" si="72"/>
        <v>79.420881343657754</v>
      </c>
      <c r="EC75" s="2">
        <f t="shared" si="73"/>
        <v>78.411073599142142</v>
      </c>
      <c r="ED75" s="2">
        <f t="shared" si="74"/>
        <v>74.719751287597845</v>
      </c>
      <c r="EE75" s="2">
        <f t="shared" si="75"/>
        <v>73.544054189663811</v>
      </c>
      <c r="EF75" s="2">
        <f t="shared" si="76"/>
        <v>70.253354404404305</v>
      </c>
      <c r="EG75" s="2">
        <f t="shared" si="77"/>
        <v>71.553554350819113</v>
      </c>
      <c r="EH75" s="2">
        <f t="shared" si="78"/>
        <v>78.196661264187355</v>
      </c>
      <c r="EI75" s="2">
        <f t="shared" si="79"/>
        <v>83.414554279383097</v>
      </c>
      <c r="EJ75" s="2">
        <f t="shared" si="80"/>
        <v>81.808595008152537</v>
      </c>
      <c r="EK75" s="2">
        <f t="shared" si="81"/>
        <v>84.159894301490922</v>
      </c>
      <c r="EL75" s="2">
        <f t="shared" si="82"/>
        <v>78.023916422650629</v>
      </c>
      <c r="EM75" s="2">
        <f t="shared" si="83"/>
        <v>77.052174625076645</v>
      </c>
      <c r="EN75" s="2">
        <f t="shared" si="84"/>
        <v>82.685705411361397</v>
      </c>
      <c r="EO75" s="2">
        <f t="shared" si="85"/>
        <v>83.457711212684075</v>
      </c>
      <c r="EQ75" s="2">
        <f t="shared" si="86"/>
        <v>82.60052732293606</v>
      </c>
      <c r="ER75" s="2">
        <f t="shared" ref="ER75:FE90" si="226">CV$228*$B75+CV$229</f>
        <v>78.429632124854137</v>
      </c>
      <c r="ES75" s="2">
        <f t="shared" si="226"/>
        <v>77.33517997210032</v>
      </c>
      <c r="ET75" s="2">
        <f t="shared" si="226"/>
        <v>74.63974074037101</v>
      </c>
      <c r="EU75" s="2">
        <f t="shared" si="226"/>
        <v>73.664501140176739</v>
      </c>
      <c r="EV75" s="2">
        <f t="shared" si="226"/>
        <v>70.140054799965355</v>
      </c>
      <c r="EW75" s="2">
        <f t="shared" si="226"/>
        <v>70.652736957263386</v>
      </c>
      <c r="EX75" s="2">
        <f t="shared" si="226"/>
        <v>74.321748839910413</v>
      </c>
      <c r="EY75" s="2">
        <f t="shared" si="226"/>
        <v>80.126621995566396</v>
      </c>
      <c r="EZ75" s="2">
        <f t="shared" si="226"/>
        <v>79.80830347988568</v>
      </c>
      <c r="FA75" s="2">
        <f t="shared" si="226"/>
        <v>81.807297660984716</v>
      </c>
      <c r="FB75" s="2">
        <f t="shared" si="226"/>
        <v>76.347082624821695</v>
      </c>
      <c r="FC75" s="2">
        <f t="shared" si="226"/>
        <v>73.900976281443732</v>
      </c>
      <c r="FD75" s="2">
        <f t="shared" si="226"/>
        <v>81.796566187002554</v>
      </c>
      <c r="FE75" s="2">
        <f t="shared" si="226"/>
        <v>84.910377817600121</v>
      </c>
      <c r="FG75" s="2">
        <f t="shared" si="88"/>
        <v>0.59469719000483368</v>
      </c>
      <c r="FH75" s="2">
        <f t="shared" ref="FH75:FU90" si="227">POWER(10,($B75-D$231)/D$229)/(1+POWER(10,($B75-D$231)/D$229))</f>
        <v>0.60583587321225996</v>
      </c>
      <c r="FI75" s="2">
        <f t="shared" si="227"/>
        <v>0.60318988175386778</v>
      </c>
      <c r="FJ75" s="2">
        <f t="shared" si="227"/>
        <v>0.57754781143832501</v>
      </c>
      <c r="FK75" s="2">
        <f t="shared" si="227"/>
        <v>0.58057329764724164</v>
      </c>
      <c r="FL75" s="2">
        <f t="shared" si="227"/>
        <v>0.56005178314661219</v>
      </c>
      <c r="FM75" s="2">
        <f t="shared" si="227"/>
        <v>0.54616892386610627</v>
      </c>
      <c r="FN75" s="2">
        <f t="shared" si="227"/>
        <v>0.51338634960802254</v>
      </c>
      <c r="FO75" s="2">
        <f t="shared" si="227"/>
        <v>0.49224737315488826</v>
      </c>
      <c r="FP75" s="2">
        <f t="shared" si="227"/>
        <v>0.49132603979302503</v>
      </c>
      <c r="FQ75" s="2">
        <f t="shared" si="227"/>
        <v>0.51271933818903503</v>
      </c>
      <c r="FR75" s="2">
        <f t="shared" si="227"/>
        <v>0.52445260387991788</v>
      </c>
      <c r="FS75" s="2">
        <f t="shared" si="227"/>
        <v>0.55284893489180365</v>
      </c>
      <c r="FT75" s="2">
        <f t="shared" si="227"/>
        <v>0.52073457340608398</v>
      </c>
      <c r="FU75" s="2">
        <f t="shared" si="227"/>
        <v>0.4708756870428526</v>
      </c>
      <c r="FW75" s="2">
        <f t="shared" si="112"/>
        <v>5.3525923839105903E-5</v>
      </c>
      <c r="FX75" s="2">
        <f t="shared" si="164"/>
        <v>5.8298521651096956E-5</v>
      </c>
      <c r="FY75" s="2">
        <f t="shared" si="165"/>
        <v>5.2468226832556176E-5</v>
      </c>
      <c r="FZ75" s="2">
        <f t="shared" si="166"/>
        <v>5.5702262174258285E-5</v>
      </c>
      <c r="GA75" s="2">
        <f t="shared" si="167"/>
        <v>5.8752883179070359E-5</v>
      </c>
      <c r="GB75" s="2">
        <f t="shared" si="168"/>
        <v>5.809785120553818E-5</v>
      </c>
      <c r="GC75" s="2">
        <f t="shared" si="169"/>
        <v>6.1118740784085014E-5</v>
      </c>
      <c r="GD75" s="2">
        <f t="shared" si="170"/>
        <v>6.6395501239145937E-5</v>
      </c>
      <c r="GE75" s="2">
        <f t="shared" si="171"/>
        <v>7.3107333415314837E-5</v>
      </c>
      <c r="GF75" s="2">
        <f t="shared" si="172"/>
        <v>6.5898514389374572E-5</v>
      </c>
      <c r="GG75" s="2">
        <f t="shared" si="173"/>
        <v>5.6430585674709732E-5</v>
      </c>
      <c r="GH75" s="2">
        <f t="shared" si="174"/>
        <v>6.1736107931430333E-5</v>
      </c>
      <c r="GI75" s="2">
        <f t="shared" si="175"/>
        <v>5.3833804612099039E-5</v>
      </c>
      <c r="GJ75" s="2">
        <f t="shared" si="176"/>
        <v>3.8275674690729069E-5</v>
      </c>
      <c r="GK75" s="2">
        <f t="shared" si="177"/>
        <v>3.5046452416245163E-5</v>
      </c>
      <c r="GM75" s="86">
        <f t="shared" si="113"/>
        <v>4.7616177562224062E-2</v>
      </c>
      <c r="GN75" s="86">
        <f t="shared" si="178"/>
        <v>5.1449968709657116E-2</v>
      </c>
      <c r="GO75" s="86">
        <f t="shared" si="179"/>
        <v>5.0679708089145833E-2</v>
      </c>
      <c r="GP75" s="86">
        <f t="shared" si="180"/>
        <v>3.8054820123909913E-2</v>
      </c>
      <c r="GQ75" s="86">
        <f t="shared" si="181"/>
        <v>4.0872232817900998E-2</v>
      </c>
      <c r="GR75" s="86">
        <f t="shared" si="182"/>
        <v>3.3006671346873726E-2</v>
      </c>
      <c r="GS75" s="86">
        <f t="shared" si="183"/>
        <v>2.7734133520482637E-2</v>
      </c>
      <c r="GT75" s="86">
        <f t="shared" si="184"/>
        <v>1.611068927354779E-2</v>
      </c>
      <c r="GU75" s="86">
        <f t="shared" si="185"/>
        <v>1.0000018533894209E-2</v>
      </c>
      <c r="GV75" s="86">
        <f t="shared" si="186"/>
        <v>1.0000001918582628E-2</v>
      </c>
      <c r="GW75" s="86">
        <f t="shared" si="187"/>
        <v>1.5815386500044815E-2</v>
      </c>
      <c r="GX75" s="86">
        <f t="shared" si="188"/>
        <v>1.9503806341936335E-2</v>
      </c>
      <c r="GY75" s="86">
        <f t="shared" si="189"/>
        <v>2.9197892081742047E-2</v>
      </c>
      <c r="GZ75" s="86">
        <f t="shared" si="190"/>
        <v>1.8081622784647321E-2</v>
      </c>
      <c r="HA75" s="86">
        <f t="shared" si="191"/>
        <v>6.1792267364184769E-3</v>
      </c>
      <c r="HC75" s="86">
        <f t="shared" si="145"/>
        <v>1.400139166247427E-8</v>
      </c>
      <c r="HD75" s="86">
        <f t="shared" si="192"/>
        <v>3.8466560636679456E-10</v>
      </c>
      <c r="HE75" s="86">
        <f t="shared" si="193"/>
        <v>6.2392209191788341E-9</v>
      </c>
      <c r="HF75" s="86">
        <f t="shared" si="194"/>
        <v>8.7026429463190477E-9</v>
      </c>
      <c r="HG75" s="86">
        <f t="shared" si="195"/>
        <v>4.1512842359074073E-9</v>
      </c>
      <c r="HH75" s="86">
        <f t="shared" si="196"/>
        <v>2.1694433137091314E-10</v>
      </c>
      <c r="HI75" s="86">
        <f t="shared" si="197"/>
        <v>1.233139112529184E-8</v>
      </c>
      <c r="HJ75" s="86">
        <f t="shared" si="198"/>
        <v>1.4363602561126091E-13</v>
      </c>
      <c r="HK75" s="86">
        <f t="shared" si="199"/>
        <v>3.0271222026875186E-14</v>
      </c>
      <c r="HL75" s="86">
        <f t="shared" si="200"/>
        <v>4.1406561872862902E-14</v>
      </c>
      <c r="HM75" s="86">
        <f t="shared" si="201"/>
        <v>3.0435028654761658E-10</v>
      </c>
      <c r="HN75" s="86">
        <f t="shared" si="202"/>
        <v>4.3460708274137824E-12</v>
      </c>
      <c r="HO75" s="86">
        <f t="shared" si="203"/>
        <v>1.4031999851155275E-9</v>
      </c>
      <c r="HP75" s="86">
        <f t="shared" si="204"/>
        <v>3.1287862299498418E-11</v>
      </c>
      <c r="HQ75" s="86">
        <f t="shared" si="205"/>
        <v>8.0710007844700774E-15</v>
      </c>
      <c r="HS75" s="86">
        <f t="shared" si="114"/>
        <v>8.7714936457410592E-80</v>
      </c>
      <c r="HT75" s="86">
        <f t="shared" si="206"/>
        <v>2.4074910417743379E-94</v>
      </c>
      <c r="HU75" s="86">
        <f t="shared" si="207"/>
        <v>9.0475006819506783E-79</v>
      </c>
      <c r="HV75" s="86">
        <f t="shared" si="208"/>
        <v>1.554608252029346E-80</v>
      </c>
      <c r="HW75" s="86">
        <f t="shared" si="209"/>
        <v>6.2948340064965752E-85</v>
      </c>
      <c r="HX75" s="86">
        <f t="shared" si="210"/>
        <v>2.609766341378107E-102</v>
      </c>
      <c r="HY75" s="86">
        <f t="shared" si="211"/>
        <v>6.6049633618667564E-82</v>
      </c>
      <c r="HZ75" s="86">
        <f t="shared" si="212"/>
        <v>9.4297174275393797E-145</v>
      </c>
      <c r="IA75" s="86">
        <f t="shared" si="213"/>
        <v>3.4603616266770627E-152</v>
      </c>
      <c r="IB75" s="86">
        <f t="shared" si="214"/>
        <v>7.0170968067008364E-150</v>
      </c>
      <c r="IC75" s="86">
        <f t="shared" si="215"/>
        <v>4.1921256363549004E-99</v>
      </c>
      <c r="ID75" s="86">
        <f t="shared" si="216"/>
        <v>2.0805396916852272E-122</v>
      </c>
      <c r="IE75" s="86">
        <f t="shared" si="217"/>
        <v>9.3743862451644525E-91</v>
      </c>
      <c r="IF75" s="86">
        <f t="shared" si="218"/>
        <v>2.7405009223901682E-59</v>
      </c>
      <c r="IG75" s="86">
        <f t="shared" si="219"/>
        <v>1.800324800257015E-40</v>
      </c>
      <c r="II75" s="86">
        <f t="shared" si="115"/>
        <v>4.8180222272915224E-192</v>
      </c>
      <c r="IJ75" s="86">
        <f t="shared" si="116"/>
        <v>1.1741592442525455E-224</v>
      </c>
      <c r="IK75" s="86">
        <f t="shared" si="117"/>
        <v>7.100619286731158E-197</v>
      </c>
      <c r="IL75" s="86">
        <f t="shared" si="118"/>
        <v>8.7290153912164936E-193</v>
      </c>
      <c r="IM75" s="86">
        <f t="shared" si="119"/>
        <v>5.0507413091883333E-208</v>
      </c>
      <c r="IN75" s="86">
        <f t="shared" si="120"/>
        <v>2.4673928884103493E-250</v>
      </c>
      <c r="IO75" s="86">
        <f t="shared" si="121"/>
        <v>1.0518691914851287E-202</v>
      </c>
      <c r="IP75" s="86">
        <f t="shared" si="122"/>
        <v>0</v>
      </c>
      <c r="IQ75" s="86">
        <f t="shared" si="123"/>
        <v>0</v>
      </c>
      <c r="IR75" s="86">
        <f t="shared" si="124"/>
        <v>0</v>
      </c>
      <c r="IS75" s="86">
        <f t="shared" si="125"/>
        <v>3.7607987845148256E-241</v>
      </c>
      <c r="IT75" s="86">
        <f t="shared" si="126"/>
        <v>1.2643005809674054E-299</v>
      </c>
      <c r="IU75" s="86">
        <f t="shared" si="127"/>
        <v>6.7833855628271704E-219</v>
      </c>
      <c r="IV75" s="86">
        <f t="shared" si="128"/>
        <v>4.566339272805893E-196</v>
      </c>
      <c r="IW75" s="86">
        <f t="shared" si="129"/>
        <v>6.4448819301639277E-172</v>
      </c>
      <c r="IY75" s="86">
        <f t="shared" si="130"/>
        <v>4.7616191563615726E-2</v>
      </c>
      <c r="IZ75" s="86">
        <f t="shared" si="131"/>
        <v>5.1449969094322721E-2</v>
      </c>
      <c r="JA75" s="86">
        <f t="shared" si="132"/>
        <v>5.0679714328366751E-2</v>
      </c>
      <c r="JB75" s="86">
        <f t="shared" si="133"/>
        <v>3.805482882655286E-2</v>
      </c>
      <c r="JC75" s="86">
        <f t="shared" si="134"/>
        <v>4.0872236969185231E-2</v>
      </c>
      <c r="JD75" s="86">
        <f t="shared" si="135"/>
        <v>3.3006671563818056E-2</v>
      </c>
      <c r="JE75" s="86">
        <f t="shared" si="136"/>
        <v>2.7734145851873764E-2</v>
      </c>
      <c r="JF75" s="86">
        <f t="shared" si="137"/>
        <v>1.6110689273691425E-2</v>
      </c>
      <c r="JG75" s="86">
        <f t="shared" si="138"/>
        <v>1.000001853392448E-2</v>
      </c>
      <c r="JH75" s="86">
        <f t="shared" si="139"/>
        <v>1.0000001918624034E-2</v>
      </c>
      <c r="JI75" s="86">
        <f t="shared" si="140"/>
        <v>1.5815386804395103E-2</v>
      </c>
      <c r="JJ75" s="86">
        <f t="shared" si="141"/>
        <v>1.9503806346282408E-2</v>
      </c>
      <c r="JK75" s="86">
        <f t="shared" si="142"/>
        <v>2.9197893484942034E-2</v>
      </c>
      <c r="JL75" s="86">
        <f t="shared" si="143"/>
        <v>1.8081622815935183E-2</v>
      </c>
      <c r="JM75" s="86">
        <f t="shared" si="144"/>
        <v>6.1792267364265477E-3</v>
      </c>
    </row>
    <row r="76" spans="2:273" x14ac:dyDescent="0.25">
      <c r="B76" s="2">
        <v>49</v>
      </c>
      <c r="C76" s="37">
        <v>110.89700000000001</v>
      </c>
      <c r="D76" s="37">
        <v>112.873</v>
      </c>
      <c r="E76" s="37">
        <v>110.524</v>
      </c>
      <c r="F76" s="37">
        <v>97.835999999999999</v>
      </c>
      <c r="G76" s="37">
        <v>100.574</v>
      </c>
      <c r="H76" s="37">
        <v>94.540999999999997</v>
      </c>
      <c r="I76" s="37">
        <v>97.852000000000004</v>
      </c>
      <c r="J76" s="37">
        <v>98.573999999999998</v>
      </c>
      <c r="K76" s="37">
        <v>92.328000000000003</v>
      </c>
      <c r="L76" s="37">
        <v>91.835999999999999</v>
      </c>
      <c r="M76" s="37">
        <v>91.278999999999996</v>
      </c>
      <c r="N76" s="37">
        <v>92.805999999999997</v>
      </c>
      <c r="O76" s="37">
        <v>94.725999999999999</v>
      </c>
      <c r="P76" s="37">
        <v>94.233000000000004</v>
      </c>
      <c r="Q76" s="37">
        <v>90.917000000000002</v>
      </c>
      <c r="S76" s="4">
        <f t="shared" si="8"/>
        <v>119.45178306710153</v>
      </c>
      <c r="T76" s="4">
        <f t="shared" si="9"/>
        <v>118.15796101804979</v>
      </c>
      <c r="U76" s="4">
        <f t="shared" si="10"/>
        <v>115.89441767657479</v>
      </c>
      <c r="V76" s="4">
        <f t="shared" si="11"/>
        <v>108.37236251334801</v>
      </c>
      <c r="W76" s="4">
        <f t="shared" si="12"/>
        <v>108.25785206979361</v>
      </c>
      <c r="X76" s="4">
        <f t="shared" si="13"/>
        <v>102.20679240103034</v>
      </c>
      <c r="Y76" s="4">
        <f t="shared" si="14"/>
        <v>102.87433732143292</v>
      </c>
      <c r="Z76" s="4">
        <f t="shared" si="15"/>
        <v>101.50792333688764</v>
      </c>
      <c r="AA76" s="4">
        <f t="shared" si="16"/>
        <v>96.531923664278636</v>
      </c>
      <c r="AB76" s="4">
        <f t="shared" si="17"/>
        <v>95.660836386572825</v>
      </c>
      <c r="AC76" s="4">
        <f t="shared" si="18"/>
        <v>98.342142054022773</v>
      </c>
      <c r="AD76" s="4">
        <f t="shared" si="19"/>
        <v>98.305129198462922</v>
      </c>
      <c r="AE76" s="4">
        <f t="shared" si="20"/>
        <v>104.35811222667031</v>
      </c>
      <c r="AF76" s="4">
        <f t="shared" si="21"/>
        <v>97.929634615992612</v>
      </c>
      <c r="AG76" s="4">
        <f t="shared" si="22"/>
        <v>90.720346257110393</v>
      </c>
      <c r="AI76" s="4">
        <f t="shared" si="23"/>
        <v>-8.5547830671015248</v>
      </c>
      <c r="AJ76" s="4">
        <f t="shared" si="24"/>
        <v>-5.2849610180497848</v>
      </c>
      <c r="AK76" s="4">
        <f t="shared" si="25"/>
        <v>-5.3704176765747889</v>
      </c>
      <c r="AL76" s="4">
        <f t="shared" si="26"/>
        <v>-10.53636251334801</v>
      </c>
      <c r="AM76" s="4">
        <f t="shared" si="27"/>
        <v>-7.6838520697936161</v>
      </c>
      <c r="AN76" s="4">
        <f t="shared" si="28"/>
        <v>-7.6657924010303446</v>
      </c>
      <c r="AO76" s="4">
        <f t="shared" si="29"/>
        <v>-5.0223373214329143</v>
      </c>
      <c r="AP76" s="4">
        <f t="shared" si="30"/>
        <v>-2.933923336887645</v>
      </c>
      <c r="AQ76" s="4">
        <f t="shared" si="31"/>
        <v>-4.2039236642786335</v>
      </c>
      <c r="AR76" s="4">
        <f t="shared" si="32"/>
        <v>-3.8248363865728265</v>
      </c>
      <c r="AS76" s="4">
        <f t="shared" si="33"/>
        <v>-7.0631420540227765</v>
      </c>
      <c r="AT76" s="4">
        <f t="shared" si="34"/>
        <v>-5.4991291984629243</v>
      </c>
      <c r="AU76" s="4">
        <f t="shared" si="35"/>
        <v>-9.6321122266703156</v>
      </c>
      <c r="AV76" s="4">
        <f t="shared" si="224"/>
        <v>-3.6966346159926076</v>
      </c>
      <c r="AW76" s="4">
        <f t="shared" si="224"/>
        <v>0.19665374288960891</v>
      </c>
      <c r="AY76" s="2">
        <f t="shared" si="96"/>
        <v>85.319197236891981</v>
      </c>
      <c r="AZ76" s="2">
        <f t="shared" si="147"/>
        <v>82.372205918421585</v>
      </c>
      <c r="BA76" s="2">
        <f t="shared" si="148"/>
        <v>80.823425737157521</v>
      </c>
      <c r="BB76" s="2">
        <f t="shared" si="149"/>
        <v>77.316927531769409</v>
      </c>
      <c r="BC76" s="2">
        <f t="shared" si="150"/>
        <v>76.446673713687474</v>
      </c>
      <c r="BD76" s="2">
        <f t="shared" si="151"/>
        <v>72.038856517359193</v>
      </c>
      <c r="BE76" s="2">
        <f t="shared" si="152"/>
        <v>75.121415267161467</v>
      </c>
      <c r="BF76" s="2">
        <f t="shared" si="153"/>
        <v>81.624186423911397</v>
      </c>
      <c r="BG76" s="2">
        <f t="shared" si="154"/>
        <v>82.079498468426252</v>
      </c>
      <c r="BH76" s="2">
        <f t="shared" si="155"/>
        <v>80.916780115357099</v>
      </c>
      <c r="BI76" s="2">
        <f t="shared" si="156"/>
        <v>81.447601061226578</v>
      </c>
      <c r="BJ76" s="2">
        <f t="shared" si="157"/>
        <v>79.537523972189959</v>
      </c>
      <c r="BK76" s="2">
        <f t="shared" si="158"/>
        <v>80.531393722429456</v>
      </c>
      <c r="BL76" s="2">
        <f t="shared" si="159"/>
        <v>83.034731884321204</v>
      </c>
      <c r="BM76" s="2">
        <f t="shared" si="160"/>
        <v>85.081980952621265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91.101316067653286</v>
      </c>
      <c r="DL76" s="2">
        <f t="shared" si="225"/>
        <v>87.506748414376332</v>
      </c>
      <c r="DM76" s="2">
        <f t="shared" si="225"/>
        <v>85.017270613107826</v>
      </c>
      <c r="DN76" s="2">
        <f t="shared" si="225"/>
        <v>81.324982633645419</v>
      </c>
      <c r="DO76" s="2">
        <f t="shared" si="225"/>
        <v>80.98191159549468</v>
      </c>
      <c r="DP76" s="2">
        <f t="shared" si="225"/>
        <v>74.63837640879747</v>
      </c>
      <c r="DQ76" s="2">
        <f t="shared" si="225"/>
        <v>79.963813556413555</v>
      </c>
      <c r="DR76" s="2">
        <f t="shared" si="225"/>
        <v>85.821970967741933</v>
      </c>
      <c r="DS76" s="2">
        <f t="shared" si="225"/>
        <v>80.916782266009847</v>
      </c>
      <c r="DT76" s="2">
        <f t="shared" si="225"/>
        <v>80.186042364532028</v>
      </c>
      <c r="DU76" s="2">
        <f t="shared" si="225"/>
        <v>78.557223682200146</v>
      </c>
      <c r="DV76" s="2">
        <f t="shared" si="225"/>
        <v>81.571493557422997</v>
      </c>
      <c r="DW76" s="2">
        <f t="shared" si="225"/>
        <v>85.449499718574131</v>
      </c>
      <c r="DX76" s="2">
        <f t="shared" si="225"/>
        <v>83.634771299871304</v>
      </c>
      <c r="DY76" s="2">
        <f t="shared" si="225"/>
        <v>86.771595238095202</v>
      </c>
      <c r="EA76" s="2">
        <f t="shared" si="71"/>
        <v>81.725184031441231</v>
      </c>
      <c r="EB76" s="2">
        <f t="shared" si="72"/>
        <v>79.325646245334553</v>
      </c>
      <c r="EC76" s="2">
        <f t="shared" si="73"/>
        <v>78.307347052287525</v>
      </c>
      <c r="ED76" s="2">
        <f t="shared" si="74"/>
        <v>74.643170114399283</v>
      </c>
      <c r="EE76" s="2">
        <f t="shared" si="75"/>
        <v>73.458533784913854</v>
      </c>
      <c r="EF76" s="2">
        <f t="shared" si="76"/>
        <v>70.176496331517995</v>
      </c>
      <c r="EG76" s="2">
        <f t="shared" si="77"/>
        <v>71.451843448484567</v>
      </c>
      <c r="EH76" s="2">
        <f t="shared" si="78"/>
        <v>77.995929099210684</v>
      </c>
      <c r="EI76" s="2">
        <f t="shared" si="79"/>
        <v>83.173814230920499</v>
      </c>
      <c r="EJ76" s="2">
        <f t="shared" si="80"/>
        <v>81.607028680128792</v>
      </c>
      <c r="EK76" s="2">
        <f t="shared" si="81"/>
        <v>83.953135605829118</v>
      </c>
      <c r="EL76" s="2">
        <f t="shared" si="82"/>
        <v>77.855704659065651</v>
      </c>
      <c r="EM76" s="2">
        <f t="shared" si="83"/>
        <v>76.903892303618207</v>
      </c>
      <c r="EN76" s="2">
        <f t="shared" si="84"/>
        <v>82.53113704701272</v>
      </c>
      <c r="EO76" s="2">
        <f t="shared" si="85"/>
        <v>83.350304067590116</v>
      </c>
      <c r="EQ76" s="2">
        <f t="shared" si="86"/>
        <v>82.501466515091309</v>
      </c>
      <c r="ER76" s="2">
        <f t="shared" si="226"/>
        <v>78.349393694396184</v>
      </c>
      <c r="ES76" s="2">
        <f t="shared" si="226"/>
        <v>77.247789956112143</v>
      </c>
      <c r="ET76" s="2">
        <f t="shared" si="226"/>
        <v>74.564383601627668</v>
      </c>
      <c r="EU76" s="2">
        <f t="shared" si="226"/>
        <v>73.577047395859992</v>
      </c>
      <c r="EV76" s="2">
        <f t="shared" si="226"/>
        <v>70.064961160002255</v>
      </c>
      <c r="EW76" s="2">
        <f t="shared" si="226"/>
        <v>70.565232620619057</v>
      </c>
      <c r="EX76" s="2">
        <f t="shared" si="226"/>
        <v>74.177477542888582</v>
      </c>
      <c r="EY76" s="2">
        <f t="shared" si="226"/>
        <v>79.932597369198547</v>
      </c>
      <c r="EZ76" s="2">
        <f t="shared" si="226"/>
        <v>79.63607899706254</v>
      </c>
      <c r="FA76" s="2">
        <f t="shared" si="226"/>
        <v>81.637342308849867</v>
      </c>
      <c r="FB76" s="2">
        <f t="shared" si="226"/>
        <v>76.205989215406575</v>
      </c>
      <c r="FC76" s="2">
        <f t="shared" si="226"/>
        <v>73.802245028361199</v>
      </c>
      <c r="FD76" s="2">
        <f t="shared" si="226"/>
        <v>81.656875985759186</v>
      </c>
      <c r="FE76" s="2">
        <f t="shared" si="226"/>
        <v>84.776736059761944</v>
      </c>
      <c r="FG76" s="2">
        <f t="shared" si="88"/>
        <v>0.61668973604679778</v>
      </c>
      <c r="FH76" s="2">
        <f t="shared" si="227"/>
        <v>0.62760248988050804</v>
      </c>
      <c r="FI76" s="2">
        <f t="shared" si="227"/>
        <v>0.62501217512287666</v>
      </c>
      <c r="FJ76" s="2">
        <f t="shared" si="227"/>
        <v>0.59984476941956077</v>
      </c>
      <c r="FK76" s="2">
        <f t="shared" si="227"/>
        <v>0.60282038610119704</v>
      </c>
      <c r="FL76" s="2">
        <f t="shared" si="227"/>
        <v>0.58260480813617854</v>
      </c>
      <c r="FM76" s="2">
        <f t="shared" si="227"/>
        <v>0.56888579396467176</v>
      </c>
      <c r="FN76" s="2">
        <f t="shared" si="227"/>
        <v>0.53635115019763746</v>
      </c>
      <c r="FO76" s="2">
        <f t="shared" si="227"/>
        <v>0.51526785466184244</v>
      </c>
      <c r="FP76" s="2">
        <f t="shared" si="227"/>
        <v>0.51434708089579839</v>
      </c>
      <c r="FQ76" s="2">
        <f t="shared" si="227"/>
        <v>0.53568714772436821</v>
      </c>
      <c r="FR76" s="2">
        <f t="shared" si="227"/>
        <v>0.54735561370850017</v>
      </c>
      <c r="FS76" s="2">
        <f t="shared" si="227"/>
        <v>0.57549132267832082</v>
      </c>
      <c r="FT76" s="2">
        <f t="shared" si="227"/>
        <v>0.54366083940961751</v>
      </c>
      <c r="FU76" s="2">
        <f t="shared" si="227"/>
        <v>0.49386883943536464</v>
      </c>
      <c r="FW76" s="2">
        <f t="shared" si="112"/>
        <v>5.868970533939804E-5</v>
      </c>
      <c r="FX76" s="2">
        <f t="shared" si="164"/>
        <v>6.392269832227803E-5</v>
      </c>
      <c r="FY76" s="2">
        <f t="shared" si="165"/>
        <v>5.7529975493162421E-5</v>
      </c>
      <c r="FZ76" s="2">
        <f t="shared" si="166"/>
        <v>6.1075987724283149E-5</v>
      </c>
      <c r="GA76" s="2">
        <f t="shared" si="167"/>
        <v>6.4420890204815986E-5</v>
      </c>
      <c r="GB76" s="2">
        <f t="shared" si="168"/>
        <v>6.3702670024973866E-5</v>
      </c>
      <c r="GC76" s="2">
        <f t="shared" si="169"/>
        <v>6.7014971483262588E-5</v>
      </c>
      <c r="GD76" s="2">
        <f t="shared" si="170"/>
        <v>7.2800753089612868E-5</v>
      </c>
      <c r="GE76" s="2">
        <f t="shared" si="171"/>
        <v>8.0160031678224935E-5</v>
      </c>
      <c r="GF76" s="2">
        <f t="shared" si="172"/>
        <v>7.2255824800276558E-5</v>
      </c>
      <c r="GG76" s="2">
        <f t="shared" si="173"/>
        <v>6.1874569922881767E-5</v>
      </c>
      <c r="GH76" s="2">
        <f t="shared" si="174"/>
        <v>6.7691893075891966E-5</v>
      </c>
      <c r="GI76" s="2">
        <f t="shared" si="175"/>
        <v>5.9027286397365983E-5</v>
      </c>
      <c r="GJ76" s="2">
        <f t="shared" si="176"/>
        <v>4.1968287761901786E-5</v>
      </c>
      <c r="GK76" s="2">
        <f t="shared" si="177"/>
        <v>3.8427540994669537E-5</v>
      </c>
      <c r="GM76" s="86">
        <f t="shared" si="113"/>
        <v>6.3446095767427657E-2</v>
      </c>
      <c r="GN76" s="86">
        <f t="shared" si="178"/>
        <v>6.7344755358631381E-2</v>
      </c>
      <c r="GO76" s="86">
        <f t="shared" si="179"/>
        <v>6.6633651257620705E-2</v>
      </c>
      <c r="GP76" s="86">
        <f t="shared" si="180"/>
        <v>5.1310662626772176E-2</v>
      </c>
      <c r="GQ76" s="86">
        <f t="shared" si="181"/>
        <v>5.5380423605122575E-2</v>
      </c>
      <c r="GR76" s="86">
        <f t="shared" si="182"/>
        <v>4.6417010509633552E-2</v>
      </c>
      <c r="GS76" s="86">
        <f t="shared" si="183"/>
        <v>4.0129661816132187E-2</v>
      </c>
      <c r="GT76" s="86">
        <f t="shared" si="184"/>
        <v>2.5117153602327316E-2</v>
      </c>
      <c r="GU76" s="86">
        <f t="shared" si="185"/>
        <v>1.6623108677553389E-2</v>
      </c>
      <c r="GV76" s="86">
        <f t="shared" si="186"/>
        <v>1.6646018742894939E-2</v>
      </c>
      <c r="GW76" s="86">
        <f t="shared" si="187"/>
        <v>2.407346249338577E-2</v>
      </c>
      <c r="GX76" s="86">
        <f t="shared" si="188"/>
        <v>2.9166819994255508E-2</v>
      </c>
      <c r="GY76" s="86">
        <f t="shared" si="189"/>
        <v>4.1126458504680934E-2</v>
      </c>
      <c r="GZ76" s="86">
        <f t="shared" si="190"/>
        <v>2.6902029447964368E-2</v>
      </c>
      <c r="HA76" s="86">
        <f t="shared" si="191"/>
        <v>1.0770029639950437E-2</v>
      </c>
      <c r="HC76" s="86">
        <f t="shared" si="145"/>
        <v>3.2012761526235316E-8</v>
      </c>
      <c r="HD76" s="86">
        <f t="shared" si="192"/>
        <v>1.0368231497619049E-9</v>
      </c>
      <c r="HE76" s="86">
        <f t="shared" si="193"/>
        <v>1.4669583971450192E-8</v>
      </c>
      <c r="HF76" s="86">
        <f t="shared" si="194"/>
        <v>2.0224179748740773E-8</v>
      </c>
      <c r="HG76" s="86">
        <f t="shared" si="195"/>
        <v>1.019809930862619E-8</v>
      </c>
      <c r="HH76" s="86">
        <f t="shared" si="196"/>
        <v>6.2645697397098855E-10</v>
      </c>
      <c r="HI76" s="86">
        <f t="shared" si="197"/>
        <v>2.926389360786608E-8</v>
      </c>
      <c r="HJ76" s="86">
        <f t="shared" si="198"/>
        <v>6.35330961149018E-13</v>
      </c>
      <c r="HK76" s="86">
        <f t="shared" si="199"/>
        <v>1.4561239854945491E-13</v>
      </c>
      <c r="HL76" s="86">
        <f t="shared" si="200"/>
        <v>1.9465503418429848E-13</v>
      </c>
      <c r="HM76" s="86">
        <f t="shared" si="201"/>
        <v>8.5212812836443436E-10</v>
      </c>
      <c r="HN76" s="86">
        <f t="shared" si="202"/>
        <v>1.5468695260079206E-11</v>
      </c>
      <c r="HO76" s="86">
        <f t="shared" si="203"/>
        <v>3.5931151093529033E-9</v>
      </c>
      <c r="HP76" s="86">
        <f t="shared" si="204"/>
        <v>9.5828670339393835E-11</v>
      </c>
      <c r="HQ76" s="86">
        <f t="shared" si="205"/>
        <v>3.8402182626885747E-14</v>
      </c>
      <c r="HS76" s="86">
        <f t="shared" si="114"/>
        <v>8.5022217969141284E-78</v>
      </c>
      <c r="HT76" s="86">
        <f t="shared" si="206"/>
        <v>5.5419955207221779E-92</v>
      </c>
      <c r="HU76" s="86">
        <f t="shared" si="207"/>
        <v>8.9282953743448776E-77</v>
      </c>
      <c r="HV76" s="86">
        <f t="shared" si="208"/>
        <v>1.583436477626337E-78</v>
      </c>
      <c r="HW76" s="86">
        <f t="shared" si="209"/>
        <v>9.0015664100822631E-83</v>
      </c>
      <c r="HX76" s="86">
        <f t="shared" si="210"/>
        <v>1.0349607387475773E-99</v>
      </c>
      <c r="HY76" s="86">
        <f t="shared" si="211"/>
        <v>8.2547807287893893E-80</v>
      </c>
      <c r="HZ76" s="86">
        <f t="shared" si="212"/>
        <v>5.3509730510421784E-141</v>
      </c>
      <c r="IA76" s="86">
        <f t="shared" si="213"/>
        <v>3.1680857652845178E-148</v>
      </c>
      <c r="IB76" s="86">
        <f t="shared" si="214"/>
        <v>5.4939907778902749E-146</v>
      </c>
      <c r="IC76" s="86">
        <f t="shared" si="215"/>
        <v>1.3304219316473221E-96</v>
      </c>
      <c r="ID76" s="86">
        <f t="shared" si="216"/>
        <v>2.8379405606445845E-119</v>
      </c>
      <c r="IE76" s="86">
        <f t="shared" si="217"/>
        <v>1.7347875708866462E-88</v>
      </c>
      <c r="IF76" s="86">
        <f t="shared" si="218"/>
        <v>7.0988878058835569E-58</v>
      </c>
      <c r="IG76" s="86">
        <f t="shared" si="219"/>
        <v>1.537486529420175E-39</v>
      </c>
      <c r="II76" s="86">
        <f t="shared" si="115"/>
        <v>1.6754250381460279E-188</v>
      </c>
      <c r="IJ76" s="86">
        <f t="shared" si="116"/>
        <v>1.7966919625283315E-220</v>
      </c>
      <c r="IK76" s="86">
        <f t="shared" si="117"/>
        <v>2.986751910140252E-193</v>
      </c>
      <c r="IL76" s="86">
        <f t="shared" si="118"/>
        <v>3.2391649092497481E-189</v>
      </c>
      <c r="IM76" s="86">
        <f t="shared" si="119"/>
        <v>3.7906190706224113E-204</v>
      </c>
      <c r="IN76" s="86">
        <f t="shared" si="120"/>
        <v>1.1421894942235813E-245</v>
      </c>
      <c r="IO76" s="86">
        <f t="shared" si="121"/>
        <v>6.4956396389105787E-199</v>
      </c>
      <c r="IP76" s="86">
        <f t="shared" si="122"/>
        <v>0</v>
      </c>
      <c r="IQ76" s="86">
        <f t="shared" si="123"/>
        <v>0</v>
      </c>
      <c r="IR76" s="86">
        <f t="shared" si="124"/>
        <v>0</v>
      </c>
      <c r="IS76" s="86">
        <f t="shared" si="125"/>
        <v>1.1350237232397492E-236</v>
      </c>
      <c r="IT76" s="86">
        <f t="shared" si="126"/>
        <v>5.3458621382361756E-294</v>
      </c>
      <c r="IU76" s="86">
        <f t="shared" si="127"/>
        <v>7.5000978348550419E-215</v>
      </c>
      <c r="IV76" s="86">
        <f t="shared" si="128"/>
        <v>1.4356279682567649E-192</v>
      </c>
      <c r="IW76" s="86">
        <f t="shared" si="129"/>
        <v>7.0081481163607142E-169</v>
      </c>
      <c r="IY76" s="86">
        <f t="shared" si="130"/>
        <v>6.3446127780189182E-2</v>
      </c>
      <c r="IZ76" s="86">
        <f t="shared" si="131"/>
        <v>6.7344756395454536E-2</v>
      </c>
      <c r="JA76" s="86">
        <f t="shared" si="132"/>
        <v>6.6633665927204683E-2</v>
      </c>
      <c r="JB76" s="86">
        <f t="shared" si="133"/>
        <v>5.1310682850951923E-2</v>
      </c>
      <c r="JC76" s="86">
        <f t="shared" si="134"/>
        <v>5.5380433803221885E-2</v>
      </c>
      <c r="JD76" s="86">
        <f t="shared" si="135"/>
        <v>4.6417011136090529E-2</v>
      </c>
      <c r="JE76" s="86">
        <f t="shared" si="136"/>
        <v>4.0129691080025794E-2</v>
      </c>
      <c r="JF76" s="86">
        <f t="shared" si="137"/>
        <v>2.5117153602962648E-2</v>
      </c>
      <c r="JG76" s="86">
        <f t="shared" si="138"/>
        <v>1.6623108677699002E-2</v>
      </c>
      <c r="JH76" s="86">
        <f t="shared" si="139"/>
        <v>1.6646018743089592E-2</v>
      </c>
      <c r="JI76" s="86">
        <f t="shared" si="140"/>
        <v>2.4073463345513899E-2</v>
      </c>
      <c r="JJ76" s="86">
        <f t="shared" si="141"/>
        <v>2.9166820009724204E-2</v>
      </c>
      <c r="JK76" s="86">
        <f t="shared" si="142"/>
        <v>4.1126462097796045E-2</v>
      </c>
      <c r="JL76" s="86">
        <f t="shared" si="143"/>
        <v>2.6902029543793039E-2</v>
      </c>
      <c r="JM76" s="86">
        <f t="shared" si="144"/>
        <v>1.0770029639988838E-2</v>
      </c>
    </row>
    <row r="77" spans="2:273" x14ac:dyDescent="0.25">
      <c r="B77" s="2">
        <v>50</v>
      </c>
      <c r="C77" s="37">
        <v>120.44799999999999</v>
      </c>
      <c r="D77" s="37">
        <v>121.413</v>
      </c>
      <c r="E77" s="37">
        <v>118.98399999999999</v>
      </c>
      <c r="F77" s="37">
        <v>105.361</v>
      </c>
      <c r="G77" s="37">
        <v>109.607</v>
      </c>
      <c r="H77" s="37">
        <v>104.705</v>
      </c>
      <c r="I77" s="37">
        <v>107.98399999999999</v>
      </c>
      <c r="J77" s="37">
        <v>107.68899999999999</v>
      </c>
      <c r="K77" s="37">
        <v>101.164</v>
      </c>
      <c r="L77" s="37">
        <v>98.688999999999993</v>
      </c>
      <c r="M77" s="37">
        <v>98.131</v>
      </c>
      <c r="N77" s="37">
        <v>99.242000000000004</v>
      </c>
      <c r="O77" s="37">
        <v>101.32299999999999</v>
      </c>
      <c r="P77" s="37">
        <v>97.582999999999998</v>
      </c>
      <c r="Q77" s="37">
        <v>92.132999999999996</v>
      </c>
      <c r="S77" s="4">
        <f t="shared" si="8"/>
        <v>127.77877296695549</v>
      </c>
      <c r="T77" s="4">
        <f t="shared" si="9"/>
        <v>126.28330654949453</v>
      </c>
      <c r="U77" s="4">
        <f t="shared" si="10"/>
        <v>124.02617517116356</v>
      </c>
      <c r="V77" s="4">
        <f t="shared" si="11"/>
        <v>116.49053570354576</v>
      </c>
      <c r="W77" s="4">
        <f t="shared" si="12"/>
        <v>116.63420103729895</v>
      </c>
      <c r="X77" s="4">
        <f t="shared" si="13"/>
        <v>111.28338364061868</v>
      </c>
      <c r="Y77" s="4">
        <f t="shared" si="14"/>
        <v>111.99393488751694</v>
      </c>
      <c r="Z77" s="4">
        <f t="shared" si="15"/>
        <v>109.76824605007258</v>
      </c>
      <c r="AA77" s="4">
        <f t="shared" si="16"/>
        <v>103.7619611349843</v>
      </c>
      <c r="AB77" s="4">
        <f t="shared" si="17"/>
        <v>103.07126886039502</v>
      </c>
      <c r="AC77" s="4">
        <f t="shared" si="18"/>
        <v>105.17510424445604</v>
      </c>
      <c r="AD77" s="4">
        <f t="shared" si="19"/>
        <v>105.35770278830394</v>
      </c>
      <c r="AE77" s="4">
        <f t="shared" si="20"/>
        <v>111.64140396304387</v>
      </c>
      <c r="AF77" s="4">
        <f t="shared" si="21"/>
        <v>103.4768385393366</v>
      </c>
      <c r="AG77" s="4">
        <f t="shared" si="22"/>
        <v>94.076112779985408</v>
      </c>
      <c r="AI77" s="4">
        <f t="shared" si="23"/>
        <v>-7.3307729669554931</v>
      </c>
      <c r="AJ77" s="4">
        <f t="shared" si="24"/>
        <v>-4.8703065494945292</v>
      </c>
      <c r="AK77" s="4">
        <f t="shared" si="25"/>
        <v>-5.0421751711635636</v>
      </c>
      <c r="AL77" s="4">
        <f t="shared" si="26"/>
        <v>-11.129535703545756</v>
      </c>
      <c r="AM77" s="4">
        <f t="shared" si="27"/>
        <v>-7.0272010372989513</v>
      </c>
      <c r="AN77" s="4">
        <f t="shared" si="28"/>
        <v>-6.5783836406186822</v>
      </c>
      <c r="AO77" s="4">
        <f t="shared" si="29"/>
        <v>-4.0099348875169483</v>
      </c>
      <c r="AP77" s="4">
        <f t="shared" si="30"/>
        <v>-2.0792460500725838</v>
      </c>
      <c r="AQ77" s="4">
        <f t="shared" si="31"/>
        <v>-2.5979611349843026</v>
      </c>
      <c r="AR77" s="4">
        <f t="shared" si="32"/>
        <v>-4.3822688603950297</v>
      </c>
      <c r="AS77" s="4">
        <f t="shared" si="33"/>
        <v>-7.0441042444560367</v>
      </c>
      <c r="AT77" s="4">
        <f t="shared" si="34"/>
        <v>-6.1157027883039348</v>
      </c>
      <c r="AU77" s="4">
        <f t="shared" si="35"/>
        <v>-10.318403963043878</v>
      </c>
      <c r="AV77" s="4">
        <f t="shared" si="224"/>
        <v>-5.8938385393365991</v>
      </c>
      <c r="AW77" s="4">
        <f t="shared" si="224"/>
        <v>-1.9431127799854124</v>
      </c>
      <c r="AY77" s="2">
        <f t="shared" si="96"/>
        <v>85.088538226662692</v>
      </c>
      <c r="AZ77" s="2">
        <f t="shared" si="147"/>
        <v>82.157851730214105</v>
      </c>
      <c r="BA77" s="2">
        <f t="shared" si="148"/>
        <v>80.631037246560652</v>
      </c>
      <c r="BB77" s="2">
        <f t="shared" si="149"/>
        <v>77.148857982593867</v>
      </c>
      <c r="BC77" s="2">
        <f t="shared" si="150"/>
        <v>76.245652375182075</v>
      </c>
      <c r="BD77" s="2">
        <f t="shared" si="151"/>
        <v>71.772622024932943</v>
      </c>
      <c r="BE77" s="2">
        <f t="shared" si="152"/>
        <v>74.769517801768828</v>
      </c>
      <c r="BF77" s="2">
        <f t="shared" si="153"/>
        <v>81.40840286138166</v>
      </c>
      <c r="BG77" s="2">
        <f t="shared" si="154"/>
        <v>81.990556080688719</v>
      </c>
      <c r="BH77" s="2">
        <f t="shared" si="155"/>
        <v>80.795532888604626</v>
      </c>
      <c r="BI77" s="2">
        <f t="shared" si="156"/>
        <v>81.385551577259179</v>
      </c>
      <c r="BJ77" s="2">
        <f t="shared" si="157"/>
        <v>79.379283249365812</v>
      </c>
      <c r="BK77" s="2">
        <f t="shared" si="158"/>
        <v>80.324229689276578</v>
      </c>
      <c r="BL77" s="2">
        <f t="shared" si="159"/>
        <v>82.907854127359954</v>
      </c>
      <c r="BM77" s="2">
        <f t="shared" si="160"/>
        <v>85.128049810804328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91.17510359408034</v>
      </c>
      <c r="DL77" s="2">
        <f t="shared" si="225"/>
        <v>87.567653881002727</v>
      </c>
      <c r="DM77" s="2">
        <f t="shared" si="225"/>
        <v>85.067469646632446</v>
      </c>
      <c r="DN77" s="2">
        <f t="shared" si="225"/>
        <v>81.393228329809716</v>
      </c>
      <c r="DO77" s="2">
        <f t="shared" si="225"/>
        <v>81.026226318774803</v>
      </c>
      <c r="DP77" s="2">
        <f t="shared" si="225"/>
        <v>74.333103512419314</v>
      </c>
      <c r="DQ77" s="2">
        <f t="shared" si="225"/>
        <v>79.717117546117549</v>
      </c>
      <c r="DR77" s="2">
        <f t="shared" si="225"/>
        <v>85.992114516129035</v>
      </c>
      <c r="DS77" s="2">
        <f t="shared" si="225"/>
        <v>80.892611330049249</v>
      </c>
      <c r="DT77" s="2">
        <f t="shared" si="225"/>
        <v>80.087577339901486</v>
      </c>
      <c r="DU77" s="2">
        <f t="shared" si="225"/>
        <v>78.399388999236052</v>
      </c>
      <c r="DV77" s="2">
        <f t="shared" si="225"/>
        <v>81.622716806722721</v>
      </c>
      <c r="DW77" s="2">
        <f t="shared" si="225"/>
        <v>85.629318855534734</v>
      </c>
      <c r="DX77" s="2">
        <f t="shared" si="225"/>
        <v>83.601959330759342</v>
      </c>
      <c r="DY77" s="2">
        <f t="shared" si="225"/>
        <v>87.144877668308666</v>
      </c>
      <c r="EA77" s="2">
        <f t="shared" si="71"/>
        <v>81.638167836041347</v>
      </c>
      <c r="EB77" s="2">
        <f t="shared" si="72"/>
        <v>79.230411147011338</v>
      </c>
      <c r="EC77" s="2">
        <f t="shared" si="73"/>
        <v>78.203620505432909</v>
      </c>
      <c r="ED77" s="2">
        <f t="shared" si="74"/>
        <v>74.566588941200706</v>
      </c>
      <c r="EE77" s="2">
        <f t="shared" si="75"/>
        <v>73.373013380163897</v>
      </c>
      <c r="EF77" s="2">
        <f t="shared" si="76"/>
        <v>70.0996382586317</v>
      </c>
      <c r="EG77" s="2">
        <f t="shared" si="77"/>
        <v>71.350132546150007</v>
      </c>
      <c r="EH77" s="2">
        <f t="shared" si="78"/>
        <v>77.795196934234028</v>
      </c>
      <c r="EI77" s="2">
        <f t="shared" si="79"/>
        <v>82.933074182457887</v>
      </c>
      <c r="EJ77" s="2">
        <f t="shared" si="80"/>
        <v>81.405462352105047</v>
      </c>
      <c r="EK77" s="2">
        <f t="shared" si="81"/>
        <v>83.746376910167328</v>
      </c>
      <c r="EL77" s="2">
        <f t="shared" si="82"/>
        <v>77.687492895480688</v>
      </c>
      <c r="EM77" s="2">
        <f t="shared" si="83"/>
        <v>76.755609982159768</v>
      </c>
      <c r="EN77" s="2">
        <f t="shared" si="84"/>
        <v>82.376568682664043</v>
      </c>
      <c r="EO77" s="2">
        <f t="shared" si="85"/>
        <v>83.242896922496143</v>
      </c>
      <c r="EQ77" s="2">
        <f t="shared" si="86"/>
        <v>82.402405707246558</v>
      </c>
      <c r="ER77" s="2">
        <f t="shared" si="226"/>
        <v>78.269155263938245</v>
      </c>
      <c r="ES77" s="2">
        <f t="shared" si="226"/>
        <v>77.160399940123966</v>
      </c>
      <c r="ET77" s="2">
        <f t="shared" si="226"/>
        <v>74.489026462884311</v>
      </c>
      <c r="EU77" s="2">
        <f t="shared" si="226"/>
        <v>73.489593651543245</v>
      </c>
      <c r="EV77" s="2">
        <f t="shared" si="226"/>
        <v>69.989867520039155</v>
      </c>
      <c r="EW77" s="2">
        <f t="shared" si="226"/>
        <v>70.477728283974741</v>
      </c>
      <c r="EX77" s="2">
        <f t="shared" si="226"/>
        <v>74.033206245866751</v>
      </c>
      <c r="EY77" s="2">
        <f t="shared" si="226"/>
        <v>79.738572742830698</v>
      </c>
      <c r="EZ77" s="2">
        <f t="shared" si="226"/>
        <v>79.463854514239387</v>
      </c>
      <c r="FA77" s="2">
        <f t="shared" si="226"/>
        <v>81.467386956715046</v>
      </c>
      <c r="FB77" s="2">
        <f t="shared" si="226"/>
        <v>76.064895805991455</v>
      </c>
      <c r="FC77" s="2">
        <f t="shared" si="226"/>
        <v>73.703513775278665</v>
      </c>
      <c r="FD77" s="2">
        <f t="shared" si="226"/>
        <v>81.517185784515803</v>
      </c>
      <c r="FE77" s="2">
        <f t="shared" si="226"/>
        <v>84.643094301923767</v>
      </c>
      <c r="FG77" s="2">
        <f t="shared" si="88"/>
        <v>0.63821490484828758</v>
      </c>
      <c r="FH77" s="2">
        <f t="shared" si="227"/>
        <v>0.64886377301605191</v>
      </c>
      <c r="FI77" s="2">
        <f t="shared" si="227"/>
        <v>0.64633800983117284</v>
      </c>
      <c r="FJ77" s="2">
        <f t="shared" si="227"/>
        <v>0.62173566104673272</v>
      </c>
      <c r="FK77" s="2">
        <f t="shared" si="227"/>
        <v>0.62465035491160992</v>
      </c>
      <c r="FL77" s="2">
        <f t="shared" si="227"/>
        <v>0.60481748796957968</v>
      </c>
      <c r="FM77" s="2">
        <f t="shared" si="227"/>
        <v>0.59131642283573027</v>
      </c>
      <c r="FN77" s="2">
        <f t="shared" si="227"/>
        <v>0.5591627965353887</v>
      </c>
      <c r="FO77" s="2">
        <f t="shared" si="227"/>
        <v>0.53822372889998638</v>
      </c>
      <c r="FP77" s="2">
        <f t="shared" si="227"/>
        <v>0.53730740445069725</v>
      </c>
      <c r="FQ77" s="2">
        <f t="shared" si="227"/>
        <v>0.55850457171515222</v>
      </c>
      <c r="FR77" s="2">
        <f t="shared" si="227"/>
        <v>0.57005984290308043</v>
      </c>
      <c r="FS77" s="2">
        <f t="shared" si="227"/>
        <v>0.59782123854941593</v>
      </c>
      <c r="FT77" s="2">
        <f t="shared" si="227"/>
        <v>0.56640358578466021</v>
      </c>
      <c r="FU77" s="2">
        <f t="shared" si="227"/>
        <v>0.51688795663889453</v>
      </c>
      <c r="FW77" s="2">
        <f t="shared" si="112"/>
        <v>6.4351617866038668E-5</v>
      </c>
      <c r="FX77" s="2">
        <f t="shared" si="164"/>
        <v>7.0089412697331305E-5</v>
      </c>
      <c r="FY77" s="2">
        <f t="shared" si="165"/>
        <v>6.3080013634337365E-5</v>
      </c>
      <c r="FZ77" s="2">
        <f t="shared" si="166"/>
        <v>6.6968094238014758E-5</v>
      </c>
      <c r="GA77" s="2">
        <f t="shared" si="167"/>
        <v>7.0635662470148688E-5</v>
      </c>
      <c r="GB77" s="2">
        <f t="shared" si="168"/>
        <v>6.9848159437379206E-5</v>
      </c>
      <c r="GC77" s="2">
        <f t="shared" si="169"/>
        <v>7.3479979962952046E-5</v>
      </c>
      <c r="GD77" s="2">
        <f t="shared" si="170"/>
        <v>7.9823877767764369E-5</v>
      </c>
      <c r="GE77" s="2">
        <f t="shared" si="171"/>
        <v>8.7893047199278171E-5</v>
      </c>
      <c r="GF77" s="2">
        <f t="shared" si="172"/>
        <v>7.9226384141876732E-5</v>
      </c>
      <c r="GG77" s="2">
        <f t="shared" si="173"/>
        <v>6.7843711819957613E-5</v>
      </c>
      <c r="GH77" s="2">
        <f t="shared" si="174"/>
        <v>7.422220008364046E-5</v>
      </c>
      <c r="GI77" s="2">
        <f t="shared" si="175"/>
        <v>6.4721763931725217E-5</v>
      </c>
      <c r="GJ77" s="2">
        <f t="shared" si="176"/>
        <v>4.6017126135907956E-5</v>
      </c>
      <c r="GK77" s="2">
        <f t="shared" si="177"/>
        <v>4.2134804620643042E-5</v>
      </c>
      <c r="GM77" s="86">
        <f t="shared" si="113"/>
        <v>8.3393343440397602E-2</v>
      </c>
      <c r="GN77" s="86">
        <f t="shared" si="178"/>
        <v>8.7076467420855064E-2</v>
      </c>
      <c r="GO77" s="86">
        <f t="shared" si="179"/>
        <v>8.6511741415158466E-2</v>
      </c>
      <c r="GP77" s="86">
        <f t="shared" si="180"/>
        <v>6.8230553053857779E-2</v>
      </c>
      <c r="GQ77" s="86">
        <f t="shared" si="181"/>
        <v>7.3947931770541903E-2</v>
      </c>
      <c r="GR77" s="86">
        <f t="shared" si="182"/>
        <v>6.4146028665354821E-2</v>
      </c>
      <c r="GS77" s="86">
        <f t="shared" si="183"/>
        <v>5.6918840629638805E-2</v>
      </c>
      <c r="GT77" s="86">
        <f t="shared" si="184"/>
        <v>3.8061761464638098E-2</v>
      </c>
      <c r="GU77" s="86">
        <f t="shared" si="185"/>
        <v>2.6693875429930937E-2</v>
      </c>
      <c r="GV77" s="86">
        <f t="shared" si="186"/>
        <v>2.6790314197078887E-2</v>
      </c>
      <c r="GW77" s="86">
        <f t="shared" si="187"/>
        <v>3.583758485127421E-2</v>
      </c>
      <c r="GX77" s="86">
        <f t="shared" si="188"/>
        <v>4.2694130438237332E-2</v>
      </c>
      <c r="GY77" s="86">
        <f t="shared" si="189"/>
        <v>5.6949093359860932E-2</v>
      </c>
      <c r="GZ77" s="86">
        <f t="shared" si="190"/>
        <v>3.9214360859723484E-2</v>
      </c>
      <c r="HA77" s="86">
        <f t="shared" si="191"/>
        <v>1.8175151418944383E-2</v>
      </c>
      <c r="HC77" s="86">
        <f t="shared" si="145"/>
        <v>7.1746592380412187E-8</v>
      </c>
      <c r="HD77" s="86">
        <f t="shared" si="192"/>
        <v>2.7285891102381837E-9</v>
      </c>
      <c r="HE77" s="86">
        <f t="shared" si="193"/>
        <v>3.379376886890446E-8</v>
      </c>
      <c r="HF77" s="86">
        <f t="shared" si="194"/>
        <v>4.6058092909881082E-8</v>
      </c>
      <c r="HG77" s="86">
        <f t="shared" si="195"/>
        <v>2.4505070569333794E-8</v>
      </c>
      <c r="HH77" s="86">
        <f t="shared" si="196"/>
        <v>1.7613662259480589E-9</v>
      </c>
      <c r="HI77" s="86">
        <f t="shared" si="197"/>
        <v>6.7957604414552097E-8</v>
      </c>
      <c r="HJ77" s="86">
        <f t="shared" si="198"/>
        <v>2.7016253244395361E-12</v>
      </c>
      <c r="HK77" s="86">
        <f t="shared" si="199"/>
        <v>6.7179014695593162E-13</v>
      </c>
      <c r="HL77" s="86">
        <f t="shared" si="200"/>
        <v>8.7836784244256894E-13</v>
      </c>
      <c r="HM77" s="86">
        <f t="shared" si="201"/>
        <v>2.3256806830669519E-9</v>
      </c>
      <c r="HN77" s="86">
        <f t="shared" si="202"/>
        <v>5.3297169055711629E-11</v>
      </c>
      <c r="HO77" s="86">
        <f t="shared" si="203"/>
        <v>8.992520471906972E-9</v>
      </c>
      <c r="HP77" s="86">
        <f t="shared" si="204"/>
        <v>2.8560044292312086E-10</v>
      </c>
      <c r="HQ77" s="86">
        <f t="shared" si="205"/>
        <v>1.7565476393326842E-13</v>
      </c>
      <c r="HS77" s="86">
        <f t="shared" si="114"/>
        <v>7.7710507865790764E-76</v>
      </c>
      <c r="HT77" s="86">
        <f t="shared" si="206"/>
        <v>1.1894234382906995E-89</v>
      </c>
      <c r="HU77" s="86">
        <f t="shared" si="207"/>
        <v>8.2976456814131234E-75</v>
      </c>
      <c r="HV77" s="86">
        <f t="shared" si="208"/>
        <v>1.519706074228313E-76</v>
      </c>
      <c r="HW77" s="86">
        <f t="shared" si="209"/>
        <v>1.2063069287873938E-80</v>
      </c>
      <c r="HX77" s="86">
        <f t="shared" si="210"/>
        <v>3.7959566383697192E-97</v>
      </c>
      <c r="HY77" s="86">
        <f t="shared" si="211"/>
        <v>9.6795139102716287E-78</v>
      </c>
      <c r="HZ77" s="86">
        <f t="shared" si="212"/>
        <v>2.707059510073987E-137</v>
      </c>
      <c r="IA77" s="86">
        <f t="shared" si="213"/>
        <v>2.5684255830670727E-144</v>
      </c>
      <c r="IB77" s="86">
        <f t="shared" si="214"/>
        <v>3.8178392062787548E-142</v>
      </c>
      <c r="IC77" s="86">
        <f t="shared" si="215"/>
        <v>3.9180620042449127E-94</v>
      </c>
      <c r="ID77" s="86">
        <f t="shared" si="216"/>
        <v>3.5208028308515797E-116</v>
      </c>
      <c r="IE77" s="86">
        <f t="shared" si="217"/>
        <v>3.001842223907797E-86</v>
      </c>
      <c r="IF77" s="86">
        <f t="shared" si="218"/>
        <v>1.7663945640012305E-56</v>
      </c>
      <c r="IG77" s="86">
        <f t="shared" si="219"/>
        <v>1.2795663916959073E-38</v>
      </c>
      <c r="II77" s="86">
        <f t="shared" si="115"/>
        <v>5.3968420312474638E-185</v>
      </c>
      <c r="IJ77" s="86">
        <f t="shared" si="116"/>
        <v>2.5094539470866149E-216</v>
      </c>
      <c r="IK77" s="86">
        <f t="shared" si="117"/>
        <v>1.1618553299142666E-189</v>
      </c>
      <c r="IL77" s="86">
        <f t="shared" si="118"/>
        <v>1.1123904867515539E-185</v>
      </c>
      <c r="IM77" s="86">
        <f t="shared" si="119"/>
        <v>2.6141551959300133E-200</v>
      </c>
      <c r="IN77" s="86">
        <f t="shared" si="120"/>
        <v>4.7758387433574949E-241</v>
      </c>
      <c r="IO77" s="86">
        <f t="shared" si="121"/>
        <v>3.6915287650386977E-195</v>
      </c>
      <c r="IP77" s="86">
        <f t="shared" si="122"/>
        <v>0</v>
      </c>
      <c r="IQ77" s="86">
        <f t="shared" si="123"/>
        <v>0</v>
      </c>
      <c r="IR77" s="86">
        <f t="shared" si="124"/>
        <v>0</v>
      </c>
      <c r="IS77" s="86">
        <f t="shared" si="125"/>
        <v>3.1076400400415288E-232</v>
      </c>
      <c r="IT77" s="86">
        <f t="shared" si="126"/>
        <v>1.9977761068915465E-288</v>
      </c>
      <c r="IU77" s="86">
        <f t="shared" si="127"/>
        <v>7.5979621138977383E-211</v>
      </c>
      <c r="IV77" s="86">
        <f t="shared" si="128"/>
        <v>4.1953776301616897E-189</v>
      </c>
      <c r="IW77" s="86">
        <f t="shared" si="129"/>
        <v>7.1561361336619257E-166</v>
      </c>
      <c r="IY77" s="86">
        <f t="shared" si="130"/>
        <v>8.3393415186989978E-2</v>
      </c>
      <c r="IZ77" s="86">
        <f t="shared" si="131"/>
        <v>8.7076470149444168E-2</v>
      </c>
      <c r="JA77" s="86">
        <f t="shared" si="132"/>
        <v>8.6511775208927333E-2</v>
      </c>
      <c r="JB77" s="86">
        <f t="shared" si="133"/>
        <v>6.8230599111950688E-2</v>
      </c>
      <c r="JC77" s="86">
        <f t="shared" si="134"/>
        <v>7.3947956275612473E-2</v>
      </c>
      <c r="JD77" s="86">
        <f t="shared" si="135"/>
        <v>6.414603042672104E-2</v>
      </c>
      <c r="JE77" s="86">
        <f t="shared" si="136"/>
        <v>5.6918908587243217E-2</v>
      </c>
      <c r="JF77" s="86">
        <f t="shared" si="137"/>
        <v>3.8061761467339722E-2</v>
      </c>
      <c r="JG77" s="86">
        <f t="shared" si="138"/>
        <v>2.6693875430602726E-2</v>
      </c>
      <c r="JH77" s="86">
        <f t="shared" si="139"/>
        <v>2.6790314197957254E-2</v>
      </c>
      <c r="JI77" s="86">
        <f t="shared" si="140"/>
        <v>3.5837587176954892E-2</v>
      </c>
      <c r="JJ77" s="86">
        <f t="shared" si="141"/>
        <v>4.2694130491534504E-2</v>
      </c>
      <c r="JK77" s="86">
        <f t="shared" si="142"/>
        <v>5.6949102352381403E-2</v>
      </c>
      <c r="JL77" s="86">
        <f t="shared" si="143"/>
        <v>3.921436114532393E-2</v>
      </c>
      <c r="JM77" s="86">
        <f t="shared" si="144"/>
        <v>1.8175151419120038E-2</v>
      </c>
    </row>
    <row r="78" spans="2:273" x14ac:dyDescent="0.25">
      <c r="B78" s="2">
        <v>51</v>
      </c>
      <c r="C78" s="37">
        <v>134.62100000000001</v>
      </c>
      <c r="D78" s="37">
        <v>132.30199999999999</v>
      </c>
      <c r="E78" s="37">
        <v>131.524</v>
      </c>
      <c r="F78" s="37">
        <v>116.148</v>
      </c>
      <c r="G78" s="37">
        <v>121.443</v>
      </c>
      <c r="H78" s="37">
        <v>118.295</v>
      </c>
      <c r="I78" s="37">
        <v>122.066</v>
      </c>
      <c r="J78" s="37">
        <v>121.18</v>
      </c>
      <c r="K78" s="37">
        <v>112.78700000000001</v>
      </c>
      <c r="L78" s="37">
        <v>111.705</v>
      </c>
      <c r="M78" s="37">
        <v>109.95099999999999</v>
      </c>
      <c r="N78" s="37">
        <v>111.629</v>
      </c>
      <c r="O78" s="37">
        <v>110.839</v>
      </c>
      <c r="P78" s="37">
        <v>103.15</v>
      </c>
      <c r="Q78" s="37">
        <v>93.9</v>
      </c>
      <c r="S78" s="4">
        <f t="shared" si="8"/>
        <v>137.42505825797599</v>
      </c>
      <c r="T78" s="4">
        <f t="shared" si="9"/>
        <v>135.59368274399046</v>
      </c>
      <c r="U78" s="4">
        <f t="shared" si="10"/>
        <v>133.36272415669291</v>
      </c>
      <c r="V78" s="4">
        <f t="shared" si="11"/>
        <v>126.03918542767535</v>
      </c>
      <c r="W78" s="4">
        <f t="shared" si="12"/>
        <v>126.47595403817851</v>
      </c>
      <c r="X78" s="4">
        <f t="shared" si="13"/>
        <v>122.2536489340598</v>
      </c>
      <c r="Y78" s="4">
        <f t="shared" si="14"/>
        <v>123.23495534516458</v>
      </c>
      <c r="Z78" s="4">
        <f t="shared" si="15"/>
        <v>120.35112805722622</v>
      </c>
      <c r="AA78" s="4">
        <f t="shared" si="16"/>
        <v>113.45272740538574</v>
      </c>
      <c r="AB78" s="4">
        <f t="shared" si="17"/>
        <v>113.08085653885215</v>
      </c>
      <c r="AC78" s="4">
        <f t="shared" si="18"/>
        <v>113.999837079196</v>
      </c>
      <c r="AD78" s="4">
        <f t="shared" si="19"/>
        <v>114.32341695816118</v>
      </c>
      <c r="AE78" s="4">
        <f t="shared" si="20"/>
        <v>120.48586404421805</v>
      </c>
      <c r="AF78" s="4">
        <f t="shared" si="21"/>
        <v>110.53999293731293</v>
      </c>
      <c r="AG78" s="4">
        <f t="shared" si="22"/>
        <v>98.859480379035134</v>
      </c>
      <c r="AI78" s="4">
        <f t="shared" si="23"/>
        <v>-2.8040582579759814</v>
      </c>
      <c r="AJ78" s="4">
        <f t="shared" si="24"/>
        <v>-3.2916827439904637</v>
      </c>
      <c r="AK78" s="4">
        <f t="shared" si="25"/>
        <v>-1.8387241566929049</v>
      </c>
      <c r="AL78" s="4">
        <f t="shared" si="26"/>
        <v>-9.891185427675353</v>
      </c>
      <c r="AM78" s="4">
        <f t="shared" si="27"/>
        <v>-5.0329540381785165</v>
      </c>
      <c r="AN78" s="4">
        <f t="shared" si="28"/>
        <v>-3.958648934059795</v>
      </c>
      <c r="AO78" s="4">
        <f t="shared" si="29"/>
        <v>-1.1689553451645764</v>
      </c>
      <c r="AP78" s="4">
        <f t="shared" si="30"/>
        <v>0.8288719427737874</v>
      </c>
      <c r="AQ78" s="4">
        <f t="shared" si="31"/>
        <v>-0.66572740538573782</v>
      </c>
      <c r="AR78" s="4">
        <f t="shared" si="32"/>
        <v>-1.3758565388521475</v>
      </c>
      <c r="AS78" s="4">
        <f t="shared" si="33"/>
        <v>-4.0488370791960051</v>
      </c>
      <c r="AT78" s="4">
        <f t="shared" si="34"/>
        <v>-2.6944169581611703</v>
      </c>
      <c r="AU78" s="4">
        <f t="shared" si="35"/>
        <v>-9.6468640442180487</v>
      </c>
      <c r="AV78" s="4">
        <f t="shared" si="224"/>
        <v>-7.3899929373129254</v>
      </c>
      <c r="AW78" s="4">
        <f t="shared" si="224"/>
        <v>-4.9594803790351278</v>
      </c>
      <c r="AY78" s="2">
        <f t="shared" si="96"/>
        <v>84.856201056666706</v>
      </c>
      <c r="AZ78" s="2">
        <f t="shared" si="147"/>
        <v>81.941739107980226</v>
      </c>
      <c r="BA78" s="2">
        <f t="shared" si="148"/>
        <v>80.436061079057055</v>
      </c>
      <c r="BB78" s="2">
        <f t="shared" si="149"/>
        <v>76.97782956108361</v>
      </c>
      <c r="BC78" s="2">
        <f t="shared" si="150"/>
        <v>76.042816748029338</v>
      </c>
      <c r="BD78" s="2">
        <f t="shared" si="151"/>
        <v>71.51823499061301</v>
      </c>
      <c r="BE78" s="2">
        <f t="shared" si="152"/>
        <v>74.427198396904586</v>
      </c>
      <c r="BF78" s="2">
        <f t="shared" si="153"/>
        <v>81.17781398029193</v>
      </c>
      <c r="BG78" s="2">
        <f t="shared" si="154"/>
        <v>81.891375438661271</v>
      </c>
      <c r="BH78" s="2">
        <f t="shared" si="155"/>
        <v>80.669359417004074</v>
      </c>
      <c r="BI78" s="2">
        <f t="shared" si="156"/>
        <v>81.31997368996376</v>
      </c>
      <c r="BJ78" s="2">
        <f t="shared" si="157"/>
        <v>79.212286370492095</v>
      </c>
      <c r="BK78" s="2">
        <f t="shared" si="158"/>
        <v>80.106078520938354</v>
      </c>
      <c r="BL78" s="2">
        <f t="shared" si="159"/>
        <v>82.775810233418426</v>
      </c>
      <c r="BM78" s="2">
        <f t="shared" si="160"/>
        <v>85.152301999530565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91.248891120507409</v>
      </c>
      <c r="DL78" s="2">
        <f t="shared" si="225"/>
        <v>87.628559347629121</v>
      </c>
      <c r="DM78" s="2">
        <f t="shared" si="225"/>
        <v>85.117668680157053</v>
      </c>
      <c r="DN78" s="2">
        <f t="shared" si="225"/>
        <v>81.461474025974013</v>
      </c>
      <c r="DO78" s="2">
        <f t="shared" si="225"/>
        <v>81.070541042054927</v>
      </c>
      <c r="DP78" s="2">
        <f t="shared" si="225"/>
        <v>74.027830616041143</v>
      </c>
      <c r="DQ78" s="2">
        <f t="shared" si="225"/>
        <v>79.470421535821529</v>
      </c>
      <c r="DR78" s="2">
        <f t="shared" si="225"/>
        <v>86.162258064516124</v>
      </c>
      <c r="DS78" s="2">
        <f t="shared" si="225"/>
        <v>80.868440394088665</v>
      </c>
      <c r="DT78" s="2">
        <f t="shared" si="225"/>
        <v>79.989112315270944</v>
      </c>
      <c r="DU78" s="2">
        <f t="shared" si="225"/>
        <v>78.241554316271959</v>
      </c>
      <c r="DV78" s="2">
        <f t="shared" si="225"/>
        <v>81.673940056022445</v>
      </c>
      <c r="DW78" s="2">
        <f t="shared" si="225"/>
        <v>85.809137992495323</v>
      </c>
      <c r="DX78" s="2">
        <f t="shared" si="225"/>
        <v>83.569147361647367</v>
      </c>
      <c r="DY78" s="2">
        <f t="shared" si="225"/>
        <v>87.518160098522131</v>
      </c>
      <c r="EA78" s="2">
        <f t="shared" si="71"/>
        <v>81.551151640641478</v>
      </c>
      <c r="EB78" s="2">
        <f t="shared" si="72"/>
        <v>79.135176048688123</v>
      </c>
      <c r="EC78" s="2">
        <f t="shared" si="73"/>
        <v>78.099893958578306</v>
      </c>
      <c r="ED78" s="2">
        <f t="shared" si="74"/>
        <v>74.49000776800213</v>
      </c>
      <c r="EE78" s="2">
        <f t="shared" si="75"/>
        <v>73.287492975413926</v>
      </c>
      <c r="EF78" s="2">
        <f t="shared" si="76"/>
        <v>70.02278018574539</v>
      </c>
      <c r="EG78" s="2">
        <f t="shared" si="77"/>
        <v>71.248421643815448</v>
      </c>
      <c r="EH78" s="2">
        <f t="shared" si="78"/>
        <v>77.594464769257357</v>
      </c>
      <c r="EI78" s="2">
        <f t="shared" si="79"/>
        <v>82.692334133995288</v>
      </c>
      <c r="EJ78" s="2">
        <f t="shared" si="80"/>
        <v>81.203896024081303</v>
      </c>
      <c r="EK78" s="2">
        <f t="shared" si="81"/>
        <v>83.539618214505523</v>
      </c>
      <c r="EL78" s="2">
        <f t="shared" si="82"/>
        <v>77.51928113189571</v>
      </c>
      <c r="EM78" s="2">
        <f t="shared" si="83"/>
        <v>76.60732766070133</v>
      </c>
      <c r="EN78" s="2">
        <f t="shared" si="84"/>
        <v>82.222000318315366</v>
      </c>
      <c r="EO78" s="2">
        <f t="shared" si="85"/>
        <v>83.135489777402171</v>
      </c>
      <c r="EQ78" s="2">
        <f t="shared" si="86"/>
        <v>82.303344899401822</v>
      </c>
      <c r="ER78" s="2">
        <f t="shared" si="226"/>
        <v>78.188916833480292</v>
      </c>
      <c r="ES78" s="2">
        <f t="shared" si="226"/>
        <v>77.073009924135789</v>
      </c>
      <c r="ET78" s="2">
        <f t="shared" si="226"/>
        <v>74.413669324140969</v>
      </c>
      <c r="EU78" s="2">
        <f t="shared" si="226"/>
        <v>73.402139907226484</v>
      </c>
      <c r="EV78" s="2">
        <f t="shared" si="226"/>
        <v>69.914773880076041</v>
      </c>
      <c r="EW78" s="2">
        <f t="shared" si="226"/>
        <v>70.390223947330426</v>
      </c>
      <c r="EX78" s="2">
        <f t="shared" si="226"/>
        <v>73.88893494884492</v>
      </c>
      <c r="EY78" s="2">
        <f t="shared" si="226"/>
        <v>79.544548116462863</v>
      </c>
      <c r="EZ78" s="2">
        <f t="shared" si="226"/>
        <v>79.291630031416233</v>
      </c>
      <c r="FA78" s="2">
        <f t="shared" si="226"/>
        <v>81.297431604580211</v>
      </c>
      <c r="FB78" s="2">
        <f t="shared" si="226"/>
        <v>75.923802396576335</v>
      </c>
      <c r="FC78" s="2">
        <f t="shared" si="226"/>
        <v>73.604782522196132</v>
      </c>
      <c r="FD78" s="2">
        <f t="shared" si="226"/>
        <v>81.377495583272434</v>
      </c>
      <c r="FE78" s="2">
        <f t="shared" si="226"/>
        <v>84.509452544085576</v>
      </c>
      <c r="FG78" s="2">
        <f t="shared" si="88"/>
        <v>0.65919930635893231</v>
      </c>
      <c r="FH78" s="2">
        <f t="shared" si="227"/>
        <v>0.66955032153058525</v>
      </c>
      <c r="FI78" s="2">
        <f t="shared" si="227"/>
        <v>0.66709701606981298</v>
      </c>
      <c r="FJ78" s="2">
        <f t="shared" si="227"/>
        <v>0.64314144163571918</v>
      </c>
      <c r="FK78" s="2">
        <f t="shared" si="227"/>
        <v>0.64598511153651195</v>
      </c>
      <c r="FL78" s="2">
        <f t="shared" si="227"/>
        <v>0.62660568132255678</v>
      </c>
      <c r="FM78" s="2">
        <f t="shared" si="227"/>
        <v>0.61337315268175396</v>
      </c>
      <c r="FN78" s="2">
        <f t="shared" si="227"/>
        <v>0.58172735825199251</v>
      </c>
      <c r="FO78" s="2">
        <f t="shared" si="227"/>
        <v>0.56101864960395098</v>
      </c>
      <c r="FP78" s="2">
        <f t="shared" si="227"/>
        <v>0.56011058930136448</v>
      </c>
      <c r="FQ78" s="2">
        <f t="shared" si="227"/>
        <v>0.58107758345161975</v>
      </c>
      <c r="FR78" s="2">
        <f t="shared" si="227"/>
        <v>0.59247314557673469</v>
      </c>
      <c r="FS78" s="2">
        <f t="shared" si="227"/>
        <v>0.61975265612200869</v>
      </c>
      <c r="FT78" s="2">
        <f t="shared" si="227"/>
        <v>0.5888700282266266</v>
      </c>
      <c r="FU78" s="2">
        <f t="shared" si="227"/>
        <v>0.53983562584371569</v>
      </c>
      <c r="FW78" s="2">
        <f t="shared" si="112"/>
        <v>7.0559707804727264E-5</v>
      </c>
      <c r="FX78" s="2">
        <f t="shared" si="164"/>
        <v>7.6850993128996288E-5</v>
      </c>
      <c r="FY78" s="2">
        <f t="shared" si="165"/>
        <v>6.9165438632262652E-5</v>
      </c>
      <c r="FZ78" s="2">
        <f t="shared" si="166"/>
        <v>7.3428580750053735E-5</v>
      </c>
      <c r="GA78" s="2">
        <f t="shared" si="167"/>
        <v>7.744993596272331E-5</v>
      </c>
      <c r="GB78" s="2">
        <f t="shared" si="168"/>
        <v>7.6586467761059407E-5</v>
      </c>
      <c r="GC78" s="2">
        <f t="shared" si="169"/>
        <v>8.0568624714038046E-5</v>
      </c>
      <c r="GD78" s="2">
        <f t="shared" si="170"/>
        <v>8.7524467454945098E-5</v>
      </c>
      <c r="GE78" s="2">
        <f t="shared" si="171"/>
        <v>9.6371992634968935E-5</v>
      </c>
      <c r="GF78" s="2">
        <f t="shared" si="172"/>
        <v>8.6869338774736018E-5</v>
      </c>
      <c r="GG78" s="2">
        <f t="shared" si="173"/>
        <v>7.4388663849548554E-5</v>
      </c>
      <c r="GH78" s="2">
        <f t="shared" si="174"/>
        <v>8.1382441296151613E-5</v>
      </c>
      <c r="GI78" s="2">
        <f t="shared" si="175"/>
        <v>7.0965559841144156E-5</v>
      </c>
      <c r="GJ78" s="2">
        <f t="shared" si="176"/>
        <v>5.0456551447799356E-5</v>
      </c>
      <c r="GK78" s="2">
        <f t="shared" si="177"/>
        <v>4.6199706759324888E-5</v>
      </c>
      <c r="GM78" s="86">
        <f t="shared" si="113"/>
        <v>0.10814061205963975</v>
      </c>
      <c r="GN78" s="86">
        <f t="shared" si="178"/>
        <v>0.11123092641718405</v>
      </c>
      <c r="GO78" s="86">
        <f t="shared" si="179"/>
        <v>0.11092499544192444</v>
      </c>
      <c r="GP78" s="86">
        <f t="shared" si="180"/>
        <v>8.9490735784076542E-2</v>
      </c>
      <c r="GQ78" s="86">
        <f t="shared" si="181"/>
        <v>9.7319242795092964E-2</v>
      </c>
      <c r="GR78" s="86">
        <f t="shared" si="182"/>
        <v>8.7125875688904106E-2</v>
      </c>
      <c r="GS78" s="86">
        <f t="shared" si="183"/>
        <v>7.9130379970914891E-2</v>
      </c>
      <c r="GT78" s="86">
        <f t="shared" si="184"/>
        <v>5.6036704784371762E-2</v>
      </c>
      <c r="GU78" s="86">
        <f t="shared" si="185"/>
        <v>4.1399722380199837E-2</v>
      </c>
      <c r="GV78" s="86">
        <f t="shared" si="186"/>
        <v>4.1670319256921134E-2</v>
      </c>
      <c r="GW78" s="86">
        <f t="shared" si="187"/>
        <v>5.2186632083373034E-2</v>
      </c>
      <c r="GX78" s="86">
        <f t="shared" si="188"/>
        <v>6.1185036843736149E-2</v>
      </c>
      <c r="GY78" s="86">
        <f t="shared" si="189"/>
        <v>7.7538587950026036E-2</v>
      </c>
      <c r="GZ78" s="86">
        <f t="shared" si="190"/>
        <v>5.6014294002637938E-2</v>
      </c>
      <c r="HA78" s="86">
        <f t="shared" si="191"/>
        <v>2.9706060898793733E-2</v>
      </c>
      <c r="HC78" s="86">
        <f t="shared" si="145"/>
        <v>1.5762200722464487E-7</v>
      </c>
      <c r="HD78" s="86">
        <f t="shared" si="192"/>
        <v>7.0112456687011115E-9</v>
      </c>
      <c r="HE78" s="86">
        <f t="shared" si="193"/>
        <v>7.6277733960731213E-8</v>
      </c>
      <c r="HF78" s="86">
        <f t="shared" si="194"/>
        <v>1.0279389203688587E-7</v>
      </c>
      <c r="HG78" s="86">
        <f t="shared" si="195"/>
        <v>5.7597629942893077E-8</v>
      </c>
      <c r="HH78" s="86">
        <f t="shared" si="196"/>
        <v>4.8221045815980541E-9</v>
      </c>
      <c r="HI78" s="86">
        <f t="shared" si="197"/>
        <v>1.5443386961784798E-7</v>
      </c>
      <c r="HJ78" s="86">
        <f t="shared" si="198"/>
        <v>1.1044714335691269E-11</v>
      </c>
      <c r="HK78" s="86">
        <f t="shared" si="199"/>
        <v>2.9727050137386788E-12</v>
      </c>
      <c r="HL78" s="86">
        <f t="shared" si="200"/>
        <v>3.8046729726482458E-12</v>
      </c>
      <c r="HM78" s="86">
        <f t="shared" si="201"/>
        <v>6.187593128178618E-9</v>
      </c>
      <c r="HN78" s="86">
        <f t="shared" si="202"/>
        <v>1.7777152370337528E-10</v>
      </c>
      <c r="HO78" s="86">
        <f t="shared" si="203"/>
        <v>2.1996935466668475E-8</v>
      </c>
      <c r="HP78" s="86">
        <f t="shared" si="204"/>
        <v>8.2828183875198762E-10</v>
      </c>
      <c r="HQ78" s="86">
        <f t="shared" si="205"/>
        <v>7.7241955064629089E-13</v>
      </c>
      <c r="HS78" s="86">
        <f t="shared" si="114"/>
        <v>6.6975719049276755E-74</v>
      </c>
      <c r="HT78" s="86">
        <f t="shared" si="206"/>
        <v>2.3800032439802778E-87</v>
      </c>
      <c r="HU78" s="86">
        <f t="shared" si="207"/>
        <v>7.2625580125583407E-73</v>
      </c>
      <c r="HV78" s="86">
        <f t="shared" si="208"/>
        <v>1.3743575045041228E-74</v>
      </c>
      <c r="HW78" s="86">
        <f t="shared" si="209"/>
        <v>1.5149750147984751E-78</v>
      </c>
      <c r="HX78" s="86">
        <f t="shared" si="210"/>
        <v>1.2876437181461584E-94</v>
      </c>
      <c r="HY78" s="86">
        <f t="shared" si="211"/>
        <v>1.0649187654049264E-75</v>
      </c>
      <c r="HZ78" s="86">
        <f t="shared" si="212"/>
        <v>1.2209444277532757E-133</v>
      </c>
      <c r="IA78" s="86">
        <f t="shared" si="213"/>
        <v>1.8438847861957414E-140</v>
      </c>
      <c r="IB78" s="86">
        <f t="shared" si="214"/>
        <v>2.3547711186164656E-138</v>
      </c>
      <c r="IC78" s="86">
        <f t="shared" si="215"/>
        <v>1.0707349192915658E-91</v>
      </c>
      <c r="ID78" s="86">
        <f t="shared" si="216"/>
        <v>3.9727685310117301E-113</v>
      </c>
      <c r="IE78" s="86">
        <f t="shared" si="217"/>
        <v>4.8570146904625807E-84</v>
      </c>
      <c r="IF78" s="86">
        <f t="shared" si="218"/>
        <v>4.2220545114312655E-55</v>
      </c>
      <c r="IG78" s="86">
        <f t="shared" si="219"/>
        <v>1.0377838260842545E-37</v>
      </c>
      <c r="II78" s="86">
        <f t="shared" si="115"/>
        <v>1.610325416181855E-181</v>
      </c>
      <c r="IJ78" s="86">
        <f t="shared" si="116"/>
        <v>3.1992234318326524E-212</v>
      </c>
      <c r="IK78" s="86">
        <f t="shared" si="117"/>
        <v>4.1798016297655955E-186</v>
      </c>
      <c r="IL78" s="86">
        <f t="shared" si="118"/>
        <v>3.535400538910738E-182</v>
      </c>
      <c r="IM78" s="86">
        <f t="shared" si="119"/>
        <v>1.6566072319135447E-196</v>
      </c>
      <c r="IN78" s="86">
        <f t="shared" si="120"/>
        <v>1.8037383681164794E-236</v>
      </c>
      <c r="IO78" s="86">
        <f t="shared" si="121"/>
        <v>1.9307031319536419E-191</v>
      </c>
      <c r="IP78" s="86">
        <f t="shared" si="122"/>
        <v>0</v>
      </c>
      <c r="IQ78" s="86">
        <f t="shared" si="123"/>
        <v>0</v>
      </c>
      <c r="IR78" s="86">
        <f t="shared" si="124"/>
        <v>0</v>
      </c>
      <c r="IS78" s="86">
        <f t="shared" si="125"/>
        <v>7.7189487029049829E-228</v>
      </c>
      <c r="IT78" s="86">
        <f t="shared" si="126"/>
        <v>6.5983946726867747E-283</v>
      </c>
      <c r="IU78" s="86">
        <f t="shared" si="127"/>
        <v>7.05241441775967E-207</v>
      </c>
      <c r="IV78" s="86">
        <f t="shared" si="128"/>
        <v>1.1396100801692687E-185</v>
      </c>
      <c r="IW78" s="86">
        <f t="shared" si="129"/>
        <v>6.8618556091697894E-163</v>
      </c>
      <c r="IY78" s="86">
        <f t="shared" si="130"/>
        <v>0.10814076968164697</v>
      </c>
      <c r="IZ78" s="86">
        <f t="shared" si="131"/>
        <v>0.11123093342842971</v>
      </c>
      <c r="JA78" s="86">
        <f t="shared" si="132"/>
        <v>0.1109250717196584</v>
      </c>
      <c r="JB78" s="86">
        <f t="shared" si="133"/>
        <v>8.9490838577968579E-2</v>
      </c>
      <c r="JC78" s="86">
        <f t="shared" si="134"/>
        <v>9.7319300392722907E-2</v>
      </c>
      <c r="JD78" s="86">
        <f t="shared" si="135"/>
        <v>8.7125880511008683E-2</v>
      </c>
      <c r="JE78" s="86">
        <f t="shared" si="136"/>
        <v>7.9130534404784514E-2</v>
      </c>
      <c r="JF78" s="86">
        <f t="shared" si="137"/>
        <v>5.6036704795416475E-2</v>
      </c>
      <c r="JG78" s="86">
        <f t="shared" si="138"/>
        <v>4.1399722383172542E-2</v>
      </c>
      <c r="JH78" s="86">
        <f t="shared" si="139"/>
        <v>4.1670319260725806E-2</v>
      </c>
      <c r="JI78" s="86">
        <f t="shared" si="140"/>
        <v>5.218663827096616E-2</v>
      </c>
      <c r="JJ78" s="86">
        <f t="shared" si="141"/>
        <v>6.1185037021507675E-2</v>
      </c>
      <c r="JK78" s="86">
        <f t="shared" si="142"/>
        <v>7.7538609946961504E-2</v>
      </c>
      <c r="JL78" s="86">
        <f t="shared" si="143"/>
        <v>5.6014294830919777E-2</v>
      </c>
      <c r="JM78" s="86">
        <f t="shared" si="144"/>
        <v>2.9706060899566154E-2</v>
      </c>
    </row>
    <row r="79" spans="2:273" x14ac:dyDescent="0.25">
      <c r="B79" s="2">
        <v>52</v>
      </c>
      <c r="C79" s="37">
        <v>148.86199999999999</v>
      </c>
      <c r="D79" s="37">
        <v>146.667</v>
      </c>
      <c r="E79" s="37">
        <v>144.87299999999999</v>
      </c>
      <c r="F79" s="37">
        <v>130.90199999999999</v>
      </c>
      <c r="G79" s="37">
        <v>137.04900000000001</v>
      </c>
      <c r="H79" s="37">
        <v>136.279</v>
      </c>
      <c r="I79" s="37">
        <v>139.197</v>
      </c>
      <c r="J79" s="37">
        <v>136.70500000000001</v>
      </c>
      <c r="K79" s="37">
        <v>127.705</v>
      </c>
      <c r="L79" s="37">
        <v>126.607</v>
      </c>
      <c r="M79" s="37">
        <v>126.279</v>
      </c>
      <c r="N79" s="37">
        <v>126.306</v>
      </c>
      <c r="O79" s="37">
        <v>126.968</v>
      </c>
      <c r="P79" s="37">
        <v>113.517</v>
      </c>
      <c r="Q79" s="37">
        <v>101.56699999999999</v>
      </c>
      <c r="S79" s="4">
        <f t="shared" si="8"/>
        <v>148.35542087178558</v>
      </c>
      <c r="T79" s="4">
        <f t="shared" si="9"/>
        <v>146.05217983499446</v>
      </c>
      <c r="U79" s="4">
        <f t="shared" si="10"/>
        <v>143.86666899874285</v>
      </c>
      <c r="V79" s="4">
        <f t="shared" si="11"/>
        <v>137.03227596769241</v>
      </c>
      <c r="W79" s="4">
        <f t="shared" si="12"/>
        <v>137.776316523948</v>
      </c>
      <c r="X79" s="4">
        <f t="shared" si="13"/>
        <v>135.14734664670047</v>
      </c>
      <c r="Y79" s="4">
        <f t="shared" si="14"/>
        <v>136.62098545473833</v>
      </c>
      <c r="Z79" s="4">
        <f t="shared" si="15"/>
        <v>133.29354279392942</v>
      </c>
      <c r="AA79" s="4">
        <f t="shared" si="16"/>
        <v>125.78596561953638</v>
      </c>
      <c r="AB79" s="4">
        <f t="shared" si="17"/>
        <v>125.91874775084763</v>
      </c>
      <c r="AC79" s="4">
        <f t="shared" si="18"/>
        <v>125.04270704286392</v>
      </c>
      <c r="AD79" s="4">
        <f t="shared" si="19"/>
        <v>125.37145466533902</v>
      </c>
      <c r="AE79" s="4">
        <f t="shared" si="20"/>
        <v>130.95311384607874</v>
      </c>
      <c r="AF79" s="4">
        <f t="shared" si="21"/>
        <v>119.2702542866907</v>
      </c>
      <c r="AG79" s="4">
        <f t="shared" si="22"/>
        <v>105.4232497392797</v>
      </c>
      <c r="AI79" s="4">
        <f t="shared" si="23"/>
        <v>0.50657912821441187</v>
      </c>
      <c r="AJ79" s="4">
        <f t="shared" si="24"/>
        <v>0.61482016500553982</v>
      </c>
      <c r="AK79" s="4">
        <f t="shared" si="25"/>
        <v>1.0063310012571378</v>
      </c>
      <c r="AL79" s="4">
        <f t="shared" si="26"/>
        <v>-6.1302759676924268</v>
      </c>
      <c r="AM79" s="4">
        <f t="shared" si="27"/>
        <v>-0.72731652394799085</v>
      </c>
      <c r="AN79" s="4">
        <f t="shared" si="28"/>
        <v>1.1316533532995265</v>
      </c>
      <c r="AO79" s="4">
        <f t="shared" si="29"/>
        <v>2.5760145452616712</v>
      </c>
      <c r="AP79" s="4">
        <f t="shared" si="30"/>
        <v>3.4114572060705939</v>
      </c>
      <c r="AQ79" s="4">
        <f t="shared" si="31"/>
        <v>1.9190343804636143</v>
      </c>
      <c r="AR79" s="4">
        <f t="shared" si="32"/>
        <v>0.68825224915237015</v>
      </c>
      <c r="AS79" s="4">
        <f t="shared" si="33"/>
        <v>1.2362929571360723</v>
      </c>
      <c r="AT79" s="4">
        <f t="shared" si="34"/>
        <v>0.93454533466098155</v>
      </c>
      <c r="AU79" s="4">
        <f t="shared" si="35"/>
        <v>-3.9851138460787325</v>
      </c>
      <c r="AV79" s="4">
        <f t="shared" si="224"/>
        <v>-5.753254286690705</v>
      </c>
      <c r="AW79" s="4">
        <f t="shared" si="224"/>
        <v>-3.8562497392797042</v>
      </c>
      <c r="AY79" s="2">
        <f t="shared" si="96"/>
        <v>84.623090359527467</v>
      </c>
      <c r="AZ79" s="2">
        <f t="shared" si="147"/>
        <v>81.724664670713665</v>
      </c>
      <c r="BA79" s="2">
        <f t="shared" si="148"/>
        <v>80.239203743079585</v>
      </c>
      <c r="BB79" s="2">
        <f t="shared" si="149"/>
        <v>76.804562391537473</v>
      </c>
      <c r="BC79" s="2">
        <f t="shared" si="150"/>
        <v>75.83891761346564</v>
      </c>
      <c r="BD79" s="2">
        <f t="shared" si="151"/>
        <v>71.275697004663513</v>
      </c>
      <c r="BE79" s="2">
        <f t="shared" si="152"/>
        <v>74.094953944878071</v>
      </c>
      <c r="BF79" s="2">
        <f t="shared" si="153"/>
        <v>80.933497660762612</v>
      </c>
      <c r="BG79" s="2">
        <f t="shared" si="154"/>
        <v>81.781910467836667</v>
      </c>
      <c r="BH79" s="2">
        <f t="shared" si="155"/>
        <v>80.538203977291275</v>
      </c>
      <c r="BI79" s="2">
        <f t="shared" si="156"/>
        <v>81.250430879022943</v>
      </c>
      <c r="BJ79" s="2">
        <f t="shared" si="157"/>
        <v>79.037107002265088</v>
      </c>
      <c r="BK79" s="2">
        <f t="shared" si="158"/>
        <v>79.878091732510526</v>
      </c>
      <c r="BL79" s="2">
        <f t="shared" si="159"/>
        <v>82.638830730920446</v>
      </c>
      <c r="BM79" s="2">
        <f t="shared" si="160"/>
        <v>85.155308465245213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91.322678646934463</v>
      </c>
      <c r="DL79" s="2">
        <f t="shared" si="225"/>
        <v>87.689464814255516</v>
      </c>
      <c r="DM79" s="2">
        <f t="shared" si="225"/>
        <v>85.167867713681673</v>
      </c>
      <c r="DN79" s="2">
        <f t="shared" si="225"/>
        <v>81.52971972213831</v>
      </c>
      <c r="DO79" s="2">
        <f t="shared" si="225"/>
        <v>81.114855765335051</v>
      </c>
      <c r="DP79" s="2">
        <f t="shared" si="225"/>
        <v>73.722557719662987</v>
      </c>
      <c r="DQ79" s="2">
        <f t="shared" si="225"/>
        <v>79.223725525525523</v>
      </c>
      <c r="DR79" s="2">
        <f t="shared" si="225"/>
        <v>86.332401612903226</v>
      </c>
      <c r="DS79" s="2">
        <f t="shared" si="225"/>
        <v>80.844269458128068</v>
      </c>
      <c r="DT79" s="2">
        <f t="shared" si="225"/>
        <v>79.890647290640402</v>
      </c>
      <c r="DU79" s="2">
        <f t="shared" si="225"/>
        <v>78.083719633307851</v>
      </c>
      <c r="DV79" s="2">
        <f t="shared" si="225"/>
        <v>81.725163305322155</v>
      </c>
      <c r="DW79" s="2">
        <f t="shared" si="225"/>
        <v>85.988957129455926</v>
      </c>
      <c r="DX79" s="2">
        <f t="shared" si="225"/>
        <v>83.536335392535392</v>
      </c>
      <c r="DY79" s="2">
        <f t="shared" si="225"/>
        <v>87.891442528735595</v>
      </c>
      <c r="EA79" s="2">
        <f t="shared" si="71"/>
        <v>81.46413544524161</v>
      </c>
      <c r="EB79" s="2">
        <f t="shared" si="72"/>
        <v>79.039940950364908</v>
      </c>
      <c r="EC79" s="2">
        <f t="shared" si="73"/>
        <v>77.99616741172369</v>
      </c>
      <c r="ED79" s="2">
        <f t="shared" si="74"/>
        <v>74.413426594803553</v>
      </c>
      <c r="EE79" s="2">
        <f t="shared" si="75"/>
        <v>73.201972570663969</v>
      </c>
      <c r="EF79" s="2">
        <f t="shared" si="76"/>
        <v>69.945922112859094</v>
      </c>
      <c r="EG79" s="2">
        <f t="shared" si="77"/>
        <v>71.146710741480888</v>
      </c>
      <c r="EH79" s="2">
        <f t="shared" si="78"/>
        <v>77.393732604280686</v>
      </c>
      <c r="EI79" s="2">
        <f t="shared" si="79"/>
        <v>82.45159408553269</v>
      </c>
      <c r="EJ79" s="2">
        <f t="shared" si="80"/>
        <v>81.002329696057544</v>
      </c>
      <c r="EK79" s="2">
        <f t="shared" si="81"/>
        <v>83.332859518843719</v>
      </c>
      <c r="EL79" s="2">
        <f t="shared" si="82"/>
        <v>77.351069368310746</v>
      </c>
      <c r="EM79" s="2">
        <f t="shared" si="83"/>
        <v>76.459045339242891</v>
      </c>
      <c r="EN79" s="2">
        <f t="shared" si="84"/>
        <v>82.06743195396669</v>
      </c>
      <c r="EO79" s="2">
        <f t="shared" si="85"/>
        <v>83.028082632308212</v>
      </c>
      <c r="EQ79" s="2">
        <f t="shared" si="86"/>
        <v>82.204284091557071</v>
      </c>
      <c r="ER79" s="2">
        <f t="shared" si="226"/>
        <v>78.108678403022338</v>
      </c>
      <c r="ES79" s="2">
        <f t="shared" si="226"/>
        <v>76.985619908147612</v>
      </c>
      <c r="ET79" s="2">
        <f t="shared" si="226"/>
        <v>74.338312185397612</v>
      </c>
      <c r="EU79" s="2">
        <f t="shared" si="226"/>
        <v>73.314686162909737</v>
      </c>
      <c r="EV79" s="2">
        <f t="shared" si="226"/>
        <v>69.839680240112941</v>
      </c>
      <c r="EW79" s="2">
        <f t="shared" si="226"/>
        <v>70.302719610686111</v>
      </c>
      <c r="EX79" s="2">
        <f t="shared" si="226"/>
        <v>73.744663651823075</v>
      </c>
      <c r="EY79" s="2">
        <f t="shared" si="226"/>
        <v>79.350523490095014</v>
      </c>
      <c r="EZ79" s="2">
        <f t="shared" si="226"/>
        <v>79.119405548593079</v>
      </c>
      <c r="FA79" s="2">
        <f t="shared" si="226"/>
        <v>81.127476252445376</v>
      </c>
      <c r="FB79" s="2">
        <f t="shared" si="226"/>
        <v>75.782708987161215</v>
      </c>
      <c r="FC79" s="2">
        <f t="shared" si="226"/>
        <v>73.506051269113598</v>
      </c>
      <c r="FD79" s="2">
        <f t="shared" si="226"/>
        <v>81.237805382029052</v>
      </c>
      <c r="FE79" s="2">
        <f t="shared" si="226"/>
        <v>84.375810786247399</v>
      </c>
      <c r="FG79" s="2">
        <f t="shared" si="88"/>
        <v>0.6795776427780067</v>
      </c>
      <c r="FH79" s="2">
        <f t="shared" si="227"/>
        <v>0.68960115779066444</v>
      </c>
      <c r="FI79" s="2">
        <f t="shared" si="227"/>
        <v>0.68722717421233936</v>
      </c>
      <c r="FJ79" s="2">
        <f t="shared" si="227"/>
        <v>0.66399053529981911</v>
      </c>
      <c r="FK79" s="2">
        <f t="shared" si="227"/>
        <v>0.66675415191688447</v>
      </c>
      <c r="FL79" s="2">
        <f t="shared" si="227"/>
        <v>0.64789194619525592</v>
      </c>
      <c r="FM79" s="2">
        <f t="shared" si="227"/>
        <v>0.63497432637030193</v>
      </c>
      <c r="FN79" s="2">
        <f t="shared" si="227"/>
        <v>0.60395499079284443</v>
      </c>
      <c r="FO79" s="2">
        <f t="shared" si="227"/>
        <v>0.58355896509268679</v>
      </c>
      <c r="FP79" s="2">
        <f t="shared" si="227"/>
        <v>0.58266284610503161</v>
      </c>
      <c r="FQ79" s="2">
        <f t="shared" si="227"/>
        <v>0.6033161997540023</v>
      </c>
      <c r="FR79" s="2">
        <f t="shared" si="227"/>
        <v>0.61450814538486087</v>
      </c>
      <c r="FS79" s="2">
        <f t="shared" si="227"/>
        <v>0.64120589509141246</v>
      </c>
      <c r="FT79" s="2">
        <f t="shared" si="227"/>
        <v>0.61097192612641149</v>
      </c>
      <c r="FU79" s="2">
        <f t="shared" si="227"/>
        <v>0.56261563883484678</v>
      </c>
      <c r="FW79" s="2">
        <f t="shared" si="112"/>
        <v>7.7366654462680844E-5</v>
      </c>
      <c r="FX79" s="2">
        <f t="shared" si="164"/>
        <v>8.4264813541052916E-5</v>
      </c>
      <c r="FY79" s="2">
        <f t="shared" si="165"/>
        <v>7.5837889323999654E-5</v>
      </c>
      <c r="FZ79" s="2">
        <f t="shared" si="166"/>
        <v>8.0512267396578056E-5</v>
      </c>
      <c r="GA79" s="2">
        <f t="shared" si="167"/>
        <v>8.4921531522586926E-5</v>
      </c>
      <c r="GB79" s="2">
        <f t="shared" si="168"/>
        <v>8.3974771536398063E-5</v>
      </c>
      <c r="GC79" s="2">
        <f t="shared" si="169"/>
        <v>8.8341053606965682E-5</v>
      </c>
      <c r="GD79" s="2">
        <f t="shared" si="170"/>
        <v>9.5967859821326522E-5</v>
      </c>
      <c r="GE79" s="2">
        <f t="shared" si="171"/>
        <v>1.0566880615611114E-4</v>
      </c>
      <c r="GF79" s="2">
        <f t="shared" si="172"/>
        <v>9.5249537593774925E-5</v>
      </c>
      <c r="GG79" s="2">
        <f t="shared" si="173"/>
        <v>8.1564962568971586E-5</v>
      </c>
      <c r="GH79" s="2">
        <f t="shared" si="174"/>
        <v>8.9233371802612668E-5</v>
      </c>
      <c r="GI79" s="2">
        <f t="shared" si="175"/>
        <v>7.7811656295350738E-5</v>
      </c>
      <c r="GJ79" s="2">
        <f t="shared" si="176"/>
        <v>5.5324239199067638E-5</v>
      </c>
      <c r="GK79" s="2">
        <f t="shared" si="177"/>
        <v>5.0656745339302522E-5</v>
      </c>
      <c r="GM79" s="86">
        <f t="shared" si="113"/>
        <v>0.13836626497534088</v>
      </c>
      <c r="GN79" s="86">
        <f t="shared" si="178"/>
        <v>0.14038795257629602</v>
      </c>
      <c r="GO79" s="86">
        <f t="shared" si="179"/>
        <v>0.14047827905628685</v>
      </c>
      <c r="GP79" s="86">
        <f t="shared" si="180"/>
        <v>0.11578799318376405</v>
      </c>
      <c r="GQ79" s="86">
        <f t="shared" si="181"/>
        <v>0.12625276193572071</v>
      </c>
      <c r="GR79" s="86">
        <f t="shared" si="182"/>
        <v>0.11632341921231638</v>
      </c>
      <c r="GS79" s="86">
        <f t="shared" si="183"/>
        <v>0.1077932161364558</v>
      </c>
      <c r="GT79" s="86">
        <f t="shared" si="184"/>
        <v>8.0110990594606676E-2</v>
      </c>
      <c r="GU79" s="86">
        <f t="shared" si="185"/>
        <v>6.1996997734964268E-2</v>
      </c>
      <c r="GV79" s="86">
        <f t="shared" si="186"/>
        <v>6.2612439105827991E-2</v>
      </c>
      <c r="GW79" s="86">
        <f t="shared" si="187"/>
        <v>7.4347839110820532E-2</v>
      </c>
      <c r="GX79" s="86">
        <f t="shared" si="188"/>
        <v>8.5865104263508907E-2</v>
      </c>
      <c r="GY79" s="86">
        <f t="shared" si="189"/>
        <v>0.10382242711055718</v>
      </c>
      <c r="GZ79" s="86">
        <f t="shared" si="190"/>
        <v>7.8421636384972099E-2</v>
      </c>
      <c r="HA79" s="86">
        <f t="shared" si="191"/>
        <v>4.7039353761483896E-2</v>
      </c>
      <c r="HC79" s="86">
        <f t="shared" si="145"/>
        <v>3.394547106667283E-7</v>
      </c>
      <c r="HD79" s="86">
        <f t="shared" si="192"/>
        <v>1.7590899688715818E-8</v>
      </c>
      <c r="HE79" s="86">
        <f t="shared" si="193"/>
        <v>1.6869915279056996E-7</v>
      </c>
      <c r="HF79" s="86">
        <f t="shared" si="194"/>
        <v>2.2483647157689326E-7</v>
      </c>
      <c r="HG79" s="86">
        <f t="shared" si="195"/>
        <v>1.3242744578471914E-7</v>
      </c>
      <c r="HH79" s="86">
        <f t="shared" si="196"/>
        <v>1.2854823861463129E-8</v>
      </c>
      <c r="HI79" s="86">
        <f t="shared" si="197"/>
        <v>3.4344649235785242E-7</v>
      </c>
      <c r="HJ79" s="86">
        <f t="shared" si="198"/>
        <v>4.3411537340835568E-11</v>
      </c>
      <c r="HK79" s="86">
        <f t="shared" si="199"/>
        <v>1.2617409746581262E-11</v>
      </c>
      <c r="HL79" s="86">
        <f t="shared" si="200"/>
        <v>1.5819960140004748E-11</v>
      </c>
      <c r="HM79" s="86">
        <f t="shared" si="201"/>
        <v>1.6048455554498425E-8</v>
      </c>
      <c r="HN79" s="86">
        <f t="shared" si="202"/>
        <v>5.7404098411822139E-10</v>
      </c>
      <c r="HO79" s="86">
        <f t="shared" si="203"/>
        <v>5.2592747320708083E-8</v>
      </c>
      <c r="HP79" s="86">
        <f t="shared" si="204"/>
        <v>2.3375778751694466E-9</v>
      </c>
      <c r="HQ79" s="86">
        <f t="shared" si="205"/>
        <v>3.2655076489627589E-12</v>
      </c>
      <c r="HS79" s="86">
        <f t="shared" si="114"/>
        <v>5.4431123402085003E-72</v>
      </c>
      <c r="HT79" s="86">
        <f t="shared" si="206"/>
        <v>4.4400853626377975E-85</v>
      </c>
      <c r="HU79" s="86">
        <f t="shared" si="207"/>
        <v>5.9865249241246449E-71</v>
      </c>
      <c r="HV79" s="86">
        <f t="shared" si="208"/>
        <v>1.1711781591742776E-72</v>
      </c>
      <c r="HW79" s="86">
        <f t="shared" si="209"/>
        <v>1.7830482889788007E-76</v>
      </c>
      <c r="HX79" s="86">
        <f t="shared" si="210"/>
        <v>4.0397022087687307E-92</v>
      </c>
      <c r="HY79" s="86">
        <f t="shared" si="211"/>
        <v>1.0992499812332429E-73</v>
      </c>
      <c r="HZ79" s="86">
        <f t="shared" si="212"/>
        <v>4.909409204781543E-130</v>
      </c>
      <c r="IA79" s="86">
        <f t="shared" si="213"/>
        <v>1.1721940759872785E-136</v>
      </c>
      <c r="IB79" s="86">
        <f t="shared" si="214"/>
        <v>1.2890902518496565E-134</v>
      </c>
      <c r="IC79" s="86">
        <f t="shared" si="215"/>
        <v>2.715334941138764E-89</v>
      </c>
      <c r="ID79" s="86">
        <f t="shared" si="216"/>
        <v>4.07718180259333E-110</v>
      </c>
      <c r="IE79" s="86">
        <f t="shared" si="217"/>
        <v>7.348402473286983E-82</v>
      </c>
      <c r="IF79" s="86">
        <f t="shared" si="218"/>
        <v>9.6939413408791957E-54</v>
      </c>
      <c r="IG79" s="86">
        <f t="shared" si="219"/>
        <v>8.2024787181770965E-37</v>
      </c>
      <c r="II79" s="86">
        <f t="shared" si="115"/>
        <v>4.4508973729867086E-178</v>
      </c>
      <c r="IJ79" s="86">
        <f t="shared" si="116"/>
        <v>3.7228061970169546E-208</v>
      </c>
      <c r="IK79" s="86">
        <f t="shared" si="117"/>
        <v>1.3906272964532943E-182</v>
      </c>
      <c r="IL79" s="86">
        <f t="shared" si="118"/>
        <v>1.0398672406202362E-178</v>
      </c>
      <c r="IM79" s="86">
        <f t="shared" si="119"/>
        <v>9.6466268472137962E-193</v>
      </c>
      <c r="IN79" s="86">
        <f t="shared" si="120"/>
        <v>6.1533356545513077E-232</v>
      </c>
      <c r="IO79" s="86">
        <f t="shared" si="121"/>
        <v>9.2928824562760432E-188</v>
      </c>
      <c r="IP79" s="86">
        <f t="shared" si="122"/>
        <v>0</v>
      </c>
      <c r="IQ79" s="86">
        <f t="shared" si="123"/>
        <v>0</v>
      </c>
      <c r="IR79" s="86">
        <f t="shared" si="124"/>
        <v>0</v>
      </c>
      <c r="IS79" s="86">
        <f t="shared" si="125"/>
        <v>1.7393542706801561E-223</v>
      </c>
      <c r="IT79" s="86">
        <f t="shared" si="126"/>
        <v>1.9261627079907512E-277</v>
      </c>
      <c r="IU79" s="86">
        <f t="shared" si="127"/>
        <v>5.9977697455866875E-203</v>
      </c>
      <c r="IV79" s="86">
        <f t="shared" si="128"/>
        <v>2.8773869089564858E-182</v>
      </c>
      <c r="IW79" s="86">
        <f t="shared" si="129"/>
        <v>6.17863981513153E-160</v>
      </c>
      <c r="IY79" s="86">
        <f t="shared" si="130"/>
        <v>0.13836660443005155</v>
      </c>
      <c r="IZ79" s="86">
        <f t="shared" si="131"/>
        <v>0.1403879701671957</v>
      </c>
      <c r="JA79" s="86">
        <f t="shared" si="132"/>
        <v>0.14047844775543963</v>
      </c>
      <c r="JB79" s="86">
        <f t="shared" si="133"/>
        <v>0.11578821802023563</v>
      </c>
      <c r="JC79" s="86">
        <f t="shared" si="134"/>
        <v>0.1262528943631665</v>
      </c>
      <c r="JD79" s="86">
        <f t="shared" si="135"/>
        <v>0.11632343206714024</v>
      </c>
      <c r="JE79" s="86">
        <f t="shared" si="136"/>
        <v>0.10779355958294816</v>
      </c>
      <c r="JF79" s="86">
        <f t="shared" si="137"/>
        <v>8.0110990638018215E-2</v>
      </c>
      <c r="JG79" s="86">
        <f t="shared" si="138"/>
        <v>6.1996997747581675E-2</v>
      </c>
      <c r="JH79" s="86">
        <f t="shared" si="139"/>
        <v>6.2612439121647948E-2</v>
      </c>
      <c r="JI79" s="86">
        <f t="shared" si="140"/>
        <v>7.4347855159276083E-2</v>
      </c>
      <c r="JJ79" s="86">
        <f t="shared" si="141"/>
        <v>8.5865104837549888E-2</v>
      </c>
      <c r="JK79" s="86">
        <f t="shared" si="142"/>
        <v>0.10382247970330451</v>
      </c>
      <c r="JL79" s="86">
        <f t="shared" si="143"/>
        <v>7.842163872254998E-2</v>
      </c>
      <c r="JM79" s="86">
        <f t="shared" si="144"/>
        <v>4.7039353764749402E-2</v>
      </c>
    </row>
    <row r="80" spans="2:273" x14ac:dyDescent="0.25">
      <c r="B80" s="2">
        <v>53</v>
      </c>
      <c r="C80" s="37">
        <v>165.79300000000001</v>
      </c>
      <c r="D80" s="37">
        <v>162.36500000000001</v>
      </c>
      <c r="E80" s="37">
        <v>159.762</v>
      </c>
      <c r="F80" s="37">
        <v>149.59</v>
      </c>
      <c r="G80" s="37">
        <v>154.77000000000001</v>
      </c>
      <c r="H80" s="37">
        <v>155.541</v>
      </c>
      <c r="I80" s="37">
        <v>157.852</v>
      </c>
      <c r="J80" s="37">
        <v>154.16399999999999</v>
      </c>
      <c r="K80" s="37">
        <v>146.57400000000001</v>
      </c>
      <c r="L80" s="37">
        <v>145.44300000000001</v>
      </c>
      <c r="M80" s="37">
        <v>145.59</v>
      </c>
      <c r="N80" s="37">
        <v>144.935</v>
      </c>
      <c r="O80" s="37">
        <v>146.08099999999999</v>
      </c>
      <c r="P80" s="37">
        <v>127.083</v>
      </c>
      <c r="Q80" s="37">
        <v>112.18300000000001</v>
      </c>
      <c r="S80" s="4">
        <f t="shared" si="8"/>
        <v>160.45630073676165</v>
      </c>
      <c r="T80" s="4">
        <f t="shared" si="9"/>
        <v>157.56004863547031</v>
      </c>
      <c r="U80" s="4">
        <f t="shared" si="10"/>
        <v>155.43527963969149</v>
      </c>
      <c r="V80" s="4">
        <f t="shared" si="11"/>
        <v>149.41071500728023</v>
      </c>
      <c r="W80" s="4">
        <f t="shared" si="12"/>
        <v>150.44622514054444</v>
      </c>
      <c r="X80" s="4">
        <f t="shared" si="13"/>
        <v>149.86456633558541</v>
      </c>
      <c r="Y80" s="4">
        <f t="shared" si="14"/>
        <v>151.96486493066212</v>
      </c>
      <c r="Z80" s="4">
        <f t="shared" si="15"/>
        <v>148.33688988483487</v>
      </c>
      <c r="AA80" s="4">
        <f t="shared" si="16"/>
        <v>140.63211748442123</v>
      </c>
      <c r="AB80" s="4">
        <f t="shared" si="17"/>
        <v>141.49091133422138</v>
      </c>
      <c r="AC80" s="4">
        <f t="shared" si="18"/>
        <v>138.41071844662056</v>
      </c>
      <c r="AD80" s="4">
        <f t="shared" si="19"/>
        <v>138.55478316602662</v>
      </c>
      <c r="AE80" s="4">
        <f t="shared" si="20"/>
        <v>143.01617211844041</v>
      </c>
      <c r="AF80" s="4">
        <f t="shared" si="21"/>
        <v>129.73821724844851</v>
      </c>
      <c r="AG80" s="4">
        <f t="shared" si="22"/>
        <v>114.0651986693403</v>
      </c>
      <c r="AI80" s="4">
        <f t="shared" si="23"/>
        <v>5.3366992632383585</v>
      </c>
      <c r="AJ80" s="4">
        <f t="shared" si="24"/>
        <v>4.8049513645296997</v>
      </c>
      <c r="AK80" s="4">
        <f t="shared" si="25"/>
        <v>4.3267203603085136</v>
      </c>
      <c r="AL80" s="4">
        <f t="shared" si="26"/>
        <v>0.17928499271977216</v>
      </c>
      <c r="AM80" s="4">
        <f t="shared" si="27"/>
        <v>4.3237748594555683</v>
      </c>
      <c r="AN80" s="4">
        <f t="shared" si="28"/>
        <v>5.6764336644145885</v>
      </c>
      <c r="AO80" s="4">
        <f t="shared" si="29"/>
        <v>5.8871350693378872</v>
      </c>
      <c r="AP80" s="4">
        <f t="shared" si="30"/>
        <v>5.8271101151651123</v>
      </c>
      <c r="AQ80" s="4">
        <f t="shared" si="31"/>
        <v>5.9418825155787829</v>
      </c>
      <c r="AR80" s="4">
        <f t="shared" si="32"/>
        <v>3.952088665778632</v>
      </c>
      <c r="AS80" s="4">
        <f t="shared" si="33"/>
        <v>7.1792815533794396</v>
      </c>
      <c r="AT80" s="4">
        <f t="shared" si="34"/>
        <v>6.3802168339733782</v>
      </c>
      <c r="AU80" s="4">
        <f t="shared" si="35"/>
        <v>3.0648278815595802</v>
      </c>
      <c r="AV80" s="4">
        <f t="shared" si="224"/>
        <v>-2.6552172484485084</v>
      </c>
      <c r="AW80" s="4">
        <f t="shared" si="224"/>
        <v>-1.8821986693402977</v>
      </c>
      <c r="AY80" s="2">
        <f t="shared" si="96"/>
        <v>84.390065720477196</v>
      </c>
      <c r="AZ80" s="2">
        <f t="shared" si="147"/>
        <v>81.507384794079243</v>
      </c>
      <c r="BA80" s="2">
        <f t="shared" si="148"/>
        <v>80.041145089861558</v>
      </c>
      <c r="BB80" s="2">
        <f t="shared" si="149"/>
        <v>76.629758138690988</v>
      </c>
      <c r="BC80" s="2">
        <f t="shared" si="150"/>
        <v>75.634675294811444</v>
      </c>
      <c r="BD80" s="2">
        <f t="shared" si="151"/>
        <v>71.044911698944489</v>
      </c>
      <c r="BE80" s="2">
        <f t="shared" si="152"/>
        <v>73.773177631150745</v>
      </c>
      <c r="BF80" s="2">
        <f t="shared" si="153"/>
        <v>80.676614195677985</v>
      </c>
      <c r="BG80" s="2">
        <f t="shared" si="154"/>
        <v>81.66220206158863</v>
      </c>
      <c r="BH80" s="2">
        <f t="shared" si="155"/>
        <v>80.402053703534477</v>
      </c>
      <c r="BI80" s="2">
        <f t="shared" si="156"/>
        <v>81.176532447013315</v>
      </c>
      <c r="BJ80" s="2">
        <f t="shared" si="157"/>
        <v>78.854367650982141</v>
      </c>
      <c r="BK80" s="2">
        <f t="shared" si="158"/>
        <v>79.641452604883057</v>
      </c>
      <c r="BL80" s="2">
        <f t="shared" si="159"/>
        <v>82.497179791050968</v>
      </c>
      <c r="BM80" s="2">
        <f t="shared" si="160"/>
        <v>85.137810152003141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91.396466173361532</v>
      </c>
      <c r="DL80" s="2">
        <f t="shared" si="225"/>
        <v>87.75037028088191</v>
      </c>
      <c r="DM80" s="2">
        <f t="shared" si="225"/>
        <v>85.218066747206279</v>
      </c>
      <c r="DN80" s="2">
        <f t="shared" si="225"/>
        <v>81.597965418302621</v>
      </c>
      <c r="DO80" s="2">
        <f t="shared" si="225"/>
        <v>81.159170488615175</v>
      </c>
      <c r="DP80" s="2">
        <f t="shared" si="225"/>
        <v>73.417284823284831</v>
      </c>
      <c r="DQ80" s="2">
        <f t="shared" si="225"/>
        <v>78.977029515229518</v>
      </c>
      <c r="DR80" s="2">
        <f t="shared" si="225"/>
        <v>86.502545161290328</v>
      </c>
      <c r="DS80" s="2">
        <f t="shared" si="225"/>
        <v>80.820098522167484</v>
      </c>
      <c r="DT80" s="2">
        <f t="shared" si="225"/>
        <v>79.79218226600986</v>
      </c>
      <c r="DU80" s="2">
        <f t="shared" si="225"/>
        <v>77.925884950343757</v>
      </c>
      <c r="DV80" s="2">
        <f t="shared" si="225"/>
        <v>81.77638655462188</v>
      </c>
      <c r="DW80" s="2">
        <f t="shared" si="225"/>
        <v>86.168776266416529</v>
      </c>
      <c r="DX80" s="2">
        <f t="shared" si="225"/>
        <v>83.503523423423431</v>
      </c>
      <c r="DY80" s="2">
        <f t="shared" si="225"/>
        <v>88.26472495894906</v>
      </c>
      <c r="EA80" s="2">
        <f t="shared" si="71"/>
        <v>81.377119249841726</v>
      </c>
      <c r="EB80" s="2">
        <f t="shared" si="72"/>
        <v>78.944705852041693</v>
      </c>
      <c r="EC80" s="2">
        <f t="shared" si="73"/>
        <v>77.892440864869087</v>
      </c>
      <c r="ED80" s="2">
        <f t="shared" si="74"/>
        <v>74.336845421604977</v>
      </c>
      <c r="EE80" s="2">
        <f t="shared" si="75"/>
        <v>73.116452165914012</v>
      </c>
      <c r="EF80" s="2">
        <f t="shared" si="76"/>
        <v>69.869064039972784</v>
      </c>
      <c r="EG80" s="2">
        <f t="shared" si="77"/>
        <v>71.044999839146328</v>
      </c>
      <c r="EH80" s="2">
        <f t="shared" si="78"/>
        <v>77.193000439304029</v>
      </c>
      <c r="EI80" s="2">
        <f t="shared" si="79"/>
        <v>82.210854037070092</v>
      </c>
      <c r="EJ80" s="2">
        <f t="shared" si="80"/>
        <v>80.800763368033799</v>
      </c>
      <c r="EK80" s="2">
        <f t="shared" si="81"/>
        <v>83.126100823181929</v>
      </c>
      <c r="EL80" s="2">
        <f t="shared" si="82"/>
        <v>77.182857604725768</v>
      </c>
      <c r="EM80" s="2">
        <f t="shared" si="83"/>
        <v>76.310763017784467</v>
      </c>
      <c r="EN80" s="2">
        <f t="shared" si="84"/>
        <v>81.912863589618013</v>
      </c>
      <c r="EO80" s="2">
        <f t="shared" si="85"/>
        <v>82.92067548721424</v>
      </c>
      <c r="EQ80" s="2">
        <f t="shared" si="86"/>
        <v>82.10522328371232</v>
      </c>
      <c r="ER80" s="2">
        <f t="shared" si="226"/>
        <v>78.028439972564385</v>
      </c>
      <c r="ES80" s="2">
        <f t="shared" si="226"/>
        <v>76.898229892159435</v>
      </c>
      <c r="ET80" s="2">
        <f t="shared" si="226"/>
        <v>74.26295504665427</v>
      </c>
      <c r="EU80" s="2">
        <f t="shared" si="226"/>
        <v>73.22723241859299</v>
      </c>
      <c r="EV80" s="2">
        <f t="shared" si="226"/>
        <v>69.764586600149826</v>
      </c>
      <c r="EW80" s="2">
        <f t="shared" si="226"/>
        <v>70.215215274041796</v>
      </c>
      <c r="EX80" s="2">
        <f t="shared" si="226"/>
        <v>73.600392354801244</v>
      </c>
      <c r="EY80" s="2">
        <f t="shared" si="226"/>
        <v>79.156498863727165</v>
      </c>
      <c r="EZ80" s="2">
        <f t="shared" si="226"/>
        <v>78.947181065769939</v>
      </c>
      <c r="FA80" s="2">
        <f t="shared" si="226"/>
        <v>80.957520900310541</v>
      </c>
      <c r="FB80" s="2">
        <f t="shared" si="226"/>
        <v>75.641615577746094</v>
      </c>
      <c r="FC80" s="2">
        <f t="shared" si="226"/>
        <v>73.407320016031065</v>
      </c>
      <c r="FD80" s="2">
        <f t="shared" si="226"/>
        <v>81.098115180785683</v>
      </c>
      <c r="FE80" s="2">
        <f t="shared" si="226"/>
        <v>84.242169028409222</v>
      </c>
      <c r="FG80" s="2">
        <f t="shared" si="88"/>
        <v>0.6992933044028995</v>
      </c>
      <c r="FH80" s="2">
        <f t="shared" si="227"/>
        <v>0.70896419912258402</v>
      </c>
      <c r="FI80" s="2">
        <f t="shared" si="227"/>
        <v>0.70667531592400801</v>
      </c>
      <c r="FJ80" s="2">
        <f t="shared" si="227"/>
        <v>0.68421961885818572</v>
      </c>
      <c r="FK80" s="2">
        <f t="shared" si="227"/>
        <v>0.6868953116741221</v>
      </c>
      <c r="FL80" s="2">
        <f t="shared" si="227"/>
        <v>0.66860650714249004</v>
      </c>
      <c r="FM80" s="2">
        <f t="shared" si="227"/>
        <v>0.65604539077428814</v>
      </c>
      <c r="FN80" s="2">
        <f t="shared" si="227"/>
        <v>0.62576131324488526</v>
      </c>
      <c r="FO80" s="2">
        <f t="shared" si="227"/>
        <v>0.60575522814387406</v>
      </c>
      <c r="FP80" s="2">
        <f t="shared" si="227"/>
        <v>0.60487453203298291</v>
      </c>
      <c r="FQ80" s="2">
        <f t="shared" si="227"/>
        <v>0.62513586355910622</v>
      </c>
      <c r="FR80" s="2">
        <f t="shared" si="227"/>
        <v>0.6360835292250423</v>
      </c>
      <c r="FS80" s="2">
        <f t="shared" si="227"/>
        <v>0.66210866028922855</v>
      </c>
      <c r="FT80" s="2">
        <f t="shared" si="227"/>
        <v>0.63262690559420121</v>
      </c>
      <c r="FU80" s="2">
        <f t="shared" si="227"/>
        <v>0.58513459207021301</v>
      </c>
      <c r="FW80" s="2">
        <f t="shared" si="112"/>
        <v>8.4830216537572811E-5</v>
      </c>
      <c r="FX80" s="2">
        <f t="shared" si="164"/>
        <v>9.2393779614535372E-5</v>
      </c>
      <c r="FY80" s="2">
        <f t="shared" si="165"/>
        <v>8.3153983672303681E-5</v>
      </c>
      <c r="FZ80" s="2">
        <f t="shared" si="166"/>
        <v>8.8279259997503127E-5</v>
      </c>
      <c r="GA80" s="2">
        <f t="shared" si="167"/>
        <v>9.3113844808779398E-5</v>
      </c>
      <c r="GB80" s="2">
        <f t="shared" si="168"/>
        <v>9.2075760042405953E-5</v>
      </c>
      <c r="GC80" s="2">
        <f t="shared" si="169"/>
        <v>9.686321354059002E-5</v>
      </c>
      <c r="GD80" s="2">
        <f t="shared" si="170"/>
        <v>1.052256915603454E-4</v>
      </c>
      <c r="GE80" s="2">
        <f t="shared" si="171"/>
        <v>1.1586236077649852E-4</v>
      </c>
      <c r="GF80" s="2">
        <f t="shared" si="172"/>
        <v>1.0443808143017256E-4</v>
      </c>
      <c r="GG80" s="2">
        <f t="shared" si="173"/>
        <v>8.9433499252401799E-5</v>
      </c>
      <c r="GH80" s="2">
        <f t="shared" si="174"/>
        <v>9.7841604224218877E-5</v>
      </c>
      <c r="GI80" s="2">
        <f t="shared" si="175"/>
        <v>8.5318144039391307E-5</v>
      </c>
      <c r="GJ80" s="2">
        <f t="shared" si="176"/>
        <v>6.0661498214218288E-5</v>
      </c>
      <c r="GK80" s="2">
        <f t="shared" si="177"/>
        <v>5.5543745294764557E-5</v>
      </c>
      <c r="GM80" s="86">
        <f t="shared" si="113"/>
        <v>0.17470002022690273</v>
      </c>
      <c r="GN80" s="86">
        <f t="shared" si="178"/>
        <v>0.17509085465393953</v>
      </c>
      <c r="GO80" s="86">
        <f t="shared" si="179"/>
        <v>0.17573628011711262</v>
      </c>
      <c r="GP80" s="86">
        <f t="shared" si="180"/>
        <v>0.14780680445913558</v>
      </c>
      <c r="GQ80" s="86">
        <f t="shared" si="181"/>
        <v>0.1614821707441933</v>
      </c>
      <c r="GR80" s="86">
        <f t="shared" si="182"/>
        <v>0.15266837857277099</v>
      </c>
      <c r="GS80" s="86">
        <f t="shared" si="183"/>
        <v>0.14378783116132041</v>
      </c>
      <c r="GT80" s="86">
        <f t="shared" si="184"/>
        <v>0.11114544940805232</v>
      </c>
      <c r="GU80" s="86">
        <f t="shared" si="185"/>
        <v>8.9627467381222445E-2</v>
      </c>
      <c r="GV80" s="86">
        <f t="shared" si="186"/>
        <v>9.0838224040078824E-2</v>
      </c>
      <c r="GW80" s="86">
        <f t="shared" si="187"/>
        <v>0.10363183883734715</v>
      </c>
      <c r="GX80" s="86">
        <f t="shared" si="188"/>
        <v>0.11802711424022601</v>
      </c>
      <c r="GY80" s="86">
        <f t="shared" si="189"/>
        <v>0.13673843494852125</v>
      </c>
      <c r="GZ80" s="86">
        <f t="shared" si="190"/>
        <v>0.1076354476091273</v>
      </c>
      <c r="HA80" s="86">
        <f t="shared" si="191"/>
        <v>7.2191367651340266E-2</v>
      </c>
      <c r="HC80" s="86">
        <f t="shared" si="145"/>
        <v>7.1665316487101064E-7</v>
      </c>
      <c r="HD80" s="86">
        <f t="shared" si="192"/>
        <v>4.3095291953942203E-8</v>
      </c>
      <c r="HE80" s="86">
        <f t="shared" si="193"/>
        <v>3.6559008850382079E-7</v>
      </c>
      <c r="HF80" s="86">
        <f t="shared" si="194"/>
        <v>4.8196651650558325E-7</v>
      </c>
      <c r="HG80" s="86">
        <f t="shared" si="195"/>
        <v>2.9784465769283831E-7</v>
      </c>
      <c r="HH80" s="86">
        <f t="shared" si="196"/>
        <v>3.3369768738447909E-8</v>
      </c>
      <c r="HI80" s="86">
        <f t="shared" si="197"/>
        <v>7.4748435251593309E-7</v>
      </c>
      <c r="HJ80" s="86">
        <f t="shared" si="198"/>
        <v>1.6405729425847952E-10</v>
      </c>
      <c r="HK80" s="86">
        <f t="shared" si="199"/>
        <v>5.1369753308881046E-11</v>
      </c>
      <c r="HL80" s="86">
        <f t="shared" si="200"/>
        <v>6.314790765379426E-11</v>
      </c>
      <c r="HM80" s="86">
        <f t="shared" si="201"/>
        <v>4.0578769984652354E-8</v>
      </c>
      <c r="HN80" s="86">
        <f t="shared" si="202"/>
        <v>1.7945784571204211E-9</v>
      </c>
      <c r="HO80" s="86">
        <f t="shared" si="203"/>
        <v>1.229096051367994E-7</v>
      </c>
      <c r="HP80" s="86">
        <f t="shared" si="204"/>
        <v>6.4200213719854821E-9</v>
      </c>
      <c r="HQ80" s="86">
        <f t="shared" si="205"/>
        <v>1.3272973449750316E-11</v>
      </c>
      <c r="HS80" s="86">
        <f t="shared" si="114"/>
        <v>4.171300895364018E-70</v>
      </c>
      <c r="HT80" s="86">
        <f t="shared" si="206"/>
        <v>7.7228902454101038E-83</v>
      </c>
      <c r="HU80" s="86">
        <f t="shared" si="207"/>
        <v>4.6474269387365331E-69</v>
      </c>
      <c r="HV80" s="86">
        <f t="shared" si="208"/>
        <v>9.4044062243405976E-71</v>
      </c>
      <c r="HW80" s="86">
        <f t="shared" si="209"/>
        <v>1.9666762858940312E-74</v>
      </c>
      <c r="HX80" s="86">
        <f t="shared" si="210"/>
        <v>1.1721530084709624E-89</v>
      </c>
      <c r="HY80" s="86">
        <f t="shared" si="211"/>
        <v>1.0646227111447679E-71</v>
      </c>
      <c r="HZ80" s="86">
        <f t="shared" si="212"/>
        <v>1.7599490167209545E-126</v>
      </c>
      <c r="IA80" s="86">
        <f t="shared" si="213"/>
        <v>6.5988235203087052E-133</v>
      </c>
      <c r="IB80" s="86">
        <f t="shared" si="214"/>
        <v>6.263596800219231E-131</v>
      </c>
      <c r="IC80" s="86">
        <f t="shared" si="215"/>
        <v>6.3899541141146616E-87</v>
      </c>
      <c r="ID80" s="86">
        <f t="shared" si="216"/>
        <v>3.805785847180785E-107</v>
      </c>
      <c r="IE80" s="86">
        <f t="shared" si="217"/>
        <v>1.039586094405469E-79</v>
      </c>
      <c r="IF80" s="86">
        <f t="shared" si="218"/>
        <v>2.1380564311874584E-52</v>
      </c>
      <c r="IG80" s="86">
        <f t="shared" si="219"/>
        <v>6.3179923883228849E-36</v>
      </c>
      <c r="II80" s="86">
        <f t="shared" si="115"/>
        <v>1.1395733448710172E-174</v>
      </c>
      <c r="IJ80" s="86">
        <f t="shared" si="116"/>
        <v>3.9541905925444909E-204</v>
      </c>
      <c r="IK80" s="86">
        <f t="shared" si="117"/>
        <v>4.2787613449699805E-179</v>
      </c>
      <c r="IL80" s="86">
        <f t="shared" si="118"/>
        <v>2.8305828538358305E-175</v>
      </c>
      <c r="IM80" s="86">
        <f t="shared" si="119"/>
        <v>5.1617854313692287E-189</v>
      </c>
      <c r="IN80" s="86">
        <f t="shared" si="120"/>
        <v>1.8961017611055519E-227</v>
      </c>
      <c r="IO80" s="86">
        <f t="shared" si="121"/>
        <v>4.1163462277441098E-184</v>
      </c>
      <c r="IP80" s="86">
        <f t="shared" si="122"/>
        <v>0</v>
      </c>
      <c r="IQ80" s="86">
        <f t="shared" si="123"/>
        <v>0</v>
      </c>
      <c r="IR80" s="86">
        <f t="shared" si="124"/>
        <v>0</v>
      </c>
      <c r="IS80" s="86">
        <f t="shared" si="125"/>
        <v>3.5556678108307262E-219</v>
      </c>
      <c r="IT80" s="86">
        <f t="shared" si="126"/>
        <v>4.969488353679368E-272</v>
      </c>
      <c r="IU80" s="86">
        <f t="shared" si="127"/>
        <v>4.6736242942194045E-199</v>
      </c>
      <c r="IV80" s="86">
        <f t="shared" si="128"/>
        <v>6.7530148199345978E-179</v>
      </c>
      <c r="IW80" s="86">
        <f t="shared" si="129"/>
        <v>5.224361074547106E-157</v>
      </c>
      <c r="IY80" s="86">
        <f t="shared" si="130"/>
        <v>0.1747007368800676</v>
      </c>
      <c r="IZ80" s="86">
        <f t="shared" si="131"/>
        <v>0.17509089774923148</v>
      </c>
      <c r="JA80" s="86">
        <f t="shared" si="132"/>
        <v>0.17573664570720113</v>
      </c>
      <c r="JB80" s="86">
        <f t="shared" si="133"/>
        <v>0.14780728642565208</v>
      </c>
      <c r="JC80" s="86">
        <f t="shared" si="134"/>
        <v>0.16148246858885099</v>
      </c>
      <c r="JD80" s="86">
        <f t="shared" si="135"/>
        <v>0.15266841194253972</v>
      </c>
      <c r="JE80" s="86">
        <f t="shared" si="136"/>
        <v>0.14378857864567293</v>
      </c>
      <c r="JF80" s="86">
        <f t="shared" si="137"/>
        <v>0.11114544957210962</v>
      </c>
      <c r="JG80" s="86">
        <f t="shared" si="138"/>
        <v>8.9627467432592201E-2</v>
      </c>
      <c r="JH80" s="86">
        <f t="shared" si="139"/>
        <v>9.0838224103226728E-2</v>
      </c>
      <c r="JI80" s="86">
        <f t="shared" si="140"/>
        <v>0.10363187941611714</v>
      </c>
      <c r="JJ80" s="86">
        <f t="shared" si="141"/>
        <v>0.11802711603480447</v>
      </c>
      <c r="JK80" s="86">
        <f t="shared" si="142"/>
        <v>0.13673855785812639</v>
      </c>
      <c r="JL80" s="86">
        <f t="shared" si="143"/>
        <v>0.10763545402914867</v>
      </c>
      <c r="JM80" s="86">
        <f t="shared" si="144"/>
        <v>7.2191367664613246E-2</v>
      </c>
    </row>
    <row r="81" spans="2:273" x14ac:dyDescent="0.25">
      <c r="B81" s="2">
        <v>54</v>
      </c>
      <c r="C81" s="37">
        <v>181.20699999999999</v>
      </c>
      <c r="D81" s="37">
        <v>178.01599999999999</v>
      </c>
      <c r="E81" s="37">
        <v>175.31700000000001</v>
      </c>
      <c r="F81" s="37">
        <v>167.49199999999999</v>
      </c>
      <c r="G81" s="37">
        <v>172.21299999999999</v>
      </c>
      <c r="H81" s="37">
        <v>174.31100000000001</v>
      </c>
      <c r="I81" s="37">
        <v>175.96700000000001</v>
      </c>
      <c r="J81" s="37">
        <v>170.328</v>
      </c>
      <c r="K81" s="37">
        <v>163.29499999999999</v>
      </c>
      <c r="L81" s="37">
        <v>165.328</v>
      </c>
      <c r="M81" s="37">
        <v>165.70500000000001</v>
      </c>
      <c r="N81" s="37">
        <v>163.37100000000001</v>
      </c>
      <c r="O81" s="37">
        <v>165</v>
      </c>
      <c r="P81" s="37">
        <v>145.69999999999999</v>
      </c>
      <c r="Q81" s="37">
        <v>127.017</v>
      </c>
      <c r="S81" s="4">
        <f t="shared" si="8"/>
        <v>173.51679763583087</v>
      </c>
      <c r="T81" s="4">
        <f t="shared" si="9"/>
        <v>169.94661422233938</v>
      </c>
      <c r="U81" s="4">
        <f t="shared" si="10"/>
        <v>167.88830220095588</v>
      </c>
      <c r="V81" s="4">
        <f t="shared" si="11"/>
        <v>163.0270841065454</v>
      </c>
      <c r="W81" s="4">
        <f t="shared" si="12"/>
        <v>164.3015585338299</v>
      </c>
      <c r="X81" s="4">
        <f t="shared" si="13"/>
        <v>166.12883055390992</v>
      </c>
      <c r="Y81" s="4">
        <f t="shared" si="14"/>
        <v>168.78482775790175</v>
      </c>
      <c r="Z81" s="4">
        <f t="shared" si="15"/>
        <v>164.85018741699912</v>
      </c>
      <c r="AA81" s="4">
        <f t="shared" si="16"/>
        <v>157.44147294808474</v>
      </c>
      <c r="AB81" s="4">
        <f t="shared" si="17"/>
        <v>159.25007726368352</v>
      </c>
      <c r="AC81" s="4">
        <f t="shared" si="18"/>
        <v>154.01942974917819</v>
      </c>
      <c r="AD81" s="4">
        <f t="shared" si="19"/>
        <v>153.76230762245316</v>
      </c>
      <c r="AE81" s="4">
        <f t="shared" si="20"/>
        <v>156.53823518032377</v>
      </c>
      <c r="AF81" s="4">
        <f t="shared" si="21"/>
        <v>141.90098447901613</v>
      </c>
      <c r="AG81" s="4">
        <f t="shared" si="22"/>
        <v>124.95011464823429</v>
      </c>
      <c r="AI81" s="4">
        <f t="shared" si="23"/>
        <v>7.6902023641691244</v>
      </c>
      <c r="AJ81" s="4">
        <f t="shared" si="24"/>
        <v>8.0693857776606137</v>
      </c>
      <c r="AK81" s="4">
        <f t="shared" si="25"/>
        <v>7.4286977990441301</v>
      </c>
      <c r="AL81" s="4">
        <f t="shared" si="26"/>
        <v>4.4649158934545881</v>
      </c>
      <c r="AM81" s="4">
        <f t="shared" si="27"/>
        <v>7.9114414661700891</v>
      </c>
      <c r="AN81" s="4">
        <f t="shared" si="28"/>
        <v>8.1821694460900858</v>
      </c>
      <c r="AO81" s="4">
        <f t="shared" si="29"/>
        <v>7.182172242098261</v>
      </c>
      <c r="AP81" s="4">
        <f t="shared" si="30"/>
        <v>5.4778125830008833</v>
      </c>
      <c r="AQ81" s="4">
        <f t="shared" si="31"/>
        <v>5.8535270519152505</v>
      </c>
      <c r="AR81" s="4">
        <f t="shared" si="32"/>
        <v>6.0779227363164807</v>
      </c>
      <c r="AS81" s="4">
        <f t="shared" si="33"/>
        <v>11.685570250821826</v>
      </c>
      <c r="AT81" s="4">
        <f t="shared" si="34"/>
        <v>9.6086923775468449</v>
      </c>
      <c r="AU81" s="4">
        <f t="shared" si="35"/>
        <v>8.4617648196762332</v>
      </c>
      <c r="AV81" s="4">
        <f t="shared" si="224"/>
        <v>3.7990155209838576</v>
      </c>
      <c r="AW81" s="4">
        <f t="shared" si="224"/>
        <v>2.0668853517657055</v>
      </c>
      <c r="AY81" s="2">
        <f t="shared" si="96"/>
        <v>84.157931127567096</v>
      </c>
      <c r="AZ81" s="2">
        <f t="shared" si="147"/>
        <v>81.290606612714157</v>
      </c>
      <c r="BA81" s="2">
        <f t="shared" si="148"/>
        <v>79.842529573776517</v>
      </c>
      <c r="BB81" s="2">
        <f t="shared" si="149"/>
        <v>76.454090043598057</v>
      </c>
      <c r="BC81" s="2">
        <f t="shared" si="150"/>
        <v>75.430770114446105</v>
      </c>
      <c r="BD81" s="2">
        <f t="shared" si="151"/>
        <v>70.825691082203733</v>
      </c>
      <c r="BE81" s="2">
        <f t="shared" si="152"/>
        <v>73.46215726232532</v>
      </c>
      <c r="BF81" s="2">
        <f t="shared" si="153"/>
        <v>80.408384608039469</v>
      </c>
      <c r="BG81" s="2">
        <f t="shared" si="154"/>
        <v>81.532375129834094</v>
      </c>
      <c r="BH81" s="2">
        <f t="shared" si="155"/>
        <v>80.260937690726493</v>
      </c>
      <c r="BI81" s="2">
        <f t="shared" si="156"/>
        <v>81.097938368639618</v>
      </c>
      <c r="BJ81" s="2">
        <f t="shared" si="157"/>
        <v>78.664727753822106</v>
      </c>
      <c r="BK81" s="2">
        <f t="shared" si="158"/>
        <v>79.397355859247654</v>
      </c>
      <c r="BL81" s="2">
        <f t="shared" si="159"/>
        <v>82.351149726571037</v>
      </c>
      <c r="BM81" s="2">
        <f t="shared" si="160"/>
        <v>85.100702516555913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91.470253699788586</v>
      </c>
      <c r="DL81" s="2">
        <f t="shared" si="225"/>
        <v>87.811275747508319</v>
      </c>
      <c r="DM81" s="2">
        <f t="shared" si="225"/>
        <v>85.2682657807309</v>
      </c>
      <c r="DN81" s="2">
        <f t="shared" si="225"/>
        <v>81.666211114466918</v>
      </c>
      <c r="DO81" s="2">
        <f t="shared" si="225"/>
        <v>81.203485211895298</v>
      </c>
      <c r="DP81" s="2">
        <f t="shared" si="225"/>
        <v>73.112011926906661</v>
      </c>
      <c r="DQ81" s="2">
        <f t="shared" si="225"/>
        <v>78.730333504933498</v>
      </c>
      <c r="DR81" s="2">
        <f t="shared" si="225"/>
        <v>86.672688709677416</v>
      </c>
      <c r="DS81" s="2">
        <f t="shared" si="225"/>
        <v>80.795927586206886</v>
      </c>
      <c r="DT81" s="2">
        <f t="shared" si="225"/>
        <v>79.693717241379318</v>
      </c>
      <c r="DU81" s="2">
        <f t="shared" si="225"/>
        <v>77.768050267379664</v>
      </c>
      <c r="DV81" s="2">
        <f t="shared" si="225"/>
        <v>81.827609803921604</v>
      </c>
      <c r="DW81" s="2">
        <f t="shared" si="225"/>
        <v>86.348595403377132</v>
      </c>
      <c r="DX81" s="2">
        <f t="shared" si="225"/>
        <v>83.470711454311456</v>
      </c>
      <c r="DY81" s="2">
        <f t="shared" si="225"/>
        <v>88.638007389162524</v>
      </c>
      <c r="EA81" s="2">
        <f t="shared" si="71"/>
        <v>81.290103054441857</v>
      </c>
      <c r="EB81" s="2">
        <f t="shared" si="72"/>
        <v>78.849470753718478</v>
      </c>
      <c r="EC81" s="2">
        <f t="shared" si="73"/>
        <v>77.78871431801447</v>
      </c>
      <c r="ED81" s="2">
        <f t="shared" si="74"/>
        <v>74.260264248406401</v>
      </c>
      <c r="EE81" s="2">
        <f t="shared" si="75"/>
        <v>73.030931761164055</v>
      </c>
      <c r="EF81" s="2">
        <f t="shared" si="76"/>
        <v>69.792205967086488</v>
      </c>
      <c r="EG81" s="2">
        <f t="shared" si="77"/>
        <v>70.943288936811769</v>
      </c>
      <c r="EH81" s="2">
        <f t="shared" si="78"/>
        <v>76.992268274327358</v>
      </c>
      <c r="EI81" s="2">
        <f t="shared" si="79"/>
        <v>81.97011398860748</v>
      </c>
      <c r="EJ81" s="2">
        <f t="shared" si="80"/>
        <v>80.599197040010054</v>
      </c>
      <c r="EK81" s="2">
        <f t="shared" si="81"/>
        <v>82.919342127520125</v>
      </c>
      <c r="EL81" s="2">
        <f t="shared" si="82"/>
        <v>77.014645841140805</v>
      </c>
      <c r="EM81" s="2">
        <f t="shared" si="83"/>
        <v>76.162480696326014</v>
      </c>
      <c r="EN81" s="2">
        <f t="shared" si="84"/>
        <v>81.758295225269336</v>
      </c>
      <c r="EO81" s="2">
        <f t="shared" si="85"/>
        <v>82.813268342120267</v>
      </c>
      <c r="EQ81" s="2">
        <f t="shared" si="86"/>
        <v>82.006162475867569</v>
      </c>
      <c r="ER81" s="2">
        <f t="shared" si="226"/>
        <v>77.948201542106446</v>
      </c>
      <c r="ES81" s="2">
        <f t="shared" si="226"/>
        <v>76.810839876171258</v>
      </c>
      <c r="ET81" s="2">
        <f t="shared" si="226"/>
        <v>74.187597907910913</v>
      </c>
      <c r="EU81" s="2">
        <f t="shared" si="226"/>
        <v>73.139778674276229</v>
      </c>
      <c r="EV81" s="2">
        <f t="shared" si="226"/>
        <v>69.689492960186726</v>
      </c>
      <c r="EW81" s="2">
        <f t="shared" si="226"/>
        <v>70.127710937397481</v>
      </c>
      <c r="EX81" s="2">
        <f t="shared" si="226"/>
        <v>73.456121057779413</v>
      </c>
      <c r="EY81" s="2">
        <f t="shared" si="226"/>
        <v>78.962474237359316</v>
      </c>
      <c r="EZ81" s="2">
        <f t="shared" si="226"/>
        <v>78.774956582946785</v>
      </c>
      <c r="FA81" s="2">
        <f t="shared" si="226"/>
        <v>80.787565548175706</v>
      </c>
      <c r="FB81" s="2">
        <f t="shared" si="226"/>
        <v>75.500522168330974</v>
      </c>
      <c r="FC81" s="2">
        <f t="shared" si="226"/>
        <v>73.308588762948531</v>
      </c>
      <c r="FD81" s="2">
        <f t="shared" si="226"/>
        <v>80.958424979542301</v>
      </c>
      <c r="FE81" s="2">
        <f t="shared" si="226"/>
        <v>84.108527270571031</v>
      </c>
      <c r="FG81" s="2">
        <f t="shared" si="88"/>
        <v>0.7182987197655647</v>
      </c>
      <c r="FH81" s="2">
        <f t="shared" si="227"/>
        <v>0.72759648693061663</v>
      </c>
      <c r="FI81" s="2">
        <f t="shared" si="227"/>
        <v>0.72539738185058944</v>
      </c>
      <c r="FJ81" s="2">
        <f t="shared" si="227"/>
        <v>0.70377416032820594</v>
      </c>
      <c r="FK81" s="2">
        <f t="shared" si="227"/>
        <v>0.70635527135143394</v>
      </c>
      <c r="FL81" s="2">
        <f t="shared" si="227"/>
        <v>0.68868798437542322</v>
      </c>
      <c r="FM81" s="2">
        <f t="shared" si="227"/>
        <v>0.67651977282218068</v>
      </c>
      <c r="FN81" s="2">
        <f t="shared" si="227"/>
        <v>0.64706860153061418</v>
      </c>
      <c r="FO81" s="2">
        <f t="shared" si="227"/>
        <v>0.62752356019876243</v>
      </c>
      <c r="FP81" s="2">
        <f t="shared" si="227"/>
        <v>0.6266615216777226</v>
      </c>
      <c r="FQ81" s="2">
        <f t="shared" si="227"/>
        <v>0.64645864297595279</v>
      </c>
      <c r="FR81" s="2">
        <f t="shared" si="227"/>
        <v>0.65712513933359062</v>
      </c>
      <c r="FS81" s="2">
        <f t="shared" si="227"/>
        <v>0.68239684768086395</v>
      </c>
      <c r="FT81" s="2">
        <f t="shared" si="227"/>
        <v>0.6537595863012714</v>
      </c>
      <c r="FU81" s="2">
        <f t="shared" si="227"/>
        <v>0.60730338786496174</v>
      </c>
      <c r="FW81" s="2">
        <f t="shared" si="112"/>
        <v>9.3013721558489579E-5</v>
      </c>
      <c r="FX81" s="2">
        <f t="shared" si="164"/>
        <v>1.0130686175873113E-4</v>
      </c>
      <c r="FY81" s="2">
        <f t="shared" si="165"/>
        <v>9.1175798557057902E-5</v>
      </c>
      <c r="FZ81" s="2">
        <f t="shared" si="166"/>
        <v>9.6795459349690145E-5</v>
      </c>
      <c r="GA81" s="2">
        <f t="shared" si="167"/>
        <v>1.0209638341354083E-4</v>
      </c>
      <c r="GB81" s="2">
        <f t="shared" si="168"/>
        <v>1.009581664378034E-4</v>
      </c>
      <c r="GC81" s="2">
        <f t="shared" si="169"/>
        <v>1.0620740912740055E-4</v>
      </c>
      <c r="GD81" s="2">
        <f t="shared" si="170"/>
        <v>1.1537650516946723E-4</v>
      </c>
      <c r="GE81" s="2">
        <f t="shared" si="171"/>
        <v>1.2703913227734865E-4</v>
      </c>
      <c r="GF81" s="2">
        <f t="shared" si="172"/>
        <v>1.1451292530323829E-4</v>
      </c>
      <c r="GG81" s="2">
        <f t="shared" si="173"/>
        <v>9.8061035826903003E-5</v>
      </c>
      <c r="GH81" s="2">
        <f t="shared" si="174"/>
        <v>1.0728017302759207E-4</v>
      </c>
      <c r="GI81" s="2">
        <f t="shared" si="175"/>
        <v>9.3548714643260116E-5</v>
      </c>
      <c r="GJ81" s="2">
        <f t="shared" si="176"/>
        <v>6.6513620865509928E-5</v>
      </c>
      <c r="GK81" s="2">
        <f t="shared" si="177"/>
        <v>6.0902179287656167E-5</v>
      </c>
      <c r="GM81" s="86">
        <f t="shared" si="113"/>
        <v>0.2176523960520195</v>
      </c>
      <c r="GN81" s="86">
        <f t="shared" si="178"/>
        <v>0.21580404174040996</v>
      </c>
      <c r="GO81" s="86">
        <f t="shared" si="179"/>
        <v>0.21717378112440758</v>
      </c>
      <c r="GP81" s="86">
        <f t="shared" si="180"/>
        <v>0.18617440190144591</v>
      </c>
      <c r="GQ81" s="86">
        <f t="shared" si="181"/>
        <v>0.20366899378218845</v>
      </c>
      <c r="GR81" s="86">
        <f t="shared" si="182"/>
        <v>0.19692906621523706</v>
      </c>
      <c r="GS81" s="86">
        <f t="shared" si="183"/>
        <v>0.18761149656317055</v>
      </c>
      <c r="GT81" s="86">
        <f t="shared" si="184"/>
        <v>0.14955402646909971</v>
      </c>
      <c r="GU81" s="86">
        <f t="shared" si="185"/>
        <v>0.12506457769713114</v>
      </c>
      <c r="GV81" s="86">
        <f t="shared" si="186"/>
        <v>0.12718508131234124</v>
      </c>
      <c r="GW81" s="86">
        <f t="shared" si="187"/>
        <v>0.14130491384454599</v>
      </c>
      <c r="GX81" s="86">
        <f t="shared" si="188"/>
        <v>0.15893517281938782</v>
      </c>
      <c r="GY81" s="86">
        <f t="shared" si="189"/>
        <v>0.17717671128515136</v>
      </c>
      <c r="GZ81" s="86">
        <f t="shared" si="190"/>
        <v>0.14486575876506635</v>
      </c>
      <c r="HA81" s="86">
        <f t="shared" si="191"/>
        <v>0.10741786751594572</v>
      </c>
      <c r="HC81" s="86">
        <f t="shared" si="145"/>
        <v>1.4832421868041993E-6</v>
      </c>
      <c r="HD81" s="86">
        <f t="shared" si="192"/>
        <v>1.0309426732445302E-7</v>
      </c>
      <c r="HE81" s="86">
        <f t="shared" si="193"/>
        <v>7.7634649147653646E-7</v>
      </c>
      <c r="HF81" s="86">
        <f t="shared" si="194"/>
        <v>1.0125839823439559E-6</v>
      </c>
      <c r="HG81" s="86">
        <f t="shared" si="195"/>
        <v>6.5532194123174501E-7</v>
      </c>
      <c r="HH81" s="86">
        <f t="shared" si="196"/>
        <v>8.4355606969185995E-8</v>
      </c>
      <c r="HI81" s="86">
        <f t="shared" si="197"/>
        <v>1.5921614435963908E-6</v>
      </c>
      <c r="HJ81" s="86">
        <f t="shared" si="198"/>
        <v>5.9613621886129447E-10</v>
      </c>
      <c r="HK81" s="86">
        <f t="shared" si="199"/>
        <v>2.0062444045761232E-10</v>
      </c>
      <c r="HL81" s="86">
        <f t="shared" si="200"/>
        <v>2.4199029775032826E-10</v>
      </c>
      <c r="HM81" s="86">
        <f t="shared" si="201"/>
        <v>1.0003085967986662E-7</v>
      </c>
      <c r="HN81" s="86">
        <f t="shared" si="202"/>
        <v>5.4317313676853802E-9</v>
      </c>
      <c r="HO81" s="86">
        <f t="shared" si="203"/>
        <v>2.8077366914624248E-7</v>
      </c>
      <c r="HP81" s="86">
        <f t="shared" si="204"/>
        <v>1.7159476771000002E-8</v>
      </c>
      <c r="HQ81" s="86">
        <f t="shared" si="205"/>
        <v>5.1870807501462444E-11</v>
      </c>
      <c r="HS81" s="86">
        <f t="shared" si="114"/>
        <v>3.0143394838601105E-68</v>
      </c>
      <c r="HT81" s="86">
        <f t="shared" si="206"/>
        <v>1.2524065223978434E-80</v>
      </c>
      <c r="HU81" s="86">
        <f t="shared" si="207"/>
        <v>3.3978576029219395E-67</v>
      </c>
      <c r="HV81" s="86">
        <f t="shared" si="208"/>
        <v>7.1158549730569633E-69</v>
      </c>
      <c r="HW81" s="86">
        <f t="shared" si="209"/>
        <v>2.0329048067372621E-72</v>
      </c>
      <c r="HX81" s="86">
        <f t="shared" si="210"/>
        <v>3.1455950687708148E-87</v>
      </c>
      <c r="HY81" s="86">
        <f t="shared" si="211"/>
        <v>9.6742335801872248E-70</v>
      </c>
      <c r="HZ81" s="86">
        <f t="shared" si="212"/>
        <v>5.6248485669891761E-123</v>
      </c>
      <c r="IA81" s="86">
        <f t="shared" si="213"/>
        <v>3.2895550302403146E-129</v>
      </c>
      <c r="IB81" s="86">
        <f t="shared" si="214"/>
        <v>2.7012979824683554E-127</v>
      </c>
      <c r="IC81" s="86">
        <f t="shared" si="215"/>
        <v>1.3954271105861533E-84</v>
      </c>
      <c r="ID81" s="86">
        <f t="shared" si="216"/>
        <v>3.2310848210577095E-104</v>
      </c>
      <c r="IE81" s="86">
        <f t="shared" si="217"/>
        <v>1.3752261689989472E-77</v>
      </c>
      <c r="IF81" s="86">
        <f t="shared" si="218"/>
        <v>4.5298312596612091E-51</v>
      </c>
      <c r="IG81" s="86">
        <f t="shared" si="219"/>
        <v>4.7425350281693687E-35</v>
      </c>
      <c r="II81" s="86">
        <f t="shared" si="115"/>
        <v>2.7027044243503248E-171</v>
      </c>
      <c r="IJ81" s="86">
        <f t="shared" si="116"/>
        <v>3.8336009751333876E-200</v>
      </c>
      <c r="IK81" s="86">
        <f t="shared" si="117"/>
        <v>1.2175264575648223E-175</v>
      </c>
      <c r="IL81" s="86">
        <f t="shared" si="118"/>
        <v>7.1307195943097025E-172</v>
      </c>
      <c r="IM81" s="86">
        <f t="shared" si="119"/>
        <v>2.5380126498041068E-185</v>
      </c>
      <c r="IN81" s="86">
        <f t="shared" si="120"/>
        <v>5.2774906767291635E-223</v>
      </c>
      <c r="IO81" s="86">
        <f t="shared" si="121"/>
        <v>1.678033758410001E-180</v>
      </c>
      <c r="IP81" s="86">
        <f t="shared" si="122"/>
        <v>0</v>
      </c>
      <c r="IQ81" s="86">
        <f t="shared" si="123"/>
        <v>0</v>
      </c>
      <c r="IR81" s="86">
        <f t="shared" si="124"/>
        <v>0</v>
      </c>
      <c r="IS81" s="86">
        <f t="shared" si="125"/>
        <v>6.5941430982478737E-215</v>
      </c>
      <c r="IT81" s="86">
        <f t="shared" si="126"/>
        <v>1.1331704762658488E-266</v>
      </c>
      <c r="IU81" s="86">
        <f t="shared" si="127"/>
        <v>3.3368036456284769E-195</v>
      </c>
      <c r="IV81" s="86">
        <f t="shared" si="128"/>
        <v>1.4731783258247776E-175</v>
      </c>
      <c r="IW81" s="86">
        <f t="shared" si="129"/>
        <v>4.1482334941655131E-154</v>
      </c>
      <c r="IY81" s="86">
        <f t="shared" si="130"/>
        <v>0.21765387929420629</v>
      </c>
      <c r="IZ81" s="86">
        <f t="shared" si="131"/>
        <v>0.21580414483467728</v>
      </c>
      <c r="JA81" s="86">
        <f t="shared" si="132"/>
        <v>0.21717455747089906</v>
      </c>
      <c r="JB81" s="86">
        <f t="shared" si="133"/>
        <v>0.18617541448542826</v>
      </c>
      <c r="JC81" s="86">
        <f t="shared" si="134"/>
        <v>0.20366964910412969</v>
      </c>
      <c r="JD81" s="86">
        <f t="shared" si="135"/>
        <v>0.19692915057084404</v>
      </c>
      <c r="JE81" s="86">
        <f t="shared" si="136"/>
        <v>0.18761308872461416</v>
      </c>
      <c r="JF81" s="86">
        <f t="shared" si="137"/>
        <v>0.14955402706523593</v>
      </c>
      <c r="JG81" s="86">
        <f t="shared" si="138"/>
        <v>0.12506457789775557</v>
      </c>
      <c r="JH81" s="86">
        <f t="shared" si="139"/>
        <v>0.12718508155433153</v>
      </c>
      <c r="JI81" s="86">
        <f t="shared" si="140"/>
        <v>0.14130501387540567</v>
      </c>
      <c r="JJ81" s="86">
        <f t="shared" si="141"/>
        <v>0.15893517825111919</v>
      </c>
      <c r="JK81" s="86">
        <f t="shared" si="142"/>
        <v>0.17717699205882051</v>
      </c>
      <c r="JL81" s="86">
        <f t="shared" si="143"/>
        <v>0.14486577592454314</v>
      </c>
      <c r="JM81" s="86">
        <f t="shared" si="144"/>
        <v>0.10741786756781653</v>
      </c>
    </row>
    <row r="82" spans="2:273" x14ac:dyDescent="0.25">
      <c r="B82" s="2">
        <v>55</v>
      </c>
      <c r="C82" s="37">
        <v>195.06899999999999</v>
      </c>
      <c r="D82" s="37">
        <v>192.17500000000001</v>
      </c>
      <c r="E82" s="37">
        <v>189.12700000000001</v>
      </c>
      <c r="F82" s="37">
        <v>185.24600000000001</v>
      </c>
      <c r="G82" s="37">
        <v>189.852</v>
      </c>
      <c r="H82" s="37">
        <v>191.75399999999999</v>
      </c>
      <c r="I82" s="37">
        <v>191.934</v>
      </c>
      <c r="J82" s="37">
        <v>186.607</v>
      </c>
      <c r="K82" s="37">
        <v>180.63900000000001</v>
      </c>
      <c r="L82" s="37">
        <v>183.393</v>
      </c>
      <c r="M82" s="37">
        <v>184.541</v>
      </c>
      <c r="N82" s="37">
        <v>180.113</v>
      </c>
      <c r="O82" s="37">
        <v>184.32300000000001</v>
      </c>
      <c r="P82" s="37">
        <v>163.13300000000001</v>
      </c>
      <c r="Q82" s="37">
        <v>143.63300000000001</v>
      </c>
      <c r="S82" s="4">
        <f t="shared" si="8"/>
        <v>187.19782479922262</v>
      </c>
      <c r="T82" s="4">
        <f t="shared" si="9"/>
        <v>182.95425847746574</v>
      </c>
      <c r="U82" s="4">
        <f t="shared" si="10"/>
        <v>180.94874530283747</v>
      </c>
      <c r="V82" s="4">
        <f t="shared" si="11"/>
        <v>177.62748824454056</v>
      </c>
      <c r="W82" s="4">
        <f t="shared" si="12"/>
        <v>179.05287108763426</v>
      </c>
      <c r="X82" s="4">
        <f t="shared" si="13"/>
        <v>183.41839279125324</v>
      </c>
      <c r="Y82" s="4">
        <f t="shared" si="14"/>
        <v>186.22473595773326</v>
      </c>
      <c r="Z82" s="4">
        <f t="shared" si="15"/>
        <v>181.80427513602419</v>
      </c>
      <c r="AA82" s="4">
        <f t="shared" si="16"/>
        <v>175.19278037278755</v>
      </c>
      <c r="AB82" s="4">
        <f t="shared" si="17"/>
        <v>178.12219853779706</v>
      </c>
      <c r="AC82" s="4">
        <f t="shared" si="18"/>
        <v>171.4982672387824</v>
      </c>
      <c r="AD82" s="4">
        <f t="shared" si="19"/>
        <v>170.66280874980018</v>
      </c>
      <c r="AE82" s="4">
        <f t="shared" si="20"/>
        <v>171.25589260525592</v>
      </c>
      <c r="AF82" s="4">
        <f t="shared" si="21"/>
        <v>155.57271181145515</v>
      </c>
      <c r="AG82" s="4">
        <f t="shared" si="22"/>
        <v>138.01572273451663</v>
      </c>
      <c r="AI82" s="4">
        <f t="shared" si="23"/>
        <v>7.8711752007773725</v>
      </c>
      <c r="AJ82" s="4">
        <f t="shared" si="24"/>
        <v>9.2207415225342686</v>
      </c>
      <c r="AK82" s="4">
        <f t="shared" si="25"/>
        <v>8.1782546971625436</v>
      </c>
      <c r="AL82" s="4">
        <f t="shared" si="26"/>
        <v>7.6185117554594513</v>
      </c>
      <c r="AM82" s="4">
        <f t="shared" si="27"/>
        <v>10.799128912365745</v>
      </c>
      <c r="AN82" s="4">
        <f t="shared" si="28"/>
        <v>8.335607208746751</v>
      </c>
      <c r="AO82" s="4">
        <f t="shared" si="29"/>
        <v>5.7092640422667387</v>
      </c>
      <c r="AP82" s="4">
        <f t="shared" si="30"/>
        <v>4.8027248639758113</v>
      </c>
      <c r="AQ82" s="4">
        <f t="shared" si="31"/>
        <v>5.4462196272124572</v>
      </c>
      <c r="AR82" s="4">
        <f t="shared" si="32"/>
        <v>5.2708014622029395</v>
      </c>
      <c r="AS82" s="4">
        <f t="shared" si="33"/>
        <v>13.042732761217593</v>
      </c>
      <c r="AT82" s="4">
        <f t="shared" si="34"/>
        <v>9.450191250199822</v>
      </c>
      <c r="AU82" s="4">
        <f t="shared" si="35"/>
        <v>13.067107394744085</v>
      </c>
      <c r="AV82" s="4">
        <f t="shared" si="224"/>
        <v>7.5602881885448596</v>
      </c>
      <c r="AW82" s="4">
        <f t="shared" si="224"/>
        <v>5.6172772654833807</v>
      </c>
      <c r="AY82" s="2">
        <f t="shared" si="96"/>
        <v>83.927426530800588</v>
      </c>
      <c r="AZ82" s="2">
        <f t="shared" si="147"/>
        <v>81.074980890526305</v>
      </c>
      <c r="BA82" s="2">
        <f t="shared" si="148"/>
        <v>79.643959034701638</v>
      </c>
      <c r="BB82" s="2">
        <f t="shared" si="149"/>
        <v>76.278194337833853</v>
      </c>
      <c r="BC82" s="2">
        <f t="shared" si="150"/>
        <v>75.227834479263862</v>
      </c>
      <c r="BD82" s="2">
        <f t="shared" si="151"/>
        <v>70.617763635696463</v>
      </c>
      <c r="BE82" s="2">
        <f t="shared" si="152"/>
        <v>73.16207621093811</v>
      </c>
      <c r="BF82" s="2">
        <f t="shared" si="153"/>
        <v>80.130068493973198</v>
      </c>
      <c r="BG82" s="2">
        <f t="shared" si="154"/>
        <v>81.392633695286065</v>
      </c>
      <c r="BH82" s="2">
        <f t="shared" si="155"/>
        <v>80.114925100918697</v>
      </c>
      <c r="BI82" s="2">
        <f t="shared" si="156"/>
        <v>81.014362684910765</v>
      </c>
      <c r="BJ82" s="2">
        <f t="shared" si="157"/>
        <v>78.46887148162044</v>
      </c>
      <c r="BK82" s="2">
        <f t="shared" si="158"/>
        <v>79.146988320154804</v>
      </c>
      <c r="BL82" s="2">
        <f t="shared" si="159"/>
        <v>82.201055079868624</v>
      </c>
      <c r="BM82" s="2">
        <f t="shared" si="160"/>
        <v>85.045016652922556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91.544041226215654</v>
      </c>
      <c r="DL82" s="2">
        <f t="shared" si="225"/>
        <v>87.872181214134713</v>
      </c>
      <c r="DM82" s="2">
        <f t="shared" si="225"/>
        <v>85.31846481425552</v>
      </c>
      <c r="DN82" s="2">
        <f t="shared" si="225"/>
        <v>81.734456810631215</v>
      </c>
      <c r="DO82" s="2">
        <f t="shared" si="225"/>
        <v>81.247799935175422</v>
      </c>
      <c r="DP82" s="2">
        <f t="shared" si="225"/>
        <v>72.806739030528504</v>
      </c>
      <c r="DQ82" s="2">
        <f t="shared" si="225"/>
        <v>78.483637494637492</v>
      </c>
      <c r="DR82" s="2">
        <f t="shared" si="225"/>
        <v>86.842832258064519</v>
      </c>
      <c r="DS82" s="2">
        <f t="shared" si="225"/>
        <v>80.771756650246303</v>
      </c>
      <c r="DT82" s="2">
        <f t="shared" si="225"/>
        <v>79.595252216748776</v>
      </c>
      <c r="DU82" s="2">
        <f t="shared" si="225"/>
        <v>77.61021558441557</v>
      </c>
      <c r="DV82" s="2">
        <f t="shared" si="225"/>
        <v>81.878833053221314</v>
      </c>
      <c r="DW82" s="2">
        <f t="shared" si="225"/>
        <v>86.528414540337735</v>
      </c>
      <c r="DX82" s="2">
        <f t="shared" si="225"/>
        <v>83.437899485199495</v>
      </c>
      <c r="DY82" s="2">
        <f t="shared" si="225"/>
        <v>89.011289819375989</v>
      </c>
      <c r="EA82" s="2">
        <f t="shared" si="71"/>
        <v>81.203086859041989</v>
      </c>
      <c r="EB82" s="2">
        <f t="shared" si="72"/>
        <v>78.754235655395263</v>
      </c>
      <c r="EC82" s="2">
        <f t="shared" si="73"/>
        <v>77.684987771159868</v>
      </c>
      <c r="ED82" s="2">
        <f t="shared" si="74"/>
        <v>74.183683075207824</v>
      </c>
      <c r="EE82" s="2">
        <f t="shared" si="75"/>
        <v>72.945411356414098</v>
      </c>
      <c r="EF82" s="2">
        <f t="shared" si="76"/>
        <v>69.715347894200178</v>
      </c>
      <c r="EG82" s="2">
        <f t="shared" si="77"/>
        <v>70.841578034477209</v>
      </c>
      <c r="EH82" s="2">
        <f t="shared" si="78"/>
        <v>76.791536109350687</v>
      </c>
      <c r="EI82" s="2">
        <f t="shared" si="79"/>
        <v>81.729373940144882</v>
      </c>
      <c r="EJ82" s="2">
        <f t="shared" si="80"/>
        <v>80.397630711986309</v>
      </c>
      <c r="EK82" s="2">
        <f t="shared" si="81"/>
        <v>82.71258343185832</v>
      </c>
      <c r="EL82" s="2">
        <f t="shared" si="82"/>
        <v>76.846434077555827</v>
      </c>
      <c r="EM82" s="2">
        <f t="shared" si="83"/>
        <v>76.01419837486759</v>
      </c>
      <c r="EN82" s="2">
        <f t="shared" si="84"/>
        <v>81.603726860920659</v>
      </c>
      <c r="EO82" s="2">
        <f t="shared" si="85"/>
        <v>82.705861197026309</v>
      </c>
      <c r="EQ82" s="2">
        <f t="shared" si="86"/>
        <v>81.907101668022818</v>
      </c>
      <c r="ER82" s="2">
        <f t="shared" si="226"/>
        <v>77.867963111648493</v>
      </c>
      <c r="ES82" s="2">
        <f t="shared" si="226"/>
        <v>76.723449860183081</v>
      </c>
      <c r="ET82" s="2">
        <f t="shared" si="226"/>
        <v>74.11224076916757</v>
      </c>
      <c r="EU82" s="2">
        <f t="shared" si="226"/>
        <v>73.052324929959482</v>
      </c>
      <c r="EV82" s="2">
        <f t="shared" si="226"/>
        <v>69.614399320223612</v>
      </c>
      <c r="EW82" s="2">
        <f t="shared" si="226"/>
        <v>70.040206600753166</v>
      </c>
      <c r="EX82" s="2">
        <f t="shared" si="226"/>
        <v>73.311849760757582</v>
      </c>
      <c r="EY82" s="2">
        <f t="shared" si="226"/>
        <v>78.768449610991468</v>
      </c>
      <c r="EZ82" s="2">
        <f t="shared" si="226"/>
        <v>78.602732100123632</v>
      </c>
      <c r="FA82" s="2">
        <f t="shared" si="226"/>
        <v>80.617610196040872</v>
      </c>
      <c r="FB82" s="2">
        <f t="shared" si="226"/>
        <v>75.359428758915854</v>
      </c>
      <c r="FC82" s="2">
        <f t="shared" si="226"/>
        <v>73.209857509865998</v>
      </c>
      <c r="FD82" s="2">
        <f t="shared" si="226"/>
        <v>80.818734778298932</v>
      </c>
      <c r="FE82" s="2">
        <f t="shared" si="226"/>
        <v>83.974885512732854</v>
      </c>
      <c r="FG82" s="2">
        <f t="shared" si="88"/>
        <v>0.73655546916171477</v>
      </c>
      <c r="FH82" s="2">
        <f t="shared" si="227"/>
        <v>0.74546418740386966</v>
      </c>
      <c r="FI82" s="2">
        <f t="shared" si="227"/>
        <v>0.7433584487424747</v>
      </c>
      <c r="FJ82" s="2">
        <f t="shared" si="227"/>
        <v>0.72260871290650641</v>
      </c>
      <c r="FK82" s="2">
        <f t="shared" si="227"/>
        <v>0.72508981810241147</v>
      </c>
      <c r="FL82" s="2">
        <f t="shared" si="227"/>
        <v>0.70808387666281314</v>
      </c>
      <c r="FM82" s="2">
        <f t="shared" si="227"/>
        <v>0.6963395128501414</v>
      </c>
      <c r="FN82" s="2">
        <f t="shared" si="227"/>
        <v>0.66780676463384647</v>
      </c>
      <c r="FO82" s="2">
        <f t="shared" si="227"/>
        <v>0.64878682787336139</v>
      </c>
      <c r="FP82" s="2">
        <f t="shared" si="227"/>
        <v>0.64794639175559732</v>
      </c>
      <c r="FQ82" s="2">
        <f t="shared" si="227"/>
        <v>0.66721421414918225</v>
      </c>
      <c r="FR82" s="2">
        <f t="shared" si="227"/>
        <v>0.67756683699222275</v>
      </c>
      <c r="FS82" s="2">
        <f t="shared" si="227"/>
        <v>0.7020151054347421</v>
      </c>
      <c r="FT82" s="2">
        <f t="shared" si="227"/>
        <v>0.6743024834616953</v>
      </c>
      <c r="FU82" s="2">
        <f t="shared" si="227"/>
        <v>0.62903858663793033</v>
      </c>
      <c r="FW82" s="2">
        <f t="shared" si="112"/>
        <v>1.0198660242404483E-4</v>
      </c>
      <c r="FX82" s="2">
        <f t="shared" si="164"/>
        <v>1.1107967935609814E-4</v>
      </c>
      <c r="FY82" s="2">
        <f t="shared" si="165"/>
        <v>9.9971395737716247E-5</v>
      </c>
      <c r="FZ82" s="2">
        <f t="shared" si="166"/>
        <v>1.0613311952240325E-4</v>
      </c>
      <c r="GA82" s="2">
        <f t="shared" si="167"/>
        <v>1.119453556478839E-4</v>
      </c>
      <c r="GB82" s="2">
        <f t="shared" si="168"/>
        <v>1.1069735000047829E-4</v>
      </c>
      <c r="GC82" s="2">
        <f t="shared" si="169"/>
        <v>1.1645291511905561E-4</v>
      </c>
      <c r="GD82" s="2">
        <f t="shared" si="170"/>
        <v>1.2650641408251239E-4</v>
      </c>
      <c r="GE82" s="2">
        <f t="shared" si="171"/>
        <v>1.3929393134211259E-4</v>
      </c>
      <c r="GF82" s="2">
        <f t="shared" si="172"/>
        <v>1.2555953858973281E-4</v>
      </c>
      <c r="GG82" s="2">
        <f t="shared" si="173"/>
        <v>1.0752077044808722E-4</v>
      </c>
      <c r="GH82" s="2">
        <f t="shared" si="174"/>
        <v>1.1762915311824745E-4</v>
      </c>
      <c r="GI82" s="2">
        <f t="shared" si="175"/>
        <v>1.0257320011824208E-4</v>
      </c>
      <c r="GJ82" s="2">
        <f t="shared" si="176"/>
        <v>7.2930267023716799E-5</v>
      </c>
      <c r="GK82" s="2">
        <f t="shared" si="177"/>
        <v>6.6777519319684384E-5</v>
      </c>
      <c r="GM82" s="86">
        <f t="shared" si="113"/>
        <v>0.26748567704258425</v>
      </c>
      <c r="GN82" s="86">
        <f t="shared" si="178"/>
        <v>0.26284197893483113</v>
      </c>
      <c r="GO82" s="86">
        <f t="shared" si="179"/>
        <v>0.26508861518188115</v>
      </c>
      <c r="GP82" s="86">
        <f t="shared" si="180"/>
        <v>0.23139129310421305</v>
      </c>
      <c r="GQ82" s="86">
        <f t="shared" si="181"/>
        <v>0.25334139083367863</v>
      </c>
      <c r="GR82" s="86">
        <f t="shared" si="182"/>
        <v>0.24948518224690094</v>
      </c>
      <c r="GS82" s="86">
        <f t="shared" si="183"/>
        <v>0.23904672948218814</v>
      </c>
      <c r="GT82" s="86">
        <f t="shared" si="184"/>
        <v>0.19504349381779482</v>
      </c>
      <c r="GU82" s="86">
        <f t="shared" si="185"/>
        <v>0.16842198904015185</v>
      </c>
      <c r="GV82" s="86">
        <f t="shared" si="186"/>
        <v>0.17177324537558505</v>
      </c>
      <c r="GW82" s="86">
        <f t="shared" si="187"/>
        <v>0.18835191806036039</v>
      </c>
      <c r="GX82" s="86">
        <f t="shared" si="188"/>
        <v>0.20966197925214825</v>
      </c>
      <c r="GY82" s="86">
        <f t="shared" si="189"/>
        <v>0.22590618798614898</v>
      </c>
      <c r="GZ82" s="86">
        <f t="shared" si="190"/>
        <v>0.19124055194428896</v>
      </c>
      <c r="HA82" s="86">
        <f t="shared" si="191"/>
        <v>0.15500035247995575</v>
      </c>
      <c r="HC82" s="86">
        <f t="shared" si="145"/>
        <v>3.0095779879525659E-6</v>
      </c>
      <c r="HD82" s="86">
        <f t="shared" si="192"/>
        <v>2.4083363081943683E-7</v>
      </c>
      <c r="HE82" s="86">
        <f t="shared" si="193"/>
        <v>1.6155137141660509E-6</v>
      </c>
      <c r="HF82" s="86">
        <f t="shared" si="194"/>
        <v>2.0850845911734354E-6</v>
      </c>
      <c r="HG82" s="86">
        <f t="shared" si="195"/>
        <v>1.4105497361603737E-6</v>
      </c>
      <c r="HH82" s="86">
        <f t="shared" si="196"/>
        <v>2.0766616997513176E-7</v>
      </c>
      <c r="HI82" s="86">
        <f t="shared" si="197"/>
        <v>3.3191791749784255E-6</v>
      </c>
      <c r="HJ82" s="86">
        <f t="shared" si="198"/>
        <v>2.0829392108347827E-9</v>
      </c>
      <c r="HK82" s="86">
        <f t="shared" si="199"/>
        <v>7.5165953618388495E-10</v>
      </c>
      <c r="HL82" s="86">
        <f t="shared" si="200"/>
        <v>8.9031540603569039E-10</v>
      </c>
      <c r="HM82" s="86">
        <f t="shared" si="201"/>
        <v>2.40411423189797E-7</v>
      </c>
      <c r="HN82" s="86">
        <f t="shared" si="202"/>
        <v>1.5918026110579178E-8</v>
      </c>
      <c r="HO82" s="86">
        <f t="shared" si="203"/>
        <v>6.2697879022604654E-7</v>
      </c>
      <c r="HP82" s="86">
        <f t="shared" si="204"/>
        <v>4.4635933726825339E-8</v>
      </c>
      <c r="HQ82" s="86">
        <f t="shared" si="205"/>
        <v>1.9490977208434388E-10</v>
      </c>
      <c r="HS82" s="86">
        <f t="shared" si="114"/>
        <v>2.054051981602601E-66</v>
      </c>
      <c r="HT82" s="86">
        <f t="shared" si="206"/>
        <v>1.8936073199312593E-78</v>
      </c>
      <c r="HU82" s="86">
        <f t="shared" si="207"/>
        <v>2.3396717452415372E-65</v>
      </c>
      <c r="HV82" s="86">
        <f t="shared" si="208"/>
        <v>5.0735541448291474E-67</v>
      </c>
      <c r="HW82" s="86">
        <f t="shared" si="209"/>
        <v>1.9693274195566164E-70</v>
      </c>
      <c r="HX82" s="86">
        <f t="shared" si="210"/>
        <v>7.8074140032930499E-85</v>
      </c>
      <c r="HY82" s="86">
        <f t="shared" si="211"/>
        <v>8.2482421396207736E-68</v>
      </c>
      <c r="HZ82" s="86">
        <f t="shared" si="212"/>
        <v>1.6027432311913002E-119</v>
      </c>
      <c r="IA82" s="86">
        <f t="shared" si="213"/>
        <v>1.4521582719003831E-125</v>
      </c>
      <c r="IB82" s="86">
        <f t="shared" si="214"/>
        <v>1.034027084234526E-123</v>
      </c>
      <c r="IC82" s="86">
        <f t="shared" si="215"/>
        <v>2.8278342201936435E-82</v>
      </c>
      <c r="ID82" s="86">
        <f t="shared" si="216"/>
        <v>2.495022688247589E-101</v>
      </c>
      <c r="IE82" s="86">
        <f t="shared" si="217"/>
        <v>1.7011247001115509E-75</v>
      </c>
      <c r="IF82" s="86">
        <f t="shared" si="218"/>
        <v>9.2191504394451747E-50</v>
      </c>
      <c r="IG82" s="86">
        <f t="shared" si="219"/>
        <v>3.4692948661099808E-34</v>
      </c>
      <c r="II82" s="86">
        <f t="shared" si="115"/>
        <v>5.9376858298402924E-168</v>
      </c>
      <c r="IJ82" s="86">
        <f t="shared" si="116"/>
        <v>3.3924948846435295E-196</v>
      </c>
      <c r="IK82" s="86">
        <f t="shared" si="117"/>
        <v>3.2040006815090586E-172</v>
      </c>
      <c r="IL82" s="86">
        <f t="shared" si="118"/>
        <v>1.6624599525180462E-168</v>
      </c>
      <c r="IM82" s="86">
        <f t="shared" si="119"/>
        <v>1.1467211785654731E-181</v>
      </c>
      <c r="IN82" s="86">
        <f t="shared" si="120"/>
        <v>1.326810665241671E-218</v>
      </c>
      <c r="IO82" s="86">
        <f t="shared" si="121"/>
        <v>6.2953183380094451E-177</v>
      </c>
      <c r="IP82" s="86">
        <f t="shared" si="122"/>
        <v>0</v>
      </c>
      <c r="IQ82" s="86">
        <f t="shared" si="123"/>
        <v>0</v>
      </c>
      <c r="IR82" s="86">
        <f t="shared" si="124"/>
        <v>0</v>
      </c>
      <c r="IS82" s="86">
        <f t="shared" si="125"/>
        <v>1.1094313914033761E-210</v>
      </c>
      <c r="IT82" s="86">
        <f t="shared" si="126"/>
        <v>2.2837289568063689E-261</v>
      </c>
      <c r="IU82" s="86">
        <f t="shared" si="127"/>
        <v>2.1828363544868695E-191</v>
      </c>
      <c r="IV82" s="86">
        <f t="shared" si="128"/>
        <v>2.9872519817795513E-172</v>
      </c>
      <c r="IW82" s="86">
        <f t="shared" si="129"/>
        <v>3.093026384924261E-151</v>
      </c>
      <c r="IY82" s="86">
        <f t="shared" si="130"/>
        <v>0.26748868662057218</v>
      </c>
      <c r="IZ82" s="86">
        <f t="shared" si="131"/>
        <v>0.26284221976846195</v>
      </c>
      <c r="JA82" s="86">
        <f t="shared" si="132"/>
        <v>0.26509023069559534</v>
      </c>
      <c r="JB82" s="86">
        <f t="shared" si="133"/>
        <v>0.23139337818880423</v>
      </c>
      <c r="JC82" s="86">
        <f t="shared" si="134"/>
        <v>0.25334280138341481</v>
      </c>
      <c r="JD82" s="86">
        <f t="shared" si="135"/>
        <v>0.24948538991307093</v>
      </c>
      <c r="JE82" s="86">
        <f t="shared" si="136"/>
        <v>0.23905004866136312</v>
      </c>
      <c r="JF82" s="86">
        <f t="shared" si="137"/>
        <v>0.19504349590073403</v>
      </c>
      <c r="JG82" s="86">
        <f t="shared" si="138"/>
        <v>0.16842198979181139</v>
      </c>
      <c r="JH82" s="86">
        <f t="shared" si="139"/>
        <v>0.17177324626590046</v>
      </c>
      <c r="JI82" s="86">
        <f t="shared" si="140"/>
        <v>0.18835215847178358</v>
      </c>
      <c r="JJ82" s="86">
        <f t="shared" si="141"/>
        <v>0.20966199517017436</v>
      </c>
      <c r="JK82" s="86">
        <f t="shared" si="142"/>
        <v>0.2259068149649392</v>
      </c>
      <c r="JL82" s="86">
        <f t="shared" si="143"/>
        <v>0.19124059658022269</v>
      </c>
      <c r="JM82" s="86">
        <f t="shared" si="144"/>
        <v>0.15500035267486553</v>
      </c>
    </row>
    <row r="83" spans="2:273" x14ac:dyDescent="0.25">
      <c r="B83" s="2">
        <v>56</v>
      </c>
      <c r="C83" s="37">
        <v>207.79300000000001</v>
      </c>
      <c r="D83" s="37">
        <v>204.82499999999999</v>
      </c>
      <c r="E83" s="37">
        <v>201.06299999999999</v>
      </c>
      <c r="F83" s="37">
        <v>202.03299999999999</v>
      </c>
      <c r="G83" s="37">
        <v>204.01599999999999</v>
      </c>
      <c r="H83" s="37">
        <v>206.16399999999999</v>
      </c>
      <c r="I83" s="37">
        <v>205.16399999999999</v>
      </c>
      <c r="J83" s="37">
        <v>199.52500000000001</v>
      </c>
      <c r="K83" s="37">
        <v>195.03299999999999</v>
      </c>
      <c r="L83" s="37">
        <v>197.82</v>
      </c>
      <c r="M83" s="37">
        <v>200.197</v>
      </c>
      <c r="N83" s="37">
        <v>196.37100000000001</v>
      </c>
      <c r="O83" s="37">
        <v>199.37100000000001</v>
      </c>
      <c r="P83" s="37">
        <v>179.56700000000001</v>
      </c>
      <c r="Q83" s="37">
        <v>159.13300000000001</v>
      </c>
      <c r="S83" s="4">
        <f t="shared" si="8"/>
        <v>200.97609585325992</v>
      </c>
      <c r="T83" s="4">
        <f t="shared" si="9"/>
        <v>196.20695685482292</v>
      </c>
      <c r="U83" s="4">
        <f t="shared" si="10"/>
        <v>194.2041950736072</v>
      </c>
      <c r="V83" s="4">
        <f t="shared" si="11"/>
        <v>192.81978039809078</v>
      </c>
      <c r="W83" s="4">
        <f t="shared" si="12"/>
        <v>194.28822849348913</v>
      </c>
      <c r="X83" s="4">
        <f t="shared" si="13"/>
        <v>200.86320616306716</v>
      </c>
      <c r="Y83" s="4">
        <f t="shared" si="14"/>
        <v>203.00935319387185</v>
      </c>
      <c r="Z83" s="4">
        <f t="shared" si="15"/>
        <v>197.82513764827479</v>
      </c>
      <c r="AA83" s="4">
        <f t="shared" si="16"/>
        <v>192.43696948675779</v>
      </c>
      <c r="AB83" s="4">
        <f t="shared" si="17"/>
        <v>196.53679004412783</v>
      </c>
      <c r="AC83" s="4">
        <f t="shared" si="18"/>
        <v>190.06675454213649</v>
      </c>
      <c r="AD83" s="4">
        <f t="shared" si="19"/>
        <v>188.61787602593873</v>
      </c>
      <c r="AE83" s="4">
        <f t="shared" si="20"/>
        <v>186.761831395744</v>
      </c>
      <c r="AF83" s="4">
        <f t="shared" si="21"/>
        <v>170.39828792198568</v>
      </c>
      <c r="AG83" s="4">
        <f t="shared" si="22"/>
        <v>152.85209370813033</v>
      </c>
      <c r="AI83" s="4">
        <f t="shared" si="23"/>
        <v>6.8169041467400859</v>
      </c>
      <c r="AJ83" s="4">
        <f t="shared" si="24"/>
        <v>8.6180431451770687</v>
      </c>
      <c r="AK83" s="4">
        <f t="shared" si="25"/>
        <v>6.8588049263927928</v>
      </c>
      <c r="AL83" s="4">
        <f t="shared" si="26"/>
        <v>9.2132196019092021</v>
      </c>
      <c r="AM83" s="4">
        <f t="shared" si="27"/>
        <v>9.7277715065108623</v>
      </c>
      <c r="AN83" s="4">
        <f t="shared" si="28"/>
        <v>5.3007938369328258</v>
      </c>
      <c r="AO83" s="4">
        <f t="shared" si="29"/>
        <v>2.1546468061281416</v>
      </c>
      <c r="AP83" s="4">
        <f t="shared" si="30"/>
        <v>1.6998623517252156</v>
      </c>
      <c r="AQ83" s="4">
        <f t="shared" si="31"/>
        <v>2.5960305132421979</v>
      </c>
      <c r="AR83" s="4">
        <f t="shared" si="32"/>
        <v>1.2832099558721666</v>
      </c>
      <c r="AS83" s="4">
        <f t="shared" si="33"/>
        <v>10.130245457863509</v>
      </c>
      <c r="AT83" s="4">
        <f t="shared" si="34"/>
        <v>7.7531239740612818</v>
      </c>
      <c r="AU83" s="4">
        <f t="shared" si="35"/>
        <v>12.609168604256013</v>
      </c>
      <c r="AV83" s="4">
        <f t="shared" si="224"/>
        <v>9.1687120780143232</v>
      </c>
      <c r="AW83" s="4">
        <f t="shared" si="224"/>
        <v>6.2809062918696839</v>
      </c>
      <c r="AY83" s="2">
        <f t="shared" si="96"/>
        <v>83.699221584354035</v>
      </c>
      <c r="AZ83" s="2">
        <f t="shared" si="147"/>
        <v>80.861096803037995</v>
      </c>
      <c r="BA83" s="2">
        <f t="shared" si="148"/>
        <v>79.445987084989895</v>
      </c>
      <c r="BB83" s="2">
        <f t="shared" si="149"/>
        <v>76.102663196124567</v>
      </c>
      <c r="BC83" s="2">
        <f t="shared" si="150"/>
        <v>75.026446708894582</v>
      </c>
      <c r="BD83" s="2">
        <f t="shared" si="151"/>
        <v>70.420783765753541</v>
      </c>
      <c r="BE83" s="2">
        <f t="shared" si="152"/>
        <v>72.873016756852323</v>
      </c>
      <c r="BF83" s="2">
        <f t="shared" si="153"/>
        <v>79.842942169369934</v>
      </c>
      <c r="BG83" s="2">
        <f t="shared" si="154"/>
        <v>81.243254298564182</v>
      </c>
      <c r="BH83" s="2">
        <f t="shared" si="155"/>
        <v>79.964122384002394</v>
      </c>
      <c r="BI83" s="2">
        <f t="shared" si="156"/>
        <v>80.92557541043432</v>
      </c>
      <c r="BJ83" s="2">
        <f t="shared" si="157"/>
        <v>78.267495681574019</v>
      </c>
      <c r="BK83" s="2">
        <f t="shared" si="158"/>
        <v>78.891511131003654</v>
      </c>
      <c r="BL83" s="2">
        <f t="shared" si="159"/>
        <v>82.047226524630986</v>
      </c>
      <c r="BM83" s="2">
        <f t="shared" si="160"/>
        <v>84.971897808093814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91.617828752642708</v>
      </c>
      <c r="DL83" s="2">
        <f t="shared" si="225"/>
        <v>87.933086680761107</v>
      </c>
      <c r="DM83" s="2">
        <f t="shared" si="225"/>
        <v>85.368663847780127</v>
      </c>
      <c r="DN83" s="2">
        <f t="shared" si="225"/>
        <v>81.802702506795526</v>
      </c>
      <c r="DO83" s="2">
        <f t="shared" si="225"/>
        <v>81.292114658455546</v>
      </c>
      <c r="DP83" s="2">
        <f t="shared" si="225"/>
        <v>72.501466134150348</v>
      </c>
      <c r="DQ83" s="2">
        <f t="shared" si="225"/>
        <v>78.236941484341486</v>
      </c>
      <c r="DR83" s="2">
        <f t="shared" si="225"/>
        <v>87.012975806451607</v>
      </c>
      <c r="DS83" s="2">
        <f t="shared" si="225"/>
        <v>80.747585714285705</v>
      </c>
      <c r="DT83" s="2">
        <f t="shared" si="225"/>
        <v>79.496787192118234</v>
      </c>
      <c r="DU83" s="2">
        <f t="shared" si="225"/>
        <v>77.452380901451477</v>
      </c>
      <c r="DV83" s="2">
        <f t="shared" si="225"/>
        <v>81.930056302521038</v>
      </c>
      <c r="DW83" s="2">
        <f t="shared" si="225"/>
        <v>86.708233677298338</v>
      </c>
      <c r="DX83" s="2">
        <f t="shared" si="225"/>
        <v>83.405087516087519</v>
      </c>
      <c r="DY83" s="2">
        <f t="shared" si="225"/>
        <v>89.384572249589453</v>
      </c>
      <c r="EA83" s="2">
        <f t="shared" si="71"/>
        <v>81.116070663642105</v>
      </c>
      <c r="EB83" s="2">
        <f t="shared" si="72"/>
        <v>78.659000557072062</v>
      </c>
      <c r="EC83" s="2">
        <f t="shared" si="73"/>
        <v>77.581261224305251</v>
      </c>
      <c r="ED83" s="2">
        <f t="shared" si="74"/>
        <v>74.107101902009248</v>
      </c>
      <c r="EE83" s="2">
        <f t="shared" si="75"/>
        <v>72.859890951664141</v>
      </c>
      <c r="EF83" s="2">
        <f t="shared" si="76"/>
        <v>69.638489821313868</v>
      </c>
      <c r="EG83" s="2">
        <f t="shared" si="77"/>
        <v>70.739867132142649</v>
      </c>
      <c r="EH83" s="2">
        <f t="shared" si="78"/>
        <v>76.590803944374017</v>
      </c>
      <c r="EI83" s="2">
        <f t="shared" si="79"/>
        <v>81.488633891682284</v>
      </c>
      <c r="EJ83" s="2">
        <f t="shared" si="80"/>
        <v>80.196064383962565</v>
      </c>
      <c r="EK83" s="2">
        <f t="shared" si="81"/>
        <v>82.50582473619653</v>
      </c>
      <c r="EL83" s="2">
        <f t="shared" si="82"/>
        <v>76.678222313970863</v>
      </c>
      <c r="EM83" s="2">
        <f t="shared" si="83"/>
        <v>75.865916053409151</v>
      </c>
      <c r="EN83" s="2">
        <f t="shared" si="84"/>
        <v>81.449158496571982</v>
      </c>
      <c r="EO83" s="2">
        <f t="shared" si="85"/>
        <v>82.598454051932336</v>
      </c>
      <c r="EQ83" s="2">
        <f t="shared" si="86"/>
        <v>81.808040860178068</v>
      </c>
      <c r="ER83" s="2">
        <f t="shared" si="226"/>
        <v>77.787724681190539</v>
      </c>
      <c r="ES83" s="2">
        <f t="shared" si="226"/>
        <v>76.636059844194904</v>
      </c>
      <c r="ET83" s="2">
        <f t="shared" si="226"/>
        <v>74.036883630424228</v>
      </c>
      <c r="EU83" s="2">
        <f t="shared" si="226"/>
        <v>72.964871185642735</v>
      </c>
      <c r="EV83" s="2">
        <f t="shared" si="226"/>
        <v>69.539305680260512</v>
      </c>
      <c r="EW83" s="2">
        <f t="shared" si="226"/>
        <v>69.952702264108851</v>
      </c>
      <c r="EX83" s="2">
        <f t="shared" si="226"/>
        <v>73.167578463735737</v>
      </c>
      <c r="EY83" s="2">
        <f t="shared" si="226"/>
        <v>78.574424984623619</v>
      </c>
      <c r="EZ83" s="2">
        <f t="shared" si="226"/>
        <v>78.430507617300478</v>
      </c>
      <c r="FA83" s="2">
        <f t="shared" si="226"/>
        <v>80.447654843906037</v>
      </c>
      <c r="FB83" s="2">
        <f t="shared" si="226"/>
        <v>75.218335349500734</v>
      </c>
      <c r="FC83" s="2">
        <f t="shared" si="226"/>
        <v>73.111126256783464</v>
      </c>
      <c r="FD83" s="2">
        <f t="shared" si="226"/>
        <v>80.679044577055549</v>
      </c>
      <c r="FE83" s="2">
        <f t="shared" si="226"/>
        <v>83.841243754894677</v>
      </c>
      <c r="FG83" s="2">
        <f t="shared" si="88"/>
        <v>0.75403417987125643</v>
      </c>
      <c r="FH83" s="2">
        <f t="shared" si="227"/>
        <v>0.76254238598139423</v>
      </c>
      <c r="FI83" s="2">
        <f t="shared" si="227"/>
        <v>0.76053254731057007</v>
      </c>
      <c r="FJ83" s="2">
        <f t="shared" si="227"/>
        <v>0.74068697584475096</v>
      </c>
      <c r="FK83" s="2">
        <f t="shared" si="227"/>
        <v>0.74306387652423433</v>
      </c>
      <c r="FL83" s="2">
        <f t="shared" si="227"/>
        <v>0.72675080142999504</v>
      </c>
      <c r="FM83" s="2">
        <f t="shared" si="227"/>
        <v>0.71545565177338533</v>
      </c>
      <c r="FN83" s="2">
        <f t="shared" si="227"/>
        <v>0.68791408325730885</v>
      </c>
      <c r="FO83" s="2">
        <f t="shared" si="227"/>
        <v>0.66947560036563791</v>
      </c>
      <c r="FP83" s="2">
        <f t="shared" si="227"/>
        <v>0.66865938774077482</v>
      </c>
      <c r="FQ83" s="2">
        <f t="shared" si="227"/>
        <v>0.68734060698107557</v>
      </c>
      <c r="FR83" s="2">
        <f t="shared" si="227"/>
        <v>0.69735112306617286</v>
      </c>
      <c r="FS83" s="2">
        <f t="shared" si="227"/>
        <v>0.72091714993856049</v>
      </c>
      <c r="FT83" s="2">
        <f t="shared" si="227"/>
        <v>0.69419666821638193</v>
      </c>
      <c r="FU83" s="2">
        <f t="shared" si="227"/>
        <v>0.6502635688856192</v>
      </c>
      <c r="FW83" s="2">
        <f t="shared" si="112"/>
        <v>1.1182498555659626E-4</v>
      </c>
      <c r="FX83" s="2">
        <f t="shared" si="164"/>
        <v>1.2179514119837661E-4</v>
      </c>
      <c r="FY83" s="2">
        <f t="shared" si="165"/>
        <v>1.0961539841732094E-4</v>
      </c>
      <c r="FZ83" s="2">
        <f t="shared" si="166"/>
        <v>1.1637145985569585E-4</v>
      </c>
      <c r="GA83" s="2">
        <f t="shared" si="167"/>
        <v>1.2274431595368435E-4</v>
      </c>
      <c r="GB83" s="2">
        <f t="shared" si="168"/>
        <v>1.2137593436586292E-4</v>
      </c>
      <c r="GC83" s="2">
        <f t="shared" si="169"/>
        <v>1.2768664772452285E-4</v>
      </c>
      <c r="GD83" s="2">
        <f t="shared" si="170"/>
        <v>1.3870983174489411E-4</v>
      </c>
      <c r="GE83" s="2">
        <f t="shared" si="171"/>
        <v>1.5273070605012121E-4</v>
      </c>
      <c r="GF83" s="2">
        <f t="shared" si="172"/>
        <v>1.3767162866067643E-4</v>
      </c>
      <c r="GG83" s="2">
        <f t="shared" si="173"/>
        <v>1.1789295747686238E-4</v>
      </c>
      <c r="GH83" s="2">
        <f t="shared" si="174"/>
        <v>1.2897633791782173E-4</v>
      </c>
      <c r="GI83" s="2">
        <f t="shared" si="175"/>
        <v>1.1246816444463256E-4</v>
      </c>
      <c r="GJ83" s="2">
        <f t="shared" si="176"/>
        <v>7.9965884975996711E-5</v>
      </c>
      <c r="GK83" s="2">
        <f t="shared" si="177"/>
        <v>7.3219622203685443E-5</v>
      </c>
      <c r="GM83" s="86">
        <f t="shared" si="113"/>
        <v>0.32396394848369103</v>
      </c>
      <c r="GN83" s="86">
        <f t="shared" si="178"/>
        <v>0.31622617726282681</v>
      </c>
      <c r="GO83" s="86">
        <f t="shared" si="179"/>
        <v>0.3194270102393007</v>
      </c>
      <c r="GP83" s="86">
        <f t="shared" si="180"/>
        <v>0.28370079393584702</v>
      </c>
      <c r="GQ83" s="86">
        <f t="shared" si="181"/>
        <v>0.31078900849682622</v>
      </c>
      <c r="GR83" s="86">
        <f t="shared" si="182"/>
        <v>0.30991766039911034</v>
      </c>
      <c r="GS83" s="86">
        <f t="shared" si="183"/>
        <v>0.29675786373765545</v>
      </c>
      <c r="GT83" s="86">
        <f t="shared" si="184"/>
        <v>0.24638669868663296</v>
      </c>
      <c r="GU83" s="86">
        <f t="shared" si="185"/>
        <v>0.21888386548244942</v>
      </c>
      <c r="GV83" s="86">
        <f t="shared" si="186"/>
        <v>0.22368556171290466</v>
      </c>
      <c r="GW83" s="86">
        <f t="shared" si="187"/>
        <v>0.24505771579358179</v>
      </c>
      <c r="GX83" s="86">
        <f t="shared" si="188"/>
        <v>0.27076823304510161</v>
      </c>
      <c r="GY83" s="86">
        <f t="shared" si="189"/>
        <v>0.28346615763033961</v>
      </c>
      <c r="GZ83" s="86">
        <f t="shared" si="190"/>
        <v>0.24767488164167775</v>
      </c>
      <c r="HA83" s="86">
        <f t="shared" si="191"/>
        <v>0.21681240385300662</v>
      </c>
      <c r="HC83" s="86">
        <f t="shared" si="145"/>
        <v>5.9869452677208142E-6</v>
      </c>
      <c r="HD83" s="86">
        <f t="shared" si="192"/>
        <v>5.4940649735774325E-7</v>
      </c>
      <c r="HE83" s="86">
        <f t="shared" si="193"/>
        <v>3.2943883059007052E-6</v>
      </c>
      <c r="HF83" s="86">
        <f t="shared" si="194"/>
        <v>4.2083332891733334E-6</v>
      </c>
      <c r="HG83" s="86">
        <f t="shared" si="195"/>
        <v>2.9703510249098398E-6</v>
      </c>
      <c r="HH83" s="86">
        <f t="shared" si="196"/>
        <v>4.9788298142251922E-7</v>
      </c>
      <c r="HI83" s="86">
        <f t="shared" si="197"/>
        <v>6.7725270746327104E-6</v>
      </c>
      <c r="HJ83" s="86">
        <f t="shared" si="198"/>
        <v>6.9986161592489194E-9</v>
      </c>
      <c r="HK83" s="86">
        <f t="shared" si="199"/>
        <v>2.7017380027912106E-9</v>
      </c>
      <c r="HL83" s="86">
        <f t="shared" si="200"/>
        <v>3.1449963484525749E-9</v>
      </c>
      <c r="HM83" s="86">
        <f t="shared" si="201"/>
        <v>5.6335209065613653E-7</v>
      </c>
      <c r="HN83" s="86">
        <f t="shared" si="202"/>
        <v>4.5168489281346525E-8</v>
      </c>
      <c r="HO83" s="86">
        <f t="shared" si="203"/>
        <v>1.3686477728158975E-6</v>
      </c>
      <c r="HP83" s="86">
        <f t="shared" si="204"/>
        <v>1.1300437309670819E-7</v>
      </c>
      <c r="HQ83" s="86">
        <f t="shared" si="205"/>
        <v>7.0423906067528274E-10</v>
      </c>
      <c r="HS83" s="86">
        <f t="shared" si="114"/>
        <v>1.319871389032281E-64</v>
      </c>
      <c r="HT83" s="86">
        <f t="shared" si="206"/>
        <v>2.6694143797059941E-76</v>
      </c>
      <c r="HU83" s="86">
        <f t="shared" si="207"/>
        <v>1.5172748592912037E-63</v>
      </c>
      <c r="HV83" s="86">
        <f t="shared" si="208"/>
        <v>3.4087042085656838E-65</v>
      </c>
      <c r="HW83" s="86">
        <f t="shared" si="209"/>
        <v>1.7878783818738204E-68</v>
      </c>
      <c r="HX83" s="86">
        <f t="shared" si="210"/>
        <v>1.7922554867438718E-82</v>
      </c>
      <c r="HY83" s="86">
        <f t="shared" si="211"/>
        <v>6.598310303266198E-66</v>
      </c>
      <c r="HZ83" s="86">
        <f t="shared" si="212"/>
        <v>4.0715710737283011E-116</v>
      </c>
      <c r="IA83" s="86">
        <f t="shared" si="213"/>
        <v>5.6767467236348218E-122</v>
      </c>
      <c r="IB83" s="86">
        <f t="shared" si="214"/>
        <v>3.5132143704999744E-120</v>
      </c>
      <c r="IC83" s="86">
        <f t="shared" si="215"/>
        <v>5.317903978995723E-80</v>
      </c>
      <c r="ID83" s="86">
        <f t="shared" si="216"/>
        <v>1.7523677593287416E-98</v>
      </c>
      <c r="IE83" s="86">
        <f t="shared" si="217"/>
        <v>1.9676544827121894E-73</v>
      </c>
      <c r="IF83" s="86">
        <f t="shared" si="218"/>
        <v>1.8023859965044595E-48</v>
      </c>
      <c r="IG83" s="86">
        <f t="shared" si="219"/>
        <v>2.4732779061766816E-33</v>
      </c>
      <c r="II83" s="86">
        <f t="shared" si="115"/>
        <v>1.2083677256962666E-164</v>
      </c>
      <c r="IJ83" s="86">
        <f t="shared" si="116"/>
        <v>2.7402826216706067E-192</v>
      </c>
      <c r="IK83" s="86">
        <f t="shared" si="117"/>
        <v>7.7976095259560374E-169</v>
      </c>
      <c r="IL83" s="86">
        <f t="shared" si="118"/>
        <v>3.5869905404646667E-165</v>
      </c>
      <c r="IM83" s="86">
        <f t="shared" si="119"/>
        <v>4.7609429378156379E-178</v>
      </c>
      <c r="IN83" s="86">
        <f t="shared" si="120"/>
        <v>3.0130542630132143E-214</v>
      </c>
      <c r="IO83" s="86">
        <f t="shared" si="121"/>
        <v>2.1735207482772902E-173</v>
      </c>
      <c r="IP83" s="86">
        <f t="shared" si="122"/>
        <v>1.4209631439882867E-304</v>
      </c>
      <c r="IQ83" s="86">
        <f t="shared" si="123"/>
        <v>0</v>
      </c>
      <c r="IR83" s="86">
        <f t="shared" si="124"/>
        <v>0</v>
      </c>
      <c r="IS83" s="86">
        <f t="shared" si="125"/>
        <v>1.6933560885295236E-206</v>
      </c>
      <c r="IT83" s="86">
        <f t="shared" si="126"/>
        <v>4.0678084494228776E-256</v>
      </c>
      <c r="IU83" s="86">
        <f t="shared" si="127"/>
        <v>1.3083569000878009E-187</v>
      </c>
      <c r="IV83" s="86">
        <f t="shared" si="128"/>
        <v>5.6305144442491647E-169</v>
      </c>
      <c r="IW83" s="86">
        <f t="shared" si="129"/>
        <v>2.1656846478726269E-148</v>
      </c>
      <c r="IY83" s="86">
        <f t="shared" si="130"/>
        <v>0.32396993542895874</v>
      </c>
      <c r="IZ83" s="86">
        <f t="shared" si="131"/>
        <v>0.31622672666932417</v>
      </c>
      <c r="JA83" s="86">
        <f t="shared" si="132"/>
        <v>0.31943030462760658</v>
      </c>
      <c r="JB83" s="86">
        <f t="shared" si="133"/>
        <v>0.2837050022691362</v>
      </c>
      <c r="JC83" s="86">
        <f t="shared" si="134"/>
        <v>0.31079197884785115</v>
      </c>
      <c r="JD83" s="86">
        <f t="shared" si="135"/>
        <v>0.30991815828209174</v>
      </c>
      <c r="JE83" s="86">
        <f t="shared" si="136"/>
        <v>0.2967646362647301</v>
      </c>
      <c r="JF83" s="86">
        <f t="shared" si="137"/>
        <v>0.24638670568524912</v>
      </c>
      <c r="JG83" s="86">
        <f t="shared" si="138"/>
        <v>0.21888386818418742</v>
      </c>
      <c r="JH83" s="86">
        <f t="shared" si="139"/>
        <v>0.223685564857901</v>
      </c>
      <c r="JI83" s="86">
        <f t="shared" si="140"/>
        <v>0.24505827914567244</v>
      </c>
      <c r="JJ83" s="86">
        <f t="shared" si="141"/>
        <v>0.2707682782135909</v>
      </c>
      <c r="JK83" s="86">
        <f t="shared" si="142"/>
        <v>0.28346752627811245</v>
      </c>
      <c r="JL83" s="86">
        <f t="shared" si="143"/>
        <v>0.24767499464605086</v>
      </c>
      <c r="JM83" s="86">
        <f t="shared" si="144"/>
        <v>0.21681240455724568</v>
      </c>
    </row>
    <row r="84" spans="2:273" x14ac:dyDescent="0.25">
      <c r="B84" s="2">
        <v>57</v>
      </c>
      <c r="C84" s="37">
        <v>216.172</v>
      </c>
      <c r="D84" s="37">
        <v>214.238</v>
      </c>
      <c r="E84" s="37">
        <v>210.50800000000001</v>
      </c>
      <c r="F84" s="37">
        <v>215.262</v>
      </c>
      <c r="G84" s="37">
        <v>215.49199999999999</v>
      </c>
      <c r="H84" s="37">
        <v>217.36099999999999</v>
      </c>
      <c r="I84" s="37">
        <v>215.49199999999999</v>
      </c>
      <c r="J84" s="37">
        <v>209.09800000000001</v>
      </c>
      <c r="K84" s="37">
        <v>206.279</v>
      </c>
      <c r="L84" s="37">
        <v>210.262</v>
      </c>
      <c r="M84" s="37">
        <v>213.11500000000001</v>
      </c>
      <c r="N84" s="37">
        <v>208.548</v>
      </c>
      <c r="O84" s="37">
        <v>211</v>
      </c>
      <c r="P84" s="37">
        <v>193.6</v>
      </c>
      <c r="Q84" s="37">
        <v>173.3</v>
      </c>
      <c r="S84" s="4">
        <f t="shared" si="8"/>
        <v>214.05377011959135</v>
      </c>
      <c r="T84" s="4">
        <f t="shared" si="9"/>
        <v>209.14452756774361</v>
      </c>
      <c r="U84" s="4">
        <f t="shared" si="10"/>
        <v>207.03278630888016</v>
      </c>
      <c r="V84" s="4">
        <f t="shared" si="11"/>
        <v>208.00771914433278</v>
      </c>
      <c r="W84" s="4">
        <f t="shared" si="12"/>
        <v>209.41692348187354</v>
      </c>
      <c r="X84" s="4">
        <f t="shared" si="13"/>
        <v>217.11688507874561</v>
      </c>
      <c r="Y84" s="4">
        <f t="shared" si="14"/>
        <v>217.48206159821504</v>
      </c>
      <c r="Z84" s="4">
        <f t="shared" si="15"/>
        <v>211.34069840589032</v>
      </c>
      <c r="AA84" s="4">
        <f t="shared" si="16"/>
        <v>207.45574634351817</v>
      </c>
      <c r="AB84" s="4">
        <f t="shared" si="17"/>
        <v>212.59163475937456</v>
      </c>
      <c r="AC84" s="4">
        <f t="shared" si="18"/>
        <v>208.39450988137972</v>
      </c>
      <c r="AD84" s="4">
        <f t="shared" si="19"/>
        <v>206.52119163637096</v>
      </c>
      <c r="AE84" s="4">
        <f t="shared" si="20"/>
        <v>202.45922051696706</v>
      </c>
      <c r="AF84" s="4">
        <f t="shared" si="21"/>
        <v>185.81007052102987</v>
      </c>
      <c r="AG84" s="4">
        <f t="shared" si="22"/>
        <v>168.5098907236187</v>
      </c>
      <c r="AI84" s="4">
        <f t="shared" si="23"/>
        <v>2.1182298804086486</v>
      </c>
      <c r="AJ84" s="4">
        <f t="shared" si="24"/>
        <v>5.0934724322563909</v>
      </c>
      <c r="AK84" s="4">
        <f t="shared" si="25"/>
        <v>3.4752136911198477</v>
      </c>
      <c r="AL84" s="4">
        <f t="shared" si="26"/>
        <v>7.2542808556672185</v>
      </c>
      <c r="AM84" s="4">
        <f t="shared" si="27"/>
        <v>6.0750765181264512</v>
      </c>
      <c r="AN84" s="4">
        <f t="shared" si="28"/>
        <v>0.24411492125437917</v>
      </c>
      <c r="AO84" s="4">
        <f t="shared" si="29"/>
        <v>-1.9900615982150498</v>
      </c>
      <c r="AP84" s="4">
        <f t="shared" si="30"/>
        <v>-2.2426984058903088</v>
      </c>
      <c r="AQ84" s="4">
        <f t="shared" si="31"/>
        <v>-1.1767463435181753</v>
      </c>
      <c r="AR84" s="4">
        <f t="shared" si="32"/>
        <v>-2.3296347593745566</v>
      </c>
      <c r="AS84" s="4">
        <f t="shared" si="33"/>
        <v>4.7204901186202903</v>
      </c>
      <c r="AT84" s="4">
        <f t="shared" si="34"/>
        <v>2.0268083636290442</v>
      </c>
      <c r="AU84" s="4">
        <f t="shared" si="35"/>
        <v>8.5407794830329351</v>
      </c>
      <c r="AV84" s="4">
        <f t="shared" si="224"/>
        <v>7.789929478970123</v>
      </c>
      <c r="AW84" s="4">
        <f t="shared" si="224"/>
        <v>4.7901092763813153</v>
      </c>
      <c r="AY84" s="2">
        <f t="shared" si="96"/>
        <v>83.473911546427431</v>
      </c>
      <c r="AZ84" s="2">
        <f t="shared" si="147"/>
        <v>80.649478591449068</v>
      </c>
      <c r="BA84" s="2">
        <f t="shared" si="148"/>
        <v>79.249115107527942</v>
      </c>
      <c r="BB84" s="2">
        <f t="shared" si="149"/>
        <v>75.92803930573325</v>
      </c>
      <c r="BC84" s="2">
        <f t="shared" si="150"/>
        <v>74.82712663522382</v>
      </c>
      <c r="BD84" s="2">
        <f t="shared" si="151"/>
        <v>70.234342189390048</v>
      </c>
      <c r="BE84" s="2">
        <f t="shared" si="152"/>
        <v>72.594965519901905</v>
      </c>
      <c r="BF84" s="2">
        <f t="shared" si="153"/>
        <v>79.54827782907428</v>
      </c>
      <c r="BG84" s="2">
        <f t="shared" si="154"/>
        <v>81.084578034037861</v>
      </c>
      <c r="BH84" s="2">
        <f t="shared" si="155"/>
        <v>79.808669758541271</v>
      </c>
      <c r="BI84" s="2">
        <f t="shared" si="156"/>
        <v>80.831402990585389</v>
      </c>
      <c r="BJ84" s="2">
        <f t="shared" si="157"/>
        <v>78.06129834915744</v>
      </c>
      <c r="BK84" s="2">
        <f t="shared" si="158"/>
        <v>78.632043967369398</v>
      </c>
      <c r="BL84" s="2">
        <f t="shared" si="159"/>
        <v>81.890004796946755</v>
      </c>
      <c r="BM84" s="2">
        <f t="shared" si="160"/>
        <v>84.882582151519316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91.691616279069777</v>
      </c>
      <c r="DL84" s="2">
        <f t="shared" si="225"/>
        <v>87.993992147387502</v>
      </c>
      <c r="DM84" s="2">
        <f t="shared" si="225"/>
        <v>85.418862881304747</v>
      </c>
      <c r="DN84" s="2">
        <f t="shared" si="225"/>
        <v>81.870948202959823</v>
      </c>
      <c r="DO84" s="2">
        <f t="shared" si="225"/>
        <v>81.33642938173567</v>
      </c>
      <c r="DP84" s="2">
        <f t="shared" si="225"/>
        <v>72.196193237772192</v>
      </c>
      <c r="DQ84" s="2">
        <f t="shared" si="225"/>
        <v>77.99024547404548</v>
      </c>
      <c r="DR84" s="2">
        <f t="shared" si="225"/>
        <v>87.183119354838709</v>
      </c>
      <c r="DS84" s="2">
        <f t="shared" si="225"/>
        <v>80.723414778325122</v>
      </c>
      <c r="DT84" s="2">
        <f t="shared" si="225"/>
        <v>79.398322167487692</v>
      </c>
      <c r="DU84" s="2">
        <f t="shared" si="225"/>
        <v>77.294546218487383</v>
      </c>
      <c r="DV84" s="2">
        <f t="shared" si="225"/>
        <v>81.981279551820762</v>
      </c>
      <c r="DW84" s="2">
        <f t="shared" si="225"/>
        <v>86.888052814258927</v>
      </c>
      <c r="DX84" s="2">
        <f t="shared" si="225"/>
        <v>83.372275546975558</v>
      </c>
      <c r="DY84" s="2">
        <f t="shared" si="225"/>
        <v>89.757854679802918</v>
      </c>
      <c r="EA84" s="2">
        <f>CE$228*$B84+CE$229</f>
        <v>81.029054468242236</v>
      </c>
      <c r="EB84" s="2">
        <f t="shared" si="72"/>
        <v>78.563765458748847</v>
      </c>
      <c r="EC84" s="2">
        <f t="shared" si="73"/>
        <v>77.477534677450635</v>
      </c>
      <c r="ED84" s="2">
        <f t="shared" si="74"/>
        <v>74.030520728810671</v>
      </c>
      <c r="EE84" s="2">
        <f t="shared" si="75"/>
        <v>72.774370546914184</v>
      </c>
      <c r="EF84" s="2">
        <f t="shared" si="76"/>
        <v>69.561631748427573</v>
      </c>
      <c r="EG84" s="2">
        <f t="shared" si="77"/>
        <v>70.638156229808089</v>
      </c>
      <c r="EH84" s="2">
        <f t="shared" si="78"/>
        <v>76.39007177939736</v>
      </c>
      <c r="EI84" s="2">
        <f t="shared" si="79"/>
        <v>81.247893843219686</v>
      </c>
      <c r="EJ84" s="2">
        <f t="shared" si="80"/>
        <v>79.99449805593882</v>
      </c>
      <c r="EK84" s="2">
        <f t="shared" si="81"/>
        <v>82.299066040534726</v>
      </c>
      <c r="EL84" s="2">
        <f t="shared" si="82"/>
        <v>76.510010550385886</v>
      </c>
      <c r="EM84" s="2">
        <f t="shared" si="83"/>
        <v>75.717633731950713</v>
      </c>
      <c r="EN84" s="2">
        <f t="shared" si="84"/>
        <v>81.294590132223306</v>
      </c>
      <c r="EO84" s="2">
        <f t="shared" si="85"/>
        <v>82.491046906838363</v>
      </c>
      <c r="EQ84" s="2">
        <f t="shared" si="86"/>
        <v>81.708980052333317</v>
      </c>
      <c r="ER84" s="2">
        <f t="shared" si="226"/>
        <v>77.707486250732586</v>
      </c>
      <c r="ES84" s="2">
        <f t="shared" si="226"/>
        <v>76.548669828206727</v>
      </c>
      <c r="ET84" s="2">
        <f t="shared" si="226"/>
        <v>73.961526491680871</v>
      </c>
      <c r="EU84" s="2">
        <f t="shared" si="226"/>
        <v>72.877417441325974</v>
      </c>
      <c r="EV84" s="2">
        <f t="shared" si="226"/>
        <v>69.464212040297397</v>
      </c>
      <c r="EW84" s="2">
        <f t="shared" si="226"/>
        <v>69.865197927464536</v>
      </c>
      <c r="EX84" s="2">
        <f t="shared" si="226"/>
        <v>73.023307166713906</v>
      </c>
      <c r="EY84" s="2">
        <f t="shared" si="226"/>
        <v>78.38040035825577</v>
      </c>
      <c r="EZ84" s="2">
        <f t="shared" si="226"/>
        <v>78.258283134477324</v>
      </c>
      <c r="FA84" s="2">
        <f t="shared" si="226"/>
        <v>80.277699491771202</v>
      </c>
      <c r="FB84" s="2">
        <f t="shared" si="226"/>
        <v>75.077241940085599</v>
      </c>
      <c r="FC84" s="2">
        <f t="shared" si="226"/>
        <v>73.012395003700931</v>
      </c>
      <c r="FD84" s="2">
        <f t="shared" si="226"/>
        <v>80.539354375812181</v>
      </c>
      <c r="FE84" s="2">
        <f t="shared" si="226"/>
        <v>83.707601997056486</v>
      </c>
      <c r="FG84" s="2">
        <f t="shared" si="88"/>
        <v>0.77071422850382043</v>
      </c>
      <c r="FH84" s="2">
        <f t="shared" si="227"/>
        <v>0.77881470375573914</v>
      </c>
      <c r="FI84" s="2">
        <f t="shared" si="227"/>
        <v>0.77690229839212899</v>
      </c>
      <c r="FJ84" s="2">
        <f t="shared" si="227"/>
        <v>0.75798164237092869</v>
      </c>
      <c r="FK84" s="2">
        <f t="shared" si="227"/>
        <v>0.76025132980772014</v>
      </c>
      <c r="FL84" s="2">
        <f t="shared" si="227"/>
        <v>0.74465450560287871</v>
      </c>
      <c r="FM84" s="2">
        <f t="shared" si="227"/>
        <v>0.73382837962625591</v>
      </c>
      <c r="FN84" s="2">
        <f t="shared" si="227"/>
        <v>0.70733770237371874</v>
      </c>
      <c r="FO84" s="2">
        <f t="shared" si="227"/>
        <v>0.68952886814548409</v>
      </c>
      <c r="FP84" s="2">
        <f t="shared" si="227"/>
        <v>0.68873915233422089</v>
      </c>
      <c r="FQ84" s="2">
        <f t="shared" si="227"/>
        <v>0.70678470482800326</v>
      </c>
      <c r="FR84" s="2">
        <f t="shared" si="227"/>
        <v>0.71642951249315234</v>
      </c>
      <c r="FS84" s="2">
        <f t="shared" si="227"/>
        <v>0.73906584727402092</v>
      </c>
      <c r="FT84" s="2">
        <f t="shared" si="227"/>
        <v>0.71339218165704343</v>
      </c>
      <c r="FU84" s="2">
        <f t="shared" si="227"/>
        <v>0.6709094762764114</v>
      </c>
      <c r="FW84" s="2">
        <f t="shared" si="112"/>
        <v>1.22612335622453E-4</v>
      </c>
      <c r="FX84" s="2">
        <f t="shared" si="164"/>
        <v>1.3354414749960976E-4</v>
      </c>
      <c r="FY84" s="2">
        <f t="shared" si="165"/>
        <v>1.2018962326127146E-4</v>
      </c>
      <c r="FZ84" s="2">
        <f t="shared" si="166"/>
        <v>1.2759733581046572E-4</v>
      </c>
      <c r="GA84" s="2">
        <f t="shared" si="167"/>
        <v>1.3458487236945322E-4</v>
      </c>
      <c r="GB84" s="2">
        <f t="shared" si="168"/>
        <v>1.3308450713163535E-4</v>
      </c>
      <c r="GC84" s="2">
        <f t="shared" si="169"/>
        <v>1.4000390046366317E-4</v>
      </c>
      <c r="GD84" s="2">
        <f t="shared" si="170"/>
        <v>1.5209027075481827E-4</v>
      </c>
      <c r="GE84" s="2">
        <f t="shared" si="171"/>
        <v>1.6746342146134832E-4</v>
      </c>
      <c r="GF84" s="2">
        <f t="shared" si="172"/>
        <v>1.5095193406351013E-4</v>
      </c>
      <c r="GG84" s="2">
        <f t="shared" si="173"/>
        <v>1.2926558707251741E-4</v>
      </c>
      <c r="GH84" s="2">
        <f t="shared" si="174"/>
        <v>1.414179826241361E-4</v>
      </c>
      <c r="GI84" s="2">
        <f t="shared" si="175"/>
        <v>1.2331755198886389E-4</v>
      </c>
      <c r="GJ84" s="2">
        <f t="shared" si="176"/>
        <v>8.7680172862067841E-5</v>
      </c>
      <c r="GK84" s="2">
        <f t="shared" si="177"/>
        <v>8.0283152148202434E-5</v>
      </c>
      <c r="GM84" s="86">
        <f t="shared" si="113"/>
        <v>0.38589964975349933</v>
      </c>
      <c r="GN84" s="86">
        <f t="shared" si="178"/>
        <v>0.37538682431616621</v>
      </c>
      <c r="GO84" s="86">
        <f t="shared" si="179"/>
        <v>0.37943548105736546</v>
      </c>
      <c r="GP84" s="86">
        <f t="shared" si="180"/>
        <v>0.34281719631487761</v>
      </c>
      <c r="GQ84" s="86">
        <f t="shared" si="181"/>
        <v>0.37580361420561259</v>
      </c>
      <c r="GR84" s="86">
        <f t="shared" si="182"/>
        <v>0.37634703218078264</v>
      </c>
      <c r="GS84" s="86">
        <f t="shared" si="183"/>
        <v>0.35790521745244108</v>
      </c>
      <c r="GT84" s="86">
        <f t="shared" si="184"/>
        <v>0.30129983808189337</v>
      </c>
      <c r="GU84" s="86">
        <f t="shared" si="185"/>
        <v>0.27453439395700546</v>
      </c>
      <c r="GV84" s="86">
        <f t="shared" si="186"/>
        <v>0.28075400651310745</v>
      </c>
      <c r="GW84" s="86">
        <f t="shared" si="187"/>
        <v>0.31034009903437637</v>
      </c>
      <c r="GX84" s="86">
        <f t="shared" si="188"/>
        <v>0.34162342378878413</v>
      </c>
      <c r="GY84" s="86">
        <f t="shared" si="189"/>
        <v>0.34992768237695104</v>
      </c>
      <c r="GZ84" s="86">
        <f t="shared" si="190"/>
        <v>0.31462240682903553</v>
      </c>
      <c r="HA84" s="86">
        <f t="shared" si="191"/>
        <v>0.29336324507948669</v>
      </c>
      <c r="HC84" s="86">
        <f t="shared" si="145"/>
        <v>1.1676910029271999E-5</v>
      </c>
      <c r="HD84" s="86">
        <f t="shared" si="192"/>
        <v>1.2240011032594643E-6</v>
      </c>
      <c r="HE84" s="86">
        <f t="shared" si="193"/>
        <v>6.5836134161994613E-6</v>
      </c>
      <c r="HF84" s="86">
        <f t="shared" si="194"/>
        <v>8.3254342751496943E-6</v>
      </c>
      <c r="HG84" s="86">
        <f t="shared" si="195"/>
        <v>6.1197117539200063E-6</v>
      </c>
      <c r="HH84" s="86">
        <f t="shared" si="196"/>
        <v>1.1625689027360093E-6</v>
      </c>
      <c r="HI84" s="86">
        <f t="shared" si="197"/>
        <v>1.3525909611521216E-5</v>
      </c>
      <c r="HJ84" s="86">
        <f t="shared" si="198"/>
        <v>2.2614013736642827E-8</v>
      </c>
      <c r="HK84" s="86">
        <f t="shared" si="199"/>
        <v>9.316994122220493E-9</v>
      </c>
      <c r="HL84" s="86">
        <f t="shared" si="200"/>
        <v>1.0667241981846193E-8</v>
      </c>
      <c r="HM84" s="86">
        <f t="shared" si="201"/>
        <v>1.2871452041252863E-6</v>
      </c>
      <c r="HN84" s="86">
        <f t="shared" si="202"/>
        <v>1.2410787539283875E-7</v>
      </c>
      <c r="HO84" s="86">
        <f t="shared" si="203"/>
        <v>2.9207245472838539E-6</v>
      </c>
      <c r="HP84" s="86">
        <f t="shared" si="204"/>
        <v>2.7845451112893934E-7</v>
      </c>
      <c r="HQ84" s="86">
        <f t="shared" si="205"/>
        <v>2.446832496846799E-9</v>
      </c>
      <c r="HS84" s="86">
        <f t="shared" si="114"/>
        <v>7.9975157785808103E-63</v>
      </c>
      <c r="HT84" s="86">
        <f t="shared" si="206"/>
        <v>3.5085361727442176E-74</v>
      </c>
      <c r="HU84" s="86">
        <f t="shared" si="207"/>
        <v>9.266926016228934E-62</v>
      </c>
      <c r="HV84" s="86">
        <f t="shared" si="208"/>
        <v>2.1580452157723971E-63</v>
      </c>
      <c r="HW84" s="86">
        <f t="shared" si="209"/>
        <v>1.5211768960373456E-66</v>
      </c>
      <c r="HX84" s="86">
        <f t="shared" si="210"/>
        <v>3.8052524829859727E-80</v>
      </c>
      <c r="HY84" s="86">
        <f t="shared" si="211"/>
        <v>4.952599275368919E-64</v>
      </c>
      <c r="HZ84" s="86">
        <f t="shared" si="212"/>
        <v>9.2216309683384613E-113</v>
      </c>
      <c r="IA84" s="86">
        <f t="shared" si="213"/>
        <v>1.9651539545819167E-118</v>
      </c>
      <c r="IB84" s="86">
        <f t="shared" si="214"/>
        <v>1.0594815882898975E-116</v>
      </c>
      <c r="IC84" s="86">
        <f t="shared" si="215"/>
        <v>9.2804552078233493E-78</v>
      </c>
      <c r="ID84" s="86">
        <f t="shared" si="216"/>
        <v>1.1194461824277793E-95</v>
      </c>
      <c r="IE84" s="86">
        <f t="shared" si="217"/>
        <v>2.1282105978241281E-71</v>
      </c>
      <c r="IF84" s="86">
        <f t="shared" si="218"/>
        <v>3.3849699772913662E-47</v>
      </c>
      <c r="IG84" s="86">
        <f t="shared" si="219"/>
        <v>1.7183338748305724E-32</v>
      </c>
      <c r="II84" s="86">
        <f t="shared" si="115"/>
        <v>2.2779549626372259E-161</v>
      </c>
      <c r="IJ84" s="86">
        <f t="shared" si="116"/>
        <v>2.0203949422565601E-188</v>
      </c>
      <c r="IK84" s="86">
        <f t="shared" si="117"/>
        <v>1.7550355878276278E-165</v>
      </c>
      <c r="IL84" s="86">
        <f t="shared" si="118"/>
        <v>7.1626109348103916E-162</v>
      </c>
      <c r="IM84" s="86">
        <f t="shared" si="119"/>
        <v>1.8163524030360462E-174</v>
      </c>
      <c r="IN84" s="86">
        <f t="shared" si="120"/>
        <v>6.1804823920297826E-210</v>
      </c>
      <c r="IO84" s="86">
        <f t="shared" si="121"/>
        <v>6.9062117446920708E-170</v>
      </c>
      <c r="IP84" s="86">
        <f t="shared" si="122"/>
        <v>2.4596726824419422E-298</v>
      </c>
      <c r="IQ84" s="86">
        <f t="shared" si="123"/>
        <v>0</v>
      </c>
      <c r="IR84" s="86">
        <f t="shared" si="124"/>
        <v>0</v>
      </c>
      <c r="IS84" s="86">
        <f t="shared" si="125"/>
        <v>2.3447837191785153E-202</v>
      </c>
      <c r="IT84" s="86">
        <f t="shared" si="126"/>
        <v>6.4038916951560376E-251</v>
      </c>
      <c r="IU84" s="86">
        <f t="shared" si="127"/>
        <v>7.1853293794275124E-184</v>
      </c>
      <c r="IV84" s="86">
        <f t="shared" si="128"/>
        <v>9.864719988502263E-166</v>
      </c>
      <c r="IW84" s="86">
        <f t="shared" si="129"/>
        <v>1.4239630981066821E-145</v>
      </c>
      <c r="IY84" s="86">
        <f t="shared" si="130"/>
        <v>0.38591132666352862</v>
      </c>
      <c r="IZ84" s="86">
        <f t="shared" si="131"/>
        <v>0.37538804831726946</v>
      </c>
      <c r="JA84" s="86">
        <f t="shared" si="132"/>
        <v>0.37944206467078168</v>
      </c>
      <c r="JB84" s="86">
        <f t="shared" si="133"/>
        <v>0.34282552174915276</v>
      </c>
      <c r="JC84" s="86">
        <f t="shared" si="134"/>
        <v>0.3758097339173665</v>
      </c>
      <c r="JD84" s="86">
        <f t="shared" si="135"/>
        <v>0.37634819474968539</v>
      </c>
      <c r="JE84" s="86">
        <f t="shared" si="136"/>
        <v>0.35791874336205259</v>
      </c>
      <c r="JF84" s="86">
        <f t="shared" si="137"/>
        <v>0.30129986069590708</v>
      </c>
      <c r="JG84" s="86">
        <f t="shared" si="138"/>
        <v>0.27453440327399958</v>
      </c>
      <c r="JH84" s="86">
        <f t="shared" si="139"/>
        <v>0.28075401718034942</v>
      </c>
      <c r="JI84" s="86">
        <f t="shared" si="140"/>
        <v>0.31034138617958051</v>
      </c>
      <c r="JJ84" s="86">
        <f t="shared" si="141"/>
        <v>0.3416235478966595</v>
      </c>
      <c r="JK84" s="86">
        <f t="shared" si="142"/>
        <v>0.34993060310149832</v>
      </c>
      <c r="JL84" s="86">
        <f t="shared" si="143"/>
        <v>0.31462268528354664</v>
      </c>
      <c r="JM84" s="86">
        <f t="shared" si="144"/>
        <v>0.2933632475263192</v>
      </c>
    </row>
    <row r="85" spans="2:273" x14ac:dyDescent="0.25">
      <c r="B85" s="2">
        <v>58</v>
      </c>
      <c r="C85" s="37">
        <v>223.58600000000001</v>
      </c>
      <c r="D85" s="37">
        <v>221.30199999999999</v>
      </c>
      <c r="E85" s="37">
        <v>217.952</v>
      </c>
      <c r="F85" s="37">
        <v>224.59</v>
      </c>
      <c r="G85" s="37">
        <v>223.95099999999999</v>
      </c>
      <c r="H85" s="37">
        <v>225.03299999999999</v>
      </c>
      <c r="I85" s="37">
        <v>222.09800000000001</v>
      </c>
      <c r="J85" s="37">
        <v>216.36099999999999</v>
      </c>
      <c r="K85" s="37">
        <v>214.197</v>
      </c>
      <c r="L85" s="37">
        <v>219.131</v>
      </c>
      <c r="M85" s="37">
        <v>221.393</v>
      </c>
      <c r="N85" s="37">
        <v>217.79</v>
      </c>
      <c r="O85" s="37">
        <v>218.952</v>
      </c>
      <c r="P85" s="37">
        <v>204.68299999999999</v>
      </c>
      <c r="Q85" s="37">
        <v>182.9</v>
      </c>
      <c r="S85" s="4">
        <f t="shared" si="8"/>
        <v>225.25311391741528</v>
      </c>
      <c r="T85" s="4">
        <f t="shared" si="9"/>
        <v>220.91190057847081</v>
      </c>
      <c r="U85" s="4">
        <f t="shared" si="10"/>
        <v>218.49202539287126</v>
      </c>
      <c r="V85" s="4">
        <f t="shared" si="11"/>
        <v>222.27130376521143</v>
      </c>
      <c r="W85" s="4">
        <f t="shared" si="12"/>
        <v>223.50983301616699</v>
      </c>
      <c r="X85" s="4">
        <f t="shared" si="13"/>
        <v>230.27238393965095</v>
      </c>
      <c r="Y85" s="4">
        <f t="shared" si="14"/>
        <v>227.77447906313733</v>
      </c>
      <c r="Z85" s="4">
        <f t="shared" si="15"/>
        <v>220.81072058849375</v>
      </c>
      <c r="AA85" s="4">
        <f t="shared" si="16"/>
        <v>218.52294469131053</v>
      </c>
      <c r="AB85" s="4">
        <f t="shared" si="17"/>
        <v>224.34596933431271</v>
      </c>
      <c r="AC85" s="4">
        <f t="shared" si="18"/>
        <v>224.51017926673603</v>
      </c>
      <c r="AD85" s="4">
        <f t="shared" si="19"/>
        <v>222.54867031243137</v>
      </c>
      <c r="AE85" s="4">
        <f t="shared" si="20"/>
        <v>217.41453474306354</v>
      </c>
      <c r="AF85" s="4">
        <f t="shared" si="21"/>
        <v>200.89891367196191</v>
      </c>
      <c r="AG85" s="4">
        <f t="shared" si="22"/>
        <v>183.18901934059548</v>
      </c>
      <c r="AI85" s="4">
        <f t="shared" si="23"/>
        <v>-1.6671139174152643</v>
      </c>
      <c r="AJ85" s="4">
        <f t="shared" si="24"/>
        <v>0.39009942152918597</v>
      </c>
      <c r="AK85" s="4">
        <f t="shared" si="25"/>
        <v>-0.54002539287125728</v>
      </c>
      <c r="AL85" s="4">
        <f t="shared" si="26"/>
        <v>2.3186962347885753</v>
      </c>
      <c r="AM85" s="4">
        <f t="shared" si="27"/>
        <v>0.4411669838329999</v>
      </c>
      <c r="AN85" s="4">
        <f t="shared" si="28"/>
        <v>-5.2393839396509634</v>
      </c>
      <c r="AO85" s="4">
        <f t="shared" si="29"/>
        <v>-5.6764790631373216</v>
      </c>
      <c r="AP85" s="4">
        <f t="shared" si="30"/>
        <v>-4.4497205884937614</v>
      </c>
      <c r="AQ85" s="4">
        <f t="shared" si="31"/>
        <v>-4.3259446913105251</v>
      </c>
      <c r="AR85" s="4">
        <f t="shared" si="32"/>
        <v>-5.2149693343127126</v>
      </c>
      <c r="AS85" s="4">
        <f t="shared" si="33"/>
        <v>-3.1171792667360307</v>
      </c>
      <c r="AT85" s="4">
        <f t="shared" si="34"/>
        <v>-4.7586703124313772</v>
      </c>
      <c r="AU85" s="4">
        <f t="shared" si="35"/>
        <v>1.5374652569364571</v>
      </c>
      <c r="AV85" s="4">
        <f t="shared" si="224"/>
        <v>3.7840863280380859</v>
      </c>
      <c r="AW85" s="4">
        <f t="shared" si="224"/>
        <v>-0.2890193405954733</v>
      </c>
      <c r="AY85" s="2">
        <f t="shared" si="96"/>
        <v>83.252015225701641</v>
      </c>
      <c r="AZ85" s="2">
        <f t="shared" si="147"/>
        <v>80.440583977035232</v>
      </c>
      <c r="BA85" s="2">
        <f t="shared" si="148"/>
        <v>79.053789804923227</v>
      </c>
      <c r="BB85" s="2">
        <f t="shared" si="149"/>
        <v>75.75481205471209</v>
      </c>
      <c r="BC85" s="2">
        <f t="shared" si="150"/>
        <v>74.630332924827329</v>
      </c>
      <c r="BD85" s="2">
        <f t="shared" si="151"/>
        <v>70.057976833853942</v>
      </c>
      <c r="BE85" s="2">
        <f t="shared" si="152"/>
        <v>72.327820618899111</v>
      </c>
      <c r="BF85" s="2">
        <f t="shared" si="153"/>
        <v>79.247324324400978</v>
      </c>
      <c r="BG85" s="2">
        <f t="shared" si="154"/>
        <v>80.917001575968698</v>
      </c>
      <c r="BH85" s="2">
        <f t="shared" si="155"/>
        <v>79.648737120578943</v>
      </c>
      <c r="BI85" s="2">
        <f t="shared" si="156"/>
        <v>80.731727405947268</v>
      </c>
      <c r="BJ85" s="2">
        <f t="shared" si="157"/>
        <v>77.850967961185248</v>
      </c>
      <c r="BK85" s="2">
        <f t="shared" si="158"/>
        <v>78.369651563368947</v>
      </c>
      <c r="BL85" s="2">
        <f t="shared" si="159"/>
        <v>81.729734851725738</v>
      </c>
      <c r="BM85" s="2">
        <f t="shared" si="160"/>
        <v>84.778372686956146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91.765403805496831</v>
      </c>
      <c r="DL85" s="2">
        <f t="shared" si="225"/>
        <v>88.054897614013896</v>
      </c>
      <c r="DM85" s="2">
        <f t="shared" si="225"/>
        <v>85.469061914829354</v>
      </c>
      <c r="DN85" s="2">
        <f t="shared" si="225"/>
        <v>81.93919389912412</v>
      </c>
      <c r="DO85" s="2">
        <f t="shared" si="225"/>
        <v>81.380744105015793</v>
      </c>
      <c r="DP85" s="2">
        <f t="shared" si="225"/>
        <v>71.890920341394036</v>
      </c>
      <c r="DQ85" s="2">
        <f t="shared" si="225"/>
        <v>77.74354946374946</v>
      </c>
      <c r="DR85" s="2">
        <f t="shared" si="225"/>
        <v>87.353262903225811</v>
      </c>
      <c r="DS85" s="2">
        <f t="shared" si="225"/>
        <v>80.699243842364524</v>
      </c>
      <c r="DT85" s="2">
        <f t="shared" si="225"/>
        <v>79.299857142857149</v>
      </c>
      <c r="DU85" s="2">
        <f t="shared" si="225"/>
        <v>77.13671153552329</v>
      </c>
      <c r="DV85" s="2">
        <f t="shared" si="225"/>
        <v>82.032502801120472</v>
      </c>
      <c r="DW85" s="2">
        <f t="shared" si="225"/>
        <v>87.06787195121953</v>
      </c>
      <c r="DX85" s="2">
        <f t="shared" si="225"/>
        <v>83.339463577863583</v>
      </c>
      <c r="DY85" s="2">
        <f t="shared" si="225"/>
        <v>90.131137110016383</v>
      </c>
      <c r="EA85" s="2">
        <f t="shared" ref="EA85:EA148" si="228">CE$228*$B85+CE$229</f>
        <v>80.942038272842368</v>
      </c>
      <c r="EB85" s="2">
        <f t="shared" si="72"/>
        <v>78.468530360425632</v>
      </c>
      <c r="EC85" s="2">
        <f t="shared" si="73"/>
        <v>77.373808130596032</v>
      </c>
      <c r="ED85" s="2">
        <f t="shared" si="74"/>
        <v>73.953939555612095</v>
      </c>
      <c r="EE85" s="2">
        <f t="shared" si="75"/>
        <v>72.688850142164227</v>
      </c>
      <c r="EF85" s="2">
        <f t="shared" si="76"/>
        <v>69.484773675541263</v>
      </c>
      <c r="EG85" s="2">
        <f t="shared" si="77"/>
        <v>70.53644532747353</v>
      </c>
      <c r="EH85" s="2">
        <f t="shared" si="78"/>
        <v>76.189339614420689</v>
      </c>
      <c r="EI85" s="2">
        <f t="shared" si="79"/>
        <v>81.007153794757073</v>
      </c>
      <c r="EJ85" s="2">
        <f t="shared" si="80"/>
        <v>79.792931727915061</v>
      </c>
      <c r="EK85" s="2">
        <f t="shared" si="81"/>
        <v>82.092307344872921</v>
      </c>
      <c r="EL85" s="2">
        <f t="shared" si="82"/>
        <v>76.341798786800922</v>
      </c>
      <c r="EM85" s="2">
        <f t="shared" si="83"/>
        <v>75.569351410492274</v>
      </c>
      <c r="EN85" s="2">
        <f t="shared" si="84"/>
        <v>81.140021767874629</v>
      </c>
      <c r="EO85" s="2">
        <f t="shared" si="85"/>
        <v>82.383639761744405</v>
      </c>
      <c r="EQ85" s="2">
        <f t="shared" si="86"/>
        <v>81.609919244488566</v>
      </c>
      <c r="ER85" s="2">
        <f t="shared" si="226"/>
        <v>77.627247820274647</v>
      </c>
      <c r="ES85" s="2">
        <f t="shared" si="226"/>
        <v>76.46127981221855</v>
      </c>
      <c r="ET85" s="2">
        <f t="shared" si="226"/>
        <v>73.886169352937529</v>
      </c>
      <c r="EU85" s="2">
        <f t="shared" si="226"/>
        <v>72.789963697009227</v>
      </c>
      <c r="EV85" s="2">
        <f t="shared" si="226"/>
        <v>69.389118400334297</v>
      </c>
      <c r="EW85" s="2">
        <f t="shared" si="226"/>
        <v>69.77769359082022</v>
      </c>
      <c r="EX85" s="2">
        <f t="shared" si="226"/>
        <v>72.879035869692075</v>
      </c>
      <c r="EY85" s="2">
        <f t="shared" si="226"/>
        <v>78.186375731887921</v>
      </c>
      <c r="EZ85" s="2">
        <f t="shared" si="226"/>
        <v>78.086058651654184</v>
      </c>
      <c r="FA85" s="2">
        <f t="shared" si="226"/>
        <v>80.107744139636367</v>
      </c>
      <c r="FB85" s="2">
        <f t="shared" si="226"/>
        <v>74.936148530670494</v>
      </c>
      <c r="FC85" s="2">
        <f t="shared" si="226"/>
        <v>72.913663750618397</v>
      </c>
      <c r="FD85" s="2">
        <f t="shared" si="226"/>
        <v>80.399664174568798</v>
      </c>
      <c r="FE85" s="2">
        <f t="shared" si="226"/>
        <v>83.573960239218309</v>
      </c>
      <c r="FG85" s="2">
        <f t="shared" si="88"/>
        <v>0.78658328078599116</v>
      </c>
      <c r="FH85" s="2">
        <f t="shared" si="227"/>
        <v>0.79427276773576927</v>
      </c>
      <c r="FI85" s="2">
        <f t="shared" si="227"/>
        <v>0.79245839901593018</v>
      </c>
      <c r="FJ85" s="2">
        <f t="shared" si="227"/>
        <v>0.7744740614280573</v>
      </c>
      <c r="FK85" s="2">
        <f t="shared" si="227"/>
        <v>0.7766346586957793</v>
      </c>
      <c r="FL85" s="2">
        <f t="shared" si="227"/>
        <v>0.76176966903404375</v>
      </c>
      <c r="FM85" s="2">
        <f t="shared" si="227"/>
        <v>0.75142696249620222</v>
      </c>
      <c r="FN85" s="2">
        <f t="shared" si="227"/>
        <v>0.72603388063994534</v>
      </c>
      <c r="FO85" s="2">
        <f t="shared" si="227"/>
        <v>0.70889451536213466</v>
      </c>
      <c r="FP85" s="2">
        <f t="shared" si="227"/>
        <v>0.70813320772664368</v>
      </c>
      <c r="FQ85" s="2">
        <f t="shared" si="227"/>
        <v>0.72550250082238499</v>
      </c>
      <c r="FR85" s="2">
        <f t="shared" si="227"/>
        <v>0.73476267080852264</v>
      </c>
      <c r="FS85" s="2">
        <f t="shared" si="227"/>
        <v>0.75643307958531891</v>
      </c>
      <c r="FT85" s="2">
        <f t="shared" si="227"/>
        <v>0.73184820889390378</v>
      </c>
      <c r="FU85" s="2">
        <f t="shared" si="227"/>
        <v>0.69091591310290035</v>
      </c>
      <c r="FW85" s="2">
        <f t="shared" si="112"/>
        <v>1.3444016223947394E-4</v>
      </c>
      <c r="FX85" s="2">
        <f t="shared" si="164"/>
        <v>1.4642635938422085E-4</v>
      </c>
      <c r="FY85" s="2">
        <f t="shared" si="165"/>
        <v>1.3178377318644215E-4</v>
      </c>
      <c r="FZ85" s="2">
        <f t="shared" si="166"/>
        <v>1.3990597430911495E-4</v>
      </c>
      <c r="GA85" s="2">
        <f t="shared" si="167"/>
        <v>1.4756746199326532E-4</v>
      </c>
      <c r="GB85" s="2">
        <f t="shared" si="168"/>
        <v>1.4592238670687143E-4</v>
      </c>
      <c r="GC85" s="2">
        <f t="shared" si="169"/>
        <v>1.5350915073560677E-4</v>
      </c>
      <c r="GD85" s="2">
        <f t="shared" si="170"/>
        <v>1.6676121877494236E-4</v>
      </c>
      <c r="GE85" s="2">
        <f t="shared" si="171"/>
        <v>1.8361702366282524E-4</v>
      </c>
      <c r="GF85" s="2">
        <f t="shared" si="172"/>
        <v>1.6551309390470373E-4</v>
      </c>
      <c r="GG85" s="2">
        <f t="shared" si="173"/>
        <v>1.4173513011382397E-4</v>
      </c>
      <c r="GH85" s="2">
        <f t="shared" si="174"/>
        <v>1.550596188949564E-4</v>
      </c>
      <c r="GI85" s="2">
        <f t="shared" si="175"/>
        <v>1.3521339826222609E-4</v>
      </c>
      <c r="GJ85" s="2">
        <f t="shared" si="176"/>
        <v>9.6138584519413293E-5</v>
      </c>
      <c r="GK85" s="2">
        <f t="shared" si="177"/>
        <v>8.8028044020447204E-5</v>
      </c>
      <c r="GM85" s="86">
        <f t="shared" si="113"/>
        <v>0.4504622023358249</v>
      </c>
      <c r="GN85" s="86">
        <f t="shared" si="178"/>
        <v>0.43860518485218458</v>
      </c>
      <c r="GO85" s="86">
        <f t="shared" si="179"/>
        <v>0.44305392884318151</v>
      </c>
      <c r="GP85" s="86">
        <f t="shared" si="180"/>
        <v>0.40739105952522503</v>
      </c>
      <c r="GQ85" s="86">
        <f t="shared" si="181"/>
        <v>0.44699509171447543</v>
      </c>
      <c r="GR85" s="86">
        <f t="shared" si="182"/>
        <v>0.44458331588051681</v>
      </c>
      <c r="GS85" s="86">
        <f t="shared" si="183"/>
        <v>0.41794395485735919</v>
      </c>
      <c r="GT85" s="86">
        <f t="shared" si="184"/>
        <v>0.3564920868965441</v>
      </c>
      <c r="GU85" s="86">
        <f t="shared" si="185"/>
        <v>0.33236196592956119</v>
      </c>
      <c r="GV85" s="86">
        <f t="shared" si="186"/>
        <v>0.33955112153678507</v>
      </c>
      <c r="GW85" s="86">
        <f t="shared" si="187"/>
        <v>0.38087137297304297</v>
      </c>
      <c r="GX85" s="86">
        <f t="shared" si="188"/>
        <v>0.41911407546721363</v>
      </c>
      <c r="GY85" s="86">
        <f t="shared" si="189"/>
        <v>0.42423290439872763</v>
      </c>
      <c r="GZ85" s="86">
        <f t="shared" si="190"/>
        <v>0.39141844625394179</v>
      </c>
      <c r="HA85" s="86">
        <f t="shared" si="191"/>
        <v>0.38176517399861415</v>
      </c>
      <c r="HC85" s="86">
        <f t="shared" si="145"/>
        <v>2.2330147476978676E-5</v>
      </c>
      <c r="HD85" s="86">
        <f t="shared" si="192"/>
        <v>2.6631757481205297E-6</v>
      </c>
      <c r="HE85" s="86">
        <f t="shared" si="193"/>
        <v>1.2894270122107313E-5</v>
      </c>
      <c r="HF85" s="86">
        <f t="shared" si="194"/>
        <v>1.6144764019798104E-5</v>
      </c>
      <c r="HG85" s="86">
        <f t="shared" si="195"/>
        <v>1.2336089433540751E-5</v>
      </c>
      <c r="HH85" s="86">
        <f t="shared" si="196"/>
        <v>2.6440021249823953E-6</v>
      </c>
      <c r="HI85" s="86">
        <f t="shared" si="197"/>
        <v>2.6442261736329623E-5</v>
      </c>
      <c r="HJ85" s="86">
        <f t="shared" si="198"/>
        <v>7.0274973270118655E-8</v>
      </c>
      <c r="HK85" s="86">
        <f t="shared" si="199"/>
        <v>3.0828116325323425E-8</v>
      </c>
      <c r="HL85" s="86">
        <f t="shared" si="200"/>
        <v>3.4743022176848207E-8</v>
      </c>
      <c r="HM85" s="86">
        <f t="shared" si="201"/>
        <v>2.8676002788535875E-6</v>
      </c>
      <c r="HN85" s="86">
        <f t="shared" si="202"/>
        <v>3.3022077510625346E-7</v>
      </c>
      <c r="HO85" s="86">
        <f t="shared" si="203"/>
        <v>6.0935250884216832E-6</v>
      </c>
      <c r="HP85" s="86">
        <f t="shared" si="204"/>
        <v>6.678538390810503E-7</v>
      </c>
      <c r="HQ85" s="86">
        <f t="shared" si="205"/>
        <v>8.1754111653845618E-9</v>
      </c>
      <c r="HS85" s="86">
        <f t="shared" si="114"/>
        <v>4.5696653205770008E-61</v>
      </c>
      <c r="HT85" s="86">
        <f t="shared" si="206"/>
        <v>4.2995434116070811E-72</v>
      </c>
      <c r="HU85" s="86">
        <f t="shared" si="207"/>
        <v>5.3305481345016612E-60</v>
      </c>
      <c r="HV85" s="86">
        <f t="shared" si="208"/>
        <v>1.2874443655295156E-61</v>
      </c>
      <c r="HW85" s="86">
        <f t="shared" si="209"/>
        <v>1.2129581664608842E-64</v>
      </c>
      <c r="HX85" s="86">
        <f t="shared" si="210"/>
        <v>7.472407247008575E-78</v>
      </c>
      <c r="HY85" s="86">
        <f t="shared" si="211"/>
        <v>3.4879118416362899E-62</v>
      </c>
      <c r="HZ85" s="86">
        <f t="shared" si="212"/>
        <v>1.8621039626872365E-109</v>
      </c>
      <c r="IA85" s="86">
        <f t="shared" si="213"/>
        <v>6.024319402027046E-115</v>
      </c>
      <c r="IB85" s="86">
        <f t="shared" si="214"/>
        <v>2.8359661141219377E-113</v>
      </c>
      <c r="IC85" s="86">
        <f t="shared" si="215"/>
        <v>1.5029443555496933E-75</v>
      </c>
      <c r="ID85" s="86">
        <f t="shared" si="216"/>
        <v>6.5044578685693315E-93</v>
      </c>
      <c r="IE85" s="86">
        <f t="shared" si="217"/>
        <v>2.1524642524002097E-69</v>
      </c>
      <c r="IF85" s="86">
        <f t="shared" si="218"/>
        <v>6.1068060228047639E-46</v>
      </c>
      <c r="IG85" s="86">
        <f t="shared" si="219"/>
        <v>1.1634482731659442E-31</v>
      </c>
      <c r="II85" s="86">
        <f t="shared" si="115"/>
        <v>3.9779210911233241E-158</v>
      </c>
      <c r="IJ85" s="86">
        <f t="shared" si="116"/>
        <v>1.3596993140329354E-184</v>
      </c>
      <c r="IK85" s="86">
        <f t="shared" si="117"/>
        <v>3.6531442870561325E-162</v>
      </c>
      <c r="IL85" s="86">
        <f t="shared" si="118"/>
        <v>1.3236571039170685E-158</v>
      </c>
      <c r="IM85" s="86">
        <f t="shared" si="119"/>
        <v>6.3676644976437838E-171</v>
      </c>
      <c r="IN85" s="86">
        <f t="shared" si="120"/>
        <v>1.1451335631768049E-205</v>
      </c>
      <c r="IO85" s="86">
        <f t="shared" si="121"/>
        <v>2.0195143167636938E-166</v>
      </c>
      <c r="IP85" s="86">
        <f t="shared" si="122"/>
        <v>3.6664643258236396E-292</v>
      </c>
      <c r="IQ85" s="86">
        <f t="shared" si="123"/>
        <v>1.8784248282546544E-302</v>
      </c>
      <c r="IR85" s="86">
        <f t="shared" si="124"/>
        <v>6.7129686535984493E-304</v>
      </c>
      <c r="IS85" s="86">
        <f t="shared" si="125"/>
        <v>2.9455395501500504E-198</v>
      </c>
      <c r="IT85" s="86">
        <f t="shared" si="126"/>
        <v>8.9103745748849614E-246</v>
      </c>
      <c r="IU85" s="86">
        <f t="shared" si="127"/>
        <v>3.615625480276052E-180</v>
      </c>
      <c r="IV85" s="86">
        <f t="shared" si="128"/>
        <v>1.6065073672950519E-162</v>
      </c>
      <c r="IW85" s="86">
        <f t="shared" si="129"/>
        <v>8.7921473679886743E-143</v>
      </c>
      <c r="IY85" s="86">
        <f t="shared" si="130"/>
        <v>0.45048453248330189</v>
      </c>
      <c r="IZ85" s="86">
        <f t="shared" si="131"/>
        <v>0.43860784802793268</v>
      </c>
      <c r="JA85" s="86">
        <f t="shared" si="132"/>
        <v>0.44306682311330364</v>
      </c>
      <c r="JB85" s="86">
        <f t="shared" si="133"/>
        <v>0.40740720428924482</v>
      </c>
      <c r="JC85" s="86">
        <f t="shared" si="134"/>
        <v>0.44700742780390895</v>
      </c>
      <c r="JD85" s="86">
        <f t="shared" si="135"/>
        <v>0.44458595988264177</v>
      </c>
      <c r="JE85" s="86">
        <f t="shared" si="136"/>
        <v>0.4179703971190955</v>
      </c>
      <c r="JF85" s="86">
        <f t="shared" si="137"/>
        <v>0.35649215717151739</v>
      </c>
      <c r="JG85" s="86">
        <f t="shared" si="138"/>
        <v>0.33236199675767752</v>
      </c>
      <c r="JH85" s="86">
        <f t="shared" si="139"/>
        <v>0.33955115627980725</v>
      </c>
      <c r="JI85" s="86">
        <f t="shared" si="140"/>
        <v>0.38087424057332181</v>
      </c>
      <c r="JJ85" s="86">
        <f t="shared" si="141"/>
        <v>0.41911440568798874</v>
      </c>
      <c r="JK85" s="86">
        <f t="shared" si="142"/>
        <v>0.42423899792381603</v>
      </c>
      <c r="JL85" s="86">
        <f t="shared" si="143"/>
        <v>0.39141911410778085</v>
      </c>
      <c r="JM85" s="86">
        <f t="shared" si="144"/>
        <v>0.38176518217402533</v>
      </c>
    </row>
    <row r="86" spans="2:273" x14ac:dyDescent="0.25">
      <c r="B86" s="2">
        <v>59</v>
      </c>
      <c r="C86" s="37">
        <v>226.69</v>
      </c>
      <c r="D86" s="37">
        <v>224.98400000000001</v>
      </c>
      <c r="E86" s="37">
        <v>221.381</v>
      </c>
      <c r="F86" s="37">
        <v>229.70500000000001</v>
      </c>
      <c r="G86" s="37">
        <v>228.75399999999999</v>
      </c>
      <c r="H86" s="37">
        <v>229.82</v>
      </c>
      <c r="I86" s="37">
        <v>224.852</v>
      </c>
      <c r="J86" s="37">
        <v>219.131</v>
      </c>
      <c r="K86" s="37">
        <v>219.98400000000001</v>
      </c>
      <c r="L86" s="37">
        <v>223.78700000000001</v>
      </c>
      <c r="M86" s="37">
        <v>227.52500000000001</v>
      </c>
      <c r="N86" s="37">
        <v>224.25800000000001</v>
      </c>
      <c r="O86" s="37">
        <v>224.37100000000001</v>
      </c>
      <c r="P86" s="37">
        <v>211.53299999999999</v>
      </c>
      <c r="Q86" s="37">
        <v>188.3</v>
      </c>
      <c r="S86" s="4">
        <f t="shared" si="8"/>
        <v>232.9742557531203</v>
      </c>
      <c r="T86" s="4">
        <f t="shared" si="9"/>
        <v>230.23396659034935</v>
      </c>
      <c r="U86" s="4">
        <f t="shared" si="10"/>
        <v>227.21690740552947</v>
      </c>
      <c r="V86" s="4">
        <f t="shared" si="11"/>
        <v>234.21129566209268</v>
      </c>
      <c r="W86" s="4">
        <f t="shared" si="12"/>
        <v>234.989969007323</v>
      </c>
      <c r="X86" s="4">
        <f t="shared" si="13"/>
        <v>237.96762648088165</v>
      </c>
      <c r="Y86" s="4">
        <f t="shared" si="14"/>
        <v>232.1281910645443</v>
      </c>
      <c r="Z86" s="4">
        <f t="shared" si="15"/>
        <v>224.99987820185319</v>
      </c>
      <c r="AA86" s="4">
        <f t="shared" si="16"/>
        <v>224.21958718668924</v>
      </c>
      <c r="AB86" s="4">
        <f t="shared" si="17"/>
        <v>230.18938844570292</v>
      </c>
      <c r="AC86" s="4">
        <f t="shared" si="18"/>
        <v>235.89525778535219</v>
      </c>
      <c r="AD86" s="4">
        <f t="shared" si="19"/>
        <v>233.95703215066186</v>
      </c>
      <c r="AE86" s="4">
        <f t="shared" si="20"/>
        <v>230.0198475347504</v>
      </c>
      <c r="AF86" s="4">
        <f t="shared" si="21"/>
        <v>214.09127373952589</v>
      </c>
      <c r="AG86" s="4">
        <f t="shared" si="22"/>
        <v>193.94326557471106</v>
      </c>
      <c r="AI86" s="4">
        <f t="shared" si="23"/>
        <v>-6.2842557531203056</v>
      </c>
      <c r="AJ86" s="4">
        <f t="shared" si="24"/>
        <v>-5.2499665903493451</v>
      </c>
      <c r="AK86" s="4">
        <f t="shared" si="25"/>
        <v>-5.8359074055294684</v>
      </c>
      <c r="AL86" s="4">
        <f t="shared" si="26"/>
        <v>-4.5062956620926684</v>
      </c>
      <c r="AM86" s="4">
        <f t="shared" si="27"/>
        <v>-6.235969007323007</v>
      </c>
      <c r="AN86" s="4">
        <f t="shared" si="28"/>
        <v>-8.1476264808816552</v>
      </c>
      <c r="AO86" s="4">
        <f t="shared" si="29"/>
        <v>-7.2761910645442924</v>
      </c>
      <c r="AP86" s="4">
        <f t="shared" si="30"/>
        <v>-5.8688782018531924</v>
      </c>
      <c r="AQ86" s="4">
        <f t="shared" si="31"/>
        <v>-4.2355871866892301</v>
      </c>
      <c r="AR86" s="4">
        <f t="shared" si="32"/>
        <v>-6.4023884457029112</v>
      </c>
      <c r="AS86" s="4">
        <f t="shared" si="33"/>
        <v>-8.3702577853521802</v>
      </c>
      <c r="AT86" s="4">
        <f t="shared" si="34"/>
        <v>-9.69903215066185</v>
      </c>
      <c r="AU86" s="4">
        <f t="shared" si="35"/>
        <v>-5.6488475347503879</v>
      </c>
      <c r="AV86" s="4">
        <f t="shared" si="224"/>
        <v>-2.5582737395259016</v>
      </c>
      <c r="AW86" s="4">
        <f t="shared" si="224"/>
        <v>-5.6432655747110516</v>
      </c>
      <c r="AY86" s="2">
        <f t="shared" si="96"/>
        <v>83.033974795342345</v>
      </c>
      <c r="AZ86" s="2">
        <f t="shared" si="147"/>
        <v>80.234804169274142</v>
      </c>
      <c r="BA86" s="2">
        <f t="shared" si="148"/>
        <v>78.86040218591306</v>
      </c>
      <c r="BB86" s="2">
        <f t="shared" si="149"/>
        <v>75.583415274712124</v>
      </c>
      <c r="BC86" s="2">
        <f t="shared" si="150"/>
        <v>74.436462011660865</v>
      </c>
      <c r="BD86" s="2">
        <f t="shared" si="151"/>
        <v>69.891183857602044</v>
      </c>
      <c r="BE86" s="2">
        <f t="shared" si="152"/>
        <v>72.071400159138392</v>
      </c>
      <c r="BF86" s="2">
        <f t="shared" si="153"/>
        <v>78.941290038148779</v>
      </c>
      <c r="BG86" s="2">
        <f t="shared" si="154"/>
        <v>80.74096756867047</v>
      </c>
      <c r="BH86" s="2">
        <f t="shared" si="155"/>
        <v>79.484519559450206</v>
      </c>
      <c r="BI86" s="2">
        <f t="shared" si="156"/>
        <v>80.626484070720508</v>
      </c>
      <c r="BJ86" s="2">
        <f t="shared" si="157"/>
        <v>77.637173932322156</v>
      </c>
      <c r="BK86" s="2">
        <f t="shared" si="158"/>
        <v>78.105332734542202</v>
      </c>
      <c r="BL86" s="2">
        <f t="shared" si="159"/>
        <v>81.566760411634661</v>
      </c>
      <c r="BM86" s="2">
        <f t="shared" si="160"/>
        <v>84.660615168410985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91.839191331923899</v>
      </c>
      <c r="DL86" s="2">
        <f t="shared" si="225"/>
        <v>88.115803080640291</v>
      </c>
      <c r="DM86" s="2">
        <f t="shared" si="225"/>
        <v>85.519260948353974</v>
      </c>
      <c r="DN86" s="2">
        <f t="shared" si="225"/>
        <v>82.007439595288417</v>
      </c>
      <c r="DO86" s="2">
        <f t="shared" si="225"/>
        <v>81.425058828295917</v>
      </c>
      <c r="DP86" s="2">
        <f t="shared" si="225"/>
        <v>71.585647445015866</v>
      </c>
      <c r="DQ86" s="2">
        <f t="shared" si="225"/>
        <v>77.496853453453454</v>
      </c>
      <c r="DR86" s="2">
        <f t="shared" si="225"/>
        <v>87.5234064516129</v>
      </c>
      <c r="DS86" s="2">
        <f t="shared" si="225"/>
        <v>80.67507290640394</v>
      </c>
      <c r="DT86" s="2">
        <f t="shared" si="225"/>
        <v>79.201392118226607</v>
      </c>
      <c r="DU86" s="2">
        <f t="shared" si="225"/>
        <v>76.978876852559196</v>
      </c>
      <c r="DV86" s="2">
        <f t="shared" si="225"/>
        <v>82.083726050420196</v>
      </c>
      <c r="DW86" s="2">
        <f t="shared" si="225"/>
        <v>87.247691088180133</v>
      </c>
      <c r="DX86" s="2">
        <f t="shared" si="225"/>
        <v>83.306651608751608</v>
      </c>
      <c r="DY86" s="2">
        <f t="shared" si="225"/>
        <v>90.504419540229847</v>
      </c>
      <c r="EA86" s="2">
        <f t="shared" si="228"/>
        <v>80.855022077442499</v>
      </c>
      <c r="EB86" s="2">
        <f t="shared" si="72"/>
        <v>78.373295262102417</v>
      </c>
      <c r="EC86" s="2">
        <f t="shared" si="73"/>
        <v>77.270081583741415</v>
      </c>
      <c r="ED86" s="2">
        <f t="shared" si="74"/>
        <v>73.877358382413533</v>
      </c>
      <c r="EE86" s="2">
        <f t="shared" si="75"/>
        <v>72.603329737414271</v>
      </c>
      <c r="EF86" s="2">
        <f t="shared" si="76"/>
        <v>69.407915602654967</v>
      </c>
      <c r="EG86" s="2">
        <f t="shared" si="77"/>
        <v>70.43473442513897</v>
      </c>
      <c r="EH86" s="2">
        <f t="shared" si="78"/>
        <v>75.988607449444032</v>
      </c>
      <c r="EI86" s="2">
        <f t="shared" si="79"/>
        <v>80.766413746294475</v>
      </c>
      <c r="EJ86" s="2">
        <f t="shared" si="80"/>
        <v>79.591365399891316</v>
      </c>
      <c r="EK86" s="2">
        <f t="shared" si="81"/>
        <v>81.885548649211117</v>
      </c>
      <c r="EL86" s="2">
        <f t="shared" si="82"/>
        <v>76.173587023215944</v>
      </c>
      <c r="EM86" s="2">
        <f t="shared" si="83"/>
        <v>75.421069089033836</v>
      </c>
      <c r="EN86" s="2">
        <f t="shared" si="84"/>
        <v>80.985453403525952</v>
      </c>
      <c r="EO86" s="2">
        <f t="shared" si="85"/>
        <v>82.276232616650432</v>
      </c>
      <c r="EQ86" s="2">
        <f t="shared" si="86"/>
        <v>81.510858436643829</v>
      </c>
      <c r="ER86" s="2">
        <f t="shared" si="226"/>
        <v>77.547009389816694</v>
      </c>
      <c r="ES86" s="2">
        <f t="shared" si="226"/>
        <v>76.373889796230372</v>
      </c>
      <c r="ET86" s="2">
        <f t="shared" si="226"/>
        <v>73.810812214194172</v>
      </c>
      <c r="EU86" s="2">
        <f t="shared" si="226"/>
        <v>72.702509952692481</v>
      </c>
      <c r="EV86" s="2">
        <f t="shared" si="226"/>
        <v>69.314024760371183</v>
      </c>
      <c r="EW86" s="2">
        <f t="shared" si="226"/>
        <v>69.690189254175891</v>
      </c>
      <c r="EX86" s="2">
        <f t="shared" si="226"/>
        <v>72.73476457267023</v>
      </c>
      <c r="EY86" s="2">
        <f t="shared" si="226"/>
        <v>77.992351105520072</v>
      </c>
      <c r="EZ86" s="2">
        <f t="shared" si="226"/>
        <v>77.913834168831031</v>
      </c>
      <c r="FA86" s="2">
        <f t="shared" si="226"/>
        <v>79.937788787501532</v>
      </c>
      <c r="FB86" s="2">
        <f t="shared" si="226"/>
        <v>74.795055121255359</v>
      </c>
      <c r="FC86" s="2">
        <f t="shared" si="226"/>
        <v>72.814932497535864</v>
      </c>
      <c r="FD86" s="2">
        <f t="shared" si="226"/>
        <v>80.25997397332543</v>
      </c>
      <c r="FE86" s="2">
        <f t="shared" si="226"/>
        <v>83.440318481380132</v>
      </c>
      <c r="FG86" s="2">
        <f t="shared" si="88"/>
        <v>0.8016367017502265</v>
      </c>
      <c r="FH86" s="2">
        <f t="shared" si="227"/>
        <v>0.80891556846508617</v>
      </c>
      <c r="FI86" s="2">
        <f t="shared" si="227"/>
        <v>0.80719899178102295</v>
      </c>
      <c r="FJ86" s="2">
        <f t="shared" si="227"/>
        <v>0.79015374435651575</v>
      </c>
      <c r="FK86" s="2">
        <f t="shared" si="227"/>
        <v>0.79220442979095396</v>
      </c>
      <c r="FL86" s="2">
        <f t="shared" si="227"/>
        <v>0.77807952846315531</v>
      </c>
      <c r="FM86" s="2">
        <f t="shared" si="227"/>
        <v>0.76822947234325856</v>
      </c>
      <c r="FN86" s="2">
        <f t="shared" si="227"/>
        <v>0.74396800985620803</v>
      </c>
      <c r="FO86" s="2">
        <f t="shared" si="227"/>
        <v>0.72752954983123075</v>
      </c>
      <c r="FP86" s="2">
        <f t="shared" si="227"/>
        <v>0.72679819508187637</v>
      </c>
      <c r="FQ86" s="2">
        <f t="shared" si="227"/>
        <v>0.74345912372989242</v>
      </c>
      <c r="FR86" s="2">
        <f t="shared" si="227"/>
        <v>0.75232033017249389</v>
      </c>
      <c r="FS86" s="2">
        <f t="shared" si="227"/>
        <v>0.77299942260133259</v>
      </c>
      <c r="FT86" s="2">
        <f t="shared" si="227"/>
        <v>0.74953302924374143</v>
      </c>
      <c r="FU86" s="2">
        <f t="shared" si="227"/>
        <v>0.7102314013616674</v>
      </c>
      <c r="FW86" s="2">
        <f t="shared" si="112"/>
        <v>1.4740879460922856E-4</v>
      </c>
      <c r="FX86" s="2">
        <f t="shared" si="164"/>
        <v>1.6055104230871305E-4</v>
      </c>
      <c r="FY86" s="2">
        <f t="shared" si="165"/>
        <v>1.4449619674209455E-4</v>
      </c>
      <c r="FZ86" s="2">
        <f t="shared" si="166"/>
        <v>1.5340177974190725E-4</v>
      </c>
      <c r="GA86" s="2">
        <f t="shared" si="167"/>
        <v>1.6180220095098511E-4</v>
      </c>
      <c r="GB86" s="2">
        <f t="shared" si="168"/>
        <v>1.5999846284231578E-4</v>
      </c>
      <c r="GC86" s="2">
        <f t="shared" si="169"/>
        <v>1.6831694386798096E-4</v>
      </c>
      <c r="GD86" s="2">
        <f t="shared" si="170"/>
        <v>1.8284709855464378E-4</v>
      </c>
      <c r="GE86" s="2">
        <f t="shared" si="171"/>
        <v>2.0132849634478574E-4</v>
      </c>
      <c r="GF86" s="2">
        <f t="shared" si="172"/>
        <v>1.8147860071895952E-4</v>
      </c>
      <c r="GG86" s="2">
        <f t="shared" si="173"/>
        <v>1.5540735470281393E-4</v>
      </c>
      <c r="GH86" s="2">
        <f t="shared" si="174"/>
        <v>1.7001694778875936E-4</v>
      </c>
      <c r="GI86" s="2">
        <f t="shared" si="175"/>
        <v>1.4825660899202997E-4</v>
      </c>
      <c r="GJ86" s="2">
        <f t="shared" si="176"/>
        <v>1.0541288399988432E-4</v>
      </c>
      <c r="GK86" s="2">
        <f t="shared" si="177"/>
        <v>9.6520011193666603E-5</v>
      </c>
      <c r="GM86" s="86">
        <f t="shared" si="113"/>
        <v>0.51240596196988375</v>
      </c>
      <c r="GN86" s="86">
        <f t="shared" si="178"/>
        <v>0.50217867539517669</v>
      </c>
      <c r="GO86" s="86">
        <f t="shared" si="179"/>
        <v>0.50608800874980076</v>
      </c>
      <c r="GP86" s="86">
        <f t="shared" si="180"/>
        <v>0.4741374669174418</v>
      </c>
      <c r="GQ86" s="86">
        <f t="shared" si="181"/>
        <v>0.52030721639489608</v>
      </c>
      <c r="GR86" s="86">
        <f t="shared" si="182"/>
        <v>0.50745017724235664</v>
      </c>
      <c r="GS86" s="86">
        <f t="shared" si="183"/>
        <v>0.47082000727345719</v>
      </c>
      <c r="GT86" s="86">
        <f t="shared" si="184"/>
        <v>0.40792942960920758</v>
      </c>
      <c r="GU86" s="86">
        <f t="shared" si="185"/>
        <v>0.38848486402506671</v>
      </c>
      <c r="GV86" s="86">
        <f t="shared" si="186"/>
        <v>0.39565382434434482</v>
      </c>
      <c r="GW86" s="86">
        <f t="shared" si="187"/>
        <v>0.45028319532848626</v>
      </c>
      <c r="GX86" s="86">
        <f t="shared" si="188"/>
        <v>0.49580890697867691</v>
      </c>
      <c r="GY86" s="86">
        <f t="shared" si="189"/>
        <v>0.50257992044753197</v>
      </c>
      <c r="GZ86" s="86">
        <f t="shared" si="190"/>
        <v>0.47458155497339344</v>
      </c>
      <c r="HA86" s="86">
        <f t="shared" si="191"/>
        <v>0.47242367914738548</v>
      </c>
      <c r="HC86" s="86">
        <f t="shared" si="145"/>
        <v>4.1871225604964078E-5</v>
      </c>
      <c r="HD86" s="86">
        <f t="shared" si="192"/>
        <v>5.6593680097659743E-6</v>
      </c>
      <c r="HE86" s="86">
        <f t="shared" si="193"/>
        <v>2.4750897002527708E-5</v>
      </c>
      <c r="HF86" s="86">
        <f t="shared" si="194"/>
        <v>3.0690473569932149E-5</v>
      </c>
      <c r="HG86" s="86">
        <f t="shared" si="195"/>
        <v>2.4331476229905938E-5</v>
      </c>
      <c r="HH86" s="86">
        <f t="shared" si="196"/>
        <v>5.8570664597503422E-6</v>
      </c>
      <c r="HI86" s="86">
        <f t="shared" si="197"/>
        <v>5.0602206380683872E-5</v>
      </c>
      <c r="HJ86" s="86">
        <f t="shared" si="198"/>
        <v>2.1004457087707625E-7</v>
      </c>
      <c r="HK86" s="86">
        <f t="shared" si="199"/>
        <v>9.7878478314501412E-8</v>
      </c>
      <c r="HL86" s="86">
        <f t="shared" si="200"/>
        <v>1.0866676272573316E-7</v>
      </c>
      <c r="HM86" s="86">
        <f t="shared" si="201"/>
        <v>6.229818615906794E-6</v>
      </c>
      <c r="HN86" s="86">
        <f t="shared" si="202"/>
        <v>8.5089628429049932E-7</v>
      </c>
      <c r="HO86" s="86">
        <f t="shared" si="203"/>
        <v>1.2429287183264127E-5</v>
      </c>
      <c r="HP86" s="86">
        <f t="shared" si="204"/>
        <v>1.5591867068221851E-6</v>
      </c>
      <c r="HQ86" s="86">
        <f t="shared" si="205"/>
        <v>2.6270108425165621E-8</v>
      </c>
      <c r="HS86" s="86">
        <f t="shared" si="114"/>
        <v>2.4621929200876612E-59</v>
      </c>
      <c r="HT86" s="86">
        <f t="shared" si="206"/>
        <v>4.9125589094970739E-70</v>
      </c>
      <c r="HU86" s="86">
        <f t="shared" si="207"/>
        <v>2.8878560126946371E-58</v>
      </c>
      <c r="HV86" s="86">
        <f t="shared" si="208"/>
        <v>7.2376190532863707E-60</v>
      </c>
      <c r="HW86" s="86">
        <f t="shared" si="209"/>
        <v>9.0643997377904776E-63</v>
      </c>
      <c r="HX86" s="86">
        <f t="shared" si="210"/>
        <v>1.357168734203265E-75</v>
      </c>
      <c r="HY86" s="86">
        <f t="shared" si="211"/>
        <v>2.3047961596555201E-60</v>
      </c>
      <c r="HZ86" s="86">
        <f t="shared" si="212"/>
        <v>3.3523821782694975E-106</v>
      </c>
      <c r="IA86" s="86">
        <f t="shared" si="213"/>
        <v>1.6354479593229057E-111</v>
      </c>
      <c r="IB86" s="86">
        <f t="shared" si="214"/>
        <v>6.737991865789432E-110</v>
      </c>
      <c r="IC86" s="86">
        <f t="shared" si="215"/>
        <v>2.2587286837241991E-73</v>
      </c>
      <c r="ID86" s="86">
        <f t="shared" si="216"/>
        <v>3.437571509151457E-90</v>
      </c>
      <c r="IE86" s="86">
        <f t="shared" si="217"/>
        <v>2.0357080630352918E-67</v>
      </c>
      <c r="IF86" s="86">
        <f t="shared" si="218"/>
        <v>1.0583467483276196E-44</v>
      </c>
      <c r="IG86" s="86">
        <f t="shared" si="219"/>
        <v>7.6770353880567826E-31</v>
      </c>
      <c r="II86" s="86">
        <f t="shared" si="115"/>
        <v>6.434771606251842E-155</v>
      </c>
      <c r="IJ86" s="86">
        <f t="shared" si="116"/>
        <v>8.3524932119203709E-181</v>
      </c>
      <c r="IK86" s="86">
        <f t="shared" si="117"/>
        <v>7.0324248713853252E-159</v>
      </c>
      <c r="IL86" s="86">
        <f t="shared" si="118"/>
        <v>2.2638287563627724E-155</v>
      </c>
      <c r="IM86" s="86">
        <f t="shared" si="119"/>
        <v>2.0513233132584148E-167</v>
      </c>
      <c r="IN86" s="86">
        <f t="shared" si="120"/>
        <v>1.9165017567942733E-201</v>
      </c>
      <c r="IO86" s="86">
        <f t="shared" si="121"/>
        <v>5.4348292186183021E-163</v>
      </c>
      <c r="IP86" s="86">
        <f t="shared" si="122"/>
        <v>4.7064587584449217E-286</v>
      </c>
      <c r="IQ86" s="86">
        <f t="shared" si="123"/>
        <v>4.6694923643068447E-296</v>
      </c>
      <c r="IR86" s="86">
        <f t="shared" si="124"/>
        <v>1.5030047787950888E-297</v>
      </c>
      <c r="IS86" s="86">
        <f t="shared" si="125"/>
        <v>3.3568771433277452E-194</v>
      </c>
      <c r="IT86" s="86">
        <f t="shared" si="126"/>
        <v>1.0957649953419184E-240</v>
      </c>
      <c r="IU86" s="86">
        <f t="shared" si="127"/>
        <v>1.6670070336179263E-176</v>
      </c>
      <c r="IV86" s="86">
        <f t="shared" si="128"/>
        <v>2.4318836135063658E-159</v>
      </c>
      <c r="IW86" s="86">
        <f t="shared" si="129"/>
        <v>5.0978223474218162E-140</v>
      </c>
      <c r="IY86" s="86">
        <f t="shared" si="130"/>
        <v>0.5124478331954887</v>
      </c>
      <c r="IZ86" s="86">
        <f t="shared" si="131"/>
        <v>0.50218433476318647</v>
      </c>
      <c r="JA86" s="86">
        <f t="shared" si="132"/>
        <v>0.50611275964680325</v>
      </c>
      <c r="JB86" s="86">
        <f t="shared" si="133"/>
        <v>0.4741681573910117</v>
      </c>
      <c r="JC86" s="86">
        <f t="shared" si="134"/>
        <v>0.52033154787112601</v>
      </c>
      <c r="JD86" s="86">
        <f t="shared" si="135"/>
        <v>0.50745603430881636</v>
      </c>
      <c r="JE86" s="86">
        <f t="shared" si="136"/>
        <v>0.47087060947983789</v>
      </c>
      <c r="JF86" s="86">
        <f t="shared" si="137"/>
        <v>0.40792963965377849</v>
      </c>
      <c r="JG86" s="86">
        <f t="shared" si="138"/>
        <v>0.38848496190354503</v>
      </c>
      <c r="JH86" s="86">
        <f t="shared" si="139"/>
        <v>0.39565393301110752</v>
      </c>
      <c r="JI86" s="86">
        <f t="shared" si="140"/>
        <v>0.45028942514710218</v>
      </c>
      <c r="JJ86" s="86">
        <f t="shared" si="141"/>
        <v>0.49580975787496118</v>
      </c>
      <c r="JK86" s="86">
        <f t="shared" si="142"/>
        <v>0.50259234973471523</v>
      </c>
      <c r="JL86" s="86">
        <f t="shared" si="143"/>
        <v>0.47458311416010024</v>
      </c>
      <c r="JM86" s="86">
        <f t="shared" si="144"/>
        <v>0.4724237054174939</v>
      </c>
    </row>
    <row r="87" spans="2:273" x14ac:dyDescent="0.25">
      <c r="B87" s="2">
        <v>60</v>
      </c>
      <c r="C87" s="37">
        <v>226.69</v>
      </c>
      <c r="D87" s="37">
        <v>226.143</v>
      </c>
      <c r="E87" s="37">
        <v>223.19</v>
      </c>
      <c r="F87" s="37">
        <v>232.57400000000001</v>
      </c>
      <c r="G87" s="37">
        <v>230.70500000000001</v>
      </c>
      <c r="H87" s="37">
        <v>230.36099999999999</v>
      </c>
      <c r="I87" s="37">
        <v>225.21299999999999</v>
      </c>
      <c r="J87" s="37">
        <v>219.11500000000001</v>
      </c>
      <c r="K87" s="37">
        <v>221.41</v>
      </c>
      <c r="L87" s="37">
        <v>225.459</v>
      </c>
      <c r="M87" s="37">
        <v>230.24600000000001</v>
      </c>
      <c r="N87" s="37">
        <v>227.59700000000001</v>
      </c>
      <c r="O87" s="37">
        <v>226.17699999999999</v>
      </c>
      <c r="P87" s="37">
        <v>214.15</v>
      </c>
      <c r="Q87" s="37">
        <v>189.95</v>
      </c>
      <c r="S87" s="4">
        <f t="shared" si="8"/>
        <v>235.35078124497977</v>
      </c>
      <c r="T87" s="4">
        <f t="shared" si="9"/>
        <v>235.38585852198753</v>
      </c>
      <c r="U87" s="4">
        <f t="shared" si="10"/>
        <v>231.44787273945229</v>
      </c>
      <c r="V87" s="4">
        <f t="shared" si="11"/>
        <v>241.86874795614102</v>
      </c>
      <c r="W87" s="4">
        <f t="shared" si="12"/>
        <v>241.31731699027412</v>
      </c>
      <c r="X87" s="4">
        <f t="shared" si="13"/>
        <v>237.84199745167336</v>
      </c>
      <c r="Y87" s="4">
        <f t="shared" si="14"/>
        <v>229.32359907740329</v>
      </c>
      <c r="Z87" s="4">
        <f t="shared" si="15"/>
        <v>223.23041412433093</v>
      </c>
      <c r="AA87" s="4">
        <f t="shared" si="16"/>
        <v>223.72579009698714</v>
      </c>
      <c r="AB87" s="4">
        <f t="shared" si="17"/>
        <v>229.19421704633129</v>
      </c>
      <c r="AC87" s="4">
        <f t="shared" si="18"/>
        <v>239.91830683164514</v>
      </c>
      <c r="AD87" s="4">
        <f t="shared" si="19"/>
        <v>237.32120665979301</v>
      </c>
      <c r="AE87" s="4">
        <f t="shared" si="20"/>
        <v>237.56300930728545</v>
      </c>
      <c r="AF87" s="4">
        <f t="shared" si="21"/>
        <v>222.68330120036839</v>
      </c>
      <c r="AG87" s="4">
        <f t="shared" si="22"/>
        <v>196.96743207519549</v>
      </c>
      <c r="AI87" s="4">
        <f t="shared" si="23"/>
        <v>-8.6607812449797734</v>
      </c>
      <c r="AJ87" s="4">
        <f t="shared" si="24"/>
        <v>-9.2428585219875288</v>
      </c>
      <c r="AK87" s="4">
        <f t="shared" si="25"/>
        <v>-8.2578727394522957</v>
      </c>
      <c r="AL87" s="4">
        <f t="shared" si="26"/>
        <v>-9.2947479561410091</v>
      </c>
      <c r="AM87" s="4">
        <f t="shared" si="27"/>
        <v>-10.61231699027411</v>
      </c>
      <c r="AN87" s="4">
        <f t="shared" si="28"/>
        <v>-7.4809974516733746</v>
      </c>
      <c r="AO87" s="4">
        <f t="shared" si="29"/>
        <v>-4.1105990774032932</v>
      </c>
      <c r="AP87" s="4">
        <f t="shared" si="30"/>
        <v>-4.1154141243309255</v>
      </c>
      <c r="AQ87" s="4">
        <f t="shared" si="31"/>
        <v>-2.3157900969871434</v>
      </c>
      <c r="AR87" s="4">
        <f t="shared" si="32"/>
        <v>-3.7352170463312859</v>
      </c>
      <c r="AS87" s="4">
        <f t="shared" si="33"/>
        <v>-9.6723068316451304</v>
      </c>
      <c r="AT87" s="4">
        <f t="shared" si="34"/>
        <v>-9.7242066597929977</v>
      </c>
      <c r="AU87" s="4">
        <f t="shared" si="35"/>
        <v>-11.386009307285462</v>
      </c>
      <c r="AV87" s="4">
        <f t="shared" si="224"/>
        <v>-8.5333012003683848</v>
      </c>
      <c r="AW87" s="4">
        <f t="shared" si="224"/>
        <v>-7.0174320751955008</v>
      </c>
      <c r="AY87" s="2">
        <f t="shared" si="96"/>
        <v>82.820157246537008</v>
      </c>
      <c r="AZ87" s="2">
        <f t="shared" si="147"/>
        <v>80.032465262591458</v>
      </c>
      <c r="BA87" s="2">
        <f t="shared" si="148"/>
        <v>78.669287834988538</v>
      </c>
      <c r="BB87" s="2">
        <f t="shared" si="149"/>
        <v>75.414226420236233</v>
      </c>
      <c r="BC87" s="2">
        <f t="shared" si="150"/>
        <v>74.245848477936562</v>
      </c>
      <c r="BD87" s="2">
        <f t="shared" si="151"/>
        <v>69.733428443772439</v>
      </c>
      <c r="BE87" s="2">
        <f t="shared" si="152"/>
        <v>71.825451642764676</v>
      </c>
      <c r="BF87" s="2">
        <f t="shared" si="153"/>
        <v>78.631328197520858</v>
      </c>
      <c r="BG87" s="2">
        <f t="shared" si="154"/>
        <v>80.556954746452078</v>
      </c>
      <c r="BH87" s="2">
        <f t="shared" si="155"/>
        <v>79.316232659709712</v>
      </c>
      <c r="BI87" s="2">
        <f t="shared" si="156"/>
        <v>80.515658707691216</v>
      </c>
      <c r="BJ87" s="2">
        <f t="shared" si="157"/>
        <v>77.420558381607265</v>
      </c>
      <c r="BK87" s="2">
        <f t="shared" si="158"/>
        <v>77.840011956348093</v>
      </c>
      <c r="BL87" s="2">
        <f t="shared" si="159"/>
        <v>81.401419041271168</v>
      </c>
      <c r="BM87" s="2">
        <f t="shared" si="160"/>
        <v>84.530674808906866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91.912978858350954</v>
      </c>
      <c r="DL87" s="2">
        <f t="shared" si="225"/>
        <v>88.176708547266699</v>
      </c>
      <c r="DM87" s="2">
        <f t="shared" si="225"/>
        <v>85.569459981878595</v>
      </c>
      <c r="DN87" s="2">
        <f t="shared" si="225"/>
        <v>82.075685291452729</v>
      </c>
      <c r="DO87" s="2">
        <f t="shared" si="225"/>
        <v>81.469373551576027</v>
      </c>
      <c r="DP87" s="2">
        <f t="shared" si="225"/>
        <v>71.28037454863771</v>
      </c>
      <c r="DQ87" s="2">
        <f t="shared" si="225"/>
        <v>77.250157443157448</v>
      </c>
      <c r="DR87" s="2">
        <f t="shared" si="225"/>
        <v>87.693550000000002</v>
      </c>
      <c r="DS87" s="2">
        <f t="shared" si="225"/>
        <v>80.650901970443343</v>
      </c>
      <c r="DT87" s="2">
        <f t="shared" si="225"/>
        <v>79.102927093596065</v>
      </c>
      <c r="DU87" s="2">
        <f t="shared" si="225"/>
        <v>76.821042169595103</v>
      </c>
      <c r="DV87" s="2">
        <f t="shared" si="225"/>
        <v>82.134949299719921</v>
      </c>
      <c r="DW87" s="2">
        <f t="shared" si="225"/>
        <v>87.427510225140736</v>
      </c>
      <c r="DX87" s="2">
        <f t="shared" si="225"/>
        <v>83.273839639639647</v>
      </c>
      <c r="DY87" s="2">
        <f t="shared" si="225"/>
        <v>90.877701970443312</v>
      </c>
      <c r="EA87" s="2">
        <f t="shared" si="228"/>
        <v>80.768005882042615</v>
      </c>
      <c r="EB87" s="2">
        <f t="shared" si="72"/>
        <v>78.278060163779202</v>
      </c>
      <c r="EC87" s="2">
        <f t="shared" si="73"/>
        <v>77.166355036886813</v>
      </c>
      <c r="ED87" s="2">
        <f t="shared" si="74"/>
        <v>73.800777209214957</v>
      </c>
      <c r="EE87" s="2">
        <f t="shared" si="75"/>
        <v>72.517809332664314</v>
      </c>
      <c r="EF87" s="2">
        <f t="shared" si="76"/>
        <v>69.331057529768657</v>
      </c>
      <c r="EG87" s="2">
        <f t="shared" si="77"/>
        <v>70.33302352280441</v>
      </c>
      <c r="EH87" s="2">
        <f t="shared" si="78"/>
        <v>75.787875284467361</v>
      </c>
      <c r="EI87" s="2">
        <f t="shared" si="79"/>
        <v>80.525673697831877</v>
      </c>
      <c r="EJ87" s="2">
        <f t="shared" si="80"/>
        <v>79.389799071867571</v>
      </c>
      <c r="EK87" s="2">
        <f t="shared" si="81"/>
        <v>81.678789953549327</v>
      </c>
      <c r="EL87" s="2">
        <f t="shared" si="82"/>
        <v>76.005375259630966</v>
      </c>
      <c r="EM87" s="2">
        <f t="shared" si="83"/>
        <v>75.272786767575397</v>
      </c>
      <c r="EN87" s="2">
        <f t="shared" si="84"/>
        <v>80.830885039177275</v>
      </c>
      <c r="EO87" s="2">
        <f t="shared" si="85"/>
        <v>82.16882547155646</v>
      </c>
      <c r="EQ87" s="2">
        <f t="shared" si="86"/>
        <v>81.411797628799079</v>
      </c>
      <c r="ER87" s="2">
        <f t="shared" si="226"/>
        <v>77.46677095935874</v>
      </c>
      <c r="ES87" s="2">
        <f t="shared" si="226"/>
        <v>76.286499780242195</v>
      </c>
      <c r="ET87" s="2">
        <f t="shared" si="226"/>
        <v>73.73545507545083</v>
      </c>
      <c r="EU87" s="2">
        <f t="shared" si="226"/>
        <v>72.615056208375719</v>
      </c>
      <c r="EV87" s="2">
        <f t="shared" si="226"/>
        <v>69.238931120408083</v>
      </c>
      <c r="EW87" s="2">
        <f t="shared" si="226"/>
        <v>69.602684917531576</v>
      </c>
      <c r="EX87" s="2">
        <f t="shared" si="226"/>
        <v>72.590493275648399</v>
      </c>
      <c r="EY87" s="2">
        <f t="shared" si="226"/>
        <v>77.798326479152223</v>
      </c>
      <c r="EZ87" s="2">
        <f t="shared" si="226"/>
        <v>77.741609686007877</v>
      </c>
      <c r="FA87" s="2">
        <f t="shared" si="226"/>
        <v>79.767833435366697</v>
      </c>
      <c r="FB87" s="2">
        <f t="shared" si="226"/>
        <v>74.653961711840239</v>
      </c>
      <c r="FC87" s="2">
        <f t="shared" si="226"/>
        <v>72.71620124445333</v>
      </c>
      <c r="FD87" s="2">
        <f t="shared" si="226"/>
        <v>80.120283772082047</v>
      </c>
      <c r="FE87" s="2">
        <f t="shared" si="226"/>
        <v>83.306676723541941</v>
      </c>
      <c r="FG87" s="2">
        <f t="shared" si="88"/>
        <v>0.8158768698734693</v>
      </c>
      <c r="FH87" s="2">
        <f t="shared" si="227"/>
        <v>0.8227487381549623</v>
      </c>
      <c r="FI87" s="2">
        <f t="shared" si="227"/>
        <v>0.82112895083867954</v>
      </c>
      <c r="FJ87" s="2">
        <f t="shared" si="227"/>
        <v>0.80501774979031349</v>
      </c>
      <c r="FK87" s="2">
        <f t="shared" si="227"/>
        <v>0.80695866661256999</v>
      </c>
      <c r="FL87" s="2">
        <f t="shared" si="227"/>
        <v>0.7935753538086171</v>
      </c>
      <c r="FM87" s="2">
        <f t="shared" si="227"/>
        <v>0.78422234942590907</v>
      </c>
      <c r="FN87" s="2">
        <f t="shared" si="227"/>
        <v>0.76111442602231538</v>
      </c>
      <c r="FO87" s="2">
        <f t="shared" si="227"/>
        <v>0.7454001045430233</v>
      </c>
      <c r="FP87" s="2">
        <f t="shared" si="227"/>
        <v>0.74469988481203708</v>
      </c>
      <c r="FQ87" s="2">
        <f t="shared" si="227"/>
        <v>0.76062865468073193</v>
      </c>
      <c r="FR87" s="2">
        <f t="shared" si="227"/>
        <v>0.76908100971895055</v>
      </c>
      <c r="FS87" s="2">
        <f t="shared" si="227"/>
        <v>0.78875366513348399</v>
      </c>
      <c r="FT87" s="2">
        <f t="shared" si="227"/>
        <v>0.76642376631709197</v>
      </c>
      <c r="FU87" s="2">
        <f t="shared" si="227"/>
        <v>0.72881359408414292</v>
      </c>
      <c r="FW87" s="2">
        <f t="shared" si="112"/>
        <v>1.6162823057496912E-4</v>
      </c>
      <c r="FX87" s="2">
        <f t="shared" si="164"/>
        <v>1.7603799048831412E-4</v>
      </c>
      <c r="FY87" s="2">
        <f t="shared" si="165"/>
        <v>1.5843472045728025E-4</v>
      </c>
      <c r="FZ87" s="2">
        <f t="shared" si="166"/>
        <v>1.6819921740042278E-4</v>
      </c>
      <c r="GA87" s="2">
        <f t="shared" si="167"/>
        <v>1.7740981599529505E-4</v>
      </c>
      <c r="GB87" s="2">
        <f t="shared" si="168"/>
        <v>1.7543211788915698E-4</v>
      </c>
      <c r="GC87" s="2">
        <f t="shared" si="169"/>
        <v>1.8455286205443447E-4</v>
      </c>
      <c r="GD87" s="2">
        <f t="shared" si="170"/>
        <v>2.0048432009778984E-4</v>
      </c>
      <c r="GE87" s="2">
        <f t="shared" si="171"/>
        <v>2.2074801873674135E-4</v>
      </c>
      <c r="GF87" s="2">
        <f t="shared" si="172"/>
        <v>1.989838448008918E-4</v>
      </c>
      <c r="GG87" s="2">
        <f t="shared" si="173"/>
        <v>1.7039822109961647E-4</v>
      </c>
      <c r="GH87" s="2">
        <f t="shared" si="174"/>
        <v>1.8641681844345652E-4</v>
      </c>
      <c r="GI87" s="2">
        <f t="shared" si="175"/>
        <v>1.625578140432837E-4</v>
      </c>
      <c r="GJ87" s="2">
        <f t="shared" si="176"/>
        <v>1.1558175342682214E-4</v>
      </c>
      <c r="GK87" s="2">
        <f t="shared" si="177"/>
        <v>1.0583110225802346E-4</v>
      </c>
      <c r="GM87" s="86">
        <f t="shared" si="113"/>
        <v>0.56370536111278446</v>
      </c>
      <c r="GN87" s="86">
        <f t="shared" si="178"/>
        <v>0.55958050761027933</v>
      </c>
      <c r="GO87" s="86">
        <f t="shared" si="179"/>
        <v>0.56151136025261728</v>
      </c>
      <c r="GP87" s="86">
        <f t="shared" si="180"/>
        <v>0.53682198108853219</v>
      </c>
      <c r="GQ87" s="86">
        <f t="shared" si="181"/>
        <v>0.58680373221932225</v>
      </c>
      <c r="GR87" s="86">
        <f t="shared" si="182"/>
        <v>0.55499043836676742</v>
      </c>
      <c r="GS87" s="86">
        <f t="shared" si="183"/>
        <v>0.50972666278601331</v>
      </c>
      <c r="GT87" s="86">
        <f t="shared" si="184"/>
        <v>0.45130499983971645</v>
      </c>
      <c r="GU87" s="86">
        <f t="shared" si="185"/>
        <v>0.43859299094327803</v>
      </c>
      <c r="GV87" s="86">
        <f t="shared" si="186"/>
        <v>0.4441813703553007</v>
      </c>
      <c r="GW87" s="86">
        <f t="shared" si="187"/>
        <v>0.50908143232417757</v>
      </c>
      <c r="GX87" s="86">
        <f t="shared" si="188"/>
        <v>0.55865698655194052</v>
      </c>
      <c r="GY87" s="86">
        <f t="shared" si="189"/>
        <v>0.5756474567068347</v>
      </c>
      <c r="GZ87" s="86">
        <f t="shared" si="190"/>
        <v>0.55461373777682477</v>
      </c>
      <c r="HA87" s="86">
        <f t="shared" si="191"/>
        <v>0.54631203357328617</v>
      </c>
      <c r="HC87" s="86">
        <f t="shared" si="145"/>
        <v>7.6987653922234165E-5</v>
      </c>
      <c r="HD87" s="86">
        <f t="shared" si="192"/>
        <v>1.1746482052510994E-5</v>
      </c>
      <c r="HE87" s="86">
        <f t="shared" si="193"/>
        <v>4.6565806226118553E-5</v>
      </c>
      <c r="HF87" s="86">
        <f t="shared" si="194"/>
        <v>5.7193025210506791E-5</v>
      </c>
      <c r="HG87" s="86">
        <f t="shared" si="195"/>
        <v>4.695983349935868E-5</v>
      </c>
      <c r="HH87" s="86">
        <f t="shared" si="196"/>
        <v>1.2638610077315599E-5</v>
      </c>
      <c r="HI87" s="86">
        <f t="shared" si="197"/>
        <v>9.4798876601922774E-5</v>
      </c>
      <c r="HJ87" s="86">
        <f t="shared" si="198"/>
        <v>6.0386924785458455E-7</v>
      </c>
      <c r="HK87" s="86">
        <f t="shared" si="199"/>
        <v>2.9821502562366669E-7</v>
      </c>
      <c r="HL87" s="86">
        <f t="shared" si="200"/>
        <v>3.2641690232391098E-7</v>
      </c>
      <c r="HM87" s="86">
        <f t="shared" si="201"/>
        <v>1.319842227434333E-5</v>
      </c>
      <c r="HN87" s="86">
        <f t="shared" si="202"/>
        <v>2.1234607441649533E-6</v>
      </c>
      <c r="HO87" s="86">
        <f t="shared" si="203"/>
        <v>2.4788235110624488E-5</v>
      </c>
      <c r="HP87" s="86">
        <f t="shared" si="204"/>
        <v>3.543459448539008E-6</v>
      </c>
      <c r="HQ87" s="86">
        <f t="shared" si="205"/>
        <v>8.1187466297287224E-8</v>
      </c>
      <c r="HS87" s="86">
        <f t="shared" si="114"/>
        <v>1.2510390664636009E-57</v>
      </c>
      <c r="HT87" s="86">
        <f t="shared" si="206"/>
        <v>5.2334130143080688E-68</v>
      </c>
      <c r="HU87" s="86">
        <f t="shared" si="207"/>
        <v>1.4734980694246489E-56</v>
      </c>
      <c r="HV87" s="86">
        <f t="shared" si="208"/>
        <v>3.8341139355272663E-58</v>
      </c>
      <c r="HW87" s="86">
        <f t="shared" si="209"/>
        <v>6.3483709415295779E-61</v>
      </c>
      <c r="HX87" s="86">
        <f t="shared" si="210"/>
        <v>2.2798501567139077E-73</v>
      </c>
      <c r="HY87" s="86">
        <f t="shared" si="211"/>
        <v>1.4290164988128264E-58</v>
      </c>
      <c r="HZ87" s="86">
        <f t="shared" si="212"/>
        <v>5.3809581818660904E-103</v>
      </c>
      <c r="IA87" s="86">
        <f t="shared" si="213"/>
        <v>3.9317502062660047E-108</v>
      </c>
      <c r="IB87" s="86">
        <f t="shared" si="214"/>
        <v>1.4209697984993408E-106</v>
      </c>
      <c r="IC87" s="86">
        <f t="shared" si="215"/>
        <v>3.1501816904908441E-71</v>
      </c>
      <c r="ID87" s="86">
        <f t="shared" si="216"/>
        <v>1.6524490884236803E-87</v>
      </c>
      <c r="IE87" s="86">
        <f t="shared" si="217"/>
        <v>1.8003460250435801E-65</v>
      </c>
      <c r="IF87" s="86">
        <f t="shared" si="218"/>
        <v>1.7619709421643564E-43</v>
      </c>
      <c r="IG87" s="86">
        <f t="shared" si="219"/>
        <v>4.9368401397036527E-30</v>
      </c>
      <c r="II87" s="86">
        <f t="shared" si="115"/>
        <v>9.6422193983926626E-152</v>
      </c>
      <c r="IJ87" s="86">
        <f t="shared" si="116"/>
        <v>4.683354356170972E-177</v>
      </c>
      <c r="IK87" s="86">
        <f t="shared" si="117"/>
        <v>1.251992435160696E-155</v>
      </c>
      <c r="IL87" s="86">
        <f t="shared" si="118"/>
        <v>3.5832454980466715E-152</v>
      </c>
      <c r="IM87" s="86">
        <f t="shared" si="119"/>
        <v>6.0724357757420542E-164</v>
      </c>
      <c r="IN87" s="86">
        <f t="shared" si="120"/>
        <v>2.8972274757971445E-197</v>
      </c>
      <c r="IO87" s="86">
        <f t="shared" si="121"/>
        <v>1.3460394474267728E-159</v>
      </c>
      <c r="IP87" s="86">
        <f t="shared" si="122"/>
        <v>5.2025796421475915E-280</v>
      </c>
      <c r="IQ87" s="86">
        <f t="shared" si="123"/>
        <v>9.9084099559513987E-290</v>
      </c>
      <c r="IR87" s="86">
        <f t="shared" si="124"/>
        <v>2.8811813256350976E-291</v>
      </c>
      <c r="IS87" s="86">
        <f t="shared" si="125"/>
        <v>3.4706876734307885E-190</v>
      </c>
      <c r="IT87" s="86">
        <f t="shared" si="126"/>
        <v>1.1909934500223031E-235</v>
      </c>
      <c r="IU87" s="86">
        <f t="shared" si="127"/>
        <v>7.0422205761835587E-173</v>
      </c>
      <c r="IV87" s="86">
        <f t="shared" si="128"/>
        <v>3.4218881782008734E-156</v>
      </c>
      <c r="IW87" s="86">
        <f t="shared" si="129"/>
        <v>2.7756760569434782E-137</v>
      </c>
      <c r="IY87" s="86">
        <f t="shared" si="130"/>
        <v>0.56378234876670674</v>
      </c>
      <c r="IZ87" s="86">
        <f t="shared" si="131"/>
        <v>0.55959225409233182</v>
      </c>
      <c r="JA87" s="86">
        <f t="shared" si="132"/>
        <v>0.56155792605884336</v>
      </c>
      <c r="JB87" s="86">
        <f t="shared" si="133"/>
        <v>0.53687917411374264</v>
      </c>
      <c r="JC87" s="86">
        <f t="shared" si="134"/>
        <v>0.58685069205282159</v>
      </c>
      <c r="JD87" s="86">
        <f t="shared" si="135"/>
        <v>0.5550030769768447</v>
      </c>
      <c r="JE87" s="86">
        <f t="shared" si="136"/>
        <v>0.50982146166261522</v>
      </c>
      <c r="JF87" s="86">
        <f t="shared" si="137"/>
        <v>0.45130560370896428</v>
      </c>
      <c r="JG87" s="86">
        <f t="shared" si="138"/>
        <v>0.43859328915830365</v>
      </c>
      <c r="JH87" s="86">
        <f t="shared" si="139"/>
        <v>0.44418169677220304</v>
      </c>
      <c r="JI87" s="86">
        <f t="shared" si="140"/>
        <v>0.50909463074645189</v>
      </c>
      <c r="JJ87" s="86">
        <f t="shared" si="141"/>
        <v>0.55865911001268465</v>
      </c>
      <c r="JK87" s="86">
        <f t="shared" si="142"/>
        <v>0.57567224494194535</v>
      </c>
      <c r="JL87" s="86">
        <f t="shared" si="143"/>
        <v>0.5546172812362733</v>
      </c>
      <c r="JM87" s="86">
        <f t="shared" si="144"/>
        <v>0.54631211476075248</v>
      </c>
    </row>
    <row r="88" spans="2:273" x14ac:dyDescent="0.25">
      <c r="B88" s="2">
        <v>61</v>
      </c>
      <c r="C88" s="37">
        <v>224.62100000000001</v>
      </c>
      <c r="D88" s="37">
        <v>224.87299999999999</v>
      </c>
      <c r="E88" s="37">
        <v>221.27</v>
      </c>
      <c r="F88" s="37">
        <v>232.59</v>
      </c>
      <c r="G88" s="37">
        <v>229.672</v>
      </c>
      <c r="H88" s="37">
        <v>226.36099999999999</v>
      </c>
      <c r="I88" s="37">
        <v>220.88499999999999</v>
      </c>
      <c r="J88" s="37">
        <v>213.78700000000001</v>
      </c>
      <c r="K88" s="37">
        <v>218.131</v>
      </c>
      <c r="L88" s="37">
        <v>223.672</v>
      </c>
      <c r="M88" s="37">
        <v>229.55699999999999</v>
      </c>
      <c r="N88" s="37">
        <v>225.87100000000001</v>
      </c>
      <c r="O88" s="37">
        <v>223.98400000000001</v>
      </c>
      <c r="P88" s="37">
        <v>213.833</v>
      </c>
      <c r="Q88" s="37">
        <v>186.28299999999999</v>
      </c>
      <c r="S88" s="4">
        <f t="shared" si="8"/>
        <v>230.71367430632094</v>
      </c>
      <c r="T88" s="4">
        <f t="shared" si="9"/>
        <v>234.43191421831162</v>
      </c>
      <c r="U88" s="4">
        <f t="shared" si="10"/>
        <v>229.34414557859915</v>
      </c>
      <c r="V88" s="4">
        <f t="shared" si="11"/>
        <v>242.93104205017048</v>
      </c>
      <c r="W88" s="4">
        <f t="shared" si="12"/>
        <v>239.1767016624982</v>
      </c>
      <c r="X88" s="4">
        <f t="shared" si="13"/>
        <v>228.35525428662916</v>
      </c>
      <c r="Y88" s="4">
        <f t="shared" si="14"/>
        <v>219.09212666595255</v>
      </c>
      <c r="Z88" s="4">
        <f t="shared" si="15"/>
        <v>215.54460163895345</v>
      </c>
      <c r="AA88" s="4">
        <f t="shared" si="16"/>
        <v>217.00758831780453</v>
      </c>
      <c r="AB88" s="4">
        <f t="shared" si="17"/>
        <v>221.34682821687792</v>
      </c>
      <c r="AC88" s="4">
        <f t="shared" si="18"/>
        <v>234.63842308107024</v>
      </c>
      <c r="AD88" s="4">
        <f t="shared" si="19"/>
        <v>229.63931996660142</v>
      </c>
      <c r="AE88" s="4">
        <f t="shared" si="20"/>
        <v>236.30160071679441</v>
      </c>
      <c r="AF88" s="4">
        <f t="shared" si="21"/>
        <v>222.83330921405684</v>
      </c>
      <c r="AG88" s="4">
        <f t="shared" si="22"/>
        <v>189.16325478853679</v>
      </c>
      <c r="AI88" s="4">
        <f t="shared" si="23"/>
        <v>-6.0926743063209301</v>
      </c>
      <c r="AJ88" s="4">
        <f t="shared" si="24"/>
        <v>-9.558914218311628</v>
      </c>
      <c r="AK88" s="4">
        <f t="shared" si="25"/>
        <v>-8.0741455785991434</v>
      </c>
      <c r="AL88" s="4">
        <f t="shared" si="26"/>
        <v>-10.341042050170472</v>
      </c>
      <c r="AM88" s="4">
        <f t="shared" si="27"/>
        <v>-9.5047016624982064</v>
      </c>
      <c r="AN88" s="4">
        <f t="shared" si="28"/>
        <v>-1.9942542866291717</v>
      </c>
      <c r="AO88" s="4">
        <f t="shared" si="29"/>
        <v>1.7928733340474423</v>
      </c>
      <c r="AP88" s="4">
        <f t="shared" si="30"/>
        <v>-1.7576016389534459</v>
      </c>
      <c r="AQ88" s="4">
        <f t="shared" si="31"/>
        <v>1.1234116821954672</v>
      </c>
      <c r="AR88" s="4">
        <f t="shared" si="32"/>
        <v>2.3251717831220731</v>
      </c>
      <c r="AS88" s="4">
        <f t="shared" si="33"/>
        <v>-5.0814230810702554</v>
      </c>
      <c r="AT88" s="4">
        <f t="shared" si="34"/>
        <v>-3.7683199666014104</v>
      </c>
      <c r="AU88" s="4">
        <f t="shared" si="35"/>
        <v>-12.317600716794402</v>
      </c>
      <c r="AV88" s="4">
        <f t="shared" si="224"/>
        <v>-9.0003092140568413</v>
      </c>
      <c r="AW88" s="4">
        <f t="shared" si="224"/>
        <v>-2.8802547885368028</v>
      </c>
      <c r="AY88" s="2">
        <f t="shared" si="96"/>
        <v>82.610857223516206</v>
      </c>
      <c r="AZ88" s="2">
        <f t="shared" si="147"/>
        <v>79.833830794317038</v>
      </c>
      <c r="BA88" s="2">
        <f t="shared" si="148"/>
        <v>78.480728285069617</v>
      </c>
      <c r="BB88" s="2">
        <f t="shared" si="149"/>
        <v>75.247567026403303</v>
      </c>
      <c r="BC88" s="2">
        <f t="shared" si="150"/>
        <v>74.05876668728213</v>
      </c>
      <c r="BD88" s="2">
        <f t="shared" si="151"/>
        <v>69.584155072450372</v>
      </c>
      <c r="BE88" s="2">
        <f t="shared" si="152"/>
        <v>71.589661910694844</v>
      </c>
      <c r="BF88" s="2">
        <f t="shared" si="153"/>
        <v>78.318524825260553</v>
      </c>
      <c r="BG88" s="2">
        <f t="shared" si="154"/>
        <v>80.365468122152748</v>
      </c>
      <c r="BH88" s="2">
        <f t="shared" si="155"/>
        <v>79.144107758620635</v>
      </c>
      <c r="BI88" s="2">
        <f t="shared" si="156"/>
        <v>80.399283404143716</v>
      </c>
      <c r="BJ88" s="2">
        <f t="shared" si="157"/>
        <v>77.201729319539865</v>
      </c>
      <c r="BK88" s="2">
        <f t="shared" si="158"/>
        <v>77.574533447273453</v>
      </c>
      <c r="BL88" s="2">
        <f t="shared" si="159"/>
        <v>81.234037842084462</v>
      </c>
      <c r="BM88" s="2">
        <f t="shared" si="160"/>
        <v>84.389914461479322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91.986766384778022</v>
      </c>
      <c r="DL88" s="2">
        <f t="shared" si="225"/>
        <v>88.237614013893094</v>
      </c>
      <c r="DM88" s="2">
        <f t="shared" si="225"/>
        <v>85.619659015403201</v>
      </c>
      <c r="DN88" s="2">
        <f t="shared" si="225"/>
        <v>82.143930987617026</v>
      </c>
      <c r="DO88" s="2">
        <f t="shared" si="225"/>
        <v>81.51368827485615</v>
      </c>
      <c r="DP88" s="2">
        <f t="shared" si="225"/>
        <v>70.975101652259553</v>
      </c>
      <c r="DQ88" s="2">
        <f t="shared" si="225"/>
        <v>77.003461432861428</v>
      </c>
      <c r="DR88" s="2">
        <f t="shared" si="225"/>
        <v>87.86369354838709</v>
      </c>
      <c r="DS88" s="2">
        <f t="shared" si="225"/>
        <v>80.626731034482759</v>
      </c>
      <c r="DT88" s="2">
        <f t="shared" si="225"/>
        <v>79.004462068965523</v>
      </c>
      <c r="DU88" s="2">
        <f t="shared" si="225"/>
        <v>76.663207486631009</v>
      </c>
      <c r="DV88" s="2">
        <f t="shared" si="225"/>
        <v>82.186172549019631</v>
      </c>
      <c r="DW88" s="2">
        <f t="shared" si="225"/>
        <v>87.607329362101339</v>
      </c>
      <c r="DX88" s="2">
        <f t="shared" si="225"/>
        <v>83.241027670527671</v>
      </c>
      <c r="DY88" s="2">
        <f t="shared" si="225"/>
        <v>91.250984400656776</v>
      </c>
      <c r="EA88" s="2">
        <f t="shared" si="228"/>
        <v>80.680989686642747</v>
      </c>
      <c r="EB88" s="2">
        <f t="shared" si="72"/>
        <v>78.182825065455987</v>
      </c>
      <c r="EC88" s="2">
        <f t="shared" si="73"/>
        <v>77.062628490032196</v>
      </c>
      <c r="ED88" s="2">
        <f t="shared" si="74"/>
        <v>73.72419603601638</v>
      </c>
      <c r="EE88" s="2">
        <f t="shared" si="75"/>
        <v>72.432288927914357</v>
      </c>
      <c r="EF88" s="2">
        <f t="shared" si="76"/>
        <v>69.254199456882361</v>
      </c>
      <c r="EG88" s="2">
        <f t="shared" si="77"/>
        <v>70.231312620469851</v>
      </c>
      <c r="EH88" s="2">
        <f t="shared" si="78"/>
        <v>75.58714311949069</v>
      </c>
      <c r="EI88" s="2">
        <f t="shared" si="79"/>
        <v>80.284933649369265</v>
      </c>
      <c r="EJ88" s="2">
        <f t="shared" si="80"/>
        <v>79.188232743843827</v>
      </c>
      <c r="EK88" s="2">
        <f t="shared" si="81"/>
        <v>81.472031257887522</v>
      </c>
      <c r="EL88" s="2">
        <f t="shared" si="82"/>
        <v>75.837163496046003</v>
      </c>
      <c r="EM88" s="2">
        <f t="shared" si="83"/>
        <v>75.124504446116958</v>
      </c>
      <c r="EN88" s="2">
        <f t="shared" si="84"/>
        <v>80.676316674828598</v>
      </c>
      <c r="EO88" s="2">
        <f t="shared" si="85"/>
        <v>82.061418326462501</v>
      </c>
      <c r="EQ88" s="2">
        <f t="shared" si="86"/>
        <v>81.312736820954328</v>
      </c>
      <c r="ER88" s="2">
        <f t="shared" si="226"/>
        <v>77.386532528900801</v>
      </c>
      <c r="ES88" s="2">
        <f t="shared" si="226"/>
        <v>76.199109764254018</v>
      </c>
      <c r="ET88" s="2">
        <f t="shared" si="226"/>
        <v>73.660097936707473</v>
      </c>
      <c r="EU88" s="2">
        <f t="shared" si="226"/>
        <v>72.527602464058972</v>
      </c>
      <c r="EV88" s="2">
        <f t="shared" si="226"/>
        <v>69.163837480444982</v>
      </c>
      <c r="EW88" s="2">
        <f t="shared" si="226"/>
        <v>69.515180580887261</v>
      </c>
      <c r="EX88" s="2">
        <f t="shared" si="226"/>
        <v>72.446221978626568</v>
      </c>
      <c r="EY88" s="2">
        <f t="shared" si="226"/>
        <v>77.604301852784374</v>
      </c>
      <c r="EZ88" s="2">
        <f t="shared" si="226"/>
        <v>77.569385203184723</v>
      </c>
      <c r="FA88" s="2">
        <f t="shared" si="226"/>
        <v>79.597878083231862</v>
      </c>
      <c r="FB88" s="2">
        <f t="shared" si="226"/>
        <v>74.512868302425119</v>
      </c>
      <c r="FC88" s="2">
        <f t="shared" si="226"/>
        <v>72.617469991370797</v>
      </c>
      <c r="FD88" s="2">
        <f t="shared" si="226"/>
        <v>79.980593570838678</v>
      </c>
      <c r="FE88" s="2">
        <f t="shared" si="226"/>
        <v>83.173034965703764</v>
      </c>
      <c r="FG88" s="2">
        <f t="shared" si="88"/>
        <v>0.82931242755273293</v>
      </c>
      <c r="FH88" s="2">
        <f t="shared" si="227"/>
        <v>0.83578378058938929</v>
      </c>
      <c r="FI88" s="2">
        <f t="shared" si="227"/>
        <v>0.83425911603336633</v>
      </c>
      <c r="FJ88" s="2">
        <f t="shared" si="227"/>
        <v>0.81906998018848787</v>
      </c>
      <c r="FK88" s="2">
        <f t="shared" si="227"/>
        <v>0.82090213670953893</v>
      </c>
      <c r="FL88" s="2">
        <f t="shared" si="227"/>
        <v>0.80825581025848736</v>
      </c>
      <c r="FM88" s="2">
        <f t="shared" si="227"/>
        <v>0.799399830030042</v>
      </c>
      <c r="FN88" s="2">
        <f t="shared" si="227"/>
        <v>0.77745603974642519</v>
      </c>
      <c r="FO88" s="2">
        <f t="shared" si="227"/>
        <v>0.76248123283517943</v>
      </c>
      <c r="FP88" s="2">
        <f t="shared" si="227"/>
        <v>0.76181297950029569</v>
      </c>
      <c r="FQ88" s="2">
        <f t="shared" si="227"/>
        <v>0.77699376238261486</v>
      </c>
      <c r="FR88" s="2">
        <f t="shared" si="227"/>
        <v>0.78503157015632297</v>
      </c>
      <c r="FS88" s="2">
        <f t="shared" si="227"/>
        <v>0.80369220371053329</v>
      </c>
      <c r="FT88" s="2">
        <f t="shared" si="227"/>
        <v>0.78250596726277177</v>
      </c>
      <c r="FU88" s="2">
        <f t="shared" si="227"/>
        <v>0.74662926150404529</v>
      </c>
      <c r="FW88" s="2">
        <f t="shared" si="112"/>
        <v>1.7721906722338682E-4</v>
      </c>
      <c r="FX88" s="2">
        <f t="shared" si="164"/>
        <v>1.9301854006965587E-4</v>
      </c>
      <c r="FY88" s="2">
        <f t="shared" si="165"/>
        <v>1.7371756113435623E-4</v>
      </c>
      <c r="FZ88" s="2">
        <f t="shared" si="166"/>
        <v>1.8442378174046443E-4</v>
      </c>
      <c r="GA88" s="2">
        <f t="shared" si="167"/>
        <v>1.945226655358476E-4</v>
      </c>
      <c r="GB88" s="2">
        <f t="shared" si="168"/>
        <v>1.9235423650123434E-4</v>
      </c>
      <c r="GC88" s="2">
        <f t="shared" si="169"/>
        <v>2.0235458628888416E-4</v>
      </c>
      <c r="GD88" s="2">
        <f t="shared" si="170"/>
        <v>2.1982243376994555E-4</v>
      </c>
      <c r="GE88" s="2">
        <f t="shared" si="171"/>
        <v>2.4204023456605631E-4</v>
      </c>
      <c r="GF88" s="2">
        <f t="shared" si="172"/>
        <v>2.1817725872864962E-4</v>
      </c>
      <c r="GG88" s="2">
        <f t="shared" si="173"/>
        <v>1.8683486258579612E-4</v>
      </c>
      <c r="GH88" s="2">
        <f t="shared" si="174"/>
        <v>2.0439830068182395E-4</v>
      </c>
      <c r="GI88" s="2">
        <f t="shared" si="175"/>
        <v>1.7823830334910885E-4</v>
      </c>
      <c r="GJ88" s="2">
        <f t="shared" si="176"/>
        <v>1.2673145930691465E-4</v>
      </c>
      <c r="GK88" s="2">
        <f t="shared" si="177"/>
        <v>1.1604031128244296E-4</v>
      </c>
      <c r="GM88" s="86">
        <f t="shared" si="113"/>
        <v>0.59433770053432367</v>
      </c>
      <c r="GN88" s="86">
        <f t="shared" si="178"/>
        <v>0.6013275329352552</v>
      </c>
      <c r="GO88" s="86">
        <f t="shared" si="179"/>
        <v>0.59963592977981905</v>
      </c>
      <c r="GP88" s="86">
        <f t="shared" si="180"/>
        <v>0.58580757180958432</v>
      </c>
      <c r="GQ88" s="86">
        <f t="shared" si="181"/>
        <v>0.6313064238098991</v>
      </c>
      <c r="GR88" s="86">
        <f t="shared" si="182"/>
        <v>0.57627994110035075</v>
      </c>
      <c r="GS88" s="86">
        <f t="shared" si="183"/>
        <v>0.52840681092773634</v>
      </c>
      <c r="GT88" s="86">
        <f t="shared" si="184"/>
        <v>0.48264744301071644</v>
      </c>
      <c r="GU88" s="86">
        <f t="shared" si="185"/>
        <v>0.47853796543862809</v>
      </c>
      <c r="GV88" s="86">
        <f t="shared" si="186"/>
        <v>0.48052507482260615</v>
      </c>
      <c r="GW88" s="86">
        <f t="shared" si="187"/>
        <v>0.54600563361697241</v>
      </c>
      <c r="GX88" s="86">
        <f t="shared" si="188"/>
        <v>0.59046705214460227</v>
      </c>
      <c r="GY88" s="86">
        <f t="shared" si="189"/>
        <v>0.62634885586498057</v>
      </c>
      <c r="GZ88" s="86">
        <f t="shared" si="190"/>
        <v>0.61295490191626456</v>
      </c>
      <c r="HA88" s="86">
        <f t="shared" si="191"/>
        <v>0.57770863069800615</v>
      </c>
      <c r="HC88" s="86">
        <f t="shared" si="145"/>
        <v>1.3881307374334772E-4</v>
      </c>
      <c r="HD88" s="86">
        <f t="shared" si="192"/>
        <v>2.3814579722729578E-5</v>
      </c>
      <c r="HE88" s="86">
        <f t="shared" si="193"/>
        <v>8.5871127126000324E-5</v>
      </c>
      <c r="HF88" s="86">
        <f t="shared" si="194"/>
        <v>1.0448940297800697E-4</v>
      </c>
      <c r="HG88" s="86">
        <f t="shared" si="195"/>
        <v>8.8690347097464628E-5</v>
      </c>
      <c r="HH88" s="86">
        <f t="shared" si="196"/>
        <v>2.6567276775677509E-5</v>
      </c>
      <c r="HI88" s="86">
        <f t="shared" si="197"/>
        <v>1.7387051679536232E-4</v>
      </c>
      <c r="HJ88" s="86">
        <f t="shared" si="198"/>
        <v>1.6700560043947976E-6</v>
      </c>
      <c r="HK88" s="86">
        <f t="shared" si="199"/>
        <v>8.7198613043060217E-7</v>
      </c>
      <c r="HL88" s="86">
        <f t="shared" si="200"/>
        <v>9.4174121563741487E-7</v>
      </c>
      <c r="HM88" s="86">
        <f t="shared" si="201"/>
        <v>2.7269966401967066E-5</v>
      </c>
      <c r="HN88" s="86">
        <f t="shared" si="202"/>
        <v>5.1326063493876089E-6</v>
      </c>
      <c r="HO88" s="86">
        <f t="shared" si="203"/>
        <v>4.8338224965065535E-5</v>
      </c>
      <c r="HP88" s="86">
        <f t="shared" si="204"/>
        <v>7.8396109945873853E-6</v>
      </c>
      <c r="HQ88" s="86">
        <f t="shared" si="205"/>
        <v>2.4133566418905316E-7</v>
      </c>
      <c r="HS88" s="86">
        <f t="shared" si="114"/>
        <v>5.9942328305816834E-56</v>
      </c>
      <c r="HT88" s="86">
        <f t="shared" si="206"/>
        <v>5.1982472264566114E-66</v>
      </c>
      <c r="HU88" s="86">
        <f t="shared" si="207"/>
        <v>7.0810389410122096E-55</v>
      </c>
      <c r="HV88" s="86">
        <f t="shared" si="208"/>
        <v>1.9139879488493468E-56</v>
      </c>
      <c r="HW88" s="86">
        <f t="shared" si="209"/>
        <v>4.1669528403533204E-59</v>
      </c>
      <c r="HX88" s="86">
        <f t="shared" si="210"/>
        <v>3.5422639964481642E-71</v>
      </c>
      <c r="HY88" s="86">
        <f t="shared" si="211"/>
        <v>8.3134786833057377E-57</v>
      </c>
      <c r="HZ88" s="86">
        <f t="shared" si="212"/>
        <v>7.7006153608459827E-100</v>
      </c>
      <c r="IA88" s="86">
        <f t="shared" si="213"/>
        <v>8.3706430526795963E-105</v>
      </c>
      <c r="IB88" s="86">
        <f t="shared" si="214"/>
        <v>2.6599126592483509E-103</v>
      </c>
      <c r="IC88" s="86">
        <f t="shared" si="215"/>
        <v>4.0771854498361241E-69</v>
      </c>
      <c r="ID88" s="86">
        <f t="shared" si="216"/>
        <v>7.2250896571230001E-85</v>
      </c>
      <c r="IE88" s="86">
        <f t="shared" si="217"/>
        <v>1.4888819563645971E-63</v>
      </c>
      <c r="IF88" s="86">
        <f t="shared" si="218"/>
        <v>2.8179213536145573E-42</v>
      </c>
      <c r="IG88" s="86">
        <f t="shared" si="219"/>
        <v>3.0939682606040388E-29</v>
      </c>
      <c r="II88" s="86">
        <f t="shared" si="115"/>
        <v>1.3384087528607699E-148</v>
      </c>
      <c r="IJ88" s="86">
        <f t="shared" si="116"/>
        <v>2.3969918667878923E-173</v>
      </c>
      <c r="IK88" s="86">
        <f t="shared" si="117"/>
        <v>2.0613779075575724E-152</v>
      </c>
      <c r="IL88" s="86">
        <f t="shared" si="118"/>
        <v>5.2489866776437693E-149</v>
      </c>
      <c r="IM88" s="86">
        <f t="shared" si="119"/>
        <v>1.6518387007905926E-160</v>
      </c>
      <c r="IN88" s="86">
        <f t="shared" si="120"/>
        <v>3.9561913000180458E-193</v>
      </c>
      <c r="IO88" s="86">
        <f t="shared" si="121"/>
        <v>3.0680584465608741E-156</v>
      </c>
      <c r="IP88" s="86">
        <f t="shared" si="122"/>
        <v>4.9524713867005641E-274</v>
      </c>
      <c r="IQ88" s="86">
        <f t="shared" si="123"/>
        <v>1.7947246247080175E-283</v>
      </c>
      <c r="IR88" s="86">
        <f t="shared" si="124"/>
        <v>4.7287502603772645E-285</v>
      </c>
      <c r="IS88" s="86">
        <f t="shared" si="125"/>
        <v>3.2554132451356109E-186</v>
      </c>
      <c r="IT88" s="86">
        <f t="shared" si="126"/>
        <v>1.1441233680879978E-230</v>
      </c>
      <c r="IU88" s="86">
        <f t="shared" si="127"/>
        <v>2.725844043257943E-169</v>
      </c>
      <c r="IV88" s="86">
        <f t="shared" si="128"/>
        <v>4.4756146328549819E-153</v>
      </c>
      <c r="IW88" s="86">
        <f t="shared" si="129"/>
        <v>1.4192145711685726E-134</v>
      </c>
      <c r="IY88" s="86">
        <f t="shared" si="130"/>
        <v>0.59447651360806697</v>
      </c>
      <c r="IZ88" s="86">
        <f t="shared" si="131"/>
        <v>0.60135134751497799</v>
      </c>
      <c r="JA88" s="86">
        <f t="shared" si="132"/>
        <v>0.59972180090694505</v>
      </c>
      <c r="JB88" s="86">
        <f t="shared" si="133"/>
        <v>0.58591206121256234</v>
      </c>
      <c r="JC88" s="86">
        <f t="shared" si="134"/>
        <v>0.63139511415699656</v>
      </c>
      <c r="JD88" s="86">
        <f t="shared" si="135"/>
        <v>0.57630650837712638</v>
      </c>
      <c r="JE88" s="86">
        <f t="shared" si="136"/>
        <v>0.52858068144453174</v>
      </c>
      <c r="JF88" s="86">
        <f t="shared" si="137"/>
        <v>0.48264911306672081</v>
      </c>
      <c r="JG88" s="86">
        <f t="shared" si="138"/>
        <v>0.4785388374247585</v>
      </c>
      <c r="JH88" s="86">
        <f t="shared" si="139"/>
        <v>0.48052601656382177</v>
      </c>
      <c r="JI88" s="86">
        <f t="shared" si="140"/>
        <v>0.54603290358337442</v>
      </c>
      <c r="JJ88" s="86">
        <f t="shared" si="141"/>
        <v>0.59047218475095165</v>
      </c>
      <c r="JK88" s="86">
        <f t="shared" si="142"/>
        <v>0.62639719408994565</v>
      </c>
      <c r="JL88" s="86">
        <f t="shared" si="143"/>
        <v>0.61296274152725916</v>
      </c>
      <c r="JM88" s="86">
        <f t="shared" si="144"/>
        <v>0.57770887203367038</v>
      </c>
    </row>
    <row r="89" spans="2:273" x14ac:dyDescent="0.25">
      <c r="B89" s="2">
        <v>62</v>
      </c>
      <c r="C89" s="37">
        <v>217.655</v>
      </c>
      <c r="D89" s="37">
        <v>218.98400000000001</v>
      </c>
      <c r="E89" s="37">
        <v>216.07900000000001</v>
      </c>
      <c r="F89" s="37">
        <v>228.57400000000001</v>
      </c>
      <c r="G89" s="37">
        <v>222.869</v>
      </c>
      <c r="H89" s="37">
        <v>216.066</v>
      </c>
      <c r="I89" s="37">
        <v>210.37700000000001</v>
      </c>
      <c r="J89" s="37">
        <v>201.70500000000001</v>
      </c>
      <c r="K89" s="37">
        <v>209.672</v>
      </c>
      <c r="L89" s="37">
        <v>214.41</v>
      </c>
      <c r="M89" s="37">
        <v>224.16399999999999</v>
      </c>
      <c r="N89" s="37">
        <v>217.726</v>
      </c>
      <c r="O89" s="37">
        <v>218.75800000000001</v>
      </c>
      <c r="P89" s="37">
        <v>207.18299999999999</v>
      </c>
      <c r="Q89" s="37">
        <v>175.167</v>
      </c>
      <c r="S89" s="4">
        <f t="shared" si="8"/>
        <v>218.30366537983284</v>
      </c>
      <c r="T89" s="4">
        <f t="shared" si="9"/>
        <v>225.84133800183102</v>
      </c>
      <c r="U89" s="4">
        <f t="shared" si="10"/>
        <v>219.63424481792106</v>
      </c>
      <c r="V89" s="4">
        <f t="shared" si="11"/>
        <v>235.40327872292065</v>
      </c>
      <c r="W89" s="4">
        <f t="shared" si="12"/>
        <v>225.77036543551267</v>
      </c>
      <c r="X89" s="4">
        <f t="shared" si="13"/>
        <v>209.6762816539019</v>
      </c>
      <c r="Y89" s="4">
        <f t="shared" si="14"/>
        <v>202.34355694984109</v>
      </c>
      <c r="Z89" s="4">
        <f t="shared" si="15"/>
        <v>202.7249655563437</v>
      </c>
      <c r="AA89" s="4">
        <f t="shared" si="16"/>
        <v>204.84053837313272</v>
      </c>
      <c r="AB89" s="4">
        <f t="shared" si="17"/>
        <v>207.57967210579011</v>
      </c>
      <c r="AC89" s="4">
        <f t="shared" si="18"/>
        <v>219.72684847579896</v>
      </c>
      <c r="AD89" s="4">
        <f t="shared" si="19"/>
        <v>210.14164602743662</v>
      </c>
      <c r="AE89" s="4">
        <f t="shared" si="20"/>
        <v>222.91951232080046</v>
      </c>
      <c r="AF89" s="4">
        <f t="shared" si="21"/>
        <v>211.04135642098049</v>
      </c>
      <c r="AG89" s="4">
        <f t="shared" si="22"/>
        <v>170.59179209637389</v>
      </c>
      <c r="AI89" s="4">
        <f t="shared" si="23"/>
        <v>-0.64866537983283479</v>
      </c>
      <c r="AJ89" s="4">
        <f t="shared" si="24"/>
        <v>-6.8573380018310104</v>
      </c>
      <c r="AK89" s="4">
        <f t="shared" si="25"/>
        <v>-3.5552448179210501</v>
      </c>
      <c r="AL89" s="4">
        <f t="shared" si="26"/>
        <v>-6.829278722920634</v>
      </c>
      <c r="AM89" s="4">
        <f t="shared" si="27"/>
        <v>-2.9013654355126732</v>
      </c>
      <c r="AN89" s="4">
        <f t="shared" si="28"/>
        <v>6.3897183460981068</v>
      </c>
      <c r="AO89" s="4">
        <f t="shared" si="29"/>
        <v>8.0334430501589225</v>
      </c>
      <c r="AP89" s="4">
        <f t="shared" si="30"/>
        <v>-1.019965556343692</v>
      </c>
      <c r="AQ89" s="4">
        <f t="shared" si="31"/>
        <v>4.8314616268672808</v>
      </c>
      <c r="AR89" s="4">
        <f t="shared" si="32"/>
        <v>6.8303278942098871</v>
      </c>
      <c r="AS89" s="4">
        <f t="shared" si="33"/>
        <v>4.4371515242010275</v>
      </c>
      <c r="AT89" s="4">
        <f t="shared" si="34"/>
        <v>7.5843539725633775</v>
      </c>
      <c r="AU89" s="4">
        <f t="shared" si="35"/>
        <v>-4.1615123208004547</v>
      </c>
      <c r="AV89" s="4">
        <f t="shared" si="224"/>
        <v>-3.858356420980499</v>
      </c>
      <c r="AW89" s="4">
        <f t="shared" si="224"/>
        <v>4.575207903626108</v>
      </c>
      <c r="AY89" s="2">
        <f t="shared" si="96"/>
        <v>82.40630096937096</v>
      </c>
      <c r="AZ89" s="2">
        <f t="shared" si="147"/>
        <v>79.639105228737023</v>
      </c>
      <c r="BA89" s="2">
        <f t="shared" si="148"/>
        <v>78.294953299910262</v>
      </c>
      <c r="BB89" s="2">
        <f t="shared" si="149"/>
        <v>75.083704261539978</v>
      </c>
      <c r="BC89" s="2">
        <f t="shared" si="150"/>
        <v>73.87543345543709</v>
      </c>
      <c r="BD89" s="2">
        <f t="shared" si="151"/>
        <v>69.442797039563786</v>
      </c>
      <c r="BE89" s="2">
        <f t="shared" si="152"/>
        <v>71.363667256851954</v>
      </c>
      <c r="BF89" s="2">
        <f t="shared" si="153"/>
        <v>78.003889397220036</v>
      </c>
      <c r="BG89" s="2">
        <f t="shared" si="154"/>
        <v>80.167029541353912</v>
      </c>
      <c r="BH89" s="2">
        <f t="shared" si="155"/>
        <v>78.968387311112906</v>
      </c>
      <c r="BI89" s="2">
        <f t="shared" si="156"/>
        <v>80.277432061330131</v>
      </c>
      <c r="BJ89" s="2">
        <f t="shared" si="157"/>
        <v>76.981255294936091</v>
      </c>
      <c r="BK89" s="2">
        <f t="shared" si="158"/>
        <v>77.309657614401161</v>
      </c>
      <c r="BL89" s="2">
        <f t="shared" si="159"/>
        <v>81.064929826406313</v>
      </c>
      <c r="BM89" s="2">
        <f t="shared" si="160"/>
        <v>84.239674817818909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92.060553911205076</v>
      </c>
      <c r="DL89" s="2">
        <f t="shared" si="225"/>
        <v>88.298519480519488</v>
      </c>
      <c r="DM89" s="2">
        <f t="shared" si="225"/>
        <v>85.669858048927821</v>
      </c>
      <c r="DN89" s="2">
        <f t="shared" si="225"/>
        <v>82.212176683781323</v>
      </c>
      <c r="DO89" s="2">
        <f t="shared" si="225"/>
        <v>81.558002998136274</v>
      </c>
      <c r="DP89" s="2">
        <f t="shared" si="225"/>
        <v>70.669828755881397</v>
      </c>
      <c r="DQ89" s="2">
        <f t="shared" si="225"/>
        <v>76.756765422565422</v>
      </c>
      <c r="DR89" s="2">
        <f t="shared" si="225"/>
        <v>88.033837096774192</v>
      </c>
      <c r="DS89" s="2">
        <f t="shared" si="225"/>
        <v>80.602560098522162</v>
      </c>
      <c r="DT89" s="2">
        <f t="shared" si="225"/>
        <v>78.905997044334981</v>
      </c>
      <c r="DU89" s="2">
        <f t="shared" si="225"/>
        <v>76.505372803666916</v>
      </c>
      <c r="DV89" s="2">
        <f t="shared" si="225"/>
        <v>82.237395798319355</v>
      </c>
      <c r="DW89" s="2">
        <f t="shared" si="225"/>
        <v>87.787148499061942</v>
      </c>
      <c r="DX89" s="2">
        <f t="shared" si="225"/>
        <v>83.20821570141571</v>
      </c>
      <c r="DY89" s="2">
        <f t="shared" si="225"/>
        <v>91.624266830870241</v>
      </c>
      <c r="EA89" s="2">
        <f t="shared" si="228"/>
        <v>80.593973491242878</v>
      </c>
      <c r="EB89" s="2">
        <f t="shared" si="72"/>
        <v>78.087589967132772</v>
      </c>
      <c r="EC89" s="2">
        <f t="shared" si="73"/>
        <v>76.958901943177594</v>
      </c>
      <c r="ED89" s="2">
        <f t="shared" si="74"/>
        <v>73.647614862817804</v>
      </c>
      <c r="EE89" s="2">
        <f t="shared" si="75"/>
        <v>72.3467685231644</v>
      </c>
      <c r="EF89" s="2">
        <f t="shared" si="76"/>
        <v>69.177341383996051</v>
      </c>
      <c r="EG89" s="2">
        <f t="shared" si="77"/>
        <v>70.129601718135291</v>
      </c>
      <c r="EH89" s="2">
        <f t="shared" si="78"/>
        <v>75.38641095451402</v>
      </c>
      <c r="EI89" s="2">
        <f t="shared" si="79"/>
        <v>80.044193600906667</v>
      </c>
      <c r="EJ89" s="2">
        <f t="shared" si="80"/>
        <v>78.986666415820082</v>
      </c>
      <c r="EK89" s="2">
        <f t="shared" si="81"/>
        <v>81.265272562225718</v>
      </c>
      <c r="EL89" s="2">
        <f t="shared" si="82"/>
        <v>75.668951732461025</v>
      </c>
      <c r="EM89" s="2">
        <f t="shared" si="83"/>
        <v>74.97622212465852</v>
      </c>
      <c r="EN89" s="2">
        <f t="shared" si="84"/>
        <v>80.521748310479921</v>
      </c>
      <c r="EO89" s="2">
        <f t="shared" si="85"/>
        <v>81.954011181368529</v>
      </c>
      <c r="EQ89" s="2">
        <f t="shared" si="86"/>
        <v>81.213676013109577</v>
      </c>
      <c r="ER89" s="2">
        <f t="shared" si="226"/>
        <v>77.306294098442848</v>
      </c>
      <c r="ES89" s="2">
        <f t="shared" si="226"/>
        <v>76.111719748265827</v>
      </c>
      <c r="ET89" s="2">
        <f t="shared" si="226"/>
        <v>73.58474079796413</v>
      </c>
      <c r="EU89" s="2">
        <f t="shared" si="226"/>
        <v>72.440148719742226</v>
      </c>
      <c r="EV89" s="2">
        <f t="shared" si="226"/>
        <v>69.088743840481868</v>
      </c>
      <c r="EW89" s="2">
        <f t="shared" si="226"/>
        <v>69.427676244242946</v>
      </c>
      <c r="EX89" s="2">
        <f t="shared" si="226"/>
        <v>72.301950681604737</v>
      </c>
      <c r="EY89" s="2">
        <f t="shared" si="226"/>
        <v>77.410277226416525</v>
      </c>
      <c r="EZ89" s="2">
        <f t="shared" si="226"/>
        <v>77.397160720361583</v>
      </c>
      <c r="FA89" s="2">
        <f t="shared" si="226"/>
        <v>79.427922731097027</v>
      </c>
      <c r="FB89" s="2">
        <f t="shared" si="226"/>
        <v>74.371774893009999</v>
      </c>
      <c r="FC89" s="2">
        <f t="shared" si="226"/>
        <v>72.518738738288263</v>
      </c>
      <c r="FD89" s="2">
        <f t="shared" si="226"/>
        <v>79.840903369595296</v>
      </c>
      <c r="FE89" s="2">
        <f t="shared" si="226"/>
        <v>83.039393207865587</v>
      </c>
      <c r="FG89" s="2">
        <f t="shared" si="88"/>
        <v>0.84195749777376239</v>
      </c>
      <c r="FH89" s="2">
        <f t="shared" si="227"/>
        <v>0.84803728099059483</v>
      </c>
      <c r="FI89" s="2">
        <f t="shared" si="227"/>
        <v>0.84660550380824939</v>
      </c>
      <c r="FJ89" s="2">
        <f t="shared" si="227"/>
        <v>0.83232042190834343</v>
      </c>
      <c r="FK89" s="2">
        <f t="shared" si="227"/>
        <v>0.83404558642483551</v>
      </c>
      <c r="FL89" s="2">
        <f t="shared" si="227"/>
        <v>0.82212623937263263</v>
      </c>
      <c r="FM89" s="2">
        <f t="shared" si="227"/>
        <v>0.81376327308098351</v>
      </c>
      <c r="FN89" s="2">
        <f t="shared" si="227"/>
        <v>0.79298381769473747</v>
      </c>
      <c r="FO89" s="2">
        <f t="shared" si="227"/>
        <v>0.77875652539249962</v>
      </c>
      <c r="FP89" s="2">
        <f t="shared" si="227"/>
        <v>0.77812073743636334</v>
      </c>
      <c r="FQ89" s="2">
        <f t="shared" si="227"/>
        <v>0.79254518842135102</v>
      </c>
      <c r="FR89" s="2">
        <f t="shared" si="227"/>
        <v>0.8001666354126461</v>
      </c>
      <c r="FS89" s="2">
        <f t="shared" si="227"/>
        <v>0.81781834583242785</v>
      </c>
      <c r="FT89" s="2">
        <f t="shared" si="227"/>
        <v>0.79777304364613277</v>
      </c>
      <c r="FU89" s="2">
        <f t="shared" si="227"/>
        <v>0.763654072702458</v>
      </c>
      <c r="FW89" s="2">
        <f t="shared" si="112"/>
        <v>1.9431352082223855E-4</v>
      </c>
      <c r="FX89" s="2">
        <f t="shared" si="164"/>
        <v>2.1163667952247037E-4</v>
      </c>
      <c r="FY89" s="2">
        <f t="shared" si="165"/>
        <v>1.9047432572949553E-4</v>
      </c>
      <c r="FZ89" s="2">
        <f t="shared" si="166"/>
        <v>2.0221305757727701E-4</v>
      </c>
      <c r="GA89" s="2">
        <f t="shared" si="167"/>
        <v>2.1328585863822271E-4</v>
      </c>
      <c r="GB89" s="2">
        <f t="shared" si="168"/>
        <v>2.1090831222507475E-4</v>
      </c>
      <c r="GC89" s="2">
        <f t="shared" si="169"/>
        <v>2.2187306017074413E-4</v>
      </c>
      <c r="GD89" s="2">
        <f t="shared" si="170"/>
        <v>2.4102539396799391E-4</v>
      </c>
      <c r="GE89" s="2">
        <f t="shared" si="171"/>
        <v>2.6538564261030414E-4</v>
      </c>
      <c r="GF89" s="2">
        <f t="shared" si="172"/>
        <v>2.3922157163205822E-4</v>
      </c>
      <c r="GG89" s="2">
        <f t="shared" si="173"/>
        <v>2.0485666046294291E-4</v>
      </c>
      <c r="GH89" s="2">
        <f t="shared" si="174"/>
        <v>2.2411386050563863E-4</v>
      </c>
      <c r="GI89" s="2">
        <f t="shared" si="175"/>
        <v>1.9543105268597535E-4</v>
      </c>
      <c r="GJ89" s="2">
        <f t="shared" si="176"/>
        <v>1.3895658289795256E-4</v>
      </c>
      <c r="GK89" s="2">
        <f t="shared" si="177"/>
        <v>1.2723424676168102E-4</v>
      </c>
      <c r="GM89" s="86">
        <f t="shared" si="113"/>
        <v>0.59472457828890335</v>
      </c>
      <c r="GN89" s="86">
        <f t="shared" si="178"/>
        <v>0.61648478918300476</v>
      </c>
      <c r="GO89" s="86">
        <f t="shared" si="179"/>
        <v>0.60994929472541237</v>
      </c>
      <c r="GP89" s="86">
        <f t="shared" si="180"/>
        <v>0.609259000697426</v>
      </c>
      <c r="GQ89" s="86">
        <f t="shared" si="181"/>
        <v>0.63512932085792451</v>
      </c>
      <c r="GR89" s="86">
        <f t="shared" si="182"/>
        <v>0.56288929720297143</v>
      </c>
      <c r="GS89" s="86">
        <f t="shared" si="183"/>
        <v>0.52271771377661025</v>
      </c>
      <c r="GT89" s="86">
        <f t="shared" si="184"/>
        <v>0.49894694488563607</v>
      </c>
      <c r="GU89" s="86">
        <f t="shared" si="185"/>
        <v>0.5049529290275826</v>
      </c>
      <c r="GV89" s="86">
        <f t="shared" si="186"/>
        <v>0.50111443500110964</v>
      </c>
      <c r="GW89" s="86">
        <f t="shared" si="187"/>
        <v>0.55107745939197883</v>
      </c>
      <c r="GX89" s="86">
        <f t="shared" si="188"/>
        <v>0.57593011296293417</v>
      </c>
      <c r="GY89" s="86">
        <f t="shared" si="189"/>
        <v>0.63254337510465519</v>
      </c>
      <c r="GZ89" s="86">
        <f t="shared" si="190"/>
        <v>0.6244664218861673</v>
      </c>
      <c r="HA89" s="86">
        <f t="shared" si="191"/>
        <v>0.54617739368538198</v>
      </c>
      <c r="HC89" s="86">
        <f t="shared" si="145"/>
        <v>2.4545273286290985E-4</v>
      </c>
      <c r="HD89" s="86">
        <f t="shared" si="192"/>
        <v>4.7162695974884745E-5</v>
      </c>
      <c r="HE89" s="86">
        <f t="shared" si="193"/>
        <v>1.5522248692237487E-4</v>
      </c>
      <c r="HF89" s="86">
        <f t="shared" si="194"/>
        <v>1.8716084347789445E-4</v>
      </c>
      <c r="HG89" s="86">
        <f t="shared" si="195"/>
        <v>1.6392473467776938E-4</v>
      </c>
      <c r="HH89" s="86">
        <f t="shared" si="196"/>
        <v>5.4406840984478847E-5</v>
      </c>
      <c r="HI89" s="86">
        <f t="shared" si="197"/>
        <v>3.122238248523541E-4</v>
      </c>
      <c r="HJ89" s="86">
        <f t="shared" si="198"/>
        <v>4.4433966045348891E-6</v>
      </c>
      <c r="HK89" s="86">
        <f t="shared" si="199"/>
        <v>2.4471776395960541E-6</v>
      </c>
      <c r="HL89" s="86">
        <f t="shared" si="200"/>
        <v>2.609836623984982E-6</v>
      </c>
      <c r="HM89" s="86">
        <f t="shared" si="201"/>
        <v>5.4953016145467627E-5</v>
      </c>
      <c r="HN89" s="86">
        <f t="shared" si="202"/>
        <v>1.2016870008537035E-5</v>
      </c>
      <c r="HO89" s="86">
        <f t="shared" si="203"/>
        <v>9.2173784696533798E-5</v>
      </c>
      <c r="HP89" s="86">
        <f t="shared" si="204"/>
        <v>1.688598747512625E-5</v>
      </c>
      <c r="HQ89" s="86">
        <f t="shared" si="205"/>
        <v>6.9006949480499455E-7</v>
      </c>
      <c r="HS89" s="86">
        <f t="shared" si="114"/>
        <v>2.7084027655951114E-54</v>
      </c>
      <c r="HT89" s="86">
        <f t="shared" si="206"/>
        <v>4.8142267253679224E-64</v>
      </c>
      <c r="HU89" s="86">
        <f t="shared" si="207"/>
        <v>3.2049474706758053E-53</v>
      </c>
      <c r="HV89" s="86">
        <f t="shared" si="208"/>
        <v>9.0037048532611759E-55</v>
      </c>
      <c r="HW89" s="86">
        <f t="shared" si="209"/>
        <v>2.563368753856473E-57</v>
      </c>
      <c r="HX89" s="86">
        <f t="shared" si="210"/>
        <v>5.0905049882498489E-69</v>
      </c>
      <c r="HY89" s="86">
        <f t="shared" si="211"/>
        <v>4.5380829003023978E-55</v>
      </c>
      <c r="HZ89" s="86">
        <f t="shared" si="212"/>
        <v>9.8254928833489392E-97</v>
      </c>
      <c r="IA89" s="86">
        <f t="shared" si="213"/>
        <v>1.5781884662210078E-101</v>
      </c>
      <c r="IB89" s="86">
        <f t="shared" si="214"/>
        <v>4.4195847605895556E-100</v>
      </c>
      <c r="IC89" s="86">
        <f t="shared" si="215"/>
        <v>4.8971312868866948E-67</v>
      </c>
      <c r="ID89" s="86">
        <f t="shared" si="216"/>
        <v>2.8734288005104209E-82</v>
      </c>
      <c r="IE89" s="86">
        <f t="shared" si="217"/>
        <v>1.1514135375858411E-61</v>
      </c>
      <c r="IF89" s="86">
        <f t="shared" si="218"/>
        <v>4.3293322838775499E-41</v>
      </c>
      <c r="IG89" s="86">
        <f t="shared" si="219"/>
        <v>1.8897145664930301E-28</v>
      </c>
      <c r="II89" s="86">
        <f t="shared" si="115"/>
        <v>1.7209546744184518E-145</v>
      </c>
      <c r="IJ89" s="86">
        <f t="shared" si="116"/>
        <v>1.119813780044774E-169</v>
      </c>
      <c r="IK89" s="86">
        <f t="shared" si="117"/>
        <v>3.1388737686112326E-149</v>
      </c>
      <c r="IL89" s="86">
        <f t="shared" si="118"/>
        <v>7.1160882409120966E-146</v>
      </c>
      <c r="IM89" s="86">
        <f t="shared" si="119"/>
        <v>4.1290418938209562E-157</v>
      </c>
      <c r="IN89" s="86">
        <f t="shared" si="120"/>
        <v>4.8797136662714266E-189</v>
      </c>
      <c r="IO89" s="86">
        <f t="shared" si="121"/>
        <v>6.4358289394623364E-153</v>
      </c>
      <c r="IP89" s="86">
        <f t="shared" si="122"/>
        <v>4.0598041023154026E-268</v>
      </c>
      <c r="IQ89" s="86">
        <f t="shared" si="123"/>
        <v>2.7749322197174142E-277</v>
      </c>
      <c r="IR89" s="86">
        <f t="shared" si="124"/>
        <v>6.6449057739583451E-279</v>
      </c>
      <c r="IS89" s="86">
        <f t="shared" si="125"/>
        <v>2.7701817667882586E-182</v>
      </c>
      <c r="IT89" s="86">
        <f t="shared" si="126"/>
        <v>9.7142426709859695E-226</v>
      </c>
      <c r="IU89" s="86">
        <f t="shared" si="127"/>
        <v>9.667464736543559E-166</v>
      </c>
      <c r="IV89" s="86">
        <f t="shared" si="128"/>
        <v>5.4413205489477321E-150</v>
      </c>
      <c r="IW89" s="86">
        <f t="shared" si="129"/>
        <v>6.8143341328303439E-132</v>
      </c>
      <c r="IY89" s="86">
        <f t="shared" si="130"/>
        <v>0.59497003102176627</v>
      </c>
      <c r="IZ89" s="86">
        <f t="shared" si="131"/>
        <v>0.61653195187897969</v>
      </c>
      <c r="JA89" s="86">
        <f t="shared" si="132"/>
        <v>0.61010451721233472</v>
      </c>
      <c r="JB89" s="86">
        <f t="shared" si="133"/>
        <v>0.60944616154090392</v>
      </c>
      <c r="JC89" s="86">
        <f t="shared" si="134"/>
        <v>0.63529324559260225</v>
      </c>
      <c r="JD89" s="86">
        <f t="shared" si="135"/>
        <v>0.56294370404395588</v>
      </c>
      <c r="JE89" s="86">
        <f t="shared" si="136"/>
        <v>0.52302993760146266</v>
      </c>
      <c r="JF89" s="86">
        <f t="shared" si="137"/>
        <v>0.49895138828224062</v>
      </c>
      <c r="JG89" s="86">
        <f t="shared" si="138"/>
        <v>0.50495537620522224</v>
      </c>
      <c r="JH89" s="86">
        <f t="shared" si="139"/>
        <v>0.50111704483773367</v>
      </c>
      <c r="JI89" s="86">
        <f t="shared" si="140"/>
        <v>0.55113241240812427</v>
      </c>
      <c r="JJ89" s="86">
        <f t="shared" si="141"/>
        <v>0.57594212983294268</v>
      </c>
      <c r="JK89" s="86">
        <f t="shared" si="142"/>
        <v>0.6326355488893517</v>
      </c>
      <c r="JL89" s="86">
        <f t="shared" si="143"/>
        <v>0.62448330787364248</v>
      </c>
      <c r="JM89" s="86">
        <f t="shared" si="144"/>
        <v>0.54617808375487675</v>
      </c>
    </row>
    <row r="90" spans="2:273" x14ac:dyDescent="0.25">
      <c r="B90" s="2">
        <v>63</v>
      </c>
      <c r="C90" s="37">
        <v>204.828</v>
      </c>
      <c r="D90" s="37">
        <v>210.63499999999999</v>
      </c>
      <c r="E90" s="37">
        <v>205.333</v>
      </c>
      <c r="F90" s="37">
        <v>219.44300000000001</v>
      </c>
      <c r="G90" s="37">
        <v>208.197</v>
      </c>
      <c r="H90" s="37">
        <v>193.55699999999999</v>
      </c>
      <c r="I90" s="37">
        <v>189.09800000000001</v>
      </c>
      <c r="J90" s="37">
        <v>184.65600000000001</v>
      </c>
      <c r="K90" s="37">
        <v>193.41</v>
      </c>
      <c r="L90" s="37">
        <v>196.066</v>
      </c>
      <c r="M90" s="37">
        <v>210.16399999999999</v>
      </c>
      <c r="N90" s="37">
        <v>198.226</v>
      </c>
      <c r="O90" s="37">
        <v>204.952</v>
      </c>
      <c r="P90" s="37">
        <v>193.05</v>
      </c>
      <c r="Q90" s="37">
        <v>154.55000000000001</v>
      </c>
      <c r="S90" s="4">
        <f t="shared" si="8"/>
        <v>198.91559701139047</v>
      </c>
      <c r="T90" s="4">
        <f t="shared" si="9"/>
        <v>209.32992653280871</v>
      </c>
      <c r="U90" s="4">
        <f t="shared" si="10"/>
        <v>202.39254916766001</v>
      </c>
      <c r="V90" s="4">
        <f t="shared" si="11"/>
        <v>218.63346045723176</v>
      </c>
      <c r="W90" s="4">
        <f t="shared" si="12"/>
        <v>200.98257845627123</v>
      </c>
      <c r="X90" s="4">
        <f t="shared" si="13"/>
        <v>184.10657572810192</v>
      </c>
      <c r="Y90" s="4">
        <f t="shared" si="14"/>
        <v>181.07572544952214</v>
      </c>
      <c r="Z90" s="4">
        <f t="shared" si="15"/>
        <v>186.15880201838851</v>
      </c>
      <c r="AA90" s="4">
        <f t="shared" si="16"/>
        <v>188.6586190238645</v>
      </c>
      <c r="AB90" s="4">
        <f t="shared" si="17"/>
        <v>189.58527619962666</v>
      </c>
      <c r="AC90" s="4">
        <f t="shared" si="18"/>
        <v>197.00296886511106</v>
      </c>
      <c r="AD90" s="4">
        <f t="shared" si="19"/>
        <v>181.63680587708419</v>
      </c>
      <c r="AE90" s="4">
        <f t="shared" si="20"/>
        <v>197.23068984440553</v>
      </c>
      <c r="AF90" s="4">
        <f t="shared" si="21"/>
        <v>187.08060298083524</v>
      </c>
      <c r="AG90" s="4">
        <f t="shared" si="22"/>
        <v>145.67596505688755</v>
      </c>
      <c r="AI90" s="4">
        <f t="shared" si="23"/>
        <v>5.9124029886095286</v>
      </c>
      <c r="AJ90" s="4">
        <f t="shared" si="24"/>
        <v>1.3050734671912778</v>
      </c>
      <c r="AK90" s="4">
        <f t="shared" si="25"/>
        <v>2.9404508323399909</v>
      </c>
      <c r="AL90" s="4">
        <f t="shared" si="26"/>
        <v>0.80953954276824902</v>
      </c>
      <c r="AM90" s="4">
        <f t="shared" si="27"/>
        <v>7.2144215437287755</v>
      </c>
      <c r="AN90" s="4">
        <f t="shared" si="28"/>
        <v>9.450424271898072</v>
      </c>
      <c r="AO90" s="4">
        <f t="shared" si="29"/>
        <v>8.0222745504778743</v>
      </c>
      <c r="AP90" s="4">
        <f t="shared" si="30"/>
        <v>-1.5028020183885076</v>
      </c>
      <c r="AQ90" s="4">
        <f t="shared" si="31"/>
        <v>4.7513809761354935</v>
      </c>
      <c r="AR90" s="4">
        <f t="shared" si="32"/>
        <v>6.4807238003733403</v>
      </c>
      <c r="AS90" s="4">
        <f t="shared" si="33"/>
        <v>13.16103113488893</v>
      </c>
      <c r="AT90" s="4">
        <f t="shared" si="34"/>
        <v>16.589194122915814</v>
      </c>
      <c r="AU90" s="4">
        <f t="shared" si="35"/>
        <v>7.7213101555944661</v>
      </c>
      <c r="AV90" s="4">
        <f t="shared" si="224"/>
        <v>5.9693970191647736</v>
      </c>
      <c r="AW90" s="4">
        <f t="shared" si="224"/>
        <v>8.8740349431124628</v>
      </c>
      <c r="AY90" s="2">
        <f t="shared" si="96"/>
        <v>82.206651114254996</v>
      </c>
      <c r="AZ90" s="2">
        <f t="shared" si="147"/>
        <v>79.448438136705477</v>
      </c>
      <c r="BA90" s="2">
        <f t="shared" si="148"/>
        <v>78.112143871072703</v>
      </c>
      <c r="BB90" s="2">
        <f t="shared" si="149"/>
        <v>74.922853378265572</v>
      </c>
      <c r="BC90" s="2">
        <f t="shared" si="150"/>
        <v>73.696011538320931</v>
      </c>
      <c r="BD90" s="2">
        <f t="shared" si="151"/>
        <v>69.308785053255789</v>
      </c>
      <c r="BE90" s="2">
        <f t="shared" si="152"/>
        <v>71.147063400371167</v>
      </c>
      <c r="BF90" s="2">
        <f t="shared" si="153"/>
        <v>77.688348157747896</v>
      </c>
      <c r="BG90" s="2">
        <f t="shared" si="154"/>
        <v>79.962168847656073</v>
      </c>
      <c r="BH90" s="2">
        <f t="shared" si="155"/>
        <v>78.789320490969232</v>
      </c>
      <c r="BI90" s="2">
        <f t="shared" si="156"/>
        <v>80.150215446280058</v>
      </c>
      <c r="BJ90" s="2">
        <f t="shared" si="157"/>
        <v>76.759661477895548</v>
      </c>
      <c r="BK90" s="2">
        <f t="shared" si="158"/>
        <v>77.046059649503192</v>
      </c>
      <c r="BL90" s="2">
        <f t="shared" si="159"/>
        <v>80.894390994231685</v>
      </c>
      <c r="BM90" s="2">
        <f t="shared" si="160"/>
        <v>84.081257023430965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92.134341437632145</v>
      </c>
      <c r="DL90" s="2">
        <f t="shared" si="225"/>
        <v>88.359424947145882</v>
      </c>
      <c r="DM90" s="2">
        <f t="shared" si="225"/>
        <v>85.720057082452428</v>
      </c>
      <c r="DN90" s="2">
        <f t="shared" si="225"/>
        <v>82.280422379945634</v>
      </c>
      <c r="DO90" s="2">
        <f t="shared" si="225"/>
        <v>81.602317721416398</v>
      </c>
      <c r="DP90" s="2">
        <f t="shared" si="225"/>
        <v>70.364555859503241</v>
      </c>
      <c r="DQ90" s="2">
        <f t="shared" si="225"/>
        <v>76.510069412269416</v>
      </c>
      <c r="DR90" s="2">
        <f t="shared" si="225"/>
        <v>88.203980645161295</v>
      </c>
      <c r="DS90" s="2">
        <f t="shared" si="225"/>
        <v>80.578389162561564</v>
      </c>
      <c r="DT90" s="2">
        <f t="shared" si="225"/>
        <v>78.807532019704439</v>
      </c>
      <c r="DU90" s="2">
        <f t="shared" si="225"/>
        <v>76.347538120702808</v>
      </c>
      <c r="DV90" s="2">
        <f t="shared" si="225"/>
        <v>82.288619047619079</v>
      </c>
      <c r="DW90" s="2">
        <f t="shared" si="225"/>
        <v>87.966967636022531</v>
      </c>
      <c r="DX90" s="2">
        <f t="shared" si="225"/>
        <v>83.175403732303735</v>
      </c>
      <c r="DY90" s="2">
        <f t="shared" si="225"/>
        <v>91.997549261083705</v>
      </c>
      <c r="EA90" s="2">
        <f t="shared" si="228"/>
        <v>80.506957295842994</v>
      </c>
      <c r="EB90" s="2">
        <f t="shared" si="72"/>
        <v>77.992354868809571</v>
      </c>
      <c r="EC90" s="2">
        <f t="shared" si="73"/>
        <v>76.855175396322977</v>
      </c>
      <c r="ED90" s="2">
        <f t="shared" si="74"/>
        <v>73.571033689619227</v>
      </c>
      <c r="EE90" s="2">
        <f t="shared" si="75"/>
        <v>72.261248118414429</v>
      </c>
      <c r="EF90" s="2">
        <f t="shared" si="76"/>
        <v>69.100483311109755</v>
      </c>
      <c r="EG90" s="2">
        <f t="shared" si="77"/>
        <v>70.027890815800731</v>
      </c>
      <c r="EH90" s="2">
        <f t="shared" si="78"/>
        <v>75.185678789537363</v>
      </c>
      <c r="EI90" s="2">
        <f t="shared" si="79"/>
        <v>79.803453552444068</v>
      </c>
      <c r="EJ90" s="2">
        <f t="shared" si="80"/>
        <v>78.785100087796337</v>
      </c>
      <c r="EK90" s="2">
        <f t="shared" si="81"/>
        <v>81.058513866563928</v>
      </c>
      <c r="EL90" s="2">
        <f t="shared" si="82"/>
        <v>75.500739968876061</v>
      </c>
      <c r="EM90" s="2">
        <f t="shared" si="83"/>
        <v>74.827939803200081</v>
      </c>
      <c r="EN90" s="2">
        <f t="shared" si="84"/>
        <v>80.367179946131245</v>
      </c>
      <c r="EO90" s="2">
        <f t="shared" si="85"/>
        <v>81.846604036274556</v>
      </c>
      <c r="EQ90" s="2">
        <f t="shared" si="86"/>
        <v>81.114615205264826</v>
      </c>
      <c r="ER90" s="2">
        <f t="shared" si="226"/>
        <v>77.226055667984895</v>
      </c>
      <c r="ES90" s="2">
        <f t="shared" si="226"/>
        <v>76.02432973227765</v>
      </c>
      <c r="ET90" s="2">
        <f t="shared" si="226"/>
        <v>73.509383659220774</v>
      </c>
      <c r="EU90" s="2">
        <f t="shared" si="226"/>
        <v>72.352694975425464</v>
      </c>
      <c r="EV90" s="2">
        <f t="shared" si="226"/>
        <v>69.013650200518768</v>
      </c>
      <c r="EW90" s="2">
        <f t="shared" si="226"/>
        <v>69.340171907598631</v>
      </c>
      <c r="EX90" s="2">
        <f t="shared" si="226"/>
        <v>72.157679384582892</v>
      </c>
      <c r="EY90" s="2">
        <f t="shared" si="226"/>
        <v>77.216252600048676</v>
      </c>
      <c r="EZ90" s="2">
        <f t="shared" si="226"/>
        <v>77.224936237538429</v>
      </c>
      <c r="FA90" s="2">
        <f t="shared" si="226"/>
        <v>79.257967378962192</v>
      </c>
      <c r="FB90" s="2">
        <f t="shared" si="226"/>
        <v>74.230681483594879</v>
      </c>
      <c r="FC90" s="2">
        <f t="shared" si="226"/>
        <v>72.42000748520573</v>
      </c>
      <c r="FD90" s="2">
        <f t="shared" si="226"/>
        <v>79.701213168351927</v>
      </c>
      <c r="FE90" s="2">
        <f t="shared" si="226"/>
        <v>82.905751450027395</v>
      </c>
      <c r="FG90" s="2">
        <f t="shared" si="88"/>
        <v>0.8538308933297194</v>
      </c>
      <c r="FH90" s="2">
        <f t="shared" si="227"/>
        <v>0.85953012019540664</v>
      </c>
      <c r="FI90" s="2">
        <f t="shared" si="227"/>
        <v>0.85818851971479904</v>
      </c>
      <c r="FJ90" s="2">
        <f t="shared" si="227"/>
        <v>0.84478435793523954</v>
      </c>
      <c r="FK90" s="2">
        <f t="shared" si="227"/>
        <v>0.84640495197441601</v>
      </c>
      <c r="FL90" s="2">
        <f t="shared" si="227"/>
        <v>0.83519789057061644</v>
      </c>
      <c r="FM90" s="2">
        <f t="shared" si="227"/>
        <v>0.82732041830064718</v>
      </c>
      <c r="FN90" s="2">
        <f t="shared" si="227"/>
        <v>0.80769614852294647</v>
      </c>
      <c r="FO90" s="2">
        <f t="shared" si="227"/>
        <v>0.79421758098472561</v>
      </c>
      <c r="FP90" s="2">
        <f t="shared" si="227"/>
        <v>0.79361444856868613</v>
      </c>
      <c r="FQ90" s="2">
        <f t="shared" si="227"/>
        <v>0.80728111606783293</v>
      </c>
      <c r="FR90" s="2">
        <f t="shared" si="227"/>
        <v>0.81448791489850403</v>
      </c>
      <c r="FS90" s="2">
        <f t="shared" si="227"/>
        <v>0.83114155394759048</v>
      </c>
      <c r="FT90" s="2">
        <f t="shared" si="227"/>
        <v>0.8122256075382065</v>
      </c>
      <c r="FU90" s="2">
        <f t="shared" si="227"/>
        <v>0.77987220123098011</v>
      </c>
      <c r="FW90" s="2">
        <f t="shared" si="112"/>
        <v>2.1305654462252748E-4</v>
      </c>
      <c r="FX90" s="2">
        <f t="shared" si="164"/>
        <v>2.3205026652275528E-4</v>
      </c>
      <c r="FY90" s="2">
        <f t="shared" si="165"/>
        <v>2.0884710718367395E-4</v>
      </c>
      <c r="FZ90" s="2">
        <f t="shared" si="166"/>
        <v>2.2171788308126314E-4</v>
      </c>
      <c r="GA90" s="2">
        <f t="shared" si="167"/>
        <v>2.3385848133481262E-4</v>
      </c>
      <c r="GB90" s="2">
        <f t="shared" si="168"/>
        <v>2.3125166021899593E-4</v>
      </c>
      <c r="GC90" s="2">
        <f t="shared" si="169"/>
        <v>2.4327376529182363E-4</v>
      </c>
      <c r="GD90" s="2">
        <f t="shared" si="170"/>
        <v>2.6427294388023056E-4</v>
      </c>
      <c r="GE90" s="2">
        <f t="shared" si="171"/>
        <v>2.9098212040636274E-4</v>
      </c>
      <c r="GF90" s="2">
        <f t="shared" si="172"/>
        <v>2.6229518365650077E-4</v>
      </c>
      <c r="GG90" s="2">
        <f t="shared" si="173"/>
        <v>2.246164221681933E-4</v>
      </c>
      <c r="GH90" s="2">
        <f t="shared" si="174"/>
        <v>2.4573064828501383E-4</v>
      </c>
      <c r="GI90" s="2">
        <f t="shared" si="175"/>
        <v>2.1428184787050357E-4</v>
      </c>
      <c r="GJ90" s="2">
        <f t="shared" si="176"/>
        <v>1.5236082076627386E-4</v>
      </c>
      <c r="GK90" s="2">
        <f t="shared" si="177"/>
        <v>1.3950786487172012E-4</v>
      </c>
      <c r="GM90" s="86">
        <f t="shared" si="113"/>
        <v>0.55940183820317169</v>
      </c>
      <c r="GN90" s="86">
        <f t="shared" si="178"/>
        <v>0.59616132919533837</v>
      </c>
      <c r="GO90" s="86">
        <f t="shared" si="179"/>
        <v>0.58469702141017033</v>
      </c>
      <c r="GP90" s="86">
        <f t="shared" si="180"/>
        <v>0.59667827389989181</v>
      </c>
      <c r="GQ90" s="86">
        <f t="shared" si="181"/>
        <v>0.58485171388282498</v>
      </c>
      <c r="GR90" s="86">
        <f t="shared" si="182"/>
        <v>0.51276550889451744</v>
      </c>
      <c r="GS90" s="86">
        <f t="shared" si="183"/>
        <v>0.49194679852369672</v>
      </c>
      <c r="GT90" s="86">
        <f t="shared" si="184"/>
        <v>0.49865674007199751</v>
      </c>
      <c r="GU90" s="86">
        <f t="shared" si="185"/>
        <v>0.51576387802408885</v>
      </c>
      <c r="GV90" s="86">
        <f t="shared" si="186"/>
        <v>0.50403372664900592</v>
      </c>
      <c r="GW90" s="86">
        <f t="shared" si="187"/>
        <v>0.51947864225234286</v>
      </c>
      <c r="GX90" s="86">
        <f t="shared" si="188"/>
        <v>0.51042000447260172</v>
      </c>
      <c r="GY90" s="86">
        <f t="shared" si="189"/>
        <v>0.57806015120751431</v>
      </c>
      <c r="GZ90" s="86">
        <f t="shared" si="190"/>
        <v>0.57023334768381584</v>
      </c>
      <c r="HA90" s="86">
        <f t="shared" si="191"/>
        <v>0.45231890904894761</v>
      </c>
      <c r="HC90" s="86">
        <f t="shared" si="145"/>
        <v>4.2565712688091725E-4</v>
      </c>
      <c r="HD90" s="86">
        <f t="shared" si="192"/>
        <v>9.1243607272337512E-5</v>
      </c>
      <c r="HE90" s="86">
        <f t="shared" si="193"/>
        <v>2.7505214833777834E-4</v>
      </c>
      <c r="HF90" s="86">
        <f t="shared" si="194"/>
        <v>3.2869803654794619E-4</v>
      </c>
      <c r="HG90" s="86">
        <f t="shared" si="195"/>
        <v>2.9652397382128168E-4</v>
      </c>
      <c r="HH90" s="86">
        <f t="shared" si="196"/>
        <v>1.0855544539983453E-4</v>
      </c>
      <c r="HI90" s="86">
        <f t="shared" si="197"/>
        <v>5.4897708777979989E-4</v>
      </c>
      <c r="HJ90" s="86">
        <f t="shared" si="198"/>
        <v>1.1374640525908514E-5</v>
      </c>
      <c r="HK90" s="86">
        <f t="shared" si="199"/>
        <v>6.5923069482442739E-6</v>
      </c>
      <c r="HL90" s="86">
        <f t="shared" si="200"/>
        <v>6.9480271662027381E-6</v>
      </c>
      <c r="HM90" s="86">
        <f t="shared" si="201"/>
        <v>1.0801241621209401E-4</v>
      </c>
      <c r="HN90" s="86">
        <f t="shared" si="202"/>
        <v>2.7254687582980532E-5</v>
      </c>
      <c r="HO90" s="86">
        <f t="shared" si="203"/>
        <v>1.7187941980101613E-4</v>
      </c>
      <c r="HP90" s="86">
        <f t="shared" si="204"/>
        <v>3.5412198966785612E-5</v>
      </c>
      <c r="HQ90" s="86">
        <f t="shared" si="205"/>
        <v>1.8981896381790268E-6</v>
      </c>
      <c r="HS90" s="86">
        <f t="shared" si="114"/>
        <v>1.154018818206574E-52</v>
      </c>
      <c r="HT90" s="86">
        <f t="shared" si="206"/>
        <v>4.1571623223642744E-62</v>
      </c>
      <c r="HU90" s="86">
        <f t="shared" si="207"/>
        <v>1.3662326597678514E-51</v>
      </c>
      <c r="HV90" s="86">
        <f t="shared" si="208"/>
        <v>3.9912991537630951E-53</v>
      </c>
      <c r="HW90" s="86">
        <f t="shared" si="209"/>
        <v>1.4778934079309354E-55</v>
      </c>
      <c r="HX90" s="86">
        <f t="shared" si="210"/>
        <v>6.7662717717862758E-67</v>
      </c>
      <c r="HY90" s="86">
        <f t="shared" si="211"/>
        <v>2.3243931177053482E-53</v>
      </c>
      <c r="HZ90" s="86">
        <f t="shared" si="212"/>
        <v>1.117763442754217E-93</v>
      </c>
      <c r="IA90" s="86">
        <f t="shared" si="213"/>
        <v>2.6350546904897832E-98</v>
      </c>
      <c r="IB90" s="86">
        <f t="shared" si="214"/>
        <v>6.518245044408047E-97</v>
      </c>
      <c r="IC90" s="86">
        <f t="shared" si="215"/>
        <v>5.4586177556347778E-65</v>
      </c>
      <c r="ID90" s="86">
        <f t="shared" si="216"/>
        <v>1.0394487508622324E-79</v>
      </c>
      <c r="IE90" s="86">
        <f t="shared" si="217"/>
        <v>8.3266881917506291E-60</v>
      </c>
      <c r="IF90" s="86">
        <f t="shared" si="218"/>
        <v>6.3896573635994607E-40</v>
      </c>
      <c r="IG90" s="86">
        <f t="shared" si="219"/>
        <v>1.1248446023226236E-27</v>
      </c>
      <c r="II90" s="86">
        <f t="shared" si="115"/>
        <v>2.0498404210385526E-142</v>
      </c>
      <c r="IJ90" s="86">
        <f t="shared" si="116"/>
        <v>4.7752470627724058E-166</v>
      </c>
      <c r="IK90" s="86">
        <f t="shared" si="117"/>
        <v>4.420296988294051E-146</v>
      </c>
      <c r="IL90" s="86">
        <f t="shared" si="118"/>
        <v>8.9284319486841707E-143</v>
      </c>
      <c r="IM90" s="86">
        <f t="shared" si="119"/>
        <v>9.4843806321774652E-154</v>
      </c>
      <c r="IN90" s="86">
        <f t="shared" si="120"/>
        <v>5.436693477379383E-185</v>
      </c>
      <c r="IO90" s="86">
        <f t="shared" si="121"/>
        <v>1.2424573253042783E-149</v>
      </c>
      <c r="IP90" s="86">
        <f t="shared" si="122"/>
        <v>2.8659538325620273E-262</v>
      </c>
      <c r="IQ90" s="86">
        <f t="shared" si="123"/>
        <v>3.6624257206104882E-271</v>
      </c>
      <c r="IR90" s="86">
        <f t="shared" si="124"/>
        <v>7.9946430635017852E-273</v>
      </c>
      <c r="IS90" s="86">
        <f t="shared" si="125"/>
        <v>2.1385678273401626E-178</v>
      </c>
      <c r="IT90" s="86">
        <f t="shared" si="126"/>
        <v>7.2898528658235996E-221</v>
      </c>
      <c r="IU90" s="86">
        <f t="shared" si="127"/>
        <v>3.1415607047043526E-162</v>
      </c>
      <c r="IV90" s="86">
        <f t="shared" si="128"/>
        <v>6.1492426231257097E-147</v>
      </c>
      <c r="IW90" s="86">
        <f t="shared" si="129"/>
        <v>3.0725274935767262E-129</v>
      </c>
      <c r="IY90" s="86">
        <f t="shared" si="130"/>
        <v>0.5598274953300526</v>
      </c>
      <c r="IZ90" s="86">
        <f t="shared" si="131"/>
        <v>0.59625257280261068</v>
      </c>
      <c r="JA90" s="86">
        <f t="shared" si="132"/>
        <v>0.58497207355850811</v>
      </c>
      <c r="JB90" s="86">
        <f t="shared" si="133"/>
        <v>0.5970069719364397</v>
      </c>
      <c r="JC90" s="86">
        <f t="shared" si="134"/>
        <v>0.58514823785664627</v>
      </c>
      <c r="JD90" s="86">
        <f t="shared" si="135"/>
        <v>0.51287406433991722</v>
      </c>
      <c r="JE90" s="86">
        <f t="shared" si="136"/>
        <v>0.49249577561147651</v>
      </c>
      <c r="JF90" s="86">
        <f t="shared" si="137"/>
        <v>0.49866811471252342</v>
      </c>
      <c r="JG90" s="86">
        <f t="shared" si="138"/>
        <v>0.51577047033103707</v>
      </c>
      <c r="JH90" s="86">
        <f t="shared" si="139"/>
        <v>0.50404067467617208</v>
      </c>
      <c r="JI90" s="86">
        <f t="shared" si="140"/>
        <v>0.51958665466855491</v>
      </c>
      <c r="JJ90" s="86">
        <f t="shared" si="141"/>
        <v>0.51044725916018474</v>
      </c>
      <c r="JK90" s="86">
        <f t="shared" si="142"/>
        <v>0.57823203062731532</v>
      </c>
      <c r="JL90" s="86">
        <f t="shared" si="143"/>
        <v>0.57026875988278258</v>
      </c>
      <c r="JM90" s="86">
        <f t="shared" si="144"/>
        <v>0.45232080723858581</v>
      </c>
    </row>
    <row r="91" spans="2:273" x14ac:dyDescent="0.25">
      <c r="B91" s="2">
        <v>64</v>
      </c>
      <c r="C91" s="37">
        <v>183.483</v>
      </c>
      <c r="D91" s="37">
        <v>195.19</v>
      </c>
      <c r="E91" s="37">
        <v>189.49199999999999</v>
      </c>
      <c r="F91" s="37">
        <v>203.459</v>
      </c>
      <c r="G91" s="37">
        <v>180.393</v>
      </c>
      <c r="H91" s="37">
        <v>159.57400000000001</v>
      </c>
      <c r="I91" s="37">
        <v>159.541</v>
      </c>
      <c r="J91" s="37">
        <v>168.131</v>
      </c>
      <c r="K91" s="37">
        <v>174.148</v>
      </c>
      <c r="L91" s="37">
        <v>168.131</v>
      </c>
      <c r="M91" s="37">
        <v>183.95099999999999</v>
      </c>
      <c r="N91" s="37">
        <v>161.09700000000001</v>
      </c>
      <c r="O91" s="37">
        <v>178.74199999999999</v>
      </c>
      <c r="P91" s="37">
        <v>166.78299999999999</v>
      </c>
      <c r="Q91" s="37">
        <v>125.617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175.03212070955496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186.46347389247993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179.48060725893393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194.15214063638896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168.77762700221024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155.61617473721776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157.95312304948808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167.58002846071483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170.26980477216156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169.46409770687259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170.13443233423286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149.97628140173646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163.94730220782171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155.90441883315091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121.25959472547758</v>
      </c>
      <c r="AI91" s="4">
        <f t="shared" ref="AI91:AI154" si="244">IF(OR($B91 &lt; C$230, $B91 &gt; C$233), 0, C91-S91)</f>
        <v>8.4508792904450445</v>
      </c>
      <c r="AJ91" s="4">
        <f t="shared" ref="AJ91:AJ154" si="245">IF(OR($B91 &lt; D$230, $B91 &gt; D$233), 0, D91-T91)</f>
        <v>8.7265261075200726</v>
      </c>
      <c r="AK91" s="4">
        <f t="shared" ref="AK91:AK154" si="246">IF(OR($B91 &lt; E$230, $B91 &gt; E$233), 0, E91-U91)</f>
        <v>10.011392741066061</v>
      </c>
      <c r="AL91" s="4">
        <f t="shared" ref="AL91:AL154" si="247">IF(OR($B91 &lt; F$230, $B91 &gt; F$233), 0, F91-V91)</f>
        <v>9.3068593636110393</v>
      </c>
      <c r="AM91" s="4">
        <f t="shared" ref="AM91:AM154" si="248">IF(OR($B91 &lt; G$230, $B91 &gt; G$233), 0, G91-W91)</f>
        <v>11.615372997789763</v>
      </c>
      <c r="AN91" s="4">
        <f t="shared" ref="AN91:AN154" si="249">IF(OR($B91 &lt; H$230, $B91 &gt; H$233), 0, H91-X91)</f>
        <v>3.9578252627822508</v>
      </c>
      <c r="AO91" s="4">
        <f t="shared" ref="AO91:AO154" si="250">IF(OR($B91 &lt; I$230, $B91 &gt; I$233), 0, I91-Y91)</f>
        <v>1.5878769505119124</v>
      </c>
      <c r="AP91" s="4">
        <f t="shared" ref="AP91:AP154" si="251">IF(OR($B91 &lt; J$230, $B91 &gt; J$233), 0, J91-Z91)</f>
        <v>0.55097153928517173</v>
      </c>
      <c r="AQ91" s="4">
        <f t="shared" ref="AQ91:AQ154" si="252">IF(OR($B91 &lt; K$230, $B91 &gt; K$233), 0, K91-AA91)</f>
        <v>3.8781952278384324</v>
      </c>
      <c r="AR91" s="4">
        <f t="shared" ref="AR91:AR154" si="253">IF(OR($B91 &lt; L$230, $B91 &gt; L$233), 0, L91-AB91)</f>
        <v>-1.3330977068725929</v>
      </c>
      <c r="AS91" s="4">
        <f t="shared" ref="AS91:AS154" si="254">IF(OR($B91 &lt; M$230, $B91 &gt; M$233), 0, M91-AC91)</f>
        <v>13.816567665767138</v>
      </c>
      <c r="AT91" s="4">
        <f t="shared" ref="AT91:AT154" si="255">IF(OR($B91 &lt; N$230, $B91 &gt; N$233), 0, N91-AD91)</f>
        <v>11.120718598263551</v>
      </c>
      <c r="AU91" s="4">
        <f t="shared" ref="AU91:AU154" si="256">IF(OR($B91 &lt; O$230, $B91 &gt; O$233), 0, O91-AE91)</f>
        <v>14.794697792178283</v>
      </c>
      <c r="AV91" s="4">
        <f t="shared" ref="AV91:AW106" si="257">IF(OR($B91 &lt; P$230, $B91 &gt; P$233), 0, P91-AF91)</f>
        <v>10.878581166849074</v>
      </c>
      <c r="AW91" s="4">
        <f t="shared" si="257"/>
        <v>4.3574052745224208</v>
      </c>
      <c r="AY91" s="2">
        <f t="shared" si="96"/>
        <v>82.012012051745145</v>
      </c>
      <c r="AZ91" s="2">
        <f t="shared" si="147"/>
        <v>79.261928854461459</v>
      </c>
      <c r="BA91" s="2">
        <f t="shared" si="148"/>
        <v>77.932435741672634</v>
      </c>
      <c r="BB91" s="2">
        <f t="shared" si="149"/>
        <v>74.765180865474548</v>
      </c>
      <c r="BC91" s="2">
        <f t="shared" si="150"/>
        <v>73.520613723104503</v>
      </c>
      <c r="BD91" s="2">
        <f t="shared" si="151"/>
        <v>69.181554799044719</v>
      </c>
      <c r="BE91" s="2">
        <f t="shared" si="152"/>
        <v>70.939415054205043</v>
      </c>
      <c r="BF91" s="2">
        <f t="shared" si="153"/>
        <v>77.372739947563048</v>
      </c>
      <c r="BG91" s="2">
        <f t="shared" si="154"/>
        <v>79.751415847553162</v>
      </c>
      <c r="BH91" s="2">
        <f t="shared" si="155"/>
        <v>78.607159130556525</v>
      </c>
      <c r="BI91" s="2">
        <f t="shared" si="156"/>
        <v>80.017776041026266</v>
      </c>
      <c r="BJ91" s="2">
        <f t="shared" si="157"/>
        <v>76.53742710330053</v>
      </c>
      <c r="BK91" s="2">
        <f t="shared" si="158"/>
        <v>76.784330015710793</v>
      </c>
      <c r="BL91" s="2">
        <f t="shared" si="159"/>
        <v>80.722698105842824</v>
      </c>
      <c r="BM91" s="2">
        <f t="shared" si="160"/>
        <v>83.915907960407225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92.208128964059199</v>
      </c>
      <c r="DL91" s="2">
        <f t="shared" ref="DL91:DY106" si="289">BP$228*$B91+BP$229</f>
        <v>88.420330413772277</v>
      </c>
      <c r="DM91" s="2">
        <f t="shared" si="289"/>
        <v>85.770256115977048</v>
      </c>
      <c r="DN91" s="2">
        <f t="shared" si="289"/>
        <v>82.348668076109931</v>
      </c>
      <c r="DO91" s="2">
        <f t="shared" si="289"/>
        <v>81.646632444696522</v>
      </c>
      <c r="DP91" s="2">
        <f t="shared" si="289"/>
        <v>70.059282963125071</v>
      </c>
      <c r="DQ91" s="2">
        <f t="shared" si="289"/>
        <v>76.263373401973396</v>
      </c>
      <c r="DR91" s="2">
        <f t="shared" si="289"/>
        <v>88.374124193548383</v>
      </c>
      <c r="DS91" s="2">
        <f t="shared" si="289"/>
        <v>80.55421822660098</v>
      </c>
      <c r="DT91" s="2">
        <f t="shared" si="289"/>
        <v>78.709066995073897</v>
      </c>
      <c r="DU91" s="2">
        <f t="shared" si="289"/>
        <v>76.189703437738714</v>
      </c>
      <c r="DV91" s="2">
        <f t="shared" si="289"/>
        <v>82.339842296918803</v>
      </c>
      <c r="DW91" s="2">
        <f t="shared" si="289"/>
        <v>88.146786772983134</v>
      </c>
      <c r="DX91" s="2">
        <f t="shared" si="289"/>
        <v>83.142591763191774</v>
      </c>
      <c r="DY91" s="2">
        <f t="shared" si="289"/>
        <v>92.37083169129717</v>
      </c>
      <c r="EA91" s="2">
        <f t="shared" si="228"/>
        <v>80.419941100443125</v>
      </c>
      <c r="EB91" s="2">
        <f t="shared" ref="EB91:EB154" si="290">CF$228*$B91+CF$229</f>
        <v>77.897119770486356</v>
      </c>
      <c r="EC91" s="2">
        <f t="shared" ref="EC91:EC154" si="291">CG$228*$B91+CG$229</f>
        <v>76.75144884946836</v>
      </c>
      <c r="ED91" s="2">
        <f t="shared" ref="ED91:ED154" si="292">CH$228*$B91+CH$229</f>
        <v>73.494452516420651</v>
      </c>
      <c r="EE91" s="2">
        <f t="shared" ref="EE91:EE154" si="293">CI$228*$B91+CI$229</f>
        <v>72.175727713664472</v>
      </c>
      <c r="EF91" s="2">
        <f t="shared" ref="EF91:EF154" si="294">CJ$228*$B91+CJ$229</f>
        <v>69.023625238223445</v>
      </c>
      <c r="EG91" s="2">
        <f t="shared" ref="EG91:EG154" si="295">CK$228*$B91+CK$229</f>
        <v>69.926179913466171</v>
      </c>
      <c r="EH91" s="2">
        <f t="shared" ref="EH91:EH154" si="296">CL$228*$B91+CL$229</f>
        <v>74.984946624560692</v>
      </c>
      <c r="EI91" s="2">
        <f t="shared" ref="EI91:EI154" si="297">CM$228*$B91+CM$229</f>
        <v>79.562713503981456</v>
      </c>
      <c r="EJ91" s="2">
        <f t="shared" ref="EJ91:EJ154" si="298">CN$228*$B91+CN$229</f>
        <v>78.583533759772592</v>
      </c>
      <c r="EK91" s="2">
        <f t="shared" ref="EK91:EK154" si="299">CO$228*$B91+CO$229</f>
        <v>80.851755170902123</v>
      </c>
      <c r="EL91" s="2">
        <f t="shared" ref="EL91:EL154" si="300">CP$228*$B91+CP$229</f>
        <v>75.332528205291084</v>
      </c>
      <c r="EM91" s="2">
        <f t="shared" ref="EM91:EM154" si="301">CQ$228*$B91+CQ$229</f>
        <v>74.679657481741643</v>
      </c>
      <c r="EN91" s="2">
        <f t="shared" ref="EN91:EN154" si="302">CR$228*$B91+CR$229</f>
        <v>80.212611581782554</v>
      </c>
      <c r="EO91" s="2">
        <f t="shared" ref="EO91:EO154" si="303">CS$228*$B91+CS$229</f>
        <v>81.739196891180598</v>
      </c>
      <c r="EQ91" s="2">
        <f t="shared" ref="EQ91:EQ154" si="304">CU$228*$B91+CU$229</f>
        <v>81.015554397420075</v>
      </c>
      <c r="ER91" s="2">
        <f t="shared" ref="ER91:FE106" si="305">CV$228*$B91+CV$229</f>
        <v>77.145817237526941</v>
      </c>
      <c r="ES91" s="2">
        <f t="shared" si="305"/>
        <v>75.936939716289473</v>
      </c>
      <c r="ET91" s="2">
        <f t="shared" si="305"/>
        <v>73.434026520477431</v>
      </c>
      <c r="EU91" s="2">
        <f t="shared" si="305"/>
        <v>72.265241231108718</v>
      </c>
      <c r="EV91" s="2">
        <f t="shared" si="305"/>
        <v>68.938556560555654</v>
      </c>
      <c r="EW91" s="2">
        <f t="shared" si="305"/>
        <v>69.252667570954316</v>
      </c>
      <c r="EX91" s="2">
        <f t="shared" si="305"/>
        <v>72.013408087561061</v>
      </c>
      <c r="EY91" s="2">
        <f t="shared" si="305"/>
        <v>77.022227973680842</v>
      </c>
      <c r="EZ91" s="2">
        <f t="shared" si="305"/>
        <v>77.052711754715276</v>
      </c>
      <c r="FA91" s="2">
        <f t="shared" si="305"/>
        <v>79.088012026827357</v>
      </c>
      <c r="FB91" s="2">
        <f t="shared" si="305"/>
        <v>74.089588074179758</v>
      </c>
      <c r="FC91" s="2">
        <f t="shared" si="305"/>
        <v>72.321276232123196</v>
      </c>
      <c r="FD91" s="2">
        <f t="shared" si="305"/>
        <v>79.561522967108544</v>
      </c>
      <c r="FE91" s="2">
        <f t="shared" si="305"/>
        <v>82.772109692189218</v>
      </c>
      <c r="FG91" s="2">
        <f t="shared" ref="FG91:FG154" si="306">POWER(10,($B91-C$231)/C$229)/(1+POWER(10,($B91-C$231)/C$229))</f>
        <v>0.86495534086728199</v>
      </c>
      <c r="FH91" s="2">
        <f t="shared" ref="FH91:FU106" si="307">POWER(10,($B91-D$231)/D$229)/(1+POWER(10,($B91-D$231)/D$229))</f>
        <v>0.87028671325479345</v>
      </c>
      <c r="FI91" s="2">
        <f t="shared" si="307"/>
        <v>0.86903219315821456</v>
      </c>
      <c r="FJ91" s="2">
        <f t="shared" si="307"/>
        <v>0.85648157871626218</v>
      </c>
      <c r="FK91" s="2">
        <f t="shared" si="307"/>
        <v>0.85800057174788658</v>
      </c>
      <c r="FL91" s="2">
        <f t="shared" si="307"/>
        <v>0.84748713135569254</v>
      </c>
      <c r="FM91" s="2">
        <f t="shared" si="307"/>
        <v>0.84008460622324665</v>
      </c>
      <c r="FN91" s="2">
        <f t="shared" si="307"/>
        <v>0.82159812654368281</v>
      </c>
      <c r="FO91" s="2">
        <f t="shared" si="307"/>
        <v>0.80886336443667606</v>
      </c>
      <c r="FP91" s="2">
        <f t="shared" si="307"/>
        <v>0.80829279634305384</v>
      </c>
      <c r="FQ91" s="2">
        <f t="shared" si="307"/>
        <v>0.82120645587534691</v>
      </c>
      <c r="FR91" s="2">
        <f t="shared" si="307"/>
        <v>0.82800345895962424</v>
      </c>
      <c r="FS91" s="2">
        <f t="shared" si="307"/>
        <v>0.84367665956607207</v>
      </c>
      <c r="FT91" s="2">
        <f t="shared" si="307"/>
        <v>0.82587073565563296</v>
      </c>
      <c r="FU91" s="2">
        <f t="shared" si="307"/>
        <v>0.79527578680430422</v>
      </c>
      <c r="FW91" s="2">
        <f t="shared" si="112"/>
        <v>2.3360705385854123E-4</v>
      </c>
      <c r="FX91" s="2">
        <f t="shared" si="164"/>
        <v>2.5443236147285086E-4</v>
      </c>
      <c r="FY91" s="2">
        <f t="shared" si="165"/>
        <v>2.2899168535700338E-4</v>
      </c>
      <c r="FZ91" s="2">
        <f t="shared" si="166"/>
        <v>2.431036242782449E-4</v>
      </c>
      <c r="GA91" s="2">
        <f t="shared" si="167"/>
        <v>2.5641494047021711E-4</v>
      </c>
      <c r="GB91" s="2">
        <f t="shared" si="168"/>
        <v>2.5355674621263275E-4</v>
      </c>
      <c r="GC91" s="2">
        <f t="shared" si="169"/>
        <v>2.6673811882870136E-4</v>
      </c>
      <c r="GD91" s="2">
        <f t="shared" si="170"/>
        <v>2.8976213285273749E-4</v>
      </c>
      <c r="GE91" s="2">
        <f t="shared" si="171"/>
        <v>3.1904659376084265E-4</v>
      </c>
      <c r="GF91" s="2">
        <f t="shared" si="172"/>
        <v>2.875936720545065E-4</v>
      </c>
      <c r="GG91" s="2">
        <f t="shared" si="173"/>
        <v>2.4628167233465192E-4</v>
      </c>
      <c r="GH91" s="2">
        <f t="shared" si="174"/>
        <v>2.6943191037130258E-4</v>
      </c>
      <c r="GI91" s="2">
        <f t="shared" si="175"/>
        <v>2.3495051676362646E-4</v>
      </c>
      <c r="GJ91" s="2">
        <f t="shared" si="176"/>
        <v>1.6705786225012893E-4</v>
      </c>
      <c r="GK91" s="2">
        <f t="shared" si="177"/>
        <v>1.5296527319126141E-4</v>
      </c>
      <c r="GM91" s="86">
        <f t="shared" si="113"/>
        <v>0.49026736184747299</v>
      </c>
      <c r="GN91" s="86">
        <f t="shared" si="178"/>
        <v>0.53789177828642654</v>
      </c>
      <c r="GO91" s="86">
        <f t="shared" si="179"/>
        <v>0.52289015600085376</v>
      </c>
      <c r="GP91" s="86">
        <f t="shared" si="180"/>
        <v>0.5438615339949826</v>
      </c>
      <c r="GQ91" s="86">
        <f t="shared" si="181"/>
        <v>0.48309188613098492</v>
      </c>
      <c r="GR91" s="86">
        <f t="shared" si="182"/>
        <v>0.4323659173978156</v>
      </c>
      <c r="GS91" s="86">
        <f t="shared" si="183"/>
        <v>0.43933627647994405</v>
      </c>
      <c r="GT91" s="86">
        <f t="shared" si="184"/>
        <v>0.48194855192099623</v>
      </c>
      <c r="GU91" s="86">
        <f t="shared" si="185"/>
        <v>0.5104762739076798</v>
      </c>
      <c r="GV91" s="86">
        <f t="shared" si="186"/>
        <v>0.48933247904474791</v>
      </c>
      <c r="GW91" s="86">
        <f t="shared" si="187"/>
        <v>0.4543577579313185</v>
      </c>
      <c r="GX91" s="86">
        <f t="shared" si="188"/>
        <v>0.40553669165717721</v>
      </c>
      <c r="GY91" s="86">
        <f t="shared" si="189"/>
        <v>0.46683198158159844</v>
      </c>
      <c r="GZ91" s="86">
        <f t="shared" si="190"/>
        <v>0.45469716184434256</v>
      </c>
      <c r="HA91" s="86">
        <f t="shared" si="191"/>
        <v>0.32270692209084179</v>
      </c>
      <c r="HC91" s="86">
        <f t="shared" si="145"/>
        <v>7.2399402840795019E-4</v>
      </c>
      <c r="HD91" s="86">
        <f t="shared" si="192"/>
        <v>1.7245837389834041E-4</v>
      </c>
      <c r="HE91" s="86">
        <f t="shared" si="193"/>
        <v>4.7781081105220717E-4</v>
      </c>
      <c r="HF91" s="86">
        <f t="shared" si="194"/>
        <v>5.6603922836321349E-4</v>
      </c>
      <c r="HG91" s="86">
        <f t="shared" si="195"/>
        <v>5.2499318338179181E-4</v>
      </c>
      <c r="HH91" s="86">
        <f t="shared" si="196"/>
        <v>2.1104606040833488E-4</v>
      </c>
      <c r="HI91" s="86">
        <f t="shared" si="197"/>
        <v>9.4520041902686018E-4</v>
      </c>
      <c r="HJ91" s="86">
        <f t="shared" si="198"/>
        <v>2.8018490497088524E-5</v>
      </c>
      <c r="HK91" s="86">
        <f t="shared" si="199"/>
        <v>1.7047731121048199E-5</v>
      </c>
      <c r="HL91" s="86">
        <f t="shared" si="200"/>
        <v>1.7771492669289784E-5</v>
      </c>
      <c r="HM91" s="86">
        <f t="shared" si="201"/>
        <v>2.0709264569184551E-4</v>
      </c>
      <c r="HN91" s="86">
        <f t="shared" si="202"/>
        <v>5.988634456558312E-5</v>
      </c>
      <c r="HO91" s="86">
        <f t="shared" si="203"/>
        <v>3.1345167892692761E-4</v>
      </c>
      <c r="HP91" s="86">
        <f t="shared" si="204"/>
        <v>7.2311277958723129E-5</v>
      </c>
      <c r="HQ91" s="86">
        <f t="shared" si="205"/>
        <v>5.0234500269683866E-6</v>
      </c>
      <c r="HS91" s="86">
        <f t="shared" si="114"/>
        <v>4.6369859058267692E-51</v>
      </c>
      <c r="HT91" s="86">
        <f t="shared" si="206"/>
        <v>3.3471220793442069E-60</v>
      </c>
      <c r="HU91" s="86">
        <f t="shared" si="207"/>
        <v>5.4854425753696712E-50</v>
      </c>
      <c r="HV91" s="86">
        <f t="shared" si="208"/>
        <v>1.667329928586006E-51</v>
      </c>
      <c r="HW91" s="86">
        <f t="shared" si="209"/>
        <v>7.9857945887085431E-54</v>
      </c>
      <c r="HX91" s="86">
        <f t="shared" si="210"/>
        <v>8.3185972822285404E-65</v>
      </c>
      <c r="HY91" s="86">
        <f t="shared" si="211"/>
        <v>1.1171149001304919E-51</v>
      </c>
      <c r="HZ91" s="86">
        <f t="shared" si="212"/>
        <v>1.1337461254345407E-90</v>
      </c>
      <c r="IA91" s="86">
        <f t="shared" si="213"/>
        <v>3.8963224671294327E-95</v>
      </c>
      <c r="IB91" s="86">
        <f t="shared" si="214"/>
        <v>8.5333343331758216E-94</v>
      </c>
      <c r="IC91" s="86">
        <f t="shared" si="215"/>
        <v>5.6465953254745417E-63</v>
      </c>
      <c r="ID91" s="86">
        <f t="shared" si="216"/>
        <v>3.4202253613125226E-77</v>
      </c>
      <c r="IE91" s="86">
        <f t="shared" si="217"/>
        <v>5.6310119513378903E-58</v>
      </c>
      <c r="IF91" s="86">
        <f t="shared" si="218"/>
        <v>9.0594453510522786E-39</v>
      </c>
      <c r="IG91" s="86">
        <f t="shared" si="219"/>
        <v>6.5254024669621184E-27</v>
      </c>
      <c r="II91" s="86">
        <f t="shared" si="115"/>
        <v>2.2617349810512672E-139</v>
      </c>
      <c r="IJ91" s="86">
        <f t="shared" si="116"/>
        <v>1.858736375145415E-162</v>
      </c>
      <c r="IK91" s="86">
        <f t="shared" si="117"/>
        <v>5.756937198592675E-143</v>
      </c>
      <c r="IL91" s="86">
        <f t="shared" si="118"/>
        <v>1.0367598627237115E-139</v>
      </c>
      <c r="IM91" s="86">
        <f t="shared" si="119"/>
        <v>2.0019250660495346E-150</v>
      </c>
      <c r="IN91" s="86">
        <f t="shared" si="120"/>
        <v>5.4714184755836895E-181</v>
      </c>
      <c r="IO91" s="86">
        <f t="shared" si="121"/>
        <v>2.2074746932980476E-146</v>
      </c>
      <c r="IP91" s="86">
        <f t="shared" si="122"/>
        <v>1.742270139004143E-256</v>
      </c>
      <c r="IQ91" s="86">
        <f t="shared" si="123"/>
        <v>4.1261820336126412E-265</v>
      </c>
      <c r="IR91" s="86">
        <f t="shared" si="124"/>
        <v>8.2352789139995538E-267</v>
      </c>
      <c r="IS91" s="86">
        <f t="shared" si="125"/>
        <v>1.4977920593249981E-174</v>
      </c>
      <c r="IT91" s="86">
        <f t="shared" si="126"/>
        <v>4.8350776018376229E-216</v>
      </c>
      <c r="IU91" s="86">
        <f t="shared" si="127"/>
        <v>9.3540712329179238E-159</v>
      </c>
      <c r="IV91" s="86">
        <f t="shared" si="128"/>
        <v>6.4595996961079621E-144</v>
      </c>
      <c r="IW91" s="86">
        <f t="shared" si="129"/>
        <v>1.3009663283963646E-126</v>
      </c>
      <c r="IY91" s="86">
        <f t="shared" si="130"/>
        <v>0.49099135587588094</v>
      </c>
      <c r="IZ91" s="86">
        <f t="shared" si="131"/>
        <v>0.53806423666032488</v>
      </c>
      <c r="JA91" s="86">
        <f t="shared" si="132"/>
        <v>0.523367966811906</v>
      </c>
      <c r="JB91" s="86">
        <f t="shared" si="133"/>
        <v>0.54442757322334578</v>
      </c>
      <c r="JC91" s="86">
        <f t="shared" si="134"/>
        <v>0.4836168793143667</v>
      </c>
      <c r="JD91" s="86">
        <f t="shared" si="135"/>
        <v>0.43257696345822394</v>
      </c>
      <c r="JE91" s="86">
        <f t="shared" si="136"/>
        <v>0.4402814768989709</v>
      </c>
      <c r="JF91" s="86">
        <f t="shared" si="137"/>
        <v>0.48197657041149333</v>
      </c>
      <c r="JG91" s="86">
        <f t="shared" si="138"/>
        <v>0.5104933216388009</v>
      </c>
      <c r="JH91" s="86">
        <f t="shared" si="139"/>
        <v>0.48935025053741721</v>
      </c>
      <c r="JI91" s="86">
        <f t="shared" si="140"/>
        <v>0.45456485057701035</v>
      </c>
      <c r="JJ91" s="86">
        <f t="shared" si="141"/>
        <v>0.40559657800174281</v>
      </c>
      <c r="JK91" s="86">
        <f t="shared" si="142"/>
        <v>0.46714543326052538</v>
      </c>
      <c r="JL91" s="86">
        <f t="shared" si="143"/>
        <v>0.45476947312230126</v>
      </c>
      <c r="JM91" s="86">
        <f t="shared" si="144"/>
        <v>0.32271194554086874</v>
      </c>
    </row>
    <row r="92" spans="2:273" x14ac:dyDescent="0.25">
      <c r="B92" s="2">
        <v>65</v>
      </c>
      <c r="C92" s="37">
        <v>155.37899999999999</v>
      </c>
      <c r="D92" s="37">
        <v>173.381</v>
      </c>
      <c r="E92" s="37">
        <v>163.39699999999999</v>
      </c>
      <c r="F92" s="37">
        <v>176.42599999999999</v>
      </c>
      <c r="G92" s="37">
        <v>140.47499999999999</v>
      </c>
      <c r="H92" s="37">
        <v>125.738</v>
      </c>
      <c r="I92" s="37">
        <v>131.59</v>
      </c>
      <c r="J92" s="37">
        <v>153.066</v>
      </c>
      <c r="K92" s="37">
        <v>154.52500000000001</v>
      </c>
      <c r="L92" s="37">
        <v>144.55699999999999</v>
      </c>
      <c r="M92" s="37">
        <v>146.37700000000001</v>
      </c>
      <c r="N92" s="37">
        <v>111.419</v>
      </c>
      <c r="O92" s="37">
        <v>136.161</v>
      </c>
      <c r="P92" s="37">
        <v>128.667</v>
      </c>
      <c r="Q92" s="37">
        <v>95.367000000000004</v>
      </c>
      <c r="S92" s="4">
        <f t="shared" si="229"/>
        <v>150.20851059310087</v>
      </c>
      <c r="T92" s="4">
        <f t="shared" si="230"/>
        <v>160.51000932688933</v>
      </c>
      <c r="U92" s="4">
        <f t="shared" si="231"/>
        <v>154.23663114511575</v>
      </c>
      <c r="V92" s="4">
        <f t="shared" si="232"/>
        <v>165.63718270969471</v>
      </c>
      <c r="W92" s="4">
        <f t="shared" si="233"/>
        <v>136.04844822626339</v>
      </c>
      <c r="X92" s="4">
        <f t="shared" si="234"/>
        <v>128.58257748930501</v>
      </c>
      <c r="Y92" s="4">
        <f t="shared" si="235"/>
        <v>135.68913766824485</v>
      </c>
      <c r="Z92" s="4">
        <f t="shared" si="236"/>
        <v>148.75811202053629</v>
      </c>
      <c r="AA92" s="4">
        <f t="shared" si="237"/>
        <v>151.51845423849781</v>
      </c>
      <c r="AB92" s="4">
        <f t="shared" si="238"/>
        <v>149.31072674820672</v>
      </c>
      <c r="AC92" s="4">
        <f t="shared" si="239"/>
        <v>143.49894439238395</v>
      </c>
      <c r="AD92" s="4">
        <f t="shared" si="240"/>
        <v>121.53701427380453</v>
      </c>
      <c r="AE92" s="4">
        <f t="shared" si="241"/>
        <v>131.04691639439434</v>
      </c>
      <c r="AF92" s="4">
        <f t="shared" si="242"/>
        <v>125.69211859309468</v>
      </c>
      <c r="AG92" s="4">
        <f t="shared" si="243"/>
        <v>102.72104835374218</v>
      </c>
      <c r="AI92" s="4">
        <f t="shared" si="244"/>
        <v>5.1704894068991223</v>
      </c>
      <c r="AJ92" s="4">
        <f t="shared" si="245"/>
        <v>12.870990673110668</v>
      </c>
      <c r="AK92" s="4">
        <f t="shared" si="246"/>
        <v>9.1603688548842399</v>
      </c>
      <c r="AL92" s="4">
        <f t="shared" si="247"/>
        <v>10.788817290305275</v>
      </c>
      <c r="AM92" s="4">
        <f t="shared" si="248"/>
        <v>4.4265517737366054</v>
      </c>
      <c r="AN92" s="4">
        <f t="shared" si="249"/>
        <v>-2.84457748930501</v>
      </c>
      <c r="AO92" s="4">
        <f t="shared" si="250"/>
        <v>-4.0991376682448504</v>
      </c>
      <c r="AP92" s="4">
        <f t="shared" si="251"/>
        <v>4.3078879794637146</v>
      </c>
      <c r="AQ92" s="4">
        <f t="shared" si="252"/>
        <v>3.0065457615021955</v>
      </c>
      <c r="AR92" s="4">
        <f t="shared" si="253"/>
        <v>-4.7537267482067307</v>
      </c>
      <c r="AS92" s="4">
        <f t="shared" si="254"/>
        <v>2.8780556076160622</v>
      </c>
      <c r="AT92" s="4">
        <f t="shared" si="255"/>
        <v>-10.118014273804533</v>
      </c>
      <c r="AU92" s="4">
        <f t="shared" si="256"/>
        <v>5.1140836056056571</v>
      </c>
      <c r="AV92" s="4">
        <f t="shared" si="257"/>
        <v>2.9748814069053253</v>
      </c>
      <c r="AW92" s="4">
        <f t="shared" si="257"/>
        <v>-7.3540483537421721</v>
      </c>
      <c r="AY92" s="2">
        <f t="shared" ref="AY92:AY155" si="308">IF(OR($B92 &lt; C$230, $B92 &gt; C$233), #N/A, ((1-FG92)*DK92) + (FG92 - FW92)*EA92 + (FW92*EQ92))</f>
        <v>81.822435672041692</v>
      </c>
      <c r="AZ92" s="2">
        <f t="shared" si="147"/>
        <v>79.079631426340086</v>
      </c>
      <c r="BA92" s="2">
        <f t="shared" si="148"/>
        <v>77.755923283383353</v>
      </c>
      <c r="BB92" s="2">
        <f t="shared" si="149"/>
        <v>74.610808111601685</v>
      </c>
      <c r="BC92" s="2">
        <f t="shared" si="150"/>
        <v>73.349307322399596</v>
      </c>
      <c r="BD92" s="2">
        <f t="shared" si="151"/>
        <v>69.060553419964336</v>
      </c>
      <c r="BE92" s="2">
        <f t="shared" si="152"/>
        <v>70.740264884630619</v>
      </c>
      <c r="BF92" s="2">
        <f t="shared" si="153"/>
        <v>77.057814324650124</v>
      </c>
      <c r="BG92" s="2">
        <f t="shared" si="154"/>
        <v>79.535293205807733</v>
      </c>
      <c r="BH92" s="2">
        <f t="shared" si="155"/>
        <v>78.422154073875546</v>
      </c>
      <c r="BI92" s="2">
        <f t="shared" si="156"/>
        <v>79.880282863260959</v>
      </c>
      <c r="BJ92" s="2">
        <f t="shared" si="157"/>
        <v>76.314984159524286</v>
      </c>
      <c r="BK92" s="2">
        <f t="shared" si="158"/>
        <v>76.524976537326481</v>
      </c>
      <c r="BL92" s="2">
        <f t="shared" si="159"/>
        <v>80.550107118130768</v>
      </c>
      <c r="BM92" s="2">
        <f t="shared" si="160"/>
        <v>83.744808309508642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92.281916490486267</v>
      </c>
      <c r="DL92" s="2">
        <f t="shared" si="289"/>
        <v>88.481235880398671</v>
      </c>
      <c r="DM92" s="2">
        <f t="shared" si="289"/>
        <v>85.820455149501669</v>
      </c>
      <c r="DN92" s="2">
        <f t="shared" si="289"/>
        <v>82.416913772274228</v>
      </c>
      <c r="DO92" s="2">
        <f t="shared" si="289"/>
        <v>81.690947167976645</v>
      </c>
      <c r="DP92" s="2">
        <f t="shared" si="289"/>
        <v>69.754010066746915</v>
      </c>
      <c r="DQ92" s="2">
        <f t="shared" si="289"/>
        <v>76.016677391677391</v>
      </c>
      <c r="DR92" s="2">
        <f t="shared" si="289"/>
        <v>88.544267741935485</v>
      </c>
      <c r="DS92" s="2">
        <f t="shared" si="289"/>
        <v>80.530047290640383</v>
      </c>
      <c r="DT92" s="2">
        <f t="shared" si="289"/>
        <v>78.610601970443355</v>
      </c>
      <c r="DU92" s="2">
        <f t="shared" si="289"/>
        <v>76.031868754774621</v>
      </c>
      <c r="DV92" s="2">
        <f t="shared" si="289"/>
        <v>82.391065546218513</v>
      </c>
      <c r="DW92" s="2">
        <f t="shared" si="289"/>
        <v>88.326605909943737</v>
      </c>
      <c r="DX92" s="2">
        <f t="shared" si="289"/>
        <v>83.109779794079799</v>
      </c>
      <c r="DY92" s="2">
        <f t="shared" si="289"/>
        <v>92.744114121510634</v>
      </c>
      <c r="EA92" s="2">
        <f t="shared" si="228"/>
        <v>80.332924905043257</v>
      </c>
      <c r="EB92" s="2">
        <f t="shared" si="290"/>
        <v>77.801884672163141</v>
      </c>
      <c r="EC92" s="2">
        <f t="shared" si="291"/>
        <v>76.647722302613758</v>
      </c>
      <c r="ED92" s="2">
        <f t="shared" si="292"/>
        <v>73.417871343222075</v>
      </c>
      <c r="EE92" s="2">
        <f t="shared" si="293"/>
        <v>72.090207308914515</v>
      </c>
      <c r="EF92" s="2">
        <f t="shared" si="294"/>
        <v>68.94676716533715</v>
      </c>
      <c r="EG92" s="2">
        <f t="shared" si="295"/>
        <v>69.824469011131612</v>
      </c>
      <c r="EH92" s="2">
        <f t="shared" si="296"/>
        <v>74.784214459584021</v>
      </c>
      <c r="EI92" s="2">
        <f t="shared" si="297"/>
        <v>79.321973455518858</v>
      </c>
      <c r="EJ92" s="2">
        <f t="shared" si="298"/>
        <v>78.381967431748848</v>
      </c>
      <c r="EK92" s="2">
        <f t="shared" si="299"/>
        <v>80.644996475240319</v>
      </c>
      <c r="EL92" s="2">
        <f t="shared" si="300"/>
        <v>75.16431644170612</v>
      </c>
      <c r="EM92" s="2">
        <f t="shared" si="301"/>
        <v>74.531375160283204</v>
      </c>
      <c r="EN92" s="2">
        <f t="shared" si="302"/>
        <v>80.058043217433877</v>
      </c>
      <c r="EO92" s="2">
        <f t="shared" si="303"/>
        <v>81.631789746086625</v>
      </c>
      <c r="EQ92" s="2">
        <f t="shared" si="304"/>
        <v>80.916493589575339</v>
      </c>
      <c r="ER92" s="2">
        <f t="shared" si="305"/>
        <v>77.065578807069002</v>
      </c>
      <c r="ES92" s="2">
        <f t="shared" si="305"/>
        <v>75.849549700301296</v>
      </c>
      <c r="ET92" s="2">
        <f t="shared" si="305"/>
        <v>73.358669381734074</v>
      </c>
      <c r="EU92" s="2">
        <f t="shared" si="305"/>
        <v>72.177787486791971</v>
      </c>
      <c r="EV92" s="2">
        <f t="shared" si="305"/>
        <v>68.863462920592553</v>
      </c>
      <c r="EW92" s="2">
        <f t="shared" si="305"/>
        <v>69.16516323431</v>
      </c>
      <c r="EX92" s="2">
        <f t="shared" si="305"/>
        <v>71.86913679053923</v>
      </c>
      <c r="EY92" s="2">
        <f t="shared" si="305"/>
        <v>76.828203347312993</v>
      </c>
      <c r="EZ92" s="2">
        <f t="shared" si="305"/>
        <v>76.880487271892122</v>
      </c>
      <c r="FA92" s="2">
        <f t="shared" si="305"/>
        <v>78.918056674692522</v>
      </c>
      <c r="FB92" s="2">
        <f t="shared" si="305"/>
        <v>73.948494664764638</v>
      </c>
      <c r="FC92" s="2">
        <f t="shared" si="305"/>
        <v>72.222544979040663</v>
      </c>
      <c r="FD92" s="2">
        <f t="shared" si="305"/>
        <v>79.421832765865176</v>
      </c>
      <c r="FE92" s="2">
        <f t="shared" si="305"/>
        <v>82.638467934351041</v>
      </c>
      <c r="FG92" s="2">
        <f t="shared" si="306"/>
        <v>0.87535673772194322</v>
      </c>
      <c r="FH92" s="2">
        <f t="shared" si="307"/>
        <v>0.88033428824605287</v>
      </c>
      <c r="FI92" s="2">
        <f t="shared" si="307"/>
        <v>0.87916345068316082</v>
      </c>
      <c r="FJ92" s="2">
        <f t="shared" si="307"/>
        <v>0.86743561238202282</v>
      </c>
      <c r="FK92" s="2">
        <f t="shared" si="307"/>
        <v>0.86885642053495094</v>
      </c>
      <c r="FL92" s="2">
        <f t="shared" si="307"/>
        <v>0.8590146608144027</v>
      </c>
      <c r="FM92" s="2">
        <f t="shared" si="307"/>
        <v>0.85207398700533299</v>
      </c>
      <c r="FN92" s="2">
        <f t="shared" si="307"/>
        <v>0.83470078460137809</v>
      </c>
      <c r="FO92" s="2">
        <f t="shared" si="307"/>
        <v>0.82269948499395706</v>
      </c>
      <c r="FP92" s="2">
        <f t="shared" si="307"/>
        <v>0.82216113863672868</v>
      </c>
      <c r="FQ92" s="2">
        <f t="shared" si="307"/>
        <v>0.8343320796091932</v>
      </c>
      <c r="FR92" s="2">
        <f t="shared" si="307"/>
        <v>0.84072687767883347</v>
      </c>
      <c r="FS92" s="2">
        <f t="shared" si="307"/>
        <v>0.85544307331735103</v>
      </c>
      <c r="FT92" s="2">
        <f t="shared" si="307"/>
        <v>0.8387211921803247</v>
      </c>
      <c r="FU92" s="2">
        <f t="shared" si="307"/>
        <v>0.80986428659216159</v>
      </c>
      <c r="FW92" s="2">
        <f t="shared" ref="FW92:FW155" si="324">POWER(10,($B92-C$232)/C$229)/(1+POWER(10,($B92-C$232)/C$229))</f>
        <v>2.5613926815759949E-4</v>
      </c>
      <c r="FX92" s="2">
        <f t="shared" si="164"/>
        <v>2.7897268875671431E-4</v>
      </c>
      <c r="FY92" s="2">
        <f t="shared" si="165"/>
        <v>2.5107884308128936E-4</v>
      </c>
      <c r="FZ92" s="2">
        <f t="shared" si="166"/>
        <v>2.6655157167083569E-4</v>
      </c>
      <c r="GA92" s="2">
        <f t="shared" si="167"/>
        <v>2.8114643626363066E-4</v>
      </c>
      <c r="GB92" s="2">
        <f t="shared" si="168"/>
        <v>2.7801264276798311E-4</v>
      </c>
      <c r="GC92" s="2">
        <f t="shared" si="169"/>
        <v>2.9246500496082803E-4</v>
      </c>
      <c r="GD92" s="2">
        <f t="shared" si="170"/>
        <v>3.1770897895520752E-4</v>
      </c>
      <c r="GE92" s="2">
        <f t="shared" si="171"/>
        <v>3.498168658856269E-4</v>
      </c>
      <c r="GF92" s="2">
        <f t="shared" si="172"/>
        <v>3.1533144140678354E-4</v>
      </c>
      <c r="GG92" s="2">
        <f t="shared" si="173"/>
        <v>2.7003606754852946E-4</v>
      </c>
      <c r="GH92" s="2">
        <f t="shared" si="174"/>
        <v>2.9541853586790445E-4</v>
      </c>
      <c r="GI92" s="2">
        <f t="shared" si="175"/>
        <v>2.576122793512612E-4</v>
      </c>
      <c r="GJ92" s="2">
        <f t="shared" si="176"/>
        <v>1.8317235118195811E-4</v>
      </c>
      <c r="GK92" s="2">
        <f t="shared" si="177"/>
        <v>1.6772061163177536E-4</v>
      </c>
      <c r="GM92" s="86">
        <f t="shared" ref="GM92:GM155" si="325" xml:space="preserve"> _xlfn.NORM.DIST($B92, C$7, ABS(C$11), TRUE) * _xlfn.NORM.DIST(($B92 - C$7)*C$15, 0, ABS(C$11), TRUE) * 2</f>
        <v>0.39731276807759253</v>
      </c>
      <c r="GN92" s="86">
        <f t="shared" si="178"/>
        <v>0.44841296205578129</v>
      </c>
      <c r="GO92" s="86">
        <f t="shared" si="179"/>
        <v>0.43236696750340997</v>
      </c>
      <c r="GP92" s="86">
        <f t="shared" si="180"/>
        <v>0.45654372592985309</v>
      </c>
      <c r="GQ92" s="86">
        <f t="shared" si="181"/>
        <v>0.35185395948262693</v>
      </c>
      <c r="GR92" s="86">
        <f t="shared" si="182"/>
        <v>0.33534485610150111</v>
      </c>
      <c r="GS92" s="86">
        <f t="shared" si="183"/>
        <v>0.37151709275481348</v>
      </c>
      <c r="GT92" s="86">
        <f t="shared" si="184"/>
        <v>0.45066020681395663</v>
      </c>
      <c r="GU92" s="86">
        <f t="shared" si="185"/>
        <v>0.4901784366019773</v>
      </c>
      <c r="GV92" s="86">
        <f t="shared" si="186"/>
        <v>0.45895586180923703</v>
      </c>
      <c r="GW92" s="86">
        <f t="shared" si="187"/>
        <v>0.36670277946229496</v>
      </c>
      <c r="GX92" s="86">
        <f t="shared" si="188"/>
        <v>0.28572489819816266</v>
      </c>
      <c r="GY92" s="86">
        <f t="shared" si="189"/>
        <v>0.32660422404558359</v>
      </c>
      <c r="GZ92" s="86">
        <f t="shared" si="190"/>
        <v>0.30984233218417817</v>
      </c>
      <c r="HA92" s="86">
        <f t="shared" si="191"/>
        <v>0.19586153662907044</v>
      </c>
      <c r="HC92" s="86">
        <f t="shared" ref="HC92:HC155" si="326" xml:space="preserve"> _xlfn.NORM.DIST($B92, C$8, ABS(C$12), TRUE) * _xlfn.NORM.DIST(($B92 - C$8)*C$16, 0, ABS(C$12), TRUE) * 2</f>
        <v>1.2078805878255985E-3</v>
      </c>
      <c r="HD92" s="86">
        <f t="shared" si="192"/>
        <v>3.1847596783694289E-4</v>
      </c>
      <c r="HE92" s="86">
        <f t="shared" si="193"/>
        <v>8.1378062279845544E-4</v>
      </c>
      <c r="HF92" s="86">
        <f t="shared" si="194"/>
        <v>9.5585835345526524E-4</v>
      </c>
      <c r="HG92" s="86">
        <f t="shared" si="195"/>
        <v>9.0982976986889532E-4</v>
      </c>
      <c r="HH92" s="86">
        <f t="shared" si="196"/>
        <v>3.9982475207939015E-4</v>
      </c>
      <c r="HI92" s="86">
        <f t="shared" si="197"/>
        <v>1.5937180437613776E-3</v>
      </c>
      <c r="HJ92" s="86">
        <f t="shared" si="198"/>
        <v>6.6417849955364945E-5</v>
      </c>
      <c r="HK92" s="86">
        <f t="shared" si="199"/>
        <v>4.2324680305815008E-5</v>
      </c>
      <c r="HL92" s="86">
        <f t="shared" si="200"/>
        <v>4.3676967518900879E-5</v>
      </c>
      <c r="HM92" s="86">
        <f t="shared" si="201"/>
        <v>3.8734791869910861E-4</v>
      </c>
      <c r="HN92" s="86">
        <f t="shared" si="202"/>
        <v>1.2749567923274881E-4</v>
      </c>
      <c r="HO92" s="86">
        <f t="shared" si="203"/>
        <v>5.5908879486373376E-4</v>
      </c>
      <c r="HP92" s="86">
        <f t="shared" si="204"/>
        <v>1.4378747472373258E-4</v>
      </c>
      <c r="HQ92" s="86">
        <f t="shared" si="205"/>
        <v>1.2791593974396359E-5</v>
      </c>
      <c r="HS92" s="86">
        <f t="shared" ref="HS92:HS155" si="327" xml:space="preserve"> _xlfn.NORM.DIST($B92, C$9, ABS(C$13), TRUE) * _xlfn.NORM.DIST(($B92 - C$9)*C$17, 0, ABS(C$13), TRUE) * 2</f>
        <v>1.7570547654422894E-49</v>
      </c>
      <c r="HT92" s="86">
        <f t="shared" si="206"/>
        <v>2.5127755620166617E-58</v>
      </c>
      <c r="HU92" s="86">
        <f t="shared" si="207"/>
        <v>2.0743668389522648E-48</v>
      </c>
      <c r="HV92" s="86">
        <f t="shared" si="208"/>
        <v>6.5636657809625248E-50</v>
      </c>
      <c r="HW92" s="86">
        <f t="shared" si="209"/>
        <v>4.0442667758888491E-52</v>
      </c>
      <c r="HX92" s="86">
        <f t="shared" si="210"/>
        <v>9.459463082772049E-63</v>
      </c>
      <c r="HY92" s="86">
        <f t="shared" si="211"/>
        <v>5.0378006898606502E-50</v>
      </c>
      <c r="HZ92" s="86">
        <f t="shared" si="212"/>
        <v>1.0253118802117595E-87</v>
      </c>
      <c r="IA92" s="86">
        <f t="shared" si="213"/>
        <v>5.1022131394340916E-92</v>
      </c>
      <c r="IB92" s="86">
        <f t="shared" si="214"/>
        <v>9.9162993137818745E-91</v>
      </c>
      <c r="IC92" s="86">
        <f t="shared" si="215"/>
        <v>5.4207233311733606E-61</v>
      </c>
      <c r="ID92" s="86">
        <f t="shared" si="216"/>
        <v>1.0236679292338936E-74</v>
      </c>
      <c r="IE92" s="86">
        <f t="shared" si="217"/>
        <v>3.5610428372382583E-56</v>
      </c>
      <c r="IF92" s="86">
        <f t="shared" si="218"/>
        <v>1.2339454257258664E-37</v>
      </c>
      <c r="IG92" s="86">
        <f t="shared" si="219"/>
        <v>3.6892928840354429E-26</v>
      </c>
      <c r="II92" s="86">
        <f t="shared" ref="II92:II155" si="328" xml:space="preserve"> _xlfn.NORM.DIST($B92, C$10, ABS(C$14), TRUE) * _xlfn.NORM.DIST(($B92 - C$10)*C$18, 0, ABS(C$14), TRUE) * 2</f>
        <v>2.3117216492134331E-136</v>
      </c>
      <c r="IJ92" s="86">
        <f t="shared" ref="IJ92:IJ155" si="329" xml:space="preserve"> _xlfn.NORM.DIST($B92, D$10, ABS(D$14), TRUE) * _xlfn.NORM.DIST(($B92 - D$10)*D$18, 0, ABS(D$14), TRUE) * 2</f>
        <v>6.6040875542416639E-159</v>
      </c>
      <c r="IK92" s="86">
        <f t="shared" ref="IK92:IK155" si="330" xml:space="preserve"> _xlfn.NORM.DIST($B92, E$10, ABS(E$14), TRUE) * _xlfn.NORM.DIST(($B92 - E$10)*E$18, 0, ABS(E$14), TRUE) * 2</f>
        <v>6.9341796868722544E-140</v>
      </c>
      <c r="IL92" s="86">
        <f t="shared" ref="IL92:IL155" si="331" xml:space="preserve"> _xlfn.NORM.DIST($B92, F$10, ABS(F$14), TRUE) * _xlfn.NORM.DIST(($B92 - F$10)*F$18, 0, ABS(F$14), TRUE) * 2</f>
        <v>1.1141698702713953E-136</v>
      </c>
      <c r="IM92" s="86">
        <f t="shared" ref="IM92:IM155" si="332" xml:space="preserve"> _xlfn.NORM.DIST($B92, G$10, ABS(G$14), TRUE) * _xlfn.NORM.DIST(($B92 - G$10)*G$18, 0, ABS(G$14), TRUE) * 2</f>
        <v>3.882996304599097E-147</v>
      </c>
      <c r="IN92" s="86">
        <f t="shared" ref="IN92:IN155" si="333" xml:space="preserve"> _xlfn.NORM.DIST($B92, H$10, ABS(H$14), TRUE) * _xlfn.NORM.DIST(($B92 - H$10)*H$18, 0, ABS(H$14), TRUE) * 2</f>
        <v>4.9738278778963772E-177</v>
      </c>
      <c r="IO92" s="86">
        <f t="shared" ref="IO92:IO155" si="334" xml:space="preserve"> _xlfn.NORM.DIST($B92, I$10, ABS(I$14), TRUE) * _xlfn.NORM.DIST(($B92 - I$10)*I$18, 0, ABS(I$14), TRUE) * 2</f>
        <v>3.6095114745419059E-143</v>
      </c>
      <c r="IP92" s="86">
        <f t="shared" ref="IP92:IP155" si="335" xml:space="preserve"> _xlfn.NORM.DIST($B92, J$10, ABS(J$14), TRUE) * _xlfn.NORM.DIST(($B92 - J$10)*J$18, 0, ABS(J$14), TRUE) * 2</f>
        <v>9.1210578396010009E-251</v>
      </c>
      <c r="IQ92" s="86">
        <f t="shared" ref="IQ92:IQ155" si="336" xml:space="preserve"> _xlfn.NORM.DIST($B92, K$10, ABS(K$14), TRUE) * _xlfn.NORM.DIST(($B92 - K$10)*K$18, 0, ABS(K$14), TRUE) * 2</f>
        <v>3.9681887493788574E-259</v>
      </c>
      <c r="IR92" s="86">
        <f t="shared" ref="IR92:IR155" si="337" xml:space="preserve"> _xlfn.NORM.DIST($B92, L$10, ABS(L$14), TRUE) * _xlfn.NORM.DIST(($B92 - L$10)*L$18, 0, ABS(L$14), TRUE) * 2</f>
        <v>7.2631957349061031E-261</v>
      </c>
      <c r="IS92" s="86">
        <f t="shared" ref="IS92:IS155" si="338" xml:space="preserve"> _xlfn.NORM.DIST($B92, M$10, ABS(M$14), TRUE) * _xlfn.NORM.DIST(($B92 - M$10)*M$18, 0, ABS(M$14), TRUE) * 2</f>
        <v>9.5168866688742861E-171</v>
      </c>
      <c r="IT92" s="86">
        <f t="shared" ref="IT92:IT155" si="339" xml:space="preserve"> _xlfn.NORM.DIST($B92, N$10, ABS(N$14), TRUE) * _xlfn.NORM.DIST(($B92 - N$10)*N$18, 0, ABS(N$14), TRUE) * 2</f>
        <v>2.8344199370046145E-211</v>
      </c>
      <c r="IU92" s="86">
        <f t="shared" ref="IU92:IU155" si="340" xml:space="preserve"> _xlfn.NORM.DIST($B92, O$10, ABS(O$14), TRUE) * _xlfn.NORM.DIST(($B92 - O$10)*O$18, 0, ABS(O$14), TRUE) * 2</f>
        <v>2.5519923768800089E-155</v>
      </c>
      <c r="IV92" s="86">
        <f t="shared" ref="IV92:IV155" si="341" xml:space="preserve"> _xlfn.NORM.DIST($B92, P$10, ABS(P$14), TRUE) * _xlfn.NORM.DIST(($B92 - P$10)*P$18, 0, ABS(P$14), TRUE) * 2</f>
        <v>6.3074996971999718E-141</v>
      </c>
      <c r="IW92" s="86">
        <f t="shared" ref="IW92:IW155" si="342" xml:space="preserve"> _xlfn.NORM.DIST($B92, Q$10, ABS(Q$14), TRUE) * _xlfn.NORM.DIST(($B92 - Q$10)*Q$18, 0, ABS(Q$14), TRUE) * 2</f>
        <v>5.1729136162310591E-124</v>
      </c>
      <c r="IY92" s="86">
        <f t="shared" ref="IY92:IY155" si="343">GM92+HC92+HS92+II92</f>
        <v>0.39852064866541814</v>
      </c>
      <c r="IZ92" s="86">
        <f t="shared" ref="IZ92:IZ155" si="344">GN92+HD92+HT92+IJ92</f>
        <v>0.44873143802361826</v>
      </c>
      <c r="JA92" s="86">
        <f t="shared" ref="JA92:JA155" si="345">GO92+HE92+HU92+IK92</f>
        <v>0.43318074812620844</v>
      </c>
      <c r="JB92" s="86">
        <f t="shared" ref="JB92:JB155" si="346">GP92+HF92+HV92+IL92</f>
        <v>0.45749958428330834</v>
      </c>
      <c r="JC92" s="86">
        <f t="shared" ref="JC92:JC155" si="347">GQ92+HG92+HW92+IM92</f>
        <v>0.35276378925249585</v>
      </c>
      <c r="JD92" s="86">
        <f t="shared" ref="JD92:JD155" si="348">GR92+HH92+HX92+IN92</f>
        <v>0.3357446808535805</v>
      </c>
      <c r="JE92" s="86">
        <f t="shared" ref="JE92:JE155" si="349">GS92+HI92+HY92+IO92</f>
        <v>0.37311081079857489</v>
      </c>
      <c r="JF92" s="86">
        <f t="shared" ref="JF92:JF155" si="350">GT92+HJ92+HZ92+IP92</f>
        <v>0.450726624663912</v>
      </c>
      <c r="JG92" s="86">
        <f t="shared" ref="JG92:JG155" si="351">GU92+HK92+IA92+IQ92</f>
        <v>0.49022076128228309</v>
      </c>
      <c r="JH92" s="86">
        <f t="shared" ref="JH92:JH155" si="352">GV92+HL92+IB92+IR92</f>
        <v>0.45899953877675592</v>
      </c>
      <c r="JI92" s="86">
        <f t="shared" ref="JI92:JI155" si="353">GW92+HM92+IC92+IS92</f>
        <v>0.36709012738099406</v>
      </c>
      <c r="JJ92" s="86">
        <f t="shared" ref="JJ92:JJ155" si="354">GX92+HN92+ID92+IT92</f>
        <v>0.28585239387739542</v>
      </c>
      <c r="JK92" s="86">
        <f t="shared" ref="JK92:JK155" si="355">GY92+HO92+IE92+IU92</f>
        <v>0.32716331284044731</v>
      </c>
      <c r="JL92" s="86">
        <f t="shared" ref="JL92:JL155" si="356">GZ92+HP92+IF92+IV92</f>
        <v>0.30998611965890188</v>
      </c>
      <c r="JM92" s="86">
        <f t="shared" ref="JM92:JM155" si="357">HA92+HQ92+IG92+IW92</f>
        <v>0.19587432822304485</v>
      </c>
    </row>
    <row r="93" spans="2:273" x14ac:dyDescent="0.25">
      <c r="B93" s="2">
        <v>66</v>
      </c>
      <c r="C93" s="37">
        <v>127.20699999999999</v>
      </c>
      <c r="D93" s="37">
        <v>141.31700000000001</v>
      </c>
      <c r="E93" s="37">
        <v>132.143</v>
      </c>
      <c r="F93" s="37">
        <v>139.08199999999999</v>
      </c>
      <c r="G93" s="37">
        <v>99.033000000000001</v>
      </c>
      <c r="H93" s="37">
        <v>98.459000000000003</v>
      </c>
      <c r="I93" s="37">
        <v>114.066</v>
      </c>
      <c r="J93" s="37">
        <v>137.82</v>
      </c>
      <c r="K93" s="37">
        <v>136.47499999999999</v>
      </c>
      <c r="L93" s="37">
        <v>131.31100000000001</v>
      </c>
      <c r="M93" s="37">
        <v>114.426</v>
      </c>
      <c r="N93" s="37">
        <v>78.257999999999996</v>
      </c>
      <c r="O93" s="37">
        <v>91.177000000000007</v>
      </c>
      <c r="P93" s="37">
        <v>92.566999999999993</v>
      </c>
      <c r="Q93" s="37">
        <v>81.766999999999996</v>
      </c>
      <c r="S93" s="4">
        <f t="shared" si="229"/>
        <v>127.93585902365642</v>
      </c>
      <c r="T93" s="4">
        <f t="shared" si="230"/>
        <v>135.43299338290433</v>
      </c>
      <c r="U93" s="4">
        <f t="shared" si="231"/>
        <v>130.42779053935533</v>
      </c>
      <c r="V93" s="4">
        <f t="shared" si="232"/>
        <v>137.76774930337325</v>
      </c>
      <c r="W93" s="4">
        <f t="shared" si="233"/>
        <v>109.26025857580618</v>
      </c>
      <c r="X93" s="4">
        <f t="shared" si="234"/>
        <v>106.3720565152568</v>
      </c>
      <c r="Y93" s="4">
        <f t="shared" si="235"/>
        <v>116.45827942307602</v>
      </c>
      <c r="Z93" s="4">
        <f t="shared" si="236"/>
        <v>131.21651748356817</v>
      </c>
      <c r="AA93" s="4">
        <f t="shared" si="237"/>
        <v>133.984910867971</v>
      </c>
      <c r="AB93" s="4">
        <f t="shared" si="238"/>
        <v>130.85597719298312</v>
      </c>
      <c r="AC93" s="4">
        <f t="shared" si="239"/>
        <v>120.75620184245601</v>
      </c>
      <c r="AD93" s="4">
        <f t="shared" si="240"/>
        <v>100.43010649424664</v>
      </c>
      <c r="AE93" s="4">
        <f t="shared" si="241"/>
        <v>105.41967619053702</v>
      </c>
      <c r="AF93" s="4">
        <f t="shared" si="242"/>
        <v>103.03351310609881</v>
      </c>
      <c r="AG93" s="4">
        <f t="shared" si="243"/>
        <v>91.573524184819405</v>
      </c>
      <c r="AI93" s="4">
        <f t="shared" si="244"/>
        <v>-0.72885902365642607</v>
      </c>
      <c r="AJ93" s="4">
        <f t="shared" si="245"/>
        <v>5.8840066170956788</v>
      </c>
      <c r="AK93" s="4">
        <f t="shared" si="246"/>
        <v>1.7152094606446724</v>
      </c>
      <c r="AL93" s="4">
        <f t="shared" si="247"/>
        <v>1.3142506966267433</v>
      </c>
      <c r="AM93" s="4">
        <f t="shared" si="248"/>
        <v>-10.227258575806175</v>
      </c>
      <c r="AN93" s="4">
        <f t="shared" si="249"/>
        <v>-7.9130565152567982</v>
      </c>
      <c r="AO93" s="4">
        <f t="shared" si="250"/>
        <v>-2.3922794230760189</v>
      </c>
      <c r="AP93" s="4">
        <f t="shared" si="251"/>
        <v>6.6034825164318249</v>
      </c>
      <c r="AQ93" s="4">
        <f t="shared" si="252"/>
        <v>2.4900891320289986</v>
      </c>
      <c r="AR93" s="4">
        <f t="shared" si="253"/>
        <v>0.45502280701688846</v>
      </c>
      <c r="AS93" s="4">
        <f t="shared" si="254"/>
        <v>-6.330201842456006</v>
      </c>
      <c r="AT93" s="4">
        <f t="shared" si="255"/>
        <v>-22.172106494246648</v>
      </c>
      <c r="AU93" s="4">
        <f t="shared" si="256"/>
        <v>-14.242676190537011</v>
      </c>
      <c r="AV93" s="4">
        <f t="shared" si="257"/>
        <v>-10.466513106098816</v>
      </c>
      <c r="AW93" s="4">
        <f t="shared" si="257"/>
        <v>-9.8065241848194091</v>
      </c>
      <c r="AY93" s="2">
        <f t="shared" si="308"/>
        <v>81.637927249266752</v>
      </c>
      <c r="AZ93" s="2">
        <f t="shared" si="147"/>
        <v>78.901559661395325</v>
      </c>
      <c r="BA93" s="2">
        <f t="shared" si="148"/>
        <v>77.582663572176799</v>
      </c>
      <c r="BB93" s="2">
        <f t="shared" si="149"/>
        <v>74.459815404463384</v>
      </c>
      <c r="BC93" s="2">
        <f t="shared" si="150"/>
        <v>73.182118892286312</v>
      </c>
      <c r="BD93" s="2">
        <f t="shared" si="151"/>
        <v>68.945244905164373</v>
      </c>
      <c r="BE93" s="2">
        <f t="shared" si="152"/>
        <v>70.549141711683419</v>
      </c>
      <c r="BF93" s="2">
        <f t="shared" si="153"/>
        <v>76.744231707522488</v>
      </c>
      <c r="BG93" s="2">
        <f t="shared" si="154"/>
        <v>79.314310347477232</v>
      </c>
      <c r="BH93" s="2">
        <f t="shared" si="155"/>
        <v>78.234551990921346</v>
      </c>
      <c r="BI93" s="2">
        <f t="shared" si="156"/>
        <v>79.737926406600891</v>
      </c>
      <c r="BJ93" s="2">
        <f t="shared" si="157"/>
        <v>76.092717179548558</v>
      </c>
      <c r="BK93" s="2">
        <f t="shared" si="158"/>
        <v>76.268427795964953</v>
      </c>
      <c r="BL93" s="2">
        <f t="shared" si="159"/>
        <v>80.376852233056823</v>
      </c>
      <c r="BM93" s="2">
        <f t="shared" si="160"/>
        <v>83.569063379576164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92.355704016913322</v>
      </c>
      <c r="DL93" s="2">
        <f t="shared" si="289"/>
        <v>88.54214134702508</v>
      </c>
      <c r="DM93" s="2">
        <f t="shared" si="289"/>
        <v>85.870654183026275</v>
      </c>
      <c r="DN93" s="2">
        <f t="shared" si="289"/>
        <v>82.485159468438525</v>
      </c>
      <c r="DO93" s="2">
        <f t="shared" si="289"/>
        <v>81.735261891256769</v>
      </c>
      <c r="DP93" s="2">
        <f t="shared" si="289"/>
        <v>69.448737170368759</v>
      </c>
      <c r="DQ93" s="2">
        <f t="shared" si="289"/>
        <v>75.769981381381385</v>
      </c>
      <c r="DR93" s="2">
        <f t="shared" si="289"/>
        <v>88.714411290322573</v>
      </c>
      <c r="DS93" s="2">
        <f t="shared" si="289"/>
        <v>80.505876354679799</v>
      </c>
      <c r="DT93" s="2">
        <f t="shared" si="289"/>
        <v>78.512136945812813</v>
      </c>
      <c r="DU93" s="2">
        <f t="shared" si="289"/>
        <v>75.874034071810527</v>
      </c>
      <c r="DV93" s="2">
        <f t="shared" si="289"/>
        <v>82.442288795518238</v>
      </c>
      <c r="DW93" s="2">
        <f t="shared" si="289"/>
        <v>88.50642504690434</v>
      </c>
      <c r="DX93" s="2">
        <f t="shared" si="289"/>
        <v>83.076967824967824</v>
      </c>
      <c r="DY93" s="2">
        <f t="shared" si="289"/>
        <v>93.117396551724099</v>
      </c>
      <c r="EA93" s="2">
        <f t="shared" si="228"/>
        <v>80.245908709643373</v>
      </c>
      <c r="EB93" s="2">
        <f t="shared" si="290"/>
        <v>77.706649573839925</v>
      </c>
      <c r="EC93" s="2">
        <f t="shared" si="291"/>
        <v>76.543995755759141</v>
      </c>
      <c r="ED93" s="2">
        <f t="shared" si="292"/>
        <v>73.341290170023498</v>
      </c>
      <c r="EE93" s="2">
        <f t="shared" si="293"/>
        <v>72.004686904164558</v>
      </c>
      <c r="EF93" s="2">
        <f t="shared" si="294"/>
        <v>68.86990909245084</v>
      </c>
      <c r="EG93" s="2">
        <f t="shared" si="295"/>
        <v>69.722758108797052</v>
      </c>
      <c r="EH93" s="2">
        <f t="shared" si="296"/>
        <v>74.583482294607364</v>
      </c>
      <c r="EI93" s="2">
        <f t="shared" si="297"/>
        <v>79.08123340705626</v>
      </c>
      <c r="EJ93" s="2">
        <f t="shared" si="298"/>
        <v>78.180401103725089</v>
      </c>
      <c r="EK93" s="2">
        <f t="shared" si="299"/>
        <v>80.438237779578515</v>
      </c>
      <c r="EL93" s="2">
        <f t="shared" si="300"/>
        <v>74.996104678121142</v>
      </c>
      <c r="EM93" s="2">
        <f t="shared" si="301"/>
        <v>74.383092838824766</v>
      </c>
      <c r="EN93" s="2">
        <f t="shared" si="302"/>
        <v>79.9034748530852</v>
      </c>
      <c r="EO93" s="2">
        <f t="shared" si="303"/>
        <v>81.524382600992652</v>
      </c>
      <c r="EQ93" s="2">
        <f t="shared" si="304"/>
        <v>80.817432781730588</v>
      </c>
      <c r="ER93" s="2">
        <f t="shared" si="305"/>
        <v>76.985340376611049</v>
      </c>
      <c r="ES93" s="2">
        <f t="shared" si="305"/>
        <v>75.762159684313119</v>
      </c>
      <c r="ET93" s="2">
        <f t="shared" si="305"/>
        <v>73.283312242990732</v>
      </c>
      <c r="EU93" s="2">
        <f t="shared" si="305"/>
        <v>72.09033374247521</v>
      </c>
      <c r="EV93" s="2">
        <f t="shared" si="305"/>
        <v>68.788369280629439</v>
      </c>
      <c r="EW93" s="2">
        <f t="shared" si="305"/>
        <v>69.077658897665685</v>
      </c>
      <c r="EX93" s="2">
        <f t="shared" si="305"/>
        <v>71.724865493517399</v>
      </c>
      <c r="EY93" s="2">
        <f t="shared" si="305"/>
        <v>76.634178720945144</v>
      </c>
      <c r="EZ93" s="2">
        <f t="shared" si="305"/>
        <v>76.708262789068982</v>
      </c>
      <c r="FA93" s="2">
        <f t="shared" si="305"/>
        <v>78.748101322557687</v>
      </c>
      <c r="FB93" s="2">
        <f t="shared" si="305"/>
        <v>73.807401255349518</v>
      </c>
      <c r="FC93" s="2">
        <f t="shared" si="305"/>
        <v>72.123813725958129</v>
      </c>
      <c r="FD93" s="2">
        <f t="shared" si="305"/>
        <v>79.282142564621793</v>
      </c>
      <c r="FE93" s="2">
        <f t="shared" si="305"/>
        <v>82.50482617651285</v>
      </c>
      <c r="FG93" s="2">
        <f t="shared" si="306"/>
        <v>0.88506345523635843</v>
      </c>
      <c r="FH93" s="2">
        <f t="shared" si="307"/>
        <v>0.88970221692931983</v>
      </c>
      <c r="FI93" s="2">
        <f t="shared" si="307"/>
        <v>0.88861143991575287</v>
      </c>
      <c r="FJ93" s="2">
        <f t="shared" si="307"/>
        <v>0.87767299131342447</v>
      </c>
      <c r="FK93" s="2">
        <f t="shared" si="307"/>
        <v>0.87899938205413286</v>
      </c>
      <c r="FL93" s="2">
        <f t="shared" si="307"/>
        <v>0.86980474670431529</v>
      </c>
      <c r="FM93" s="2">
        <f t="shared" si="307"/>
        <v>0.86331074095111571</v>
      </c>
      <c r="FN93" s="2">
        <f t="shared" si="307"/>
        <v>0.84702030464071076</v>
      </c>
      <c r="FO93" s="2">
        <f t="shared" si="307"/>
        <v>0.83573742635119375</v>
      </c>
      <c r="FP93" s="2">
        <f t="shared" si="307"/>
        <v>0.83523073915610402</v>
      </c>
      <c r="FQ93" s="2">
        <f t="shared" si="307"/>
        <v>0.84667403109449679</v>
      </c>
      <c r="FR93" s="2">
        <f t="shared" si="307"/>
        <v>0.8526765497668426</v>
      </c>
      <c r="FS93" s="2">
        <f t="shared" si="307"/>
        <v>0.86646401262916051</v>
      </c>
      <c r="FT93" s="2">
        <f t="shared" si="307"/>
        <v>0.85079463760351537</v>
      </c>
      <c r="FU93" s="2">
        <f t="shared" si="307"/>
        <v>0.82364374918708538</v>
      </c>
      <c r="FW93" s="2">
        <f t="shared" si="324"/>
        <v>2.808441825302898E-4</v>
      </c>
      <c r="FX93" s="2">
        <f t="shared" si="164"/>
        <v>3.058792378682365E-4</v>
      </c>
      <c r="FY93" s="2">
        <f t="shared" si="165"/>
        <v>2.7529580828662432E-4</v>
      </c>
      <c r="FZ93" s="2">
        <f t="shared" si="166"/>
        <v>2.9226047059327379E-4</v>
      </c>
      <c r="GA93" s="2">
        <f t="shared" si="167"/>
        <v>3.0826257581787744E-4</v>
      </c>
      <c r="GB93" s="2">
        <f t="shared" si="168"/>
        <v>3.0482662493925579E-4</v>
      </c>
      <c r="GC93" s="2">
        <f t="shared" si="169"/>
        <v>3.2067245282143755E-4</v>
      </c>
      <c r="GD93" s="2">
        <f t="shared" si="170"/>
        <v>3.4835029051396074E-4</v>
      </c>
      <c r="GE93" s="2">
        <f t="shared" si="171"/>
        <v>3.8355362126700601E-4</v>
      </c>
      <c r="GF93" s="2">
        <f t="shared" si="172"/>
        <v>3.4574353164078248E-4</v>
      </c>
      <c r="GG93" s="2">
        <f t="shared" si="173"/>
        <v>2.9608094656290645E-4</v>
      </c>
      <c r="GH93" s="2">
        <f t="shared" si="174"/>
        <v>3.2391075139044195E-4</v>
      </c>
      <c r="GI93" s="2">
        <f t="shared" si="175"/>
        <v>2.8245922713480796E-4</v>
      </c>
      <c r="GJ93" s="2">
        <f t="shared" si="176"/>
        <v>2.0084093991848791E-4</v>
      </c>
      <c r="GK93" s="2">
        <f t="shared" si="177"/>
        <v>1.838990179577695E-4</v>
      </c>
      <c r="GM93" s="86">
        <f t="shared" si="325"/>
        <v>0.29585234267367944</v>
      </c>
      <c r="GN93" s="86">
        <f t="shared" si="178"/>
        <v>0.34255171045925553</v>
      </c>
      <c r="GO93" s="86">
        <f t="shared" si="179"/>
        <v>0.32808992285927646</v>
      </c>
      <c r="GP93" s="86">
        <f t="shared" si="180"/>
        <v>0.34983095892502347</v>
      </c>
      <c r="GQ93" s="86">
        <f t="shared" si="181"/>
        <v>0.22290986021145964</v>
      </c>
      <c r="GR93" s="86">
        <f t="shared" si="182"/>
        <v>0.2380363051818862</v>
      </c>
      <c r="GS93" s="86">
        <f t="shared" si="183"/>
        <v>0.29698239626614892</v>
      </c>
      <c r="GT93" s="86">
        <f t="shared" si="184"/>
        <v>0.40795347323791387</v>
      </c>
      <c r="GU93" s="86">
        <f t="shared" si="185"/>
        <v>0.45727712190270853</v>
      </c>
      <c r="GV93" s="86">
        <f t="shared" si="186"/>
        <v>0.41632745553456629</v>
      </c>
      <c r="GW93" s="86">
        <f t="shared" si="187"/>
        <v>0.27189759501664201</v>
      </c>
      <c r="GX93" s="86">
        <f t="shared" si="188"/>
        <v>0.17702351977588715</v>
      </c>
      <c r="GY93" s="86">
        <f t="shared" si="189"/>
        <v>0.1949152323085323</v>
      </c>
      <c r="GZ93" s="86">
        <f t="shared" si="190"/>
        <v>0.17747430892686347</v>
      </c>
      <c r="HA93" s="86">
        <f t="shared" si="191"/>
        <v>0.10021723215329045</v>
      </c>
      <c r="HC93" s="86">
        <f t="shared" si="326"/>
        <v>1.9767899415295146E-3</v>
      </c>
      <c r="HD93" s="86">
        <f t="shared" si="192"/>
        <v>5.7466536764085876E-4</v>
      </c>
      <c r="HE93" s="86">
        <f t="shared" si="193"/>
        <v>1.3589442371837351E-3</v>
      </c>
      <c r="HF93" s="86">
        <f t="shared" si="194"/>
        <v>1.5829639333007767E-3</v>
      </c>
      <c r="HG93" s="86">
        <f t="shared" si="195"/>
        <v>1.5435346878439503E-3</v>
      </c>
      <c r="HH93" s="86">
        <f t="shared" si="196"/>
        <v>7.3819637135172313E-4</v>
      </c>
      <c r="HI93" s="86">
        <f t="shared" si="197"/>
        <v>2.6318228642169842E-3</v>
      </c>
      <c r="HJ93" s="86">
        <f t="shared" si="198"/>
        <v>1.5153320998424337E-4</v>
      </c>
      <c r="HK93" s="86">
        <f t="shared" si="199"/>
        <v>1.0089189469538163E-4</v>
      </c>
      <c r="HL93" s="86">
        <f t="shared" si="200"/>
        <v>1.0315801584523223E-4</v>
      </c>
      <c r="HM93" s="86">
        <f t="shared" si="201"/>
        <v>7.0684382311283188E-4</v>
      </c>
      <c r="HN93" s="86">
        <f t="shared" si="202"/>
        <v>2.6302256747813514E-4</v>
      </c>
      <c r="HO93" s="86">
        <f t="shared" si="203"/>
        <v>9.7541767055397055E-4</v>
      </c>
      <c r="HP93" s="86">
        <f t="shared" si="204"/>
        <v>2.7844306752679673E-4</v>
      </c>
      <c r="HQ93" s="86">
        <f t="shared" si="205"/>
        <v>3.1344139048287577E-5</v>
      </c>
      <c r="HS93" s="86">
        <f t="shared" si="327"/>
        <v>6.2786317932751246E-48</v>
      </c>
      <c r="HT93" s="86">
        <f t="shared" si="206"/>
        <v>1.7589238598279728E-56</v>
      </c>
      <c r="HU93" s="86">
        <f t="shared" si="207"/>
        <v>7.3883952362933318E-47</v>
      </c>
      <c r="HV93" s="86">
        <f t="shared" si="208"/>
        <v>2.4349642775912882E-48</v>
      </c>
      <c r="HW93" s="86">
        <f t="shared" si="209"/>
        <v>1.9196051794954495E-50</v>
      </c>
      <c r="HX93" s="86">
        <f t="shared" si="210"/>
        <v>9.9495264085050474E-61</v>
      </c>
      <c r="HY93" s="86">
        <f t="shared" si="211"/>
        <v>2.1317827548716211E-48</v>
      </c>
      <c r="HZ93" s="86">
        <f t="shared" si="212"/>
        <v>8.2675060545442888E-85</v>
      </c>
      <c r="IA93" s="86">
        <f t="shared" si="213"/>
        <v>5.9170453904548247E-89</v>
      </c>
      <c r="IB93" s="86">
        <f t="shared" si="214"/>
        <v>1.0228863987343829E-87</v>
      </c>
      <c r="IC93" s="86">
        <f t="shared" si="215"/>
        <v>4.8294552065189638E-59</v>
      </c>
      <c r="ID93" s="86">
        <f t="shared" si="216"/>
        <v>2.7868919031889095E-72</v>
      </c>
      <c r="IE93" s="86">
        <f t="shared" si="217"/>
        <v>2.1059504045554168E-54</v>
      </c>
      <c r="IF93" s="86">
        <f t="shared" si="218"/>
        <v>1.6145951571621206E-36</v>
      </c>
      <c r="IG93" s="86">
        <f t="shared" si="219"/>
        <v>2.0328378384533949E-25</v>
      </c>
      <c r="II93" s="86">
        <f t="shared" si="328"/>
        <v>2.1887828957430191E-133</v>
      </c>
      <c r="IJ93" s="86">
        <f t="shared" si="329"/>
        <v>2.1418157936538529E-155</v>
      </c>
      <c r="IK93" s="86">
        <f t="shared" si="330"/>
        <v>7.7243758731862302E-137</v>
      </c>
      <c r="IL93" s="86">
        <f t="shared" si="331"/>
        <v>1.1081436731722719E-133</v>
      </c>
      <c r="IM93" s="86">
        <f t="shared" si="332"/>
        <v>6.9209809558790629E-144</v>
      </c>
      <c r="IN93" s="86">
        <f t="shared" si="333"/>
        <v>4.0842141458293443E-173</v>
      </c>
      <c r="IO93" s="86">
        <f t="shared" si="334"/>
        <v>5.4317625609362575E-140</v>
      </c>
      <c r="IP93" s="86">
        <f t="shared" si="335"/>
        <v>4.1120615215433143E-245</v>
      </c>
      <c r="IQ93" s="86">
        <f t="shared" si="336"/>
        <v>3.2576314511632327E-253</v>
      </c>
      <c r="IR93" s="86">
        <f t="shared" si="337"/>
        <v>5.4846465618102558E-255</v>
      </c>
      <c r="IS93" s="86">
        <f t="shared" si="338"/>
        <v>5.4859814583816984E-167</v>
      </c>
      <c r="IT93" s="86">
        <f t="shared" si="339"/>
        <v>1.4685956146771081E-206</v>
      </c>
      <c r="IU93" s="86">
        <f t="shared" si="340"/>
        <v>6.3794423801532049E-152</v>
      </c>
      <c r="IV93" s="86">
        <f t="shared" si="341"/>
        <v>5.7250272319414738E-138</v>
      </c>
      <c r="IW93" s="86">
        <f t="shared" si="342"/>
        <v>1.9315425647215124E-121</v>
      </c>
      <c r="IY93" s="86">
        <f t="shared" si="343"/>
        <v>0.29782913261520894</v>
      </c>
      <c r="IZ93" s="86">
        <f t="shared" si="344"/>
        <v>0.34312637582689637</v>
      </c>
      <c r="JA93" s="86">
        <f t="shared" si="345"/>
        <v>0.32944886709646021</v>
      </c>
      <c r="JB93" s="86">
        <f t="shared" si="346"/>
        <v>0.35141392285832423</v>
      </c>
      <c r="JC93" s="86">
        <f t="shared" si="347"/>
        <v>0.2244533948993036</v>
      </c>
      <c r="JD93" s="86">
        <f t="shared" si="348"/>
        <v>0.23877450155323793</v>
      </c>
      <c r="JE93" s="86">
        <f t="shared" si="349"/>
        <v>0.2996142191303659</v>
      </c>
      <c r="JF93" s="86">
        <f t="shared" si="350"/>
        <v>0.4081050064478981</v>
      </c>
      <c r="JG93" s="86">
        <f t="shared" si="351"/>
        <v>0.45737801379740389</v>
      </c>
      <c r="JH93" s="86">
        <f t="shared" si="352"/>
        <v>0.4164306135504115</v>
      </c>
      <c r="JI93" s="86">
        <f t="shared" si="353"/>
        <v>0.27260443883975483</v>
      </c>
      <c r="JJ93" s="86">
        <f t="shared" si="354"/>
        <v>0.17728654234336527</v>
      </c>
      <c r="JK93" s="86">
        <f t="shared" si="355"/>
        <v>0.19589064997908628</v>
      </c>
      <c r="JL93" s="86">
        <f t="shared" si="356"/>
        <v>0.17775275199439028</v>
      </c>
      <c r="JM93" s="86">
        <f t="shared" si="357"/>
        <v>0.10024857629233874</v>
      </c>
    </row>
    <row r="94" spans="2:273" x14ac:dyDescent="0.25">
      <c r="B94" s="2">
        <v>67</v>
      </c>
      <c r="C94" s="37">
        <v>102.241</v>
      </c>
      <c r="D94" s="37">
        <v>106.81</v>
      </c>
      <c r="E94" s="37">
        <v>104.032</v>
      </c>
      <c r="F94" s="37">
        <v>104.492</v>
      </c>
      <c r="G94" s="37">
        <v>81.131</v>
      </c>
      <c r="H94" s="37">
        <v>84.426000000000002</v>
      </c>
      <c r="I94" s="37">
        <v>99.097999999999999</v>
      </c>
      <c r="J94" s="37">
        <v>121.41</v>
      </c>
      <c r="K94" s="37">
        <v>121.279</v>
      </c>
      <c r="L94" s="37">
        <v>117.246</v>
      </c>
      <c r="M94" s="37">
        <v>95.131</v>
      </c>
      <c r="N94" s="37">
        <v>74.983999999999995</v>
      </c>
      <c r="O94" s="37">
        <v>77.355000000000004</v>
      </c>
      <c r="P94" s="37">
        <v>80.033000000000001</v>
      </c>
      <c r="Q94" s="37">
        <v>80.3</v>
      </c>
      <c r="S94" s="4">
        <f t="shared" si="229"/>
        <v>110.57639254706781</v>
      </c>
      <c r="T94" s="4">
        <f t="shared" si="230"/>
        <v>114.52445768407947</v>
      </c>
      <c r="U94" s="4">
        <f t="shared" si="231"/>
        <v>110.99927848643809</v>
      </c>
      <c r="V94" s="4">
        <f t="shared" si="232"/>
        <v>114.53463870785498</v>
      </c>
      <c r="W94" s="4">
        <f t="shared" si="233"/>
        <v>91.50980467343534</v>
      </c>
      <c r="X94" s="4">
        <f t="shared" si="234"/>
        <v>90.511789822534055</v>
      </c>
      <c r="Y94" s="4">
        <f t="shared" si="235"/>
        <v>101.5433087017726</v>
      </c>
      <c r="Z94" s="4">
        <f t="shared" si="236"/>
        <v>116.04780190925433</v>
      </c>
      <c r="AA94" s="4">
        <f t="shared" si="237"/>
        <v>118.79249046626303</v>
      </c>
      <c r="AB94" s="4">
        <f t="shared" si="238"/>
        <v>115.25277047619986</v>
      </c>
      <c r="AC94" s="4">
        <f t="shared" si="239"/>
        <v>103.87352488663741</v>
      </c>
      <c r="AD94" s="4">
        <f t="shared" si="240"/>
        <v>87.397054131265264</v>
      </c>
      <c r="AE94" s="4">
        <f t="shared" si="241"/>
        <v>89.57047980104737</v>
      </c>
      <c r="AF94" s="4">
        <f t="shared" si="242"/>
        <v>89.721707188568345</v>
      </c>
      <c r="AG94" s="4">
        <f t="shared" si="243"/>
        <v>86.191742890429779</v>
      </c>
      <c r="AI94" s="4">
        <f t="shared" si="244"/>
        <v>-8.3353925470678121</v>
      </c>
      <c r="AJ94" s="4">
        <f t="shared" si="245"/>
        <v>-7.7144576840794628</v>
      </c>
      <c r="AK94" s="4">
        <f t="shared" si="246"/>
        <v>-6.9672784864380901</v>
      </c>
      <c r="AL94" s="4">
        <f t="shared" si="247"/>
        <v>-10.042638707854977</v>
      </c>
      <c r="AM94" s="4">
        <f t="shared" si="248"/>
        <v>-10.37880467343534</v>
      </c>
      <c r="AN94" s="4">
        <f t="shared" si="249"/>
        <v>-6.0857898225340534</v>
      </c>
      <c r="AO94" s="4">
        <f t="shared" si="250"/>
        <v>-2.4453087017726034</v>
      </c>
      <c r="AP94" s="4">
        <f t="shared" si="251"/>
        <v>5.3621980907456646</v>
      </c>
      <c r="AQ94" s="4">
        <f t="shared" si="252"/>
        <v>2.4865095337369638</v>
      </c>
      <c r="AR94" s="4">
        <f t="shared" si="253"/>
        <v>1.9932295238001387</v>
      </c>
      <c r="AS94" s="4">
        <f t="shared" si="254"/>
        <v>-8.7425248866374119</v>
      </c>
      <c r="AT94" s="4">
        <f t="shared" si="255"/>
        <v>-12.41305413126527</v>
      </c>
      <c r="AU94" s="4">
        <f t="shared" si="256"/>
        <v>-12.215479801047366</v>
      </c>
      <c r="AV94" s="4">
        <f t="shared" si="257"/>
        <v>-9.688707188568344</v>
      </c>
      <c r="AW94" s="4">
        <f t="shared" si="257"/>
        <v>-5.8917428904297822</v>
      </c>
      <c r="AY94" s="2">
        <f t="shared" si="308"/>
        <v>81.458451311639905</v>
      </c>
      <c r="AZ94" s="2">
        <f t="shared" si="147"/>
        <v>78.727692161317179</v>
      </c>
      <c r="BA94" s="2">
        <f t="shared" si="148"/>
        <v>77.412680529957285</v>
      </c>
      <c r="BB94" s="2">
        <f t="shared" si="149"/>
        <v>74.312246112552884</v>
      </c>
      <c r="BC94" s="2">
        <f t="shared" si="150"/>
        <v>73.019039019228529</v>
      </c>
      <c r="BD94" s="2">
        <f t="shared" si="151"/>
        <v>68.835114419085258</v>
      </c>
      <c r="BE94" s="2">
        <f t="shared" si="152"/>
        <v>70.365567852505649</v>
      </c>
      <c r="BF94" s="2">
        <f t="shared" si="153"/>
        <v>76.432565240605925</v>
      </c>
      <c r="BG94" s="2">
        <f t="shared" si="154"/>
        <v>79.088958393603122</v>
      </c>
      <c r="BH94" s="2">
        <f t="shared" si="155"/>
        <v>78.044592676792718</v>
      </c>
      <c r="BI94" s="2">
        <f t="shared" si="156"/>
        <v>79.590913820432533</v>
      </c>
      <c r="BJ94" s="2">
        <f t="shared" si="157"/>
        <v>75.870963975704512</v>
      </c>
      <c r="BK94" s="2">
        <f t="shared" si="158"/>
        <v>76.015037541810713</v>
      </c>
      <c r="BL94" s="2">
        <f t="shared" si="159"/>
        <v>80.203145493121355</v>
      </c>
      <c r="BM94" s="2">
        <f t="shared" si="160"/>
        <v>83.389696589138126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92.42949154334039</v>
      </c>
      <c r="DL94" s="2">
        <f t="shared" si="289"/>
        <v>88.603046813651474</v>
      </c>
      <c r="DM94" s="2">
        <f t="shared" si="289"/>
        <v>85.920853216550896</v>
      </c>
      <c r="DN94" s="2">
        <f t="shared" si="289"/>
        <v>82.553405164602836</v>
      </c>
      <c r="DO94" s="2">
        <f t="shared" si="289"/>
        <v>81.779576614536893</v>
      </c>
      <c r="DP94" s="2">
        <f t="shared" si="289"/>
        <v>69.143464273990588</v>
      </c>
      <c r="DQ94" s="2">
        <f t="shared" si="289"/>
        <v>75.523285371085365</v>
      </c>
      <c r="DR94" s="2">
        <f t="shared" si="289"/>
        <v>88.884554838709676</v>
      </c>
      <c r="DS94" s="2">
        <f t="shared" si="289"/>
        <v>80.481705418719201</v>
      </c>
      <c r="DT94" s="2">
        <f t="shared" si="289"/>
        <v>78.413671921182271</v>
      </c>
      <c r="DU94" s="2">
        <f t="shared" si="289"/>
        <v>75.716199388846434</v>
      </c>
      <c r="DV94" s="2">
        <f t="shared" si="289"/>
        <v>82.493512044817962</v>
      </c>
      <c r="DW94" s="2">
        <f t="shared" si="289"/>
        <v>88.686244183864943</v>
      </c>
      <c r="DX94" s="2">
        <f t="shared" si="289"/>
        <v>83.044155855855863</v>
      </c>
      <c r="DY94" s="2">
        <f t="shared" si="289"/>
        <v>93.490678981937563</v>
      </c>
      <c r="EA94" s="2">
        <f t="shared" si="228"/>
        <v>80.158892514243504</v>
      </c>
      <c r="EB94" s="2">
        <f t="shared" si="290"/>
        <v>77.61141447551671</v>
      </c>
      <c r="EC94" s="2">
        <f t="shared" si="291"/>
        <v>76.440269208904539</v>
      </c>
      <c r="ED94" s="2">
        <f t="shared" si="292"/>
        <v>73.264708996824936</v>
      </c>
      <c r="EE94" s="2">
        <f t="shared" si="293"/>
        <v>71.919166499414601</v>
      </c>
      <c r="EF94" s="2">
        <f t="shared" si="294"/>
        <v>68.79305101956453</v>
      </c>
      <c r="EG94" s="2">
        <f t="shared" si="295"/>
        <v>69.621047206462492</v>
      </c>
      <c r="EH94" s="2">
        <f t="shared" si="296"/>
        <v>74.382750129630693</v>
      </c>
      <c r="EI94" s="2">
        <f t="shared" si="297"/>
        <v>78.840493358593662</v>
      </c>
      <c r="EJ94" s="2">
        <f t="shared" si="298"/>
        <v>77.978834775701344</v>
      </c>
      <c r="EK94" s="2">
        <f t="shared" si="299"/>
        <v>80.231479083916724</v>
      </c>
      <c r="EL94" s="2">
        <f t="shared" si="300"/>
        <v>74.827892914536164</v>
      </c>
      <c r="EM94" s="2">
        <f t="shared" si="301"/>
        <v>74.234810517366327</v>
      </c>
      <c r="EN94" s="2">
        <f t="shared" si="302"/>
        <v>79.748906488736523</v>
      </c>
      <c r="EO94" s="2">
        <f t="shared" si="303"/>
        <v>81.41697545589868</v>
      </c>
      <c r="EQ94" s="2">
        <f t="shared" si="304"/>
        <v>80.718371973885837</v>
      </c>
      <c r="ER94" s="2">
        <f t="shared" si="305"/>
        <v>76.905101946153096</v>
      </c>
      <c r="ES94" s="2">
        <f t="shared" si="305"/>
        <v>75.674769668324942</v>
      </c>
      <c r="ET94" s="2">
        <f t="shared" si="305"/>
        <v>73.207955104247389</v>
      </c>
      <c r="EU94" s="2">
        <f t="shared" si="305"/>
        <v>72.002879998158463</v>
      </c>
      <c r="EV94" s="2">
        <f t="shared" si="305"/>
        <v>68.713275640666339</v>
      </c>
      <c r="EW94" s="2">
        <f t="shared" si="305"/>
        <v>68.99015456102137</v>
      </c>
      <c r="EX94" s="2">
        <f t="shared" si="305"/>
        <v>71.580594196495554</v>
      </c>
      <c r="EY94" s="2">
        <f t="shared" si="305"/>
        <v>76.440154094577295</v>
      </c>
      <c r="EZ94" s="2">
        <f t="shared" si="305"/>
        <v>76.536038306245828</v>
      </c>
      <c r="FA94" s="2">
        <f t="shared" si="305"/>
        <v>78.578145970422852</v>
      </c>
      <c r="FB94" s="2">
        <f t="shared" si="305"/>
        <v>73.666307845934398</v>
      </c>
      <c r="FC94" s="2">
        <f t="shared" si="305"/>
        <v>72.025082472875596</v>
      </c>
      <c r="FD94" s="2">
        <f t="shared" si="305"/>
        <v>79.142452363378425</v>
      </c>
      <c r="FE94" s="2">
        <f t="shared" si="305"/>
        <v>82.371184418674673</v>
      </c>
      <c r="FG94" s="2">
        <f t="shared" si="306"/>
        <v>0.89410569825112129</v>
      </c>
      <c r="FH94" s="2">
        <f t="shared" si="307"/>
        <v>0.89842140506871038</v>
      </c>
      <c r="FI94" s="2">
        <f t="shared" si="307"/>
        <v>0.89740691241734916</v>
      </c>
      <c r="FJ94" s="2">
        <f t="shared" si="307"/>
        <v>0.88722256778680253</v>
      </c>
      <c r="FK94" s="2">
        <f t="shared" si="307"/>
        <v>0.88845857196763245</v>
      </c>
      <c r="FL94" s="2">
        <f t="shared" si="307"/>
        <v>0.87988450211746749</v>
      </c>
      <c r="FM94" s="2">
        <f t="shared" si="307"/>
        <v>0.87382032937439191</v>
      </c>
      <c r="FN94" s="2">
        <f t="shared" si="307"/>
        <v>0.85857723066748926</v>
      </c>
      <c r="FO94" s="2">
        <f t="shared" si="307"/>
        <v>0.8479937565440353</v>
      </c>
      <c r="FP94" s="2">
        <f t="shared" si="307"/>
        <v>0.84751797763923842</v>
      </c>
      <c r="FQ94" s="2">
        <f t="shared" si="307"/>
        <v>0.85825273879858766</v>
      </c>
      <c r="FR94" s="2">
        <f t="shared" si="307"/>
        <v>0.86387484424348526</v>
      </c>
      <c r="FS94" s="2">
        <f t="shared" si="307"/>
        <v>0.87676576437919385</v>
      </c>
      <c r="FT94" s="2">
        <f t="shared" si="307"/>
        <v>0.86211284697585955</v>
      </c>
      <c r="FU94" s="2">
        <f t="shared" si="307"/>
        <v>0.83662604233256377</v>
      </c>
      <c r="FW94" s="2">
        <f t="shared" si="324"/>
        <v>3.0793117915808415E-4</v>
      </c>
      <c r="FX94" s="2">
        <f t="shared" si="164"/>
        <v>3.3538001768400631E-4</v>
      </c>
      <c r="FY94" s="2">
        <f t="shared" si="165"/>
        <v>3.0184783418444569E-4</v>
      </c>
      <c r="FZ94" s="2">
        <f t="shared" si="166"/>
        <v>3.2044819799817616E-4</v>
      </c>
      <c r="GA94" s="2">
        <f t="shared" si="167"/>
        <v>3.3799314094659915E-4</v>
      </c>
      <c r="GB94" s="2">
        <f t="shared" si="168"/>
        <v>3.3422591855869206E-4</v>
      </c>
      <c r="GC94" s="2">
        <f t="shared" si="169"/>
        <v>3.5159947487313693E-4</v>
      </c>
      <c r="GD94" s="2">
        <f t="shared" si="170"/>
        <v>3.8194566165959242E-4</v>
      </c>
      <c r="GE94" s="2">
        <f t="shared" si="171"/>
        <v>4.2054262077575744E-4</v>
      </c>
      <c r="GF94" s="2">
        <f t="shared" si="172"/>
        <v>3.7908759878570528E-4</v>
      </c>
      <c r="GG94" s="2">
        <f t="shared" si="173"/>
        <v>3.2463702882748095E-4</v>
      </c>
      <c r="GH94" s="2">
        <f t="shared" si="174"/>
        <v>3.5514997784374198E-4</v>
      </c>
      <c r="GI94" s="2">
        <f t="shared" si="175"/>
        <v>3.0970194411655735E-4</v>
      </c>
      <c r="GJ94" s="2">
        <f t="shared" si="176"/>
        <v>2.2021344448790972E-4</v>
      </c>
      <c r="GK94" s="2">
        <f t="shared" si="177"/>
        <v>2.0163768597750647E-4</v>
      </c>
      <c r="GM94" s="86">
        <f t="shared" si="325"/>
        <v>0.20139565196193299</v>
      </c>
      <c r="GN94" s="86">
        <f t="shared" si="178"/>
        <v>0.23818720114040845</v>
      </c>
      <c r="GO94" s="86">
        <f t="shared" si="179"/>
        <v>0.22708191515626083</v>
      </c>
      <c r="GP94" s="86">
        <f t="shared" si="180"/>
        <v>0.24292991257423166</v>
      </c>
      <c r="GQ94" s="86">
        <f t="shared" si="181"/>
        <v>0.12157307028573675</v>
      </c>
      <c r="GR94" s="86">
        <f t="shared" si="182"/>
        <v>0.15402450448486452</v>
      </c>
      <c r="GS94" s="86">
        <f t="shared" si="183"/>
        <v>0.22412877502066528</v>
      </c>
      <c r="GT94" s="86">
        <f t="shared" si="184"/>
        <v>0.35777264708581524</v>
      </c>
      <c r="GU94" s="86">
        <f t="shared" si="185"/>
        <v>0.41504535456416292</v>
      </c>
      <c r="GV94" s="86">
        <f t="shared" si="186"/>
        <v>0.36570782856786466</v>
      </c>
      <c r="GW94" s="86">
        <f t="shared" si="187"/>
        <v>0.18458605338527917</v>
      </c>
      <c r="GX94" s="86">
        <f t="shared" si="188"/>
        <v>9.5842205293020677E-2</v>
      </c>
      <c r="GY94" s="86">
        <f t="shared" si="189"/>
        <v>9.8095584742807662E-2</v>
      </c>
      <c r="GZ94" s="86">
        <f t="shared" si="190"/>
        <v>8.4426189124478149E-2</v>
      </c>
      <c r="HA94" s="86">
        <f t="shared" si="191"/>
        <v>4.2963223881128963E-2</v>
      </c>
      <c r="HC94" s="86">
        <f t="shared" si="326"/>
        <v>3.1738108708580267E-3</v>
      </c>
      <c r="HD94" s="86">
        <f t="shared" si="192"/>
        <v>1.0133000165705465E-3</v>
      </c>
      <c r="HE94" s="86">
        <f t="shared" si="193"/>
        <v>2.2252261615744247E-3</v>
      </c>
      <c r="HF94" s="86">
        <f t="shared" si="194"/>
        <v>2.5710748602001151E-3</v>
      </c>
      <c r="HG94" s="86">
        <f t="shared" si="195"/>
        <v>2.5636749096448089E-3</v>
      </c>
      <c r="HH94" s="86">
        <f t="shared" si="196"/>
        <v>1.3284069840533857E-3</v>
      </c>
      <c r="HI94" s="86">
        <f t="shared" si="197"/>
        <v>4.2569911415055563E-3</v>
      </c>
      <c r="HJ94" s="86">
        <f t="shared" si="198"/>
        <v>3.3278401157991024E-4</v>
      </c>
      <c r="HK94" s="86">
        <f t="shared" si="199"/>
        <v>2.3093247713482676E-4</v>
      </c>
      <c r="HL94" s="86">
        <f t="shared" si="200"/>
        <v>2.3417133469674905E-4</v>
      </c>
      <c r="HM94" s="86">
        <f t="shared" si="201"/>
        <v>1.2585641589011188E-3</v>
      </c>
      <c r="HN94" s="86">
        <f t="shared" si="202"/>
        <v>5.2586509170398125E-4</v>
      </c>
      <c r="HO94" s="86">
        <f t="shared" si="203"/>
        <v>1.6647137663542363E-3</v>
      </c>
      <c r="HP94" s="86">
        <f t="shared" si="204"/>
        <v>5.2516312394786948E-4</v>
      </c>
      <c r="HQ94" s="86">
        <f t="shared" si="205"/>
        <v>7.3918201262916604E-5</v>
      </c>
      <c r="HS94" s="86">
        <f t="shared" si="327"/>
        <v>2.1158196987985763E-46</v>
      </c>
      <c r="HT94" s="86">
        <f t="shared" si="206"/>
        <v>1.1480356335004704E-54</v>
      </c>
      <c r="HU94" s="86">
        <f t="shared" si="207"/>
        <v>2.4786164597689974E-45</v>
      </c>
      <c r="HV94" s="86">
        <f t="shared" si="208"/>
        <v>8.5126289075993662E-47</v>
      </c>
      <c r="HW94" s="86">
        <f t="shared" si="209"/>
        <v>8.5396190497963311E-49</v>
      </c>
      <c r="HX94" s="86">
        <f t="shared" si="210"/>
        <v>9.6796993676778297E-59</v>
      </c>
      <c r="HY94" s="86">
        <f t="shared" si="211"/>
        <v>8.464628183440947E-47</v>
      </c>
      <c r="HZ94" s="86">
        <f t="shared" si="212"/>
        <v>5.9439578684234332E-82</v>
      </c>
      <c r="IA94" s="86">
        <f t="shared" si="213"/>
        <v>6.0771250790778197E-86</v>
      </c>
      <c r="IB94" s="86">
        <f t="shared" si="214"/>
        <v>9.3660490740985666E-85</v>
      </c>
      <c r="IC94" s="86">
        <f t="shared" si="215"/>
        <v>3.9931284134397398E-57</v>
      </c>
      <c r="ID94" s="86">
        <f t="shared" si="216"/>
        <v>6.9014750111789644E-70</v>
      </c>
      <c r="IE94" s="86">
        <f t="shared" si="217"/>
        <v>1.1646704030123963E-52</v>
      </c>
      <c r="IF94" s="86">
        <f t="shared" si="218"/>
        <v>2.0295879492646305E-35</v>
      </c>
      <c r="IG94" s="86">
        <f t="shared" si="219"/>
        <v>1.0916638764423639E-24</v>
      </c>
      <c r="II94" s="86">
        <f t="shared" si="328"/>
        <v>1.9197485594396278E-130</v>
      </c>
      <c r="IJ94" s="86">
        <f t="shared" si="329"/>
        <v>6.3405498273821084E-152</v>
      </c>
      <c r="IK94" s="86">
        <f t="shared" si="330"/>
        <v>7.9578839683093966E-134</v>
      </c>
      <c r="IL94" s="86">
        <f t="shared" si="331"/>
        <v>1.0200310078460379E-130</v>
      </c>
      <c r="IM94" s="86">
        <f t="shared" si="332"/>
        <v>1.133577164948199E-140</v>
      </c>
      <c r="IN94" s="86">
        <f t="shared" si="333"/>
        <v>3.0293847211410613E-169</v>
      </c>
      <c r="IO94" s="86">
        <f t="shared" si="334"/>
        <v>7.5227052048031078E-137</v>
      </c>
      <c r="IP94" s="86">
        <f t="shared" si="335"/>
        <v>1.5964671359019634E-239</v>
      </c>
      <c r="IQ94" s="86">
        <f t="shared" si="336"/>
        <v>2.2828565589458986E-247</v>
      </c>
      <c r="IR94" s="86">
        <f t="shared" si="337"/>
        <v>3.546029235985788E-249</v>
      </c>
      <c r="IS94" s="86">
        <f t="shared" si="338"/>
        <v>2.8690033979283607E-163</v>
      </c>
      <c r="IT94" s="86">
        <f t="shared" si="339"/>
        <v>6.7254108150076445E-202</v>
      </c>
      <c r="IU94" s="86">
        <f t="shared" si="340"/>
        <v>1.4612075735481017E-148</v>
      </c>
      <c r="IV94" s="86">
        <f t="shared" si="341"/>
        <v>4.8302279125226794E-135</v>
      </c>
      <c r="IW94" s="86">
        <f t="shared" si="342"/>
        <v>6.7728936249976153E-119</v>
      </c>
      <c r="IY94" s="86">
        <f t="shared" si="343"/>
        <v>0.20456946283279101</v>
      </c>
      <c r="IZ94" s="86">
        <f t="shared" si="344"/>
        <v>0.239200501156979</v>
      </c>
      <c r="JA94" s="86">
        <f t="shared" si="345"/>
        <v>0.22930714131783525</v>
      </c>
      <c r="JB94" s="86">
        <f t="shared" si="346"/>
        <v>0.24550098743443177</v>
      </c>
      <c r="JC94" s="86">
        <f t="shared" si="347"/>
        <v>0.12413674519538155</v>
      </c>
      <c r="JD94" s="86">
        <f t="shared" si="348"/>
        <v>0.15535291146891791</v>
      </c>
      <c r="JE94" s="86">
        <f t="shared" si="349"/>
        <v>0.22838576616217082</v>
      </c>
      <c r="JF94" s="86">
        <f t="shared" si="350"/>
        <v>0.35810543109739518</v>
      </c>
      <c r="JG94" s="86">
        <f t="shared" si="351"/>
        <v>0.41527628704129776</v>
      </c>
      <c r="JH94" s="86">
        <f t="shared" si="352"/>
        <v>0.36594199990256143</v>
      </c>
      <c r="JI94" s="86">
        <f t="shared" si="353"/>
        <v>0.1858446175441803</v>
      </c>
      <c r="JJ94" s="86">
        <f t="shared" si="354"/>
        <v>9.6368070384724655E-2</v>
      </c>
      <c r="JK94" s="86">
        <f t="shared" si="355"/>
        <v>9.9760298509161904E-2</v>
      </c>
      <c r="JL94" s="86">
        <f t="shared" si="356"/>
        <v>8.4951352248426024E-2</v>
      </c>
      <c r="JM94" s="86">
        <f t="shared" si="357"/>
        <v>4.3037142082391878E-2</v>
      </c>
    </row>
    <row r="95" spans="2:273" x14ac:dyDescent="0.25">
      <c r="B95" s="2">
        <v>68</v>
      </c>
      <c r="C95" s="37">
        <v>90.379000000000005</v>
      </c>
      <c r="D95" s="37">
        <v>86.174999999999997</v>
      </c>
      <c r="E95" s="37">
        <v>86.016000000000005</v>
      </c>
      <c r="F95" s="37">
        <v>84.164000000000001</v>
      </c>
      <c r="G95" s="37">
        <v>79.114999999999995</v>
      </c>
      <c r="H95" s="37">
        <v>79.016000000000005</v>
      </c>
      <c r="I95" s="37">
        <v>89.573999999999998</v>
      </c>
      <c r="J95" s="37">
        <v>106.131</v>
      </c>
      <c r="K95" s="37">
        <v>105.11499999999999</v>
      </c>
      <c r="L95" s="37">
        <v>102.738</v>
      </c>
      <c r="M95" s="37">
        <v>84.459000000000003</v>
      </c>
      <c r="N95" s="37">
        <v>74.742000000000004</v>
      </c>
      <c r="O95" s="37">
        <v>77.113</v>
      </c>
      <c r="P95" s="37">
        <v>78.066999999999993</v>
      </c>
      <c r="Q95" s="37">
        <v>79.75</v>
      </c>
      <c r="S95" s="4">
        <f t="shared" si="229"/>
        <v>98.908762928831294</v>
      </c>
      <c r="T95" s="4">
        <f t="shared" si="230"/>
        <v>99.451976026945147</v>
      </c>
      <c r="U95" s="4">
        <f t="shared" si="231"/>
        <v>97.304568135074561</v>
      </c>
      <c r="V95" s="4">
        <f t="shared" si="232"/>
        <v>98.00460373397263</v>
      </c>
      <c r="W95" s="4">
        <f t="shared" si="233"/>
        <v>82.16728895816054</v>
      </c>
      <c r="X95" s="4">
        <f t="shared" si="234"/>
        <v>80.771699483086607</v>
      </c>
      <c r="Y95" s="4">
        <f t="shared" si="235"/>
        <v>91.302437696860821</v>
      </c>
      <c r="Z95" s="4">
        <f t="shared" si="236"/>
        <v>103.85699788228818</v>
      </c>
      <c r="AA95" s="4">
        <f t="shared" si="237"/>
        <v>106.55193892860758</v>
      </c>
      <c r="AB95" s="4">
        <f t="shared" si="238"/>
        <v>103.03747334158311</v>
      </c>
      <c r="AC95" s="4">
        <f t="shared" si="239"/>
        <v>93.016161729629545</v>
      </c>
      <c r="AD95" s="4">
        <f t="shared" si="240"/>
        <v>80.751366732056752</v>
      </c>
      <c r="AE95" s="4">
        <f t="shared" si="241"/>
        <v>81.903060987852299</v>
      </c>
      <c r="AF95" s="4">
        <f t="shared" si="242"/>
        <v>83.612113679272156</v>
      </c>
      <c r="AG95" s="4">
        <f t="shared" si="243"/>
        <v>84.067361112559993</v>
      </c>
      <c r="AI95" s="4">
        <f t="shared" si="244"/>
        <v>-8.5297629288312891</v>
      </c>
      <c r="AJ95" s="4">
        <f t="shared" si="245"/>
        <v>-13.27697602694515</v>
      </c>
      <c r="AK95" s="4">
        <f t="shared" si="246"/>
        <v>-11.288568135074556</v>
      </c>
      <c r="AL95" s="4">
        <f t="shared" si="247"/>
        <v>-13.840603733972628</v>
      </c>
      <c r="AM95" s="4">
        <f t="shared" si="248"/>
        <v>-3.0522889581605455</v>
      </c>
      <c r="AN95" s="4">
        <f t="shared" si="249"/>
        <v>-1.7556994830866017</v>
      </c>
      <c r="AO95" s="4">
        <f t="shared" si="250"/>
        <v>-1.7284376968608228</v>
      </c>
      <c r="AP95" s="4">
        <f t="shared" si="251"/>
        <v>2.2740021177118166</v>
      </c>
      <c r="AQ95" s="4">
        <f t="shared" si="252"/>
        <v>-1.4369389286075887</v>
      </c>
      <c r="AR95" s="4">
        <f t="shared" si="253"/>
        <v>-0.29947334158310923</v>
      </c>
      <c r="AS95" s="4">
        <f t="shared" si="254"/>
        <v>-8.5571617296295415</v>
      </c>
      <c r="AT95" s="4">
        <f t="shared" si="255"/>
        <v>-6.0093667320567477</v>
      </c>
      <c r="AU95" s="4">
        <f t="shared" si="256"/>
        <v>-4.7900609878522999</v>
      </c>
      <c r="AV95" s="4">
        <f t="shared" si="257"/>
        <v>-5.5451136792721627</v>
      </c>
      <c r="AW95" s="4">
        <f t="shared" si="257"/>
        <v>-4.3173611125599933</v>
      </c>
      <c r="AY95" s="2">
        <f t="shared" si="308"/>
        <v>81.283937355504278</v>
      </c>
      <c r="AZ95" s="2">
        <f t="shared" si="147"/>
        <v>78.557977204582585</v>
      </c>
      <c r="BA95" s="2">
        <f t="shared" si="148"/>
        <v>77.245969021914959</v>
      </c>
      <c r="BB95" s="2">
        <f t="shared" si="149"/>
        <v>74.168110914889681</v>
      </c>
      <c r="BC95" s="2">
        <f t="shared" si="150"/>
        <v>72.860027046905813</v>
      </c>
      <c r="BD95" s="2">
        <f t="shared" si="151"/>
        <v>68.729671633043509</v>
      </c>
      <c r="BE95" s="2">
        <f t="shared" si="152"/>
        <v>70.189065555899958</v>
      </c>
      <c r="BF95" s="2">
        <f t="shared" si="153"/>
        <v>76.123304070936584</v>
      </c>
      <c r="BG95" s="2">
        <f t="shared" si="154"/>
        <v>78.859706115844062</v>
      </c>
      <c r="BH95" s="2">
        <f t="shared" si="155"/>
        <v>77.852506837664635</v>
      </c>
      <c r="BI95" s="2">
        <f t="shared" si="156"/>
        <v>79.439464420796938</v>
      </c>
      <c r="BJ95" s="2">
        <f t="shared" si="157"/>
        <v>75.650017153351513</v>
      </c>
      <c r="BK95" s="2">
        <f t="shared" si="158"/>
        <v>75.765089845937254</v>
      </c>
      <c r="BL95" s="2">
        <f t="shared" si="159"/>
        <v>80.029176850570593</v>
      </c>
      <c r="BM95" s="2">
        <f t="shared" si="160"/>
        <v>83.207645404876288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92.503279069767444</v>
      </c>
      <c r="DL95" s="2">
        <f t="shared" si="289"/>
        <v>88.663952280277869</v>
      </c>
      <c r="DM95" s="2">
        <f t="shared" si="289"/>
        <v>85.971052250075516</v>
      </c>
      <c r="DN95" s="2">
        <f t="shared" si="289"/>
        <v>82.621650860767133</v>
      </c>
      <c r="DO95" s="2">
        <f t="shared" si="289"/>
        <v>81.823891337817017</v>
      </c>
      <c r="DP95" s="2">
        <f t="shared" si="289"/>
        <v>68.838191377612432</v>
      </c>
      <c r="DQ95" s="2">
        <f t="shared" si="289"/>
        <v>75.276589360789359</v>
      </c>
      <c r="DR95" s="2">
        <f t="shared" si="289"/>
        <v>89.054698387096778</v>
      </c>
      <c r="DS95" s="2">
        <f t="shared" si="289"/>
        <v>80.457534482758618</v>
      </c>
      <c r="DT95" s="2">
        <f t="shared" si="289"/>
        <v>78.315206896551729</v>
      </c>
      <c r="DU95" s="2">
        <f t="shared" si="289"/>
        <v>75.55836470588234</v>
      </c>
      <c r="DV95" s="2">
        <f t="shared" si="289"/>
        <v>82.544735294117672</v>
      </c>
      <c r="DW95" s="2">
        <f t="shared" si="289"/>
        <v>88.866063320825532</v>
      </c>
      <c r="DX95" s="2">
        <f t="shared" si="289"/>
        <v>83.011343886743887</v>
      </c>
      <c r="DY95" s="2">
        <f t="shared" si="289"/>
        <v>93.863961412151028</v>
      </c>
      <c r="EA95" s="2">
        <f t="shared" si="228"/>
        <v>80.071876318843636</v>
      </c>
      <c r="EB95" s="2">
        <f t="shared" si="290"/>
        <v>77.516179377193495</v>
      </c>
      <c r="EC95" s="2">
        <f t="shared" si="291"/>
        <v>76.336542662049922</v>
      </c>
      <c r="ED95" s="2">
        <f t="shared" si="292"/>
        <v>73.18812782362636</v>
      </c>
      <c r="EE95" s="2">
        <f t="shared" si="293"/>
        <v>71.833646094664644</v>
      </c>
      <c r="EF95" s="2">
        <f t="shared" si="294"/>
        <v>68.716192946678234</v>
      </c>
      <c r="EG95" s="2">
        <f t="shared" si="295"/>
        <v>69.519336304127933</v>
      </c>
      <c r="EH95" s="2">
        <f t="shared" si="296"/>
        <v>74.182017964654023</v>
      </c>
      <c r="EI95" s="2">
        <f t="shared" si="297"/>
        <v>78.599753310131049</v>
      </c>
      <c r="EJ95" s="2">
        <f t="shared" si="298"/>
        <v>77.777268447677599</v>
      </c>
      <c r="EK95" s="2">
        <f t="shared" si="299"/>
        <v>80.02472038825492</v>
      </c>
      <c r="EL95" s="2">
        <f t="shared" si="300"/>
        <v>74.659681150951201</v>
      </c>
      <c r="EM95" s="2">
        <f t="shared" si="301"/>
        <v>74.086528195907889</v>
      </c>
      <c r="EN95" s="2">
        <f t="shared" si="302"/>
        <v>79.594338124387846</v>
      </c>
      <c r="EO95" s="2">
        <f t="shared" si="303"/>
        <v>81.309568310804721</v>
      </c>
      <c r="EQ95" s="2">
        <f t="shared" si="304"/>
        <v>80.619311166041086</v>
      </c>
      <c r="ER95" s="2">
        <f t="shared" si="305"/>
        <v>76.824863515695142</v>
      </c>
      <c r="ES95" s="2">
        <f t="shared" si="305"/>
        <v>75.587379652336764</v>
      </c>
      <c r="ET95" s="2">
        <f t="shared" si="305"/>
        <v>73.132597965504033</v>
      </c>
      <c r="EU95" s="2">
        <f t="shared" si="305"/>
        <v>71.915426253841716</v>
      </c>
      <c r="EV95" s="2">
        <f t="shared" si="305"/>
        <v>68.638182000703225</v>
      </c>
      <c r="EW95" s="2">
        <f t="shared" si="305"/>
        <v>68.902650224377055</v>
      </c>
      <c r="EX95" s="2">
        <f t="shared" si="305"/>
        <v>71.436322899473723</v>
      </c>
      <c r="EY95" s="2">
        <f t="shared" si="305"/>
        <v>76.246129468209446</v>
      </c>
      <c r="EZ95" s="2">
        <f t="shared" si="305"/>
        <v>76.363813823422674</v>
      </c>
      <c r="FA95" s="2">
        <f t="shared" si="305"/>
        <v>78.408190618288018</v>
      </c>
      <c r="FB95" s="2">
        <f t="shared" si="305"/>
        <v>73.525214436519278</v>
      </c>
      <c r="FC95" s="2">
        <f t="shared" si="305"/>
        <v>71.926351219793062</v>
      </c>
      <c r="FD95" s="2">
        <f t="shared" si="305"/>
        <v>79.002762162135042</v>
      </c>
      <c r="FE95" s="2">
        <f t="shared" si="305"/>
        <v>82.237542660836496</v>
      </c>
      <c r="FG95" s="2">
        <f t="shared" si="306"/>
        <v>0.90251492686484969</v>
      </c>
      <c r="FH95" s="2">
        <f t="shared" si="307"/>
        <v>0.90652374689019644</v>
      </c>
      <c r="FI95" s="2">
        <f t="shared" si="307"/>
        <v>0.90558167029764047</v>
      </c>
      <c r="FJ95" s="2">
        <f t="shared" si="307"/>
        <v>0.89611488751122026</v>
      </c>
      <c r="FK95" s="2">
        <f t="shared" si="307"/>
        <v>0.89726471969910526</v>
      </c>
      <c r="FL95" s="2">
        <f t="shared" si="307"/>
        <v>0.88928321353711082</v>
      </c>
      <c r="FM95" s="2">
        <f t="shared" si="307"/>
        <v>0.88363079012760104</v>
      </c>
      <c r="FN95" s="2">
        <f t="shared" si="307"/>
        <v>0.86939570458377369</v>
      </c>
      <c r="FO95" s="2">
        <f t="shared" si="307"/>
        <v>0.85948934207032801</v>
      </c>
      <c r="FP95" s="2">
        <f t="shared" si="307"/>
        <v>0.8590435633922</v>
      </c>
      <c r="FQ95" s="2">
        <f t="shared" si="307"/>
        <v>0.86909225075493413</v>
      </c>
      <c r="FR95" s="2">
        <f t="shared" si="307"/>
        <v>0.87434737330518597</v>
      </c>
      <c r="FS95" s="2">
        <f t="shared" si="307"/>
        <v>0.88637699562924577</v>
      </c>
      <c r="FT95" s="2">
        <f t="shared" si="307"/>
        <v>0.87270095666137415</v>
      </c>
      <c r="FU95" s="2">
        <f t="shared" si="307"/>
        <v>0.84882806236332675</v>
      </c>
      <c r="FW95" s="2">
        <f t="shared" si="324"/>
        <v>3.3762979333592944E-4</v>
      </c>
      <c r="FX95" s="2">
        <f t="shared" si="164"/>
        <v>3.6772497838730487E-4</v>
      </c>
      <c r="FY95" s="2">
        <f t="shared" si="165"/>
        <v>3.3095993060904157E-4</v>
      </c>
      <c r="FZ95" s="2">
        <f t="shared" si="166"/>
        <v>3.5135359955769781E-4</v>
      </c>
      <c r="GA95" s="2">
        <f t="shared" si="167"/>
        <v>3.7059002493542939E-4</v>
      </c>
      <c r="GB95" s="2">
        <f t="shared" si="168"/>
        <v>3.6645961560696826E-4</v>
      </c>
      <c r="GC95" s="2">
        <f t="shared" si="169"/>
        <v>3.8550808089083538E-4</v>
      </c>
      <c r="GD95" s="2">
        <f t="shared" si="170"/>
        <v>4.1877965833016451E-4</v>
      </c>
      <c r="GE95" s="2">
        <f t="shared" si="171"/>
        <v>4.6109710604744561E-4</v>
      </c>
      <c r="GF95" s="2">
        <f t="shared" si="172"/>
        <v>4.1564608478669805E-4</v>
      </c>
      <c r="GG95" s="2">
        <f t="shared" si="173"/>
        <v>3.5594627539211606E-4</v>
      </c>
      <c r="GH95" s="2">
        <f t="shared" si="174"/>
        <v>3.894008645459159E-4</v>
      </c>
      <c r="GI95" s="2">
        <f t="shared" si="175"/>
        <v>3.395712828119396E-4</v>
      </c>
      <c r="GJ95" s="2">
        <f t="shared" si="176"/>
        <v>2.4145411049383204E-4</v>
      </c>
      <c r="GK95" s="2">
        <f t="shared" si="177"/>
        <v>2.2108702524765625E-4</v>
      </c>
      <c r="GM95" s="86">
        <f t="shared" si="325"/>
        <v>0.12483027380781779</v>
      </c>
      <c r="GN95" s="86">
        <f t="shared" si="178"/>
        <v>0.14994833603938179</v>
      </c>
      <c r="GO95" s="86">
        <f t="shared" si="179"/>
        <v>0.14266768989279524</v>
      </c>
      <c r="GP95" s="86">
        <f t="shared" si="180"/>
        <v>0.15201359105495266</v>
      </c>
      <c r="GQ95" s="86">
        <f t="shared" si="181"/>
        <v>5.6645004899371534E-2</v>
      </c>
      <c r="GR95" s="86">
        <f t="shared" si="182"/>
        <v>9.0578158631930306E-2</v>
      </c>
      <c r="GS95" s="86">
        <f t="shared" si="183"/>
        <v>0.15954451153928992</v>
      </c>
      <c r="GT95" s="86">
        <f t="shared" si="184"/>
        <v>0.30423567843929672</v>
      </c>
      <c r="GU95" s="86">
        <f t="shared" si="185"/>
        <v>0.3670977476045193</v>
      </c>
      <c r="GV95" s="86">
        <f t="shared" si="186"/>
        <v>0.31149674537186561</v>
      </c>
      <c r="GW95" s="86">
        <f t="shared" si="187"/>
        <v>0.11444621612588721</v>
      </c>
      <c r="GX95" s="86">
        <f t="shared" si="188"/>
        <v>4.5138826111167145E-2</v>
      </c>
      <c r="GY95" s="86">
        <f t="shared" si="189"/>
        <v>4.1288539405929713E-2</v>
      </c>
      <c r="GZ95" s="86">
        <f t="shared" si="190"/>
        <v>3.3071899255359805E-2</v>
      </c>
      <c r="HA95" s="86">
        <f t="shared" si="191"/>
        <v>1.536910706697299E-2</v>
      </c>
      <c r="HC95" s="86">
        <f t="shared" si="326"/>
        <v>4.9994854660716966E-3</v>
      </c>
      <c r="HD95" s="86">
        <f t="shared" si="192"/>
        <v>1.7461761035954819E-3</v>
      </c>
      <c r="HE95" s="86">
        <f t="shared" si="193"/>
        <v>3.5732495969408905E-3</v>
      </c>
      <c r="HF95" s="86">
        <f t="shared" si="194"/>
        <v>4.0960342118197502E-3</v>
      </c>
      <c r="HG95" s="86">
        <f t="shared" si="195"/>
        <v>4.16911740482717E-3</v>
      </c>
      <c r="HH95" s="86">
        <f t="shared" si="196"/>
        <v>2.3302329086337995E-3</v>
      </c>
      <c r="HI95" s="86">
        <f t="shared" si="197"/>
        <v>6.7452364124241937E-3</v>
      </c>
      <c r="HJ95" s="86">
        <f t="shared" si="198"/>
        <v>7.0354502482148566E-4</v>
      </c>
      <c r="HK95" s="86">
        <f t="shared" si="199"/>
        <v>5.0757302273737555E-4</v>
      </c>
      <c r="HL95" s="86">
        <f t="shared" si="200"/>
        <v>5.1097883710983548E-4</v>
      </c>
      <c r="HM95" s="86">
        <f t="shared" si="201"/>
        <v>2.1867802693997405E-3</v>
      </c>
      <c r="HN95" s="86">
        <f t="shared" si="202"/>
        <v>1.0190584661401781E-3</v>
      </c>
      <c r="HO95" s="86">
        <f t="shared" si="203"/>
        <v>2.7795263637997768E-3</v>
      </c>
      <c r="HP95" s="86">
        <f t="shared" si="204"/>
        <v>9.6480764011219365E-4</v>
      </c>
      <c r="HQ95" s="86">
        <f t="shared" si="205"/>
        <v>1.6779153317877891E-4</v>
      </c>
      <c r="HS95" s="86">
        <f t="shared" si="327"/>
        <v>6.7240376587746426E-45</v>
      </c>
      <c r="HT95" s="86">
        <f t="shared" si="206"/>
        <v>6.9868700735042704E-53</v>
      </c>
      <c r="HU95" s="86">
        <f t="shared" si="207"/>
        <v>7.8319043116038732E-44</v>
      </c>
      <c r="HV95" s="86">
        <f t="shared" si="208"/>
        <v>2.8045534168394341E-45</v>
      </c>
      <c r="HW95" s="86">
        <f t="shared" si="209"/>
        <v>3.5606047108150448E-47</v>
      </c>
      <c r="HX95" s="86">
        <f t="shared" si="210"/>
        <v>8.7106200901009199E-57</v>
      </c>
      <c r="HY95" s="86">
        <f t="shared" si="211"/>
        <v>3.1538437347881908E-45</v>
      </c>
      <c r="HZ95" s="86">
        <f t="shared" si="212"/>
        <v>3.810343494065011E-79</v>
      </c>
      <c r="IA95" s="86">
        <f t="shared" si="213"/>
        <v>5.5276816120005992E-83</v>
      </c>
      <c r="IB95" s="86">
        <f t="shared" si="214"/>
        <v>7.6127447308824649E-82</v>
      </c>
      <c r="IC95" s="86">
        <f t="shared" si="215"/>
        <v>3.0641269419961844E-55</v>
      </c>
      <c r="ID95" s="86">
        <f t="shared" si="216"/>
        <v>1.5546363393890649E-67</v>
      </c>
      <c r="IE95" s="86">
        <f t="shared" si="217"/>
        <v>6.023457513564018E-51</v>
      </c>
      <c r="IF95" s="86">
        <f t="shared" si="218"/>
        <v>2.4509360381964252E-34</v>
      </c>
      <c r="IG95" s="86">
        <f t="shared" si="219"/>
        <v>5.7135325016554286E-24</v>
      </c>
      <c r="II95" s="86">
        <f t="shared" si="328"/>
        <v>1.559774335429439E-127</v>
      </c>
      <c r="IJ95" s="86">
        <f t="shared" si="329"/>
        <v>1.7133595623493482E-148</v>
      </c>
      <c r="IK95" s="86">
        <f t="shared" si="330"/>
        <v>7.5822645330645878E-131</v>
      </c>
      <c r="IL95" s="86">
        <f t="shared" si="331"/>
        <v>8.6896958216800303E-128</v>
      </c>
      <c r="IM95" s="86">
        <f t="shared" si="332"/>
        <v>1.7061553175040111E-137</v>
      </c>
      <c r="IN95" s="86">
        <f t="shared" si="333"/>
        <v>2.0296904599321094E-165</v>
      </c>
      <c r="IO95" s="86">
        <f t="shared" si="334"/>
        <v>9.588474687248583E-134</v>
      </c>
      <c r="IP95" s="86">
        <f t="shared" si="335"/>
        <v>5.3376206032386971E-234</v>
      </c>
      <c r="IQ95" s="86">
        <f t="shared" si="336"/>
        <v>1.3656007609992895E-241</v>
      </c>
      <c r="IR95" s="86">
        <f t="shared" si="337"/>
        <v>1.9629538779845958E-243</v>
      </c>
      <c r="IS95" s="86">
        <f t="shared" si="338"/>
        <v>1.3612138092303196E-159</v>
      </c>
      <c r="IT95" s="86">
        <f t="shared" si="339"/>
        <v>2.7221702364786724E-197</v>
      </c>
      <c r="IU95" s="86">
        <f t="shared" si="340"/>
        <v>3.0666781725803297E-145</v>
      </c>
      <c r="IV95" s="86">
        <f t="shared" si="341"/>
        <v>3.7881619259892561E-132</v>
      </c>
      <c r="IW95" s="86">
        <f t="shared" si="342"/>
        <v>2.2302122745528145E-116</v>
      </c>
      <c r="IY95" s="86">
        <f t="shared" si="343"/>
        <v>0.12982975927388948</v>
      </c>
      <c r="IZ95" s="86">
        <f t="shared" si="344"/>
        <v>0.15169451214297727</v>
      </c>
      <c r="JA95" s="86">
        <f t="shared" si="345"/>
        <v>0.14624093948973613</v>
      </c>
      <c r="JB95" s="86">
        <f t="shared" si="346"/>
        <v>0.15610962526677241</v>
      </c>
      <c r="JC95" s="86">
        <f t="shared" si="347"/>
        <v>6.0814122304198706E-2</v>
      </c>
      <c r="JD95" s="86">
        <f t="shared" si="348"/>
        <v>9.29083915405641E-2</v>
      </c>
      <c r="JE95" s="86">
        <f t="shared" si="349"/>
        <v>0.16628974795171411</v>
      </c>
      <c r="JF95" s="86">
        <f t="shared" si="350"/>
        <v>0.30493922346411823</v>
      </c>
      <c r="JG95" s="86">
        <f t="shared" si="351"/>
        <v>0.36760532062725665</v>
      </c>
      <c r="JH95" s="86">
        <f t="shared" si="352"/>
        <v>0.31200772420897543</v>
      </c>
      <c r="JI95" s="86">
        <f t="shared" si="353"/>
        <v>0.11663299639528694</v>
      </c>
      <c r="JJ95" s="86">
        <f t="shared" si="354"/>
        <v>4.6157884577307323E-2</v>
      </c>
      <c r="JK95" s="86">
        <f t="shared" si="355"/>
        <v>4.4068065769729492E-2</v>
      </c>
      <c r="JL95" s="86">
        <f t="shared" si="356"/>
        <v>3.4036706895471995E-2</v>
      </c>
      <c r="JM95" s="86">
        <f t="shared" si="357"/>
        <v>1.5536898600151769E-2</v>
      </c>
    </row>
    <row r="96" spans="2:273" x14ac:dyDescent="0.25">
      <c r="B96" s="2">
        <v>69</v>
      </c>
      <c r="C96" s="37">
        <v>88.69</v>
      </c>
      <c r="D96" s="37">
        <v>82.349000000000004</v>
      </c>
      <c r="E96" s="37">
        <v>79.921000000000006</v>
      </c>
      <c r="F96" s="37">
        <v>78.638999999999996</v>
      </c>
      <c r="G96" s="37">
        <v>79.656000000000006</v>
      </c>
      <c r="H96" s="37">
        <v>79</v>
      </c>
      <c r="I96" s="37">
        <v>84.869</v>
      </c>
      <c r="J96" s="37">
        <v>94.82</v>
      </c>
      <c r="K96" s="37">
        <v>92.933999999999997</v>
      </c>
      <c r="L96" s="37">
        <v>90.933999999999997</v>
      </c>
      <c r="M96" s="37">
        <v>82.18</v>
      </c>
      <c r="N96" s="37">
        <v>75.290000000000006</v>
      </c>
      <c r="O96" s="37">
        <v>77.081000000000003</v>
      </c>
      <c r="P96" s="37">
        <v>78.082999999999998</v>
      </c>
      <c r="Q96" s="37">
        <v>81.332999999999998</v>
      </c>
      <c r="S96" s="4">
        <f t="shared" si="229"/>
        <v>92.39395081408982</v>
      </c>
      <c r="T96" s="4">
        <f t="shared" si="230"/>
        <v>90.173796709891903</v>
      </c>
      <c r="U96" s="4">
        <f t="shared" si="231"/>
        <v>89.142137193055234</v>
      </c>
      <c r="V96" s="4">
        <f t="shared" si="232"/>
        <v>88.167911599847358</v>
      </c>
      <c r="W96" s="4">
        <f t="shared" si="233"/>
        <v>78.680891778133372</v>
      </c>
      <c r="X96" s="4">
        <f t="shared" si="234"/>
        <v>75.891796029721931</v>
      </c>
      <c r="Y96" s="4">
        <f t="shared" si="235"/>
        <v>85.398123684945276</v>
      </c>
      <c r="Z96" s="4">
        <f t="shared" si="236"/>
        <v>94.824415572067835</v>
      </c>
      <c r="AA96" s="4">
        <f t="shared" si="237"/>
        <v>97.430565529304673</v>
      </c>
      <c r="AB96" s="4">
        <f t="shared" si="238"/>
        <v>94.241041421621901</v>
      </c>
      <c r="AC96" s="4">
        <f t="shared" si="239"/>
        <v>87.14946092844319</v>
      </c>
      <c r="AD96" s="4">
        <f t="shared" si="240"/>
        <v>78.126884185712612</v>
      </c>
      <c r="AE96" s="4">
        <f t="shared" si="241"/>
        <v>79.302250780710992</v>
      </c>
      <c r="AF96" s="4">
        <f t="shared" si="242"/>
        <v>81.536741026954772</v>
      </c>
      <c r="AG96" s="4">
        <f t="shared" si="243"/>
        <v>83.363265080406919</v>
      </c>
      <c r="AI96" s="4">
        <f t="shared" si="244"/>
        <v>-3.7039508140898221</v>
      </c>
      <c r="AJ96" s="4">
        <f t="shared" si="245"/>
        <v>-7.8247967098918991</v>
      </c>
      <c r="AK96" s="4">
        <f t="shared" si="246"/>
        <v>-9.2211371930552275</v>
      </c>
      <c r="AL96" s="4">
        <f t="shared" si="247"/>
        <v>-9.5289115998473619</v>
      </c>
      <c r="AM96" s="4">
        <f t="shared" si="248"/>
        <v>0.97510822186663404</v>
      </c>
      <c r="AN96" s="4">
        <f t="shared" si="249"/>
        <v>3.1082039702780691</v>
      </c>
      <c r="AO96" s="4">
        <f t="shared" si="250"/>
        <v>-0.52912368494527584</v>
      </c>
      <c r="AP96" s="4">
        <f t="shared" si="251"/>
        <v>-4.415572067841822E-3</v>
      </c>
      <c r="AQ96" s="4">
        <f t="shared" si="252"/>
        <v>-4.4965655293046751</v>
      </c>
      <c r="AR96" s="4">
        <f t="shared" si="253"/>
        <v>-3.3070414216219035</v>
      </c>
      <c r="AS96" s="4">
        <f t="shared" si="254"/>
        <v>-4.9694609284431834</v>
      </c>
      <c r="AT96" s="4">
        <f t="shared" si="255"/>
        <v>-2.8368841857126057</v>
      </c>
      <c r="AU96" s="4">
        <f t="shared" si="256"/>
        <v>-2.2212507807109887</v>
      </c>
      <c r="AV96" s="4">
        <f t="shared" si="257"/>
        <v>-3.4537410269547735</v>
      </c>
      <c r="AW96" s="4">
        <f t="shared" si="257"/>
        <v>-2.0302650804069202</v>
      </c>
      <c r="AY96" s="2">
        <f t="shared" si="308"/>
        <v>81.114285295281064</v>
      </c>
      <c r="AZ96" s="2">
        <f t="shared" si="147"/>
        <v>78.392337398125107</v>
      </c>
      <c r="BA96" s="2">
        <f t="shared" si="148"/>
        <v>77.082498821738085</v>
      </c>
      <c r="BB96" s="2">
        <f t="shared" si="149"/>
        <v>74.027391969665729</v>
      </c>
      <c r="BC96" s="2">
        <f t="shared" si="150"/>
        <v>72.705015639925065</v>
      </c>
      <c r="BD96" s="2">
        <f t="shared" si="151"/>
        <v>68.628453142251757</v>
      </c>
      <c r="BE96" s="2">
        <f t="shared" si="152"/>
        <v>70.019162515763384</v>
      </c>
      <c r="BF96" s="2">
        <f t="shared" si="153"/>
        <v>75.816857730548449</v>
      </c>
      <c r="BG96" s="2">
        <f t="shared" si="154"/>
        <v>78.626996861911422</v>
      </c>
      <c r="BH96" s="2">
        <f t="shared" si="155"/>
        <v>77.658514348217807</v>
      </c>
      <c r="BI96" s="2">
        <f t="shared" si="156"/>
        <v>79.28380559659584</v>
      </c>
      <c r="BJ96" s="2">
        <f t="shared" si="157"/>
        <v>75.430126241233623</v>
      </c>
      <c r="BK96" s="2">
        <f t="shared" si="158"/>
        <v>75.518804744958373</v>
      </c>
      <c r="BL96" s="2">
        <f t="shared" si="159"/>
        <v>79.855114633702158</v>
      </c>
      <c r="BM96" s="2">
        <f t="shared" si="160"/>
        <v>83.023759484642866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81.332999999999998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81.332999999999998</v>
      </c>
      <c r="DK96" s="2">
        <f t="shared" si="288"/>
        <v>92.577066596194513</v>
      </c>
      <c r="DL96" s="2">
        <f t="shared" si="289"/>
        <v>88.724857746904263</v>
      </c>
      <c r="DM96" s="2">
        <f t="shared" si="289"/>
        <v>86.021251283600122</v>
      </c>
      <c r="DN96" s="2">
        <f t="shared" si="289"/>
        <v>82.68989655693143</v>
      </c>
      <c r="DO96" s="2">
        <f t="shared" si="289"/>
        <v>81.86820606109714</v>
      </c>
      <c r="DP96" s="2">
        <f t="shared" si="289"/>
        <v>68.532918481234276</v>
      </c>
      <c r="DQ96" s="2">
        <f t="shared" si="289"/>
        <v>75.029893350493353</v>
      </c>
      <c r="DR96" s="2">
        <f t="shared" si="289"/>
        <v>89.224841935483866</v>
      </c>
      <c r="DS96" s="2">
        <f t="shared" si="289"/>
        <v>80.43336354679802</v>
      </c>
      <c r="DT96" s="2">
        <f t="shared" si="289"/>
        <v>78.216741871921187</v>
      </c>
      <c r="DU96" s="2">
        <f t="shared" si="289"/>
        <v>75.400530022918247</v>
      </c>
      <c r="DV96" s="2">
        <f t="shared" si="289"/>
        <v>82.595958543417396</v>
      </c>
      <c r="DW96" s="2">
        <f t="shared" si="289"/>
        <v>89.045882457786135</v>
      </c>
      <c r="DX96" s="2">
        <f t="shared" si="289"/>
        <v>82.978531917631926</v>
      </c>
      <c r="DY96" s="2">
        <f t="shared" si="289"/>
        <v>94.237243842364492</v>
      </c>
      <c r="EA96" s="2">
        <f t="shared" si="228"/>
        <v>79.984860123443752</v>
      </c>
      <c r="EB96" s="2">
        <f t="shared" si="290"/>
        <v>77.42094427887028</v>
      </c>
      <c r="EC96" s="2">
        <f t="shared" si="291"/>
        <v>76.23281611519532</v>
      </c>
      <c r="ED96" s="2">
        <f t="shared" si="292"/>
        <v>73.111546650427783</v>
      </c>
      <c r="EE96" s="2">
        <f t="shared" si="293"/>
        <v>71.748125689914687</v>
      </c>
      <c r="EF96" s="2">
        <f t="shared" si="294"/>
        <v>68.639334873791924</v>
      </c>
      <c r="EG96" s="2">
        <f t="shared" si="295"/>
        <v>69.417625401793373</v>
      </c>
      <c r="EH96" s="2">
        <f t="shared" si="296"/>
        <v>73.981285799677352</v>
      </c>
      <c r="EI96" s="2">
        <f t="shared" si="297"/>
        <v>78.359013261668451</v>
      </c>
      <c r="EJ96" s="2">
        <f t="shared" si="298"/>
        <v>77.575702119653855</v>
      </c>
      <c r="EK96" s="2">
        <f t="shared" si="299"/>
        <v>79.817961692593116</v>
      </c>
      <c r="EL96" s="2">
        <f t="shared" si="300"/>
        <v>74.491469387366223</v>
      </c>
      <c r="EM96" s="2">
        <f t="shared" si="301"/>
        <v>73.93824587444945</v>
      </c>
      <c r="EN96" s="2">
        <f t="shared" si="302"/>
        <v>79.439769760039169</v>
      </c>
      <c r="EO96" s="2">
        <f t="shared" si="303"/>
        <v>81.202161165710748</v>
      </c>
      <c r="EQ96" s="2">
        <f t="shared" si="304"/>
        <v>80.520250358196336</v>
      </c>
      <c r="ER96" s="2">
        <f t="shared" si="305"/>
        <v>76.744625085237203</v>
      </c>
      <c r="ES96" s="2">
        <f t="shared" si="305"/>
        <v>75.499989636348587</v>
      </c>
      <c r="ET96" s="2">
        <f t="shared" si="305"/>
        <v>73.05724082676069</v>
      </c>
      <c r="EU96" s="2">
        <f t="shared" si="305"/>
        <v>71.827972509524955</v>
      </c>
      <c r="EV96" s="2">
        <f t="shared" si="305"/>
        <v>68.563088360740124</v>
      </c>
      <c r="EW96" s="2">
        <f t="shared" si="305"/>
        <v>68.81514588773274</v>
      </c>
      <c r="EX96" s="2">
        <f t="shared" si="305"/>
        <v>71.292051602451892</v>
      </c>
      <c r="EY96" s="2">
        <f t="shared" si="305"/>
        <v>76.052104841841597</v>
      </c>
      <c r="EZ96" s="2">
        <f t="shared" si="305"/>
        <v>76.191589340599521</v>
      </c>
      <c r="FA96" s="2">
        <f t="shared" si="305"/>
        <v>78.238235266153183</v>
      </c>
      <c r="FB96" s="2">
        <f t="shared" si="305"/>
        <v>73.384121027104158</v>
      </c>
      <c r="FC96" s="2">
        <f t="shared" si="305"/>
        <v>71.827619966710529</v>
      </c>
      <c r="FD96" s="2">
        <f t="shared" si="305"/>
        <v>78.863071960891673</v>
      </c>
      <c r="FE96" s="2">
        <f t="shared" si="305"/>
        <v>82.103900902998305</v>
      </c>
      <c r="FG96" s="2">
        <f t="shared" si="306"/>
        <v>0.91032334346744448</v>
      </c>
      <c r="FH96" s="2">
        <f t="shared" si="307"/>
        <v>0.91404164532357102</v>
      </c>
      <c r="FI96" s="2">
        <f t="shared" si="307"/>
        <v>0.91316807854530169</v>
      </c>
      <c r="FJ96" s="2">
        <f t="shared" si="307"/>
        <v>0.90438162638950559</v>
      </c>
      <c r="FK96" s="2">
        <f t="shared" si="307"/>
        <v>0.9054496139548025</v>
      </c>
      <c r="FL96" s="2">
        <f t="shared" si="307"/>
        <v>0.89803172827491828</v>
      </c>
      <c r="FM96" s="2">
        <f t="shared" si="307"/>
        <v>0.8927720880727924</v>
      </c>
      <c r="FN96" s="2">
        <f t="shared" si="307"/>
        <v>0.87950274105269899</v>
      </c>
      <c r="FO96" s="2">
        <f t="shared" si="307"/>
        <v>0.87024858636864955</v>
      </c>
      <c r="FP96" s="2">
        <f t="shared" si="307"/>
        <v>0.86983177246055199</v>
      </c>
      <c r="FQ96" s="2">
        <f t="shared" si="307"/>
        <v>0.87921950810851235</v>
      </c>
      <c r="FR96" s="2">
        <f t="shared" si="307"/>
        <v>0.88412229049086211</v>
      </c>
      <c r="FS96" s="2">
        <f t="shared" si="307"/>
        <v>0.89532812159743658</v>
      </c>
      <c r="FT96" s="2">
        <f t="shared" si="307"/>
        <v>0.88258675438892753</v>
      </c>
      <c r="FU96" s="2">
        <f t="shared" si="307"/>
        <v>0.86027094943383653</v>
      </c>
      <c r="FW96" s="2">
        <f t="shared" si="324"/>
        <v>3.7019164817047787E-4</v>
      </c>
      <c r="FX96" s="2">
        <f t="shared" si="164"/>
        <v>4.0318811689563311E-4</v>
      </c>
      <c r="FY96" s="2">
        <f t="shared" si="165"/>
        <v>3.6287876083968516E-4</v>
      </c>
      <c r="FZ96" s="2">
        <f t="shared" si="166"/>
        <v>3.8523850225152437E-4</v>
      </c>
      <c r="GA96" s="2">
        <f t="shared" si="167"/>
        <v>4.0632935420818566E-4</v>
      </c>
      <c r="GB96" s="2">
        <f t="shared" si="168"/>
        <v>4.0180077246802044E-4</v>
      </c>
      <c r="GC96" s="2">
        <f t="shared" si="169"/>
        <v>4.2268548414007705E-4</v>
      </c>
      <c r="GD96" s="2">
        <f t="shared" si="170"/>
        <v>4.5916421268695347E-4</v>
      </c>
      <c r="GE96" s="2">
        <f t="shared" si="171"/>
        <v>5.0556043281682964E-4</v>
      </c>
      <c r="GF96" s="2">
        <f t="shared" si="172"/>
        <v>4.5572859420675213E-4</v>
      </c>
      <c r="GG96" s="2">
        <f t="shared" si="173"/>
        <v>3.9027392754758833E-4</v>
      </c>
      <c r="GH96" s="2">
        <f t="shared" si="174"/>
        <v>4.2695351744828527E-4</v>
      </c>
      <c r="GI96" s="2">
        <f t="shared" si="175"/>
        <v>3.7232030997028028E-4</v>
      </c>
      <c r="GJ96" s="2">
        <f t="shared" si="176"/>
        <v>2.6474300032234291E-4</v>
      </c>
      <c r="GK96" s="2">
        <f t="shared" si="177"/>
        <v>2.4241193196894448E-4</v>
      </c>
      <c r="GM96" s="86">
        <f t="shared" si="325"/>
        <v>7.0233171771617392E-2</v>
      </c>
      <c r="GN96" s="86">
        <f t="shared" si="178"/>
        <v>8.511335220078628E-2</v>
      </c>
      <c r="GO96" s="86">
        <f t="shared" si="179"/>
        <v>8.1057621137502908E-2</v>
      </c>
      <c r="GP96" s="86">
        <f t="shared" si="180"/>
        <v>8.5341402079987347E-2</v>
      </c>
      <c r="GQ96" s="86">
        <f t="shared" si="181"/>
        <v>2.2422146577868021E-2</v>
      </c>
      <c r="GR96" s="86">
        <f t="shared" si="182"/>
        <v>4.8302668009055465E-2</v>
      </c>
      <c r="GS96" s="86">
        <f t="shared" si="183"/>
        <v>0.10705850260285106</v>
      </c>
      <c r="GT96" s="86">
        <f t="shared" si="184"/>
        <v>0.25108913051936932</v>
      </c>
      <c r="GU96" s="86">
        <f t="shared" si="185"/>
        <v>0.31690679571077945</v>
      </c>
      <c r="GV96" s="86">
        <f t="shared" si="186"/>
        <v>0.25763497321666934</v>
      </c>
      <c r="GW96" s="86">
        <f t="shared" si="187"/>
        <v>6.4689631119040469E-2</v>
      </c>
      <c r="GX96" s="86">
        <f t="shared" si="188"/>
        <v>1.843373552276717E-2</v>
      </c>
      <c r="GY96" s="86">
        <f t="shared" si="189"/>
        <v>1.4448377058588461E-2</v>
      </c>
      <c r="GZ96" s="86">
        <f t="shared" si="190"/>
        <v>1.0604713919651027E-2</v>
      </c>
      <c r="HA96" s="86">
        <f t="shared" si="191"/>
        <v>4.5762065239429855E-3</v>
      </c>
      <c r="HC96" s="86">
        <f t="shared" si="326"/>
        <v>7.7274583056423929E-3</v>
      </c>
      <c r="HD96" s="86">
        <f t="shared" si="192"/>
        <v>2.9411104153168775E-3</v>
      </c>
      <c r="HE96" s="86">
        <f t="shared" si="193"/>
        <v>5.6274435492234638E-3</v>
      </c>
      <c r="HF96" s="86">
        <f t="shared" si="194"/>
        <v>6.4011798856246169E-3</v>
      </c>
      <c r="HG96" s="86">
        <f t="shared" si="195"/>
        <v>6.6390877892090194E-3</v>
      </c>
      <c r="HH96" s="86">
        <f t="shared" si="196"/>
        <v>3.9850489503520823E-3</v>
      </c>
      <c r="HI96" s="86">
        <f t="shared" si="197"/>
        <v>1.0471089934567631E-2</v>
      </c>
      <c r="HJ96" s="86">
        <f t="shared" si="198"/>
        <v>1.431948292927388E-3</v>
      </c>
      <c r="HK96" s="86">
        <f t="shared" si="199"/>
        <v>1.0712652906597943E-3</v>
      </c>
      <c r="HL96" s="86">
        <f t="shared" si="200"/>
        <v>1.0719231205569364E-3</v>
      </c>
      <c r="HM96" s="86">
        <f t="shared" si="201"/>
        <v>3.7082231715416412E-3</v>
      </c>
      <c r="HN96" s="86">
        <f t="shared" si="202"/>
        <v>1.9144033577113287E-3</v>
      </c>
      <c r="HO96" s="86">
        <f t="shared" si="203"/>
        <v>4.5407913550868225E-3</v>
      </c>
      <c r="HP96" s="86">
        <f t="shared" si="204"/>
        <v>1.7267393608840329E-3</v>
      </c>
      <c r="HQ96" s="86">
        <f t="shared" si="205"/>
        <v>3.6667335870662737E-4</v>
      </c>
      <c r="HS96" s="86">
        <f t="shared" si="327"/>
        <v>2.0152251253903385E-43</v>
      </c>
      <c r="HT96" s="86">
        <f t="shared" si="206"/>
        <v>3.9649080758669603E-51</v>
      </c>
      <c r="HU96" s="86">
        <f t="shared" si="207"/>
        <v>2.3309268625153295E-42</v>
      </c>
      <c r="HV96" s="86">
        <f t="shared" si="208"/>
        <v>8.7075659392264815E-44</v>
      </c>
      <c r="HW96" s="86">
        <f t="shared" si="209"/>
        <v>1.3914645242711837E-45</v>
      </c>
      <c r="HX96" s="86">
        <f t="shared" si="210"/>
        <v>7.2505081069914158E-55</v>
      </c>
      <c r="HY96" s="86">
        <f t="shared" si="211"/>
        <v>1.1026670411818064E-43</v>
      </c>
      <c r="HZ96" s="86">
        <f t="shared" si="212"/>
        <v>2.1779330075476364E-76</v>
      </c>
      <c r="IA96" s="86">
        <f t="shared" si="213"/>
        <v>4.4529137545808407E-80</v>
      </c>
      <c r="IB96" s="86">
        <f t="shared" si="214"/>
        <v>5.4927107334374725E-79</v>
      </c>
      <c r="IC96" s="86">
        <f t="shared" si="215"/>
        <v>2.1821414142159946E-53</v>
      </c>
      <c r="ID96" s="86">
        <f t="shared" si="216"/>
        <v>3.1855568931917191E-65</v>
      </c>
      <c r="IE96" s="86">
        <f t="shared" si="217"/>
        <v>2.9132699519871081E-49</v>
      </c>
      <c r="IF96" s="86">
        <f t="shared" si="218"/>
        <v>2.8434097259177671E-33</v>
      </c>
      <c r="IG96" s="86">
        <f t="shared" si="219"/>
        <v>2.9144265435562127E-23</v>
      </c>
      <c r="II96" s="86">
        <f t="shared" si="328"/>
        <v>1.1739679099220375E-124</v>
      </c>
      <c r="IJ96" s="86">
        <f t="shared" si="329"/>
        <v>4.226182244601509E-145</v>
      </c>
      <c r="IK96" s="86">
        <f t="shared" si="330"/>
        <v>6.6814182490718647E-128</v>
      </c>
      <c r="IL96" s="86">
        <f t="shared" si="331"/>
        <v>6.8512682490279399E-125</v>
      </c>
      <c r="IM96" s="86">
        <f t="shared" si="332"/>
        <v>2.3597794107966302E-134</v>
      </c>
      <c r="IN96" s="86">
        <f t="shared" si="333"/>
        <v>1.2283891467463338E-161</v>
      </c>
      <c r="IO96" s="86">
        <f t="shared" si="334"/>
        <v>1.1247825567936826E-130</v>
      </c>
      <c r="IP96" s="86">
        <f t="shared" si="335"/>
        <v>1.5368240916859086E-228</v>
      </c>
      <c r="IQ96" s="86">
        <f t="shared" si="336"/>
        <v>6.9733069666615854E-236</v>
      </c>
      <c r="IR96" s="86">
        <f t="shared" si="337"/>
        <v>9.3036506677730426E-238</v>
      </c>
      <c r="IS96" s="86">
        <f t="shared" si="338"/>
        <v>5.8592428332570617E-156</v>
      </c>
      <c r="IT96" s="86">
        <f t="shared" si="339"/>
        <v>9.7385203797963891E-193</v>
      </c>
      <c r="IU96" s="86">
        <f t="shared" si="340"/>
        <v>5.8972952015700483E-142</v>
      </c>
      <c r="IV96" s="86">
        <f t="shared" si="341"/>
        <v>2.761604136060927E-129</v>
      </c>
      <c r="IW96" s="86">
        <f t="shared" si="342"/>
        <v>6.8963805682792112E-114</v>
      </c>
      <c r="IY96" s="86">
        <f t="shared" si="343"/>
        <v>7.7960630077259785E-2</v>
      </c>
      <c r="IZ96" s="86">
        <f t="shared" si="344"/>
        <v>8.8054462616103155E-2</v>
      </c>
      <c r="JA96" s="86">
        <f t="shared" si="345"/>
        <v>8.6685064686726376E-2</v>
      </c>
      <c r="JB96" s="86">
        <f t="shared" si="346"/>
        <v>9.1742581965611969E-2</v>
      </c>
      <c r="JC96" s="86">
        <f t="shared" si="347"/>
        <v>2.9061234367077041E-2</v>
      </c>
      <c r="JD96" s="86">
        <f t="shared" si="348"/>
        <v>5.2287716959407544E-2</v>
      </c>
      <c r="JE96" s="86">
        <f t="shared" si="349"/>
        <v>0.1175295925374187</v>
      </c>
      <c r="JF96" s="86">
        <f t="shared" si="350"/>
        <v>0.25252107881229668</v>
      </c>
      <c r="JG96" s="86">
        <f t="shared" si="351"/>
        <v>0.31797806100143927</v>
      </c>
      <c r="JH96" s="86">
        <f t="shared" si="352"/>
        <v>0.25870689633722627</v>
      </c>
      <c r="JI96" s="86">
        <f t="shared" si="353"/>
        <v>6.8397854290582108E-2</v>
      </c>
      <c r="JJ96" s="86">
        <f t="shared" si="354"/>
        <v>2.0348138880478497E-2</v>
      </c>
      <c r="JK96" s="86">
        <f t="shared" si="355"/>
        <v>1.8989168413675282E-2</v>
      </c>
      <c r="JL96" s="86">
        <f t="shared" si="356"/>
        <v>1.233145328053506E-2</v>
      </c>
      <c r="JM96" s="86">
        <f t="shared" si="357"/>
        <v>4.942879882649613E-3</v>
      </c>
    </row>
    <row r="97" spans="2:273" x14ac:dyDescent="0.25">
      <c r="B97" s="2">
        <v>70</v>
      </c>
      <c r="C97" s="37">
        <v>90.724000000000004</v>
      </c>
      <c r="D97" s="37">
        <v>84.555999999999997</v>
      </c>
      <c r="E97" s="37">
        <v>80.840999999999994</v>
      </c>
      <c r="F97" s="37">
        <v>77.492000000000004</v>
      </c>
      <c r="G97" s="37">
        <v>79.754000000000005</v>
      </c>
      <c r="H97" s="37">
        <v>79.819999999999993</v>
      </c>
      <c r="I97" s="37">
        <v>83.097999999999999</v>
      </c>
      <c r="J97" s="37">
        <v>88.18</v>
      </c>
      <c r="K97" s="37">
        <v>86.869</v>
      </c>
      <c r="L97" s="37">
        <v>85.77</v>
      </c>
      <c r="M97" s="37">
        <v>81.097999999999999</v>
      </c>
      <c r="N97" s="37">
        <v>76.016000000000005</v>
      </c>
      <c r="O97" s="37">
        <v>77.725999999999999</v>
      </c>
      <c r="P97" s="37">
        <v>80.150000000000006</v>
      </c>
      <c r="Q97" s="37">
        <v>82.066999999999993</v>
      </c>
      <c r="S97" s="4">
        <f t="shared" si="229"/>
        <v>89.844492680729616</v>
      </c>
      <c r="T97" s="4">
        <f t="shared" si="230"/>
        <v>85.566907119424087</v>
      </c>
      <c r="U97" s="4">
        <f t="shared" si="231"/>
        <v>85.386335744721876</v>
      </c>
      <c r="V97" s="4">
        <f t="shared" si="232"/>
        <v>83.697905596527065</v>
      </c>
      <c r="W97" s="4">
        <f t="shared" si="233"/>
        <v>78.566125035860836</v>
      </c>
      <c r="X97" s="4">
        <f t="shared" si="234"/>
        <v>74.415230103661287</v>
      </c>
      <c r="Y97" s="4">
        <f t="shared" si="235"/>
        <v>83.140498691693494</v>
      </c>
      <c r="Z97" s="4">
        <f t="shared" si="236"/>
        <v>88.848179152609674</v>
      </c>
      <c r="AA97" s="4">
        <f t="shared" si="237"/>
        <v>91.302615257777902</v>
      </c>
      <c r="AB97" s="4">
        <f t="shared" si="238"/>
        <v>88.587415018284744</v>
      </c>
      <c r="AC97" s="4">
        <f t="shared" si="239"/>
        <v>84.858504559481645</v>
      </c>
      <c r="AD97" s="4">
        <f t="shared" si="240"/>
        <v>77.704935697867413</v>
      </c>
      <c r="AE97" s="4">
        <f t="shared" si="241"/>
        <v>79.279180170451554</v>
      </c>
      <c r="AF97" s="4">
        <f t="shared" si="242"/>
        <v>81.271764705260978</v>
      </c>
      <c r="AG97" s="4">
        <f t="shared" si="243"/>
        <v>83.190570878807534</v>
      </c>
      <c r="AI97" s="4">
        <f t="shared" si="244"/>
        <v>0.87950731927038817</v>
      </c>
      <c r="AJ97" s="4">
        <f t="shared" si="245"/>
        <v>-1.0109071194240897</v>
      </c>
      <c r="AK97" s="4">
        <f t="shared" si="246"/>
        <v>-4.5453357447218821</v>
      </c>
      <c r="AL97" s="4">
        <f t="shared" si="247"/>
        <v>-6.2059055965270602</v>
      </c>
      <c r="AM97" s="4">
        <f t="shared" si="248"/>
        <v>1.1878749641391693</v>
      </c>
      <c r="AN97" s="4">
        <f t="shared" si="249"/>
        <v>5.4047698963387063</v>
      </c>
      <c r="AO97" s="4">
        <f t="shared" si="250"/>
        <v>-4.2498691693495516E-2</v>
      </c>
      <c r="AP97" s="4">
        <f t="shared" si="251"/>
        <v>-0.66817915260966743</v>
      </c>
      <c r="AQ97" s="4">
        <f t="shared" si="252"/>
        <v>-4.4336152577779018</v>
      </c>
      <c r="AR97" s="4">
        <f t="shared" si="253"/>
        <v>-2.8174150182847484</v>
      </c>
      <c r="AS97" s="4">
        <f t="shared" si="254"/>
        <v>-3.760504559481646</v>
      </c>
      <c r="AT97" s="4">
        <f t="shared" si="255"/>
        <v>-1.6889356978674073</v>
      </c>
      <c r="AU97" s="4">
        <f t="shared" si="256"/>
        <v>-1.5531801704515544</v>
      </c>
      <c r="AV97" s="4">
        <f t="shared" si="257"/>
        <v>-1.1217647052609721</v>
      </c>
      <c r="AW97" s="4">
        <f t="shared" si="257"/>
        <v>-1.1235708788075414</v>
      </c>
      <c r="AY97" s="2">
        <f t="shared" si="308"/>
        <v>80.949370570178004</v>
      </c>
      <c r="AZ97" s="2">
        <f t="shared" si="147"/>
        <v>78.230674031956184</v>
      </c>
      <c r="BA97" s="2">
        <f t="shared" si="148"/>
        <v>76.922218377785285</v>
      </c>
      <c r="BB97" s="2">
        <f t="shared" si="149"/>
        <v>73.890046934632252</v>
      </c>
      <c r="BC97" s="2">
        <f t="shared" si="150"/>
        <v>72.553915105991322</v>
      </c>
      <c r="BD97" s="2">
        <f t="shared" si="151"/>
        <v>68.531024064763642</v>
      </c>
      <c r="BE97" s="2">
        <f t="shared" si="152"/>
        <v>69.855396483017728</v>
      </c>
      <c r="BF97" s="2">
        <f t="shared" si="153"/>
        <v>75.513561336264516</v>
      </c>
      <c r="BG97" s="2">
        <f t="shared" si="154"/>
        <v>78.391246378699904</v>
      </c>
      <c r="BH97" s="2">
        <f t="shared" si="155"/>
        <v>77.462822951595101</v>
      </c>
      <c r="BI97" s="2">
        <f t="shared" si="156"/>
        <v>79.124169150739618</v>
      </c>
      <c r="BJ97" s="2">
        <f t="shared" si="157"/>
        <v>75.211500285098637</v>
      </c>
      <c r="BK97" s="2">
        <f t="shared" si="158"/>
        <v>75.276344159683262</v>
      </c>
      <c r="BL97" s="2">
        <f t="shared" si="159"/>
        <v>79.681106334193274</v>
      </c>
      <c r="BM97" s="2">
        <f t="shared" si="160"/>
        <v>82.838800737615102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>
        <f t="shared" si="322"/>
        <v>80.150000000000006</v>
      </c>
      <c r="CS97" s="2">
        <f t="shared" si="323"/>
        <v>82.066999999999993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>
        <f t="shared" si="286"/>
        <v>80.150000000000006</v>
      </c>
      <c r="DI97" s="2">
        <f t="shared" si="287"/>
        <v>82.066999999999993</v>
      </c>
      <c r="DK97" s="2">
        <f t="shared" si="288"/>
        <v>92.650854122621567</v>
      </c>
      <c r="DL97" s="2">
        <f t="shared" si="289"/>
        <v>88.785763213530657</v>
      </c>
      <c r="DM97" s="2">
        <f t="shared" si="289"/>
        <v>86.071450317124743</v>
      </c>
      <c r="DN97" s="2">
        <f t="shared" si="289"/>
        <v>82.758142253095741</v>
      </c>
      <c r="DO97" s="2">
        <f t="shared" si="289"/>
        <v>81.912520784377264</v>
      </c>
      <c r="DP97" s="2">
        <f t="shared" si="289"/>
        <v>68.22764558485612</v>
      </c>
      <c r="DQ97" s="2">
        <f t="shared" si="289"/>
        <v>74.783197340197347</v>
      </c>
      <c r="DR97" s="2">
        <f t="shared" si="289"/>
        <v>89.394985483870968</v>
      </c>
      <c r="DS97" s="2">
        <f t="shared" si="289"/>
        <v>80.409192610837437</v>
      </c>
      <c r="DT97" s="2">
        <f t="shared" si="289"/>
        <v>78.118276847290645</v>
      </c>
      <c r="DU97" s="2">
        <f t="shared" si="289"/>
        <v>75.242695339954153</v>
      </c>
      <c r="DV97" s="2">
        <f t="shared" si="289"/>
        <v>82.64718179271712</v>
      </c>
      <c r="DW97" s="2">
        <f t="shared" si="289"/>
        <v>89.225701594746738</v>
      </c>
      <c r="DX97" s="2">
        <f t="shared" si="289"/>
        <v>82.945719948519951</v>
      </c>
      <c r="DY97" s="2">
        <f t="shared" si="289"/>
        <v>94.610526272577957</v>
      </c>
      <c r="EA97" s="2">
        <f t="shared" si="228"/>
        <v>79.897843928043883</v>
      </c>
      <c r="EB97" s="2">
        <f t="shared" si="290"/>
        <v>77.325709180547079</v>
      </c>
      <c r="EC97" s="2">
        <f t="shared" si="291"/>
        <v>76.129089568340703</v>
      </c>
      <c r="ED97" s="2">
        <f t="shared" si="292"/>
        <v>73.034965477229207</v>
      </c>
      <c r="EE97" s="2">
        <f t="shared" si="293"/>
        <v>71.66260528516473</v>
      </c>
      <c r="EF97" s="2">
        <f t="shared" si="294"/>
        <v>68.562476800905628</v>
      </c>
      <c r="EG97" s="2">
        <f t="shared" si="295"/>
        <v>69.315914499458813</v>
      </c>
      <c r="EH97" s="2">
        <f t="shared" si="296"/>
        <v>73.780553634700695</v>
      </c>
      <c r="EI97" s="2">
        <f t="shared" si="297"/>
        <v>78.118273213205853</v>
      </c>
      <c r="EJ97" s="2">
        <f t="shared" si="298"/>
        <v>77.37413579163011</v>
      </c>
      <c r="EK97" s="2">
        <f t="shared" si="299"/>
        <v>79.611202996931326</v>
      </c>
      <c r="EL97" s="2">
        <f t="shared" si="300"/>
        <v>74.323257623781259</v>
      </c>
      <c r="EM97" s="2">
        <f t="shared" si="301"/>
        <v>73.789963552991011</v>
      </c>
      <c r="EN97" s="2">
        <f t="shared" si="302"/>
        <v>79.285201395690493</v>
      </c>
      <c r="EO97" s="2">
        <f t="shared" si="303"/>
        <v>81.094754020616776</v>
      </c>
      <c r="EQ97" s="2">
        <f t="shared" si="304"/>
        <v>80.421189550351585</v>
      </c>
      <c r="ER97" s="2">
        <f t="shared" si="305"/>
        <v>76.66438665477925</v>
      </c>
      <c r="ES97" s="2">
        <f t="shared" si="305"/>
        <v>75.41259962036041</v>
      </c>
      <c r="ET97" s="2">
        <f t="shared" si="305"/>
        <v>72.981883688017334</v>
      </c>
      <c r="EU97" s="2">
        <f t="shared" si="305"/>
        <v>71.740518765208208</v>
      </c>
      <c r="EV97" s="2">
        <f t="shared" si="305"/>
        <v>68.48799472077701</v>
      </c>
      <c r="EW97" s="2">
        <f t="shared" si="305"/>
        <v>68.727641551088425</v>
      </c>
      <c r="EX97" s="2">
        <f t="shared" si="305"/>
        <v>71.147780305430047</v>
      </c>
      <c r="EY97" s="2">
        <f t="shared" si="305"/>
        <v>75.858080215473748</v>
      </c>
      <c r="EZ97" s="2">
        <f t="shared" si="305"/>
        <v>76.019364857776367</v>
      </c>
      <c r="FA97" s="2">
        <f t="shared" si="305"/>
        <v>78.068279914018348</v>
      </c>
      <c r="FB97" s="2">
        <f t="shared" si="305"/>
        <v>73.243027617689023</v>
      </c>
      <c r="FC97" s="2">
        <f t="shared" si="305"/>
        <v>71.728888713627995</v>
      </c>
      <c r="FD97" s="2">
        <f t="shared" si="305"/>
        <v>78.723381759648291</v>
      </c>
      <c r="FE97" s="2">
        <f t="shared" si="305"/>
        <v>81.970259145160128</v>
      </c>
      <c r="FG97" s="2">
        <f t="shared" si="306"/>
        <v>0.91756344549309643</v>
      </c>
      <c r="FH97" s="2">
        <f t="shared" si="307"/>
        <v>0.92100759738922933</v>
      </c>
      <c r="FI97" s="2">
        <f t="shared" si="307"/>
        <v>0.92019864268365792</v>
      </c>
      <c r="FJ97" s="2">
        <f t="shared" si="307"/>
        <v>0.91205509286449393</v>
      </c>
      <c r="FK97" s="2">
        <f t="shared" si="307"/>
        <v>0.91304561395032569</v>
      </c>
      <c r="FL97" s="2">
        <f t="shared" si="307"/>
        <v>0.90616190590443635</v>
      </c>
      <c r="FM97" s="2">
        <f t="shared" si="307"/>
        <v>0.90127552710708536</v>
      </c>
      <c r="FN97" s="2">
        <f t="shared" si="307"/>
        <v>0.88892755336851348</v>
      </c>
      <c r="FO97" s="2">
        <f t="shared" si="307"/>
        <v>0.88029870845935743</v>
      </c>
      <c r="FP97" s="2">
        <f t="shared" si="307"/>
        <v>0.87990972441243975</v>
      </c>
      <c r="FQ97" s="2">
        <f t="shared" si="307"/>
        <v>0.88866366937534169</v>
      </c>
      <c r="FR97" s="2">
        <f t="shared" si="307"/>
        <v>0.89322964421986784</v>
      </c>
      <c r="FS97" s="2">
        <f t="shared" si="307"/>
        <v>0.90365073649803174</v>
      </c>
      <c r="FT97" s="2">
        <f t="shared" si="307"/>
        <v>0.89180002330449881</v>
      </c>
      <c r="FU97" s="2">
        <f t="shared" si="307"/>
        <v>0.87097932835819414</v>
      </c>
      <c r="FW97" s="2">
        <f t="shared" si="324"/>
        <v>4.0589257398849197E-4</v>
      </c>
      <c r="FX97" s="2">
        <f t="shared" si="164"/>
        <v>4.4206978310850454E-4</v>
      </c>
      <c r="FY97" s="2">
        <f t="shared" si="165"/>
        <v>3.9787471955469718E-4</v>
      </c>
      <c r="FZ97" s="2">
        <f t="shared" si="166"/>
        <v>4.2238991901862857E-4</v>
      </c>
      <c r="GA97" s="2">
        <f t="shared" si="167"/>
        <v>4.4551381234399028E-4</v>
      </c>
      <c r="GB97" s="2">
        <f t="shared" si="168"/>
        <v>4.4054870832794358E-4</v>
      </c>
      <c r="GC97" s="2">
        <f t="shared" si="169"/>
        <v>4.6344651786785147E-4</v>
      </c>
      <c r="GD97" s="2">
        <f t="shared" si="170"/>
        <v>5.0344124554812066E-4</v>
      </c>
      <c r="GE97" s="2">
        <f t="shared" si="171"/>
        <v>5.5430895468746406E-4</v>
      </c>
      <c r="GF97" s="2">
        <f t="shared" si="172"/>
        <v>4.9967449728200103E-4</v>
      </c>
      <c r="GG97" s="2">
        <f t="shared" si="173"/>
        <v>4.279107399882967E-4</v>
      </c>
      <c r="GH97" s="2">
        <f t="shared" si="174"/>
        <v>4.6812593974297735E-4</v>
      </c>
      <c r="GI97" s="2">
        <f t="shared" si="175"/>
        <v>4.0822643804675813E-4</v>
      </c>
      <c r="GJ97" s="2">
        <f t="shared" si="176"/>
        <v>2.9027751318789282E-4</v>
      </c>
      <c r="GK97" s="2">
        <f t="shared" si="177"/>
        <v>2.6579318165991525E-4</v>
      </c>
      <c r="GM97" s="86">
        <f t="shared" si="325"/>
        <v>3.5784593864421239E-2</v>
      </c>
      <c r="GN97" s="86">
        <f t="shared" si="178"/>
        <v>4.3421785880118441E-2</v>
      </c>
      <c r="GO97" s="86">
        <f t="shared" si="179"/>
        <v>4.1527850019866204E-2</v>
      </c>
      <c r="GP97" s="86">
        <f t="shared" si="180"/>
        <v>4.2841921825667255E-2</v>
      </c>
      <c r="GQ97" s="86">
        <f t="shared" si="181"/>
        <v>7.50985138294364E-3</v>
      </c>
      <c r="GR97" s="86">
        <f t="shared" si="182"/>
        <v>2.3319957537234381E-2</v>
      </c>
      <c r="GS97" s="86">
        <f t="shared" si="183"/>
        <v>6.7696453834200643E-2</v>
      </c>
      <c r="GT97" s="86">
        <f t="shared" si="184"/>
        <v>0.20132173501757292</v>
      </c>
      <c r="GU97" s="86">
        <f t="shared" si="185"/>
        <v>0.26744176597595015</v>
      </c>
      <c r="GV97" s="86">
        <f t="shared" si="186"/>
        <v>0.20720674757115445</v>
      </c>
      <c r="GW97" s="86">
        <f t="shared" si="187"/>
        <v>3.3294598653475595E-2</v>
      </c>
      <c r="GX97" s="86">
        <f t="shared" si="188"/>
        <v>6.5130412134498999E-3</v>
      </c>
      <c r="GY97" s="86">
        <f t="shared" si="189"/>
        <v>4.1860749029045234E-3</v>
      </c>
      <c r="GZ97" s="86">
        <f t="shared" si="190"/>
        <v>2.7721810584050753E-3</v>
      </c>
      <c r="HA97" s="86">
        <f t="shared" si="191"/>
        <v>1.1325230011003738E-3</v>
      </c>
      <c r="HC97" s="86">
        <f t="shared" si="326"/>
        <v>1.1720940608852193E-2</v>
      </c>
      <c r="HD97" s="86">
        <f t="shared" si="192"/>
        <v>4.8423786665049619E-3</v>
      </c>
      <c r="HE97" s="86">
        <f t="shared" si="193"/>
        <v>8.6928726640624482E-3</v>
      </c>
      <c r="HF97" s="86">
        <f t="shared" si="194"/>
        <v>9.8140993487063101E-3</v>
      </c>
      <c r="HG97" s="86">
        <f t="shared" si="195"/>
        <v>1.0354019750116357E-2</v>
      </c>
      <c r="HH97" s="86">
        <f t="shared" si="196"/>
        <v>6.6450353719074038E-3</v>
      </c>
      <c r="HI97" s="86">
        <f t="shared" si="197"/>
        <v>1.5927363302313615E-2</v>
      </c>
      <c r="HJ97" s="86">
        <f t="shared" si="198"/>
        <v>2.805942810733588E-3</v>
      </c>
      <c r="HK97" s="86">
        <f t="shared" si="199"/>
        <v>2.1709752420687387E-3</v>
      </c>
      <c r="HL97" s="86">
        <f t="shared" si="200"/>
        <v>2.1620008810975143E-3</v>
      </c>
      <c r="HM97" s="86">
        <f t="shared" si="201"/>
        <v>6.1378450669097697E-3</v>
      </c>
      <c r="HN97" s="86">
        <f t="shared" si="202"/>
        <v>3.486991819272527E-3</v>
      </c>
      <c r="HO97" s="86">
        <f t="shared" si="203"/>
        <v>7.2589471475473918E-3</v>
      </c>
      <c r="HP97" s="86">
        <f t="shared" si="204"/>
        <v>3.0109837591939621E-3</v>
      </c>
      <c r="HQ97" s="86">
        <f t="shared" si="205"/>
        <v>7.7153240892465283E-4</v>
      </c>
      <c r="HS97" s="86">
        <f t="shared" si="327"/>
        <v>5.6959120442590986E-42</v>
      </c>
      <c r="HT97" s="86">
        <f t="shared" si="206"/>
        <v>2.0980273066632666E-49</v>
      </c>
      <c r="HU97" s="86">
        <f t="shared" si="207"/>
        <v>6.5342805796909103E-41</v>
      </c>
      <c r="HV97" s="86">
        <f t="shared" si="208"/>
        <v>2.5478110329565485E-42</v>
      </c>
      <c r="HW97" s="86">
        <f t="shared" si="209"/>
        <v>5.0966908314729358E-44</v>
      </c>
      <c r="HX97" s="86">
        <f t="shared" si="210"/>
        <v>5.5824473373510601E-53</v>
      </c>
      <c r="HY97" s="86">
        <f t="shared" si="211"/>
        <v>3.6176403617268236E-42</v>
      </c>
      <c r="HZ97" s="86">
        <f t="shared" si="212"/>
        <v>1.1099973095771088E-73</v>
      </c>
      <c r="IA97" s="86">
        <f t="shared" si="213"/>
        <v>3.1769258412272598E-77</v>
      </c>
      <c r="IB97" s="86">
        <f t="shared" si="214"/>
        <v>3.518016579305804E-76</v>
      </c>
      <c r="IC97" s="86">
        <f t="shared" si="215"/>
        <v>1.4422688904109696E-51</v>
      </c>
      <c r="ID97" s="86">
        <f t="shared" si="216"/>
        <v>5.9376742996376212E-63</v>
      </c>
      <c r="IE97" s="86">
        <f t="shared" si="217"/>
        <v>1.3176863298277716E-47</v>
      </c>
      <c r="IF97" s="86">
        <f t="shared" si="218"/>
        <v>3.1690853583048605E-32</v>
      </c>
      <c r="IG97" s="86">
        <f t="shared" si="219"/>
        <v>1.4488966369717356E-22</v>
      </c>
      <c r="II97" s="86">
        <f t="shared" si="328"/>
        <v>8.1851952140931347E-122</v>
      </c>
      <c r="IJ97" s="86">
        <f t="shared" si="329"/>
        <v>9.5154080537373953E-142</v>
      </c>
      <c r="IK97" s="86">
        <f t="shared" si="330"/>
        <v>5.4451280596662942E-125</v>
      </c>
      <c r="IL97" s="86">
        <f t="shared" si="331"/>
        <v>4.99935424295459E-122</v>
      </c>
      <c r="IM97" s="86">
        <f t="shared" si="332"/>
        <v>2.9992384405083561E-131</v>
      </c>
      <c r="IN97" s="86">
        <f t="shared" si="333"/>
        <v>6.7154370783372517E-158</v>
      </c>
      <c r="IO97" s="86">
        <f t="shared" si="334"/>
        <v>1.2143184048904961E-127</v>
      </c>
      <c r="IP97" s="86">
        <f t="shared" si="335"/>
        <v>3.8105776156111752E-223</v>
      </c>
      <c r="IQ97" s="86">
        <f t="shared" si="336"/>
        <v>3.0396615637941155E-230</v>
      </c>
      <c r="IR97" s="86">
        <f t="shared" si="337"/>
        <v>3.775492915656164E-232</v>
      </c>
      <c r="IS97" s="86">
        <f t="shared" si="338"/>
        <v>2.2881151319312938E-152</v>
      </c>
      <c r="IT97" s="86">
        <f t="shared" si="339"/>
        <v>3.079309313271064E-188</v>
      </c>
      <c r="IU97" s="86">
        <f t="shared" si="340"/>
        <v>1.0391236819747882E-138</v>
      </c>
      <c r="IV97" s="86">
        <f t="shared" si="341"/>
        <v>1.8714036117174462E-126</v>
      </c>
      <c r="IW97" s="86">
        <f t="shared" si="342"/>
        <v>2.0026287149933625E-111</v>
      </c>
      <c r="IY97" s="86">
        <f t="shared" si="343"/>
        <v>4.7505534473273436E-2</v>
      </c>
      <c r="IZ97" s="86">
        <f t="shared" si="344"/>
        <v>4.8264164546623405E-2</v>
      </c>
      <c r="JA97" s="86">
        <f t="shared" si="345"/>
        <v>5.0220722683928652E-2</v>
      </c>
      <c r="JB97" s="86">
        <f t="shared" si="346"/>
        <v>5.2656021174373568E-2</v>
      </c>
      <c r="JC97" s="86">
        <f t="shared" si="347"/>
        <v>1.7863871133059997E-2</v>
      </c>
      <c r="JD97" s="86">
        <f t="shared" si="348"/>
        <v>2.9964992909141785E-2</v>
      </c>
      <c r="JE97" s="86">
        <f t="shared" si="349"/>
        <v>8.3623817136514261E-2</v>
      </c>
      <c r="JF97" s="86">
        <f t="shared" si="350"/>
        <v>0.20412767782830651</v>
      </c>
      <c r="JG97" s="86">
        <f t="shared" si="351"/>
        <v>0.26961274121801887</v>
      </c>
      <c r="JH97" s="86">
        <f t="shared" si="352"/>
        <v>0.20936874845225198</v>
      </c>
      <c r="JI97" s="86">
        <f t="shared" si="353"/>
        <v>3.9432443720385367E-2</v>
      </c>
      <c r="JJ97" s="86">
        <f t="shared" si="354"/>
        <v>1.0000033032722427E-2</v>
      </c>
      <c r="JK97" s="86">
        <f t="shared" si="355"/>
        <v>1.1445022050451916E-2</v>
      </c>
      <c r="JL97" s="86">
        <f t="shared" si="356"/>
        <v>5.7831648175990374E-3</v>
      </c>
      <c r="JM97" s="86">
        <f t="shared" si="357"/>
        <v>1.9040554100250265E-3</v>
      </c>
    </row>
    <row r="98" spans="2:273" x14ac:dyDescent="0.25">
      <c r="B98" s="2">
        <v>71</v>
      </c>
      <c r="C98" s="37">
        <v>89.552000000000007</v>
      </c>
      <c r="D98" s="37">
        <v>85.254000000000005</v>
      </c>
      <c r="E98" s="37">
        <v>82.921000000000006</v>
      </c>
      <c r="F98" s="37">
        <v>78.754000000000005</v>
      </c>
      <c r="G98" s="37">
        <v>79.852000000000004</v>
      </c>
      <c r="H98" s="37">
        <v>79.950999999999993</v>
      </c>
      <c r="I98" s="37">
        <v>83.704999999999998</v>
      </c>
      <c r="J98" s="37">
        <v>86.049000000000007</v>
      </c>
      <c r="K98" s="37">
        <v>85.278999999999996</v>
      </c>
      <c r="L98" s="37">
        <v>82.343999999999994</v>
      </c>
      <c r="M98" s="37">
        <v>83.164000000000001</v>
      </c>
      <c r="N98" s="37">
        <v>77.387</v>
      </c>
      <c r="O98" s="37">
        <v>78.435000000000002</v>
      </c>
      <c r="P98" s="37">
        <v>80.417000000000002</v>
      </c>
      <c r="Q98" s="37">
        <v>84.483000000000004</v>
      </c>
      <c r="S98" s="4">
        <f t="shared" si="229"/>
        <v>90.061198857033204</v>
      </c>
      <c r="T98" s="4">
        <f t="shared" si="230"/>
        <v>84.242722643059594</v>
      </c>
      <c r="U98" s="4">
        <f t="shared" si="231"/>
        <v>84.726676027419373</v>
      </c>
      <c r="V98" s="4">
        <f t="shared" si="232"/>
        <v>82.949205892422526</v>
      </c>
      <c r="W98" s="4">
        <f t="shared" si="233"/>
        <v>80.308971281336085</v>
      </c>
      <c r="X98" s="4">
        <f t="shared" si="234"/>
        <v>75.227690111627297</v>
      </c>
      <c r="Y98" s="4">
        <f t="shared" si="235"/>
        <v>83.797379111869333</v>
      </c>
      <c r="Z98" s="4">
        <f t="shared" si="236"/>
        <v>85.71355630772392</v>
      </c>
      <c r="AA98" s="4">
        <f t="shared" si="237"/>
        <v>87.925845245671766</v>
      </c>
      <c r="AB98" s="4">
        <f t="shared" si="238"/>
        <v>85.708162962588517</v>
      </c>
      <c r="AC98" s="4">
        <f t="shared" si="239"/>
        <v>84.9513008643017</v>
      </c>
      <c r="AD98" s="4">
        <f t="shared" si="240"/>
        <v>78.543768088830859</v>
      </c>
      <c r="AE98" s="4">
        <f t="shared" si="241"/>
        <v>80.566372258818774</v>
      </c>
      <c r="AF98" s="4">
        <f t="shared" si="242"/>
        <v>81.819322908775916</v>
      </c>
      <c r="AG98" s="4">
        <f t="shared" si="243"/>
        <v>83.269647804837035</v>
      </c>
      <c r="AI98" s="4">
        <f t="shared" si="244"/>
        <v>-0.50919885703319778</v>
      </c>
      <c r="AJ98" s="4">
        <f t="shared" si="245"/>
        <v>1.0112773569404112</v>
      </c>
      <c r="AK98" s="4">
        <f t="shared" si="246"/>
        <v>-1.8056760274193664</v>
      </c>
      <c r="AL98" s="4">
        <f t="shared" si="247"/>
        <v>-4.1952058924225213</v>
      </c>
      <c r="AM98" s="4">
        <f t="shared" si="248"/>
        <v>-0.45697128133608089</v>
      </c>
      <c r="AN98" s="4">
        <f t="shared" si="249"/>
        <v>4.7233098883726967</v>
      </c>
      <c r="AO98" s="4">
        <f t="shared" si="250"/>
        <v>-9.2379111869334452E-2</v>
      </c>
      <c r="AP98" s="4">
        <f t="shared" si="251"/>
        <v>0.33544369227608684</v>
      </c>
      <c r="AQ98" s="4">
        <f t="shared" si="252"/>
        <v>-2.6468452456717699</v>
      </c>
      <c r="AR98" s="4">
        <f t="shared" si="253"/>
        <v>-3.364162962588523</v>
      </c>
      <c r="AS98" s="4">
        <f t="shared" si="254"/>
        <v>-1.7873008643016988</v>
      </c>
      <c r="AT98" s="4">
        <f t="shared" si="255"/>
        <v>-1.1567680888308587</v>
      </c>
      <c r="AU98" s="4">
        <f t="shared" si="256"/>
        <v>-2.1313722588187716</v>
      </c>
      <c r="AV98" s="4">
        <f t="shared" si="257"/>
        <v>-1.4023229087759148</v>
      </c>
      <c r="AW98" s="4">
        <f t="shared" si="257"/>
        <v>1.2133521951629689</v>
      </c>
      <c r="AY98" s="2">
        <f t="shared" si="308"/>
        <v>80.789048854057469</v>
      </c>
      <c r="AZ98" s="2">
        <f t="shared" si="147"/>
        <v>78.072871093511466</v>
      </c>
      <c r="BA98" s="2">
        <f t="shared" si="148"/>
        <v>76.765058332266051</v>
      </c>
      <c r="BB98" s="2">
        <f t="shared" si="149"/>
        <v>73.756012773436083</v>
      </c>
      <c r="BC98" s="2">
        <f t="shared" si="150"/>
        <v>72.406617420531475</v>
      </c>
      <c r="BD98" s="2">
        <f t="shared" si="151"/>
        <v>68.436978925662885</v>
      </c>
      <c r="BE98" s="2">
        <f t="shared" si="152"/>
        <v>69.697319020207814</v>
      </c>
      <c r="BF98" s="2">
        <f t="shared" si="153"/>
        <v>75.213681344563554</v>
      </c>
      <c r="BG98" s="2">
        <f t="shared" si="154"/>
        <v>78.152841443054754</v>
      </c>
      <c r="BH98" s="2">
        <f t="shared" si="155"/>
        <v>77.265627363311538</v>
      </c>
      <c r="BI98" s="2">
        <f t="shared" si="156"/>
        <v>78.960788094461421</v>
      </c>
      <c r="BJ98" s="2">
        <f t="shared" si="157"/>
        <v>74.994310764567885</v>
      </c>
      <c r="BK98" s="2">
        <f t="shared" si="158"/>
        <v>75.037817902258183</v>
      </c>
      <c r="BL98" s="2">
        <f t="shared" si="159"/>
        <v>79.507279642988806</v>
      </c>
      <c r="BM98" s="2">
        <f t="shared" si="160"/>
        <v>82.653444998390341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>
        <f t="shared" si="320"/>
        <v>77.387</v>
      </c>
      <c r="CQ98" s="2" t="str">
        <f t="shared" si="321"/>
        <v/>
      </c>
      <c r="CR98" s="2">
        <f t="shared" si="322"/>
        <v>80.417000000000002</v>
      </c>
      <c r="CS98" s="2">
        <f t="shared" si="323"/>
        <v>84.483000000000004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>
        <f t="shared" si="284"/>
        <v>77.387</v>
      </c>
      <c r="DG98" s="2" t="str">
        <f t="shared" si="285"/>
        <v/>
      </c>
      <c r="DH98" s="2">
        <f t="shared" si="286"/>
        <v>80.417000000000002</v>
      </c>
      <c r="DI98" s="2">
        <f t="shared" si="287"/>
        <v>84.483000000000004</v>
      </c>
      <c r="DK98" s="2">
        <f t="shared" si="288"/>
        <v>92.724641649048635</v>
      </c>
      <c r="DL98" s="2">
        <f t="shared" si="289"/>
        <v>88.846668680157052</v>
      </c>
      <c r="DM98" s="2">
        <f t="shared" si="289"/>
        <v>86.121649350649349</v>
      </c>
      <c r="DN98" s="2">
        <f t="shared" si="289"/>
        <v>82.826387949260038</v>
      </c>
      <c r="DO98" s="2">
        <f t="shared" si="289"/>
        <v>81.956835507657388</v>
      </c>
      <c r="DP98" s="2">
        <f t="shared" si="289"/>
        <v>67.922372688477964</v>
      </c>
      <c r="DQ98" s="2">
        <f t="shared" si="289"/>
        <v>74.536501329901327</v>
      </c>
      <c r="DR98" s="2">
        <f t="shared" si="289"/>
        <v>89.565129032258056</v>
      </c>
      <c r="DS98" s="2">
        <f t="shared" si="289"/>
        <v>80.385021674876839</v>
      </c>
      <c r="DT98" s="2">
        <f t="shared" si="289"/>
        <v>78.019811822660103</v>
      </c>
      <c r="DU98" s="2">
        <f t="shared" si="289"/>
        <v>75.08486065699006</v>
      </c>
      <c r="DV98" s="2">
        <f t="shared" si="289"/>
        <v>82.69840504201683</v>
      </c>
      <c r="DW98" s="2">
        <f t="shared" si="289"/>
        <v>89.405520731707341</v>
      </c>
      <c r="DX98" s="2">
        <f t="shared" si="289"/>
        <v>82.91290797940799</v>
      </c>
      <c r="DY98" s="2">
        <f t="shared" si="289"/>
        <v>94.983808702791436</v>
      </c>
      <c r="EA98" s="2">
        <f t="shared" si="228"/>
        <v>79.810827732644015</v>
      </c>
      <c r="EB98" s="2">
        <f t="shared" si="290"/>
        <v>77.230474082223864</v>
      </c>
      <c r="EC98" s="2">
        <f t="shared" si="291"/>
        <v>76.025363021486086</v>
      </c>
      <c r="ED98" s="2">
        <f t="shared" si="292"/>
        <v>72.958384304030631</v>
      </c>
      <c r="EE98" s="2">
        <f t="shared" si="293"/>
        <v>71.577084880414773</v>
      </c>
      <c r="EF98" s="2">
        <f t="shared" si="294"/>
        <v>68.485618728019318</v>
      </c>
      <c r="EG98" s="2">
        <f t="shared" si="295"/>
        <v>69.214203597124254</v>
      </c>
      <c r="EH98" s="2">
        <f t="shared" si="296"/>
        <v>73.579821469724024</v>
      </c>
      <c r="EI98" s="2">
        <f t="shared" si="297"/>
        <v>77.877533164743255</v>
      </c>
      <c r="EJ98" s="2">
        <f t="shared" si="298"/>
        <v>77.172569463606365</v>
      </c>
      <c r="EK98" s="2">
        <f t="shared" si="299"/>
        <v>79.404444301269521</v>
      </c>
      <c r="EL98" s="2">
        <f t="shared" si="300"/>
        <v>74.155045860196282</v>
      </c>
      <c r="EM98" s="2">
        <f t="shared" si="301"/>
        <v>73.641681231532573</v>
      </c>
      <c r="EN98" s="2">
        <f t="shared" si="302"/>
        <v>79.130633031341816</v>
      </c>
      <c r="EO98" s="2">
        <f t="shared" si="303"/>
        <v>80.987346875522817</v>
      </c>
      <c r="EQ98" s="2">
        <f t="shared" si="304"/>
        <v>80.322128742506834</v>
      </c>
      <c r="ER98" s="2">
        <f t="shared" si="305"/>
        <v>76.584148224321297</v>
      </c>
      <c r="ES98" s="2">
        <f t="shared" si="305"/>
        <v>75.325209604372233</v>
      </c>
      <c r="ET98" s="2">
        <f t="shared" si="305"/>
        <v>72.906526549273991</v>
      </c>
      <c r="EU98" s="2">
        <f t="shared" si="305"/>
        <v>71.653065020891461</v>
      </c>
      <c r="EV98" s="2">
        <f t="shared" si="305"/>
        <v>68.41290108081391</v>
      </c>
      <c r="EW98" s="2">
        <f t="shared" si="305"/>
        <v>68.640137214444096</v>
      </c>
      <c r="EX98" s="2">
        <f t="shared" si="305"/>
        <v>71.003509008408216</v>
      </c>
      <c r="EY98" s="2">
        <f t="shared" si="305"/>
        <v>75.664055589105899</v>
      </c>
      <c r="EZ98" s="2">
        <f t="shared" si="305"/>
        <v>75.847140374953227</v>
      </c>
      <c r="FA98" s="2">
        <f t="shared" si="305"/>
        <v>77.898324561883513</v>
      </c>
      <c r="FB98" s="2">
        <f t="shared" si="305"/>
        <v>73.101934208273917</v>
      </c>
      <c r="FC98" s="2">
        <f t="shared" si="305"/>
        <v>71.630157460545462</v>
      </c>
      <c r="FD98" s="2">
        <f t="shared" si="305"/>
        <v>78.583691558404922</v>
      </c>
      <c r="FE98" s="2">
        <f t="shared" si="305"/>
        <v>81.836617387321951</v>
      </c>
      <c r="FG98" s="2">
        <f t="shared" si="306"/>
        <v>0.92426764231424896</v>
      </c>
      <c r="FH98" s="2">
        <f t="shared" si="307"/>
        <v>0.92745384232219996</v>
      </c>
      <c r="FI98" s="2">
        <f t="shared" si="307"/>
        <v>0.92670564953015366</v>
      </c>
      <c r="FJ98" s="2">
        <f t="shared" si="307"/>
        <v>0.91916779577982788</v>
      </c>
      <c r="FK98" s="2">
        <f t="shared" si="307"/>
        <v>0.92008522598544917</v>
      </c>
      <c r="FL98" s="2">
        <f t="shared" si="307"/>
        <v>0.91370613545696022</v>
      </c>
      <c r="FM98" s="2">
        <f t="shared" si="307"/>
        <v>0.90917322718273008</v>
      </c>
      <c r="FN98" s="2">
        <f t="shared" si="307"/>
        <v>0.89770093846095977</v>
      </c>
      <c r="FO98" s="2">
        <f t="shared" si="307"/>
        <v>0.88966907339452728</v>
      </c>
      <c r="FP98" s="2">
        <f t="shared" si="307"/>
        <v>0.88930671054045229</v>
      </c>
      <c r="FQ98" s="2">
        <f t="shared" si="307"/>
        <v>0.8974554936508442</v>
      </c>
      <c r="FR98" s="2">
        <f t="shared" si="307"/>
        <v>0.90170079313696505</v>
      </c>
      <c r="FS98" s="2">
        <f t="shared" si="307"/>
        <v>0.91137710985968834</v>
      </c>
      <c r="FT98" s="2">
        <f t="shared" si="307"/>
        <v>0.90037194701625234</v>
      </c>
      <c r="FU98" s="2">
        <f t="shared" si="307"/>
        <v>0.88098059056581657</v>
      </c>
      <c r="FW98" s="2">
        <f t="shared" si="324"/>
        <v>4.4503492988337068E-4</v>
      </c>
      <c r="FX98" s="2">
        <f t="shared" si="164"/>
        <v>4.8469920588492684E-4</v>
      </c>
      <c r="FY98" s="2">
        <f t="shared" si="165"/>
        <v>4.3624420901548365E-4</v>
      </c>
      <c r="FZ98" s="2">
        <f t="shared" si="166"/>
        <v>4.6312246357776526E-4</v>
      </c>
      <c r="GA98" s="2">
        <f t="shared" si="167"/>
        <v>4.8847518549515563E-4</v>
      </c>
      <c r="GB98" s="2">
        <f t="shared" si="168"/>
        <v>4.8303152256533256E-4</v>
      </c>
      <c r="GC98" s="2">
        <f t="shared" si="169"/>
        <v>5.0813628188518193E-4</v>
      </c>
      <c r="GD98" s="2">
        <f t="shared" si="170"/>
        <v>5.5198553823611991E-4</v>
      </c>
      <c r="GE98" s="2">
        <f t="shared" si="171"/>
        <v>6.0775518076768909E-4</v>
      </c>
      <c r="GF98" s="2">
        <f t="shared" si="172"/>
        <v>5.4785578057460959E-4</v>
      </c>
      <c r="GG98" s="2">
        <f t="shared" si="173"/>
        <v>4.6917542682792533E-4</v>
      </c>
      <c r="GH98" s="2">
        <f t="shared" si="174"/>
        <v>5.1326670482735237E-4</v>
      </c>
      <c r="GI98" s="2">
        <f t="shared" si="175"/>
        <v>4.4759375994944949E-4</v>
      </c>
      <c r="GJ98" s="2">
        <f t="shared" si="176"/>
        <v>3.1827405063290781E-4</v>
      </c>
      <c r="GK98" s="2">
        <f t="shared" si="177"/>
        <v>2.9142895518902422E-4</v>
      </c>
      <c r="GM98" s="86">
        <f t="shared" si="325"/>
        <v>1.6482232450861067E-2</v>
      </c>
      <c r="GN98" s="86">
        <f t="shared" si="178"/>
        <v>1.9862116161148774E-2</v>
      </c>
      <c r="GO98" s="86">
        <f t="shared" si="179"/>
        <v>1.9143322830626565E-2</v>
      </c>
      <c r="GP98" s="86">
        <f t="shared" si="180"/>
        <v>1.918350962544375E-2</v>
      </c>
      <c r="GQ98" s="86">
        <f t="shared" si="181"/>
        <v>2.1220990812033211E-3</v>
      </c>
      <c r="GR98" s="86">
        <f t="shared" si="182"/>
        <v>1.0181203069001952E-2</v>
      </c>
      <c r="GS98" s="86">
        <f t="shared" si="183"/>
        <v>4.0332678983515564E-2</v>
      </c>
      <c r="GT98" s="86">
        <f t="shared" si="184"/>
        <v>0.15697632094449987</v>
      </c>
      <c r="GU98" s="86">
        <f t="shared" si="185"/>
        <v>0.22096573386563803</v>
      </c>
      <c r="GV98" s="86">
        <f t="shared" si="186"/>
        <v>0.16227277618769448</v>
      </c>
      <c r="GW98" s="86">
        <f t="shared" si="187"/>
        <v>1.5591655859786153E-2</v>
      </c>
      <c r="GX98" s="86">
        <f t="shared" si="188"/>
        <v>1.9880289418117121E-3</v>
      </c>
      <c r="GY98" s="86">
        <f t="shared" si="189"/>
        <v>1.0012133395974582E-3</v>
      </c>
      <c r="GZ98" s="86">
        <f t="shared" si="190"/>
        <v>5.8914868655429871E-4</v>
      </c>
      <c r="HA98" s="86">
        <f t="shared" si="191"/>
        <v>2.3279279376115764E-4</v>
      </c>
      <c r="HC98" s="86">
        <f t="shared" si="326"/>
        <v>1.7448354129130508E-2</v>
      </c>
      <c r="HD98" s="86">
        <f t="shared" si="192"/>
        <v>7.7944621682686302E-3</v>
      </c>
      <c r="HE98" s="86">
        <f t="shared" si="193"/>
        <v>1.3172552236471577E-2</v>
      </c>
      <c r="HF98" s="86">
        <f t="shared" si="194"/>
        <v>1.4763370783373871E-2</v>
      </c>
      <c r="HG98" s="86">
        <f t="shared" si="195"/>
        <v>1.5816276695703561E-2</v>
      </c>
      <c r="HH98" s="86">
        <f t="shared" si="196"/>
        <v>1.0805878972448101E-2</v>
      </c>
      <c r="HI98" s="86">
        <f t="shared" si="197"/>
        <v>2.3741917869896458E-2</v>
      </c>
      <c r="HJ98" s="86">
        <f t="shared" si="198"/>
        <v>5.2932637922847893E-3</v>
      </c>
      <c r="HK98" s="86">
        <f t="shared" si="199"/>
        <v>4.2238915641284788E-3</v>
      </c>
      <c r="HL98" s="86">
        <f t="shared" si="200"/>
        <v>4.1927061840431427E-3</v>
      </c>
      <c r="HM98" s="86">
        <f t="shared" si="201"/>
        <v>9.9179010721833823E-3</v>
      </c>
      <c r="HN98" s="86">
        <f t="shared" si="202"/>
        <v>6.1593303907549052E-3</v>
      </c>
      <c r="HO98" s="86">
        <f t="shared" si="203"/>
        <v>1.1356747677373184E-2</v>
      </c>
      <c r="HP98" s="86">
        <f t="shared" si="204"/>
        <v>5.1161993476452885E-3</v>
      </c>
      <c r="HQ98" s="86">
        <f t="shared" si="205"/>
        <v>1.5634293301739202E-3</v>
      </c>
      <c r="HS98" s="86">
        <f t="shared" si="327"/>
        <v>1.5182867387987367E-40</v>
      </c>
      <c r="HT98" s="86">
        <f t="shared" si="206"/>
        <v>1.0351930316930805E-47</v>
      </c>
      <c r="HU98" s="86">
        <f t="shared" si="207"/>
        <v>1.7253596695639328E-39</v>
      </c>
      <c r="HV98" s="86">
        <f t="shared" si="208"/>
        <v>7.0255384313841536E-41</v>
      </c>
      <c r="HW98" s="86">
        <f t="shared" si="209"/>
        <v>1.7497545398488813E-42</v>
      </c>
      <c r="HX98" s="86">
        <f t="shared" si="210"/>
        <v>3.975781922530436E-51</v>
      </c>
      <c r="HY98" s="86">
        <f t="shared" si="211"/>
        <v>1.1137513925953873E-40</v>
      </c>
      <c r="HZ98" s="86">
        <f t="shared" si="212"/>
        <v>5.0443088763610973E-71</v>
      </c>
      <c r="IA98" s="86">
        <f t="shared" si="213"/>
        <v>2.0074132984221574E-74</v>
      </c>
      <c r="IB98" s="86">
        <f t="shared" si="214"/>
        <v>2.0002306614974677E-73</v>
      </c>
      <c r="IC98" s="86">
        <f t="shared" si="215"/>
        <v>8.8471129450358578E-50</v>
      </c>
      <c r="ID98" s="86">
        <f t="shared" si="216"/>
        <v>1.006762177304525E-60</v>
      </c>
      <c r="IE98" s="86">
        <f t="shared" si="217"/>
        <v>5.5737101395325183E-46</v>
      </c>
      <c r="IF98" s="86">
        <f t="shared" si="218"/>
        <v>3.3932768460798912E-31</v>
      </c>
      <c r="IG98" s="86">
        <f t="shared" si="219"/>
        <v>7.0203853970912976E-22</v>
      </c>
      <c r="II98" s="86">
        <f t="shared" si="328"/>
        <v>5.2866625347143751E-119</v>
      </c>
      <c r="IJ98" s="86">
        <f t="shared" si="329"/>
        <v>1.9556337411644302E-138</v>
      </c>
      <c r="IK98" s="86">
        <f t="shared" si="330"/>
        <v>4.1041063942368161E-122</v>
      </c>
      <c r="IL98" s="86">
        <f t="shared" si="331"/>
        <v>3.376251451439775E-119</v>
      </c>
      <c r="IM98" s="86">
        <f t="shared" si="332"/>
        <v>3.5029887743170181E-128</v>
      </c>
      <c r="IN98" s="86">
        <f t="shared" si="333"/>
        <v>3.3162416769251259E-154</v>
      </c>
      <c r="IO98" s="86">
        <f t="shared" si="334"/>
        <v>1.2065435014310744E-124</v>
      </c>
      <c r="IP98" s="86">
        <f t="shared" si="335"/>
        <v>8.1367160711778739E-218</v>
      </c>
      <c r="IQ98" s="86">
        <f t="shared" si="336"/>
        <v>1.1310574365883209E-224</v>
      </c>
      <c r="IR98" s="86">
        <f t="shared" si="337"/>
        <v>1.3118143882465144E-226</v>
      </c>
      <c r="IS98" s="86">
        <f t="shared" si="338"/>
        <v>8.1065651723784809E-149</v>
      </c>
      <c r="IT98" s="86">
        <f t="shared" si="339"/>
        <v>8.6059289228124507E-184</v>
      </c>
      <c r="IU98" s="86">
        <f t="shared" si="340"/>
        <v>1.6776938172917985E-135</v>
      </c>
      <c r="IV98" s="86">
        <f t="shared" si="341"/>
        <v>1.1788209934984218E-123</v>
      </c>
      <c r="IW98" s="86">
        <f t="shared" si="342"/>
        <v>5.4611616182443889E-109</v>
      </c>
      <c r="IY98" s="86">
        <f t="shared" si="343"/>
        <v>3.3930586579991574E-2</v>
      </c>
      <c r="IZ98" s="86">
        <f t="shared" si="344"/>
        <v>2.7656578329417404E-2</v>
      </c>
      <c r="JA98" s="86">
        <f t="shared" si="345"/>
        <v>3.231587506709814E-2</v>
      </c>
      <c r="JB98" s="86">
        <f t="shared" si="346"/>
        <v>3.3946880408817617E-2</v>
      </c>
      <c r="JC98" s="86">
        <f t="shared" si="347"/>
        <v>1.7938375776906882E-2</v>
      </c>
      <c r="JD98" s="86">
        <f t="shared" si="348"/>
        <v>2.0987082041450052E-2</v>
      </c>
      <c r="JE98" s="86">
        <f t="shared" si="349"/>
        <v>6.4074596853412019E-2</v>
      </c>
      <c r="JF98" s="86">
        <f t="shared" si="350"/>
        <v>0.16226958473678466</v>
      </c>
      <c r="JG98" s="86">
        <f t="shared" si="351"/>
        <v>0.2251896254297665</v>
      </c>
      <c r="JH98" s="86">
        <f t="shared" si="352"/>
        <v>0.16646548237173761</v>
      </c>
      <c r="JI98" s="86">
        <f t="shared" si="353"/>
        <v>2.5509556931969535E-2</v>
      </c>
      <c r="JJ98" s="86">
        <f t="shared" si="354"/>
        <v>8.1473593325666165E-3</v>
      </c>
      <c r="JK98" s="86">
        <f t="shared" si="355"/>
        <v>1.2357961016970643E-2</v>
      </c>
      <c r="JL98" s="86">
        <f t="shared" si="356"/>
        <v>5.7053480341995874E-3</v>
      </c>
      <c r="JM98" s="86">
        <f t="shared" si="357"/>
        <v>1.7962221239350778E-3</v>
      </c>
    </row>
    <row r="99" spans="2:273" x14ac:dyDescent="0.25">
      <c r="B99" s="2">
        <v>72</v>
      </c>
      <c r="C99" s="37">
        <v>90.897000000000006</v>
      </c>
      <c r="D99" s="37">
        <v>85.856999999999999</v>
      </c>
      <c r="E99" s="37">
        <v>83.429000000000002</v>
      </c>
      <c r="F99" s="37">
        <v>81.097999999999999</v>
      </c>
      <c r="G99" s="37">
        <v>81.918000000000006</v>
      </c>
      <c r="H99" s="37">
        <v>80.902000000000001</v>
      </c>
      <c r="I99" s="37">
        <v>85.623000000000005</v>
      </c>
      <c r="J99" s="37">
        <v>86.262</v>
      </c>
      <c r="K99" s="37">
        <v>85.41</v>
      </c>
      <c r="L99" s="37">
        <v>83.049000000000007</v>
      </c>
      <c r="M99" s="37">
        <v>83.41</v>
      </c>
      <c r="N99" s="37">
        <v>79.338999999999999</v>
      </c>
      <c r="O99" s="37">
        <v>78.613</v>
      </c>
      <c r="P99" s="37">
        <v>80.917000000000002</v>
      </c>
      <c r="Q99" s="37">
        <v>85.15</v>
      </c>
      <c r="S99" s="4">
        <f t="shared" si="229"/>
        <v>92.182201450200864</v>
      </c>
      <c r="T99" s="4">
        <f t="shared" si="230"/>
        <v>85.107288941402658</v>
      </c>
      <c r="U99" s="4">
        <f t="shared" si="231"/>
        <v>86.146253829563008</v>
      </c>
      <c r="V99" s="4">
        <f t="shared" si="232"/>
        <v>84.627440672098913</v>
      </c>
      <c r="W99" s="4">
        <f t="shared" si="233"/>
        <v>83.29586532241386</v>
      </c>
      <c r="X99" s="4">
        <f t="shared" si="234"/>
        <v>77.718811184228159</v>
      </c>
      <c r="Y99" s="4">
        <f t="shared" si="235"/>
        <v>86.78478793479762</v>
      </c>
      <c r="Z99" s="4">
        <f t="shared" si="236"/>
        <v>85.239550457974531</v>
      </c>
      <c r="AA99" s="4">
        <f t="shared" si="237"/>
        <v>87.094366638215192</v>
      </c>
      <c r="AB99" s="4">
        <f t="shared" si="238"/>
        <v>85.316378578249001</v>
      </c>
      <c r="AC99" s="4">
        <f t="shared" si="239"/>
        <v>86.697663399220829</v>
      </c>
      <c r="AD99" s="4">
        <f t="shared" si="240"/>
        <v>80.374280547455342</v>
      </c>
      <c r="AE99" s="4">
        <f t="shared" si="241"/>
        <v>82.767296993206088</v>
      </c>
      <c r="AF99" s="4">
        <f t="shared" si="242"/>
        <v>82.927253064463841</v>
      </c>
      <c r="AG99" s="4">
        <f t="shared" si="243"/>
        <v>83.597003561958331</v>
      </c>
      <c r="AI99" s="4">
        <f t="shared" si="244"/>
        <v>-1.2852014502008586</v>
      </c>
      <c r="AJ99" s="4">
        <f t="shared" si="245"/>
        <v>0.74971105859734166</v>
      </c>
      <c r="AK99" s="4">
        <f t="shared" si="246"/>
        <v>-2.7172538295630062</v>
      </c>
      <c r="AL99" s="4">
        <f t="shared" si="247"/>
        <v>-3.5294406720989144</v>
      </c>
      <c r="AM99" s="4">
        <f t="shared" si="248"/>
        <v>-1.3778653224138537</v>
      </c>
      <c r="AN99" s="4">
        <f t="shared" si="249"/>
        <v>3.1831888157718424</v>
      </c>
      <c r="AO99" s="4">
        <f t="shared" si="250"/>
        <v>-1.1617879347976157</v>
      </c>
      <c r="AP99" s="4">
        <f t="shared" si="251"/>
        <v>1.0224495420254698</v>
      </c>
      <c r="AQ99" s="4">
        <f t="shared" si="252"/>
        <v>-1.6843666382151952</v>
      </c>
      <c r="AR99" s="4">
        <f t="shared" si="253"/>
        <v>-2.2673785782489944</v>
      </c>
      <c r="AS99" s="4">
        <f t="shared" si="254"/>
        <v>-3.2876633992208326</v>
      </c>
      <c r="AT99" s="4">
        <f t="shared" si="255"/>
        <v>-1.0352805474553435</v>
      </c>
      <c r="AU99" s="4">
        <f t="shared" si="256"/>
        <v>-4.1542969932060885</v>
      </c>
      <c r="AV99" s="4">
        <f t="shared" si="257"/>
        <v>-2.0102530644638392</v>
      </c>
      <c r="AW99" s="4">
        <f t="shared" si="257"/>
        <v>1.5529964380416743</v>
      </c>
      <c r="AY99" s="2">
        <f t="shared" si="308"/>
        <v>80.633160336855056</v>
      </c>
      <c r="AZ99" s="2">
        <f t="shared" si="147"/>
        <v>77.918798916730111</v>
      </c>
      <c r="BA99" s="2">
        <f t="shared" si="148"/>
        <v>76.610934762027767</v>
      </c>
      <c r="BB99" s="2">
        <f t="shared" si="149"/>
        <v>73.625209301276016</v>
      </c>
      <c r="BC99" s="2">
        <f t="shared" si="150"/>
        <v>72.262999917442954</v>
      </c>
      <c r="BD99" s="2">
        <f t="shared" si="151"/>
        <v>68.345941931214497</v>
      </c>
      <c r="BE99" s="2">
        <f t="shared" si="152"/>
        <v>69.544498460595605</v>
      </c>
      <c r="BF99" s="2">
        <f t="shared" si="153"/>
        <v>74.917421630542606</v>
      </c>
      <c r="BG99" s="2">
        <f t="shared" si="154"/>
        <v>77.912139200328923</v>
      </c>
      <c r="BH99" s="2">
        <f t="shared" si="155"/>
        <v>77.067108734447558</v>
      </c>
      <c r="BI99" s="2">
        <f t="shared" si="156"/>
        <v>78.793893895260439</v>
      </c>
      <c r="BJ99" s="2">
        <f t="shared" si="157"/>
        <v>74.778694709515108</v>
      </c>
      <c r="BK99" s="2">
        <f t="shared" si="158"/>
        <v>74.803289619359546</v>
      </c>
      <c r="BL99" s="2">
        <f t="shared" si="159"/>
        <v>79.333743668082406</v>
      </c>
      <c r="BM99" s="2">
        <f t="shared" si="160"/>
        <v>82.468285012130877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>
        <f t="shared" si="322"/>
        <v>80.917000000000002</v>
      </c>
      <c r="CS99" s="2">
        <f t="shared" si="323"/>
        <v>85.15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>
        <f t="shared" si="286"/>
        <v>80.917000000000002</v>
      </c>
      <c r="DI99" s="2">
        <f t="shared" si="287"/>
        <v>85.15</v>
      </c>
      <c r="DK99" s="2">
        <f t="shared" si="288"/>
        <v>92.79842917547569</v>
      </c>
      <c r="DL99" s="2">
        <f t="shared" si="289"/>
        <v>88.90757414678346</v>
      </c>
      <c r="DM99" s="2">
        <f t="shared" si="289"/>
        <v>86.17184838417397</v>
      </c>
      <c r="DN99" s="2">
        <f t="shared" si="289"/>
        <v>82.894633645424335</v>
      </c>
      <c r="DO99" s="2">
        <f t="shared" si="289"/>
        <v>82.001150230937512</v>
      </c>
      <c r="DP99" s="2">
        <f t="shared" si="289"/>
        <v>67.617099792099793</v>
      </c>
      <c r="DQ99" s="2">
        <f t="shared" si="289"/>
        <v>74.289805319605321</v>
      </c>
      <c r="DR99" s="2">
        <f t="shared" si="289"/>
        <v>89.735272580645159</v>
      </c>
      <c r="DS99" s="2">
        <f t="shared" si="289"/>
        <v>80.360850738916255</v>
      </c>
      <c r="DT99" s="2">
        <f t="shared" si="289"/>
        <v>77.92134679802956</v>
      </c>
      <c r="DU99" s="2">
        <f t="shared" si="289"/>
        <v>74.927025974025966</v>
      </c>
      <c r="DV99" s="2">
        <f t="shared" si="289"/>
        <v>82.749628291316554</v>
      </c>
      <c r="DW99" s="2">
        <f t="shared" si="289"/>
        <v>89.585339868667944</v>
      </c>
      <c r="DX99" s="2">
        <f t="shared" si="289"/>
        <v>82.880096010296015</v>
      </c>
      <c r="DY99" s="2">
        <f t="shared" si="289"/>
        <v>95.3570911330049</v>
      </c>
      <c r="EA99" s="2">
        <f t="shared" si="228"/>
        <v>79.723811537244131</v>
      </c>
      <c r="EB99" s="2">
        <f t="shared" si="290"/>
        <v>77.135238983900649</v>
      </c>
      <c r="EC99" s="2">
        <f t="shared" si="291"/>
        <v>75.921636474631484</v>
      </c>
      <c r="ED99" s="2">
        <f t="shared" si="292"/>
        <v>72.881803130832054</v>
      </c>
      <c r="EE99" s="2">
        <f t="shared" si="293"/>
        <v>71.491564475664816</v>
      </c>
      <c r="EF99" s="2">
        <f t="shared" si="294"/>
        <v>68.408760655133023</v>
      </c>
      <c r="EG99" s="2">
        <f t="shared" si="295"/>
        <v>69.112492694789694</v>
      </c>
      <c r="EH99" s="2">
        <f t="shared" si="296"/>
        <v>73.379089304747367</v>
      </c>
      <c r="EI99" s="2">
        <f t="shared" si="297"/>
        <v>77.636793116280643</v>
      </c>
      <c r="EJ99" s="2">
        <f t="shared" si="298"/>
        <v>76.971003135582606</v>
      </c>
      <c r="EK99" s="2">
        <f t="shared" si="299"/>
        <v>79.197685605607717</v>
      </c>
      <c r="EL99" s="2">
        <f t="shared" si="300"/>
        <v>73.986834096611318</v>
      </c>
      <c r="EM99" s="2">
        <f t="shared" si="301"/>
        <v>73.493398910074134</v>
      </c>
      <c r="EN99" s="2">
        <f t="shared" si="302"/>
        <v>78.976064666993139</v>
      </c>
      <c r="EO99" s="2">
        <f t="shared" si="303"/>
        <v>80.879939730428845</v>
      </c>
      <c r="EQ99" s="2">
        <f t="shared" si="304"/>
        <v>80.223067934662097</v>
      </c>
      <c r="ER99" s="2">
        <f t="shared" si="305"/>
        <v>76.503909793863357</v>
      </c>
      <c r="ES99" s="2">
        <f t="shared" si="305"/>
        <v>75.237819588384056</v>
      </c>
      <c r="ET99" s="2">
        <f t="shared" si="305"/>
        <v>72.831169410530634</v>
      </c>
      <c r="EU99" s="2">
        <f t="shared" si="305"/>
        <v>71.5656112765747</v>
      </c>
      <c r="EV99" s="2">
        <f t="shared" si="305"/>
        <v>68.33780744085081</v>
      </c>
      <c r="EW99" s="2">
        <f t="shared" si="305"/>
        <v>68.55263287779978</v>
      </c>
      <c r="EX99" s="2">
        <f t="shared" si="305"/>
        <v>70.859237711386385</v>
      </c>
      <c r="EY99" s="2">
        <f t="shared" si="305"/>
        <v>75.470030962738051</v>
      </c>
      <c r="EZ99" s="2">
        <f t="shared" si="305"/>
        <v>75.674915892130073</v>
      </c>
      <c r="FA99" s="2">
        <f t="shared" si="305"/>
        <v>77.728369209748678</v>
      </c>
      <c r="FB99" s="2">
        <f t="shared" si="305"/>
        <v>72.960840798858783</v>
      </c>
      <c r="FC99" s="2">
        <f t="shared" si="305"/>
        <v>71.531426207462928</v>
      </c>
      <c r="FD99" s="2">
        <f t="shared" si="305"/>
        <v>78.44400135716154</v>
      </c>
      <c r="FE99" s="2">
        <f t="shared" si="305"/>
        <v>81.70297562948376</v>
      </c>
      <c r="FG99" s="2">
        <f t="shared" si="306"/>
        <v>0.93046793317149268</v>
      </c>
      <c r="FH99" s="2">
        <f t="shared" si="307"/>
        <v>0.93341206873250138</v>
      </c>
      <c r="FI99" s="2">
        <f t="shared" si="307"/>
        <v>0.93272086749083361</v>
      </c>
      <c r="FJ99" s="2">
        <f t="shared" si="307"/>
        <v>0.92575207577903162</v>
      </c>
      <c r="FK99" s="2">
        <f t="shared" si="307"/>
        <v>0.92660074317234409</v>
      </c>
      <c r="FL99" s="2">
        <f t="shared" si="307"/>
        <v>0.92069691783469465</v>
      </c>
      <c r="FM99" s="2">
        <f t="shared" si="307"/>
        <v>0.91649766712250824</v>
      </c>
      <c r="FN99" s="2">
        <f t="shared" si="307"/>
        <v>0.9058547257722428</v>
      </c>
      <c r="FO99" s="2">
        <f t="shared" si="307"/>
        <v>0.89839058235027425</v>
      </c>
      <c r="FP99" s="2">
        <f t="shared" si="307"/>
        <v>0.89805358146004677</v>
      </c>
      <c r="FQ99" s="2">
        <f t="shared" si="307"/>
        <v>0.90562678759643378</v>
      </c>
      <c r="FR99" s="2">
        <f t="shared" si="307"/>
        <v>0.90956788655389864</v>
      </c>
      <c r="FS99" s="2">
        <f t="shared" si="307"/>
        <v>0.91853974845163922</v>
      </c>
      <c r="FT99" s="2">
        <f t="shared" si="307"/>
        <v>0.90833457939523532</v>
      </c>
      <c r="FU99" s="2">
        <f t="shared" si="307"/>
        <v>0.89030422853766866</v>
      </c>
      <c r="FW99" s="2">
        <f t="shared" si="324"/>
        <v>4.879501464301277E-4</v>
      </c>
      <c r="FX99" s="2">
        <f t="shared" si="164"/>
        <v>5.3143725939063489E-4</v>
      </c>
      <c r="FY99" s="2">
        <f t="shared" si="165"/>
        <v>4.7831213215218746E-4</v>
      </c>
      <c r="FZ99" s="2">
        <f t="shared" si="166"/>
        <v>5.0778099518283988E-4</v>
      </c>
      <c r="GA99" s="2">
        <f t="shared" si="167"/>
        <v>5.3557714999842392E-4</v>
      </c>
      <c r="GB99" s="2">
        <f t="shared" si="168"/>
        <v>5.2960885170574097E-4</v>
      </c>
      <c r="GC99" s="2">
        <f t="shared" si="169"/>
        <v>5.5713304082613384E-4</v>
      </c>
      <c r="GD99" s="2">
        <f t="shared" si="170"/>
        <v>6.0520787717759561E-4</v>
      </c>
      <c r="GE99" s="2">
        <f t="shared" si="171"/>
        <v>6.6635123271798153E-4</v>
      </c>
      <c r="GF99" s="2">
        <f t="shared" si="172"/>
        <v>6.0068016839751677E-4</v>
      </c>
      <c r="GG99" s="2">
        <f t="shared" si="173"/>
        <v>5.1441734047978107E-4</v>
      </c>
      <c r="GH99" s="2">
        <f t="shared" si="174"/>
        <v>5.627578834160365E-4</v>
      </c>
      <c r="GI99" s="2">
        <f t="shared" si="175"/>
        <v>4.9075560619605012E-4</v>
      </c>
      <c r="GJ99" s="2">
        <f t="shared" si="176"/>
        <v>3.489698412725311E-4</v>
      </c>
      <c r="GK99" s="2">
        <f t="shared" si="177"/>
        <v>3.1953651082849787E-4</v>
      </c>
      <c r="GM99" s="86">
        <f t="shared" si="325"/>
        <v>6.8539024403264336E-3</v>
      </c>
      <c r="GN99" s="86">
        <f t="shared" si="178"/>
        <v>8.1314032999302011E-3</v>
      </c>
      <c r="GO99" s="86">
        <f t="shared" si="179"/>
        <v>7.9272026073236058E-3</v>
      </c>
      <c r="GP99" s="86">
        <f t="shared" si="180"/>
        <v>7.6478085041616376E-3</v>
      </c>
      <c r="GQ99" s="86">
        <f t="shared" si="181"/>
        <v>5.0487454905160073E-4</v>
      </c>
      <c r="GR99" s="86">
        <f t="shared" si="182"/>
        <v>4.0165532240665856E-3</v>
      </c>
      <c r="GS99" s="86">
        <f t="shared" si="183"/>
        <v>2.2641487063908852E-2</v>
      </c>
      <c r="GT99" s="86">
        <f t="shared" si="184"/>
        <v>0.11914690256014737</v>
      </c>
      <c r="GU99" s="86">
        <f t="shared" si="185"/>
        <v>0.17898311745784073</v>
      </c>
      <c r="GV99" s="86">
        <f t="shared" si="186"/>
        <v>0.12390275377285738</v>
      </c>
      <c r="GW99" s="86">
        <f t="shared" si="187"/>
        <v>6.6406952941364498E-3</v>
      </c>
      <c r="GX99" s="86">
        <f t="shared" si="188"/>
        <v>5.2375314455562871E-4</v>
      </c>
      <c r="GY99" s="86">
        <f t="shared" si="189"/>
        <v>1.9728861418108384E-4</v>
      </c>
      <c r="GZ99" s="86">
        <f t="shared" si="190"/>
        <v>1.0160409937099684E-4</v>
      </c>
      <c r="HA99" s="86">
        <f t="shared" si="191"/>
        <v>3.9734711840115562E-5</v>
      </c>
      <c r="HC99" s="86">
        <f t="shared" si="326"/>
        <v>2.5495841754225885E-2</v>
      </c>
      <c r="HD99" s="86">
        <f t="shared" si="192"/>
        <v>1.2267469622135263E-2</v>
      </c>
      <c r="HE99" s="86">
        <f t="shared" si="193"/>
        <v>1.9583296824534583E-2</v>
      </c>
      <c r="HF99" s="86">
        <f t="shared" si="194"/>
        <v>2.1793188825891686E-2</v>
      </c>
      <c r="HG99" s="86">
        <f t="shared" si="195"/>
        <v>2.3667829334776083E-2</v>
      </c>
      <c r="HH99" s="86">
        <f t="shared" si="196"/>
        <v>1.7139552342129816E-2</v>
      </c>
      <c r="HI99" s="86">
        <f t="shared" si="197"/>
        <v>3.4687782243314091E-2</v>
      </c>
      <c r="HJ99" s="86">
        <f t="shared" si="198"/>
        <v>9.6115244341569931E-3</v>
      </c>
      <c r="HK99" s="86">
        <f t="shared" si="199"/>
        <v>7.8880682459834296E-3</v>
      </c>
      <c r="HL99" s="86">
        <f t="shared" si="200"/>
        <v>7.8172304728679875E-3</v>
      </c>
      <c r="HM99" s="86">
        <f t="shared" si="201"/>
        <v>1.5647633106711429E-2</v>
      </c>
      <c r="HN99" s="86">
        <f t="shared" si="202"/>
        <v>1.0552921272498125E-2</v>
      </c>
      <c r="HO99" s="86">
        <f t="shared" si="203"/>
        <v>1.739142606426591E-2</v>
      </c>
      <c r="HP99" s="86">
        <f t="shared" si="204"/>
        <v>8.4725148883108385E-3</v>
      </c>
      <c r="HQ99" s="86">
        <f t="shared" si="205"/>
        <v>3.0517265004039182E-3</v>
      </c>
      <c r="HS99" s="86">
        <f t="shared" si="327"/>
        <v>3.816804617600719E-39</v>
      </c>
      <c r="HT99" s="86">
        <f t="shared" si="206"/>
        <v>4.7628687363251259E-46</v>
      </c>
      <c r="HU99" s="86">
        <f t="shared" si="207"/>
        <v>4.2912060944985926E-38</v>
      </c>
      <c r="HV99" s="86">
        <f t="shared" si="208"/>
        <v>1.8257393881584093E-39</v>
      </c>
      <c r="HW99" s="86">
        <f t="shared" si="209"/>
        <v>5.6304594530588157E-41</v>
      </c>
      <c r="HX99" s="86">
        <f t="shared" si="210"/>
        <v>2.6191922346148642E-49</v>
      </c>
      <c r="HY99" s="86">
        <f t="shared" si="211"/>
        <v>3.2176468842109285E-39</v>
      </c>
      <c r="HZ99" s="86">
        <f t="shared" si="212"/>
        <v>2.0440398974233824E-68</v>
      </c>
      <c r="IA99" s="86">
        <f t="shared" si="213"/>
        <v>1.1234122205211451E-71</v>
      </c>
      <c r="IB99" s="86">
        <f t="shared" si="214"/>
        <v>1.0095759052083773E-70</v>
      </c>
      <c r="IC99" s="86">
        <f t="shared" si="215"/>
        <v>5.0367911444072107E-48</v>
      </c>
      <c r="ID99" s="86">
        <f t="shared" si="216"/>
        <v>1.552824105053137E-58</v>
      </c>
      <c r="IE99" s="86">
        <f t="shared" si="217"/>
        <v>2.2048679581570924E-44</v>
      </c>
      <c r="IF99" s="86">
        <f t="shared" si="218"/>
        <v>3.4905956580993473E-30</v>
      </c>
      <c r="IG99" s="86">
        <f t="shared" si="219"/>
        <v>3.3153341045536768E-21</v>
      </c>
      <c r="II99" s="86">
        <f t="shared" si="328"/>
        <v>3.1631172236487484E-116</v>
      </c>
      <c r="IJ99" s="86">
        <f t="shared" si="329"/>
        <v>3.6688504299244882E-135</v>
      </c>
      <c r="IK99" s="86">
        <f t="shared" si="330"/>
        <v>2.8608929458101832E-119</v>
      </c>
      <c r="IL99" s="86">
        <f t="shared" si="331"/>
        <v>2.1102554592518679E-116</v>
      </c>
      <c r="IM99" s="86">
        <f t="shared" si="332"/>
        <v>3.759725496664897E-125</v>
      </c>
      <c r="IN99" s="86">
        <f t="shared" si="333"/>
        <v>1.4792892793559705E-150</v>
      </c>
      <c r="IO99" s="86">
        <f t="shared" si="334"/>
        <v>1.103319493149041E-121</v>
      </c>
      <c r="IP99" s="86">
        <f t="shared" si="335"/>
        <v>1.496238306433541E-212</v>
      </c>
      <c r="IQ99" s="86">
        <f t="shared" si="336"/>
        <v>3.5926812572410589E-219</v>
      </c>
      <c r="IR99" s="86">
        <f t="shared" si="337"/>
        <v>3.9025739603958903E-221</v>
      </c>
      <c r="IS99" s="86">
        <f t="shared" si="338"/>
        <v>2.6056733362243307E-145</v>
      </c>
      <c r="IT99" s="86">
        <f t="shared" si="339"/>
        <v>2.1258264588351437E-179</v>
      </c>
      <c r="IU99" s="86">
        <f t="shared" si="340"/>
        <v>2.4819365727521012E-132</v>
      </c>
      <c r="IV99" s="86">
        <f t="shared" si="341"/>
        <v>6.9024595571016484E-121</v>
      </c>
      <c r="IW99" s="86">
        <f t="shared" si="342"/>
        <v>1.3985442054676169E-106</v>
      </c>
      <c r="IY99" s="86">
        <f t="shared" si="343"/>
        <v>3.2349744194552318E-2</v>
      </c>
      <c r="IZ99" s="86">
        <f t="shared" si="344"/>
        <v>2.0398872922065464E-2</v>
      </c>
      <c r="JA99" s="86">
        <f t="shared" si="345"/>
        <v>2.7510499431858189E-2</v>
      </c>
      <c r="JB99" s="86">
        <f t="shared" si="346"/>
        <v>2.9440997330053325E-2</v>
      </c>
      <c r="JC99" s="86">
        <f t="shared" si="347"/>
        <v>2.4172703883827685E-2</v>
      </c>
      <c r="JD99" s="86">
        <f t="shared" si="348"/>
        <v>2.1156105566196404E-2</v>
      </c>
      <c r="JE99" s="86">
        <f t="shared" si="349"/>
        <v>5.7329269307222944E-2</v>
      </c>
      <c r="JF99" s="86">
        <f t="shared" si="350"/>
        <v>0.12875842699430437</v>
      </c>
      <c r="JG99" s="86">
        <f t="shared" si="351"/>
        <v>0.18687118570382416</v>
      </c>
      <c r="JH99" s="86">
        <f t="shared" si="352"/>
        <v>0.13171998424572537</v>
      </c>
      <c r="JI99" s="86">
        <f t="shared" si="353"/>
        <v>2.2288328400847879E-2</v>
      </c>
      <c r="JJ99" s="86">
        <f t="shared" si="354"/>
        <v>1.1076674417053753E-2</v>
      </c>
      <c r="JK99" s="86">
        <f t="shared" si="355"/>
        <v>1.7588714678446995E-2</v>
      </c>
      <c r="JL99" s="86">
        <f t="shared" si="356"/>
        <v>8.574118987681836E-3</v>
      </c>
      <c r="JM99" s="86">
        <f t="shared" si="357"/>
        <v>3.0914612122440338E-3</v>
      </c>
    </row>
    <row r="100" spans="2:273" x14ac:dyDescent="0.25">
      <c r="B100" s="2">
        <v>73</v>
      </c>
      <c r="C100" s="37">
        <v>92.379000000000005</v>
      </c>
      <c r="D100" s="37">
        <v>89.27</v>
      </c>
      <c r="E100" s="37">
        <v>85.983999999999995</v>
      </c>
      <c r="F100" s="37">
        <v>83.787000000000006</v>
      </c>
      <c r="G100" s="37">
        <v>84.902000000000001</v>
      </c>
      <c r="H100" s="37">
        <v>83.902000000000001</v>
      </c>
      <c r="I100" s="37">
        <v>89.688999999999993</v>
      </c>
      <c r="J100" s="37">
        <v>89.23</v>
      </c>
      <c r="K100" s="37">
        <v>87.212999999999994</v>
      </c>
      <c r="L100" s="37">
        <v>85.835999999999999</v>
      </c>
      <c r="M100" s="37">
        <v>87.573999999999998</v>
      </c>
      <c r="N100" s="37">
        <v>82.483999999999995</v>
      </c>
      <c r="O100" s="37">
        <v>80.161000000000001</v>
      </c>
      <c r="P100" s="37">
        <v>82.332999999999998</v>
      </c>
      <c r="Q100" s="37">
        <v>84.233000000000004</v>
      </c>
      <c r="S100" s="4">
        <f t="shared" si="229"/>
        <v>95.740041704310528</v>
      </c>
      <c r="T100" s="4">
        <f t="shared" si="230"/>
        <v>87.542950571232979</v>
      </c>
      <c r="U100" s="4">
        <f t="shared" si="231"/>
        <v>89.059345857747843</v>
      </c>
      <c r="V100" s="4">
        <f t="shared" si="232"/>
        <v>87.986284656458366</v>
      </c>
      <c r="W100" s="4">
        <f t="shared" si="233"/>
        <v>87.419939654616726</v>
      </c>
      <c r="X100" s="4">
        <f t="shared" si="234"/>
        <v>81.696640891877337</v>
      </c>
      <c r="Y100" s="4">
        <f t="shared" si="235"/>
        <v>91.726541606317127</v>
      </c>
      <c r="Z100" s="4">
        <f t="shared" si="236"/>
        <v>87.366571957917316</v>
      </c>
      <c r="AA100" s="4">
        <f t="shared" si="237"/>
        <v>88.731928775993481</v>
      </c>
      <c r="AB100" s="4">
        <f t="shared" si="238"/>
        <v>87.305943637187269</v>
      </c>
      <c r="AC100" s="4">
        <f t="shared" si="239"/>
        <v>89.794554425337196</v>
      </c>
      <c r="AD100" s="4">
        <f t="shared" si="240"/>
        <v>83.299102030291436</v>
      </c>
      <c r="AE100" s="4">
        <f t="shared" si="241"/>
        <v>85.889425844268359</v>
      </c>
      <c r="AF100" s="4">
        <f t="shared" si="242"/>
        <v>84.654654073714553</v>
      </c>
      <c r="AG100" s="4">
        <f t="shared" si="243"/>
        <v>84.284572180730549</v>
      </c>
      <c r="AI100" s="4">
        <f t="shared" si="244"/>
        <v>-3.361041704310523</v>
      </c>
      <c r="AJ100" s="4">
        <f t="shared" si="245"/>
        <v>1.7270494287670175</v>
      </c>
      <c r="AK100" s="4">
        <f t="shared" si="246"/>
        <v>-3.0753458577478483</v>
      </c>
      <c r="AL100" s="4">
        <f t="shared" si="247"/>
        <v>-4.1992846564583601</v>
      </c>
      <c r="AM100" s="4">
        <f t="shared" si="248"/>
        <v>-2.5179396546167254</v>
      </c>
      <c r="AN100" s="4">
        <f t="shared" si="249"/>
        <v>2.2053591081226642</v>
      </c>
      <c r="AO100" s="4">
        <f t="shared" si="250"/>
        <v>-2.0375416063171343</v>
      </c>
      <c r="AP100" s="4">
        <f t="shared" si="251"/>
        <v>1.8634280420826883</v>
      </c>
      <c r="AQ100" s="4">
        <f t="shared" si="252"/>
        <v>-1.5189287759934871</v>
      </c>
      <c r="AR100" s="4">
        <f t="shared" si="253"/>
        <v>-1.4699436371872707</v>
      </c>
      <c r="AS100" s="4">
        <f t="shared" si="254"/>
        <v>-2.2205544253371983</v>
      </c>
      <c r="AT100" s="4">
        <f t="shared" si="255"/>
        <v>-0.81510203029144179</v>
      </c>
      <c r="AU100" s="4">
        <f t="shared" si="256"/>
        <v>-5.728425844268358</v>
      </c>
      <c r="AV100" s="4">
        <f t="shared" si="257"/>
        <v>-2.321654073714555</v>
      </c>
      <c r="AW100" s="4">
        <f t="shared" si="257"/>
        <v>-5.1572180730545369E-2</v>
      </c>
      <c r="AY100" s="2">
        <f t="shared" si="308"/>
        <v>80.481533564209016</v>
      </c>
      <c r="AZ100" s="2">
        <f t="shared" si="147"/>
        <v>77.768317455949216</v>
      </c>
      <c r="BA100" s="2">
        <f t="shared" si="148"/>
        <v>76.459752123544177</v>
      </c>
      <c r="BB100" s="2">
        <f t="shared" si="149"/>
        <v>73.497542439935387</v>
      </c>
      <c r="BC100" s="2">
        <f t="shared" si="150"/>
        <v>72.122928626337924</v>
      </c>
      <c r="BD100" s="2">
        <f t="shared" si="151"/>
        <v>68.257566734871816</v>
      </c>
      <c r="BE100" s="2">
        <f t="shared" si="152"/>
        <v>69.396522145099979</v>
      </c>
      <c r="BF100" s="2">
        <f t="shared" si="153"/>
        <v>74.624929693957981</v>
      </c>
      <c r="BG100" s="2">
        <f t="shared" si="154"/>
        <v>77.669467107168359</v>
      </c>
      <c r="BH100" s="2">
        <f t="shared" si="155"/>
        <v>76.867434426428431</v>
      </c>
      <c r="BI100" s="2">
        <f t="shared" si="156"/>
        <v>78.62371416486404</v>
      </c>
      <c r="BJ100" s="2">
        <f t="shared" si="157"/>
        <v>74.564757909894752</v>
      </c>
      <c r="BK100" s="2">
        <f t="shared" si="158"/>
        <v>74.572782550726743</v>
      </c>
      <c r="BL100" s="2">
        <f t="shared" si="159"/>
        <v>79.160590274725052</v>
      </c>
      <c r="BM100" s="2">
        <f t="shared" si="160"/>
        <v>82.283834440753253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84.233000000000004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84.233000000000004</v>
      </c>
      <c r="DK100" s="2">
        <f t="shared" si="288"/>
        <v>92.872216701902758</v>
      </c>
      <c r="DL100" s="2">
        <f t="shared" si="289"/>
        <v>88.968479613409855</v>
      </c>
      <c r="DM100" s="2">
        <f t="shared" si="289"/>
        <v>86.22204741769859</v>
      </c>
      <c r="DN100" s="2">
        <f t="shared" si="289"/>
        <v>82.962879341588632</v>
      </c>
      <c r="DO100" s="2">
        <f t="shared" si="289"/>
        <v>82.045464954217636</v>
      </c>
      <c r="DP100" s="2">
        <f t="shared" si="289"/>
        <v>67.311826895721637</v>
      </c>
      <c r="DQ100" s="2">
        <f t="shared" si="289"/>
        <v>74.043109309309301</v>
      </c>
      <c r="DR100" s="2">
        <f t="shared" si="289"/>
        <v>89.905416129032261</v>
      </c>
      <c r="DS100" s="2">
        <f t="shared" si="289"/>
        <v>80.336679802955658</v>
      </c>
      <c r="DT100" s="2">
        <f t="shared" si="289"/>
        <v>77.822881773399018</v>
      </c>
      <c r="DU100" s="2">
        <f t="shared" si="289"/>
        <v>74.769191291061873</v>
      </c>
      <c r="DV100" s="2">
        <f t="shared" si="289"/>
        <v>82.800851540616279</v>
      </c>
      <c r="DW100" s="2">
        <f t="shared" si="289"/>
        <v>89.765159005628533</v>
      </c>
      <c r="DX100" s="2">
        <f t="shared" si="289"/>
        <v>82.847284041184039</v>
      </c>
      <c r="DY100" s="2">
        <f t="shared" si="289"/>
        <v>95.730373563218365</v>
      </c>
      <c r="EA100" s="2">
        <f t="shared" si="228"/>
        <v>79.636795341844262</v>
      </c>
      <c r="EB100" s="2">
        <f t="shared" si="290"/>
        <v>77.040003885577434</v>
      </c>
      <c r="EC100" s="2">
        <f t="shared" si="291"/>
        <v>75.817909927776867</v>
      </c>
      <c r="ED100" s="2">
        <f t="shared" si="292"/>
        <v>72.805221957633478</v>
      </c>
      <c r="EE100" s="2">
        <f t="shared" si="293"/>
        <v>71.406044070914859</v>
      </c>
      <c r="EF100" s="2">
        <f t="shared" si="294"/>
        <v>68.331902582246713</v>
      </c>
      <c r="EG100" s="2">
        <f t="shared" si="295"/>
        <v>69.010781792455134</v>
      </c>
      <c r="EH100" s="2">
        <f t="shared" si="296"/>
        <v>73.178357139770696</v>
      </c>
      <c r="EI100" s="2">
        <f t="shared" si="297"/>
        <v>77.396053067818045</v>
      </c>
      <c r="EJ100" s="2">
        <f t="shared" si="298"/>
        <v>76.769436807558861</v>
      </c>
      <c r="EK100" s="2">
        <f t="shared" si="299"/>
        <v>78.990926909945927</v>
      </c>
      <c r="EL100" s="2">
        <f t="shared" si="300"/>
        <v>73.81862233302634</v>
      </c>
      <c r="EM100" s="2">
        <f t="shared" si="301"/>
        <v>73.345116588615696</v>
      </c>
      <c r="EN100" s="2">
        <f t="shared" si="302"/>
        <v>78.821496302644462</v>
      </c>
      <c r="EO100" s="2">
        <f t="shared" si="303"/>
        <v>80.772532585334872</v>
      </c>
      <c r="EQ100" s="2">
        <f t="shared" si="304"/>
        <v>80.124007126817347</v>
      </c>
      <c r="ER100" s="2">
        <f t="shared" si="305"/>
        <v>76.423671363405404</v>
      </c>
      <c r="ES100" s="2">
        <f t="shared" si="305"/>
        <v>75.150429572395879</v>
      </c>
      <c r="ET100" s="2">
        <f t="shared" si="305"/>
        <v>72.755812271787292</v>
      </c>
      <c r="EU100" s="2">
        <f t="shared" si="305"/>
        <v>71.478157532257953</v>
      </c>
      <c r="EV100" s="2">
        <f t="shared" si="305"/>
        <v>68.262713800887695</v>
      </c>
      <c r="EW100" s="2">
        <f t="shared" si="305"/>
        <v>68.465128541155465</v>
      </c>
      <c r="EX100" s="2">
        <f t="shared" si="305"/>
        <v>70.714966414364554</v>
      </c>
      <c r="EY100" s="2">
        <f t="shared" si="305"/>
        <v>75.276006336370202</v>
      </c>
      <c r="EZ100" s="2">
        <f t="shared" si="305"/>
        <v>75.502691409306919</v>
      </c>
      <c r="FA100" s="2">
        <f t="shared" si="305"/>
        <v>77.558413857613843</v>
      </c>
      <c r="FB100" s="2">
        <f t="shared" si="305"/>
        <v>72.819747389443663</v>
      </c>
      <c r="FC100" s="2">
        <f t="shared" si="305"/>
        <v>71.432694954380395</v>
      </c>
      <c r="FD100" s="2">
        <f t="shared" si="305"/>
        <v>78.304311155918171</v>
      </c>
      <c r="FE100" s="2">
        <f t="shared" si="305"/>
        <v>81.569333871645583</v>
      </c>
      <c r="FG100" s="2">
        <f t="shared" si="306"/>
        <v>0.93619564195573168</v>
      </c>
      <c r="FH100" s="2">
        <f t="shared" si="307"/>
        <v>0.93891317622479464</v>
      </c>
      <c r="FI100" s="2">
        <f t="shared" si="307"/>
        <v>0.9382753018981268</v>
      </c>
      <c r="FJ100" s="2">
        <f t="shared" si="307"/>
        <v>0.93183979684945017</v>
      </c>
      <c r="FK100" s="2">
        <f t="shared" si="307"/>
        <v>0.93262394476732313</v>
      </c>
      <c r="FL100" s="2">
        <f t="shared" si="307"/>
        <v>0.9271665111045887</v>
      </c>
      <c r="FM100" s="2">
        <f t="shared" si="307"/>
        <v>0.92328129192645259</v>
      </c>
      <c r="FN100" s="2">
        <f t="shared" si="307"/>
        <v>0.91342129187423005</v>
      </c>
      <c r="FO100" s="2">
        <f t="shared" si="307"/>
        <v>0.90649512684489986</v>
      </c>
      <c r="FP100" s="2">
        <f t="shared" si="307"/>
        <v>0.90618219871224404</v>
      </c>
      <c r="FQ100" s="2">
        <f t="shared" si="307"/>
        <v>0.91320991814760843</v>
      </c>
      <c r="FR100" s="2">
        <f t="shared" si="307"/>
        <v>0.91686341066584676</v>
      </c>
      <c r="FS100" s="2">
        <f t="shared" si="307"/>
        <v>0.92517102199479273</v>
      </c>
      <c r="FT100" s="2">
        <f t="shared" si="307"/>
        <v>0.9157203801958681</v>
      </c>
      <c r="FU100" s="2">
        <f t="shared" si="307"/>
        <v>0.89898123030443944</v>
      </c>
      <c r="FW100" s="2">
        <f t="shared" si="324"/>
        <v>5.3500151034019232E-4</v>
      </c>
      <c r="FX100" s="2">
        <f t="shared" si="164"/>
        <v>5.8267949233397384E-4</v>
      </c>
      <c r="FY100" s="2">
        <f t="shared" si="165"/>
        <v>5.2443462293276803E-4</v>
      </c>
      <c r="FZ100" s="2">
        <f t="shared" si="166"/>
        <v>5.5674351488351522E-4</v>
      </c>
      <c r="GA100" s="2">
        <f t="shared" si="167"/>
        <v>5.8721832486393147E-4</v>
      </c>
      <c r="GB100" s="2">
        <f t="shared" si="168"/>
        <v>5.8067488838600375E-4</v>
      </c>
      <c r="GC100" s="2">
        <f t="shared" si="169"/>
        <v>6.1085139762678852E-4</v>
      </c>
      <c r="GD100" s="2">
        <f t="shared" si="170"/>
        <v>6.6355849670055001E-4</v>
      </c>
      <c r="GE100" s="2">
        <f t="shared" si="171"/>
        <v>7.3059262904284859E-4</v>
      </c>
      <c r="GF100" s="2">
        <f t="shared" si="172"/>
        <v>6.5859454027764313E-4</v>
      </c>
      <c r="GG100" s="2">
        <f t="shared" si="173"/>
        <v>5.6401940523877236E-4</v>
      </c>
      <c r="GH100" s="2">
        <f t="shared" si="174"/>
        <v>6.1701824856760042E-4</v>
      </c>
      <c r="GI100" s="2">
        <f t="shared" si="175"/>
        <v>5.3807734536490191E-4</v>
      </c>
      <c r="GJ100" s="2">
        <f t="shared" si="176"/>
        <v>3.8262493985775171E-4</v>
      </c>
      <c r="GK100" s="2">
        <f t="shared" si="177"/>
        <v>3.5035401617424151E-4</v>
      </c>
      <c r="GM100" s="86">
        <f t="shared" si="325"/>
        <v>2.5707167975686433E-3</v>
      </c>
      <c r="GN100" s="86">
        <f t="shared" si="178"/>
        <v>2.9753908364612918E-3</v>
      </c>
      <c r="GO100" s="86">
        <f t="shared" si="179"/>
        <v>2.9452674319934645E-3</v>
      </c>
      <c r="GP100" s="86">
        <f t="shared" si="180"/>
        <v>2.7108951382279656E-3</v>
      </c>
      <c r="GQ100" s="86">
        <f t="shared" si="181"/>
        <v>1.0098403306495405E-4</v>
      </c>
      <c r="GR100" s="86">
        <f t="shared" si="182"/>
        <v>1.4311412239749028E-3</v>
      </c>
      <c r="GS100" s="86">
        <f t="shared" si="183"/>
        <v>1.1977595080448421E-2</v>
      </c>
      <c r="GT100" s="86">
        <f t="shared" si="184"/>
        <v>8.8111718252248686E-2</v>
      </c>
      <c r="GU100" s="86">
        <f t="shared" si="185"/>
        <v>0.14230137995056655</v>
      </c>
      <c r="GV100" s="86">
        <f t="shared" si="186"/>
        <v>9.2341532368974868E-2</v>
      </c>
      <c r="GW100" s="86">
        <f t="shared" si="187"/>
        <v>2.5719934340929767E-3</v>
      </c>
      <c r="GX100" s="86">
        <f t="shared" si="188"/>
        <v>1.190309905384E-4</v>
      </c>
      <c r="GY100" s="86">
        <f t="shared" si="189"/>
        <v>3.1984335809389286E-5</v>
      </c>
      <c r="GZ100" s="86">
        <f t="shared" si="190"/>
        <v>1.4202562127256566E-5</v>
      </c>
      <c r="HA100" s="86">
        <f t="shared" si="191"/>
        <v>5.6319408269671845E-6</v>
      </c>
      <c r="HC100" s="86">
        <f t="shared" si="326"/>
        <v>3.6573724097940602E-2</v>
      </c>
      <c r="HD100" s="86">
        <f t="shared" si="192"/>
        <v>1.8881339472702898E-2</v>
      </c>
      <c r="HE100" s="86">
        <f t="shared" si="193"/>
        <v>2.8567423080980824E-2</v>
      </c>
      <c r="HF100" s="86">
        <f t="shared" si="194"/>
        <v>3.1573090141176791E-2</v>
      </c>
      <c r="HG100" s="86">
        <f t="shared" si="195"/>
        <v>3.4701020487821574E-2</v>
      </c>
      <c r="HH100" s="86">
        <f t="shared" si="196"/>
        <v>2.6521698550874176E-2</v>
      </c>
      <c r="HI100" s="86">
        <f t="shared" si="197"/>
        <v>4.9682327026100537E-2</v>
      </c>
      <c r="HJ100" s="86">
        <f t="shared" si="198"/>
        <v>1.6794047020477373E-2</v>
      </c>
      <c r="HK100" s="86">
        <f t="shared" si="199"/>
        <v>1.4134568028692647E-2</v>
      </c>
      <c r="HL100" s="86">
        <f t="shared" si="200"/>
        <v>1.4010196293669602E-2</v>
      </c>
      <c r="HM100" s="86">
        <f t="shared" si="201"/>
        <v>2.4109125156070953E-2</v>
      </c>
      <c r="HN100" s="86">
        <f t="shared" si="202"/>
        <v>1.7541672006536557E-2</v>
      </c>
      <c r="HO100" s="86">
        <f t="shared" si="203"/>
        <v>2.6072716962604665E-2</v>
      </c>
      <c r="HP100" s="86">
        <f t="shared" si="204"/>
        <v>1.3676623310318624E-2</v>
      </c>
      <c r="HQ100" s="86">
        <f t="shared" si="205"/>
        <v>5.7393411437787201E-3</v>
      </c>
      <c r="HS100" s="86">
        <f t="shared" si="327"/>
        <v>9.0491275248461435E-38</v>
      </c>
      <c r="HT100" s="86">
        <f t="shared" si="206"/>
        <v>2.0434221582991123E-44</v>
      </c>
      <c r="HU100" s="86">
        <f t="shared" si="207"/>
        <v>1.0053155281443761E-36</v>
      </c>
      <c r="HV100" s="86">
        <f t="shared" si="208"/>
        <v>4.4714646357881173E-38</v>
      </c>
      <c r="HW100" s="86">
        <f t="shared" si="209"/>
        <v>1.6982196995206785E-39</v>
      </c>
      <c r="HX100" s="86">
        <f t="shared" si="210"/>
        <v>1.5961163752013163E-47</v>
      </c>
      <c r="HY100" s="86">
        <f t="shared" si="211"/>
        <v>8.7233125668633977E-38</v>
      </c>
      <c r="HZ100" s="86">
        <f t="shared" si="212"/>
        <v>7.3856879283645681E-66</v>
      </c>
      <c r="IA100" s="86">
        <f t="shared" si="213"/>
        <v>5.5682682364076183E-69</v>
      </c>
      <c r="IB100" s="86">
        <f t="shared" si="214"/>
        <v>4.5235620363232351E-68</v>
      </c>
      <c r="IC100" s="86">
        <f t="shared" si="215"/>
        <v>2.6613909166277189E-46</v>
      </c>
      <c r="ID100" s="86">
        <f t="shared" si="216"/>
        <v>2.1787536552170459E-56</v>
      </c>
      <c r="IE100" s="86">
        <f t="shared" si="217"/>
        <v>8.1570244058365505E-43</v>
      </c>
      <c r="IF100" s="86">
        <f t="shared" si="218"/>
        <v>3.4496808677631967E-29</v>
      </c>
      <c r="IG100" s="86">
        <f t="shared" si="219"/>
        <v>1.5259494668979966E-20</v>
      </c>
      <c r="II100" s="86">
        <f t="shared" si="328"/>
        <v>1.7532005843085126E-113</v>
      </c>
      <c r="IJ100" s="86">
        <f t="shared" si="329"/>
        <v>6.2828457677756722E-132</v>
      </c>
      <c r="IK100" s="86">
        <f t="shared" si="330"/>
        <v>1.844414578292997E-116</v>
      </c>
      <c r="IL100" s="86">
        <f t="shared" si="331"/>
        <v>1.220720254512425E-113</v>
      </c>
      <c r="IM100" s="86">
        <f t="shared" si="332"/>
        <v>3.7082132188952518E-122</v>
      </c>
      <c r="IN100" s="86">
        <f t="shared" si="333"/>
        <v>5.9606911742191629E-147</v>
      </c>
      <c r="IO100" s="86">
        <f t="shared" si="334"/>
        <v>9.2855802552560588E-119</v>
      </c>
      <c r="IP100" s="86">
        <f t="shared" si="335"/>
        <v>2.3694483873886286E-207</v>
      </c>
      <c r="IQ100" s="86">
        <f t="shared" si="336"/>
        <v>9.7415710291821196E-214</v>
      </c>
      <c r="IR100" s="86">
        <f t="shared" si="337"/>
        <v>9.9405755656377691E-216</v>
      </c>
      <c r="IS100" s="86">
        <f t="shared" si="338"/>
        <v>7.5985137283025514E-142</v>
      </c>
      <c r="IT100" s="86">
        <f t="shared" si="339"/>
        <v>4.6413577386201351E-175</v>
      </c>
      <c r="IU100" s="86">
        <f t="shared" si="340"/>
        <v>3.3643614225841578E-129</v>
      </c>
      <c r="IV100" s="86">
        <f t="shared" si="341"/>
        <v>3.7569618523538851E-118</v>
      </c>
      <c r="IW100" s="86">
        <f t="shared" si="342"/>
        <v>3.3633742499324953E-104</v>
      </c>
      <c r="IY100" s="86">
        <f t="shared" si="343"/>
        <v>3.9144440895509246E-2</v>
      </c>
      <c r="IZ100" s="86">
        <f t="shared" si="344"/>
        <v>2.1856730309164189E-2</v>
      </c>
      <c r="JA100" s="86">
        <f t="shared" si="345"/>
        <v>3.1512690512974291E-2</v>
      </c>
      <c r="JB100" s="86">
        <f t="shared" si="346"/>
        <v>3.4283985279404759E-2</v>
      </c>
      <c r="JC100" s="86">
        <f t="shared" si="347"/>
        <v>3.4802004520886526E-2</v>
      </c>
      <c r="JD100" s="86">
        <f t="shared" si="348"/>
        <v>2.7952839774849077E-2</v>
      </c>
      <c r="JE100" s="86">
        <f t="shared" si="349"/>
        <v>6.1659922106548956E-2</v>
      </c>
      <c r="JF100" s="86">
        <f t="shared" si="350"/>
        <v>0.10490576527272606</v>
      </c>
      <c r="JG100" s="86">
        <f t="shared" si="351"/>
        <v>0.15643594797925919</v>
      </c>
      <c r="JH100" s="86">
        <f t="shared" si="352"/>
        <v>0.10635172866264447</v>
      </c>
      <c r="JI100" s="86">
        <f t="shared" si="353"/>
        <v>2.6681118590163928E-2</v>
      </c>
      <c r="JJ100" s="86">
        <f t="shared" si="354"/>
        <v>1.7660702997074958E-2</v>
      </c>
      <c r="JK100" s="86">
        <f t="shared" si="355"/>
        <v>2.6104701298414055E-2</v>
      </c>
      <c r="JL100" s="86">
        <f t="shared" si="356"/>
        <v>1.369082587244588E-2</v>
      </c>
      <c r="JM100" s="86">
        <f t="shared" si="357"/>
        <v>5.7449730846056875E-3</v>
      </c>
    </row>
    <row r="101" spans="2:273" x14ac:dyDescent="0.25">
      <c r="B101" s="2">
        <v>74</v>
      </c>
      <c r="C101" s="37">
        <v>96.655000000000001</v>
      </c>
      <c r="D101" s="37">
        <v>92.286000000000001</v>
      </c>
      <c r="E101" s="37">
        <v>90.683000000000007</v>
      </c>
      <c r="F101" s="37">
        <v>89.918000000000006</v>
      </c>
      <c r="G101" s="37">
        <v>88.459000000000003</v>
      </c>
      <c r="H101" s="37">
        <v>89.066000000000003</v>
      </c>
      <c r="I101" s="37">
        <v>97.474999999999994</v>
      </c>
      <c r="J101" s="37">
        <v>94.049000000000007</v>
      </c>
      <c r="K101" s="37">
        <v>92.950999999999993</v>
      </c>
      <c r="L101" s="37">
        <v>92.23</v>
      </c>
      <c r="M101" s="37">
        <v>91.606999999999999</v>
      </c>
      <c r="N101" s="37">
        <v>86.951999999999998</v>
      </c>
      <c r="O101" s="37">
        <v>83.725999999999999</v>
      </c>
      <c r="P101" s="37">
        <v>83.733000000000004</v>
      </c>
      <c r="Q101" s="37">
        <v>82.9</v>
      </c>
      <c r="S101" s="4">
        <f t="shared" si="229"/>
        <v>100.55699523660076</v>
      </c>
      <c r="T101" s="4">
        <f t="shared" si="230"/>
        <v>91.332593251361786</v>
      </c>
      <c r="U101" s="4">
        <f t="shared" si="231"/>
        <v>93.229265534281112</v>
      </c>
      <c r="V101" s="4">
        <f t="shared" si="232"/>
        <v>92.719014625</v>
      </c>
      <c r="W101" s="4">
        <f t="shared" si="233"/>
        <v>92.768937768186021</v>
      </c>
      <c r="X101" s="4">
        <f t="shared" si="234"/>
        <v>87.220219056269372</v>
      </c>
      <c r="Y101" s="4">
        <f t="shared" si="235"/>
        <v>98.419965697529477</v>
      </c>
      <c r="Z101" s="4">
        <f t="shared" si="236"/>
        <v>92.164987724601076</v>
      </c>
      <c r="AA101" s="4">
        <f t="shared" si="237"/>
        <v>92.905631969529054</v>
      </c>
      <c r="AB101" s="4">
        <f t="shared" si="238"/>
        <v>91.762615698200449</v>
      </c>
      <c r="AC101" s="4">
        <f t="shared" si="239"/>
        <v>94.218676075983709</v>
      </c>
      <c r="AD101" s="4">
        <f t="shared" si="240"/>
        <v>87.583953419721141</v>
      </c>
      <c r="AE101" s="4">
        <f t="shared" si="241"/>
        <v>90.072132064956023</v>
      </c>
      <c r="AF101" s="4">
        <f t="shared" si="242"/>
        <v>87.16532586286614</v>
      </c>
      <c r="AG101" s="4">
        <f t="shared" si="243"/>
        <v>85.509380720938793</v>
      </c>
      <c r="AI101" s="4">
        <f t="shared" si="244"/>
        <v>-3.9019952366007544</v>
      </c>
      <c r="AJ101" s="4">
        <f t="shared" si="245"/>
        <v>0.95340674863821562</v>
      </c>
      <c r="AK101" s="4">
        <f t="shared" si="246"/>
        <v>-2.5462655342811047</v>
      </c>
      <c r="AL101" s="4">
        <f t="shared" si="247"/>
        <v>-2.8010146249999934</v>
      </c>
      <c r="AM101" s="4">
        <f t="shared" si="248"/>
        <v>-4.3099377681860176</v>
      </c>
      <c r="AN101" s="4">
        <f t="shared" si="249"/>
        <v>1.845780943730631</v>
      </c>
      <c r="AO101" s="4">
        <f t="shared" si="250"/>
        <v>-0.9449656975294829</v>
      </c>
      <c r="AP101" s="4">
        <f t="shared" si="251"/>
        <v>1.8840122753989306</v>
      </c>
      <c r="AQ101" s="4">
        <f t="shared" si="252"/>
        <v>4.5368030470939402E-2</v>
      </c>
      <c r="AR101" s="4">
        <f t="shared" si="253"/>
        <v>0.46738430179955515</v>
      </c>
      <c r="AS101" s="4">
        <f t="shared" si="254"/>
        <v>-2.6116760759837092</v>
      </c>
      <c r="AT101" s="4">
        <f t="shared" si="255"/>
        <v>-0.6319534197211425</v>
      </c>
      <c r="AU101" s="4">
        <f t="shared" si="256"/>
        <v>-6.3461320649560236</v>
      </c>
      <c r="AV101" s="4">
        <f t="shared" si="257"/>
        <v>-3.4323258628661364</v>
      </c>
      <c r="AW101" s="4">
        <f t="shared" si="257"/>
        <v>-2.6093807209387876</v>
      </c>
      <c r="AY101" s="2">
        <f t="shared" si="308"/>
        <v>80.333988836623249</v>
      </c>
      <c r="AZ101" s="2">
        <f t="shared" si="147"/>
        <v>77.62127918673751</v>
      </c>
      <c r="BA101" s="2">
        <f t="shared" si="148"/>
        <v>76.311405896169532</v>
      </c>
      <c r="BB101" s="2">
        <f t="shared" si="149"/>
        <v>73.372907166307911</v>
      </c>
      <c r="BC101" s="2">
        <f t="shared" si="150"/>
        <v>71.98626125035041</v>
      </c>
      <c r="BD101" s="2">
        <f t="shared" si="151"/>
        <v>68.171535791123404</v>
      </c>
      <c r="BE101" s="2">
        <f t="shared" si="152"/>
        <v>69.25299801673674</v>
      </c>
      <c r="BF101" s="2">
        <f t="shared" si="153"/>
        <v>74.336302829670345</v>
      </c>
      <c r="BG101" s="2">
        <f t="shared" si="154"/>
        <v>77.425123376125299</v>
      </c>
      <c r="BH101" s="2">
        <f t="shared" si="155"/>
        <v>76.666758049188644</v>
      </c>
      <c r="BI101" s="2">
        <f t="shared" si="156"/>
        <v>78.450470763046411</v>
      </c>
      <c r="BJ101" s="2">
        <f t="shared" si="157"/>
        <v>74.352578130889796</v>
      </c>
      <c r="BK101" s="2">
        <f t="shared" si="158"/>
        <v>74.346285011561264</v>
      </c>
      <c r="BL101" s="2">
        <f t="shared" si="159"/>
        <v>78.98789549652804</v>
      </c>
      <c r="BM101" s="2">
        <f t="shared" si="160"/>
        <v>82.100532622173333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92.946004228329812</v>
      </c>
      <c r="DL101" s="2">
        <f t="shared" si="289"/>
        <v>89.029385080036249</v>
      </c>
      <c r="DM101" s="2">
        <f t="shared" si="289"/>
        <v>86.272246451223197</v>
      </c>
      <c r="DN101" s="2">
        <f t="shared" si="289"/>
        <v>83.031125037752943</v>
      </c>
      <c r="DO101" s="2">
        <f t="shared" si="289"/>
        <v>82.089779677497759</v>
      </c>
      <c r="DP101" s="2">
        <f t="shared" si="289"/>
        <v>67.006553999343481</v>
      </c>
      <c r="DQ101" s="2">
        <f t="shared" si="289"/>
        <v>73.796413299013295</v>
      </c>
      <c r="DR101" s="2">
        <f t="shared" si="289"/>
        <v>90.075559677419349</v>
      </c>
      <c r="DS101" s="2">
        <f t="shared" si="289"/>
        <v>80.312508866995074</v>
      </c>
      <c r="DT101" s="2">
        <f t="shared" si="289"/>
        <v>77.724416748768476</v>
      </c>
      <c r="DU101" s="2">
        <f t="shared" si="289"/>
        <v>74.611356608097765</v>
      </c>
      <c r="DV101" s="2">
        <f t="shared" si="289"/>
        <v>82.852074789916003</v>
      </c>
      <c r="DW101" s="2">
        <f t="shared" si="289"/>
        <v>89.944978142589136</v>
      </c>
      <c r="DX101" s="2">
        <f t="shared" si="289"/>
        <v>82.814472072072078</v>
      </c>
      <c r="DY101" s="2">
        <f t="shared" si="289"/>
        <v>96.103655993431829</v>
      </c>
      <c r="EA101" s="2">
        <f t="shared" si="228"/>
        <v>79.549779146444394</v>
      </c>
      <c r="EB101" s="2">
        <f t="shared" si="290"/>
        <v>76.944768787254219</v>
      </c>
      <c r="EC101" s="2">
        <f t="shared" si="291"/>
        <v>75.714183380922265</v>
      </c>
      <c r="ED101" s="2">
        <f t="shared" si="292"/>
        <v>72.728640784434901</v>
      </c>
      <c r="EE101" s="2">
        <f t="shared" si="293"/>
        <v>71.320523666164888</v>
      </c>
      <c r="EF101" s="2">
        <f t="shared" si="294"/>
        <v>68.255044509360417</v>
      </c>
      <c r="EG101" s="2">
        <f t="shared" si="295"/>
        <v>68.909070890120574</v>
      </c>
      <c r="EH101" s="2">
        <f t="shared" si="296"/>
        <v>72.977624974794026</v>
      </c>
      <c r="EI101" s="2">
        <f t="shared" si="297"/>
        <v>77.155313019355447</v>
      </c>
      <c r="EJ101" s="2">
        <f t="shared" si="298"/>
        <v>76.567870479535117</v>
      </c>
      <c r="EK101" s="2">
        <f t="shared" si="299"/>
        <v>78.784168214284122</v>
      </c>
      <c r="EL101" s="2">
        <f t="shared" si="300"/>
        <v>73.650410569441362</v>
      </c>
      <c r="EM101" s="2">
        <f t="shared" si="301"/>
        <v>73.196834267157271</v>
      </c>
      <c r="EN101" s="2">
        <f t="shared" si="302"/>
        <v>78.666927938295785</v>
      </c>
      <c r="EO101" s="2">
        <f t="shared" si="303"/>
        <v>80.665125440240914</v>
      </c>
      <c r="EQ101" s="2">
        <f t="shared" si="304"/>
        <v>80.024946318972596</v>
      </c>
      <c r="ER101" s="2">
        <f t="shared" si="305"/>
        <v>76.343432932947451</v>
      </c>
      <c r="ES101" s="2">
        <f t="shared" si="305"/>
        <v>75.063039556407702</v>
      </c>
      <c r="ET101" s="2">
        <f t="shared" si="305"/>
        <v>72.680455133043935</v>
      </c>
      <c r="EU101" s="2">
        <f t="shared" si="305"/>
        <v>71.390703787941206</v>
      </c>
      <c r="EV101" s="2">
        <f t="shared" si="305"/>
        <v>68.187620160924595</v>
      </c>
      <c r="EW101" s="2">
        <f t="shared" si="305"/>
        <v>68.37762420451115</v>
      </c>
      <c r="EX101" s="2">
        <f t="shared" si="305"/>
        <v>70.570695117342723</v>
      </c>
      <c r="EY101" s="2">
        <f t="shared" si="305"/>
        <v>75.081981710002367</v>
      </c>
      <c r="EZ101" s="2">
        <f t="shared" si="305"/>
        <v>75.33046692648378</v>
      </c>
      <c r="FA101" s="2">
        <f t="shared" si="305"/>
        <v>77.388458505479008</v>
      </c>
      <c r="FB101" s="2">
        <f t="shared" si="305"/>
        <v>72.678653980028542</v>
      </c>
      <c r="FC101" s="2">
        <f t="shared" si="305"/>
        <v>71.333963701297861</v>
      </c>
      <c r="FD101" s="2">
        <f t="shared" si="305"/>
        <v>78.164620954674788</v>
      </c>
      <c r="FE101" s="2">
        <f t="shared" si="305"/>
        <v>81.435692113807406</v>
      </c>
      <c r="FG101" s="2">
        <f t="shared" si="306"/>
        <v>0.94148120396609969</v>
      </c>
      <c r="FH101" s="2">
        <f t="shared" si="307"/>
        <v>0.94398708637712303</v>
      </c>
      <c r="FI101" s="2">
        <f t="shared" si="307"/>
        <v>0.94339900033811463</v>
      </c>
      <c r="FJ101" s="2">
        <f t="shared" si="307"/>
        <v>0.93746209363437805</v>
      </c>
      <c r="FK101" s="2">
        <f t="shared" si="307"/>
        <v>0.93818585062671001</v>
      </c>
      <c r="FL101" s="2">
        <f t="shared" si="307"/>
        <v>0.93314663502209116</v>
      </c>
      <c r="FM101" s="2">
        <f t="shared" si="307"/>
        <v>0.92955618166669252</v>
      </c>
      <c r="FN101" s="2">
        <f t="shared" si="307"/>
        <v>0.92043314036126811</v>
      </c>
      <c r="FO101" s="2">
        <f t="shared" si="307"/>
        <v>0.91401510873959035</v>
      </c>
      <c r="FP101" s="2">
        <f t="shared" si="307"/>
        <v>0.91372495213009175</v>
      </c>
      <c r="FQ101" s="2">
        <f t="shared" si="307"/>
        <v>0.92023739053905329</v>
      </c>
      <c r="FR101" s="2">
        <f t="shared" si="307"/>
        <v>0.92361979914348191</v>
      </c>
      <c r="FS101" s="2">
        <f t="shared" si="307"/>
        <v>0.93130284937500618</v>
      </c>
      <c r="FT101" s="2">
        <f t="shared" si="307"/>
        <v>0.92256181539788795</v>
      </c>
      <c r="FU101" s="2">
        <f t="shared" si="307"/>
        <v>0.90704353827346784</v>
      </c>
      <c r="FW101" s="2">
        <f t="shared" si="324"/>
        <v>5.8658721371742024E-4</v>
      </c>
      <c r="FX101" s="2">
        <f t="shared" si="164"/>
        <v>6.3885944464682617E-4</v>
      </c>
      <c r="FY101" s="2">
        <f t="shared" si="165"/>
        <v>5.7500203625413698E-4</v>
      </c>
      <c r="FZ101" s="2">
        <f t="shared" si="166"/>
        <v>6.1042433681911268E-4</v>
      </c>
      <c r="GA101" s="2">
        <f t="shared" si="167"/>
        <v>6.4383561387763649E-4</v>
      </c>
      <c r="GB101" s="2">
        <f t="shared" si="168"/>
        <v>6.3666168680557038E-4</v>
      </c>
      <c r="GC101" s="2">
        <f t="shared" si="169"/>
        <v>6.6974576789079936E-4</v>
      </c>
      <c r="GD101" s="2">
        <f t="shared" si="170"/>
        <v>7.2753084775361817E-4</v>
      </c>
      <c r="GE101" s="2">
        <f t="shared" si="171"/>
        <v>8.0102242693418796E-4</v>
      </c>
      <c r="GF101" s="2">
        <f t="shared" si="172"/>
        <v>7.220886719896052E-4</v>
      </c>
      <c r="GG101" s="2">
        <f t="shared" si="173"/>
        <v>6.1840132938216085E-4</v>
      </c>
      <c r="GH101" s="2">
        <f t="shared" si="174"/>
        <v>6.7650678453460666E-4</v>
      </c>
      <c r="GI101" s="2">
        <f t="shared" si="175"/>
        <v>5.899594506245671E-4</v>
      </c>
      <c r="GJ101" s="2">
        <f t="shared" si="176"/>
        <v>4.1952441712586846E-4</v>
      </c>
      <c r="GK101" s="2">
        <f t="shared" si="177"/>
        <v>3.841425550626532E-4</v>
      </c>
      <c r="GM101" s="86">
        <f t="shared" si="325"/>
        <v>8.6911731411129696E-4</v>
      </c>
      <c r="GN101" s="86">
        <f t="shared" si="178"/>
        <v>9.7215046429691089E-4</v>
      </c>
      <c r="GO101" s="86">
        <f t="shared" si="179"/>
        <v>9.8096174101610723E-4</v>
      </c>
      <c r="GP101" s="86">
        <f t="shared" si="180"/>
        <v>8.5356827041371374E-4</v>
      </c>
      <c r="GQ101" s="86">
        <f t="shared" si="181"/>
        <v>1.6964248930934251E-5</v>
      </c>
      <c r="GR101" s="86">
        <f t="shared" si="182"/>
        <v>4.6043472421834265E-4</v>
      </c>
      <c r="GS101" s="86">
        <f t="shared" si="183"/>
        <v>5.9723206867121565E-3</v>
      </c>
      <c r="GT101" s="86">
        <f t="shared" si="184"/>
        <v>6.3539447132540006E-2</v>
      </c>
      <c r="GU101" s="86">
        <f t="shared" si="185"/>
        <v>0.11115988522415259</v>
      </c>
      <c r="GV101" s="86">
        <f t="shared" si="186"/>
        <v>6.7236400939700222E-2</v>
      </c>
      <c r="GW101" s="86">
        <f t="shared" si="187"/>
        <v>9.0587209701867722E-4</v>
      </c>
      <c r="GX101" s="86">
        <f t="shared" si="188"/>
        <v>2.3329338770056264E-5</v>
      </c>
      <c r="GY101" s="86">
        <f t="shared" si="189"/>
        <v>4.2622299417523479E-6</v>
      </c>
      <c r="GZ101" s="86">
        <f t="shared" si="190"/>
        <v>1.6079567377931532E-6</v>
      </c>
      <c r="HA101" s="86">
        <f t="shared" si="191"/>
        <v>6.6296712682921827E-7</v>
      </c>
      <c r="HC101" s="86">
        <f t="shared" si="326"/>
        <v>5.1513568307340524E-2</v>
      </c>
      <c r="HD101" s="86">
        <f t="shared" si="192"/>
        <v>2.8424532560463841E-2</v>
      </c>
      <c r="HE101" s="86">
        <f t="shared" si="193"/>
        <v>4.0897022519329931E-2</v>
      </c>
      <c r="HF101" s="86">
        <f t="shared" si="194"/>
        <v>4.4899474930202812E-2</v>
      </c>
      <c r="HG101" s="86">
        <f t="shared" si="195"/>
        <v>4.9857869606141018E-2</v>
      </c>
      <c r="HH101" s="86">
        <f t="shared" si="196"/>
        <v>4.0046176895080873E-2</v>
      </c>
      <c r="HI101" s="86">
        <f t="shared" si="197"/>
        <v>6.9771023857800027E-2</v>
      </c>
      <c r="HJ101" s="86">
        <f t="shared" si="198"/>
        <v>2.8223481637063119E-2</v>
      </c>
      <c r="HK101" s="86">
        <f t="shared" si="199"/>
        <v>2.4291503948208934E-2</v>
      </c>
      <c r="HL101" s="86">
        <f t="shared" si="200"/>
        <v>2.412680996284786E-2</v>
      </c>
      <c r="HM101" s="86">
        <f t="shared" si="201"/>
        <v>3.6283205864847491E-2</v>
      </c>
      <c r="HN101" s="86">
        <f t="shared" si="202"/>
        <v>2.8297190324279815E-2</v>
      </c>
      <c r="HO101" s="86">
        <f t="shared" si="203"/>
        <v>3.8272198364334008E-2</v>
      </c>
      <c r="HP101" s="86">
        <f t="shared" si="204"/>
        <v>2.1524411403473647E-2</v>
      </c>
      <c r="HQ101" s="86">
        <f t="shared" si="205"/>
        <v>1.0402721254675236E-2</v>
      </c>
      <c r="HS101" s="86">
        <f t="shared" si="327"/>
        <v>2.0233893367591472E-36</v>
      </c>
      <c r="HT101" s="86">
        <f t="shared" si="206"/>
        <v>8.1751405033448069E-43</v>
      </c>
      <c r="HU101" s="86">
        <f t="shared" si="207"/>
        <v>2.2184743832215838E-35</v>
      </c>
      <c r="HV101" s="86">
        <f t="shared" si="208"/>
        <v>1.0320910459515825E-36</v>
      </c>
      <c r="HW101" s="86">
        <f t="shared" si="209"/>
        <v>4.8010145215166174E-38</v>
      </c>
      <c r="HX101" s="86">
        <f t="shared" si="210"/>
        <v>8.9974586239236976E-46</v>
      </c>
      <c r="HY101" s="86">
        <f t="shared" si="211"/>
        <v>2.2193378568971231E-36</v>
      </c>
      <c r="HZ101" s="86">
        <f t="shared" si="212"/>
        <v>2.3796479385473082E-63</v>
      </c>
      <c r="IA101" s="86">
        <f t="shared" si="213"/>
        <v>2.4444783423362216E-66</v>
      </c>
      <c r="IB101" s="86">
        <f t="shared" si="214"/>
        <v>1.7993312793061924E-65</v>
      </c>
      <c r="IC101" s="86">
        <f t="shared" si="215"/>
        <v>1.305182892646956E-44</v>
      </c>
      <c r="ID101" s="86">
        <f t="shared" si="216"/>
        <v>2.7809324937997337E-54</v>
      </c>
      <c r="IE101" s="86">
        <f t="shared" si="217"/>
        <v>2.8222617380462943E-41</v>
      </c>
      <c r="IF101" s="86">
        <f t="shared" si="218"/>
        <v>3.2753813341686331E-28</v>
      </c>
      <c r="IG101" s="86">
        <f t="shared" si="219"/>
        <v>6.8454718883668474E-20</v>
      </c>
      <c r="II101" s="86">
        <f t="shared" si="328"/>
        <v>9.0018562247861468E-111</v>
      </c>
      <c r="IJ101" s="86">
        <f t="shared" si="329"/>
        <v>9.8212842071389672E-129</v>
      </c>
      <c r="IK101" s="86">
        <f t="shared" si="330"/>
        <v>1.0997423305269772E-113</v>
      </c>
      <c r="IL101" s="86">
        <f t="shared" si="331"/>
        <v>6.5355130571009879E-111</v>
      </c>
      <c r="IM101" s="86">
        <f t="shared" si="332"/>
        <v>3.3609806363806364E-119</v>
      </c>
      <c r="IN101" s="86">
        <f t="shared" si="333"/>
        <v>2.1695930983859274E-143</v>
      </c>
      <c r="IO101" s="86">
        <f t="shared" si="334"/>
        <v>7.1923011525615303E-116</v>
      </c>
      <c r="IP101" s="86">
        <f t="shared" si="335"/>
        <v>3.2313968132810897E-202</v>
      </c>
      <c r="IQ101" s="86">
        <f t="shared" si="336"/>
        <v>2.2548483910762131E-208</v>
      </c>
      <c r="IR101" s="86">
        <f t="shared" si="337"/>
        <v>2.1679797971854572E-210</v>
      </c>
      <c r="IS101" s="86">
        <f t="shared" si="338"/>
        <v>2.0103167577514979E-138</v>
      </c>
      <c r="IT101" s="86">
        <f t="shared" si="339"/>
        <v>8.9567631013941645E-171</v>
      </c>
      <c r="IU101" s="86">
        <f t="shared" si="340"/>
        <v>4.1787860226696505E-126</v>
      </c>
      <c r="IV101" s="86">
        <f t="shared" si="341"/>
        <v>1.9008504285389952E-115</v>
      </c>
      <c r="IW101" s="86">
        <f t="shared" si="342"/>
        <v>7.5959712341326987E-102</v>
      </c>
      <c r="IY101" s="86">
        <f t="shared" si="343"/>
        <v>5.2382685621451819E-2</v>
      </c>
      <c r="IZ101" s="86">
        <f t="shared" si="344"/>
        <v>2.9396683024760752E-2</v>
      </c>
      <c r="JA101" s="86">
        <f t="shared" si="345"/>
        <v>4.1877984260346036E-2</v>
      </c>
      <c r="JB101" s="86">
        <f t="shared" si="346"/>
        <v>4.5753043200616524E-2</v>
      </c>
      <c r="JC101" s="86">
        <f t="shared" si="347"/>
        <v>4.9874833855071951E-2</v>
      </c>
      <c r="JD101" s="86">
        <f t="shared" si="348"/>
        <v>4.0506611619299214E-2</v>
      </c>
      <c r="JE101" s="86">
        <f t="shared" si="349"/>
        <v>7.5743344544512189E-2</v>
      </c>
      <c r="JF101" s="86">
        <f t="shared" si="350"/>
        <v>9.1762928769603125E-2</v>
      </c>
      <c r="JG101" s="86">
        <f t="shared" si="351"/>
        <v>0.13545138917236152</v>
      </c>
      <c r="JH101" s="86">
        <f t="shared" si="352"/>
        <v>9.1363210902548078E-2</v>
      </c>
      <c r="JI101" s="86">
        <f t="shared" si="353"/>
        <v>3.7189077961866171E-2</v>
      </c>
      <c r="JJ101" s="86">
        <f t="shared" si="354"/>
        <v>2.8320519663049871E-2</v>
      </c>
      <c r="JK101" s="86">
        <f t="shared" si="355"/>
        <v>3.8276460594275759E-2</v>
      </c>
      <c r="JL101" s="86">
        <f t="shared" si="356"/>
        <v>2.1526019360211441E-2</v>
      </c>
      <c r="JM101" s="86">
        <f t="shared" si="357"/>
        <v>1.0403384221802064E-2</v>
      </c>
    </row>
    <row r="102" spans="2:273" x14ac:dyDescent="0.25">
      <c r="B102" s="2">
        <v>75</v>
      </c>
      <c r="C102" s="37">
        <v>105.20699999999999</v>
      </c>
      <c r="D102" s="37">
        <v>98.349000000000004</v>
      </c>
      <c r="E102" s="37">
        <v>96.602999999999994</v>
      </c>
      <c r="F102" s="37">
        <v>97.262</v>
      </c>
      <c r="G102" s="37">
        <v>95.557000000000002</v>
      </c>
      <c r="H102" s="37">
        <v>95.540999999999997</v>
      </c>
      <c r="I102" s="37">
        <v>105.639</v>
      </c>
      <c r="J102" s="37">
        <v>102.607</v>
      </c>
      <c r="K102" s="37">
        <v>102.459</v>
      </c>
      <c r="L102" s="37">
        <v>100</v>
      </c>
      <c r="M102" s="37">
        <v>97.983999999999995</v>
      </c>
      <c r="N102" s="37">
        <v>95.113</v>
      </c>
      <c r="O102" s="37">
        <v>90.403000000000006</v>
      </c>
      <c r="P102" s="37">
        <v>86.233000000000004</v>
      </c>
      <c r="Q102" s="37">
        <v>83</v>
      </c>
      <c r="S102" s="4">
        <f t="shared" si="229"/>
        <v>106.60537764400547</v>
      </c>
      <c r="T102" s="4">
        <f t="shared" si="230"/>
        <v>96.497786030858393</v>
      </c>
      <c r="U102" s="4">
        <f t="shared" si="231"/>
        <v>98.619194020565885</v>
      </c>
      <c r="V102" s="4">
        <f t="shared" si="232"/>
        <v>98.763071111235945</v>
      </c>
      <c r="W102" s="4">
        <f t="shared" si="233"/>
        <v>99.463094973886982</v>
      </c>
      <c r="X102" s="4">
        <f t="shared" si="234"/>
        <v>94.447090618754245</v>
      </c>
      <c r="Y102" s="4">
        <f t="shared" si="235"/>
        <v>106.75732228595689</v>
      </c>
      <c r="Z102" s="4">
        <f t="shared" si="236"/>
        <v>99.759458713701861</v>
      </c>
      <c r="AA102" s="4">
        <f t="shared" si="237"/>
        <v>99.754707242286571</v>
      </c>
      <c r="AB102" s="4">
        <f t="shared" si="238"/>
        <v>98.886520950030189</v>
      </c>
      <c r="AC102" s="4">
        <f t="shared" si="239"/>
        <v>100.077518186126</v>
      </c>
      <c r="AD102" s="4">
        <f t="shared" si="240"/>
        <v>93.540063671679235</v>
      </c>
      <c r="AE102" s="4">
        <f t="shared" si="241"/>
        <v>95.472204813213452</v>
      </c>
      <c r="AF102" s="4">
        <f t="shared" si="242"/>
        <v>90.653325795776709</v>
      </c>
      <c r="AG102" s="4">
        <f t="shared" si="243"/>
        <v>87.498780796671142</v>
      </c>
      <c r="AI102" s="4">
        <f t="shared" si="244"/>
        <v>-1.3983776440054783</v>
      </c>
      <c r="AJ102" s="4">
        <f t="shared" si="245"/>
        <v>1.851213969141611</v>
      </c>
      <c r="AK102" s="4">
        <f t="shared" si="246"/>
        <v>-2.0161940205658908</v>
      </c>
      <c r="AL102" s="4">
        <f t="shared" si="247"/>
        <v>-1.5010711112359445</v>
      </c>
      <c r="AM102" s="4">
        <f t="shared" si="248"/>
        <v>-3.9060949738869795</v>
      </c>
      <c r="AN102" s="4">
        <f t="shared" si="249"/>
        <v>1.0939093812457514</v>
      </c>
      <c r="AO102" s="4">
        <f t="shared" si="250"/>
        <v>-1.1183222859568929</v>
      </c>
      <c r="AP102" s="4">
        <f t="shared" si="251"/>
        <v>2.8475412862981386</v>
      </c>
      <c r="AQ102" s="4">
        <f t="shared" si="252"/>
        <v>2.7042927577134321</v>
      </c>
      <c r="AR102" s="4">
        <f t="shared" si="253"/>
        <v>1.1134790499698113</v>
      </c>
      <c r="AS102" s="4">
        <f t="shared" si="254"/>
        <v>-2.0935181861260048</v>
      </c>
      <c r="AT102" s="4">
        <f t="shared" si="255"/>
        <v>1.5729363283207647</v>
      </c>
      <c r="AU102" s="4">
        <f t="shared" si="256"/>
        <v>-5.069204813213446</v>
      </c>
      <c r="AV102" s="4">
        <f t="shared" si="257"/>
        <v>-4.420325795776705</v>
      </c>
      <c r="AW102" s="4">
        <f t="shared" si="257"/>
        <v>-4.4987807966711415</v>
      </c>
      <c r="AY102" s="2">
        <f t="shared" si="308"/>
        <v>80.190341180808332</v>
      </c>
      <c r="AZ102" s="2">
        <f t="shared" si="147"/>
        <v>77.477531645045801</v>
      </c>
      <c r="BA102" s="2">
        <f t="shared" si="148"/>
        <v>76.165784926801678</v>
      </c>
      <c r="BB102" s="2">
        <f t="shared" si="149"/>
        <v>73.251190150005385</v>
      </c>
      <c r="BC102" s="2">
        <f t="shared" si="150"/>
        <v>71.852849789412659</v>
      </c>
      <c r="BD102" s="2">
        <f t="shared" si="151"/>
        <v>68.087559385172057</v>
      </c>
      <c r="BE102" s="2">
        <f t="shared" si="152"/>
        <v>69.113555654268026</v>
      </c>
      <c r="BF102" s="2">
        <f t="shared" si="153"/>
        <v>74.051594132842041</v>
      </c>
      <c r="BG102" s="2">
        <f t="shared" si="154"/>
        <v>77.179377824555971</v>
      </c>
      <c r="BH102" s="2">
        <f t="shared" si="155"/>
        <v>76.465219715983196</v>
      </c>
      <c r="BI102" s="2">
        <f t="shared" si="156"/>
        <v>78.274378285773608</v>
      </c>
      <c r="BJ102" s="2">
        <f t="shared" si="157"/>
        <v>74.142208262538531</v>
      </c>
      <c r="BK102" s="2">
        <f t="shared" si="158"/>
        <v>74.123755533364545</v>
      </c>
      <c r="BL102" s="2">
        <f t="shared" si="159"/>
        <v>78.815720974054344</v>
      </c>
      <c r="BM102" s="2">
        <f t="shared" si="160"/>
        <v>81.918749842603347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93.019791754756881</v>
      </c>
      <c r="DL102" s="2">
        <f t="shared" si="289"/>
        <v>89.090290546662644</v>
      </c>
      <c r="DM102" s="2">
        <f t="shared" si="289"/>
        <v>86.322445484747817</v>
      </c>
      <c r="DN102" s="2">
        <f t="shared" si="289"/>
        <v>83.09937073391724</v>
      </c>
      <c r="DO102" s="2">
        <f t="shared" si="289"/>
        <v>82.134094400777883</v>
      </c>
      <c r="DP102" s="2">
        <f t="shared" si="289"/>
        <v>66.701281102965325</v>
      </c>
      <c r="DQ102" s="2">
        <f t="shared" si="289"/>
        <v>73.549717288717289</v>
      </c>
      <c r="DR102" s="2">
        <f t="shared" si="289"/>
        <v>90.245703225806452</v>
      </c>
      <c r="DS102" s="2">
        <f t="shared" si="289"/>
        <v>80.288337931034476</v>
      </c>
      <c r="DT102" s="2">
        <f t="shared" si="289"/>
        <v>77.625951724137948</v>
      </c>
      <c r="DU102" s="2">
        <f t="shared" si="289"/>
        <v>74.453521925133671</v>
      </c>
      <c r="DV102" s="2">
        <f t="shared" si="289"/>
        <v>82.903298039215713</v>
      </c>
      <c r="DW102" s="2">
        <f t="shared" si="289"/>
        <v>90.124797279549739</v>
      </c>
      <c r="DX102" s="2">
        <f t="shared" si="289"/>
        <v>82.781660102960103</v>
      </c>
      <c r="DY102" s="2">
        <f t="shared" si="289"/>
        <v>96.476938423645294</v>
      </c>
      <c r="EA102" s="2">
        <f t="shared" si="228"/>
        <v>79.46276295104451</v>
      </c>
      <c r="EB102" s="2">
        <f t="shared" si="290"/>
        <v>76.849533688931004</v>
      </c>
      <c r="EC102" s="2">
        <f t="shared" si="291"/>
        <v>75.610456834067648</v>
      </c>
      <c r="ED102" s="2">
        <f t="shared" si="292"/>
        <v>72.652059611236325</v>
      </c>
      <c r="EE102" s="2">
        <f t="shared" si="293"/>
        <v>71.235003261414931</v>
      </c>
      <c r="EF102" s="2">
        <f t="shared" si="294"/>
        <v>68.178186436474107</v>
      </c>
      <c r="EG102" s="2">
        <f t="shared" si="295"/>
        <v>68.807359987786015</v>
      </c>
      <c r="EH102" s="2">
        <f t="shared" si="296"/>
        <v>72.776892809817355</v>
      </c>
      <c r="EI102" s="2">
        <f t="shared" si="297"/>
        <v>76.914572970892834</v>
      </c>
      <c r="EJ102" s="2">
        <f t="shared" si="298"/>
        <v>76.366304151511372</v>
      </c>
      <c r="EK102" s="2">
        <f t="shared" si="299"/>
        <v>78.577409518622318</v>
      </c>
      <c r="EL102" s="2">
        <f t="shared" si="300"/>
        <v>73.482198805856399</v>
      </c>
      <c r="EM102" s="2">
        <f t="shared" si="301"/>
        <v>73.048551945698819</v>
      </c>
      <c r="EN102" s="2">
        <f t="shared" si="302"/>
        <v>78.512359573947109</v>
      </c>
      <c r="EO102" s="2">
        <f t="shared" si="303"/>
        <v>80.557718295146941</v>
      </c>
      <c r="EQ102" s="2">
        <f t="shared" si="304"/>
        <v>79.925885511127845</v>
      </c>
      <c r="ER102" s="2">
        <f t="shared" si="305"/>
        <v>76.263194502489497</v>
      </c>
      <c r="ES102" s="2">
        <f t="shared" si="305"/>
        <v>74.975649540419525</v>
      </c>
      <c r="ET102" s="2">
        <f t="shared" si="305"/>
        <v>72.605097994300593</v>
      </c>
      <c r="EU102" s="2">
        <f t="shared" si="305"/>
        <v>71.303250043624445</v>
      </c>
      <c r="EV102" s="2">
        <f t="shared" si="305"/>
        <v>68.112526520961481</v>
      </c>
      <c r="EW102" s="2">
        <f t="shared" si="305"/>
        <v>68.290119867866835</v>
      </c>
      <c r="EX102" s="2">
        <f t="shared" si="305"/>
        <v>70.426423820320878</v>
      </c>
      <c r="EY102" s="2">
        <f t="shared" si="305"/>
        <v>74.887957083634518</v>
      </c>
      <c r="EZ102" s="2">
        <f t="shared" si="305"/>
        <v>75.158242443660626</v>
      </c>
      <c r="FA102" s="2">
        <f t="shared" si="305"/>
        <v>77.218503153344173</v>
      </c>
      <c r="FB102" s="2">
        <f t="shared" si="305"/>
        <v>72.537560570613422</v>
      </c>
      <c r="FC102" s="2">
        <f t="shared" si="305"/>
        <v>71.235232448215328</v>
      </c>
      <c r="FD102" s="2">
        <f t="shared" si="305"/>
        <v>78.02493075343142</v>
      </c>
      <c r="FE102" s="2">
        <f t="shared" si="305"/>
        <v>81.302050355969214</v>
      </c>
      <c r="FG102" s="2">
        <f t="shared" si="306"/>
        <v>0.94635399939467213</v>
      </c>
      <c r="FH102" s="2">
        <f t="shared" si="307"/>
        <v>0.94866259774313599</v>
      </c>
      <c r="FI102" s="2">
        <f t="shared" si="307"/>
        <v>0.94812090264684656</v>
      </c>
      <c r="FJ102" s="2">
        <f t="shared" si="307"/>
        <v>0.94264916952413758</v>
      </c>
      <c r="FK102" s="2">
        <f t="shared" si="307"/>
        <v>0.94331652573981861</v>
      </c>
      <c r="FL102" s="2">
        <f t="shared" si="307"/>
        <v>0.93866823024005053</v>
      </c>
      <c r="FM102" s="2">
        <f t="shared" si="307"/>
        <v>0.93535377792434027</v>
      </c>
      <c r="FN102" s="2">
        <f t="shared" si="307"/>
        <v>0.9269225447428564</v>
      </c>
      <c r="FO102" s="2">
        <f t="shared" si="307"/>
        <v>0.92098302538981081</v>
      </c>
      <c r="FP102" s="2">
        <f t="shared" si="307"/>
        <v>0.9207143424184554</v>
      </c>
      <c r="FQ102" s="2">
        <f t="shared" si="307"/>
        <v>0.92674148941650014</v>
      </c>
      <c r="FR102" s="2">
        <f t="shared" si="307"/>
        <v>0.92986910512727305</v>
      </c>
      <c r="FS102" s="2">
        <f t="shared" si="307"/>
        <v>0.93696644105539395</v>
      </c>
      <c r="FT102" s="2">
        <f t="shared" si="307"/>
        <v>0.92889101951884068</v>
      </c>
      <c r="FU102" s="2">
        <f t="shared" si="307"/>
        <v>0.91452357386240524</v>
      </c>
      <c r="FW102" s="2">
        <f t="shared" si="324"/>
        <v>6.4314369262611921E-4</v>
      </c>
      <c r="FX102" s="2">
        <f t="shared" si="164"/>
        <v>7.0045227837398961E-4</v>
      </c>
      <c r="FY102" s="2">
        <f t="shared" si="165"/>
        <v>6.3044222160796033E-4</v>
      </c>
      <c r="FZ102" s="2">
        <f t="shared" si="166"/>
        <v>6.692775601956451E-4</v>
      </c>
      <c r="GA102" s="2">
        <f t="shared" si="167"/>
        <v>7.059078642747636E-4</v>
      </c>
      <c r="GB102" s="2">
        <f t="shared" si="168"/>
        <v>6.9804278134242366E-4</v>
      </c>
      <c r="GC102" s="2">
        <f t="shared" si="169"/>
        <v>7.3431418310636939E-4</v>
      </c>
      <c r="GD102" s="2">
        <f t="shared" si="170"/>
        <v>7.9766572273728259E-4</v>
      </c>
      <c r="GE102" s="2">
        <f t="shared" si="171"/>
        <v>8.7823575464306819E-4</v>
      </c>
      <c r="GF102" s="2">
        <f t="shared" si="172"/>
        <v>7.9169933014147697E-4</v>
      </c>
      <c r="GG102" s="2">
        <f t="shared" si="173"/>
        <v>6.7802312175206279E-4</v>
      </c>
      <c r="GH102" s="2">
        <f t="shared" si="174"/>
        <v>7.4172652766371302E-4</v>
      </c>
      <c r="GI102" s="2">
        <f t="shared" si="175"/>
        <v>6.4684085718591012E-4</v>
      </c>
      <c r="GJ102" s="2">
        <f t="shared" si="176"/>
        <v>4.599807584258541E-4</v>
      </c>
      <c r="GK102" s="2">
        <f t="shared" si="177"/>
        <v>4.2118832601600425E-4</v>
      </c>
      <c r="GM102" s="86">
        <f t="shared" si="325"/>
        <v>2.6473787068605713E-4</v>
      </c>
      <c r="GN102" s="86">
        <f t="shared" si="178"/>
        <v>2.8341719235490441E-4</v>
      </c>
      <c r="GO102" s="86">
        <f t="shared" si="179"/>
        <v>2.9270645161458779E-4</v>
      </c>
      <c r="GP102" s="86">
        <f t="shared" si="180"/>
        <v>2.3857385428270849E-4</v>
      </c>
      <c r="GQ102" s="86">
        <f t="shared" si="181"/>
        <v>2.3918360975115127E-6</v>
      </c>
      <c r="GR102" s="86">
        <f t="shared" si="182"/>
        <v>1.3373849391369385E-4</v>
      </c>
      <c r="GS102" s="86">
        <f t="shared" si="183"/>
        <v>2.8075905734272948E-3</v>
      </c>
      <c r="GT102" s="86">
        <f t="shared" si="184"/>
        <v>4.4711397138681289E-2</v>
      </c>
      <c r="GU102" s="86">
        <f t="shared" si="185"/>
        <v>8.5382882027174603E-2</v>
      </c>
      <c r="GV102" s="86">
        <f t="shared" si="186"/>
        <v>4.7866384742984644E-2</v>
      </c>
      <c r="GW102" s="86">
        <f t="shared" si="187"/>
        <v>2.9017164295767612E-4</v>
      </c>
      <c r="GX102" s="86">
        <f t="shared" si="188"/>
        <v>3.9428275476296689E-6</v>
      </c>
      <c r="GY102" s="86">
        <f t="shared" si="189"/>
        <v>4.6660210911847686E-7</v>
      </c>
      <c r="GZ102" s="86">
        <f t="shared" si="190"/>
        <v>1.4738413369205532E-7</v>
      </c>
      <c r="HA102" s="86">
        <f t="shared" si="191"/>
        <v>6.4824071267019558E-8</v>
      </c>
      <c r="HC102" s="86">
        <f t="shared" si="326"/>
        <v>7.1252356729581912E-2</v>
      </c>
      <c r="HD102" s="86">
        <f t="shared" si="192"/>
        <v>4.1861540381210656E-2</v>
      </c>
      <c r="HE102" s="86">
        <f t="shared" si="193"/>
        <v>5.7467199597193187E-2</v>
      </c>
      <c r="HF102" s="86">
        <f t="shared" si="194"/>
        <v>6.2685424711783136E-2</v>
      </c>
      <c r="HG102" s="86">
        <f t="shared" si="195"/>
        <v>7.0213235555856526E-2</v>
      </c>
      <c r="HH102" s="86">
        <f t="shared" si="196"/>
        <v>5.9017931936244696E-2</v>
      </c>
      <c r="HI102" s="86">
        <f t="shared" si="197"/>
        <v>9.6091531325420837E-2</v>
      </c>
      <c r="HJ102" s="86">
        <f t="shared" si="198"/>
        <v>4.5590630706719509E-2</v>
      </c>
      <c r="HK102" s="86">
        <f t="shared" si="199"/>
        <v>4.0017194735159446E-2</v>
      </c>
      <c r="HL102" s="86">
        <f t="shared" si="200"/>
        <v>3.9898079483207317E-2</v>
      </c>
      <c r="HM102" s="86">
        <f t="shared" si="201"/>
        <v>5.3348037605202361E-2</v>
      </c>
      <c r="HN102" s="86">
        <f t="shared" si="202"/>
        <v>4.4311748712593781E-2</v>
      </c>
      <c r="HO102" s="86">
        <f t="shared" si="203"/>
        <v>5.5018747407068531E-2</v>
      </c>
      <c r="HP102" s="86">
        <f t="shared" si="204"/>
        <v>3.3034153980234453E-2</v>
      </c>
      <c r="HQ102" s="86">
        <f t="shared" si="205"/>
        <v>1.8177557164048341E-2</v>
      </c>
      <c r="HS102" s="86">
        <f t="shared" si="327"/>
        <v>4.267011265819013E-35</v>
      </c>
      <c r="HT102" s="86">
        <f t="shared" si="206"/>
        <v>3.0499008919616261E-41</v>
      </c>
      <c r="HU102" s="86">
        <f t="shared" si="207"/>
        <v>4.611492479955427E-34</v>
      </c>
      <c r="HV102" s="86">
        <f t="shared" si="208"/>
        <v>2.2451691387524243E-35</v>
      </c>
      <c r="HW102" s="86">
        <f t="shared" si="209"/>
        <v>1.2722351042846608E-36</v>
      </c>
      <c r="HX102" s="86">
        <f t="shared" si="210"/>
        <v>4.6917988893037258E-44</v>
      </c>
      <c r="HY102" s="86">
        <f t="shared" si="211"/>
        <v>5.2987166320516593E-35</v>
      </c>
      <c r="HZ102" s="86">
        <f t="shared" si="212"/>
        <v>6.8369325328556363E-61</v>
      </c>
      <c r="IA102" s="86">
        <f t="shared" si="213"/>
        <v>9.5048233060411833E-64</v>
      </c>
      <c r="IB102" s="86">
        <f t="shared" si="214"/>
        <v>6.3538567741913937E-63</v>
      </c>
      <c r="IC102" s="86">
        <f t="shared" si="215"/>
        <v>5.9408418144155044E-43</v>
      </c>
      <c r="ID102" s="86">
        <f t="shared" si="216"/>
        <v>3.2290556309625672E-52</v>
      </c>
      <c r="IE102" s="86">
        <f t="shared" si="217"/>
        <v>9.132398381941846E-40</v>
      </c>
      <c r="IF102" s="86">
        <f t="shared" si="218"/>
        <v>2.987810660337172E-27</v>
      </c>
      <c r="IG102" s="86">
        <f t="shared" si="219"/>
        <v>2.9930990924878207E-19</v>
      </c>
      <c r="II102" s="86">
        <f t="shared" si="328"/>
        <v>4.2817200014159259E-108</v>
      </c>
      <c r="IJ102" s="86">
        <f t="shared" si="329"/>
        <v>1.4014166988468438E-125</v>
      </c>
      <c r="IK102" s="86">
        <f t="shared" si="330"/>
        <v>6.0645748779313742E-111</v>
      </c>
      <c r="IL102" s="86">
        <f t="shared" si="331"/>
        <v>3.23837580820368E-108</v>
      </c>
      <c r="IM102" s="86">
        <f t="shared" si="332"/>
        <v>2.7993791199486312E-116</v>
      </c>
      <c r="IN102" s="86">
        <f t="shared" si="333"/>
        <v>7.1334522674951949E-140</v>
      </c>
      <c r="IO102" s="86">
        <f t="shared" si="334"/>
        <v>5.1271899512892995E-113</v>
      </c>
      <c r="IP102" s="86">
        <f t="shared" si="335"/>
        <v>3.7951734605964977E-197</v>
      </c>
      <c r="IQ102" s="86">
        <f t="shared" si="336"/>
        <v>4.4553880827813201E-203</v>
      </c>
      <c r="IR102" s="86">
        <f t="shared" si="337"/>
        <v>4.0484052605252177E-205</v>
      </c>
      <c r="IS102" s="86">
        <f t="shared" si="338"/>
        <v>4.8253532464316132E-135</v>
      </c>
      <c r="IT102" s="86">
        <f t="shared" si="339"/>
        <v>1.5277335938274154E-166</v>
      </c>
      <c r="IU102" s="86">
        <f t="shared" si="340"/>
        <v>4.7559221140197976E-123</v>
      </c>
      <c r="IV102" s="86">
        <f t="shared" si="341"/>
        <v>8.9400250707336059E-113</v>
      </c>
      <c r="IW102" s="86">
        <f t="shared" si="342"/>
        <v>1.6110235338027153E-99</v>
      </c>
      <c r="IY102" s="86">
        <f t="shared" si="343"/>
        <v>7.1517094600267964E-2</v>
      </c>
      <c r="IZ102" s="86">
        <f t="shared" si="344"/>
        <v>4.214495757356556E-2</v>
      </c>
      <c r="JA102" s="86">
        <f t="shared" si="345"/>
        <v>5.7759906048807777E-2</v>
      </c>
      <c r="JB102" s="86">
        <f t="shared" si="346"/>
        <v>6.2923998566065842E-2</v>
      </c>
      <c r="JC102" s="86">
        <f t="shared" si="347"/>
        <v>7.0215627391954041E-2</v>
      </c>
      <c r="JD102" s="86">
        <f t="shared" si="348"/>
        <v>5.9151670430158391E-2</v>
      </c>
      <c r="JE102" s="86">
        <f t="shared" si="349"/>
        <v>9.8899121898848127E-2</v>
      </c>
      <c r="JF102" s="86">
        <f t="shared" si="350"/>
        <v>9.0302027845400798E-2</v>
      </c>
      <c r="JG102" s="86">
        <f t="shared" si="351"/>
        <v>0.12540007676233406</v>
      </c>
      <c r="JH102" s="86">
        <f t="shared" si="352"/>
        <v>8.7764464226191968E-2</v>
      </c>
      <c r="JI102" s="86">
        <f t="shared" si="353"/>
        <v>5.363820924816004E-2</v>
      </c>
      <c r="JJ102" s="86">
        <f t="shared" si="354"/>
        <v>4.4315691540141408E-2</v>
      </c>
      <c r="JK102" s="86">
        <f t="shared" si="355"/>
        <v>5.5019214009177649E-2</v>
      </c>
      <c r="JL102" s="86">
        <f t="shared" si="356"/>
        <v>3.3034301364368142E-2</v>
      </c>
      <c r="JM102" s="86">
        <f t="shared" si="357"/>
        <v>1.8177621988119608E-2</v>
      </c>
    </row>
    <row r="103" spans="2:273" x14ac:dyDescent="0.25">
      <c r="B103" s="2">
        <v>76</v>
      </c>
      <c r="C103" s="37">
        <v>112.345</v>
      </c>
      <c r="D103" s="37">
        <v>106.492</v>
      </c>
      <c r="E103" s="37">
        <v>104.01600000000001</v>
      </c>
      <c r="F103" s="37">
        <v>105.639</v>
      </c>
      <c r="G103" s="37">
        <v>105.18</v>
      </c>
      <c r="H103" s="37">
        <v>106.148</v>
      </c>
      <c r="I103" s="37">
        <v>117.492</v>
      </c>
      <c r="J103" s="37">
        <v>114.279</v>
      </c>
      <c r="K103" s="37">
        <v>111.902</v>
      </c>
      <c r="L103" s="37">
        <v>110.459</v>
      </c>
      <c r="M103" s="37">
        <v>106.295</v>
      </c>
      <c r="N103" s="37">
        <v>104.581</v>
      </c>
      <c r="O103" s="37">
        <v>99.483999999999995</v>
      </c>
      <c r="P103" s="37">
        <v>90.733000000000004</v>
      </c>
      <c r="Q103" s="37">
        <v>86.6</v>
      </c>
      <c r="S103" s="4">
        <f t="shared" si="229"/>
        <v>113.89625539871932</v>
      </c>
      <c r="T103" s="4">
        <f t="shared" si="230"/>
        <v>103.15366330383681</v>
      </c>
      <c r="U103" s="4">
        <f t="shared" si="231"/>
        <v>105.26459528355495</v>
      </c>
      <c r="V103" s="4">
        <f t="shared" si="232"/>
        <v>106.1400040851095</v>
      </c>
      <c r="W103" s="4">
        <f t="shared" si="233"/>
        <v>107.58140800644541</v>
      </c>
      <c r="X103" s="4">
        <f t="shared" si="234"/>
        <v>103.52092564491868</v>
      </c>
      <c r="Y103" s="4">
        <f t="shared" si="235"/>
        <v>116.64069418485974</v>
      </c>
      <c r="Z103" s="4">
        <f t="shared" si="236"/>
        <v>110.1795818752675</v>
      </c>
      <c r="AA103" s="4">
        <f t="shared" si="237"/>
        <v>109.34453678402826</v>
      </c>
      <c r="AB103" s="4">
        <f t="shared" si="238"/>
        <v>108.8353305730467</v>
      </c>
      <c r="AC103" s="4">
        <f t="shared" si="239"/>
        <v>107.4979102991927</v>
      </c>
      <c r="AD103" s="4">
        <f t="shared" si="240"/>
        <v>101.4462469906983</v>
      </c>
      <c r="AE103" s="4">
        <f t="shared" si="241"/>
        <v>102.21445811482666</v>
      </c>
      <c r="AF103" s="4">
        <f t="shared" si="242"/>
        <v>95.309004371247596</v>
      </c>
      <c r="AG103" s="4">
        <f t="shared" si="243"/>
        <v>90.514164528401409</v>
      </c>
      <c r="AI103" s="4">
        <f t="shared" si="244"/>
        <v>-1.5512553987193201</v>
      </c>
      <c r="AJ103" s="4">
        <f t="shared" si="245"/>
        <v>3.3383366961631964</v>
      </c>
      <c r="AK103" s="4">
        <f t="shared" si="246"/>
        <v>-1.2485952835549483</v>
      </c>
      <c r="AL103" s="4">
        <f t="shared" si="247"/>
        <v>-0.5010040851094999</v>
      </c>
      <c r="AM103" s="4">
        <f t="shared" si="248"/>
        <v>-2.4014080064454078</v>
      </c>
      <c r="AN103" s="4">
        <f t="shared" si="249"/>
        <v>2.6270743550813194</v>
      </c>
      <c r="AO103" s="4">
        <f t="shared" si="250"/>
        <v>0.8513058151402646</v>
      </c>
      <c r="AP103" s="4">
        <f t="shared" si="251"/>
        <v>4.0994181247324946</v>
      </c>
      <c r="AQ103" s="4">
        <f t="shared" si="252"/>
        <v>2.5574632159717368</v>
      </c>
      <c r="AR103" s="4">
        <f t="shared" si="253"/>
        <v>1.623669426953299</v>
      </c>
      <c r="AS103" s="4">
        <f t="shared" si="254"/>
        <v>-1.2029102991926948</v>
      </c>
      <c r="AT103" s="4">
        <f t="shared" si="255"/>
        <v>3.1347530093017042</v>
      </c>
      <c r="AU103" s="4">
        <f t="shared" si="256"/>
        <v>-2.7304581148266607</v>
      </c>
      <c r="AV103" s="4">
        <f t="shared" si="257"/>
        <v>-4.576004371247592</v>
      </c>
      <c r="AW103" s="4">
        <f t="shared" si="257"/>
        <v>-3.9141645284014146</v>
      </c>
      <c r="AY103" s="2">
        <f t="shared" si="308"/>
        <v>80.050402914185938</v>
      </c>
      <c r="AZ103" s="2">
        <f t="shared" si="147"/>
        <v>77.336919622836319</v>
      </c>
      <c r="BA103" s="2">
        <f t="shared" si="148"/>
        <v>76.022773486016504</v>
      </c>
      <c r="BB103" s="2">
        <f t="shared" si="149"/>
        <v>73.132272084670376</v>
      </c>
      <c r="BC103" s="2">
        <f t="shared" si="150"/>
        <v>71.722542822138777</v>
      </c>
      <c r="BD103" s="2">
        <f t="shared" si="151"/>
        <v>68.005374417216871</v>
      </c>
      <c r="BE103" s="2">
        <f t="shared" si="152"/>
        <v>68.977846825514476</v>
      </c>
      <c r="BF103" s="2">
        <f t="shared" si="153"/>
        <v>73.770818239754846</v>
      </c>
      <c r="BG103" s="2">
        <f t="shared" si="154"/>
        <v>76.932473037716122</v>
      </c>
      <c r="BH103" s="2">
        <f t="shared" si="155"/>
        <v>76.262946471003929</v>
      </c>
      <c r="BI103" s="2">
        <f t="shared" si="156"/>
        <v>78.095642901541979</v>
      </c>
      <c r="BJ103" s="2">
        <f t="shared" si="157"/>
        <v>73.933679349028338</v>
      </c>
      <c r="BK103" s="2">
        <f t="shared" si="158"/>
        <v>73.905127620292831</v>
      </c>
      <c r="BL103" s="2">
        <f t="shared" si="159"/>
        <v>78.644115385399246</v>
      </c>
      <c r="BM103" s="2">
        <f t="shared" si="160"/>
        <v>81.738792913129927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93.093579281183935</v>
      </c>
      <c r="DL103" s="2">
        <f t="shared" si="289"/>
        <v>89.151196013289038</v>
      </c>
      <c r="DM103" s="2">
        <f t="shared" si="289"/>
        <v>86.372644518272423</v>
      </c>
      <c r="DN103" s="2">
        <f t="shared" si="289"/>
        <v>83.167616430081537</v>
      </c>
      <c r="DO103" s="2">
        <f t="shared" si="289"/>
        <v>82.178409124058007</v>
      </c>
      <c r="DP103" s="2">
        <f t="shared" si="289"/>
        <v>66.396008206587169</v>
      </c>
      <c r="DQ103" s="2">
        <f t="shared" si="289"/>
        <v>73.303021278421284</v>
      </c>
      <c r="DR103" s="2">
        <f t="shared" si="289"/>
        <v>90.415846774193554</v>
      </c>
      <c r="DS103" s="2">
        <f t="shared" si="289"/>
        <v>80.264166995073893</v>
      </c>
      <c r="DT103" s="2">
        <f t="shared" si="289"/>
        <v>77.527486699507406</v>
      </c>
      <c r="DU103" s="2">
        <f t="shared" si="289"/>
        <v>74.295687242169578</v>
      </c>
      <c r="DV103" s="2">
        <f t="shared" si="289"/>
        <v>82.954521288515437</v>
      </c>
      <c r="DW103" s="2">
        <f t="shared" si="289"/>
        <v>90.304616416510342</v>
      </c>
      <c r="DX103" s="2">
        <f t="shared" si="289"/>
        <v>82.748848133848142</v>
      </c>
      <c r="DY103" s="2">
        <f t="shared" si="289"/>
        <v>96.850220853858758</v>
      </c>
      <c r="EA103" s="2">
        <f t="shared" si="228"/>
        <v>79.375746755644641</v>
      </c>
      <c r="EB103" s="2">
        <f t="shared" si="290"/>
        <v>76.754298590607789</v>
      </c>
      <c r="EC103" s="2">
        <f t="shared" si="291"/>
        <v>75.506730287213045</v>
      </c>
      <c r="ED103" s="2">
        <f t="shared" si="292"/>
        <v>72.575478438037763</v>
      </c>
      <c r="EE103" s="2">
        <f t="shared" si="293"/>
        <v>71.149482856664974</v>
      </c>
      <c r="EF103" s="2">
        <f t="shared" si="294"/>
        <v>68.101328363587811</v>
      </c>
      <c r="EG103" s="2">
        <f t="shared" si="295"/>
        <v>68.705649085451455</v>
      </c>
      <c r="EH103" s="2">
        <f t="shared" si="296"/>
        <v>72.576160644840698</v>
      </c>
      <c r="EI103" s="2">
        <f t="shared" si="297"/>
        <v>76.673832922430236</v>
      </c>
      <c r="EJ103" s="2">
        <f t="shared" si="298"/>
        <v>76.164737823487627</v>
      </c>
      <c r="EK103" s="2">
        <f t="shared" si="299"/>
        <v>78.370650822960513</v>
      </c>
      <c r="EL103" s="2">
        <f t="shared" si="300"/>
        <v>73.313987042271421</v>
      </c>
      <c r="EM103" s="2">
        <f t="shared" si="301"/>
        <v>72.900269624240394</v>
      </c>
      <c r="EN103" s="2">
        <f t="shared" si="302"/>
        <v>78.357791209598417</v>
      </c>
      <c r="EO103" s="2">
        <f t="shared" si="303"/>
        <v>80.450311150052968</v>
      </c>
      <c r="EQ103" s="2">
        <f t="shared" si="304"/>
        <v>79.826824703283094</v>
      </c>
      <c r="ER103" s="2">
        <f t="shared" si="305"/>
        <v>76.182956072031558</v>
      </c>
      <c r="ES103" s="2">
        <f t="shared" si="305"/>
        <v>74.888259524431348</v>
      </c>
      <c r="ET103" s="2">
        <f t="shared" si="305"/>
        <v>72.529740855557236</v>
      </c>
      <c r="EU103" s="2">
        <f t="shared" si="305"/>
        <v>71.215796299307698</v>
      </c>
      <c r="EV103" s="2">
        <f t="shared" si="305"/>
        <v>68.037432880998381</v>
      </c>
      <c r="EW103" s="2">
        <f t="shared" si="305"/>
        <v>68.20261553122252</v>
      </c>
      <c r="EX103" s="2">
        <f t="shared" si="305"/>
        <v>70.282152523299047</v>
      </c>
      <c r="EY103" s="2">
        <f t="shared" si="305"/>
        <v>74.693932457266669</v>
      </c>
      <c r="EZ103" s="2">
        <f t="shared" si="305"/>
        <v>74.986017960837472</v>
      </c>
      <c r="FA103" s="2">
        <f t="shared" si="305"/>
        <v>77.048547801209338</v>
      </c>
      <c r="FB103" s="2">
        <f t="shared" si="305"/>
        <v>72.396467161198302</v>
      </c>
      <c r="FC103" s="2">
        <f t="shared" si="305"/>
        <v>71.136501195132794</v>
      </c>
      <c r="FD103" s="2">
        <f t="shared" si="305"/>
        <v>77.885240552188037</v>
      </c>
      <c r="FE103" s="2">
        <f t="shared" si="305"/>
        <v>81.168408598131037</v>
      </c>
      <c r="FG103" s="2">
        <f t="shared" si="306"/>
        <v>0.95084222817307407</v>
      </c>
      <c r="FH103" s="2">
        <f t="shared" si="307"/>
        <v>0.95296727953269078</v>
      </c>
      <c r="FI103" s="2">
        <f t="shared" si="307"/>
        <v>0.95246873022171885</v>
      </c>
      <c r="FJ103" s="2">
        <f t="shared" si="307"/>
        <v>0.94743014022960348</v>
      </c>
      <c r="FK103" s="2">
        <f t="shared" si="307"/>
        <v>0.94804492952098374</v>
      </c>
      <c r="FL103" s="2">
        <f t="shared" si="307"/>
        <v>0.94376126711991926</v>
      </c>
      <c r="FM103" s="2">
        <f t="shared" si="307"/>
        <v>0.94070466297498723</v>
      </c>
      <c r="FN103" s="2">
        <f t="shared" si="307"/>
        <v>0.93292125072858179</v>
      </c>
      <c r="FO103" s="2">
        <f t="shared" si="307"/>
        <v>0.92743111754541308</v>
      </c>
      <c r="FP103" s="2">
        <f t="shared" si="307"/>
        <v>0.92718262660652673</v>
      </c>
      <c r="FQ103" s="2">
        <f t="shared" si="307"/>
        <v>0.93275397946011407</v>
      </c>
      <c r="FR103" s="2">
        <f t="shared" si="307"/>
        <v>0.93564273052989244</v>
      </c>
      <c r="FS103" s="2">
        <f t="shared" si="307"/>
        <v>0.94219209274078541</v>
      </c>
      <c r="FT103" s="2">
        <f t="shared" si="307"/>
        <v>0.93473951595604587</v>
      </c>
      <c r="FU103" s="2">
        <f t="shared" si="307"/>
        <v>0.92145382716650448</v>
      </c>
      <c r="FW103" s="2">
        <f t="shared" si="324"/>
        <v>7.0514928190166626E-4</v>
      </c>
      <c r="FX103" s="2">
        <f t="shared" si="164"/>
        <v>7.6797875192187925E-4</v>
      </c>
      <c r="FY103" s="2">
        <f t="shared" si="165"/>
        <v>6.9122410695566822E-4</v>
      </c>
      <c r="FZ103" s="2">
        <f t="shared" si="166"/>
        <v>7.3380086989267379E-4</v>
      </c>
      <c r="GA103" s="2">
        <f t="shared" si="167"/>
        <v>7.739598713449728E-4</v>
      </c>
      <c r="GB103" s="2">
        <f t="shared" si="168"/>
        <v>7.653371473917088E-4</v>
      </c>
      <c r="GC103" s="2">
        <f t="shared" si="169"/>
        <v>8.0510245316373248E-4</v>
      </c>
      <c r="GD103" s="2">
        <f t="shared" si="170"/>
        <v>8.7455576929774579E-4</v>
      </c>
      <c r="GE103" s="2">
        <f t="shared" si="171"/>
        <v>9.6288477023382258E-4</v>
      </c>
      <c r="GF103" s="2">
        <f t="shared" si="172"/>
        <v>8.6801475293865062E-4</v>
      </c>
      <c r="GG103" s="2">
        <f t="shared" si="173"/>
        <v>7.4338894110504144E-4</v>
      </c>
      <c r="GH103" s="2">
        <f t="shared" si="174"/>
        <v>8.1322877007774608E-4</v>
      </c>
      <c r="GI103" s="2">
        <f t="shared" si="175"/>
        <v>7.0920263775138223E-4</v>
      </c>
      <c r="GJ103" s="2">
        <f t="shared" si="176"/>
        <v>5.0433649075715765E-4</v>
      </c>
      <c r="GK103" s="2">
        <f t="shared" si="177"/>
        <v>4.6180505027212568E-4</v>
      </c>
      <c r="GM103" s="86">
        <f t="shared" si="325"/>
        <v>7.2634356222841192E-5</v>
      </c>
      <c r="GN103" s="86">
        <f t="shared" si="178"/>
        <v>7.368955236712809E-5</v>
      </c>
      <c r="GO103" s="86">
        <f t="shared" si="179"/>
        <v>7.8213090532232621E-5</v>
      </c>
      <c r="GP103" s="86">
        <f t="shared" si="180"/>
        <v>5.9165764603831726E-5</v>
      </c>
      <c r="GQ103" s="86">
        <f t="shared" si="181"/>
        <v>2.8290912937436696E-7</v>
      </c>
      <c r="GR103" s="86">
        <f t="shared" si="182"/>
        <v>3.5070047738689088E-5</v>
      </c>
      <c r="GS103" s="86">
        <f t="shared" si="183"/>
        <v>1.2446672131374782E-3</v>
      </c>
      <c r="GT103" s="86">
        <f t="shared" si="184"/>
        <v>3.0719113660178671E-2</v>
      </c>
      <c r="GU103" s="86">
        <f t="shared" si="185"/>
        <v>6.4525657863640784E-2</v>
      </c>
      <c r="GV103" s="86">
        <f t="shared" si="186"/>
        <v>3.3336610126627426E-2</v>
      </c>
      <c r="GW103" s="86">
        <f t="shared" si="187"/>
        <v>8.4548482594572219E-5</v>
      </c>
      <c r="GX103" s="86">
        <f t="shared" si="188"/>
        <v>5.746105786539284E-7</v>
      </c>
      <c r="GY103" s="86">
        <f t="shared" si="189"/>
        <v>4.1948017929818389E-8</v>
      </c>
      <c r="GZ103" s="86">
        <f t="shared" si="190"/>
        <v>1.0934506999612881E-8</v>
      </c>
      <c r="HA103" s="86">
        <f t="shared" si="191"/>
        <v>5.2654572344057939E-9</v>
      </c>
      <c r="HC103" s="86">
        <f t="shared" si="326"/>
        <v>9.6799932138698211E-2</v>
      </c>
      <c r="HD103" s="86">
        <f t="shared" si="192"/>
        <v>6.0322079273878858E-2</v>
      </c>
      <c r="HE103" s="86">
        <f t="shared" si="193"/>
        <v>7.9274733965906508E-2</v>
      </c>
      <c r="HF103" s="86">
        <f t="shared" si="194"/>
        <v>8.593552467996747E-2</v>
      </c>
      <c r="HG103" s="86">
        <f t="shared" si="195"/>
        <v>9.6937829572348616E-2</v>
      </c>
      <c r="HH103" s="86">
        <f t="shared" si="196"/>
        <v>8.4914733168736059E-2</v>
      </c>
      <c r="HI103" s="86">
        <f t="shared" si="197"/>
        <v>0.12981327509839463</v>
      </c>
      <c r="HJ103" s="86">
        <f t="shared" si="198"/>
        <v>7.0727369568931442E-2</v>
      </c>
      <c r="HK103" s="86">
        <f t="shared" si="199"/>
        <v>6.3151169336488233E-2</v>
      </c>
      <c r="HL103" s="86">
        <f t="shared" si="200"/>
        <v>6.3302610934065154E-2</v>
      </c>
      <c r="HM103" s="86">
        <f t="shared" si="201"/>
        <v>7.6652787042579829E-2</v>
      </c>
      <c r="HN103" s="86">
        <f t="shared" si="202"/>
        <v>6.7381851464379583E-2</v>
      </c>
      <c r="HO103" s="86">
        <f t="shared" si="203"/>
        <v>7.7474943150978429E-2</v>
      </c>
      <c r="HP103" s="86">
        <f t="shared" si="204"/>
        <v>4.9451441072567139E-2</v>
      </c>
      <c r="HQ103" s="86">
        <f t="shared" si="205"/>
        <v>3.0632402285281694E-2</v>
      </c>
      <c r="HS103" s="86">
        <f t="shared" si="327"/>
        <v>8.4868326727515597E-34</v>
      </c>
      <c r="HT103" s="86">
        <f t="shared" si="206"/>
        <v>1.061049547444542E-39</v>
      </c>
      <c r="HU103" s="86">
        <f t="shared" si="207"/>
        <v>9.0296319917925213E-33</v>
      </c>
      <c r="HV103" s="86">
        <f t="shared" si="208"/>
        <v>4.6030843260444333E-34</v>
      </c>
      <c r="HW103" s="86">
        <f t="shared" si="209"/>
        <v>3.1601187312801984E-35</v>
      </c>
      <c r="HX103" s="86">
        <f t="shared" si="210"/>
        <v>2.2632347311626302E-42</v>
      </c>
      <c r="HY103" s="86">
        <f t="shared" si="211"/>
        <v>1.1872166566999554E-33</v>
      </c>
      <c r="HZ103" s="86">
        <f t="shared" si="212"/>
        <v>1.7516356269544553E-58</v>
      </c>
      <c r="IA103" s="86">
        <f t="shared" si="213"/>
        <v>3.2734136561887803E-61</v>
      </c>
      <c r="IB103" s="86">
        <f t="shared" si="214"/>
        <v>1.9918954480319332E-60</v>
      </c>
      <c r="IC103" s="86">
        <f t="shared" si="215"/>
        <v>2.5098328600905257E-41</v>
      </c>
      <c r="ID103" s="86">
        <f t="shared" si="216"/>
        <v>3.4109083861568664E-50</v>
      </c>
      <c r="IE103" s="86">
        <f t="shared" si="217"/>
        <v>2.7637607870961274E-38</v>
      </c>
      <c r="IF103" s="86">
        <f t="shared" si="218"/>
        <v>2.6185294024378174E-26</v>
      </c>
      <c r="IG103" s="86">
        <f t="shared" si="219"/>
        <v>1.2755501609530517E-18</v>
      </c>
      <c r="II103" s="86">
        <f t="shared" si="328"/>
        <v>1.8866520857517259E-105</v>
      </c>
      <c r="IJ103" s="86">
        <f t="shared" si="329"/>
        <v>1.8253877410891933E-122</v>
      </c>
      <c r="IK103" s="86">
        <f t="shared" si="330"/>
        <v>3.093060642966974E-108</v>
      </c>
      <c r="IL103" s="86">
        <f t="shared" si="331"/>
        <v>1.4851164068345032E-105</v>
      </c>
      <c r="IM103" s="86">
        <f t="shared" si="332"/>
        <v>2.1426613165920067E-113</v>
      </c>
      <c r="IN103" s="86">
        <f t="shared" si="333"/>
        <v>2.1186671467151567E-136</v>
      </c>
      <c r="IO103" s="86">
        <f t="shared" si="334"/>
        <v>3.3639180833866805E-110</v>
      </c>
      <c r="IP103" s="86">
        <f t="shared" si="335"/>
        <v>3.8386019345868142E-192</v>
      </c>
      <c r="IQ103" s="86">
        <f t="shared" si="336"/>
        <v>7.5151121247248401E-198</v>
      </c>
      <c r="IR103" s="86">
        <f t="shared" si="337"/>
        <v>6.4729102610769878E-200</v>
      </c>
      <c r="IS103" s="86">
        <f t="shared" si="338"/>
        <v>1.0508099886270931E-131</v>
      </c>
      <c r="IT103" s="86">
        <f t="shared" si="339"/>
        <v>2.303225280448999E-162</v>
      </c>
      <c r="IU103" s="86">
        <f t="shared" si="340"/>
        <v>4.9597306663516843E-120</v>
      </c>
      <c r="IV103" s="86">
        <f t="shared" si="341"/>
        <v>3.908504321539665E-110</v>
      </c>
      <c r="IW103" s="86">
        <f t="shared" si="342"/>
        <v>3.2087235260066164E-97</v>
      </c>
      <c r="IY103" s="86">
        <f t="shared" si="343"/>
        <v>9.6872566494921056E-2</v>
      </c>
      <c r="IZ103" s="86">
        <f t="shared" si="344"/>
        <v>6.0395768826245984E-2</v>
      </c>
      <c r="JA103" s="86">
        <f t="shared" si="345"/>
        <v>7.9352947056438736E-2</v>
      </c>
      <c r="JB103" s="86">
        <f t="shared" si="346"/>
        <v>8.5994690444571309E-2</v>
      </c>
      <c r="JC103" s="86">
        <f t="shared" si="347"/>
        <v>9.6938112481477989E-2</v>
      </c>
      <c r="JD103" s="86">
        <f t="shared" si="348"/>
        <v>8.4949803216474745E-2</v>
      </c>
      <c r="JE103" s="86">
        <f t="shared" si="349"/>
        <v>0.13105794231153212</v>
      </c>
      <c r="JF103" s="86">
        <f t="shared" si="350"/>
        <v>0.10144648322911011</v>
      </c>
      <c r="JG103" s="86">
        <f t="shared" si="351"/>
        <v>0.12767682720012902</v>
      </c>
      <c r="JH103" s="86">
        <f t="shared" si="352"/>
        <v>9.6639221060692587E-2</v>
      </c>
      <c r="JI103" s="86">
        <f t="shared" si="353"/>
        <v>7.6737335525174408E-2</v>
      </c>
      <c r="JJ103" s="86">
        <f t="shared" si="354"/>
        <v>6.7382426074958243E-2</v>
      </c>
      <c r="JK103" s="86">
        <f t="shared" si="355"/>
        <v>7.7474985098996363E-2</v>
      </c>
      <c r="JL103" s="86">
        <f t="shared" si="356"/>
        <v>4.945145200707414E-2</v>
      </c>
      <c r="JM103" s="86">
        <f t="shared" si="357"/>
        <v>3.0632407550738927E-2</v>
      </c>
    </row>
    <row r="104" spans="2:273" x14ac:dyDescent="0.25">
      <c r="B104" s="2">
        <v>77</v>
      </c>
      <c r="C104" s="37">
        <v>125.13800000000001</v>
      </c>
      <c r="D104" s="37">
        <v>117.15900000000001</v>
      </c>
      <c r="E104" s="37">
        <v>115.19</v>
      </c>
      <c r="F104" s="37">
        <v>117.295</v>
      </c>
      <c r="G104" s="37">
        <v>117.31100000000001</v>
      </c>
      <c r="H104" s="37">
        <v>118.639</v>
      </c>
      <c r="I104" s="37">
        <v>130.721</v>
      </c>
      <c r="J104" s="37">
        <v>126.639</v>
      </c>
      <c r="K104" s="37">
        <v>125.04900000000001</v>
      </c>
      <c r="L104" s="37">
        <v>124.31100000000001</v>
      </c>
      <c r="M104" s="37">
        <v>117.41</v>
      </c>
      <c r="N104" s="37">
        <v>116.548</v>
      </c>
      <c r="O104" s="37">
        <v>110.839</v>
      </c>
      <c r="P104" s="37">
        <v>98.85</v>
      </c>
      <c r="Q104" s="37">
        <v>92.132999999999996</v>
      </c>
      <c r="S104" s="4">
        <f t="shared" si="229"/>
        <v>122.40650812192904</v>
      </c>
      <c r="T104" s="4">
        <f t="shared" si="230"/>
        <v>111.40614738606192</v>
      </c>
      <c r="U104" s="4">
        <f t="shared" si="231"/>
        <v>113.18896131671326</v>
      </c>
      <c r="V104" s="4">
        <f t="shared" si="232"/>
        <v>114.85617994447472</v>
      </c>
      <c r="W104" s="4">
        <f t="shared" si="233"/>
        <v>117.12204983667796</v>
      </c>
      <c r="X104" s="4">
        <f t="shared" si="234"/>
        <v>114.4896063753624</v>
      </c>
      <c r="Y104" s="4">
        <f t="shared" si="235"/>
        <v>127.90784512754128</v>
      </c>
      <c r="Z104" s="4">
        <f t="shared" si="236"/>
        <v>123.1669583313537</v>
      </c>
      <c r="AA104" s="4">
        <f t="shared" si="237"/>
        <v>121.47599480005022</v>
      </c>
      <c r="AB104" s="4">
        <f t="shared" si="238"/>
        <v>121.51169168445574</v>
      </c>
      <c r="AC104" s="4">
        <f t="shared" si="239"/>
        <v>116.54933807847155</v>
      </c>
      <c r="AD104" s="4">
        <f t="shared" si="240"/>
        <v>111.47720575632036</v>
      </c>
      <c r="AE104" s="4">
        <f t="shared" si="241"/>
        <v>110.3594069462022</v>
      </c>
      <c r="AF104" s="4">
        <f t="shared" si="242"/>
        <v>101.28864906308598</v>
      </c>
      <c r="AG104" s="4">
        <f t="shared" si="243"/>
        <v>94.819388253644902</v>
      </c>
      <c r="AI104" s="4">
        <f t="shared" si="244"/>
        <v>2.7314918780709689</v>
      </c>
      <c r="AJ104" s="4">
        <f t="shared" si="245"/>
        <v>5.7528526139380887</v>
      </c>
      <c r="AK104" s="4">
        <f t="shared" si="246"/>
        <v>2.0010386832867368</v>
      </c>
      <c r="AL104" s="4">
        <f t="shared" si="247"/>
        <v>2.4388200555252837</v>
      </c>
      <c r="AM104" s="4">
        <f t="shared" si="248"/>
        <v>0.18895016332204762</v>
      </c>
      <c r="AN104" s="4">
        <f t="shared" si="249"/>
        <v>4.1493936246375966</v>
      </c>
      <c r="AO104" s="4">
        <f t="shared" si="250"/>
        <v>2.8131548724587248</v>
      </c>
      <c r="AP104" s="4">
        <f t="shared" si="251"/>
        <v>3.4720416686462983</v>
      </c>
      <c r="AQ104" s="4">
        <f t="shared" si="252"/>
        <v>3.5730051999497903</v>
      </c>
      <c r="AR104" s="4">
        <f t="shared" si="253"/>
        <v>2.7993083155442662</v>
      </c>
      <c r="AS104" s="4">
        <f t="shared" si="254"/>
        <v>0.86066192152844678</v>
      </c>
      <c r="AT104" s="4">
        <f t="shared" si="255"/>
        <v>5.0707942436796429</v>
      </c>
      <c r="AU104" s="4">
        <f t="shared" si="256"/>
        <v>0.47959305379779948</v>
      </c>
      <c r="AV104" s="4">
        <f t="shared" si="257"/>
        <v>-2.4386490630859896</v>
      </c>
      <c r="AW104" s="4">
        <f t="shared" si="257"/>
        <v>-2.6863882536449069</v>
      </c>
      <c r="AY104" s="2">
        <f t="shared" si="308"/>
        <v>79.913985829313759</v>
      </c>
      <c r="AZ104" s="2">
        <f t="shared" si="147"/>
        <v>77.199287043018501</v>
      </c>
      <c r="BA104" s="2">
        <f t="shared" si="148"/>
        <v>75.882253050758692</v>
      </c>
      <c r="BB104" s="2">
        <f t="shared" si="149"/>
        <v>73.016029724452835</v>
      </c>
      <c r="BC104" s="2">
        <f t="shared" si="150"/>
        <v>71.595187465389174</v>
      </c>
      <c r="BD104" s="2">
        <f t="shared" si="151"/>
        <v>67.92474301034197</v>
      </c>
      <c r="BE104" s="2">
        <f t="shared" si="152"/>
        <v>68.84554563708322</v>
      </c>
      <c r="BF104" s="2">
        <f t="shared" si="153"/>
        <v>73.493956732386863</v>
      </c>
      <c r="BG104" s="2">
        <f t="shared" si="154"/>
        <v>76.684625765066258</v>
      </c>
      <c r="BH104" s="2">
        <f t="shared" si="155"/>
        <v>76.060052849819826</v>
      </c>
      <c r="BI104" s="2">
        <f t="shared" si="156"/>
        <v>77.914461497474704</v>
      </c>
      <c r="BJ104" s="2">
        <f t="shared" si="157"/>
        <v>73.727003457219368</v>
      </c>
      <c r="BK104" s="2">
        <f t="shared" si="158"/>
        <v>73.690314096992751</v>
      </c>
      <c r="BL104" s="2">
        <f t="shared" si="159"/>
        <v>78.473115840655424</v>
      </c>
      <c r="BM104" s="2">
        <f t="shared" si="160"/>
        <v>81.5609108740598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93.167366807611003</v>
      </c>
      <c r="DL104" s="2">
        <f t="shared" si="289"/>
        <v>89.212101479915447</v>
      </c>
      <c r="DM104" s="2">
        <f t="shared" si="289"/>
        <v>86.422843551797044</v>
      </c>
      <c r="DN104" s="2">
        <f t="shared" si="289"/>
        <v>83.235862126245834</v>
      </c>
      <c r="DO104" s="2">
        <f t="shared" si="289"/>
        <v>82.222723847338131</v>
      </c>
      <c r="DP104" s="2">
        <f t="shared" si="289"/>
        <v>66.090735310208998</v>
      </c>
      <c r="DQ104" s="2">
        <f t="shared" si="289"/>
        <v>73.056325268125278</v>
      </c>
      <c r="DR104" s="2">
        <f t="shared" si="289"/>
        <v>90.585990322580642</v>
      </c>
      <c r="DS104" s="2">
        <f t="shared" si="289"/>
        <v>80.239996059113295</v>
      </c>
      <c r="DT104" s="2">
        <f t="shared" si="289"/>
        <v>77.429021674876864</v>
      </c>
      <c r="DU104" s="2">
        <f t="shared" si="289"/>
        <v>74.137852559205484</v>
      </c>
      <c r="DV104" s="2">
        <f t="shared" si="289"/>
        <v>83.005744537815161</v>
      </c>
      <c r="DW104" s="2">
        <f t="shared" si="289"/>
        <v>90.484435553470945</v>
      </c>
      <c r="DX104" s="2">
        <f t="shared" si="289"/>
        <v>82.716036164736167</v>
      </c>
      <c r="DY104" s="2">
        <f t="shared" si="289"/>
        <v>97.223503284072223</v>
      </c>
      <c r="EA104" s="2">
        <f t="shared" si="228"/>
        <v>79.288730560244773</v>
      </c>
      <c r="EB104" s="2">
        <f t="shared" si="290"/>
        <v>76.659063492284574</v>
      </c>
      <c r="EC104" s="2">
        <f t="shared" si="291"/>
        <v>75.403003740358429</v>
      </c>
      <c r="ED104" s="2">
        <f t="shared" si="292"/>
        <v>72.498897264839187</v>
      </c>
      <c r="EE104" s="2">
        <f t="shared" si="293"/>
        <v>71.063962451915017</v>
      </c>
      <c r="EF104" s="2">
        <f t="shared" si="294"/>
        <v>68.024470290701501</v>
      </c>
      <c r="EG104" s="2">
        <f t="shared" si="295"/>
        <v>68.603938183116895</v>
      </c>
      <c r="EH104" s="2">
        <f t="shared" si="296"/>
        <v>72.375428479864027</v>
      </c>
      <c r="EI104" s="2">
        <f t="shared" si="297"/>
        <v>76.433092873967638</v>
      </c>
      <c r="EJ104" s="2">
        <f t="shared" si="298"/>
        <v>75.963171495463882</v>
      </c>
      <c r="EK104" s="2">
        <f t="shared" si="299"/>
        <v>78.163892127298723</v>
      </c>
      <c r="EL104" s="2">
        <f t="shared" si="300"/>
        <v>73.145775278686457</v>
      </c>
      <c r="EM104" s="2">
        <f t="shared" si="301"/>
        <v>72.751987302781956</v>
      </c>
      <c r="EN104" s="2">
        <f t="shared" si="302"/>
        <v>78.203222845249741</v>
      </c>
      <c r="EO104" s="2">
        <f t="shared" si="303"/>
        <v>80.34290400495901</v>
      </c>
      <c r="EQ104" s="2">
        <f t="shared" si="304"/>
        <v>79.727763895438343</v>
      </c>
      <c r="ER104" s="2">
        <f t="shared" si="305"/>
        <v>76.102717641573605</v>
      </c>
      <c r="ES104" s="2">
        <f t="shared" si="305"/>
        <v>74.800869508443171</v>
      </c>
      <c r="ET104" s="2">
        <f t="shared" si="305"/>
        <v>72.454383716813894</v>
      </c>
      <c r="EU104" s="2">
        <f t="shared" si="305"/>
        <v>71.128342554990951</v>
      </c>
      <c r="EV104" s="2">
        <f t="shared" si="305"/>
        <v>67.962339241035266</v>
      </c>
      <c r="EW104" s="2">
        <f t="shared" si="305"/>
        <v>68.115111194578205</v>
      </c>
      <c r="EX104" s="2">
        <f t="shared" si="305"/>
        <v>70.137881226277216</v>
      </c>
      <c r="EY104" s="2">
        <f t="shared" si="305"/>
        <v>74.49990783089882</v>
      </c>
      <c r="EZ104" s="2">
        <f t="shared" si="305"/>
        <v>74.813793478014318</v>
      </c>
      <c r="FA104" s="2">
        <f t="shared" si="305"/>
        <v>76.878592449074503</v>
      </c>
      <c r="FB104" s="2">
        <f t="shared" si="305"/>
        <v>72.255373751783182</v>
      </c>
      <c r="FC104" s="2">
        <f t="shared" si="305"/>
        <v>71.037769942050261</v>
      </c>
      <c r="FD104" s="2">
        <f t="shared" si="305"/>
        <v>77.745550350944669</v>
      </c>
      <c r="FE104" s="2">
        <f t="shared" si="305"/>
        <v>81.03476684029286</v>
      </c>
      <c r="FG104" s="2">
        <f t="shared" si="306"/>
        <v>0.95497282089739988</v>
      </c>
      <c r="FH104" s="2">
        <f t="shared" si="307"/>
        <v>0.95692739878610189</v>
      </c>
      <c r="FI104" s="2">
        <f t="shared" si="307"/>
        <v>0.95646890943661955</v>
      </c>
      <c r="FJ104" s="2">
        <f t="shared" si="307"/>
        <v>0.95183291747661514</v>
      </c>
      <c r="FK104" s="2">
        <f t="shared" si="307"/>
        <v>0.95239880450562442</v>
      </c>
      <c r="FL104" s="2">
        <f t="shared" si="307"/>
        <v>0.9484545988151083</v>
      </c>
      <c r="FM104" s="2">
        <f t="shared" si="307"/>
        <v>0.94563838651241872</v>
      </c>
      <c r="FN104" s="2">
        <f t="shared" si="307"/>
        <v>0.93846023338842621</v>
      </c>
      <c r="FO104" s="2">
        <f t="shared" si="307"/>
        <v>0.93339107630247509</v>
      </c>
      <c r="FP104" s="2">
        <f t="shared" si="307"/>
        <v>0.93316152271946395</v>
      </c>
      <c r="FQ104" s="2">
        <f t="shared" si="307"/>
        <v>0.93830586102351199</v>
      </c>
      <c r="FR104" s="2">
        <f t="shared" si="307"/>
        <v>0.94097120782404609</v>
      </c>
      <c r="FS104" s="2">
        <f t="shared" si="307"/>
        <v>0.94700902501494455</v>
      </c>
      <c r="FT104" s="2">
        <f t="shared" si="307"/>
        <v>0.94013799062933634</v>
      </c>
      <c r="FU104" s="2">
        <f t="shared" si="307"/>
        <v>0.92786650915140012</v>
      </c>
      <c r="FW104" s="2">
        <f t="shared" si="324"/>
        <v>7.7312821553524784E-4</v>
      </c>
      <c r="FX104" s="2">
        <f t="shared" si="164"/>
        <v>8.4200956939624403E-4</v>
      </c>
      <c r="FY104" s="2">
        <f t="shared" si="165"/>
        <v>7.5786162160795443E-4</v>
      </c>
      <c r="FZ104" s="2">
        <f t="shared" si="166"/>
        <v>8.0453969612946641E-4</v>
      </c>
      <c r="GA104" s="2">
        <f t="shared" si="167"/>
        <v>8.4856676092543771E-4</v>
      </c>
      <c r="GB104" s="2">
        <f t="shared" si="168"/>
        <v>8.3911353605662991E-4</v>
      </c>
      <c r="GC104" s="2">
        <f t="shared" si="169"/>
        <v>8.8270872130344488E-4</v>
      </c>
      <c r="GD104" s="2">
        <f t="shared" si="170"/>
        <v>9.5885042880139719E-4</v>
      </c>
      <c r="GE104" s="2">
        <f t="shared" si="171"/>
        <v>1.0556840856680155E-3</v>
      </c>
      <c r="GF104" s="2">
        <f t="shared" si="172"/>
        <v>9.5167955260184415E-4</v>
      </c>
      <c r="GG104" s="2">
        <f t="shared" si="173"/>
        <v>8.1505130902410569E-4</v>
      </c>
      <c r="GH104" s="2">
        <f t="shared" si="174"/>
        <v>8.9161765957502495E-4</v>
      </c>
      <c r="GI104" s="2">
        <f t="shared" si="175"/>
        <v>7.7757202544880564E-4</v>
      </c>
      <c r="GJ104" s="2">
        <f t="shared" si="176"/>
        <v>5.5296705965377944E-4</v>
      </c>
      <c r="GK104" s="2">
        <f t="shared" si="177"/>
        <v>5.0633660911105199E-4</v>
      </c>
      <c r="GM104" s="86">
        <f t="shared" si="325"/>
        <v>1.7946590706608886E-5</v>
      </c>
      <c r="GN104" s="86">
        <f t="shared" si="178"/>
        <v>1.7081482989277494E-5</v>
      </c>
      <c r="GO104" s="86">
        <f t="shared" si="179"/>
        <v>1.8709855326693359E-5</v>
      </c>
      <c r="GP104" s="86">
        <f t="shared" si="180"/>
        <v>1.3015332531951197E-5</v>
      </c>
      <c r="GQ104" s="86">
        <f t="shared" si="181"/>
        <v>2.8064509064054881E-8</v>
      </c>
      <c r="GR104" s="86">
        <f t="shared" si="182"/>
        <v>8.302753704827575E-6</v>
      </c>
      <c r="GS104" s="86">
        <f t="shared" si="183"/>
        <v>5.2048267600527255E-4</v>
      </c>
      <c r="GT104" s="86">
        <f t="shared" si="184"/>
        <v>2.0616216978009125E-2</v>
      </c>
      <c r="GU104" s="86">
        <f t="shared" si="185"/>
        <v>4.7996649084351521E-2</v>
      </c>
      <c r="GV104" s="86">
        <f t="shared" si="186"/>
        <v>2.2722094728811242E-2</v>
      </c>
      <c r="GW104" s="86">
        <f t="shared" si="187"/>
        <v>2.2412734257456745E-5</v>
      </c>
      <c r="GX104" s="86">
        <f t="shared" si="188"/>
        <v>7.2213445468384576E-8</v>
      </c>
      <c r="GY104" s="86">
        <f t="shared" si="189"/>
        <v>3.096293829791707E-9</v>
      </c>
      <c r="GZ104" s="86">
        <f t="shared" si="190"/>
        <v>6.5656221974693393E-10</v>
      </c>
      <c r="HA104" s="86">
        <f t="shared" si="191"/>
        <v>3.5530831716171264E-10</v>
      </c>
      <c r="HC104" s="86">
        <f t="shared" si="326"/>
        <v>0.12918385134207699</v>
      </c>
      <c r="HD104" s="86">
        <f t="shared" si="192"/>
        <v>8.5062384111124281E-2</v>
      </c>
      <c r="HE104" s="86">
        <f t="shared" si="193"/>
        <v>0.10737878574228851</v>
      </c>
      <c r="HF104" s="86">
        <f t="shared" si="194"/>
        <v>0.11570264792189244</v>
      </c>
      <c r="HG104" s="86">
        <f t="shared" si="195"/>
        <v>0.13123873166759448</v>
      </c>
      <c r="HH104" s="86">
        <f t="shared" si="196"/>
        <v>0.1193067951280182</v>
      </c>
      <c r="HI104" s="86">
        <f t="shared" si="197"/>
        <v>0.17204150905190732</v>
      </c>
      <c r="HJ104" s="86">
        <f t="shared" si="198"/>
        <v>0.10527159405192547</v>
      </c>
      <c r="HK104" s="86">
        <f t="shared" si="199"/>
        <v>9.5401443629998695E-2</v>
      </c>
      <c r="HL104" s="86">
        <f t="shared" si="200"/>
        <v>9.6253987366683363E-2</v>
      </c>
      <c r="HM104" s="86">
        <f t="shared" si="201"/>
        <v>0.10766001742886813</v>
      </c>
      <c r="HN104" s="86">
        <f t="shared" si="202"/>
        <v>9.9535226835341786E-2</v>
      </c>
      <c r="HO104" s="86">
        <f t="shared" si="203"/>
        <v>0.1068902808647797</v>
      </c>
      <c r="HP104" s="86">
        <f t="shared" si="204"/>
        <v>7.2226243458049816E-2</v>
      </c>
      <c r="HQ104" s="86">
        <f t="shared" si="205"/>
        <v>4.980327055105966E-2</v>
      </c>
      <c r="HS104" s="86">
        <f t="shared" si="327"/>
        <v>1.5920301316312336E-32</v>
      </c>
      <c r="HT104" s="86">
        <f t="shared" si="206"/>
        <v>3.4423216878716836E-38</v>
      </c>
      <c r="HU104" s="86">
        <f t="shared" si="207"/>
        <v>1.6655084308584621E-31</v>
      </c>
      <c r="HV104" s="86">
        <f t="shared" si="208"/>
        <v>8.8945488846927373E-33</v>
      </c>
      <c r="HW104" s="86">
        <f t="shared" si="209"/>
        <v>7.3577993496059142E-34</v>
      </c>
      <c r="HX104" s="86">
        <f t="shared" si="210"/>
        <v>1.0099440910383614E-40</v>
      </c>
      <c r="HY104" s="86">
        <f t="shared" si="211"/>
        <v>2.4963668851967432E-32</v>
      </c>
      <c r="HZ104" s="86">
        <f t="shared" si="212"/>
        <v>4.0019129253921985E-56</v>
      </c>
      <c r="IA104" s="86">
        <f t="shared" si="213"/>
        <v>9.9853742709843069E-59</v>
      </c>
      <c r="IB104" s="86">
        <f t="shared" si="214"/>
        <v>5.543780687896646E-58</v>
      </c>
      <c r="IC104" s="86">
        <f t="shared" si="215"/>
        <v>9.8416624204560241E-40</v>
      </c>
      <c r="ID104" s="86">
        <f t="shared" si="216"/>
        <v>3.2777899473317387E-48</v>
      </c>
      <c r="IE104" s="86">
        <f t="shared" si="217"/>
        <v>7.8225878906479964E-37</v>
      </c>
      <c r="IF104" s="86">
        <f t="shared" si="218"/>
        <v>2.2048558831481371E-25</v>
      </c>
      <c r="IG104" s="86">
        <f t="shared" si="219"/>
        <v>5.2983082991394808E-18</v>
      </c>
      <c r="II104" s="86">
        <f t="shared" si="328"/>
        <v>7.7011297805549169E-103</v>
      </c>
      <c r="IJ104" s="86">
        <f t="shared" si="329"/>
        <v>2.1703689677871326E-119</v>
      </c>
      <c r="IK104" s="86">
        <f t="shared" si="330"/>
        <v>1.4590052245557457E-105</v>
      </c>
      <c r="IL104" s="86">
        <f t="shared" si="331"/>
        <v>6.3034913924575161E-103</v>
      </c>
      <c r="IM104" s="86">
        <f t="shared" si="332"/>
        <v>1.5071039605461132E-110</v>
      </c>
      <c r="IN104" s="86">
        <f t="shared" si="333"/>
        <v>5.6841951265897008E-133</v>
      </c>
      <c r="IO104" s="86">
        <f t="shared" si="334"/>
        <v>2.0312700958087861E-107</v>
      </c>
      <c r="IP104" s="86">
        <f t="shared" si="335"/>
        <v>3.3436169363196714E-187</v>
      </c>
      <c r="IQ104" s="86">
        <f t="shared" si="336"/>
        <v>1.0821042057999613E-192</v>
      </c>
      <c r="IR104" s="86">
        <f t="shared" si="337"/>
        <v>8.8614323061974306E-195</v>
      </c>
      <c r="IS104" s="86">
        <f t="shared" si="338"/>
        <v>2.0761153576985725E-128</v>
      </c>
      <c r="IT104" s="86">
        <f t="shared" si="339"/>
        <v>3.0691582264167652E-158</v>
      </c>
      <c r="IU104" s="86">
        <f t="shared" si="340"/>
        <v>4.7393842579147145E-117</v>
      </c>
      <c r="IV104" s="86">
        <f t="shared" si="341"/>
        <v>1.5884187773300739E-107</v>
      </c>
      <c r="IW104" s="86">
        <f t="shared" si="342"/>
        <v>6.0017235349611712E-95</v>
      </c>
      <c r="IY104" s="86">
        <f t="shared" si="343"/>
        <v>0.12920179793278361</v>
      </c>
      <c r="IZ104" s="86">
        <f t="shared" si="344"/>
        <v>8.5079465594113557E-2</v>
      </c>
      <c r="JA104" s="86">
        <f t="shared" si="345"/>
        <v>0.1073974955976152</v>
      </c>
      <c r="JB104" s="86">
        <f t="shared" si="346"/>
        <v>0.11571566325442439</v>
      </c>
      <c r="JC104" s="86">
        <f t="shared" si="347"/>
        <v>0.13123875973210355</v>
      </c>
      <c r="JD104" s="86">
        <f t="shared" si="348"/>
        <v>0.11931509788172302</v>
      </c>
      <c r="JE104" s="86">
        <f t="shared" si="349"/>
        <v>0.17256199172791259</v>
      </c>
      <c r="JF104" s="86">
        <f t="shared" si="350"/>
        <v>0.1258878110299346</v>
      </c>
      <c r="JG104" s="86">
        <f t="shared" si="351"/>
        <v>0.14339809271435022</v>
      </c>
      <c r="JH104" s="86">
        <f t="shared" si="352"/>
        <v>0.11897608209549461</v>
      </c>
      <c r="JI104" s="86">
        <f t="shared" si="353"/>
        <v>0.10768243016312559</v>
      </c>
      <c r="JJ104" s="86">
        <f t="shared" si="354"/>
        <v>9.953529904878726E-2</v>
      </c>
      <c r="JK104" s="86">
        <f t="shared" si="355"/>
        <v>0.10689028396107353</v>
      </c>
      <c r="JL104" s="86">
        <f t="shared" si="356"/>
        <v>7.2226244114612037E-2</v>
      </c>
      <c r="JM104" s="86">
        <f t="shared" si="357"/>
        <v>4.9803270906367984E-2</v>
      </c>
    </row>
    <row r="105" spans="2:273" x14ac:dyDescent="0.25">
      <c r="B105" s="2">
        <v>78</v>
      </c>
      <c r="C105" s="37">
        <v>136.72399999999999</v>
      </c>
      <c r="D105" s="37">
        <v>127.937</v>
      </c>
      <c r="E105" s="37">
        <v>125.619</v>
      </c>
      <c r="F105" s="37">
        <v>130.36099999999999</v>
      </c>
      <c r="G105" s="37">
        <v>130.934</v>
      </c>
      <c r="H105" s="37">
        <v>131.934</v>
      </c>
      <c r="I105" s="37">
        <v>143.75399999999999</v>
      </c>
      <c r="J105" s="37">
        <v>139.98400000000001</v>
      </c>
      <c r="K105" s="37">
        <v>138.279</v>
      </c>
      <c r="L105" s="37">
        <v>137.77000000000001</v>
      </c>
      <c r="M105" s="37">
        <v>129.75399999999999</v>
      </c>
      <c r="N105" s="37">
        <v>131.048</v>
      </c>
      <c r="O105" s="37">
        <v>124.613</v>
      </c>
      <c r="P105" s="37">
        <v>109.783</v>
      </c>
      <c r="Q105" s="37">
        <v>99.483000000000004</v>
      </c>
      <c r="S105" s="4">
        <f t="shared" si="229"/>
        <v>132.03045027551383</v>
      </c>
      <c r="T105" s="4">
        <f t="shared" si="230"/>
        <v>121.27832598518883</v>
      </c>
      <c r="U105" s="4">
        <f t="shared" si="231"/>
        <v>122.35227711849384</v>
      </c>
      <c r="V105" s="4">
        <f t="shared" si="232"/>
        <v>124.84641359337138</v>
      </c>
      <c r="W105" s="4">
        <f t="shared" si="233"/>
        <v>127.97507897449808</v>
      </c>
      <c r="X105" s="4">
        <f t="shared" si="234"/>
        <v>127.23660335467417</v>
      </c>
      <c r="Y105" s="4">
        <f t="shared" si="235"/>
        <v>140.26639757472455</v>
      </c>
      <c r="Z105" s="4">
        <f t="shared" si="236"/>
        <v>137.9927202860386</v>
      </c>
      <c r="AA105" s="4">
        <f t="shared" si="237"/>
        <v>135.50392845442701</v>
      </c>
      <c r="AB105" s="4">
        <f t="shared" si="238"/>
        <v>136.34265317659538</v>
      </c>
      <c r="AC105" s="4">
        <f t="shared" si="239"/>
        <v>127.18969705161501</v>
      </c>
      <c r="AD105" s="4">
        <f t="shared" si="240"/>
        <v>123.62900565528381</v>
      </c>
      <c r="AE105" s="4">
        <f t="shared" si="241"/>
        <v>119.87487256919478</v>
      </c>
      <c r="AF105" s="4">
        <f t="shared" si="242"/>
        <v>108.67998218817308</v>
      </c>
      <c r="AG105" s="4">
        <f t="shared" si="243"/>
        <v>100.63035566067441</v>
      </c>
      <c r="AI105" s="4">
        <f t="shared" si="244"/>
        <v>4.6935497244861608</v>
      </c>
      <c r="AJ105" s="4">
        <f t="shared" si="245"/>
        <v>6.6586740148111687</v>
      </c>
      <c r="AK105" s="4">
        <f t="shared" si="246"/>
        <v>3.2667228815061549</v>
      </c>
      <c r="AL105" s="4">
        <f t="shared" si="247"/>
        <v>5.5145864066286094</v>
      </c>
      <c r="AM105" s="4">
        <f t="shared" si="248"/>
        <v>2.9589210255019225</v>
      </c>
      <c r="AN105" s="4">
        <f t="shared" si="249"/>
        <v>4.6973966453258242</v>
      </c>
      <c r="AO105" s="4">
        <f t="shared" si="250"/>
        <v>3.4876024252754405</v>
      </c>
      <c r="AP105" s="4">
        <f t="shared" si="251"/>
        <v>1.9912797139614042</v>
      </c>
      <c r="AQ105" s="4">
        <f t="shared" si="252"/>
        <v>2.7750715455729846</v>
      </c>
      <c r="AR105" s="4">
        <f t="shared" si="253"/>
        <v>1.4273468234046334</v>
      </c>
      <c r="AS105" s="4">
        <f t="shared" si="254"/>
        <v>2.5643029483849773</v>
      </c>
      <c r="AT105" s="4">
        <f t="shared" si="255"/>
        <v>7.4189943447161966</v>
      </c>
      <c r="AU105" s="4">
        <f t="shared" si="256"/>
        <v>4.7381274308052213</v>
      </c>
      <c r="AV105" s="4">
        <f t="shared" si="257"/>
        <v>1.1030178118269163</v>
      </c>
      <c r="AW105" s="4">
        <f t="shared" si="257"/>
        <v>-1.1473556606744069</v>
      </c>
      <c r="AY105" s="2">
        <f t="shared" si="308"/>
        <v>79.780903028609615</v>
      </c>
      <c r="AZ105" s="2">
        <f t="shared" si="147"/>
        <v>77.064478539419468</v>
      </c>
      <c r="BA105" s="2">
        <f t="shared" si="148"/>
        <v>75.744103832082942</v>
      </c>
      <c r="BB105" s="2">
        <f t="shared" si="149"/>
        <v>72.902337642022701</v>
      </c>
      <c r="BC105" s="2">
        <f t="shared" si="150"/>
        <v>71.470631034568996</v>
      </c>
      <c r="BD105" s="2">
        <f t="shared" si="151"/>
        <v>67.845451001237521</v>
      </c>
      <c r="BE105" s="2">
        <f t="shared" si="152"/>
        <v>68.716348351872952</v>
      </c>
      <c r="BF105" s="2">
        <f t="shared" si="153"/>
        <v>73.220963158532854</v>
      </c>
      <c r="BG105" s="2">
        <f t="shared" si="154"/>
        <v>76.436028478743182</v>
      </c>
      <c r="BH105" s="2">
        <f t="shared" si="155"/>
        <v>75.856641537078588</v>
      </c>
      <c r="BI105" s="2">
        <f t="shared" si="156"/>
        <v>77.731021096278198</v>
      </c>
      <c r="BJ105" s="2">
        <f t="shared" si="157"/>
        <v>73.522176356478781</v>
      </c>
      <c r="BK105" s="2">
        <f t="shared" si="158"/>
        <v>73.47921103927851</v>
      </c>
      <c r="BL105" s="2">
        <f t="shared" si="159"/>
        <v>78.302749218851829</v>
      </c>
      <c r="BM105" s="2">
        <f t="shared" si="160"/>
        <v>81.385300682099938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93.241154334038058</v>
      </c>
      <c r="DL105" s="2">
        <f t="shared" si="289"/>
        <v>89.273006946541841</v>
      </c>
      <c r="DM105" s="2">
        <f t="shared" si="289"/>
        <v>86.473042585321664</v>
      </c>
      <c r="DN105" s="2">
        <f t="shared" si="289"/>
        <v>83.304107822410145</v>
      </c>
      <c r="DO105" s="2">
        <f t="shared" si="289"/>
        <v>82.267038570618254</v>
      </c>
      <c r="DP105" s="2">
        <f t="shared" si="289"/>
        <v>65.785462413830842</v>
      </c>
      <c r="DQ105" s="2">
        <f t="shared" si="289"/>
        <v>72.809629257829258</v>
      </c>
      <c r="DR105" s="2">
        <f t="shared" si="289"/>
        <v>90.756133870967744</v>
      </c>
      <c r="DS105" s="2">
        <f t="shared" si="289"/>
        <v>80.215825123152698</v>
      </c>
      <c r="DT105" s="2">
        <f t="shared" si="289"/>
        <v>77.330556650246322</v>
      </c>
      <c r="DU105" s="2">
        <f t="shared" si="289"/>
        <v>73.980017876241391</v>
      </c>
      <c r="DV105" s="2">
        <f t="shared" si="289"/>
        <v>83.056967787114871</v>
      </c>
      <c r="DW105" s="2">
        <f t="shared" si="289"/>
        <v>90.664254690431534</v>
      </c>
      <c r="DX105" s="2">
        <f t="shared" si="289"/>
        <v>82.683224195624206</v>
      </c>
      <c r="DY105" s="2">
        <f t="shared" si="289"/>
        <v>97.596785714285687</v>
      </c>
      <c r="EA105" s="2">
        <f t="shared" si="228"/>
        <v>79.201714364844904</v>
      </c>
      <c r="EB105" s="2">
        <f t="shared" si="290"/>
        <v>76.563828393961373</v>
      </c>
      <c r="EC105" s="2">
        <f t="shared" si="291"/>
        <v>75.299277193503826</v>
      </c>
      <c r="ED105" s="2">
        <f t="shared" si="292"/>
        <v>72.42231609164061</v>
      </c>
      <c r="EE105" s="2">
        <f t="shared" si="293"/>
        <v>70.978442047165061</v>
      </c>
      <c r="EF105" s="2">
        <f t="shared" si="294"/>
        <v>67.947612217815191</v>
      </c>
      <c r="EG105" s="2">
        <f t="shared" si="295"/>
        <v>68.502227280782336</v>
      </c>
      <c r="EH105" s="2">
        <f t="shared" si="296"/>
        <v>72.174696314887356</v>
      </c>
      <c r="EI105" s="2">
        <f t="shared" si="297"/>
        <v>76.192352825505026</v>
      </c>
      <c r="EJ105" s="2">
        <f t="shared" si="298"/>
        <v>75.761605167440138</v>
      </c>
      <c r="EK105" s="2">
        <f t="shared" si="299"/>
        <v>77.957133431636919</v>
      </c>
      <c r="EL105" s="2">
        <f t="shared" si="300"/>
        <v>72.97756351510148</v>
      </c>
      <c r="EM105" s="2">
        <f t="shared" si="301"/>
        <v>72.603704981323517</v>
      </c>
      <c r="EN105" s="2">
        <f t="shared" si="302"/>
        <v>78.048654480901064</v>
      </c>
      <c r="EO105" s="2">
        <f t="shared" si="303"/>
        <v>80.235496859865037</v>
      </c>
      <c r="EQ105" s="2">
        <f t="shared" si="304"/>
        <v>79.628703087593593</v>
      </c>
      <c r="ER105" s="2">
        <f t="shared" si="305"/>
        <v>76.022479211115652</v>
      </c>
      <c r="ES105" s="2">
        <f t="shared" si="305"/>
        <v>74.713479492454994</v>
      </c>
      <c r="ET105" s="2">
        <f t="shared" si="305"/>
        <v>72.379026578070551</v>
      </c>
      <c r="EU105" s="2">
        <f t="shared" si="305"/>
        <v>71.04088881067419</v>
      </c>
      <c r="EV105" s="2">
        <f t="shared" si="305"/>
        <v>67.887245601072166</v>
      </c>
      <c r="EW105" s="2">
        <f t="shared" si="305"/>
        <v>68.02760685793389</v>
      </c>
      <c r="EX105" s="2">
        <f t="shared" si="305"/>
        <v>69.993609929255371</v>
      </c>
      <c r="EY105" s="2">
        <f t="shared" si="305"/>
        <v>74.305883204530971</v>
      </c>
      <c r="EZ105" s="2">
        <f t="shared" si="305"/>
        <v>74.641568995191165</v>
      </c>
      <c r="FA105" s="2">
        <f t="shared" si="305"/>
        <v>76.708637096939668</v>
      </c>
      <c r="FB105" s="2">
        <f t="shared" si="305"/>
        <v>72.114280342368062</v>
      </c>
      <c r="FC105" s="2">
        <f t="shared" si="305"/>
        <v>70.939038688967727</v>
      </c>
      <c r="FD105" s="2">
        <f t="shared" si="305"/>
        <v>77.6058601497013</v>
      </c>
      <c r="FE105" s="2">
        <f t="shared" si="305"/>
        <v>80.901125082454669</v>
      </c>
      <c r="FG105" s="2">
        <f t="shared" si="306"/>
        <v>0.95877138077394042</v>
      </c>
      <c r="FH105" s="2">
        <f t="shared" si="307"/>
        <v>0.9605678761388553</v>
      </c>
      <c r="FI105" s="2">
        <f t="shared" si="307"/>
        <v>0.96014652421884783</v>
      </c>
      <c r="FJ105" s="2">
        <f t="shared" si="307"/>
        <v>0.95588412757908703</v>
      </c>
      <c r="FK105" s="2">
        <f t="shared" si="307"/>
        <v>0.95640459923547594</v>
      </c>
      <c r="FL105" s="2">
        <f t="shared" si="307"/>
        <v>0.95277585327767478</v>
      </c>
      <c r="FM105" s="2">
        <f t="shared" si="307"/>
        <v>0.95018333454916626</v>
      </c>
      <c r="FN105" s="2">
        <f t="shared" si="307"/>
        <v>0.94356950412079088</v>
      </c>
      <c r="FO105" s="2">
        <f t="shared" si="307"/>
        <v>0.93889380453236837</v>
      </c>
      <c r="FP105" s="2">
        <f t="shared" si="307"/>
        <v>0.93868196912256041</v>
      </c>
      <c r="FQ105" s="2">
        <f t="shared" si="307"/>
        <v>0.94342717573228518</v>
      </c>
      <c r="FR105" s="2">
        <f t="shared" si="307"/>
        <v>0.9458840290914714</v>
      </c>
      <c r="FS105" s="2">
        <f t="shared" si="307"/>
        <v>0.95144526358645409</v>
      </c>
      <c r="FT105" s="2">
        <f t="shared" si="307"/>
        <v>0.94511611374583127</v>
      </c>
      <c r="FU105" s="2">
        <f t="shared" si="307"/>
        <v>0.93379326259965711</v>
      </c>
      <c r="FW105" s="2">
        <f t="shared" si="324"/>
        <v>8.4765500455745641E-4</v>
      </c>
      <c r="FX105" s="2">
        <f t="shared" si="164"/>
        <v>9.2317013953957939E-4</v>
      </c>
      <c r="FY105" s="2">
        <f t="shared" si="165"/>
        <v>8.3091798945468358E-4</v>
      </c>
      <c r="FZ105" s="2">
        <f t="shared" si="166"/>
        <v>8.8209176629962206E-4</v>
      </c>
      <c r="GA105" s="2">
        <f t="shared" si="167"/>
        <v>9.303587845364749E-4</v>
      </c>
      <c r="GB105" s="2">
        <f t="shared" si="168"/>
        <v>9.1999521709441629E-4</v>
      </c>
      <c r="GC105" s="2">
        <f t="shared" si="169"/>
        <v>9.6778844751441552E-4</v>
      </c>
      <c r="GD105" s="2">
        <f t="shared" si="170"/>
        <v>1.0512613382914627E-3</v>
      </c>
      <c r="GE105" s="2">
        <f t="shared" si="171"/>
        <v>1.1574166984851877E-3</v>
      </c>
      <c r="GF105" s="2">
        <f t="shared" si="172"/>
        <v>1.0434000779809508E-3</v>
      </c>
      <c r="GG105" s="2">
        <f t="shared" si="173"/>
        <v>8.9361571989666241E-4</v>
      </c>
      <c r="GH105" s="2">
        <f t="shared" si="174"/>
        <v>9.7755523209305697E-4</v>
      </c>
      <c r="GI105" s="2">
        <f t="shared" si="175"/>
        <v>8.5252681634248671E-4</v>
      </c>
      <c r="GJ105" s="2">
        <f t="shared" si="176"/>
        <v>6.0628397929143863E-4</v>
      </c>
      <c r="GK105" s="2">
        <f t="shared" si="177"/>
        <v>5.5515993199090248E-4</v>
      </c>
      <c r="GM105" s="86">
        <f t="shared" si="325"/>
        <v>3.9929779144089889E-6</v>
      </c>
      <c r="GN105" s="86">
        <f t="shared" si="178"/>
        <v>3.5293069745183955E-6</v>
      </c>
      <c r="GO105" s="86">
        <f t="shared" si="179"/>
        <v>4.0061609154061494E-6</v>
      </c>
      <c r="GP105" s="86">
        <f t="shared" si="180"/>
        <v>2.5392289421870672E-6</v>
      </c>
      <c r="GQ105" s="86">
        <f t="shared" si="181"/>
        <v>2.3344734074782491E-9</v>
      </c>
      <c r="GR105" s="86">
        <f t="shared" si="182"/>
        <v>1.7747631444551496E-6</v>
      </c>
      <c r="GS105" s="86">
        <f t="shared" si="183"/>
        <v>2.0534465484321103E-4</v>
      </c>
      <c r="GT105" s="86">
        <f t="shared" si="184"/>
        <v>1.3519488250082519E-2</v>
      </c>
      <c r="GU105" s="86">
        <f t="shared" si="185"/>
        <v>3.514956307279931E-2</v>
      </c>
      <c r="GV105" s="86">
        <f t="shared" si="186"/>
        <v>1.5160722223768472E-2</v>
      </c>
      <c r="GW105" s="86">
        <f t="shared" si="187"/>
        <v>5.406158581154484E-6</v>
      </c>
      <c r="GX105" s="86">
        <f t="shared" si="188"/>
        <v>7.8264319328536324E-9</v>
      </c>
      <c r="GY105" s="86">
        <f t="shared" si="189"/>
        <v>1.8762570126441758E-10</v>
      </c>
      <c r="GZ105" s="86">
        <f t="shared" si="190"/>
        <v>3.1905459842051748E-11</v>
      </c>
      <c r="HA105" s="86">
        <f t="shared" si="191"/>
        <v>1.9917073409880228E-11</v>
      </c>
      <c r="HC105" s="86">
        <f t="shared" si="326"/>
        <v>0.16935774932083658</v>
      </c>
      <c r="HD105" s="86">
        <f t="shared" si="192"/>
        <v>0.11738279697161744</v>
      </c>
      <c r="HE105" s="86">
        <f t="shared" si="193"/>
        <v>0.14283879524798768</v>
      </c>
      <c r="HF105" s="86">
        <f t="shared" si="194"/>
        <v>0.15302192667405196</v>
      </c>
      <c r="HG105" s="86">
        <f t="shared" si="195"/>
        <v>0.17427772699240654</v>
      </c>
      <c r="HH105" s="86">
        <f t="shared" si="196"/>
        <v>0.16371268658121446</v>
      </c>
      <c r="HI105" s="86">
        <f t="shared" si="197"/>
        <v>0.22365052047929643</v>
      </c>
      <c r="HJ105" s="86">
        <f t="shared" si="198"/>
        <v>0.15016086025662492</v>
      </c>
      <c r="HK105" s="86">
        <f t="shared" si="199"/>
        <v>0.13786512680272631</v>
      </c>
      <c r="HL105" s="86">
        <f t="shared" si="200"/>
        <v>0.1400732699759287</v>
      </c>
      <c r="HM105" s="86">
        <f t="shared" si="201"/>
        <v>0.14785317927395672</v>
      </c>
      <c r="HN105" s="86">
        <f t="shared" si="202"/>
        <v>0.14288485502672429</v>
      </c>
      <c r="HO105" s="86">
        <f t="shared" si="203"/>
        <v>0.14452916628201137</v>
      </c>
      <c r="HP105" s="86">
        <f t="shared" si="204"/>
        <v>0.10295358008999604</v>
      </c>
      <c r="HQ105" s="86">
        <f t="shared" si="205"/>
        <v>7.8156128910681133E-2</v>
      </c>
      <c r="HS105" s="86">
        <f t="shared" si="327"/>
        <v>2.8167439128902204E-31</v>
      </c>
      <c r="HT105" s="86">
        <f t="shared" si="206"/>
        <v>1.0414535127468838E-36</v>
      </c>
      <c r="HU105" s="86">
        <f t="shared" si="207"/>
        <v>2.8938701954628498E-30</v>
      </c>
      <c r="HV105" s="86">
        <f t="shared" si="208"/>
        <v>1.619872142449933E-31</v>
      </c>
      <c r="HW105" s="86">
        <f t="shared" si="209"/>
        <v>1.6058621219760713E-32</v>
      </c>
      <c r="HX105" s="86">
        <f t="shared" si="210"/>
        <v>4.1691723257441696E-39</v>
      </c>
      <c r="HY105" s="86">
        <f t="shared" si="211"/>
        <v>4.9262172461336179E-31</v>
      </c>
      <c r="HZ105" s="86">
        <f t="shared" si="212"/>
        <v>8.1534396759415548E-54</v>
      </c>
      <c r="IA105" s="86">
        <f t="shared" si="213"/>
        <v>2.6980036562923883E-56</v>
      </c>
      <c r="IB105" s="86">
        <f t="shared" si="214"/>
        <v>1.3698214519725601E-55</v>
      </c>
      <c r="IC105" s="86">
        <f t="shared" si="215"/>
        <v>3.5820037272948188E-38</v>
      </c>
      <c r="ID105" s="86">
        <f t="shared" si="216"/>
        <v>2.8656044796355575E-46</v>
      </c>
      <c r="IE105" s="86">
        <f t="shared" si="217"/>
        <v>2.070816341490087E-35</v>
      </c>
      <c r="IF105" s="86">
        <f t="shared" si="218"/>
        <v>1.7837205101032929E-24</v>
      </c>
      <c r="IG105" s="86">
        <f t="shared" si="219"/>
        <v>2.1450868025784058E-17</v>
      </c>
      <c r="II105" s="86">
        <f t="shared" si="328"/>
        <v>2.912110806622583E-100</v>
      </c>
      <c r="IJ105" s="86">
        <f t="shared" si="329"/>
        <v>2.3556157502052803E-116</v>
      </c>
      <c r="IK105" s="86">
        <f t="shared" si="330"/>
        <v>6.36513107385436E-103</v>
      </c>
      <c r="IL105" s="86">
        <f t="shared" si="331"/>
        <v>2.4762303734262171E-100</v>
      </c>
      <c r="IM105" s="86">
        <f t="shared" si="332"/>
        <v>9.7416518532470026E-108</v>
      </c>
      <c r="IN105" s="86">
        <f t="shared" si="333"/>
        <v>1.3775911199333708E-129</v>
      </c>
      <c r="IO105" s="86">
        <f t="shared" si="334"/>
        <v>1.1288807478986542E-104</v>
      </c>
      <c r="IP105" s="86">
        <f t="shared" si="335"/>
        <v>2.5082100415838332E-182</v>
      </c>
      <c r="IQ105" s="86">
        <f t="shared" si="336"/>
        <v>1.3301127002014313E-187</v>
      </c>
      <c r="IR105" s="86">
        <f t="shared" si="337"/>
        <v>1.0387210809464576E-189</v>
      </c>
      <c r="IS105" s="86">
        <f t="shared" si="338"/>
        <v>3.7214551753522311E-125</v>
      </c>
      <c r="IT105" s="86">
        <f t="shared" si="339"/>
        <v>3.6149150789374832E-154</v>
      </c>
      <c r="IU105" s="86">
        <f t="shared" si="340"/>
        <v>4.149807915097671E-114</v>
      </c>
      <c r="IV105" s="86">
        <f t="shared" si="341"/>
        <v>6.0007222674202592E-105</v>
      </c>
      <c r="IW105" s="86">
        <f t="shared" si="342"/>
        <v>1.0542277216376324E-92</v>
      </c>
      <c r="IY105" s="86">
        <f t="shared" si="343"/>
        <v>0.16936174229875098</v>
      </c>
      <c r="IZ105" s="86">
        <f t="shared" si="344"/>
        <v>0.11738632627859195</v>
      </c>
      <c r="JA105" s="86">
        <f t="shared" si="345"/>
        <v>0.14284280140890307</v>
      </c>
      <c r="JB105" s="86">
        <f t="shared" si="346"/>
        <v>0.15302446590299415</v>
      </c>
      <c r="JC105" s="86">
        <f t="shared" si="347"/>
        <v>0.17427772932687996</v>
      </c>
      <c r="JD105" s="86">
        <f t="shared" si="348"/>
        <v>0.16371446134435891</v>
      </c>
      <c r="JE105" s="86">
        <f t="shared" si="349"/>
        <v>0.22385586513413963</v>
      </c>
      <c r="JF105" s="86">
        <f t="shared" si="350"/>
        <v>0.16368034850670743</v>
      </c>
      <c r="JG105" s="86">
        <f t="shared" si="351"/>
        <v>0.17301468987552562</v>
      </c>
      <c r="JH105" s="86">
        <f t="shared" si="352"/>
        <v>0.15523399219969716</v>
      </c>
      <c r="JI105" s="86">
        <f t="shared" si="353"/>
        <v>0.14785858543253788</v>
      </c>
      <c r="JJ105" s="86">
        <f t="shared" si="354"/>
        <v>0.14288486285315621</v>
      </c>
      <c r="JK105" s="86">
        <f t="shared" si="355"/>
        <v>0.14452916646963707</v>
      </c>
      <c r="JL105" s="86">
        <f t="shared" si="356"/>
        <v>0.10295358012190151</v>
      </c>
      <c r="JM105" s="86">
        <f t="shared" si="357"/>
        <v>7.8156128930598229E-2</v>
      </c>
    </row>
    <row r="106" spans="2:273" x14ac:dyDescent="0.25">
      <c r="B106" s="2">
        <v>79</v>
      </c>
      <c r="C106" s="37">
        <v>147.13800000000001</v>
      </c>
      <c r="D106" s="37">
        <v>139.476</v>
      </c>
      <c r="E106" s="37">
        <v>137.524</v>
      </c>
      <c r="F106" s="37">
        <v>142.47499999999999</v>
      </c>
      <c r="G106" s="37">
        <v>144.721</v>
      </c>
      <c r="H106" s="37">
        <v>145.63900000000001</v>
      </c>
      <c r="I106" s="37">
        <v>156.63900000000001</v>
      </c>
      <c r="J106" s="37">
        <v>152.62299999999999</v>
      </c>
      <c r="K106" s="37">
        <v>150.607</v>
      </c>
      <c r="L106" s="37">
        <v>152.08199999999999</v>
      </c>
      <c r="M106" s="37">
        <v>143.393</v>
      </c>
      <c r="N106" s="37">
        <v>145.09700000000001</v>
      </c>
      <c r="O106" s="37">
        <v>137.80600000000001</v>
      </c>
      <c r="P106" s="37">
        <v>120.35</v>
      </c>
      <c r="Q106" s="37">
        <v>110.883</v>
      </c>
      <c r="S106" s="4">
        <f t="shared" si="229"/>
        <v>142.53695554230913</v>
      </c>
      <c r="T106" s="4">
        <f t="shared" si="230"/>
        <v>132.64483943596639</v>
      </c>
      <c r="U106" s="4">
        <f t="shared" si="231"/>
        <v>132.61509562283169</v>
      </c>
      <c r="V106" s="4">
        <f t="shared" si="232"/>
        <v>135.93675000488952</v>
      </c>
      <c r="W106" s="4">
        <f t="shared" si="233"/>
        <v>139.90398452577591</v>
      </c>
      <c r="X106" s="4">
        <f t="shared" si="234"/>
        <v>141.40465994370501</v>
      </c>
      <c r="Y106" s="4">
        <f t="shared" si="235"/>
        <v>153.21494317271129</v>
      </c>
      <c r="Z106" s="4">
        <f t="shared" si="236"/>
        <v>153.36001280015449</v>
      </c>
      <c r="AA106" s="4">
        <f t="shared" si="237"/>
        <v>150.237555259255</v>
      </c>
      <c r="AB106" s="4">
        <f t="shared" si="238"/>
        <v>152.12801799977129</v>
      </c>
      <c r="AC106" s="4">
        <f t="shared" si="239"/>
        <v>139.22561281948464</v>
      </c>
      <c r="AD106" s="4">
        <f t="shared" si="240"/>
        <v>137.64077255924377</v>
      </c>
      <c r="AE106" s="4">
        <f t="shared" si="241"/>
        <v>130.61164365198846</v>
      </c>
      <c r="AF106" s="4">
        <f t="shared" si="242"/>
        <v>117.46573751157712</v>
      </c>
      <c r="AG106" s="4">
        <f t="shared" si="243"/>
        <v>108.04869259753028</v>
      </c>
      <c r="AI106" s="4">
        <f t="shared" si="244"/>
        <v>4.6010444576908753</v>
      </c>
      <c r="AJ106" s="4">
        <f t="shared" si="245"/>
        <v>6.8311605640336097</v>
      </c>
      <c r="AK106" s="4">
        <f t="shared" si="246"/>
        <v>4.9089043771683123</v>
      </c>
      <c r="AL106" s="4">
        <f t="shared" si="247"/>
        <v>6.5382499951104762</v>
      </c>
      <c r="AM106" s="4">
        <f t="shared" si="248"/>
        <v>4.8170154742240925</v>
      </c>
      <c r="AN106" s="4">
        <f t="shared" si="249"/>
        <v>4.2343400562949967</v>
      </c>
      <c r="AO106" s="4">
        <f t="shared" si="250"/>
        <v>3.4240568272887231</v>
      </c>
      <c r="AP106" s="4">
        <f t="shared" si="251"/>
        <v>-0.73701280015450266</v>
      </c>
      <c r="AQ106" s="4">
        <f t="shared" si="252"/>
        <v>0.36944474074499567</v>
      </c>
      <c r="AR106" s="4">
        <f t="shared" si="253"/>
        <v>-4.6017999771294171E-2</v>
      </c>
      <c r="AS106" s="4">
        <f t="shared" si="254"/>
        <v>4.1673871805153624</v>
      </c>
      <c r="AT106" s="4">
        <f t="shared" si="255"/>
        <v>7.456227440756237</v>
      </c>
      <c r="AU106" s="4">
        <f t="shared" si="256"/>
        <v>7.1943563480115529</v>
      </c>
      <c r="AV106" s="4">
        <f t="shared" si="257"/>
        <v>2.8842624884228769</v>
      </c>
      <c r="AW106" s="4">
        <f t="shared" si="257"/>
        <v>2.8343074024697188</v>
      </c>
      <c r="AY106" s="2">
        <f t="shared" si="308"/>
        <v>79.650970441627962</v>
      </c>
      <c r="AZ106" s="2">
        <f t="shared" si="147"/>
        <v>76.932340768989746</v>
      </c>
      <c r="BA106" s="2">
        <f t="shared" si="148"/>
        <v>75.608206068519038</v>
      </c>
      <c r="BB106" s="2">
        <f t="shared" si="149"/>
        <v>72.791069727774413</v>
      </c>
      <c r="BC106" s="2">
        <f t="shared" si="150"/>
        <v>71.348722430075512</v>
      </c>
      <c r="BD106" s="2">
        <f t="shared" si="151"/>
        <v>67.767306363569986</v>
      </c>
      <c r="BE106" s="2">
        <f t="shared" si="152"/>
        <v>68.589972939274304</v>
      </c>
      <c r="BF106" s="2">
        <f t="shared" si="153"/>
        <v>72.951767639177802</v>
      </c>
      <c r="BG106" s="2">
        <f t="shared" si="154"/>
        <v>76.186851033312394</v>
      </c>
      <c r="BH106" s="2">
        <f t="shared" si="155"/>
        <v>75.652804090561517</v>
      </c>
      <c r="BI106" s="2">
        <f t="shared" si="156"/>
        <v>77.545498506104536</v>
      </c>
      <c r="BJ106" s="2">
        <f t="shared" si="157"/>
        <v>73.319179992513952</v>
      </c>
      <c r="BK106" s="2">
        <f t="shared" si="158"/>
        <v>73.271701291171212</v>
      </c>
      <c r="BL106" s="2">
        <f t="shared" si="159"/>
        <v>78.133033431843685</v>
      </c>
      <c r="BM106" s="2">
        <f t="shared" si="160"/>
        <v>81.212112765114682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93.314941860465126</v>
      </c>
      <c r="DL106" s="2">
        <f t="shared" si="289"/>
        <v>89.333912413168235</v>
      </c>
      <c r="DM106" s="2">
        <f t="shared" si="289"/>
        <v>86.523241618846271</v>
      </c>
      <c r="DN106" s="2">
        <f t="shared" si="289"/>
        <v>83.372353518574442</v>
      </c>
      <c r="DO106" s="2">
        <f t="shared" si="289"/>
        <v>82.311353293898378</v>
      </c>
      <c r="DP106" s="2">
        <f t="shared" si="289"/>
        <v>65.480189517452686</v>
      </c>
      <c r="DQ106" s="2">
        <f t="shared" si="289"/>
        <v>72.562933247533252</v>
      </c>
      <c r="DR106" s="2">
        <f t="shared" si="289"/>
        <v>90.926277419354847</v>
      </c>
      <c r="DS106" s="2">
        <f t="shared" si="289"/>
        <v>80.191654187192114</v>
      </c>
      <c r="DT106" s="2">
        <f t="shared" si="289"/>
        <v>77.23209162561578</v>
      </c>
      <c r="DU106" s="2">
        <f t="shared" si="289"/>
        <v>73.822183193277297</v>
      </c>
      <c r="DV106" s="2">
        <f t="shared" si="289"/>
        <v>83.108191036414595</v>
      </c>
      <c r="DW106" s="2">
        <f t="shared" si="289"/>
        <v>90.844073827392137</v>
      </c>
      <c r="DX106" s="2">
        <f t="shared" si="289"/>
        <v>82.650412226512231</v>
      </c>
      <c r="DY106" s="2">
        <f t="shared" si="289"/>
        <v>97.970068144499152</v>
      </c>
      <c r="EA106" s="2">
        <f t="shared" si="228"/>
        <v>79.11469816944502</v>
      </c>
      <c r="EB106" s="2">
        <f t="shared" si="290"/>
        <v>76.468593295638158</v>
      </c>
      <c r="EC106" s="2">
        <f t="shared" si="291"/>
        <v>75.19555064664921</v>
      </c>
      <c r="ED106" s="2">
        <f t="shared" si="292"/>
        <v>72.345734918442034</v>
      </c>
      <c r="EE106" s="2">
        <f t="shared" si="293"/>
        <v>70.892921642415104</v>
      </c>
      <c r="EF106" s="2">
        <f t="shared" si="294"/>
        <v>67.870754144928895</v>
      </c>
      <c r="EG106" s="2">
        <f t="shared" si="295"/>
        <v>68.400516378447776</v>
      </c>
      <c r="EH106" s="2">
        <f t="shared" si="296"/>
        <v>71.973964149910699</v>
      </c>
      <c r="EI106" s="2">
        <f t="shared" si="297"/>
        <v>75.951612777042428</v>
      </c>
      <c r="EJ106" s="2">
        <f t="shared" si="298"/>
        <v>75.560038839416379</v>
      </c>
      <c r="EK106" s="2">
        <f t="shared" si="299"/>
        <v>77.750374735975115</v>
      </c>
      <c r="EL106" s="2">
        <f t="shared" si="300"/>
        <v>72.809351751516516</v>
      </c>
      <c r="EM106" s="2">
        <f t="shared" si="301"/>
        <v>72.455422659865079</v>
      </c>
      <c r="EN106" s="2">
        <f t="shared" si="302"/>
        <v>77.894086116552387</v>
      </c>
      <c r="EO106" s="2">
        <f t="shared" si="303"/>
        <v>80.128089714771065</v>
      </c>
      <c r="EQ106" s="2">
        <f t="shared" si="304"/>
        <v>79.529642279748856</v>
      </c>
      <c r="ER106" s="2">
        <f t="shared" si="305"/>
        <v>75.942240780657698</v>
      </c>
      <c r="ES106" s="2">
        <f t="shared" si="305"/>
        <v>74.626089476466817</v>
      </c>
      <c r="ET106" s="2">
        <f t="shared" si="305"/>
        <v>72.303669439327194</v>
      </c>
      <c r="EU106" s="2">
        <f t="shared" si="305"/>
        <v>70.953435066357443</v>
      </c>
      <c r="EV106" s="2">
        <f t="shared" si="305"/>
        <v>67.812151961109052</v>
      </c>
      <c r="EW106" s="2">
        <f t="shared" si="305"/>
        <v>67.940102521289575</v>
      </c>
      <c r="EX106" s="2">
        <f t="shared" si="305"/>
        <v>69.84933863223354</v>
      </c>
      <c r="EY106" s="2">
        <f t="shared" si="305"/>
        <v>74.111858578163123</v>
      </c>
      <c r="EZ106" s="2">
        <f t="shared" si="305"/>
        <v>74.469344512368025</v>
      </c>
      <c r="FA106" s="2">
        <f t="shared" si="305"/>
        <v>76.538681744804848</v>
      </c>
      <c r="FB106" s="2">
        <f t="shared" si="305"/>
        <v>71.973186932952942</v>
      </c>
      <c r="FC106" s="2">
        <f t="shared" si="305"/>
        <v>70.840307435885194</v>
      </c>
      <c r="FD106" s="2">
        <f t="shared" si="305"/>
        <v>77.466169948457917</v>
      </c>
      <c r="FE106" s="2">
        <f t="shared" si="305"/>
        <v>80.767483324616492</v>
      </c>
      <c r="FG106" s="2">
        <f t="shared" si="306"/>
        <v>0.9622621518541844</v>
      </c>
      <c r="FH106" s="2">
        <f t="shared" si="307"/>
        <v>0.9639122656353909</v>
      </c>
      <c r="FI106" s="2">
        <f t="shared" si="307"/>
        <v>0.96352529319986457</v>
      </c>
      <c r="FJ106" s="2">
        <f t="shared" si="307"/>
        <v>0.95960905990162337</v>
      </c>
      <c r="FK106" s="2">
        <f t="shared" si="307"/>
        <v>0.9600874203856844</v>
      </c>
      <c r="FL106" s="2">
        <f t="shared" si="307"/>
        <v>0.95675135899316777</v>
      </c>
      <c r="FM106" s="2">
        <f t="shared" si="307"/>
        <v>0.9543666351873954</v>
      </c>
      <c r="FN106" s="2">
        <f t="shared" si="307"/>
        <v>0.94827796210307935</v>
      </c>
      <c r="FO106" s="2">
        <f t="shared" si="307"/>
        <v>0.94396922768919966</v>
      </c>
      <c r="FP106" s="2">
        <f t="shared" si="307"/>
        <v>0.94377393345411231</v>
      </c>
      <c r="FQ106" s="2">
        <f t="shared" si="307"/>
        <v>0.94814685672079069</v>
      </c>
      <c r="FR106" s="2">
        <f t="shared" si="307"/>
        <v>0.95040951696999565</v>
      </c>
      <c r="FS106" s="2">
        <f t="shared" si="307"/>
        <v>0.9555275548838924</v>
      </c>
      <c r="FT106" s="2">
        <f t="shared" si="307"/>
        <v>0.94970240433083997</v>
      </c>
      <c r="FU106" s="2">
        <f t="shared" si="307"/>
        <v>0.93926492718885635</v>
      </c>
      <c r="FW106" s="2">
        <f t="shared" si="324"/>
        <v>9.2935922714146573E-4</v>
      </c>
      <c r="FX106" s="2">
        <f t="shared" si="164"/>
        <v>1.0121457817721675E-3</v>
      </c>
      <c r="FY106" s="2">
        <f t="shared" si="165"/>
        <v>9.1101042664229102E-4</v>
      </c>
      <c r="FZ106" s="2">
        <f t="shared" si="166"/>
        <v>9.6711208497033568E-4</v>
      </c>
      <c r="GA106" s="2">
        <f t="shared" si="167"/>
        <v>1.0200265649260268E-3</v>
      </c>
      <c r="GB106" s="2">
        <f t="shared" si="168"/>
        <v>1.0086651675052843E-3</v>
      </c>
      <c r="GC106" s="2">
        <f t="shared" si="169"/>
        <v>1.0610598595065413E-3</v>
      </c>
      <c r="GD106" s="2">
        <f t="shared" si="170"/>
        <v>1.1525682380372057E-3</v>
      </c>
      <c r="GE106" s="2">
        <f t="shared" si="171"/>
        <v>1.2689404768996145E-3</v>
      </c>
      <c r="GF106" s="2">
        <f t="shared" si="172"/>
        <v>1.1439502791965319E-3</v>
      </c>
      <c r="GG106" s="2">
        <f t="shared" si="173"/>
        <v>9.7974568437911671E-4</v>
      </c>
      <c r="GH106" s="2">
        <f t="shared" si="174"/>
        <v>1.0717669162139715E-3</v>
      </c>
      <c r="GI106" s="2">
        <f t="shared" si="175"/>
        <v>9.3470018642345003E-4</v>
      </c>
      <c r="GJ106" s="2">
        <f t="shared" si="176"/>
        <v>6.6473828130494191E-4</v>
      </c>
      <c r="GK106" s="2">
        <f t="shared" si="177"/>
        <v>6.0868815895807795E-4</v>
      </c>
      <c r="GM106" s="86">
        <f t="shared" si="325"/>
        <v>7.9996689228158005E-7</v>
      </c>
      <c r="GN106" s="86">
        <f t="shared" si="178"/>
        <v>6.4988878958650065E-7</v>
      </c>
      <c r="GO106" s="86">
        <f t="shared" si="179"/>
        <v>7.6773164888260071E-7</v>
      </c>
      <c r="GP106" s="86">
        <f t="shared" si="180"/>
        <v>4.3930889745783412E-7</v>
      </c>
      <c r="GQ106" s="86">
        <f t="shared" si="181"/>
        <v>1.6281722500468932E-10</v>
      </c>
      <c r="GR106" s="86">
        <f t="shared" si="182"/>
        <v>3.4254701424170374E-7</v>
      </c>
      <c r="GS106" s="86">
        <f t="shared" si="183"/>
        <v>7.6446312049251584E-5</v>
      </c>
      <c r="GT106" s="86">
        <f t="shared" si="184"/>
        <v>8.6647647238979122E-3</v>
      </c>
      <c r="GU106" s="86">
        <f t="shared" si="185"/>
        <v>2.5346801451015737E-2</v>
      </c>
      <c r="GV106" s="86">
        <f t="shared" si="186"/>
        <v>9.9036355672164032E-3</v>
      </c>
      <c r="GW106" s="86">
        <f t="shared" si="187"/>
        <v>1.186692283870264E-6</v>
      </c>
      <c r="GX106" s="86">
        <f t="shared" si="188"/>
        <v>7.315226159854416E-10</v>
      </c>
      <c r="GY106" s="86">
        <f t="shared" si="189"/>
        <v>9.3334052454602967E-12</v>
      </c>
      <c r="GZ106" s="86">
        <f t="shared" si="190"/>
        <v>1.254763508645818E-12</v>
      </c>
      <c r="HA106" s="86">
        <f t="shared" si="191"/>
        <v>9.2736333373484824E-13</v>
      </c>
      <c r="HC106" s="86">
        <f t="shared" si="326"/>
        <v>0.21803804402134458</v>
      </c>
      <c r="HD106" s="86">
        <f t="shared" si="192"/>
        <v>0.15847112311632711</v>
      </c>
      <c r="HE106" s="86">
        <f t="shared" si="193"/>
        <v>0.18661599645436716</v>
      </c>
      <c r="HF106" s="86">
        <f t="shared" si="194"/>
        <v>0.19880680883011775</v>
      </c>
      <c r="HG106" s="86">
        <f t="shared" si="195"/>
        <v>0.22707107224249071</v>
      </c>
      <c r="HH106" s="86">
        <f t="shared" si="196"/>
        <v>0.21932894359577376</v>
      </c>
      <c r="HI106" s="86">
        <f t="shared" si="197"/>
        <v>0.28494996722945903</v>
      </c>
      <c r="HJ106" s="86">
        <f t="shared" si="198"/>
        <v>0.20502390404053622</v>
      </c>
      <c r="HK106" s="86">
        <f t="shared" si="199"/>
        <v>0.19044857666221168</v>
      </c>
      <c r="HL106" s="86">
        <f t="shared" si="200"/>
        <v>0.19479237526475365</v>
      </c>
      <c r="HM106" s="86">
        <f t="shared" si="201"/>
        <v>0.19860666423281245</v>
      </c>
      <c r="HN106" s="86">
        <f t="shared" si="202"/>
        <v>0.19937649832777724</v>
      </c>
      <c r="HO106" s="86">
        <f t="shared" si="203"/>
        <v>0.19157377521655466</v>
      </c>
      <c r="HP106" s="86">
        <f t="shared" si="204"/>
        <v>0.14327238414804458</v>
      </c>
      <c r="HQ106" s="86">
        <f t="shared" si="205"/>
        <v>0.11844290023633242</v>
      </c>
      <c r="HS106" s="86">
        <f t="shared" si="327"/>
        <v>4.7004661098016521E-30</v>
      </c>
      <c r="HT106" s="86">
        <f t="shared" si="206"/>
        <v>2.9383814986232273E-35</v>
      </c>
      <c r="HU106" s="86">
        <f t="shared" si="207"/>
        <v>4.7366829385532573E-29</v>
      </c>
      <c r="HV106" s="86">
        <f t="shared" si="208"/>
        <v>2.7805227340036168E-30</v>
      </c>
      <c r="HW106" s="86">
        <f t="shared" si="209"/>
        <v>3.28542872872908E-31</v>
      </c>
      <c r="HX106" s="86">
        <f t="shared" si="210"/>
        <v>1.5921898413826739E-37</v>
      </c>
      <c r="HY106" s="86">
        <f t="shared" si="211"/>
        <v>9.1233317562455822E-30</v>
      </c>
      <c r="HZ106" s="86">
        <f t="shared" si="212"/>
        <v>1.4813986324275923E-51</v>
      </c>
      <c r="IA106" s="86">
        <f t="shared" si="213"/>
        <v>6.4571977687839896E-54</v>
      </c>
      <c r="IB106" s="86">
        <f t="shared" si="214"/>
        <v>3.0050303381266379E-53</v>
      </c>
      <c r="IC106" s="86">
        <f t="shared" si="215"/>
        <v>1.2101104110899736E-36</v>
      </c>
      <c r="ID106" s="86">
        <f t="shared" si="216"/>
        <v>2.2792052821692742E-44</v>
      </c>
      <c r="IE106" s="86">
        <f t="shared" si="217"/>
        <v>5.1272085906376095E-34</v>
      </c>
      <c r="IF106" s="86">
        <f t="shared" si="218"/>
        <v>1.3864462217718071E-23</v>
      </c>
      <c r="IG106" s="86">
        <f t="shared" si="219"/>
        <v>8.4649705024903805E-17</v>
      </c>
      <c r="II106" s="86">
        <f t="shared" si="328"/>
        <v>1.0201264666632602E-97</v>
      </c>
      <c r="IJ106" s="86">
        <f t="shared" si="329"/>
        <v>2.3338324435085461E-113</v>
      </c>
      <c r="IK106" s="86">
        <f t="shared" si="330"/>
        <v>2.5682764380221212E-100</v>
      </c>
      <c r="IL106" s="86">
        <f t="shared" si="331"/>
        <v>9.0030986282303797E-98</v>
      </c>
      <c r="IM106" s="86">
        <f t="shared" si="332"/>
        <v>5.7866021111533717E-105</v>
      </c>
      <c r="IN106" s="86">
        <f t="shared" si="333"/>
        <v>3.0159123266558499E-126</v>
      </c>
      <c r="IO106" s="86">
        <f t="shared" si="334"/>
        <v>5.774156214539522E-102</v>
      </c>
      <c r="IP106" s="86">
        <f t="shared" si="335"/>
        <v>1.620381477570048E-177</v>
      </c>
      <c r="IQ106" s="86">
        <f t="shared" si="336"/>
        <v>1.3957114892422058E-182</v>
      </c>
      <c r="IR106" s="86">
        <f t="shared" si="337"/>
        <v>1.0425254846357404E-184</v>
      </c>
      <c r="IS106" s="86">
        <f t="shared" si="338"/>
        <v>6.0521545710071699E-122</v>
      </c>
      <c r="IT106" s="86">
        <f t="shared" si="339"/>
        <v>3.7633520582241075E-150</v>
      </c>
      <c r="IU106" s="86">
        <f t="shared" si="340"/>
        <v>3.3294933857508949E-111</v>
      </c>
      <c r="IV106" s="86">
        <f t="shared" si="341"/>
        <v>2.1073066546793201E-102</v>
      </c>
      <c r="IW106" s="86">
        <f t="shared" si="342"/>
        <v>1.7390384136269324E-90</v>
      </c>
      <c r="IY106" s="86">
        <f t="shared" si="343"/>
        <v>0.21803884398823686</v>
      </c>
      <c r="IZ106" s="86">
        <f t="shared" si="344"/>
        <v>0.1584717730051167</v>
      </c>
      <c r="JA106" s="86">
        <f t="shared" si="345"/>
        <v>0.18661676418601605</v>
      </c>
      <c r="JB106" s="86">
        <f t="shared" si="346"/>
        <v>0.19880724813901521</v>
      </c>
      <c r="JC106" s="86">
        <f t="shared" si="347"/>
        <v>0.22707107240530794</v>
      </c>
      <c r="JD106" s="86">
        <f t="shared" si="348"/>
        <v>0.21932928614278802</v>
      </c>
      <c r="JE106" s="86">
        <f t="shared" si="349"/>
        <v>0.28502641354150826</v>
      </c>
      <c r="JF106" s="86">
        <f t="shared" si="350"/>
        <v>0.21368866876443413</v>
      </c>
      <c r="JG106" s="86">
        <f t="shared" si="351"/>
        <v>0.21579537811322741</v>
      </c>
      <c r="JH106" s="86">
        <f t="shared" si="352"/>
        <v>0.20469601083197006</v>
      </c>
      <c r="JI106" s="86">
        <f t="shared" si="353"/>
        <v>0.19860785092509634</v>
      </c>
      <c r="JJ106" s="86">
        <f t="shared" si="354"/>
        <v>0.19937649905929986</v>
      </c>
      <c r="JK106" s="86">
        <f t="shared" si="355"/>
        <v>0.19157377522588806</v>
      </c>
      <c r="JL106" s="86">
        <f t="shared" si="356"/>
        <v>0.14327238414929935</v>
      </c>
      <c r="JM106" s="86">
        <f t="shared" si="357"/>
        <v>0.11844290023725987</v>
      </c>
    </row>
    <row r="107" spans="2:273" x14ac:dyDescent="0.25">
      <c r="B107" s="2">
        <v>80</v>
      </c>
      <c r="C107" s="37">
        <v>157.31</v>
      </c>
      <c r="D107" s="37">
        <v>151.333</v>
      </c>
      <c r="E107" s="37">
        <v>149.07900000000001</v>
      </c>
      <c r="F107" s="37">
        <v>154.24600000000001</v>
      </c>
      <c r="G107" s="37">
        <v>158.41</v>
      </c>
      <c r="H107" s="37">
        <v>157.328</v>
      </c>
      <c r="I107" s="37">
        <v>166.96700000000001</v>
      </c>
      <c r="J107" s="37">
        <v>164.24600000000001</v>
      </c>
      <c r="K107" s="37">
        <v>161.88499999999999</v>
      </c>
      <c r="L107" s="37">
        <v>163.55699999999999</v>
      </c>
      <c r="M107" s="37">
        <v>157.148</v>
      </c>
      <c r="N107" s="37">
        <v>158.226</v>
      </c>
      <c r="O107" s="37">
        <v>149.53200000000001</v>
      </c>
      <c r="P107" s="37">
        <v>132.13300000000001</v>
      </c>
      <c r="Q107" s="37">
        <v>120.65</v>
      </c>
      <c r="S107" s="4">
        <f t="shared" si="229"/>
        <v>153.5133030432176</v>
      </c>
      <c r="T107" s="4">
        <f t="shared" si="230"/>
        <v>145.15664868019525</v>
      </c>
      <c r="U107" s="4">
        <f t="shared" si="231"/>
        <v>143.70075546179825</v>
      </c>
      <c r="V107" s="4">
        <f t="shared" si="232"/>
        <v>147.80418537153497</v>
      </c>
      <c r="W107" s="4">
        <f t="shared" si="233"/>
        <v>152.53786753940219</v>
      </c>
      <c r="X107" s="4">
        <f t="shared" si="234"/>
        <v>156.2790314805724</v>
      </c>
      <c r="Y107" s="4">
        <f t="shared" si="235"/>
        <v>165.92031339074106</v>
      </c>
      <c r="Z107" s="4">
        <f t="shared" si="236"/>
        <v>167.4669880444938</v>
      </c>
      <c r="AA107" s="4">
        <f t="shared" si="237"/>
        <v>163.99430767242148</v>
      </c>
      <c r="AB107" s="4">
        <f t="shared" si="238"/>
        <v>167.05040232697357</v>
      </c>
      <c r="AC107" s="4">
        <f t="shared" si="239"/>
        <v>152.27961075179641</v>
      </c>
      <c r="AD107" s="4">
        <f t="shared" si="240"/>
        <v>152.8895435299562</v>
      </c>
      <c r="AE107" s="4">
        <f t="shared" si="241"/>
        <v>142.28441176473297</v>
      </c>
      <c r="AF107" s="4">
        <f t="shared" si="242"/>
        <v>127.49021546501665</v>
      </c>
      <c r="AG107" s="4">
        <f t="shared" si="243"/>
        <v>116.9853629405405</v>
      </c>
      <c r="AI107" s="4">
        <f t="shared" si="244"/>
        <v>3.796696956782398</v>
      </c>
      <c r="AJ107" s="4">
        <f t="shared" si="245"/>
        <v>6.1763513198047519</v>
      </c>
      <c r="AK107" s="4">
        <f t="shared" si="246"/>
        <v>5.3782445382017556</v>
      </c>
      <c r="AL107" s="4">
        <f t="shared" si="247"/>
        <v>6.441814628465039</v>
      </c>
      <c r="AM107" s="4">
        <f t="shared" si="248"/>
        <v>5.8721324605978111</v>
      </c>
      <c r="AN107" s="4">
        <f t="shared" si="249"/>
        <v>1.0489685194276035</v>
      </c>
      <c r="AO107" s="4">
        <f t="shared" si="250"/>
        <v>1.0466866092589555</v>
      </c>
      <c r="AP107" s="4">
        <f t="shared" si="251"/>
        <v>-3.2209880444937937</v>
      </c>
      <c r="AQ107" s="4">
        <f t="shared" si="252"/>
        <v>-2.1093076724214939</v>
      </c>
      <c r="AR107" s="4">
        <f t="shared" si="253"/>
        <v>-3.4934023269735803</v>
      </c>
      <c r="AS107" s="4">
        <f t="shared" si="254"/>
        <v>4.8683892482035844</v>
      </c>
      <c r="AT107" s="4">
        <f t="shared" si="255"/>
        <v>5.3364564700437995</v>
      </c>
      <c r="AU107" s="4">
        <f t="shared" si="256"/>
        <v>7.2475882352670453</v>
      </c>
      <c r="AV107" s="4">
        <f t="shared" ref="AV107:AW122" si="358">IF(OR($B107 &lt; P$230, $B107 &gt; P$233), 0, P107-AF107)</f>
        <v>4.6427845349833632</v>
      </c>
      <c r="AW107" s="4">
        <f t="shared" si="358"/>
        <v>3.6646370594595084</v>
      </c>
      <c r="AY107" s="2">
        <f t="shared" si="308"/>
        <v>79.524008057644153</v>
      </c>
      <c r="AZ107" s="2">
        <f t="shared" ref="AZ107:AZ170" si="359">IF(OR($B107 &lt; D$230, $B107 &gt; D$233), #N/A, ((1-FH107)*DL107) + (FH107 - FX107)*EB107 + (FX107*ER107))</f>
        <v>76.80272348379836</v>
      </c>
      <c r="BA107" s="2">
        <f t="shared" ref="BA107:BA170" si="360">IF(OR($B107 &lt; E$230, $B107 &gt; E$233), #N/A, ((1-FI107)*DM107) + (FI107 - FY107)*EC107 + (FY107*ES107))</f>
        <v>75.474441106639134</v>
      </c>
      <c r="BB107" s="2">
        <f t="shared" ref="BB107:BB170" si="361">IF(OR($B107 &lt; F$230, $B107 &gt; F$233), #N/A, ((1-FJ107)*DN107) + (FJ107 - FZ107)*ED107 + (FZ107*ET107))</f>
        <v>72.682100451822137</v>
      </c>
      <c r="BC107" s="2">
        <f t="shared" ref="BC107:BC170" si="362">IF(OR($B107 &lt; G$230, $B107 &gt; G$233), #N/A, ((1-FK107)*DO107) + (FK107 - GA107)*EE107 + (GA107*EU107))</f>
        <v>71.229313276370874</v>
      </c>
      <c r="BD107" s="2">
        <f t="shared" ref="BD107:BD170" si="363">IF(OR($B107 &lt; H$230, $B107 &gt; H$233), #N/A, ((1-FL107)*DP107) + (FL107 - GB107)*EF107 + (GB107*EV107))</f>
        <v>67.690137605052996</v>
      </c>
      <c r="BE107" s="2">
        <f t="shared" ref="BE107:BE170" si="364">IF(OR($B107 &lt; I$230, $B107 &gt; I$233), #N/A, ((1-FM107)*DQ107) + (FM107 - GC107)*EG107 + (GC107*EW107))</f>
        <v>68.466158415998422</v>
      </c>
      <c r="BF107" s="2">
        <f t="shared" ref="BF107:BF170" si="365">IF(OR($B107 &lt; J$230, $B107 &gt; J$233), #N/A, ((1-FN107)*DR107) + (FN107 - GD107)*EH107 + (GD107*EX107))</f>
        <v>72.686281051158915</v>
      </c>
      <c r="BG107" s="2">
        <f t="shared" ref="BG107:BG170" si="366">IF(OR($B107 &lt; K$230, $B107 &gt; K$233), #N/A, ((1-FO107)*DS107) + (FO107 - GE107)*EI107 + (GE107*EY107))</f>
        <v>75.937242375812815</v>
      </c>
      <c r="BH107" s="2">
        <f t="shared" ref="BH107:BH170" si="367">IF(OR($B107 &lt; L$230, $B107 &gt; L$233), #N/A, ((1-FP107)*DT107) + (FP107 - GF107)*EJ107 + (GF107*EZ107))</f>
        <v>75.448621705320434</v>
      </c>
      <c r="BI107" s="2">
        <f t="shared" ref="BI107:BI170" si="368">IF(OR($B107 &lt; M$230, $B107 &gt; M$233), #N/A, ((1-FQ107)*DU107) + (FQ107 - GG107)*EK107 + (GG107*FA107))</f>
        <v>77.358060167329299</v>
      </c>
      <c r="BJ107" s="2">
        <f t="shared" ref="BJ107:BJ170" si="369">IF(OR($B107 &lt; N$230, $B107 &gt; N$233), #N/A, ((1-FR107)*DV107) + (FR107 - GH107)*EL107 + (GH107*FB107))</f>
        <v>73.117984746638498</v>
      </c>
      <c r="BK107" s="2">
        <f t="shared" ref="BK107:BK170" si="370">IF(OR($B107 &lt; O$230, $B107 &gt; O$233), #N/A, ((1-FS107)*DW107) + (FS107 - GI107)*EM107 + (GI107*FC107))</f>
        <v>73.067657581094664</v>
      </c>
      <c r="BL107" s="2">
        <f t="shared" ref="BL107:BL170" si="371">IF(OR($B107 &lt; P$230, $B107 &gt; P$233), #N/A, ((1-FT107)*DX107) + (FT107 - GJ107)*EN107 + (GJ107*FD107))</f>
        <v>77.96397860468025</v>
      </c>
      <c r="BM107" s="2">
        <f t="shared" ref="BM107:BM170" si="372">IF(OR($B107 &lt; Q$230, $B107 &gt; Q$233), #N/A, ((1-FU107)*DY107) + (FU107 - GK107)*EO107 + (GK107*FE107))</f>
        <v>81.041456356170471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93.38872938689218</v>
      </c>
      <c r="DL107" s="2">
        <f t="shared" ref="DL107:DY122" si="373">BP$228*$B107+BP$229</f>
        <v>89.39481787979463</v>
      </c>
      <c r="DM107" s="2">
        <f t="shared" si="373"/>
        <v>86.573440652370891</v>
      </c>
      <c r="DN107" s="2">
        <f t="shared" si="373"/>
        <v>83.440599214738739</v>
      </c>
      <c r="DO107" s="2">
        <f t="shared" si="373"/>
        <v>82.355668017178502</v>
      </c>
      <c r="DP107" s="2">
        <f t="shared" si="373"/>
        <v>65.174916621074516</v>
      </c>
      <c r="DQ107" s="2">
        <f t="shared" si="373"/>
        <v>72.316237237237232</v>
      </c>
      <c r="DR107" s="2">
        <f t="shared" si="373"/>
        <v>91.096420967741935</v>
      </c>
      <c r="DS107" s="2">
        <f t="shared" si="373"/>
        <v>80.167483251231516</v>
      </c>
      <c r="DT107" s="2">
        <f t="shared" si="373"/>
        <v>77.133626600985238</v>
      </c>
      <c r="DU107" s="2">
        <f t="shared" si="373"/>
        <v>73.664348510313204</v>
      </c>
      <c r="DV107" s="2">
        <f t="shared" si="373"/>
        <v>83.15941428571432</v>
      </c>
      <c r="DW107" s="2">
        <f t="shared" si="373"/>
        <v>91.02389296435274</v>
      </c>
      <c r="DX107" s="2">
        <f t="shared" si="373"/>
        <v>82.617600257400255</v>
      </c>
      <c r="DY107" s="2">
        <f t="shared" si="373"/>
        <v>98.343350574712616</v>
      </c>
      <c r="EA107" s="2">
        <f t="shared" si="228"/>
        <v>79.027681974045151</v>
      </c>
      <c r="EB107" s="2">
        <f t="shared" si="290"/>
        <v>76.373358197314943</v>
      </c>
      <c r="EC107" s="2">
        <f t="shared" si="291"/>
        <v>75.091824099794593</v>
      </c>
      <c r="ED107" s="2">
        <f t="shared" si="292"/>
        <v>72.269153745243457</v>
      </c>
      <c r="EE107" s="2">
        <f t="shared" si="293"/>
        <v>70.807401237665147</v>
      </c>
      <c r="EF107" s="2">
        <f t="shared" si="294"/>
        <v>67.793896072042585</v>
      </c>
      <c r="EG107" s="2">
        <f t="shared" si="295"/>
        <v>68.298805476113216</v>
      </c>
      <c r="EH107" s="2">
        <f t="shared" si="296"/>
        <v>71.773231984934029</v>
      </c>
      <c r="EI107" s="2">
        <f t="shared" si="297"/>
        <v>75.71087272857983</v>
      </c>
      <c r="EJ107" s="2">
        <f t="shared" si="298"/>
        <v>75.358472511392634</v>
      </c>
      <c r="EK107" s="2">
        <f t="shared" si="299"/>
        <v>77.54361604031331</v>
      </c>
      <c r="EL107" s="2">
        <f t="shared" si="300"/>
        <v>72.641139987931538</v>
      </c>
      <c r="EM107" s="2">
        <f t="shared" si="301"/>
        <v>72.30714033840664</v>
      </c>
      <c r="EN107" s="2">
        <f t="shared" si="302"/>
        <v>77.73951775220371</v>
      </c>
      <c r="EO107" s="2">
        <f t="shared" si="303"/>
        <v>80.020682569677106</v>
      </c>
      <c r="EQ107" s="2">
        <f t="shared" si="304"/>
        <v>79.430581471904105</v>
      </c>
      <c r="ER107" s="2">
        <f t="shared" ref="ER107:FE122" si="374">CV$228*$B107+CV$229</f>
        <v>75.862002350199759</v>
      </c>
      <c r="ES107" s="2">
        <f t="shared" si="374"/>
        <v>74.538699460478639</v>
      </c>
      <c r="ET107" s="2">
        <f t="shared" si="374"/>
        <v>72.228312300583852</v>
      </c>
      <c r="EU107" s="2">
        <f t="shared" si="374"/>
        <v>70.865981322040696</v>
      </c>
      <c r="EV107" s="2">
        <f t="shared" si="374"/>
        <v>67.737058321145952</v>
      </c>
      <c r="EW107" s="2">
        <f t="shared" si="374"/>
        <v>67.852598184645259</v>
      </c>
      <c r="EX107" s="2">
        <f t="shared" si="374"/>
        <v>69.705067335211709</v>
      </c>
      <c r="EY107" s="2">
        <f t="shared" si="374"/>
        <v>73.917833951795274</v>
      </c>
      <c r="EZ107" s="2">
        <f t="shared" si="374"/>
        <v>74.297120029544871</v>
      </c>
      <c r="FA107" s="2">
        <f t="shared" si="374"/>
        <v>76.368726392669998</v>
      </c>
      <c r="FB107" s="2">
        <f t="shared" si="374"/>
        <v>71.832093523537822</v>
      </c>
      <c r="FC107" s="2">
        <f t="shared" si="374"/>
        <v>70.74157618280266</v>
      </c>
      <c r="FD107" s="2">
        <f t="shared" si="374"/>
        <v>77.326479747214535</v>
      </c>
      <c r="FE107" s="2">
        <f t="shared" si="374"/>
        <v>80.633841566778315</v>
      </c>
      <c r="FG107" s="2">
        <f t="shared" si="306"/>
        <v>0.96546800921635245</v>
      </c>
      <c r="FH107" s="2">
        <f t="shared" ref="FH107:FU122" si="375">POWER(10,($B107-D$231)/D$229)/(1+POWER(10,($B107-D$231)/D$229))</f>
        <v>0.966982754459349</v>
      </c>
      <c r="FI107" s="2">
        <f t="shared" si="375"/>
        <v>0.96662756725659249</v>
      </c>
      <c r="FJ107" s="2">
        <f t="shared" si="375"/>
        <v>0.96303164056604229</v>
      </c>
      <c r="FK107" s="2">
        <f t="shared" si="375"/>
        <v>0.96347100953938436</v>
      </c>
      <c r="FL107" s="2">
        <f t="shared" si="375"/>
        <v>0.96040609952536204</v>
      </c>
      <c r="FM107" s="2">
        <f t="shared" si="375"/>
        <v>0.95821409616078124</v>
      </c>
      <c r="FN107" s="2">
        <f t="shared" si="375"/>
        <v>0.95261328487316188</v>
      </c>
      <c r="FO107" s="2">
        <f t="shared" si="375"/>
        <v>0.94864614866043728</v>
      </c>
      <c r="FP107" s="2">
        <f t="shared" si="375"/>
        <v>0.94846626581651694</v>
      </c>
      <c r="FQ107" s="2">
        <f t="shared" si="375"/>
        <v>0.95249261815359432</v>
      </c>
      <c r="FR107" s="2">
        <f t="shared" si="375"/>
        <v>0.95457473219959976</v>
      </c>
      <c r="FS107" s="2">
        <f t="shared" si="375"/>
        <v>0.95928131198361621</v>
      </c>
      <c r="FT107" s="2">
        <f t="shared" si="375"/>
        <v>0.95392413220402195</v>
      </c>
      <c r="FU107" s="2">
        <f t="shared" si="375"/>
        <v>0.9443113535770391</v>
      </c>
      <c r="FW107" s="2">
        <f t="shared" si="324"/>
        <v>1.0189307686556447E-3</v>
      </c>
      <c r="FX107" s="2">
        <f t="shared" ref="FX107:FX170" si="376">POWER(10,($B107-D$232)/D$229)/(1+POWER(10,($B107-D$232)/D$229))</f>
        <v>1.1096874200557344E-3</v>
      </c>
      <c r="FY107" s="2">
        <f t="shared" ref="FY107:FY170" si="377">POWER(10,($B107-E$232)/E$229)/(1+POWER(10,($B107-E$232)/E$229))</f>
        <v>9.9881528075784808E-4</v>
      </c>
      <c r="FZ107" s="2">
        <f t="shared" ref="FZ107:FZ170" si="378">POWER(10,($B107-F$232)/F$229)/(1+POWER(10,($B107-F$232)/F$229))</f>
        <v>1.0603183811467309E-3</v>
      </c>
      <c r="GA107" s="2">
        <f t="shared" ref="GA107:GA170" si="379">POWER(10,($B107-G$232)/G$229)/(1+POWER(10,($B107-G$232)/G$229))</f>
        <v>1.1183268330233586E-3</v>
      </c>
      <c r="GB107" s="2">
        <f t="shared" ref="GB107:GB170" si="380">POWER(10,($B107-H$232)/H$229)/(1+POWER(10,($B107-H$232)/H$229))</f>
        <v>1.1058717463589222E-3</v>
      </c>
      <c r="GC107" s="2">
        <f t="shared" ref="GC107:GC170" si="381">POWER(10,($B107-I$232)/I$229)/(1+POWER(10,($B107-I$232)/I$229))</f>
        <v>1.1633099137148045E-3</v>
      </c>
      <c r="GD107" s="2">
        <f t="shared" ref="GD107:GD170" si="382">POWER(10,($B107-J$232)/J$229)/(1+POWER(10,($B107-J$232)/J$229))</f>
        <v>1.2636254303277172E-3</v>
      </c>
      <c r="GE107" s="2">
        <f t="shared" ref="GE107:GE170" si="383">POWER(10,($B107-K$232)/K$229)/(1+POWER(10,($B107-K$232)/K$229))</f>
        <v>1.3911952479229986E-3</v>
      </c>
      <c r="GF107" s="2">
        <f t="shared" ref="GF107:GF170" si="384">POWER(10,($B107-L$232)/L$229)/(1+POWER(10,($B107-L$232)/L$229))</f>
        <v>1.2541781196632E-3</v>
      </c>
      <c r="GG107" s="2">
        <f t="shared" ref="GG107:GG170" si="385">POWER(10,($B107-M$232)/M$229)/(1+POWER(10,($B107-M$232)/M$229))</f>
        <v>1.0741682459043569E-3</v>
      </c>
      <c r="GH107" s="2">
        <f t="shared" ref="GH107:GH170" si="386">POWER(10,($B107-N$232)/N$229)/(1+POWER(10,($B107-N$232)/N$229))</f>
        <v>1.1750475525461577E-3</v>
      </c>
      <c r="GI107" s="2">
        <f t="shared" ref="GI107:GI170" si="387">POWER(10,($B107-O$232)/O$229)/(1+POWER(10,($B107-O$232)/O$229))</f>
        <v>1.0247859610033139E-3</v>
      </c>
      <c r="GJ107" s="2">
        <f t="shared" ref="GJ107:GJ170" si="388">POWER(10,($B107-P$232)/P$229)/(1+POWER(10,($B107-P$232)/P$229))</f>
        <v>7.2882429008636399E-4</v>
      </c>
      <c r="GK107" s="2">
        <f t="shared" ref="GK107:GK170" si="389">POWER(10,($B107-Q$232)/Q$229)/(1+POWER(10,($B107-Q$232)/Q$229))</f>
        <v>6.6737410291338591E-4</v>
      </c>
      <c r="GM107" s="86">
        <f t="shared" si="325"/>
        <v>1.4431345305529268E-7</v>
      </c>
      <c r="GN107" s="86">
        <f t="shared" ref="GN107:GN170" si="390" xml:space="preserve"> _xlfn.NORM.DIST($B107, D$7, ABS(D$11), TRUE) * _xlfn.NORM.DIST(($B107 - D$7)*D$15, 0, ABS(D$11), TRUE) * 2</f>
        <v>1.066453673466182E-7</v>
      </c>
      <c r="GO107" s="86">
        <f t="shared" ref="GO107:GO170" si="391" xml:space="preserve"> _xlfn.NORM.DIST($B107, E$7, ABS(E$11), TRUE) * _xlfn.NORM.DIST(($B107 - E$7)*E$15, 0, ABS(E$11), TRUE) * 2</f>
        <v>1.3167160266424639E-7</v>
      </c>
      <c r="GP107" s="86">
        <f t="shared" ref="GP107:GP170" si="392" xml:space="preserve"> _xlfn.NORM.DIST($B107, F$7, ABS(F$11), TRUE) * _xlfn.NORM.DIST(($B107 - F$7)*F$15, 0, ABS(F$11), TRUE) * 2</f>
        <v>6.7397282709573273E-8</v>
      </c>
      <c r="GQ107" s="86">
        <f t="shared" ref="GQ107:GQ170" si="393" xml:space="preserve"> _xlfn.NORM.DIST($B107, G$7, ABS(G$11), TRUE) * _xlfn.NORM.DIST(($B107 - G$7)*G$15, 0, ABS(G$11), TRUE) * 2</f>
        <v>9.5207410393221915E-12</v>
      </c>
      <c r="GR107" s="86">
        <f t="shared" ref="GR107:GR170" si="394" xml:space="preserve"> _xlfn.NORM.DIST($B107, H$7, ABS(H$11), TRUE) * _xlfn.NORM.DIST(($B107 - H$7)*H$15, 0, ABS(H$11), TRUE) * 2</f>
        <v>5.9701659740817128E-8</v>
      </c>
      <c r="GS107" s="86">
        <f t="shared" ref="GS107:GS170" si="395" xml:space="preserve"> _xlfn.NORM.DIST($B107, I$7, ABS(I$11), TRUE) * _xlfn.NORM.DIST(($B107 - I$7)*I$15, 0, ABS(I$11), TRUE) * 2</f>
        <v>2.6858214584020196E-5</v>
      </c>
      <c r="GT107" s="86">
        <f t="shared" ref="GT107:GT170" si="396" xml:space="preserve"> _xlfn.NORM.DIST($B107, J$7, ABS(J$11), TRUE) * _xlfn.NORM.DIST(($B107 - J$7)*J$15, 0, ABS(J$11), TRUE) * 2</f>
        <v>5.4281760590681521E-3</v>
      </c>
      <c r="GU107" s="86">
        <f t="shared" ref="GU107:GU170" si="397" xml:space="preserve"> _xlfn.NORM.DIST($B107, K$7, ABS(K$11), TRUE) * _xlfn.NORM.DIST(($B107 - K$7)*K$15, 0, ABS(K$11), TRUE) * 2</f>
        <v>1.7998978058054487E-2</v>
      </c>
      <c r="GV107" s="86">
        <f t="shared" ref="GV107:GV170" si="398" xml:space="preserve"> _xlfn.NORM.DIST($B107, L$7, ABS(L$11), TRUE) * _xlfn.NORM.DIST(($B107 - L$7)*L$15, 0, ABS(L$11), TRUE) * 2</f>
        <v>6.3342395276094277E-3</v>
      </c>
      <c r="GW107" s="86">
        <f t="shared" ref="GW107:GW170" si="399" xml:space="preserve"> _xlfn.NORM.DIST($B107, M$7, ABS(M$11), TRUE) * _xlfn.NORM.DIST(($B107 - M$7)*M$15, 0, ABS(M$11), TRUE) * 2</f>
        <v>2.3706835917165755E-7</v>
      </c>
      <c r="GX107" s="86">
        <f t="shared" ref="GX107:GX170" si="400" xml:space="preserve"> _xlfn.NORM.DIST($B107, N$7, ABS(N$11), TRUE) * _xlfn.NORM.DIST(($B107 - N$7)*N$15, 0, ABS(N$11), TRUE) * 2</f>
        <v>5.8967860685949536E-11</v>
      </c>
      <c r="GY107" s="86">
        <f t="shared" ref="GY107:GY170" si="401" xml:space="preserve"> _xlfn.NORM.DIST($B107, O$7, ABS(O$11), TRUE) * _xlfn.NORM.DIST(($B107 - O$7)*O$15, 0, ABS(O$11), TRUE) * 2</f>
        <v>3.8113232968647193E-13</v>
      </c>
      <c r="GZ107" s="86">
        <f t="shared" ref="GZ107:GZ170" si="402" xml:space="preserve"> _xlfn.NORM.DIST($B107, P$7, ABS(P$11), TRUE) * _xlfn.NORM.DIST(($B107 - P$7)*P$15, 0, ABS(P$11), TRUE) * 2</f>
        <v>3.9935753419390434E-14</v>
      </c>
      <c r="HA107" s="86">
        <f t="shared" ref="HA107:HA170" si="403" xml:space="preserve"> _xlfn.NORM.DIST($B107, Q$7, ABS(Q$11), TRUE) * _xlfn.NORM.DIST(($B107 - Q$7)*Q$15, 0, ABS(Q$11), TRUE) * 2</f>
        <v>3.5860105274403257E-14</v>
      </c>
      <c r="HC107" s="86">
        <f t="shared" si="326"/>
        <v>0.27539561759809233</v>
      </c>
      <c r="HD107" s="86">
        <f t="shared" ref="HD107:HD170" si="404" xml:space="preserve"> _xlfn.NORM.DIST($B107, D$8, ABS(D$12), TRUE) * _xlfn.NORM.DIST(($B107 - D$8)*D$16, 0, ABS(D$12), TRUE) * 2</f>
        <v>0.20911562503687764</v>
      </c>
      <c r="HE107" s="86">
        <f t="shared" ref="HE107:HE170" si="405" xml:space="preserve"> _xlfn.NORM.DIST($B107, E$8, ABS(E$12), TRUE) * _xlfn.NORM.DIST(($B107 - E$8)*E$16, 0, ABS(E$12), TRUE) * 2</f>
        <v>0.23939674865878777</v>
      </c>
      <c r="HF107" s="86">
        <f t="shared" ref="HF107:HF170" si="406" xml:space="preserve"> _xlfn.NORM.DIST($B107, F$8, ABS(F$12), TRUE) * _xlfn.NORM.DIST(($B107 - F$8)*F$16, 0, ABS(F$12), TRUE) * 2</f>
        <v>0.2536588408776192</v>
      </c>
      <c r="HG107" s="86">
        <f t="shared" ref="HG107:HG170" si="407" xml:space="preserve"> _xlfn.NORM.DIST($B107, G$8, ABS(G$12), TRUE) * _xlfn.NORM.DIST(($B107 - G$8)*G$16, 0, ABS(G$12), TRUE) * 2</f>
        <v>0.29037497919428035</v>
      </c>
      <c r="HH107" s="86">
        <f t="shared" ref="HH107:HH170" si="408" xml:space="preserve"> _xlfn.NORM.DIST($B107, H$8, ABS(H$12), TRUE) * _xlfn.NORM.DIST(($B107 - H$8)*H$16, 0, ABS(H$12), TRUE) * 2</f>
        <v>0.2864734070364412</v>
      </c>
      <c r="HI107" s="86">
        <f t="shared" ref="HI107:HI170" si="409" xml:space="preserve"> _xlfn.NORM.DIST($B107, I$8, ABS(I$12), TRUE) * _xlfn.NORM.DIST(($B107 - I$8)*I$16, 0, ABS(I$12), TRUE) * 2</f>
        <v>0.35500003780347428</v>
      </c>
      <c r="HJ107" s="86">
        <f t="shared" ref="HJ107:HJ170" si="410" xml:space="preserve"> _xlfn.NORM.DIST($B107, J$8, ABS(J$12), TRUE) * _xlfn.NORM.DIST(($B107 - J$8)*J$16, 0, ABS(J$12), TRUE) * 2</f>
        <v>0.26763033582995566</v>
      </c>
      <c r="HK107" s="86">
        <f t="shared" ref="HK107:HK170" si="411" xml:space="preserve"> _xlfn.NORM.DIST($B107, K$8, ABS(K$12), TRUE) * _xlfn.NORM.DIST(($B107 - K$8)*K$16, 0, ABS(K$12), TRUE) * 2</f>
        <v>0.25133626773260143</v>
      </c>
      <c r="HL107" s="86">
        <f t="shared" ref="HL107:HL170" si="412" xml:space="preserve"> _xlfn.NORM.DIST($B107, L$8, ABS(L$12), TRUE) * _xlfn.NORM.DIST(($B107 - L$8)*L$16, 0, ABS(L$12), TRUE) * 2</f>
        <v>0.25844951133042482</v>
      </c>
      <c r="HM107" s="86">
        <f t="shared" ref="HM107:HM170" si="413" xml:space="preserve"> _xlfn.NORM.DIST($B107, M$8, ABS(M$12), TRUE) * _xlfn.NORM.DIST(($B107 - M$8)*M$16, 0, ABS(M$12), TRUE) * 2</f>
        <v>0.2609950197478666</v>
      </c>
      <c r="HN107" s="86">
        <f t="shared" ref="HN107:HN170" si="414" xml:space="preserve"> _xlfn.NORM.DIST($B107, N$8, ABS(N$12), TRUE) * _xlfn.NORM.DIST(($B107 - N$8)*N$16, 0, ABS(N$12), TRUE) * 2</f>
        <v>0.27028818519301356</v>
      </c>
      <c r="HO107" s="86">
        <f t="shared" ref="HO107:HO170" si="415" xml:space="preserve"> _xlfn.NORM.DIST($B107, O$8, ABS(O$12), TRUE) * _xlfn.NORM.DIST(($B107 - O$8)*O$16, 0, ABS(O$12), TRUE) * 2</f>
        <v>0.24899590300580807</v>
      </c>
      <c r="HP107" s="86">
        <f t="shared" ref="HP107:HP170" si="416" xml:space="preserve"> _xlfn.NORM.DIST($B107, P$8, ABS(P$12), TRUE) * _xlfn.NORM.DIST(($B107 - P$8)*P$16, 0, ABS(P$12), TRUE) * 2</f>
        <v>0.19471937796451352</v>
      </c>
      <c r="HQ107" s="86">
        <f t="shared" ref="HQ107:HQ170" si="417" xml:space="preserve"> _xlfn.NORM.DIST($B107, Q$8, ABS(Q$12), TRUE) * _xlfn.NORM.DIST(($B107 - Q$8)*Q$16, 0, ABS(Q$12), TRUE) * 2</f>
        <v>0.17340578771639778</v>
      </c>
      <c r="HS107" s="86">
        <f t="shared" si="327"/>
        <v>7.3984277861379428E-29</v>
      </c>
      <c r="HT107" s="86">
        <f t="shared" ref="HT107:HT170" si="418" xml:space="preserve"> _xlfn.NORM.DIST($B107, D$9, ABS(D$13), TRUE) * _xlfn.NORM.DIST(($B107 - D$9)*D$17, 0, ABS(D$13), TRUE) * 2</f>
        <v>7.7315039389848732E-34</v>
      </c>
      <c r="HU107" s="86">
        <f t="shared" ref="HU107:HU170" si="419" xml:space="preserve"> _xlfn.NORM.DIST($B107, E$9, ABS(E$13), TRUE) * _xlfn.NORM.DIST(($B107 - E$9)*E$17, 0, ABS(E$13), TRUE) * 2</f>
        <v>7.3036633722700977E-28</v>
      </c>
      <c r="HV107" s="86">
        <f t="shared" ref="HV107:HV170" si="420" xml:space="preserve"> _xlfn.NORM.DIST($B107, F$9, ABS(F$13), TRUE) * _xlfn.NORM.DIST(($B107 - F$9)*F$17, 0, ABS(F$13), TRUE) * 2</f>
        <v>4.4985089478655479E-29</v>
      </c>
      <c r="HW107" s="86">
        <f t="shared" ref="HW107:HW170" si="421" xml:space="preserve"> _xlfn.NORM.DIST($B107, G$9, ABS(G$13), TRUE) * _xlfn.NORM.DIST(($B107 - G$9)*G$17, 0, ABS(G$13), TRUE) * 2</f>
        <v>6.3009716007506375E-30</v>
      </c>
      <c r="HX107" s="86">
        <f t="shared" ref="HX107:HX170" si="422" xml:space="preserve"> _xlfn.NORM.DIST($B107, H$9, ABS(H$13), TRUE) * _xlfn.NORM.DIST(($B107 - H$9)*H$17, 0, ABS(H$13), TRUE) * 2</f>
        <v>5.6252332607594495E-36</v>
      </c>
      <c r="HY107" s="86">
        <f t="shared" ref="HY107:HY170" si="423" xml:space="preserve"> _xlfn.NORM.DIST($B107, I$9, ABS(I$13), TRUE) * _xlfn.NORM.DIST(($B107 - I$9)*I$17, 0, ABS(I$13), TRUE) * 2</f>
        <v>1.5857572047204055E-28</v>
      </c>
      <c r="HZ107" s="86">
        <f t="shared" ref="HZ107:HZ170" si="424" xml:space="preserve"> _xlfn.NORM.DIST($B107, J$9, ABS(J$13), TRUE) * _xlfn.NORM.DIST(($B107 - J$9)*J$17, 0, ABS(J$13), TRUE) * 2</f>
        <v>2.4003242475901679E-49</v>
      </c>
      <c r="IA107" s="86">
        <f t="shared" ref="IA107:IA170" si="425" xml:space="preserve"> _xlfn.NORM.DIST($B107, K$9, ABS(K$13), TRUE) * _xlfn.NORM.DIST(($B107 - K$9)*K$17, 0, ABS(K$13), TRUE) * 2</f>
        <v>1.3689204862755217E-51</v>
      </c>
      <c r="IB107" s="86">
        <f t="shared" ref="IB107:IB170" si="426" xml:space="preserve"> _xlfn.NORM.DIST($B107, L$9, ABS(L$13), TRUE) * _xlfn.NORM.DIST(($B107 - L$9)*L$17, 0, ABS(L$13), TRUE) * 2</f>
        <v>5.8528831817463406E-51</v>
      </c>
      <c r="IC107" s="86">
        <f t="shared" ref="IC107:IC170" si="427" xml:space="preserve"> _xlfn.NORM.DIST($B107, M$9, ABS(M$13), TRUE) * _xlfn.NORM.DIST(($B107 - M$9)*M$17, 0, ABS(M$13), TRUE) * 2</f>
        <v>3.7946638841011451E-35</v>
      </c>
      <c r="ID107" s="86">
        <f t="shared" ref="ID107:ID170" si="428" xml:space="preserve"> _xlfn.NORM.DIST($B107, N$9, ABS(N$13), TRUE) * _xlfn.NORM.DIST(($B107 - N$9)*N$17, 0, ABS(N$13), TRUE) * 2</f>
        <v>1.6492679620734386E-42</v>
      </c>
      <c r="IE107" s="86">
        <f t="shared" ref="IE107:IE170" si="429" xml:space="preserve"> _xlfn.NORM.DIST($B107, O$9, ABS(O$13), TRUE) * _xlfn.NORM.DIST(($B107 - O$9)*O$17, 0, ABS(O$13), TRUE) * 2</f>
        <v>1.1873431142459485E-32</v>
      </c>
      <c r="IF107" s="86">
        <f t="shared" ref="IF107:IF170" si="430" xml:space="preserve"> _xlfn.NORM.DIST($B107, P$9, ABS(P$13), TRUE) * _xlfn.NORM.DIST(($B107 - P$9)*P$17, 0, ABS(P$13), TRUE) * 2</f>
        <v>1.0354162604954445E-22</v>
      </c>
      <c r="IG107" s="86">
        <f t="shared" ref="IG107:IG170" si="431" xml:space="preserve"> _xlfn.NORM.DIST($B107, Q$9, ABS(Q$13), TRUE) * _xlfn.NORM.DIST(($B107 - Q$9)*Q$17, 0, ABS(Q$13), TRUE) * 2</f>
        <v>3.2559984841383485E-16</v>
      </c>
      <c r="II107" s="86">
        <f t="shared" si="328"/>
        <v>3.3105084892515553E-95</v>
      </c>
      <c r="IJ107" s="86">
        <f t="shared" si="329"/>
        <v>2.1107229181389208E-110</v>
      </c>
      <c r="IK107" s="86">
        <f t="shared" si="330"/>
        <v>9.5843350314801519E-98</v>
      </c>
      <c r="IL107" s="86">
        <f t="shared" si="331"/>
        <v>3.0296048491286603E-95</v>
      </c>
      <c r="IM107" s="86">
        <f t="shared" si="332"/>
        <v>3.1587717680053481E-102</v>
      </c>
      <c r="IN107" s="86">
        <f t="shared" si="333"/>
        <v>5.9643908750168845E-123</v>
      </c>
      <c r="IO107" s="86">
        <f t="shared" si="334"/>
        <v>2.7182605536522272E-99</v>
      </c>
      <c r="IP107" s="86">
        <f t="shared" si="335"/>
        <v>9.0152699988825198E-173</v>
      </c>
      <c r="IQ107" s="86">
        <f t="shared" si="336"/>
        <v>1.2502386945606425E-177</v>
      </c>
      <c r="IR107" s="86">
        <f t="shared" si="337"/>
        <v>8.9592001576242609E-180</v>
      </c>
      <c r="IS107" s="86">
        <f t="shared" si="338"/>
        <v>8.9298692050201942E-119</v>
      </c>
      <c r="IT107" s="86">
        <f t="shared" si="339"/>
        <v>3.4629926551088605E-146</v>
      </c>
      <c r="IU107" s="86">
        <f t="shared" si="340"/>
        <v>2.4477909438340925E-108</v>
      </c>
      <c r="IV107" s="86">
        <f t="shared" si="341"/>
        <v>6.8792217198508775E-100</v>
      </c>
      <c r="IW107" s="86">
        <f t="shared" si="342"/>
        <v>2.6940261746602086E-88</v>
      </c>
      <c r="IY107" s="86">
        <f t="shared" si="343"/>
        <v>0.27539576191154541</v>
      </c>
      <c r="IZ107" s="86">
        <f t="shared" si="344"/>
        <v>0.20911573168224498</v>
      </c>
      <c r="JA107" s="86">
        <f t="shared" si="345"/>
        <v>0.23939688033039044</v>
      </c>
      <c r="JB107" s="86">
        <f t="shared" si="346"/>
        <v>0.2536589082749019</v>
      </c>
      <c r="JC107" s="86">
        <f t="shared" si="347"/>
        <v>0.29037497920380106</v>
      </c>
      <c r="JD107" s="86">
        <f t="shared" si="348"/>
        <v>0.28647346673810092</v>
      </c>
      <c r="JE107" s="86">
        <f t="shared" si="349"/>
        <v>0.35502689601805831</v>
      </c>
      <c r="JF107" s="86">
        <f t="shared" si="350"/>
        <v>0.2730585118890238</v>
      </c>
      <c r="JG107" s="86">
        <f t="shared" si="351"/>
        <v>0.26933524579065593</v>
      </c>
      <c r="JH107" s="86">
        <f t="shared" si="352"/>
        <v>0.26478375085803424</v>
      </c>
      <c r="JI107" s="86">
        <f t="shared" si="353"/>
        <v>0.26099525681622576</v>
      </c>
      <c r="JJ107" s="86">
        <f t="shared" si="354"/>
        <v>0.27028818525198145</v>
      </c>
      <c r="JK107" s="86">
        <f t="shared" si="355"/>
        <v>0.24899590300618921</v>
      </c>
      <c r="JL107" s="86">
        <f t="shared" si="356"/>
        <v>0.19471937796455346</v>
      </c>
      <c r="JM107" s="86">
        <f t="shared" si="357"/>
        <v>0.17340578771643397</v>
      </c>
    </row>
    <row r="108" spans="2:273" x14ac:dyDescent="0.25">
      <c r="B108" s="2">
        <v>81</v>
      </c>
      <c r="C108" s="37">
        <v>165.31</v>
      </c>
      <c r="D108" s="37">
        <v>161.07900000000001</v>
      </c>
      <c r="E108" s="37">
        <v>158.74600000000001</v>
      </c>
      <c r="F108" s="37">
        <v>163.721</v>
      </c>
      <c r="G108" s="37">
        <v>169.31100000000001</v>
      </c>
      <c r="H108" s="37">
        <v>168.44300000000001</v>
      </c>
      <c r="I108" s="37">
        <v>174.47499999999999</v>
      </c>
      <c r="J108" s="37">
        <v>173.672</v>
      </c>
      <c r="K108" s="37">
        <v>171.279</v>
      </c>
      <c r="L108" s="37">
        <v>174.08199999999999</v>
      </c>
      <c r="M108" s="37">
        <v>167.869</v>
      </c>
      <c r="N108" s="37">
        <v>168.35499999999999</v>
      </c>
      <c r="O108" s="37">
        <v>160.37100000000001</v>
      </c>
      <c r="P108" s="37">
        <v>144.583</v>
      </c>
      <c r="Q108" s="37">
        <v>131.18299999999999</v>
      </c>
      <c r="S108" s="4">
        <f t="shared" si="229"/>
        <v>164.2836587655037</v>
      </c>
      <c r="T108" s="4">
        <f t="shared" si="230"/>
        <v>158.14778913911232</v>
      </c>
      <c r="U108" s="4">
        <f t="shared" si="231"/>
        <v>155.13429431200331</v>
      </c>
      <c r="V108" s="4">
        <f t="shared" si="232"/>
        <v>159.90715450023237</v>
      </c>
      <c r="W108" s="4">
        <f t="shared" si="233"/>
        <v>165.36802231440532</v>
      </c>
      <c r="X108" s="4">
        <f t="shared" si="234"/>
        <v>170.59950958105321</v>
      </c>
      <c r="Y108" s="4">
        <f t="shared" si="235"/>
        <v>177.05106059521384</v>
      </c>
      <c r="Z108" s="4">
        <f t="shared" si="236"/>
        <v>178.27129118754581</v>
      </c>
      <c r="AA108" s="4">
        <f t="shared" si="237"/>
        <v>174.84355113227622</v>
      </c>
      <c r="AB108" s="4">
        <f t="shared" si="238"/>
        <v>178.91677919717918</v>
      </c>
      <c r="AC108" s="4">
        <f t="shared" si="239"/>
        <v>165.73124710011027</v>
      </c>
      <c r="AD108" s="4">
        <f t="shared" si="240"/>
        <v>168.17581813277866</v>
      </c>
      <c r="AE108" s="4">
        <f t="shared" si="241"/>
        <v>154.44626352247957</v>
      </c>
      <c r="AF108" s="4">
        <f t="shared" si="242"/>
        <v>138.42907785176357</v>
      </c>
      <c r="AG108" s="4">
        <f t="shared" si="243"/>
        <v>127.06630494849212</v>
      </c>
      <c r="AI108" s="4">
        <f t="shared" si="244"/>
        <v>1.0263412344963001</v>
      </c>
      <c r="AJ108" s="4">
        <f t="shared" si="245"/>
        <v>2.9312108608876883</v>
      </c>
      <c r="AK108" s="4">
        <f t="shared" si="246"/>
        <v>3.6117056879967038</v>
      </c>
      <c r="AL108" s="4">
        <f t="shared" si="247"/>
        <v>3.8138454997676376</v>
      </c>
      <c r="AM108" s="4">
        <f t="shared" si="248"/>
        <v>3.9429776855946841</v>
      </c>
      <c r="AN108" s="4">
        <f t="shared" si="249"/>
        <v>-2.1565095810532</v>
      </c>
      <c r="AO108" s="4">
        <f t="shared" si="250"/>
        <v>-2.5760605952138462</v>
      </c>
      <c r="AP108" s="4">
        <f t="shared" si="251"/>
        <v>-4.5992911875458162</v>
      </c>
      <c r="AQ108" s="4">
        <f t="shared" si="252"/>
        <v>-3.5645511322762218</v>
      </c>
      <c r="AR108" s="4">
        <f t="shared" si="253"/>
        <v>-4.8347791971791878</v>
      </c>
      <c r="AS108" s="4">
        <f t="shared" si="254"/>
        <v>2.1377528998897333</v>
      </c>
      <c r="AT108" s="4">
        <f t="shared" si="255"/>
        <v>0.179181867221331</v>
      </c>
      <c r="AU108" s="4">
        <f t="shared" si="256"/>
        <v>5.9247364775204403</v>
      </c>
      <c r="AV108" s="4">
        <f t="shared" si="358"/>
        <v>6.1539221482364326</v>
      </c>
      <c r="AW108" s="4">
        <f t="shared" si="358"/>
        <v>4.1166950515078753</v>
      </c>
      <c r="AY108" s="2">
        <f t="shared" si="308"/>
        <v>79.399840905756903</v>
      </c>
      <c r="AZ108" s="2">
        <f t="shared" si="359"/>
        <v>76.6754803898733</v>
      </c>
      <c r="BA108" s="2">
        <f t="shared" si="360"/>
        <v>75.342692290576977</v>
      </c>
      <c r="BB108" s="2">
        <f t="shared" si="361"/>
        <v>72.575305911252556</v>
      </c>
      <c r="BC108" s="2">
        <f t="shared" si="362"/>
        <v>71.11225884021114</v>
      </c>
      <c r="BD108" s="2">
        <f t="shared" si="363"/>
        <v>67.613792171303658</v>
      </c>
      <c r="BE108" s="2">
        <f t="shared" si="364"/>
        <v>68.344664028342621</v>
      </c>
      <c r="BF108" s="2">
        <f t="shared" si="365"/>
        <v>72.424398786128904</v>
      </c>
      <c r="BG108" s="2">
        <f t="shared" si="366"/>
        <v>75.687332264409534</v>
      </c>
      <c r="BH108" s="2">
        <f t="shared" si="367"/>
        <v>75.24416599606262</v>
      </c>
      <c r="BI108" s="2">
        <f t="shared" si="368"/>
        <v>77.168862162908312</v>
      </c>
      <c r="BJ108" s="2">
        <f t="shared" si="369"/>
        <v>72.918551478919824</v>
      </c>
      <c r="BK108" s="2">
        <f t="shared" si="370"/>
        <v>72.866945256782117</v>
      </c>
      <c r="BL108" s="2">
        <f t="shared" si="371"/>
        <v>77.795588166196453</v>
      </c>
      <c r="BM108" s="2">
        <f t="shared" si="372"/>
        <v>80.873404542387263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93.462516913319249</v>
      </c>
      <c r="DL108" s="2">
        <f t="shared" si="373"/>
        <v>89.455723346421024</v>
      </c>
      <c r="DM108" s="2">
        <f t="shared" si="373"/>
        <v>86.623639685895512</v>
      </c>
      <c r="DN108" s="2">
        <f t="shared" si="373"/>
        <v>83.508844910903051</v>
      </c>
      <c r="DO108" s="2">
        <f t="shared" si="373"/>
        <v>82.399982740458626</v>
      </c>
      <c r="DP108" s="2">
        <f t="shared" si="373"/>
        <v>64.86964372469636</v>
      </c>
      <c r="DQ108" s="2">
        <f t="shared" si="373"/>
        <v>72.069541226941226</v>
      </c>
      <c r="DR108" s="2">
        <f t="shared" si="373"/>
        <v>91.266564516129037</v>
      </c>
      <c r="DS108" s="2">
        <f t="shared" si="373"/>
        <v>80.143312315270933</v>
      </c>
      <c r="DT108" s="2">
        <f t="shared" si="373"/>
        <v>77.035161576354696</v>
      </c>
      <c r="DU108" s="2">
        <f t="shared" si="373"/>
        <v>73.50651382734911</v>
      </c>
      <c r="DV108" s="2">
        <f t="shared" si="373"/>
        <v>83.21063753501403</v>
      </c>
      <c r="DW108" s="2">
        <f t="shared" si="373"/>
        <v>91.203712101313343</v>
      </c>
      <c r="DX108" s="2">
        <f t="shared" si="373"/>
        <v>82.584788288288294</v>
      </c>
      <c r="DY108" s="2">
        <f t="shared" si="373"/>
        <v>98.716633004926081</v>
      </c>
      <c r="EA108" s="2">
        <f t="shared" si="228"/>
        <v>78.940665778645283</v>
      </c>
      <c r="EB108" s="2">
        <f t="shared" si="290"/>
        <v>76.278123098991728</v>
      </c>
      <c r="EC108" s="2">
        <f t="shared" si="291"/>
        <v>74.98809755293999</v>
      </c>
      <c r="ED108" s="2">
        <f t="shared" si="292"/>
        <v>72.192572572044881</v>
      </c>
      <c r="EE108" s="2">
        <f t="shared" si="293"/>
        <v>70.72188083291519</v>
      </c>
      <c r="EF108" s="2">
        <f t="shared" si="294"/>
        <v>67.71703799915629</v>
      </c>
      <c r="EG108" s="2">
        <f t="shared" si="295"/>
        <v>68.197094573778656</v>
      </c>
      <c r="EH108" s="2">
        <f t="shared" si="296"/>
        <v>71.572499819957358</v>
      </c>
      <c r="EI108" s="2">
        <f t="shared" si="297"/>
        <v>75.470132680117217</v>
      </c>
      <c r="EJ108" s="2">
        <f t="shared" si="298"/>
        <v>75.156906183368889</v>
      </c>
      <c r="EK108" s="2">
        <f t="shared" si="299"/>
        <v>77.33685734465152</v>
      </c>
      <c r="EL108" s="2">
        <f t="shared" si="300"/>
        <v>72.472928224346575</v>
      </c>
      <c r="EM108" s="2">
        <f t="shared" si="301"/>
        <v>72.158858016948201</v>
      </c>
      <c r="EN108" s="2">
        <f t="shared" si="302"/>
        <v>77.584949387855033</v>
      </c>
      <c r="EO108" s="2">
        <f t="shared" si="303"/>
        <v>79.913275424583134</v>
      </c>
      <c r="EQ108" s="2">
        <f t="shared" si="304"/>
        <v>79.331520664059354</v>
      </c>
      <c r="ER108" s="2">
        <f t="shared" si="374"/>
        <v>75.781763919741806</v>
      </c>
      <c r="ES108" s="2">
        <f t="shared" si="374"/>
        <v>74.451309444490462</v>
      </c>
      <c r="ET108" s="2">
        <f t="shared" si="374"/>
        <v>72.152955161840495</v>
      </c>
      <c r="EU108" s="2">
        <f t="shared" si="374"/>
        <v>70.778527577723935</v>
      </c>
      <c r="EV108" s="2">
        <f t="shared" si="374"/>
        <v>67.661964681182852</v>
      </c>
      <c r="EW108" s="2">
        <f t="shared" si="374"/>
        <v>67.76509384800093</v>
      </c>
      <c r="EX108" s="2">
        <f t="shared" si="374"/>
        <v>69.560796038189878</v>
      </c>
      <c r="EY108" s="2">
        <f t="shared" si="374"/>
        <v>73.723809325427425</v>
      </c>
      <c r="EZ108" s="2">
        <f t="shared" si="374"/>
        <v>74.124895546721717</v>
      </c>
      <c r="FA108" s="2">
        <f t="shared" si="374"/>
        <v>76.198771040535178</v>
      </c>
      <c r="FB108" s="2">
        <f t="shared" si="374"/>
        <v>71.691000114122701</v>
      </c>
      <c r="FC108" s="2">
        <f t="shared" si="374"/>
        <v>70.642844929720127</v>
      </c>
      <c r="FD108" s="2">
        <f t="shared" si="374"/>
        <v>77.186789545971166</v>
      </c>
      <c r="FE108" s="2">
        <f t="shared" si="374"/>
        <v>80.500199808940124</v>
      </c>
      <c r="FG108" s="2">
        <f t="shared" si="306"/>
        <v>0.96841046717271284</v>
      </c>
      <c r="FH108" s="2">
        <f t="shared" si="375"/>
        <v>0.9698001788773164</v>
      </c>
      <c r="FI108" s="2">
        <f t="shared" si="375"/>
        <v>0.96947434368828056</v>
      </c>
      <c r="FJ108" s="2">
        <f t="shared" si="375"/>
        <v>0.96617442715509982</v>
      </c>
      <c r="FK108" s="2">
        <f t="shared" si="375"/>
        <v>0.96657774041943556</v>
      </c>
      <c r="FL108" s="2">
        <f t="shared" si="375"/>
        <v>0.96376369231147696</v>
      </c>
      <c r="FM108" s="2">
        <f t="shared" si="375"/>
        <v>0.96175016936137792</v>
      </c>
      <c r="FN108" s="2">
        <f t="shared" si="375"/>
        <v>0.95660185283792021</v>
      </c>
      <c r="FO108" s="2">
        <f t="shared" si="375"/>
        <v>0.95295214131530748</v>
      </c>
      <c r="FP108" s="2">
        <f t="shared" si="375"/>
        <v>0.95278659087697637</v>
      </c>
      <c r="FQ108" s="2">
        <f t="shared" si="375"/>
        <v>0.95649087882149531</v>
      </c>
      <c r="FR108" s="2">
        <f t="shared" si="375"/>
        <v>0.95840541268217927</v>
      </c>
      <c r="FS108" s="2">
        <f t="shared" si="375"/>
        <v>0.9627305861903519</v>
      </c>
      <c r="FT108" s="2">
        <f t="shared" si="375"/>
        <v>0.9578072522727491</v>
      </c>
      <c r="FU108" s="2">
        <f t="shared" si="375"/>
        <v>0.94896126115289214</v>
      </c>
      <c r="FW108" s="2">
        <f t="shared" si="324"/>
        <v>1.1171255526268753E-3</v>
      </c>
      <c r="FX108" s="2">
        <f t="shared" si="376"/>
        <v>1.2166178087435631E-3</v>
      </c>
      <c r="FY108" s="2">
        <f t="shared" si="377"/>
        <v>1.0950736517615015E-3</v>
      </c>
      <c r="FZ108" s="2">
        <f t="shared" si="378"/>
        <v>1.1624970652319266E-3</v>
      </c>
      <c r="GA108" s="2">
        <f t="shared" si="379"/>
        <v>1.2260887007669767E-3</v>
      </c>
      <c r="GB108" s="2">
        <f t="shared" si="380"/>
        <v>1.2124348998891429E-3</v>
      </c>
      <c r="GC108" s="2">
        <f t="shared" si="381"/>
        <v>1.2754008123571138E-3</v>
      </c>
      <c r="GD108" s="2">
        <f t="shared" si="382"/>
        <v>1.385368838941952E-3</v>
      </c>
      <c r="GE108" s="2">
        <f t="shared" si="383"/>
        <v>1.5252105421544064E-3</v>
      </c>
      <c r="GF108" s="2">
        <f t="shared" si="384"/>
        <v>1.3750125846091958E-3</v>
      </c>
      <c r="GG108" s="2">
        <f t="shared" si="385"/>
        <v>1.1776800131512179E-3</v>
      </c>
      <c r="GH108" s="2">
        <f t="shared" si="386"/>
        <v>1.2882679744078555E-3</v>
      </c>
      <c r="GI108" s="2">
        <f t="shared" si="387"/>
        <v>1.1235443776818563E-3</v>
      </c>
      <c r="GJ108" s="2">
        <f t="shared" si="388"/>
        <v>7.9908375480336295E-4</v>
      </c>
      <c r="GK108" s="2">
        <f t="shared" si="389"/>
        <v>7.3171403960698366E-4</v>
      </c>
      <c r="GM108" s="86">
        <f t="shared" si="325"/>
        <v>2.3442728440727974E-8</v>
      </c>
      <c r="GN108" s="86">
        <f t="shared" si="390"/>
        <v>1.5594916838799755E-8</v>
      </c>
      <c r="GO108" s="86">
        <f t="shared" si="391"/>
        <v>2.0210128051809066E-8</v>
      </c>
      <c r="GP108" s="86">
        <f t="shared" si="392"/>
        <v>9.1688590073985108E-9</v>
      </c>
      <c r="GQ108" s="86">
        <f t="shared" si="393"/>
        <v>4.6675599370202396E-13</v>
      </c>
      <c r="GR108" s="86">
        <f t="shared" si="394"/>
        <v>9.3962741272251658E-9</v>
      </c>
      <c r="GS108" s="86">
        <f t="shared" si="395"/>
        <v>8.905872400788893E-6</v>
      </c>
      <c r="GT108" s="86">
        <f t="shared" si="396"/>
        <v>3.3241201659037069E-3</v>
      </c>
      <c r="GU108" s="86">
        <f t="shared" si="397"/>
        <v>1.258625128342852E-2</v>
      </c>
      <c r="GV108" s="86">
        <f t="shared" si="398"/>
        <v>3.9665772079547643E-3</v>
      </c>
      <c r="GW108" s="86">
        <f t="shared" si="399"/>
        <v>4.3102843562162372E-8</v>
      </c>
      <c r="GX108" s="86">
        <f t="shared" si="400"/>
        <v>4.0993842933439061E-12</v>
      </c>
      <c r="GY108" s="86">
        <f t="shared" si="401"/>
        <v>1.27759422186679E-14</v>
      </c>
      <c r="GZ108" s="86">
        <f t="shared" si="402"/>
        <v>1.0286180758839787E-15</v>
      </c>
      <c r="HA108" s="86">
        <f t="shared" si="403"/>
        <v>1.1514130243231447E-15</v>
      </c>
      <c r="HC108" s="86">
        <f t="shared" si="326"/>
        <v>0.34049552716518611</v>
      </c>
      <c r="HD108" s="86">
        <f t="shared" si="404"/>
        <v>0.26920863422066399</v>
      </c>
      <c r="HE108" s="86">
        <f t="shared" si="405"/>
        <v>0.30123596903135108</v>
      </c>
      <c r="HF108" s="86">
        <f t="shared" si="406"/>
        <v>0.31747302265162397</v>
      </c>
      <c r="HG108" s="86">
        <f t="shared" si="407"/>
        <v>0.36452879781257552</v>
      </c>
      <c r="HH108" s="86">
        <f t="shared" si="408"/>
        <v>0.36346899281109174</v>
      </c>
      <c r="HI108" s="86">
        <f t="shared" si="409"/>
        <v>0.43039203420711358</v>
      </c>
      <c r="HJ108" s="86">
        <f t="shared" si="410"/>
        <v>0.33362835271101016</v>
      </c>
      <c r="HK108" s="86">
        <f t="shared" si="411"/>
        <v>0.31671692694235171</v>
      </c>
      <c r="HL108" s="86">
        <f t="shared" si="412"/>
        <v>0.32665037422515009</v>
      </c>
      <c r="HM108" s="86">
        <f t="shared" si="413"/>
        <v>0.33539382821855068</v>
      </c>
      <c r="HN108" s="86">
        <f t="shared" si="414"/>
        <v>0.35501117362927126</v>
      </c>
      <c r="HO108" s="86">
        <f t="shared" si="415"/>
        <v>0.31733729212760275</v>
      </c>
      <c r="HP108" s="86">
        <f t="shared" si="416"/>
        <v>0.25851400231739446</v>
      </c>
      <c r="HQ108" s="86">
        <f t="shared" si="417"/>
        <v>0.2451808488017351</v>
      </c>
      <c r="HS108" s="86">
        <f t="shared" si="327"/>
        <v>1.0983755110151714E-27</v>
      </c>
      <c r="HT108" s="86">
        <f t="shared" si="418"/>
        <v>1.8972100945303686E-32</v>
      </c>
      <c r="HU108" s="86">
        <f t="shared" si="419"/>
        <v>1.060930593144643E-26</v>
      </c>
      <c r="HV108" s="86">
        <f t="shared" si="420"/>
        <v>6.8598582669809194E-28</v>
      </c>
      <c r="HW108" s="86">
        <f t="shared" si="421"/>
        <v>1.1328264756815451E-28</v>
      </c>
      <c r="HX108" s="86">
        <f t="shared" si="422"/>
        <v>1.8386354713935396E-34</v>
      </c>
      <c r="HY108" s="86">
        <f t="shared" si="423"/>
        <v>2.5868565938282053E-27</v>
      </c>
      <c r="HZ108" s="86">
        <f t="shared" si="424"/>
        <v>3.4685218638125149E-47</v>
      </c>
      <c r="IA108" s="86">
        <f t="shared" si="425"/>
        <v>2.5707199965444849E-49</v>
      </c>
      <c r="IB108" s="86">
        <f t="shared" si="426"/>
        <v>1.0121309058030855E-48</v>
      </c>
      <c r="IC108" s="86">
        <f t="shared" si="427"/>
        <v>1.1045349172035179E-33</v>
      </c>
      <c r="ID108" s="86">
        <f t="shared" si="428"/>
        <v>1.0857970685974173E-40</v>
      </c>
      <c r="IE108" s="86">
        <f t="shared" si="429"/>
        <v>2.5717893441960177E-31</v>
      </c>
      <c r="IF108" s="86">
        <f t="shared" si="430"/>
        <v>7.4296630897385484E-22</v>
      </c>
      <c r="IG108" s="86">
        <f t="shared" si="431"/>
        <v>1.2207496864064203E-15</v>
      </c>
      <c r="II108" s="86">
        <f t="shared" si="328"/>
        <v>9.9524945691773593E-93</v>
      </c>
      <c r="IJ108" s="86">
        <f t="shared" si="329"/>
        <v>1.7425737690468471E-107</v>
      </c>
      <c r="IK108" s="86">
        <f t="shared" si="330"/>
        <v>3.3080340745762612E-95</v>
      </c>
      <c r="IL108" s="86">
        <f t="shared" si="331"/>
        <v>9.4357190353967561E-93</v>
      </c>
      <c r="IM108" s="86">
        <f t="shared" si="332"/>
        <v>1.5845959879973238E-99</v>
      </c>
      <c r="IN108" s="86">
        <f t="shared" si="333"/>
        <v>1.0655272355567488E-119</v>
      </c>
      <c r="IO108" s="86">
        <f t="shared" si="334"/>
        <v>1.1777627914485508E-96</v>
      </c>
      <c r="IP108" s="86">
        <f t="shared" si="335"/>
        <v>4.319669408219585E-168</v>
      </c>
      <c r="IQ108" s="86">
        <f t="shared" si="336"/>
        <v>9.560543713407855E-173</v>
      </c>
      <c r="IR108" s="86">
        <f t="shared" si="337"/>
        <v>6.5924800196049025E-175</v>
      </c>
      <c r="IS108" s="86">
        <f t="shared" si="338"/>
        <v>1.1954188244355735E-115</v>
      </c>
      <c r="IT108" s="86">
        <f t="shared" si="339"/>
        <v>2.8166338584575827E-142</v>
      </c>
      <c r="IU108" s="86">
        <f t="shared" si="340"/>
        <v>1.6489917742294717E-105</v>
      </c>
      <c r="IV108" s="86">
        <f t="shared" si="341"/>
        <v>2.0875647459695545E-97</v>
      </c>
      <c r="IW108" s="86">
        <f t="shared" si="342"/>
        <v>3.9193495140587066E-86</v>
      </c>
      <c r="IY108" s="86">
        <f t="shared" si="343"/>
        <v>0.34049555060791453</v>
      </c>
      <c r="IZ108" s="86">
        <f t="shared" si="344"/>
        <v>0.26920864981558085</v>
      </c>
      <c r="JA108" s="86">
        <f t="shared" si="345"/>
        <v>0.30123598924147915</v>
      </c>
      <c r="JB108" s="86">
        <f t="shared" si="346"/>
        <v>0.31747303182048298</v>
      </c>
      <c r="JC108" s="86">
        <f t="shared" si="347"/>
        <v>0.36452879781304226</v>
      </c>
      <c r="JD108" s="86">
        <f t="shared" si="348"/>
        <v>0.36346900220736589</v>
      </c>
      <c r="JE108" s="86">
        <f t="shared" si="349"/>
        <v>0.43040094007951435</v>
      </c>
      <c r="JF108" s="86">
        <f t="shared" si="350"/>
        <v>0.33695247287691388</v>
      </c>
      <c r="JG108" s="86">
        <f t="shared" si="351"/>
        <v>0.3293031782257802</v>
      </c>
      <c r="JH108" s="86">
        <f t="shared" si="352"/>
        <v>0.33061695143310488</v>
      </c>
      <c r="JI108" s="86">
        <f t="shared" si="353"/>
        <v>0.33539387132139425</v>
      </c>
      <c r="JJ108" s="86">
        <f t="shared" si="354"/>
        <v>0.35501117363337065</v>
      </c>
      <c r="JK108" s="86">
        <f t="shared" si="355"/>
        <v>0.31733729212761552</v>
      </c>
      <c r="JL108" s="86">
        <f t="shared" si="356"/>
        <v>0.25851400231739552</v>
      </c>
      <c r="JM108" s="86">
        <f t="shared" si="357"/>
        <v>0.24518084880173746</v>
      </c>
    </row>
    <row r="109" spans="2:273" x14ac:dyDescent="0.25">
      <c r="B109" s="2">
        <v>82</v>
      </c>
      <c r="C109" s="37">
        <v>172.89699999999999</v>
      </c>
      <c r="D109" s="37">
        <v>169.048</v>
      </c>
      <c r="E109" s="37">
        <v>166.96799999999999</v>
      </c>
      <c r="F109" s="37">
        <v>171.04900000000001</v>
      </c>
      <c r="G109" s="37">
        <v>178.541</v>
      </c>
      <c r="H109" s="37">
        <v>176.59</v>
      </c>
      <c r="I109" s="37">
        <v>180.721</v>
      </c>
      <c r="J109" s="37">
        <v>180.607</v>
      </c>
      <c r="K109" s="37">
        <v>178.279</v>
      </c>
      <c r="L109" s="37">
        <v>181.62299999999999</v>
      </c>
      <c r="M109" s="37">
        <v>178.50800000000001</v>
      </c>
      <c r="N109" s="37">
        <v>175.46799999999999</v>
      </c>
      <c r="O109" s="37">
        <v>168.01599999999999</v>
      </c>
      <c r="P109" s="37">
        <v>153.44999999999999</v>
      </c>
      <c r="Q109" s="37">
        <v>139.233</v>
      </c>
      <c r="S109" s="4">
        <f t="shared" si="229"/>
        <v>173.81744531872101</v>
      </c>
      <c r="T109" s="4">
        <f t="shared" si="230"/>
        <v>170.53967090537424</v>
      </c>
      <c r="U109" s="4">
        <f t="shared" si="231"/>
        <v>166.13803900162813</v>
      </c>
      <c r="V109" s="4">
        <f t="shared" si="232"/>
        <v>171.36370801256842</v>
      </c>
      <c r="W109" s="4">
        <f t="shared" si="233"/>
        <v>177.6872104693345</v>
      </c>
      <c r="X109" s="4">
        <f t="shared" si="234"/>
        <v>182.35148986561427</v>
      </c>
      <c r="Y109" s="4">
        <f t="shared" si="235"/>
        <v>184.67566050397079</v>
      </c>
      <c r="Z109" s="4">
        <f t="shared" si="236"/>
        <v>183.92464262698275</v>
      </c>
      <c r="AA109" s="4">
        <f t="shared" si="237"/>
        <v>181.00849505572933</v>
      </c>
      <c r="AB109" s="4">
        <f t="shared" si="238"/>
        <v>185.62505758736432</v>
      </c>
      <c r="AC109" s="4">
        <f t="shared" si="239"/>
        <v>178.53271750570684</v>
      </c>
      <c r="AD109" s="4">
        <f t="shared" si="240"/>
        <v>181.31281580123095</v>
      </c>
      <c r="AE109" s="4">
        <f t="shared" si="241"/>
        <v>166.40094462476324</v>
      </c>
      <c r="AF109" s="4">
        <f t="shared" si="242"/>
        <v>149.73570049634921</v>
      </c>
      <c r="AG109" s="4">
        <f t="shared" si="243"/>
        <v>137.46315500072208</v>
      </c>
      <c r="AI109" s="4">
        <f t="shared" si="244"/>
        <v>-0.92044531872102198</v>
      </c>
      <c r="AJ109" s="4">
        <f t="shared" si="245"/>
        <v>-1.4916709053742352</v>
      </c>
      <c r="AK109" s="4">
        <f t="shared" si="246"/>
        <v>0.82996099837185966</v>
      </c>
      <c r="AL109" s="4">
        <f t="shared" si="247"/>
        <v>-0.31470801256841696</v>
      </c>
      <c r="AM109" s="4">
        <f t="shared" si="248"/>
        <v>0.85378953066549457</v>
      </c>
      <c r="AN109" s="4">
        <f t="shared" si="249"/>
        <v>-5.7614898656142657</v>
      </c>
      <c r="AO109" s="4">
        <f t="shared" si="250"/>
        <v>-3.9546605039707856</v>
      </c>
      <c r="AP109" s="4">
        <f t="shared" si="251"/>
        <v>-3.3176426269827459</v>
      </c>
      <c r="AQ109" s="4">
        <f t="shared" si="252"/>
        <v>-2.7294950557293305</v>
      </c>
      <c r="AR109" s="4">
        <f t="shared" si="253"/>
        <v>-4.0020575873643338</v>
      </c>
      <c r="AS109" s="4">
        <f t="shared" si="254"/>
        <v>-2.4717505706831844E-2</v>
      </c>
      <c r="AT109" s="4">
        <f t="shared" si="255"/>
        <v>-5.8448158012309648</v>
      </c>
      <c r="AU109" s="4">
        <f t="shared" si="256"/>
        <v>1.61505537523675</v>
      </c>
      <c r="AV109" s="4">
        <f t="shared" si="358"/>
        <v>3.7142995036507784</v>
      </c>
      <c r="AW109" s="4">
        <f t="shared" si="358"/>
        <v>1.7698449992779217</v>
      </c>
      <c r="AY109" s="2">
        <f t="shared" si="308"/>
        <v>79.278299813414975</v>
      </c>
      <c r="AZ109" s="2">
        <f t="shared" si="359"/>
        <v>76.55046981883217</v>
      </c>
      <c r="BA109" s="2">
        <f t="shared" si="360"/>
        <v>75.212845681790412</v>
      </c>
      <c r="BB109" s="2">
        <f t="shared" si="361"/>
        <v>72.470564685138925</v>
      </c>
      <c r="BC109" s="2">
        <f t="shared" si="362"/>
        <v>70.997418753858085</v>
      </c>
      <c r="BD109" s="2">
        <f t="shared" si="363"/>
        <v>67.538134882491448</v>
      </c>
      <c r="BE109" s="2">
        <f t="shared" si="364"/>
        <v>68.225268319732479</v>
      </c>
      <c r="BF109" s="2">
        <f t="shared" si="365"/>
        <v>72.166004096813111</v>
      </c>
      <c r="BG109" s="2">
        <f t="shared" si="366"/>
        <v>75.437232962461124</v>
      </c>
      <c r="BH109" s="2">
        <f t="shared" si="367"/>
        <v>75.039499780064247</v>
      </c>
      <c r="BI109" s="2">
        <f t="shared" si="368"/>
        <v>76.9780503620442</v>
      </c>
      <c r="BJ109" s="2">
        <f t="shared" si="369"/>
        <v>72.720833359108738</v>
      </c>
      <c r="BK109" s="2">
        <f t="shared" si="370"/>
        <v>72.669424663090808</v>
      </c>
      <c r="BL109" s="2">
        <f t="shared" si="371"/>
        <v>77.627859847018328</v>
      </c>
      <c r="BM109" s="2">
        <f t="shared" si="372"/>
        <v>80.707998984589182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93.536304439746303</v>
      </c>
      <c r="DL109" s="2">
        <f t="shared" si="373"/>
        <v>89.516628813047419</v>
      </c>
      <c r="DM109" s="2">
        <f t="shared" si="373"/>
        <v>86.673838719420118</v>
      </c>
      <c r="DN109" s="2">
        <f t="shared" si="373"/>
        <v>83.577090607067348</v>
      </c>
      <c r="DO109" s="2">
        <f t="shared" si="373"/>
        <v>82.444297463738749</v>
      </c>
      <c r="DP109" s="2">
        <f t="shared" si="373"/>
        <v>64.564370828318204</v>
      </c>
      <c r="DQ109" s="2">
        <f t="shared" si="373"/>
        <v>71.82284521664522</v>
      </c>
      <c r="DR109" s="2">
        <f t="shared" si="373"/>
        <v>91.436708064516125</v>
      </c>
      <c r="DS109" s="2">
        <f t="shared" si="373"/>
        <v>80.119141379310335</v>
      </c>
      <c r="DT109" s="2">
        <f t="shared" si="373"/>
        <v>76.936696551724154</v>
      </c>
      <c r="DU109" s="2">
        <f t="shared" si="373"/>
        <v>73.348679144385017</v>
      </c>
      <c r="DV109" s="2">
        <f t="shared" si="373"/>
        <v>83.261860784313754</v>
      </c>
      <c r="DW109" s="2">
        <f t="shared" si="373"/>
        <v>91.383531238273946</v>
      </c>
      <c r="DX109" s="2">
        <f t="shared" si="373"/>
        <v>82.551976319176319</v>
      </c>
      <c r="DY109" s="2">
        <f t="shared" si="373"/>
        <v>99.089915435139545</v>
      </c>
      <c r="EA109" s="2">
        <f t="shared" si="228"/>
        <v>78.853649583245399</v>
      </c>
      <c r="EB109" s="2">
        <f t="shared" si="290"/>
        <v>76.182888000668513</v>
      </c>
      <c r="EC109" s="2">
        <f t="shared" si="291"/>
        <v>74.884371006085374</v>
      </c>
      <c r="ED109" s="2">
        <f t="shared" si="292"/>
        <v>72.115991398846305</v>
      </c>
      <c r="EE109" s="2">
        <f t="shared" si="293"/>
        <v>70.636360428165233</v>
      </c>
      <c r="EF109" s="2">
        <f t="shared" si="294"/>
        <v>67.64017992626998</v>
      </c>
      <c r="EG109" s="2">
        <f t="shared" si="295"/>
        <v>68.095383671444097</v>
      </c>
      <c r="EH109" s="2">
        <f t="shared" si="296"/>
        <v>71.371767654980687</v>
      </c>
      <c r="EI109" s="2">
        <f t="shared" si="297"/>
        <v>75.229392631654619</v>
      </c>
      <c r="EJ109" s="2">
        <f t="shared" si="298"/>
        <v>74.955339855345144</v>
      </c>
      <c r="EK109" s="2">
        <f t="shared" si="299"/>
        <v>77.130098648989716</v>
      </c>
      <c r="EL109" s="2">
        <f t="shared" si="300"/>
        <v>72.304716460761597</v>
      </c>
      <c r="EM109" s="2">
        <f t="shared" si="301"/>
        <v>72.010575695489763</v>
      </c>
      <c r="EN109" s="2">
        <f t="shared" si="302"/>
        <v>77.430381023506357</v>
      </c>
      <c r="EO109" s="2">
        <f t="shared" si="303"/>
        <v>79.805868279489161</v>
      </c>
      <c r="EQ109" s="2">
        <f t="shared" si="304"/>
        <v>79.232459856214604</v>
      </c>
      <c r="ER109" s="2">
        <f t="shared" si="374"/>
        <v>75.701525489283853</v>
      </c>
      <c r="ES109" s="2">
        <f t="shared" si="374"/>
        <v>74.363919428502285</v>
      </c>
      <c r="ET109" s="2">
        <f t="shared" si="374"/>
        <v>72.077598023097153</v>
      </c>
      <c r="EU109" s="2">
        <f t="shared" si="374"/>
        <v>70.691073833407188</v>
      </c>
      <c r="EV109" s="2">
        <f t="shared" si="374"/>
        <v>67.586871041219737</v>
      </c>
      <c r="EW109" s="2">
        <f t="shared" si="374"/>
        <v>67.677589511356615</v>
      </c>
      <c r="EX109" s="2">
        <f t="shared" si="374"/>
        <v>69.416524741168033</v>
      </c>
      <c r="EY109" s="2">
        <f t="shared" si="374"/>
        <v>73.529784699059576</v>
      </c>
      <c r="EZ109" s="2">
        <f t="shared" si="374"/>
        <v>73.952671063898563</v>
      </c>
      <c r="FA109" s="2">
        <f t="shared" si="374"/>
        <v>76.028815688400329</v>
      </c>
      <c r="FB109" s="2">
        <f t="shared" si="374"/>
        <v>71.549906704707581</v>
      </c>
      <c r="FC109" s="2">
        <f t="shared" si="374"/>
        <v>70.544113676637593</v>
      </c>
      <c r="FD109" s="2">
        <f t="shared" si="374"/>
        <v>77.047099344727798</v>
      </c>
      <c r="FE109" s="2">
        <f t="shared" si="374"/>
        <v>80.366558051101947</v>
      </c>
      <c r="FG109" s="2">
        <f t="shared" si="306"/>
        <v>0.97110970201419522</v>
      </c>
      <c r="FH109" s="2">
        <f t="shared" si="375"/>
        <v>0.97238405312377962</v>
      </c>
      <c r="FI109" s="2">
        <f t="shared" si="375"/>
        <v>0.97208529370535901</v>
      </c>
      <c r="FJ109" s="2">
        <f t="shared" si="375"/>
        <v>0.96905862059289616</v>
      </c>
      <c r="FK109" s="2">
        <f t="shared" si="375"/>
        <v>0.96942863281508251</v>
      </c>
      <c r="FL109" s="2">
        <f t="shared" si="375"/>
        <v>0.96684638755571506</v>
      </c>
      <c r="FM109" s="2">
        <f t="shared" si="375"/>
        <v>0.96499793794682009</v>
      </c>
      <c r="FN109" s="2">
        <f t="shared" si="375"/>
        <v>0.96026870277796605</v>
      </c>
      <c r="FO109" s="2">
        <f t="shared" si="375"/>
        <v>0.9569134775653968</v>
      </c>
      <c r="FP109" s="2">
        <f t="shared" si="375"/>
        <v>0.95676123368321575</v>
      </c>
      <c r="FQ109" s="2">
        <f t="shared" si="375"/>
        <v>0.96016671487196081</v>
      </c>
      <c r="FR109" s="2">
        <f t="shared" si="375"/>
        <v>0.96192593928745596</v>
      </c>
      <c r="FS109" s="2">
        <f t="shared" si="375"/>
        <v>0.96589805998589984</v>
      </c>
      <c r="FT109" s="2">
        <f t="shared" si="375"/>
        <v>0.96137636631831846</v>
      </c>
      <c r="FU109" s="2">
        <f t="shared" si="375"/>
        <v>0.95324213411155934</v>
      </c>
      <c r="FW109" s="2">
        <f t="shared" si="324"/>
        <v>1.2247718070377415E-3</v>
      </c>
      <c r="FX109" s="2">
        <f t="shared" si="376"/>
        <v>1.3338383382620294E-3</v>
      </c>
      <c r="FY109" s="2">
        <f t="shared" si="377"/>
        <v>1.2005975383203428E-3</v>
      </c>
      <c r="FZ109" s="2">
        <f t="shared" si="378"/>
        <v>1.2745097416771351E-3</v>
      </c>
      <c r="GA109" s="2">
        <f t="shared" si="379"/>
        <v>1.3442205179729015E-3</v>
      </c>
      <c r="GB109" s="2">
        <f t="shared" si="380"/>
        <v>1.3292529445595349E-3</v>
      </c>
      <c r="GC109" s="2">
        <f t="shared" si="381"/>
        <v>1.3982771263720409E-3</v>
      </c>
      <c r="GD109" s="2">
        <f t="shared" si="382"/>
        <v>1.5188237227471897E-3</v>
      </c>
      <c r="GE109" s="2">
        <f t="shared" si="383"/>
        <v>1.6721140531497569E-3</v>
      </c>
      <c r="GF109" s="2">
        <f t="shared" si="384"/>
        <v>1.5074713392073155E-3</v>
      </c>
      <c r="GG109" s="2">
        <f t="shared" si="385"/>
        <v>1.2911537549919151E-3</v>
      </c>
      <c r="GH109" s="2">
        <f t="shared" si="386"/>
        <v>1.4123822000685086E-3</v>
      </c>
      <c r="GI109" s="2">
        <f t="shared" si="387"/>
        <v>1.231808387534809E-3</v>
      </c>
      <c r="GJ109" s="2">
        <f t="shared" si="388"/>
        <v>8.7611037104166521E-4</v>
      </c>
      <c r="GK109" s="2">
        <f t="shared" si="389"/>
        <v>8.0225185571188408E-4</v>
      </c>
      <c r="GM109" s="86">
        <f t="shared" si="325"/>
        <v>3.4291372041837132E-9</v>
      </c>
      <c r="GN109" s="86">
        <f t="shared" si="390"/>
        <v>2.0321574278171651E-9</v>
      </c>
      <c r="GO109" s="86">
        <f t="shared" si="391"/>
        <v>2.7761354381549871E-9</v>
      </c>
      <c r="GP109" s="86">
        <f t="shared" si="392"/>
        <v>1.1060926565600357E-9</v>
      </c>
      <c r="GQ109" s="86">
        <f t="shared" si="393"/>
        <v>1.9184549792647073E-14</v>
      </c>
      <c r="GR109" s="86">
        <f t="shared" si="394"/>
        <v>1.3354709066053606E-9</v>
      </c>
      <c r="GS109" s="86">
        <f t="shared" si="395"/>
        <v>2.7871956022752181E-6</v>
      </c>
      <c r="GT109" s="86">
        <f t="shared" si="396"/>
        <v>1.9898844336293103E-3</v>
      </c>
      <c r="GU109" s="86">
        <f t="shared" si="397"/>
        <v>8.6667357899896276E-3</v>
      </c>
      <c r="GV109" s="86">
        <f t="shared" si="398"/>
        <v>2.4318647983292765E-3</v>
      </c>
      <c r="GW109" s="86">
        <f t="shared" si="399"/>
        <v>7.1322696792379152E-9</v>
      </c>
      <c r="GX109" s="86">
        <f t="shared" si="400"/>
        <v>2.4576299260317448E-13</v>
      </c>
      <c r="GY109" s="86">
        <f t="shared" si="401"/>
        <v>3.5154674504674174E-16</v>
      </c>
      <c r="GZ109" s="86">
        <f t="shared" si="402"/>
        <v>2.1439705469875896E-17</v>
      </c>
      <c r="HA109" s="86">
        <f t="shared" si="403"/>
        <v>3.069192189359067E-17</v>
      </c>
      <c r="HC109" s="86">
        <f t="shared" si="326"/>
        <v>0.41042454391279665</v>
      </c>
      <c r="HD109" s="86">
        <f t="shared" si="404"/>
        <v>0.33698957120224332</v>
      </c>
      <c r="HE109" s="86">
        <f t="shared" si="405"/>
        <v>0.37085126582548761</v>
      </c>
      <c r="HF109" s="86">
        <f t="shared" si="406"/>
        <v>0.38864644894380762</v>
      </c>
      <c r="HG109" s="86">
        <f t="shared" si="407"/>
        <v>0.44897563178754968</v>
      </c>
      <c r="HH109" s="86">
        <f t="shared" si="408"/>
        <v>0.4448143154233361</v>
      </c>
      <c r="HI109" s="86">
        <f t="shared" si="409"/>
        <v>0.50366703961581227</v>
      </c>
      <c r="HJ109" s="86">
        <f t="shared" si="410"/>
        <v>0.39679392812676517</v>
      </c>
      <c r="HK109" s="86">
        <f t="shared" si="411"/>
        <v>0.38096554397883692</v>
      </c>
      <c r="HL109" s="86">
        <f t="shared" si="412"/>
        <v>0.39270349447902958</v>
      </c>
      <c r="HM109" s="86">
        <f t="shared" si="413"/>
        <v>0.4203374443699936</v>
      </c>
      <c r="HN109" s="86">
        <f t="shared" si="414"/>
        <v>0.4482438683615777</v>
      </c>
      <c r="HO109" s="86">
        <f t="shared" si="415"/>
        <v>0.39611226593050908</v>
      </c>
      <c r="HP109" s="86">
        <f t="shared" si="416"/>
        <v>0.33511126411932141</v>
      </c>
      <c r="HQ109" s="86">
        <f t="shared" si="417"/>
        <v>0.33384734074718053</v>
      </c>
      <c r="HS109" s="86">
        <f t="shared" si="327"/>
        <v>1.5380964626469652E-26</v>
      </c>
      <c r="HT109" s="86">
        <f t="shared" si="418"/>
        <v>4.3418136068458423E-31</v>
      </c>
      <c r="HU109" s="86">
        <f t="shared" si="419"/>
        <v>1.4518514377328002E-25</v>
      </c>
      <c r="HV109" s="86">
        <f t="shared" si="420"/>
        <v>9.8599477122883881E-27</v>
      </c>
      <c r="HW109" s="86">
        <f t="shared" si="421"/>
        <v>1.9092770339982418E-27</v>
      </c>
      <c r="HX109" s="86">
        <f t="shared" si="422"/>
        <v>5.5599315606429693E-33</v>
      </c>
      <c r="HY109" s="86">
        <f t="shared" si="423"/>
        <v>3.9606838009784726E-26</v>
      </c>
      <c r="HZ109" s="86">
        <f t="shared" si="424"/>
        <v>4.4699825874527568E-45</v>
      </c>
      <c r="IA109" s="86">
        <f t="shared" si="425"/>
        <v>4.2764585388609622E-47</v>
      </c>
      <c r="IB109" s="86">
        <f t="shared" si="426"/>
        <v>1.554031300974025E-46</v>
      </c>
      <c r="IC109" s="86">
        <f t="shared" si="427"/>
        <v>2.9843683365578351E-32</v>
      </c>
      <c r="ID109" s="86">
        <f t="shared" si="428"/>
        <v>6.5037742236246915E-39</v>
      </c>
      <c r="IE109" s="86">
        <f t="shared" si="429"/>
        <v>5.2103514603911715E-30</v>
      </c>
      <c r="IF109" s="86">
        <f t="shared" si="430"/>
        <v>5.1223857704320974E-21</v>
      </c>
      <c r="IG109" s="86">
        <f t="shared" si="431"/>
        <v>4.4612704154274663E-15</v>
      </c>
      <c r="II109" s="86">
        <f t="shared" si="328"/>
        <v>2.771837757775025E-90</v>
      </c>
      <c r="IJ109" s="86">
        <f t="shared" si="329"/>
        <v>1.3132628564105813E-104</v>
      </c>
      <c r="IK109" s="86">
        <f t="shared" si="330"/>
        <v>1.0560093790324189E-92</v>
      </c>
      <c r="IL109" s="86">
        <f t="shared" si="331"/>
        <v>2.7199514068593299E-90</v>
      </c>
      <c r="IM109" s="86">
        <f t="shared" si="332"/>
        <v>7.3051087490116157E-97</v>
      </c>
      <c r="IN109" s="86">
        <f t="shared" si="333"/>
        <v>1.7195556545276875E-116</v>
      </c>
      <c r="IO109" s="86">
        <f t="shared" si="334"/>
        <v>4.6966798558457527E-94</v>
      </c>
      <c r="IP109" s="86">
        <f t="shared" si="335"/>
        <v>1.7825219482921194E-163</v>
      </c>
      <c r="IQ109" s="86">
        <f t="shared" si="336"/>
        <v>6.2411845048425379E-168</v>
      </c>
      <c r="IR109" s="86">
        <f t="shared" si="337"/>
        <v>4.1536291626796572E-170</v>
      </c>
      <c r="IS109" s="86">
        <f t="shared" si="338"/>
        <v>1.4519013543754157E-112</v>
      </c>
      <c r="IT109" s="86">
        <f t="shared" si="339"/>
        <v>2.0249464406878533E-138</v>
      </c>
      <c r="IU109" s="86">
        <f t="shared" si="340"/>
        <v>1.0179178412056314E-102</v>
      </c>
      <c r="IV109" s="86">
        <f t="shared" si="341"/>
        <v>5.888863218635269E-95</v>
      </c>
      <c r="IW109" s="86">
        <f t="shared" si="342"/>
        <v>5.3548516302404375E-84</v>
      </c>
      <c r="IY109" s="86">
        <f t="shared" si="343"/>
        <v>0.41042454734193384</v>
      </c>
      <c r="IZ109" s="86">
        <f t="shared" si="344"/>
        <v>0.33698957323440076</v>
      </c>
      <c r="JA109" s="86">
        <f t="shared" si="345"/>
        <v>0.37085126860162304</v>
      </c>
      <c r="JB109" s="86">
        <f t="shared" si="346"/>
        <v>0.38864645004990028</v>
      </c>
      <c r="JC109" s="86">
        <f t="shared" si="347"/>
        <v>0.44897563178756889</v>
      </c>
      <c r="JD109" s="86">
        <f t="shared" si="348"/>
        <v>0.444814316758807</v>
      </c>
      <c r="JE109" s="86">
        <f t="shared" si="349"/>
        <v>0.50366982681141459</v>
      </c>
      <c r="JF109" s="86">
        <f t="shared" si="350"/>
        <v>0.39878381256039447</v>
      </c>
      <c r="JG109" s="86">
        <f t="shared" si="351"/>
        <v>0.38963227976882653</v>
      </c>
      <c r="JH109" s="86">
        <f t="shared" si="352"/>
        <v>0.39513535927735888</v>
      </c>
      <c r="JI109" s="86">
        <f t="shared" si="353"/>
        <v>0.42033745150226326</v>
      </c>
      <c r="JJ109" s="86">
        <f t="shared" si="354"/>
        <v>0.44824386836182345</v>
      </c>
      <c r="JK109" s="86">
        <f t="shared" si="355"/>
        <v>0.39611226593050941</v>
      </c>
      <c r="JL109" s="86">
        <f t="shared" si="356"/>
        <v>0.33511126411932141</v>
      </c>
      <c r="JM109" s="86">
        <f t="shared" si="357"/>
        <v>0.33384734074718503</v>
      </c>
    </row>
    <row r="110" spans="2:273" x14ac:dyDescent="0.25">
      <c r="B110" s="2">
        <v>83</v>
      </c>
      <c r="C110" s="37">
        <v>176.86199999999999</v>
      </c>
      <c r="D110" s="37">
        <v>174.15899999999999</v>
      </c>
      <c r="E110" s="37">
        <v>172.58699999999999</v>
      </c>
      <c r="F110" s="37">
        <v>176.47499999999999</v>
      </c>
      <c r="G110" s="37">
        <v>185.82</v>
      </c>
      <c r="H110" s="37">
        <v>181.55699999999999</v>
      </c>
      <c r="I110" s="37">
        <v>182.721</v>
      </c>
      <c r="J110" s="37">
        <v>182.75399999999999</v>
      </c>
      <c r="K110" s="37">
        <v>180.607</v>
      </c>
      <c r="L110" s="37">
        <v>185.49199999999999</v>
      </c>
      <c r="M110" s="37">
        <v>184.70500000000001</v>
      </c>
      <c r="N110" s="37">
        <v>180.161</v>
      </c>
      <c r="O110" s="37">
        <v>174.41900000000001</v>
      </c>
      <c r="P110" s="37">
        <v>160.36699999999999</v>
      </c>
      <c r="Q110" s="37">
        <v>145.18299999999999</v>
      </c>
      <c r="S110" s="4">
        <f t="shared" si="229"/>
        <v>180.69968092415056</v>
      </c>
      <c r="T110" s="4">
        <f t="shared" si="230"/>
        <v>180.80469538352543</v>
      </c>
      <c r="U110" s="4">
        <f t="shared" si="231"/>
        <v>175.49978007560986</v>
      </c>
      <c r="V110" s="4">
        <f t="shared" si="232"/>
        <v>180.80153069383044</v>
      </c>
      <c r="W110" s="4">
        <f t="shared" si="233"/>
        <v>188.23439964686932</v>
      </c>
      <c r="X110" s="4">
        <f t="shared" si="234"/>
        <v>188.78493975027951</v>
      </c>
      <c r="Y110" s="4">
        <f t="shared" si="235"/>
        <v>186.47795699998926</v>
      </c>
      <c r="Z110" s="4">
        <f t="shared" si="236"/>
        <v>183.25948927569885</v>
      </c>
      <c r="AA110" s="4">
        <f t="shared" si="237"/>
        <v>181.31701107783496</v>
      </c>
      <c r="AB110" s="4">
        <f t="shared" si="238"/>
        <v>185.73807547380056</v>
      </c>
      <c r="AC110" s="4">
        <f t="shared" si="239"/>
        <v>188.77957408270686</v>
      </c>
      <c r="AD110" s="4">
        <f t="shared" si="240"/>
        <v>188.76518301710533</v>
      </c>
      <c r="AE110" s="4">
        <f t="shared" si="241"/>
        <v>176.93253801072811</v>
      </c>
      <c r="AF110" s="4">
        <f t="shared" si="242"/>
        <v>160.47039242847899</v>
      </c>
      <c r="AG110" s="4">
        <f t="shared" si="243"/>
        <v>146.56715453385192</v>
      </c>
      <c r="AI110" s="4">
        <f t="shared" si="244"/>
        <v>-3.8376809241505612</v>
      </c>
      <c r="AJ110" s="4">
        <f t="shared" si="245"/>
        <v>-6.6456953835254353</v>
      </c>
      <c r="AK110" s="4">
        <f t="shared" si="246"/>
        <v>-2.9127800756098736</v>
      </c>
      <c r="AL110" s="4">
        <f t="shared" si="247"/>
        <v>-4.3265306938304491</v>
      </c>
      <c r="AM110" s="4">
        <f t="shared" si="248"/>
        <v>-2.4143996468693274</v>
      </c>
      <c r="AN110" s="4">
        <f t="shared" si="249"/>
        <v>-7.2279397502795177</v>
      </c>
      <c r="AO110" s="4">
        <f t="shared" si="250"/>
        <v>-3.7569569999892565</v>
      </c>
      <c r="AP110" s="4">
        <f t="shared" si="251"/>
        <v>-0.50548927569886359</v>
      </c>
      <c r="AQ110" s="4">
        <f t="shared" si="252"/>
        <v>-0.71001107783496309</v>
      </c>
      <c r="AR110" s="4">
        <f t="shared" si="253"/>
        <v>-0.24607547380057326</v>
      </c>
      <c r="AS110" s="4">
        <f t="shared" si="254"/>
        <v>-4.074574082706846</v>
      </c>
      <c r="AT110" s="4">
        <f t="shared" si="255"/>
        <v>-8.6041830171053277</v>
      </c>
      <c r="AU110" s="4">
        <f t="shared" si="256"/>
        <v>-2.513538010728098</v>
      </c>
      <c r="AV110" s="4">
        <f t="shared" si="358"/>
        <v>-0.10339242847899754</v>
      </c>
      <c r="AW110" s="4">
        <f t="shared" si="358"/>
        <v>-1.3841545338519268</v>
      </c>
      <c r="AY110" s="2">
        <f t="shared" si="308"/>
        <v>79.159221972441443</v>
      </c>
      <c r="AZ110" s="2">
        <f t="shared" si="359"/>
        <v>76.427555236708045</v>
      </c>
      <c r="BA110" s="2">
        <f t="shared" si="360"/>
        <v>75.084790629444541</v>
      </c>
      <c r="BB110" s="2">
        <f t="shared" si="361"/>
        <v>72.367758519231856</v>
      </c>
      <c r="BC110" s="2">
        <f t="shared" si="362"/>
        <v>70.884657567857602</v>
      </c>
      <c r="BD110" s="2">
        <f t="shared" si="363"/>
        <v>67.463046422617907</v>
      </c>
      <c r="BE110" s="2">
        <f t="shared" si="364"/>
        <v>68.107768120775972</v>
      </c>
      <c r="BF110" s="2">
        <f t="shared" si="365"/>
        <v>71.910971048916323</v>
      </c>
      <c r="BG110" s="2">
        <f t="shared" si="366"/>
        <v>75.187040882371718</v>
      </c>
      <c r="BH110" s="2">
        <f t="shared" si="367"/>
        <v>74.834677846607647</v>
      </c>
      <c r="BI110" s="2">
        <f t="shared" si="368"/>
        <v>76.785760670160499</v>
      </c>
      <c r="BJ110" s="2">
        <f t="shared" si="369"/>
        <v>72.524777493338391</v>
      </c>
      <c r="BK110" s="2">
        <f t="shared" si="370"/>
        <v>72.474953189811472</v>
      </c>
      <c r="BL110" s="2">
        <f t="shared" si="371"/>
        <v>77.460786584904199</v>
      </c>
      <c r="BM110" s="2">
        <f t="shared" si="372"/>
        <v>80.545254280914705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93.610091966173371</v>
      </c>
      <c r="DL110" s="2">
        <f t="shared" si="373"/>
        <v>89.577534279673827</v>
      </c>
      <c r="DM110" s="2">
        <f t="shared" si="373"/>
        <v>86.724037752944739</v>
      </c>
      <c r="DN110" s="2">
        <f t="shared" si="373"/>
        <v>83.645336303231645</v>
      </c>
      <c r="DO110" s="2">
        <f t="shared" si="373"/>
        <v>82.488612187018873</v>
      </c>
      <c r="DP110" s="2">
        <f t="shared" si="373"/>
        <v>64.259097931940047</v>
      </c>
      <c r="DQ110" s="2">
        <f t="shared" si="373"/>
        <v>71.576149206349214</v>
      </c>
      <c r="DR110" s="2">
        <f t="shared" si="373"/>
        <v>91.606851612903228</v>
      </c>
      <c r="DS110" s="2">
        <f t="shared" si="373"/>
        <v>80.094970443349752</v>
      </c>
      <c r="DT110" s="2">
        <f t="shared" si="373"/>
        <v>76.838231527093612</v>
      </c>
      <c r="DU110" s="2">
        <f t="shared" si="373"/>
        <v>73.190844461420923</v>
      </c>
      <c r="DV110" s="2">
        <f t="shared" si="373"/>
        <v>83.313084033613478</v>
      </c>
      <c r="DW110" s="2">
        <f t="shared" si="373"/>
        <v>91.563350375234549</v>
      </c>
      <c r="DX110" s="2">
        <f t="shared" si="373"/>
        <v>82.519164350064358</v>
      </c>
      <c r="DY110" s="2">
        <f t="shared" si="373"/>
        <v>99.46319786535301</v>
      </c>
      <c r="EA110" s="2">
        <f t="shared" si="228"/>
        <v>78.76663338784553</v>
      </c>
      <c r="EB110" s="2">
        <f t="shared" si="290"/>
        <v>76.087652902345297</v>
      </c>
      <c r="EC110" s="2">
        <f t="shared" si="291"/>
        <v>74.780644459230771</v>
      </c>
      <c r="ED110" s="2">
        <f t="shared" si="292"/>
        <v>72.039410225647728</v>
      </c>
      <c r="EE110" s="2">
        <f t="shared" si="293"/>
        <v>70.550840023415276</v>
      </c>
      <c r="EF110" s="2">
        <f t="shared" si="294"/>
        <v>67.563321853383684</v>
      </c>
      <c r="EG110" s="2">
        <f t="shared" si="295"/>
        <v>67.993672769109537</v>
      </c>
      <c r="EH110" s="2">
        <f t="shared" si="296"/>
        <v>71.17103549000403</v>
      </c>
      <c r="EI110" s="2">
        <f t="shared" si="297"/>
        <v>74.988652583192021</v>
      </c>
      <c r="EJ110" s="2">
        <f t="shared" si="298"/>
        <v>74.7537735273214</v>
      </c>
      <c r="EK110" s="2">
        <f t="shared" si="299"/>
        <v>76.923339953327911</v>
      </c>
      <c r="EL110" s="2">
        <f t="shared" si="300"/>
        <v>72.136504697176633</v>
      </c>
      <c r="EM110" s="2">
        <f t="shared" si="301"/>
        <v>71.862293374031324</v>
      </c>
      <c r="EN110" s="2">
        <f t="shared" si="302"/>
        <v>77.27581265915768</v>
      </c>
      <c r="EO110" s="2">
        <f t="shared" si="303"/>
        <v>79.698461134395203</v>
      </c>
      <c r="EQ110" s="2">
        <f t="shared" si="304"/>
        <v>79.133399048369853</v>
      </c>
      <c r="ER110" s="2">
        <f t="shared" si="374"/>
        <v>75.621287058825914</v>
      </c>
      <c r="ES110" s="2">
        <f t="shared" si="374"/>
        <v>74.276529412514108</v>
      </c>
      <c r="ET110" s="2">
        <f t="shared" si="374"/>
        <v>72.002240884353796</v>
      </c>
      <c r="EU110" s="2">
        <f t="shared" si="374"/>
        <v>70.603620089090441</v>
      </c>
      <c r="EV110" s="2">
        <f t="shared" si="374"/>
        <v>67.511777401256637</v>
      </c>
      <c r="EW110" s="2">
        <f t="shared" si="374"/>
        <v>67.5900851747123</v>
      </c>
      <c r="EX110" s="2">
        <f t="shared" si="374"/>
        <v>69.272253444146202</v>
      </c>
      <c r="EY110" s="2">
        <f t="shared" si="374"/>
        <v>73.335760072691727</v>
      </c>
      <c r="EZ110" s="2">
        <f t="shared" si="374"/>
        <v>73.780446581075424</v>
      </c>
      <c r="FA110" s="2">
        <f t="shared" si="374"/>
        <v>75.858860336265508</v>
      </c>
      <c r="FB110" s="2">
        <f t="shared" si="374"/>
        <v>71.408813295292447</v>
      </c>
      <c r="FC110" s="2">
        <f t="shared" si="374"/>
        <v>70.44538242355506</v>
      </c>
      <c r="FD110" s="2">
        <f t="shared" si="374"/>
        <v>76.907409143484415</v>
      </c>
      <c r="FE110" s="2">
        <f t="shared" si="374"/>
        <v>80.23291629326377</v>
      </c>
      <c r="FG110" s="2">
        <f t="shared" si="306"/>
        <v>0.97358458622934718</v>
      </c>
      <c r="FH110" s="2">
        <f t="shared" si="375"/>
        <v>0.97475260837225686</v>
      </c>
      <c r="FI110" s="2">
        <f t="shared" si="375"/>
        <v>0.97447880032619005</v>
      </c>
      <c r="FJ110" s="2">
        <f t="shared" si="375"/>
        <v>0.9717040908134712</v>
      </c>
      <c r="FK110" s="2">
        <f t="shared" si="375"/>
        <v>0.97204337987279488</v>
      </c>
      <c r="FL110" s="2">
        <f t="shared" si="375"/>
        <v>0.96967508349812293</v>
      </c>
      <c r="FM110" s="2">
        <f t="shared" si="375"/>
        <v>0.96797912204176506</v>
      </c>
      <c r="FN110" s="2">
        <f t="shared" si="375"/>
        <v>0.96363750577397334</v>
      </c>
      <c r="FO110" s="2">
        <f t="shared" si="375"/>
        <v>0.96055508303307113</v>
      </c>
      <c r="FP110" s="2">
        <f t="shared" si="375"/>
        <v>0.96041517427678258</v>
      </c>
      <c r="FQ110" s="2">
        <f t="shared" si="375"/>
        <v>0.96354383708823688</v>
      </c>
      <c r="FR110" s="2">
        <f t="shared" si="375"/>
        <v>0.96515932402145477</v>
      </c>
      <c r="FS110" s="2">
        <f t="shared" si="375"/>
        <v>0.96880505748593426</v>
      </c>
      <c r="FT110" s="2">
        <f t="shared" si="375"/>
        <v>0.96465470782616691</v>
      </c>
      <c r="FU110" s="2">
        <f t="shared" si="375"/>
        <v>0.95718015068687257</v>
      </c>
      <c r="FW110" s="2">
        <f t="shared" si="324"/>
        <v>1.3427769140791175E-3</v>
      </c>
      <c r="FX110" s="2">
        <f t="shared" si="376"/>
        <v>1.4623364723895867E-3</v>
      </c>
      <c r="FY110" s="2">
        <f t="shared" si="377"/>
        <v>1.3162765568434627E-3</v>
      </c>
      <c r="FZ110" s="2">
        <f t="shared" si="378"/>
        <v>1.397300327118139E-3</v>
      </c>
      <c r="GA110" s="2">
        <f t="shared" si="379"/>
        <v>1.4737173653509514E-3</v>
      </c>
      <c r="GB110" s="2">
        <f t="shared" si="380"/>
        <v>1.4573099797150076E-3</v>
      </c>
      <c r="GC110" s="2">
        <f t="shared" si="381"/>
        <v>1.5329735781073909E-3</v>
      </c>
      <c r="GD110" s="2">
        <f t="shared" si="382"/>
        <v>1.6651131011381287E-3</v>
      </c>
      <c r="GE110" s="2">
        <f t="shared" si="383"/>
        <v>1.8331408737874569E-3</v>
      </c>
      <c r="GF110" s="2">
        <f t="shared" si="384"/>
        <v>1.6526690936729857E-3</v>
      </c>
      <c r="GG110" s="2">
        <f t="shared" si="385"/>
        <v>1.4155456082695101E-3</v>
      </c>
      <c r="GH110" s="2">
        <f t="shared" si="386"/>
        <v>1.5484352908747851E-3</v>
      </c>
      <c r="GI110" s="2">
        <f t="shared" si="387"/>
        <v>1.3504905428816441E-3</v>
      </c>
      <c r="GJ110" s="2">
        <f t="shared" si="388"/>
        <v>9.6055472784713518E-4</v>
      </c>
      <c r="GK110" s="2">
        <f t="shared" si="389"/>
        <v>8.7958358799923575E-4</v>
      </c>
      <c r="GM110" s="86">
        <f t="shared" si="325"/>
        <v>4.5169377047676624E-10</v>
      </c>
      <c r="GN110" s="86">
        <f t="shared" si="390"/>
        <v>2.3597449067790621E-10</v>
      </c>
      <c r="GO110" s="86">
        <f t="shared" si="391"/>
        <v>3.4127952583794429E-10</v>
      </c>
      <c r="GP110" s="86">
        <f t="shared" si="392"/>
        <v>1.1832465828938164E-10</v>
      </c>
      <c r="GQ110" s="86">
        <f t="shared" si="393"/>
        <v>6.6107282887124427E-16</v>
      </c>
      <c r="GR110" s="86">
        <f t="shared" si="394"/>
        <v>1.7140307875188679E-10</v>
      </c>
      <c r="GS110" s="86">
        <f t="shared" si="395"/>
        <v>8.2327983949976833E-7</v>
      </c>
      <c r="GT110" s="86">
        <f t="shared" si="396"/>
        <v>1.1643800422746061E-3</v>
      </c>
      <c r="GU110" s="86">
        <f t="shared" si="397"/>
        <v>5.876287921146567E-3</v>
      </c>
      <c r="GV110" s="86">
        <f t="shared" si="398"/>
        <v>1.459608429435629E-3</v>
      </c>
      <c r="GW110" s="86">
        <f t="shared" si="399"/>
        <v>1.074031333952203E-9</v>
      </c>
      <c r="GX110" s="86">
        <f t="shared" si="400"/>
        <v>1.2705064474586533E-14</v>
      </c>
      <c r="GY110" s="86">
        <f t="shared" si="401"/>
        <v>7.9402220037472422E-18</v>
      </c>
      <c r="GZ110" s="86">
        <f t="shared" si="402"/>
        <v>3.6159855541726768E-19</v>
      </c>
      <c r="HA110" s="86">
        <f t="shared" si="403"/>
        <v>6.7905645607008018E-19</v>
      </c>
      <c r="HC110" s="86">
        <f t="shared" si="326"/>
        <v>0.47928714547734325</v>
      </c>
      <c r="HD110" s="86">
        <f t="shared" si="404"/>
        <v>0.40813101269170687</v>
      </c>
      <c r="HE110" s="86">
        <f t="shared" si="405"/>
        <v>0.44444847765767304</v>
      </c>
      <c r="HF110" s="86">
        <f t="shared" si="406"/>
        <v>0.46277548720611533</v>
      </c>
      <c r="HG110" s="86">
        <f t="shared" si="407"/>
        <v>0.54016658904949588</v>
      </c>
      <c r="HH110" s="86">
        <f t="shared" si="408"/>
        <v>0.5192684891605136</v>
      </c>
      <c r="HI110" s="86">
        <f t="shared" si="409"/>
        <v>0.56241715528130409</v>
      </c>
      <c r="HJ110" s="86">
        <f t="shared" si="410"/>
        <v>0.44989473992249973</v>
      </c>
      <c r="HK110" s="86">
        <f t="shared" si="411"/>
        <v>0.43737283576985747</v>
      </c>
      <c r="HL110" s="86">
        <f t="shared" si="412"/>
        <v>0.44852346693828354</v>
      </c>
      <c r="HM110" s="86">
        <f t="shared" si="413"/>
        <v>0.50960001688922885</v>
      </c>
      <c r="HN110" s="86">
        <f t="shared" si="414"/>
        <v>0.53554806818240197</v>
      </c>
      <c r="HO110" s="86">
        <f t="shared" si="415"/>
        <v>0.48204579675623965</v>
      </c>
      <c r="HP110" s="86">
        <f t="shared" si="416"/>
        <v>0.42289913284801423</v>
      </c>
      <c r="HQ110" s="86">
        <f t="shared" si="417"/>
        <v>0.43392215310691296</v>
      </c>
      <c r="HS110" s="86">
        <f t="shared" si="327"/>
        <v>2.0316393784544921E-25</v>
      </c>
      <c r="HT110" s="86">
        <f t="shared" si="418"/>
        <v>9.2670275531736536E-30</v>
      </c>
      <c r="HU110" s="86">
        <f t="shared" si="419"/>
        <v>1.8717858858486102E-24</v>
      </c>
      <c r="HV110" s="86">
        <f t="shared" si="420"/>
        <v>1.3358449319460703E-25</v>
      </c>
      <c r="HW110" s="86">
        <f t="shared" si="421"/>
        <v>3.0167138188929097E-26</v>
      </c>
      <c r="HX110" s="86">
        <f t="shared" si="422"/>
        <v>1.5555067455190083E-31</v>
      </c>
      <c r="HY110" s="86">
        <f t="shared" si="423"/>
        <v>5.6916807619066758E-25</v>
      </c>
      <c r="HZ110" s="86">
        <f t="shared" si="424"/>
        <v>5.1376574303115029E-43</v>
      </c>
      <c r="IA110" s="86">
        <f t="shared" si="425"/>
        <v>6.3019936020147401E-45</v>
      </c>
      <c r="IB110" s="86">
        <f t="shared" si="426"/>
        <v>2.1186061478688033E-44</v>
      </c>
      <c r="IC110" s="86">
        <f t="shared" si="427"/>
        <v>7.4851732340625799E-31</v>
      </c>
      <c r="ID110" s="86">
        <f t="shared" si="428"/>
        <v>3.544475261137303E-37</v>
      </c>
      <c r="IE110" s="86">
        <f t="shared" si="429"/>
        <v>9.8737072711508951E-29</v>
      </c>
      <c r="IF110" s="86">
        <f t="shared" si="430"/>
        <v>3.3933738629669188E-20</v>
      </c>
      <c r="IG110" s="86">
        <f t="shared" si="431"/>
        <v>1.5892276610209185E-14</v>
      </c>
      <c r="II110" s="86">
        <f t="shared" si="328"/>
        <v>7.1516198675124703E-88</v>
      </c>
      <c r="IJ110" s="86">
        <f t="shared" si="329"/>
        <v>9.0347248206512328E-102</v>
      </c>
      <c r="IK110" s="86">
        <f t="shared" si="330"/>
        <v>3.1178665116127581E-90</v>
      </c>
      <c r="IL110" s="86">
        <f t="shared" si="331"/>
        <v>7.2568242414636824E-88</v>
      </c>
      <c r="IM110" s="86">
        <f t="shared" si="332"/>
        <v>3.0948876575836626E-94</v>
      </c>
      <c r="IN110" s="86">
        <f t="shared" si="333"/>
        <v>2.5068213298395727E-113</v>
      </c>
      <c r="IO110" s="86">
        <f t="shared" si="334"/>
        <v>1.7238233011053943E-91</v>
      </c>
      <c r="IP110" s="86">
        <f t="shared" si="335"/>
        <v>6.334819701763696E-159</v>
      </c>
      <c r="IQ110" s="86">
        <f t="shared" si="336"/>
        <v>3.4781533935200689E-163</v>
      </c>
      <c r="IR110" s="86">
        <f t="shared" si="337"/>
        <v>2.2408269590298477E-165</v>
      </c>
      <c r="IS110" s="86">
        <f t="shared" si="338"/>
        <v>1.5999203644555134E-109</v>
      </c>
      <c r="IT110" s="86">
        <f t="shared" si="339"/>
        <v>1.2867770776158981E-134</v>
      </c>
      <c r="IU110" s="86">
        <f t="shared" si="340"/>
        <v>5.7578347048812766E-100</v>
      </c>
      <c r="IV110" s="86">
        <f t="shared" si="341"/>
        <v>1.5442432198259183E-92</v>
      </c>
      <c r="IW110" s="86">
        <f t="shared" si="342"/>
        <v>6.8707467013027984E-82</v>
      </c>
      <c r="IY110" s="86">
        <f t="shared" si="343"/>
        <v>0.47928714592903704</v>
      </c>
      <c r="IZ110" s="86">
        <f t="shared" si="344"/>
        <v>0.40813101292768139</v>
      </c>
      <c r="JA110" s="86">
        <f t="shared" si="345"/>
        <v>0.44444847799895254</v>
      </c>
      <c r="JB110" s="86">
        <f t="shared" si="346"/>
        <v>0.46277548732444002</v>
      </c>
      <c r="JC110" s="86">
        <f t="shared" si="347"/>
        <v>0.54016658904949655</v>
      </c>
      <c r="JD110" s="86">
        <f t="shared" si="348"/>
        <v>0.51926848933191672</v>
      </c>
      <c r="JE110" s="86">
        <f t="shared" si="349"/>
        <v>0.56241797856114362</v>
      </c>
      <c r="JF110" s="86">
        <f t="shared" si="350"/>
        <v>0.45105911996477432</v>
      </c>
      <c r="JG110" s="86">
        <f t="shared" si="351"/>
        <v>0.44324912369100405</v>
      </c>
      <c r="JH110" s="86">
        <f t="shared" si="352"/>
        <v>0.4499830753677192</v>
      </c>
      <c r="JI110" s="86">
        <f t="shared" si="353"/>
        <v>0.50960001796326015</v>
      </c>
      <c r="JJ110" s="86">
        <f t="shared" si="354"/>
        <v>0.53554806818241463</v>
      </c>
      <c r="JK110" s="86">
        <f t="shared" si="355"/>
        <v>0.48204579675623965</v>
      </c>
      <c r="JL110" s="86">
        <f t="shared" si="356"/>
        <v>0.42289913284801423</v>
      </c>
      <c r="JM110" s="86">
        <f t="shared" si="357"/>
        <v>0.43392215310692883</v>
      </c>
    </row>
    <row r="111" spans="2:273" x14ac:dyDescent="0.25">
      <c r="B111" s="2">
        <v>84</v>
      </c>
      <c r="C111" s="37">
        <v>179.27600000000001</v>
      </c>
      <c r="D111" s="37">
        <v>178.714</v>
      </c>
      <c r="E111" s="37">
        <v>176.238</v>
      </c>
      <c r="F111" s="37">
        <v>179.77</v>
      </c>
      <c r="G111" s="37">
        <v>188.04900000000001</v>
      </c>
      <c r="H111" s="37">
        <v>183.148</v>
      </c>
      <c r="I111" s="37">
        <v>180.77</v>
      </c>
      <c r="J111" s="37">
        <v>179.47499999999999</v>
      </c>
      <c r="K111" s="37">
        <v>177.75399999999999</v>
      </c>
      <c r="L111" s="37">
        <v>183.95099999999999</v>
      </c>
      <c r="M111" s="37">
        <v>188.21299999999999</v>
      </c>
      <c r="N111" s="37">
        <v>179.03200000000001</v>
      </c>
      <c r="O111" s="37">
        <v>176.435</v>
      </c>
      <c r="P111" s="37">
        <v>164.68299999999999</v>
      </c>
      <c r="Q111" s="37">
        <v>147.31700000000001</v>
      </c>
      <c r="S111" s="4">
        <f t="shared" si="229"/>
        <v>183.29084109732455</v>
      </c>
      <c r="T111" s="4">
        <f t="shared" si="230"/>
        <v>187.09869971406653</v>
      </c>
      <c r="U111" s="4">
        <f t="shared" si="231"/>
        <v>181.52239703585209</v>
      </c>
      <c r="V111" s="4">
        <f t="shared" si="232"/>
        <v>186.31964548481369</v>
      </c>
      <c r="W111" s="4">
        <f t="shared" si="233"/>
        <v>194.22948703429796</v>
      </c>
      <c r="X111" s="4">
        <f t="shared" si="234"/>
        <v>187.06111699184214</v>
      </c>
      <c r="Y111" s="4">
        <f t="shared" si="235"/>
        <v>180.52160030417895</v>
      </c>
      <c r="Z111" s="4">
        <f t="shared" si="236"/>
        <v>176.15411018634177</v>
      </c>
      <c r="AA111" s="4">
        <f t="shared" si="237"/>
        <v>175.54497430568017</v>
      </c>
      <c r="AB111" s="4">
        <f t="shared" si="238"/>
        <v>178.95721528300942</v>
      </c>
      <c r="AC111" s="4">
        <f t="shared" si="239"/>
        <v>193.26477166482894</v>
      </c>
      <c r="AD111" s="4">
        <f t="shared" si="240"/>
        <v>186.28824293307798</v>
      </c>
      <c r="AE111" s="4">
        <f t="shared" si="241"/>
        <v>183.82337581893171</v>
      </c>
      <c r="AF111" s="4">
        <f t="shared" si="242"/>
        <v>168.89758158949678</v>
      </c>
      <c r="AG111" s="4">
        <f t="shared" si="243"/>
        <v>151.68906284111841</v>
      </c>
      <c r="AI111" s="4">
        <f t="shared" si="244"/>
        <v>-4.0148410973245348</v>
      </c>
      <c r="AJ111" s="4">
        <f t="shared" si="245"/>
        <v>-8.384699714066528</v>
      </c>
      <c r="AK111" s="4">
        <f t="shared" si="246"/>
        <v>-5.2843970358520949</v>
      </c>
      <c r="AL111" s="4">
        <f t="shared" si="247"/>
        <v>-6.5496454848136807</v>
      </c>
      <c r="AM111" s="4">
        <f t="shared" si="248"/>
        <v>-6.1804870342979541</v>
      </c>
      <c r="AN111" s="4">
        <f t="shared" si="249"/>
        <v>-3.9131169918421449</v>
      </c>
      <c r="AO111" s="4">
        <f t="shared" si="250"/>
        <v>0.24839969582106391</v>
      </c>
      <c r="AP111" s="4">
        <f t="shared" si="251"/>
        <v>3.3208898136582263</v>
      </c>
      <c r="AQ111" s="4">
        <f t="shared" si="252"/>
        <v>2.2090256943198199</v>
      </c>
      <c r="AR111" s="4">
        <f t="shared" si="253"/>
        <v>4.9937847169905751</v>
      </c>
      <c r="AS111" s="4">
        <f t="shared" si="254"/>
        <v>-5.0517716648289479</v>
      </c>
      <c r="AT111" s="4">
        <f t="shared" si="255"/>
        <v>-7.2562429330779707</v>
      </c>
      <c r="AU111" s="4">
        <f t="shared" si="256"/>
        <v>-7.3883758189317064</v>
      </c>
      <c r="AV111" s="4">
        <f t="shared" si="358"/>
        <v>-4.2145815894967882</v>
      </c>
      <c r="AW111" s="4">
        <f t="shared" si="358"/>
        <v>-4.3720628411184066</v>
      </c>
      <c r="AY111" s="2">
        <f t="shared" si="308"/>
        <v>79.042451339464321</v>
      </c>
      <c r="AZ111" s="2">
        <f t="shared" si="359"/>
        <v>76.306605612572909</v>
      </c>
      <c r="BA111" s="2">
        <f t="shared" si="360"/>
        <v>74.958420210569457</v>
      </c>
      <c r="BB111" s="2">
        <f t="shared" si="361"/>
        <v>72.266772861210086</v>
      </c>
      <c r="BC111" s="2">
        <f t="shared" si="362"/>
        <v>70.773845156361276</v>
      </c>
      <c r="BD111" s="2">
        <f t="shared" si="363"/>
        <v>67.388421895984848</v>
      </c>
      <c r="BE111" s="2">
        <f t="shared" si="364"/>
        <v>67.991977492960942</v>
      </c>
      <c r="BF111" s="2">
        <f t="shared" si="365"/>
        <v>71.65916710218066</v>
      </c>
      <c r="BG111" s="2">
        <f t="shared" si="366"/>
        <v>74.936838160185999</v>
      </c>
      <c r="BH111" s="2">
        <f t="shared" si="367"/>
        <v>74.629747702217244</v>
      </c>
      <c r="BI111" s="2">
        <f t="shared" si="368"/>
        <v>76.592119361477529</v>
      </c>
      <c r="BJ111" s="2">
        <f t="shared" si="369"/>
        <v>72.330326357498507</v>
      </c>
      <c r="BK111" s="2">
        <f t="shared" si="370"/>
        <v>72.283387018050576</v>
      </c>
      <c r="BL111" s="2">
        <f t="shared" si="371"/>
        <v>77.294357339449704</v>
      </c>
      <c r="BM111" s="2">
        <f t="shared" si="372"/>
        <v>80.385161961588082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93.683879492600425</v>
      </c>
      <c r="DL111" s="2">
        <f t="shared" si="373"/>
        <v>89.638439746300222</v>
      </c>
      <c r="DM111" s="2">
        <f t="shared" si="373"/>
        <v>86.774236786469345</v>
      </c>
      <c r="DN111" s="2">
        <f t="shared" si="373"/>
        <v>83.713581999395942</v>
      </c>
      <c r="DO111" s="2">
        <f t="shared" si="373"/>
        <v>82.532926910298983</v>
      </c>
      <c r="DP111" s="2">
        <f t="shared" si="373"/>
        <v>63.953825035561891</v>
      </c>
      <c r="DQ111" s="2">
        <f t="shared" si="373"/>
        <v>71.329453196053194</v>
      </c>
      <c r="DR111" s="2">
        <f t="shared" si="373"/>
        <v>91.77699516129033</v>
      </c>
      <c r="DS111" s="2">
        <f t="shared" si="373"/>
        <v>80.070799507389154</v>
      </c>
      <c r="DT111" s="2">
        <f t="shared" si="373"/>
        <v>76.73976650246307</v>
      </c>
      <c r="DU111" s="2">
        <f t="shared" si="373"/>
        <v>73.03300977845683</v>
      </c>
      <c r="DV111" s="2">
        <f t="shared" si="373"/>
        <v>83.364307282913188</v>
      </c>
      <c r="DW111" s="2">
        <f t="shared" si="373"/>
        <v>91.743169512195138</v>
      </c>
      <c r="DX111" s="2">
        <f t="shared" si="373"/>
        <v>82.486352380952383</v>
      </c>
      <c r="DY111" s="2">
        <f t="shared" si="373"/>
        <v>99.836480295566474</v>
      </c>
      <c r="EA111" s="2">
        <f t="shared" si="228"/>
        <v>78.679617192445662</v>
      </c>
      <c r="EB111" s="2">
        <f t="shared" si="290"/>
        <v>75.992417804022082</v>
      </c>
      <c r="EC111" s="2">
        <f t="shared" si="291"/>
        <v>74.676917912376155</v>
      </c>
      <c r="ED111" s="2">
        <f t="shared" si="292"/>
        <v>71.962829052449152</v>
      </c>
      <c r="EE111" s="2">
        <f t="shared" si="293"/>
        <v>70.465319618665319</v>
      </c>
      <c r="EF111" s="2">
        <f t="shared" si="294"/>
        <v>67.486463780497374</v>
      </c>
      <c r="EG111" s="2">
        <f t="shared" si="295"/>
        <v>67.891961866774977</v>
      </c>
      <c r="EH111" s="2">
        <f t="shared" si="296"/>
        <v>70.970303325027359</v>
      </c>
      <c r="EI111" s="2">
        <f t="shared" si="297"/>
        <v>74.747912534729423</v>
      </c>
      <c r="EJ111" s="2">
        <f t="shared" si="298"/>
        <v>74.552207199297655</v>
      </c>
      <c r="EK111" s="2">
        <f t="shared" si="299"/>
        <v>76.716581257666121</v>
      </c>
      <c r="EL111" s="2">
        <f t="shared" si="300"/>
        <v>71.968292933591655</v>
      </c>
      <c r="EM111" s="2">
        <f t="shared" si="301"/>
        <v>71.714011052572886</v>
      </c>
      <c r="EN111" s="2">
        <f t="shared" si="302"/>
        <v>77.121244294809003</v>
      </c>
      <c r="EO111" s="2">
        <f t="shared" si="303"/>
        <v>79.59105398930123</v>
      </c>
      <c r="EQ111" s="2">
        <f t="shared" si="304"/>
        <v>79.034338240525102</v>
      </c>
      <c r="ER111" s="2">
        <f t="shared" si="374"/>
        <v>75.54104862836796</v>
      </c>
      <c r="ES111" s="2">
        <f t="shared" si="374"/>
        <v>74.189139396525931</v>
      </c>
      <c r="ET111" s="2">
        <f t="shared" si="374"/>
        <v>71.926883745610454</v>
      </c>
      <c r="EU111" s="2">
        <f t="shared" si="374"/>
        <v>70.51616634477368</v>
      </c>
      <c r="EV111" s="2">
        <f t="shared" si="374"/>
        <v>67.436683761293523</v>
      </c>
      <c r="EW111" s="2">
        <f t="shared" si="374"/>
        <v>67.502580838067985</v>
      </c>
      <c r="EX111" s="2">
        <f t="shared" si="374"/>
        <v>69.127982147124371</v>
      </c>
      <c r="EY111" s="2">
        <f t="shared" si="374"/>
        <v>73.141735446323878</v>
      </c>
      <c r="EZ111" s="2">
        <f t="shared" si="374"/>
        <v>73.60822209825227</v>
      </c>
      <c r="FA111" s="2">
        <f t="shared" si="374"/>
        <v>75.688904984130673</v>
      </c>
      <c r="FB111" s="2">
        <f t="shared" si="374"/>
        <v>71.267719885877341</v>
      </c>
      <c r="FC111" s="2">
        <f t="shared" si="374"/>
        <v>70.346651170472526</v>
      </c>
      <c r="FD111" s="2">
        <f t="shared" si="374"/>
        <v>76.767718942241032</v>
      </c>
      <c r="FE111" s="2">
        <f t="shared" si="374"/>
        <v>80.099274535425593</v>
      </c>
      <c r="FG111" s="2">
        <f t="shared" si="306"/>
        <v>0.97585273154136243</v>
      </c>
      <c r="FH111" s="2">
        <f t="shared" si="375"/>
        <v>0.97692283933150781</v>
      </c>
      <c r="FI111" s="2">
        <f t="shared" si="375"/>
        <v>0.97667200417474953</v>
      </c>
      <c r="FJ111" s="2">
        <f t="shared" si="375"/>
        <v>0.97412941325116242</v>
      </c>
      <c r="FK111" s="2">
        <f t="shared" si="375"/>
        <v>0.974440385840326</v>
      </c>
      <c r="FL111" s="2">
        <f t="shared" si="375"/>
        <v>0.97226935476675014</v>
      </c>
      <c r="FM111" s="2">
        <f t="shared" si="375"/>
        <v>0.970714099479425</v>
      </c>
      <c r="FN111" s="2">
        <f t="shared" si="375"/>
        <v>0.96673056538594515</v>
      </c>
      <c r="FO111" s="2">
        <f t="shared" si="375"/>
        <v>0.9639005167848903</v>
      </c>
      <c r="FP111" s="2">
        <f t="shared" si="375"/>
        <v>0.96377202654552907</v>
      </c>
      <c r="FQ111" s="2">
        <f t="shared" si="375"/>
        <v>0.96664458853625634</v>
      </c>
      <c r="FR111" s="2">
        <f t="shared" si="375"/>
        <v>0.96812721659376311</v>
      </c>
      <c r="FS111" s="2">
        <f t="shared" si="375"/>
        <v>0.97147156897710574</v>
      </c>
      <c r="FT111" s="2">
        <f t="shared" si="375"/>
        <v>0.96766414582699933</v>
      </c>
      <c r="FU111" s="2">
        <f t="shared" si="375"/>
        <v>0.96080014065888031</v>
      </c>
      <c r="FW111" s="2">
        <f t="shared" si="324"/>
        <v>1.4721348954183637E-3</v>
      </c>
      <c r="FX111" s="2">
        <f t="shared" si="376"/>
        <v>1.6031938730610448E-3</v>
      </c>
      <c r="FY111" s="2">
        <f t="shared" si="377"/>
        <v>1.4430852844044086E-3</v>
      </c>
      <c r="FZ111" s="2">
        <f t="shared" si="378"/>
        <v>1.5319028278374365E-3</v>
      </c>
      <c r="GA111" s="2">
        <f t="shared" si="379"/>
        <v>1.6156692399585445E-3</v>
      </c>
      <c r="GB111" s="2">
        <f t="shared" si="380"/>
        <v>1.5976839855869429E-3</v>
      </c>
      <c r="GC111" s="2">
        <f t="shared" si="381"/>
        <v>1.6806235419144996E-3</v>
      </c>
      <c r="GD111" s="2">
        <f t="shared" si="382"/>
        <v>1.8254669535228084E-3</v>
      </c>
      <c r="GE111" s="2">
        <f t="shared" si="383"/>
        <v>2.0096435767723514E-3</v>
      </c>
      <c r="GF111" s="2">
        <f t="shared" si="384"/>
        <v>1.8118267371605493E-3</v>
      </c>
      <c r="GG111" s="2">
        <f t="shared" si="385"/>
        <v>1.5519029528342394E-3</v>
      </c>
      <c r="GH111" s="2">
        <f t="shared" si="386"/>
        <v>1.6975719338979147E-3</v>
      </c>
      <c r="GI111" s="2">
        <f t="shared" si="387"/>
        <v>1.4805905239468251E-3</v>
      </c>
      <c r="GJ111" s="2">
        <f t="shared" si="388"/>
        <v>1.0531297190306626E-3</v>
      </c>
      <c r="GK111" s="2">
        <f t="shared" si="389"/>
        <v>9.6436238951898442E-4</v>
      </c>
      <c r="GM111" s="86">
        <f t="shared" si="325"/>
        <v>5.357831757074106E-11</v>
      </c>
      <c r="GN111" s="86">
        <f t="shared" si="390"/>
        <v>2.4417866465993918E-11</v>
      </c>
      <c r="GO111" s="86">
        <f t="shared" si="391"/>
        <v>3.754748097208223E-11</v>
      </c>
      <c r="GP111" s="86">
        <f t="shared" si="392"/>
        <v>1.1224546426063379E-11</v>
      </c>
      <c r="GQ111" s="86">
        <f t="shared" si="393"/>
        <v>1.9097361883724039E-17</v>
      </c>
      <c r="GR111" s="86">
        <f t="shared" si="394"/>
        <v>1.9865276128718275E-11</v>
      </c>
      <c r="GS111" s="86">
        <f t="shared" si="395"/>
        <v>2.29510053866457E-7</v>
      </c>
      <c r="GT111" s="86">
        <f t="shared" si="396"/>
        <v>6.6597073033117726E-4</v>
      </c>
      <c r="GU111" s="86">
        <f t="shared" si="397"/>
        <v>3.922944852685766E-3</v>
      </c>
      <c r="GV111" s="86">
        <f t="shared" si="398"/>
        <v>8.5757809436060105E-4</v>
      </c>
      <c r="GW111" s="86">
        <f t="shared" si="399"/>
        <v>1.4717713597630286E-10</v>
      </c>
      <c r="GX111" s="86">
        <f t="shared" si="400"/>
        <v>5.6631685619474106E-16</v>
      </c>
      <c r="GY111" s="86">
        <f t="shared" si="401"/>
        <v>1.4720475771909976E-19</v>
      </c>
      <c r="GZ111" s="86">
        <f t="shared" si="402"/>
        <v>4.9344700446514416E-21</v>
      </c>
      <c r="HA111" s="86">
        <f t="shared" si="403"/>
        <v>1.246796533715112E-20</v>
      </c>
      <c r="HC111" s="86">
        <f t="shared" si="326"/>
        <v>0.53770028304448803</v>
      </c>
      <c r="HD111" s="86">
        <f t="shared" si="404"/>
        <v>0.47508222117989629</v>
      </c>
      <c r="HE111" s="86">
        <f t="shared" si="405"/>
        <v>0.5143481176291036</v>
      </c>
      <c r="HF111" s="86">
        <f t="shared" si="406"/>
        <v>0.53121307513695815</v>
      </c>
      <c r="HG111" s="86">
        <f t="shared" si="407"/>
        <v>0.62515395504721916</v>
      </c>
      <c r="HH111" s="86">
        <f t="shared" si="408"/>
        <v>0.56986823525790509</v>
      </c>
      <c r="HI111" s="86">
        <f t="shared" si="409"/>
        <v>0.59094300573926539</v>
      </c>
      <c r="HJ111" s="86">
        <f t="shared" si="410"/>
        <v>0.48605370063229292</v>
      </c>
      <c r="HK111" s="86">
        <f t="shared" si="411"/>
        <v>0.47932758503030509</v>
      </c>
      <c r="HL111" s="86">
        <f t="shared" si="412"/>
        <v>0.48622391700116196</v>
      </c>
      <c r="HM111" s="86">
        <f t="shared" si="413"/>
        <v>0.5874156132390782</v>
      </c>
      <c r="HN111" s="86">
        <f t="shared" si="414"/>
        <v>0.59108616373344003</v>
      </c>
      <c r="HO111" s="86">
        <f t="shared" si="415"/>
        <v>0.56523887659243832</v>
      </c>
      <c r="HP111" s="86">
        <f t="shared" si="416"/>
        <v>0.51480750103913786</v>
      </c>
      <c r="HQ111" s="86">
        <f t="shared" si="417"/>
        <v>0.52846521227981069</v>
      </c>
      <c r="HS111" s="86">
        <f t="shared" si="327"/>
        <v>2.5313346763213158E-24</v>
      </c>
      <c r="HT111" s="86">
        <f t="shared" si="418"/>
        <v>1.8447312675773656E-28</v>
      </c>
      <c r="HU111" s="86">
        <f t="shared" si="419"/>
        <v>2.2735232991764344E-23</v>
      </c>
      <c r="HV111" s="86">
        <f t="shared" si="420"/>
        <v>1.7059610036739107E-24</v>
      </c>
      <c r="HW111" s="86">
        <f t="shared" si="421"/>
        <v>4.4685793875180862E-25</v>
      </c>
      <c r="HX111" s="86">
        <f t="shared" si="422"/>
        <v>4.0263693007392229E-30</v>
      </c>
      <c r="HY111" s="86">
        <f t="shared" si="423"/>
        <v>7.6770530646683615E-24</v>
      </c>
      <c r="HZ111" s="86">
        <f t="shared" si="424"/>
        <v>5.266647018864279E-41</v>
      </c>
      <c r="IA111" s="86">
        <f t="shared" si="425"/>
        <v>8.2271219379138341E-43</v>
      </c>
      <c r="IB111" s="86">
        <f t="shared" si="426"/>
        <v>2.5646023483882916E-42</v>
      </c>
      <c r="IC111" s="86">
        <f t="shared" si="427"/>
        <v>1.7427617585091876E-29</v>
      </c>
      <c r="ID111" s="86">
        <f t="shared" si="428"/>
        <v>1.7575966747443813E-35</v>
      </c>
      <c r="IE111" s="86">
        <f t="shared" si="429"/>
        <v>1.7501884563295482E-27</v>
      </c>
      <c r="IF111" s="86">
        <f t="shared" si="430"/>
        <v>2.160006651138087E-19</v>
      </c>
      <c r="IG111" s="86">
        <f t="shared" si="431"/>
        <v>5.5184334611295012E-14</v>
      </c>
      <c r="II111" s="86">
        <f t="shared" si="328"/>
        <v>1.7094013007942664E-85</v>
      </c>
      <c r="IJ111" s="86">
        <f t="shared" si="329"/>
        <v>5.6739213080674667E-99</v>
      </c>
      <c r="IK111" s="86">
        <f t="shared" si="330"/>
        <v>8.5141523160324804E-88</v>
      </c>
      <c r="IL111" s="86">
        <f t="shared" si="331"/>
        <v>1.7919820412732847E-85</v>
      </c>
      <c r="IM111" s="86">
        <f t="shared" si="332"/>
        <v>1.2049679541994391E-91</v>
      </c>
      <c r="IN111" s="86">
        <f t="shared" si="333"/>
        <v>3.3013253195840076E-110</v>
      </c>
      <c r="IO111" s="86">
        <f t="shared" si="334"/>
        <v>5.8232518260343891E-89</v>
      </c>
      <c r="IP111" s="86">
        <f t="shared" si="335"/>
        <v>1.938880875393405E-154</v>
      </c>
      <c r="IQ111" s="86">
        <f t="shared" si="336"/>
        <v>1.6547421727707613E-158</v>
      </c>
      <c r="IR111" s="86">
        <f t="shared" si="337"/>
        <v>1.0351257575939316E-160</v>
      </c>
      <c r="IS111" s="86">
        <f t="shared" si="338"/>
        <v>1.5995807140200929E-106</v>
      </c>
      <c r="IT111" s="86">
        <f t="shared" si="339"/>
        <v>7.2277334702846338E-131</v>
      </c>
      <c r="IU111" s="86">
        <f t="shared" si="340"/>
        <v>2.9844213386072936E-97</v>
      </c>
      <c r="IV111" s="86">
        <f t="shared" si="341"/>
        <v>3.7643898402525985E-90</v>
      </c>
      <c r="IW111" s="86">
        <f t="shared" si="342"/>
        <v>8.2791420466110521E-80</v>
      </c>
      <c r="IY111" s="86">
        <f t="shared" si="343"/>
        <v>0.53770028309806639</v>
      </c>
      <c r="IZ111" s="86">
        <f t="shared" si="344"/>
        <v>0.47508222120431415</v>
      </c>
      <c r="JA111" s="86">
        <f t="shared" si="345"/>
        <v>0.51434811766665112</v>
      </c>
      <c r="JB111" s="86">
        <f t="shared" si="346"/>
        <v>0.53121307514818272</v>
      </c>
      <c r="JC111" s="86">
        <f t="shared" si="347"/>
        <v>0.62515395504721916</v>
      </c>
      <c r="JD111" s="86">
        <f t="shared" si="348"/>
        <v>0.56986823527777042</v>
      </c>
      <c r="JE111" s="86">
        <f t="shared" si="349"/>
        <v>0.59094323524931924</v>
      </c>
      <c r="JF111" s="86">
        <f t="shared" si="350"/>
        <v>0.48671967136262412</v>
      </c>
      <c r="JG111" s="86">
        <f t="shared" si="351"/>
        <v>0.48325052988299083</v>
      </c>
      <c r="JH111" s="86">
        <f t="shared" si="352"/>
        <v>0.48708149509552257</v>
      </c>
      <c r="JI111" s="86">
        <f t="shared" si="353"/>
        <v>0.58741561338625536</v>
      </c>
      <c r="JJ111" s="86">
        <f t="shared" si="354"/>
        <v>0.59108616373344058</v>
      </c>
      <c r="JK111" s="86">
        <f t="shared" si="355"/>
        <v>0.56523887659243832</v>
      </c>
      <c r="JL111" s="86">
        <f t="shared" si="356"/>
        <v>0.51480750103913786</v>
      </c>
      <c r="JM111" s="86">
        <f t="shared" si="357"/>
        <v>0.52846521227986587</v>
      </c>
    </row>
    <row r="112" spans="2:273" x14ac:dyDescent="0.25">
      <c r="B112" s="2">
        <v>85</v>
      </c>
      <c r="C112" s="37">
        <v>176.93100000000001</v>
      </c>
      <c r="D112" s="37">
        <v>179.06299999999999</v>
      </c>
      <c r="E112" s="37">
        <v>176.96799999999999</v>
      </c>
      <c r="F112" s="37">
        <v>179.803</v>
      </c>
      <c r="G112" s="37">
        <v>186.262</v>
      </c>
      <c r="H112" s="37">
        <v>177.803</v>
      </c>
      <c r="I112" s="37">
        <v>170.78700000000001</v>
      </c>
      <c r="J112" s="37">
        <v>168.541</v>
      </c>
      <c r="K112" s="37">
        <v>168.77</v>
      </c>
      <c r="L112" s="37">
        <v>175.607</v>
      </c>
      <c r="M112" s="37">
        <v>185.62299999999999</v>
      </c>
      <c r="N112" s="37">
        <v>172.17699999999999</v>
      </c>
      <c r="O112" s="37">
        <v>176.12899999999999</v>
      </c>
      <c r="P112" s="37">
        <v>166.71700000000001</v>
      </c>
      <c r="Q112" s="37">
        <v>147.03299999999999</v>
      </c>
      <c r="S112" s="4">
        <f t="shared" si="229"/>
        <v>180.17504177769356</v>
      </c>
      <c r="T112" s="4">
        <f t="shared" si="230"/>
        <v>187.6594854698422</v>
      </c>
      <c r="U112" s="4">
        <f t="shared" si="231"/>
        <v>182.26154493700298</v>
      </c>
      <c r="V112" s="4">
        <f t="shared" si="232"/>
        <v>185.80993199360978</v>
      </c>
      <c r="W112" s="4">
        <f t="shared" si="233"/>
        <v>190.62183315367395</v>
      </c>
      <c r="X112" s="4">
        <f t="shared" si="234"/>
        <v>175.64235050505263</v>
      </c>
      <c r="Y112" s="4">
        <f t="shared" si="235"/>
        <v>166.40344896470728</v>
      </c>
      <c r="Z112" s="4">
        <f t="shared" si="236"/>
        <v>163.62059974227486</v>
      </c>
      <c r="AA112" s="4">
        <f t="shared" si="237"/>
        <v>164.51372004878101</v>
      </c>
      <c r="AB112" s="4">
        <f t="shared" si="238"/>
        <v>166.28505449827597</v>
      </c>
      <c r="AC112" s="4">
        <f t="shared" si="239"/>
        <v>188.0510425375152</v>
      </c>
      <c r="AD112" s="4">
        <f t="shared" si="240"/>
        <v>171.43766182883286</v>
      </c>
      <c r="AE112" s="4">
        <f t="shared" si="241"/>
        <v>183.68801183665084</v>
      </c>
      <c r="AF112" s="4">
        <f t="shared" si="242"/>
        <v>172.09151717673353</v>
      </c>
      <c r="AG112" s="4">
        <f t="shared" si="243"/>
        <v>149.62018510889206</v>
      </c>
      <c r="AI112" s="4">
        <f t="shared" si="244"/>
        <v>-3.2440417776935533</v>
      </c>
      <c r="AJ112" s="4">
        <f t="shared" si="245"/>
        <v>-8.5964854698422073</v>
      </c>
      <c r="AK112" s="4">
        <f t="shared" si="246"/>
        <v>-5.2935449370029914</v>
      </c>
      <c r="AL112" s="4">
        <f t="shared" si="247"/>
        <v>-6.0069319936097827</v>
      </c>
      <c r="AM112" s="4">
        <f t="shared" si="248"/>
        <v>-4.3598331536739465</v>
      </c>
      <c r="AN112" s="4">
        <f t="shared" si="249"/>
        <v>2.1606494949473642</v>
      </c>
      <c r="AO112" s="4">
        <f t="shared" si="250"/>
        <v>4.3835510352927258</v>
      </c>
      <c r="AP112" s="4">
        <f t="shared" si="251"/>
        <v>4.9204002577251345</v>
      </c>
      <c r="AQ112" s="4">
        <f t="shared" si="252"/>
        <v>4.2562799512189997</v>
      </c>
      <c r="AR112" s="4">
        <f t="shared" si="253"/>
        <v>9.3219455017240307</v>
      </c>
      <c r="AS112" s="4">
        <f t="shared" si="254"/>
        <v>-2.4280425375152106</v>
      </c>
      <c r="AT112" s="4">
        <f t="shared" si="255"/>
        <v>0.73933817116713385</v>
      </c>
      <c r="AU112" s="4">
        <f t="shared" si="256"/>
        <v>-7.5590118366508534</v>
      </c>
      <c r="AV112" s="4">
        <f t="shared" si="358"/>
        <v>-5.3745171767335194</v>
      </c>
      <c r="AW112" s="4">
        <f t="shared" si="358"/>
        <v>-2.5871851088920721</v>
      </c>
      <c r="AY112" s="2">
        <f t="shared" si="308"/>
        <v>78.927838895316668</v>
      </c>
      <c r="AZ112" s="2">
        <f t="shared" si="359"/>
        <v>76.187495667610648</v>
      </c>
      <c r="BA112" s="2">
        <f t="shared" si="360"/>
        <v>74.833631557728992</v>
      </c>
      <c r="BB112" s="2">
        <f t="shared" si="361"/>
        <v>72.167497266040399</v>
      </c>
      <c r="BC112" s="2">
        <f t="shared" si="362"/>
        <v>70.664856996141125</v>
      </c>
      <c r="BD112" s="2">
        <f t="shared" si="363"/>
        <v>67.314169460967207</v>
      </c>
      <c r="BE112" s="2">
        <f t="shared" si="364"/>
        <v>67.8777266516027</v>
      </c>
      <c r="BF112" s="2">
        <f t="shared" si="365"/>
        <v>71.410455347404962</v>
      </c>
      <c r="BG112" s="2">
        <f t="shared" si="366"/>
        <v>74.686694147509698</v>
      </c>
      <c r="BH112" s="2">
        <f t="shared" si="367"/>
        <v>74.424750283806659</v>
      </c>
      <c r="BI112" s="2">
        <f t="shared" si="368"/>
        <v>76.39724347368913</v>
      </c>
      <c r="BJ112" s="2">
        <f t="shared" si="369"/>
        <v>72.137419050141489</v>
      </c>
      <c r="BK112" s="2">
        <f t="shared" si="370"/>
        <v>72.094582594152271</v>
      </c>
      <c r="BL112" s="2">
        <f t="shared" si="371"/>
        <v>77.128557819749759</v>
      </c>
      <c r="BM112" s="2">
        <f t="shared" si="372"/>
        <v>80.227694113234094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93.757667019027494</v>
      </c>
      <c r="DL112" s="2">
        <f t="shared" si="373"/>
        <v>89.699345212926616</v>
      </c>
      <c r="DM112" s="2">
        <f t="shared" si="373"/>
        <v>86.824435819993965</v>
      </c>
      <c r="DN112" s="2">
        <f t="shared" si="373"/>
        <v>83.781827695560253</v>
      </c>
      <c r="DO112" s="2">
        <f t="shared" si="373"/>
        <v>82.577241633579106</v>
      </c>
      <c r="DP112" s="2">
        <f t="shared" si="373"/>
        <v>63.648552139183728</v>
      </c>
      <c r="DQ112" s="2">
        <f t="shared" si="373"/>
        <v>71.082757185757188</v>
      </c>
      <c r="DR112" s="2">
        <f t="shared" si="373"/>
        <v>91.947138709677418</v>
      </c>
      <c r="DS112" s="2">
        <f t="shared" si="373"/>
        <v>80.04662857142857</v>
      </c>
      <c r="DT112" s="2">
        <f t="shared" si="373"/>
        <v>76.641301477832528</v>
      </c>
      <c r="DU112" s="2">
        <f t="shared" si="373"/>
        <v>72.875175095492722</v>
      </c>
      <c r="DV112" s="2">
        <f t="shared" si="373"/>
        <v>83.415530532212912</v>
      </c>
      <c r="DW112" s="2">
        <f t="shared" si="373"/>
        <v>91.922988649155741</v>
      </c>
      <c r="DX112" s="2">
        <f t="shared" si="373"/>
        <v>82.453540411840422</v>
      </c>
      <c r="DY112" s="2">
        <f t="shared" si="373"/>
        <v>100.20976272577994</v>
      </c>
      <c r="EA112" s="2">
        <f t="shared" si="228"/>
        <v>78.592600997045778</v>
      </c>
      <c r="EB112" s="2">
        <f t="shared" si="290"/>
        <v>75.897182705698867</v>
      </c>
      <c r="EC112" s="2">
        <f t="shared" si="291"/>
        <v>74.573191365521552</v>
      </c>
      <c r="ED112" s="2">
        <f t="shared" si="292"/>
        <v>71.88624787925059</v>
      </c>
      <c r="EE112" s="2">
        <f t="shared" si="293"/>
        <v>70.379799213915362</v>
      </c>
      <c r="EF112" s="2">
        <f t="shared" si="294"/>
        <v>67.409605707611078</v>
      </c>
      <c r="EG112" s="2">
        <f t="shared" si="295"/>
        <v>67.790250964440432</v>
      </c>
      <c r="EH112" s="2">
        <f t="shared" si="296"/>
        <v>70.769571160050702</v>
      </c>
      <c r="EI112" s="2">
        <f t="shared" si="297"/>
        <v>74.507172486266825</v>
      </c>
      <c r="EJ112" s="2">
        <f t="shared" si="298"/>
        <v>74.350640871273896</v>
      </c>
      <c r="EK112" s="2">
        <f t="shared" si="299"/>
        <v>76.509822562004317</v>
      </c>
      <c r="EL112" s="2">
        <f t="shared" si="300"/>
        <v>71.800081170006678</v>
      </c>
      <c r="EM112" s="2">
        <f t="shared" si="301"/>
        <v>71.565728731114447</v>
      </c>
      <c r="EN112" s="2">
        <f t="shared" si="302"/>
        <v>76.966675930460326</v>
      </c>
      <c r="EO112" s="2">
        <f t="shared" si="303"/>
        <v>79.483646844207257</v>
      </c>
      <c r="EQ112" s="2">
        <f t="shared" si="304"/>
        <v>78.935277432680351</v>
      </c>
      <c r="ER112" s="2">
        <f t="shared" si="374"/>
        <v>75.460810197910007</v>
      </c>
      <c r="ES112" s="2">
        <f t="shared" si="374"/>
        <v>74.10174938053774</v>
      </c>
      <c r="ET112" s="2">
        <f t="shared" si="374"/>
        <v>71.851526606867097</v>
      </c>
      <c r="EU112" s="2">
        <f t="shared" si="374"/>
        <v>70.428712600456933</v>
      </c>
      <c r="EV112" s="2">
        <f t="shared" si="374"/>
        <v>67.361590121330423</v>
      </c>
      <c r="EW112" s="2">
        <f t="shared" si="374"/>
        <v>67.41507650142367</v>
      </c>
      <c r="EX112" s="2">
        <f t="shared" si="374"/>
        <v>68.98371085010254</v>
      </c>
      <c r="EY112" s="2">
        <f t="shared" si="374"/>
        <v>72.947710819956029</v>
      </c>
      <c r="EZ112" s="2">
        <f t="shared" si="374"/>
        <v>73.435997615429116</v>
      </c>
      <c r="FA112" s="2">
        <f t="shared" si="374"/>
        <v>75.518949631995838</v>
      </c>
      <c r="FB112" s="2">
        <f t="shared" si="374"/>
        <v>71.126626476462206</v>
      </c>
      <c r="FC112" s="2">
        <f t="shared" si="374"/>
        <v>70.247919917389993</v>
      </c>
      <c r="FD112" s="2">
        <f t="shared" si="374"/>
        <v>76.628028740997664</v>
      </c>
      <c r="FE112" s="2">
        <f t="shared" si="374"/>
        <v>79.965632777587402</v>
      </c>
      <c r="FG112" s="2">
        <f t="shared" si="306"/>
        <v>0.97793053848671763</v>
      </c>
      <c r="FH112" s="2">
        <f t="shared" si="375"/>
        <v>0.97891055636996627</v>
      </c>
      <c r="FI112" s="2">
        <f t="shared" si="375"/>
        <v>0.97868085504032443</v>
      </c>
      <c r="FJ112" s="2">
        <f t="shared" si="375"/>
        <v>0.97635191358732443</v>
      </c>
      <c r="FK112" s="2">
        <f t="shared" si="375"/>
        <v>0.97663681175059502</v>
      </c>
      <c r="FL112" s="2">
        <f t="shared" si="375"/>
        <v>0.97464749093921987</v>
      </c>
      <c r="FM112" s="2">
        <f t="shared" si="375"/>
        <v>0.97322193845648086</v>
      </c>
      <c r="FN112" s="2">
        <f t="shared" si="375"/>
        <v>0.96956883234546287</v>
      </c>
      <c r="FO112" s="2">
        <f t="shared" si="375"/>
        <v>0.9669719709958583</v>
      </c>
      <c r="FP112" s="2">
        <f t="shared" si="375"/>
        <v>0.96685403716420992</v>
      </c>
      <c r="FQ112" s="2">
        <f t="shared" si="375"/>
        <v>0.9694899588268453</v>
      </c>
      <c r="FR112" s="2">
        <f t="shared" si="375"/>
        <v>0.97084992585188457</v>
      </c>
      <c r="FS112" s="2">
        <f t="shared" si="375"/>
        <v>0.97391628653015694</v>
      </c>
      <c r="FT112" s="2">
        <f t="shared" si="375"/>
        <v>0.9704252041471938</v>
      </c>
      <c r="FU112" s="2">
        <f t="shared" si="375"/>
        <v>0.96412556662143301</v>
      </c>
      <c r="FW112" s="2">
        <f t="shared" si="324"/>
        <v>1.6139345892224135E-3</v>
      </c>
      <c r="FX112" s="2">
        <f t="shared" si="376"/>
        <v>1.7575952730235485E-3</v>
      </c>
      <c r="FY112" s="2">
        <f t="shared" si="377"/>
        <v>1.5820912808644067E-3</v>
      </c>
      <c r="FZ112" s="2">
        <f t="shared" si="378"/>
        <v>1.6794498346735284E-3</v>
      </c>
      <c r="GA112" s="2">
        <f t="shared" si="379"/>
        <v>1.7712699937998484E-3</v>
      </c>
      <c r="GB112" s="2">
        <f t="shared" si="380"/>
        <v>1.7515556668095079E-3</v>
      </c>
      <c r="GC112" s="2">
        <f t="shared" si="381"/>
        <v>1.8424683253202032E-3</v>
      </c>
      <c r="GD112" s="2">
        <f t="shared" si="382"/>
        <v>2.0012322597772634E-3</v>
      </c>
      <c r="GE112" s="2">
        <f t="shared" si="383"/>
        <v>2.2031032113466183E-3</v>
      </c>
      <c r="GF112" s="2">
        <f t="shared" si="384"/>
        <v>1.9862813069870346E-3</v>
      </c>
      <c r="GG112" s="2">
        <f t="shared" si="385"/>
        <v>1.7013730125832254E-3</v>
      </c>
      <c r="GH112" s="2">
        <f t="shared" si="386"/>
        <v>1.8610458122808415E-3</v>
      </c>
      <c r="GI112" s="2">
        <f t="shared" si="387"/>
        <v>1.6232033609219448E-3</v>
      </c>
      <c r="GJ112" s="2">
        <f t="shared" si="388"/>
        <v>1.1546164609124317E-3</v>
      </c>
      <c r="GK112" s="2">
        <f t="shared" si="389"/>
        <v>1.0573039617869566E-3</v>
      </c>
      <c r="GM112" s="86">
        <f t="shared" si="325"/>
        <v>5.7229218399895021E-12</v>
      </c>
      <c r="GN112" s="86">
        <f t="shared" si="390"/>
        <v>2.251570633235803E-12</v>
      </c>
      <c r="GO112" s="86">
        <f t="shared" si="391"/>
        <v>3.6970284405056964E-12</v>
      </c>
      <c r="GP112" s="86">
        <f t="shared" si="392"/>
        <v>9.4421386833275492E-13</v>
      </c>
      <c r="GQ112" s="86">
        <f t="shared" si="393"/>
        <v>4.624980184748145E-19</v>
      </c>
      <c r="GR112" s="86">
        <f t="shared" si="394"/>
        <v>2.0789342349057487E-12</v>
      </c>
      <c r="GS112" s="86">
        <f t="shared" si="395"/>
        <v>6.0381837103751182E-8</v>
      </c>
      <c r="GT112" s="86">
        <f t="shared" si="396"/>
        <v>3.7228994243760114E-4</v>
      </c>
      <c r="GU112" s="86">
        <f t="shared" si="397"/>
        <v>2.5784258586039285E-3</v>
      </c>
      <c r="GV112" s="86">
        <f t="shared" si="398"/>
        <v>4.9319312562356966E-4</v>
      </c>
      <c r="GW112" s="86">
        <f t="shared" si="399"/>
        <v>1.8350903631280075E-11</v>
      </c>
      <c r="GX112" s="86">
        <f t="shared" si="400"/>
        <v>2.176299594621627E-17</v>
      </c>
      <c r="GY112" s="86">
        <f t="shared" si="401"/>
        <v>2.2398804153619156E-21</v>
      </c>
      <c r="GZ112" s="86">
        <f t="shared" si="402"/>
        <v>5.447748103009164E-23</v>
      </c>
      <c r="HA112" s="86">
        <f t="shared" si="403"/>
        <v>1.8994060253532482E-22</v>
      </c>
      <c r="HC112" s="86">
        <f t="shared" si="326"/>
        <v>0.57377863917094851</v>
      </c>
      <c r="HD112" s="86">
        <f t="shared" si="404"/>
        <v>0.52739863966732858</v>
      </c>
      <c r="HE112" s="86">
        <f t="shared" si="405"/>
        <v>0.56845601433445747</v>
      </c>
      <c r="HF112" s="86">
        <f t="shared" si="406"/>
        <v>0.58075560779008262</v>
      </c>
      <c r="HG112" s="86">
        <f t="shared" si="407"/>
        <v>0.6724404981844665</v>
      </c>
      <c r="HH112" s="86">
        <f t="shared" si="408"/>
        <v>0.57840174359421903</v>
      </c>
      <c r="HI112" s="86">
        <f t="shared" si="409"/>
        <v>0.57569285856962715</v>
      </c>
      <c r="HJ112" s="86">
        <f t="shared" si="410"/>
        <v>0.50026406777837062</v>
      </c>
      <c r="HK112" s="86">
        <f t="shared" si="411"/>
        <v>0.50166264467782162</v>
      </c>
      <c r="HL112" s="86">
        <f t="shared" si="412"/>
        <v>0.49999044881380234</v>
      </c>
      <c r="HM112" s="86">
        <f t="shared" si="413"/>
        <v>0.62644425748694732</v>
      </c>
      <c r="HN112" s="86">
        <f t="shared" si="414"/>
        <v>0.58546074435787099</v>
      </c>
      <c r="HO112" s="86">
        <f t="shared" si="415"/>
        <v>0.62483654583028225</v>
      </c>
      <c r="HP112" s="86">
        <f t="shared" si="416"/>
        <v>0.59282261580203188</v>
      </c>
      <c r="HQ112" s="86">
        <f t="shared" si="417"/>
        <v>0.58600936960737982</v>
      </c>
      <c r="HS112" s="86">
        <f t="shared" si="327"/>
        <v>2.9751073477757428E-23</v>
      </c>
      <c r="HT112" s="86">
        <f t="shared" si="418"/>
        <v>3.4249927685852642E-27</v>
      </c>
      <c r="HU112" s="86">
        <f t="shared" si="419"/>
        <v>2.6017352346734983E-22</v>
      </c>
      <c r="HV112" s="86">
        <f t="shared" si="420"/>
        <v>2.0536388562063618E-23</v>
      </c>
      <c r="HW112" s="86">
        <f t="shared" si="421"/>
        <v>6.2056371822086353E-24</v>
      </c>
      <c r="HX112" s="86">
        <f t="shared" si="422"/>
        <v>9.6428614604638446E-29</v>
      </c>
      <c r="HY112" s="86">
        <f t="shared" si="423"/>
        <v>9.7195038151172532E-23</v>
      </c>
      <c r="HZ112" s="86">
        <f t="shared" si="424"/>
        <v>4.8153266416406069E-39</v>
      </c>
      <c r="IA112" s="86">
        <f t="shared" si="425"/>
        <v>9.514964543387785E-41</v>
      </c>
      <c r="IB112" s="86">
        <f t="shared" si="426"/>
        <v>2.7566524746495121E-40</v>
      </c>
      <c r="IC112" s="86">
        <f t="shared" si="427"/>
        <v>3.7667943500814928E-28</v>
      </c>
      <c r="ID112" s="86">
        <f t="shared" si="428"/>
        <v>7.9301088389887406E-34</v>
      </c>
      <c r="IE112" s="86">
        <f t="shared" si="429"/>
        <v>2.9019580084121337E-26</v>
      </c>
      <c r="IF112" s="86">
        <f t="shared" si="430"/>
        <v>1.3211452767088455E-18</v>
      </c>
      <c r="IG112" s="86">
        <f t="shared" si="431"/>
        <v>1.867903748562316E-13</v>
      </c>
      <c r="II112" s="86">
        <f t="shared" si="328"/>
        <v>3.7852010943892364E-83</v>
      </c>
      <c r="IJ112" s="86">
        <f t="shared" si="329"/>
        <v>3.2528139807518465E-96</v>
      </c>
      <c r="IK112" s="86">
        <f t="shared" si="330"/>
        <v>2.1504125053896042E-85</v>
      </c>
      <c r="IL112" s="86">
        <f t="shared" si="331"/>
        <v>4.0956671972223229E-83</v>
      </c>
      <c r="IM112" s="86">
        <f t="shared" si="332"/>
        <v>4.3114260715621481E-89</v>
      </c>
      <c r="IN112" s="86">
        <f t="shared" si="333"/>
        <v>3.9274755823149321E-107</v>
      </c>
      <c r="IO112" s="86">
        <f t="shared" si="334"/>
        <v>1.8105557789096902E-86</v>
      </c>
      <c r="IP112" s="86">
        <f t="shared" si="335"/>
        <v>5.1107907212454803E-150</v>
      </c>
      <c r="IQ112" s="86">
        <f t="shared" si="336"/>
        <v>6.7207008498841803E-154</v>
      </c>
      <c r="IR112" s="86">
        <f t="shared" si="337"/>
        <v>4.0943475372593323E-156</v>
      </c>
      <c r="IS112" s="86">
        <f t="shared" si="338"/>
        <v>1.4509848821451046E-103</v>
      </c>
      <c r="IT112" s="86">
        <f t="shared" si="339"/>
        <v>3.5884962147150955E-127</v>
      </c>
      <c r="IU112" s="86">
        <f t="shared" si="340"/>
        <v>1.4174831284056627E-94</v>
      </c>
      <c r="IV112" s="86">
        <f t="shared" si="341"/>
        <v>8.530414653523393E-88</v>
      </c>
      <c r="IW112" s="86">
        <f t="shared" si="342"/>
        <v>9.3690068065197029E-78</v>
      </c>
      <c r="IY112" s="86">
        <f t="shared" si="343"/>
        <v>0.57377863917667138</v>
      </c>
      <c r="IZ112" s="86">
        <f t="shared" si="344"/>
        <v>0.52739863966958012</v>
      </c>
      <c r="JA112" s="86">
        <f t="shared" si="345"/>
        <v>0.56845601433815451</v>
      </c>
      <c r="JB112" s="86">
        <f t="shared" si="346"/>
        <v>0.58075560779102686</v>
      </c>
      <c r="JC112" s="86">
        <f t="shared" si="347"/>
        <v>0.6724404981844665</v>
      </c>
      <c r="JD112" s="86">
        <f t="shared" si="348"/>
        <v>0.57840174359629792</v>
      </c>
      <c r="JE112" s="86">
        <f t="shared" si="349"/>
        <v>0.57569291895146424</v>
      </c>
      <c r="JF112" s="86">
        <f t="shared" si="350"/>
        <v>0.50063635772080828</v>
      </c>
      <c r="JG112" s="86">
        <f t="shared" si="351"/>
        <v>0.50424107053642553</v>
      </c>
      <c r="JH112" s="86">
        <f t="shared" si="352"/>
        <v>0.50048364193942585</v>
      </c>
      <c r="JI112" s="86">
        <f t="shared" si="353"/>
        <v>0.6264442575052982</v>
      </c>
      <c r="JJ112" s="86">
        <f t="shared" si="354"/>
        <v>0.58546074435787099</v>
      </c>
      <c r="JK112" s="86">
        <f t="shared" si="355"/>
        <v>0.62483654583028225</v>
      </c>
      <c r="JL112" s="86">
        <f t="shared" si="356"/>
        <v>0.59282261580203188</v>
      </c>
      <c r="JM112" s="86">
        <f t="shared" si="357"/>
        <v>0.58600936960756655</v>
      </c>
    </row>
    <row r="113" spans="2:273" x14ac:dyDescent="0.25">
      <c r="B113" s="2">
        <v>86</v>
      </c>
      <c r="C113" s="37">
        <v>170.345</v>
      </c>
      <c r="D113" s="37">
        <v>177.17500000000001</v>
      </c>
      <c r="E113" s="37">
        <v>173.54</v>
      </c>
      <c r="F113" s="37">
        <v>175.68899999999999</v>
      </c>
      <c r="G113" s="37">
        <v>173.96700000000001</v>
      </c>
      <c r="H113" s="37">
        <v>163.57400000000001</v>
      </c>
      <c r="I113" s="37">
        <v>149.70500000000001</v>
      </c>
      <c r="J113" s="37">
        <v>150.11500000000001</v>
      </c>
      <c r="K113" s="37">
        <v>151.50800000000001</v>
      </c>
      <c r="L113" s="37">
        <v>156.607</v>
      </c>
      <c r="M113" s="37">
        <v>174.197</v>
      </c>
      <c r="N113" s="37">
        <v>155.87100000000001</v>
      </c>
      <c r="O113" s="37">
        <v>171.46799999999999</v>
      </c>
      <c r="P113" s="37">
        <v>162.61699999999999</v>
      </c>
      <c r="Q113" s="37">
        <v>140.1</v>
      </c>
      <c r="S113" s="4">
        <f t="shared" si="229"/>
        <v>170.81595868074453</v>
      </c>
      <c r="T113" s="4">
        <f t="shared" si="230"/>
        <v>181.43646663686584</v>
      </c>
      <c r="U113" s="4">
        <f t="shared" si="231"/>
        <v>176.20025930594886</v>
      </c>
      <c r="V113" s="4">
        <f t="shared" si="232"/>
        <v>177.78345417247516</v>
      </c>
      <c r="W113" s="4">
        <f t="shared" si="233"/>
        <v>172.63077511590944</v>
      </c>
      <c r="X113" s="4">
        <f t="shared" si="234"/>
        <v>155.71993827791709</v>
      </c>
      <c r="Y113" s="4">
        <f t="shared" si="235"/>
        <v>146.0610371794119</v>
      </c>
      <c r="Z113" s="4">
        <f t="shared" si="236"/>
        <v>147.55924867872773</v>
      </c>
      <c r="AA113" s="4">
        <f t="shared" si="237"/>
        <v>149.88979933547489</v>
      </c>
      <c r="AB113" s="4">
        <f t="shared" si="238"/>
        <v>149.77810852324006</v>
      </c>
      <c r="AC113" s="4">
        <f t="shared" si="239"/>
        <v>171.05776830416175</v>
      </c>
      <c r="AD113" s="4">
        <f t="shared" si="240"/>
        <v>146.59229753094792</v>
      </c>
      <c r="AE113" s="4">
        <f t="shared" si="241"/>
        <v>173.28585997385545</v>
      </c>
      <c r="AF113" s="4">
        <f t="shared" si="242"/>
        <v>166.59333277420168</v>
      </c>
      <c r="AG113" s="4">
        <f t="shared" si="243"/>
        <v>138.80328207670365</v>
      </c>
      <c r="AI113" s="4">
        <f t="shared" si="244"/>
        <v>-0.47095868074453051</v>
      </c>
      <c r="AJ113" s="4">
        <f t="shared" si="245"/>
        <v>-4.2614666368658334</v>
      </c>
      <c r="AK113" s="4">
        <f t="shared" si="246"/>
        <v>-2.6602593059488697</v>
      </c>
      <c r="AL113" s="4">
        <f t="shared" si="247"/>
        <v>-2.0944541724751673</v>
      </c>
      <c r="AM113" s="4">
        <f t="shared" si="248"/>
        <v>1.3362248840905693</v>
      </c>
      <c r="AN113" s="4">
        <f t="shared" si="249"/>
        <v>7.8540617220829176</v>
      </c>
      <c r="AO113" s="4">
        <f t="shared" si="250"/>
        <v>3.6439628205881149</v>
      </c>
      <c r="AP113" s="4">
        <f t="shared" si="251"/>
        <v>2.5557513212722824</v>
      </c>
      <c r="AQ113" s="4">
        <f t="shared" si="252"/>
        <v>1.6182006645251192</v>
      </c>
      <c r="AR113" s="4">
        <f t="shared" si="253"/>
        <v>6.8288914767599351</v>
      </c>
      <c r="AS113" s="4">
        <f t="shared" si="254"/>
        <v>3.139231695838248</v>
      </c>
      <c r="AT113" s="4">
        <f t="shared" si="255"/>
        <v>9.2787024690520923</v>
      </c>
      <c r="AU113" s="4">
        <f t="shared" si="256"/>
        <v>-1.8178599738554624</v>
      </c>
      <c r="AV113" s="4">
        <f t="shared" si="358"/>
        <v>-3.9763327742016941</v>
      </c>
      <c r="AW113" s="4">
        <f t="shared" si="358"/>
        <v>1.2967179232963417</v>
      </c>
      <c r="AY113" s="2">
        <f t="shared" si="308"/>
        <v>78.815242785557814</v>
      </c>
      <c r="AZ113" s="2">
        <f t="shared" si="359"/>
        <v>76.070106023296319</v>
      </c>
      <c r="BA113" s="2">
        <f t="shared" si="360"/>
        <v>74.710326090418391</v>
      </c>
      <c r="BB113" s="2">
        <f t="shared" si="361"/>
        <v>72.069825689480737</v>
      </c>
      <c r="BC113" s="2">
        <f t="shared" si="362"/>
        <v>70.557574338514357</v>
      </c>
      <c r="BD113" s="2">
        <f t="shared" si="363"/>
        <v>67.240209047531394</v>
      </c>
      <c r="BE113" s="2">
        <f t="shared" si="364"/>
        <v>67.76486088873628</v>
      </c>
      <c r="BF113" s="2">
        <f t="shared" si="365"/>
        <v>71.164696428062001</v>
      </c>
      <c r="BG113" s="2">
        <f t="shared" si="366"/>
        <v>74.436666812046795</v>
      </c>
      <c r="BH113" s="2">
        <f t="shared" si="367"/>
        <v>74.219720634256419</v>
      </c>
      <c r="BI113" s="2">
        <f t="shared" si="368"/>
        <v>76.201241247268612</v>
      </c>
      <c r="BJ113" s="2">
        <f t="shared" si="369"/>
        <v>71.945992378934648</v>
      </c>
      <c r="BK113" s="2">
        <f t="shared" si="370"/>
        <v>71.908397859688421</v>
      </c>
      <c r="BL113" s="2">
        <f t="shared" si="371"/>
        <v>76.963371129718226</v>
      </c>
      <c r="BM113" s="2">
        <f t="shared" si="372"/>
        <v>80.072806639760628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93.831454545454548</v>
      </c>
      <c r="DL113" s="2">
        <f t="shared" si="373"/>
        <v>89.76025067955301</v>
      </c>
      <c r="DM113" s="2">
        <f t="shared" si="373"/>
        <v>86.874634853518586</v>
      </c>
      <c r="DN113" s="2">
        <f t="shared" si="373"/>
        <v>83.85007339172455</v>
      </c>
      <c r="DO113" s="2">
        <f t="shared" si="373"/>
        <v>82.62155635685923</v>
      </c>
      <c r="DP113" s="2">
        <f t="shared" si="373"/>
        <v>63.343279242805565</v>
      </c>
      <c r="DQ113" s="2">
        <f t="shared" si="373"/>
        <v>70.836061175461182</v>
      </c>
      <c r="DR113" s="2">
        <f t="shared" si="373"/>
        <v>92.11728225806452</v>
      </c>
      <c r="DS113" s="2">
        <f t="shared" si="373"/>
        <v>80.022457635467973</v>
      </c>
      <c r="DT113" s="2">
        <f t="shared" si="373"/>
        <v>76.542836453201986</v>
      </c>
      <c r="DU113" s="2">
        <f t="shared" si="373"/>
        <v>72.717340412528642</v>
      </c>
      <c r="DV113" s="2">
        <f t="shared" si="373"/>
        <v>83.466753781512637</v>
      </c>
      <c r="DW113" s="2">
        <f t="shared" si="373"/>
        <v>92.102807786116344</v>
      </c>
      <c r="DX113" s="2">
        <f t="shared" si="373"/>
        <v>82.420728442728446</v>
      </c>
      <c r="DY113" s="2">
        <f t="shared" si="373"/>
        <v>100.5830451559934</v>
      </c>
      <c r="EA113" s="2">
        <f t="shared" si="228"/>
        <v>78.505584801645909</v>
      </c>
      <c r="EB113" s="2">
        <f t="shared" si="290"/>
        <v>75.801947607375666</v>
      </c>
      <c r="EC113" s="2">
        <f t="shared" si="291"/>
        <v>74.469464818666935</v>
      </c>
      <c r="ED113" s="2">
        <f t="shared" si="292"/>
        <v>71.809666706052013</v>
      </c>
      <c r="EE113" s="2">
        <f t="shared" si="293"/>
        <v>70.294278809165391</v>
      </c>
      <c r="EF113" s="2">
        <f t="shared" si="294"/>
        <v>67.332747634724768</v>
      </c>
      <c r="EG113" s="2">
        <f t="shared" si="295"/>
        <v>67.688540062105872</v>
      </c>
      <c r="EH113" s="2">
        <f t="shared" si="296"/>
        <v>70.568838995074032</v>
      </c>
      <c r="EI113" s="2">
        <f t="shared" si="297"/>
        <v>74.266432437804212</v>
      </c>
      <c r="EJ113" s="2">
        <f t="shared" si="298"/>
        <v>74.149074543250151</v>
      </c>
      <c r="EK113" s="2">
        <f t="shared" si="299"/>
        <v>76.303063866342512</v>
      </c>
      <c r="EL113" s="2">
        <f t="shared" si="300"/>
        <v>71.631869406421714</v>
      </c>
      <c r="EM113" s="2">
        <f t="shared" si="301"/>
        <v>71.417446409656009</v>
      </c>
      <c r="EN113" s="2">
        <f t="shared" si="302"/>
        <v>76.812107566111649</v>
      </c>
      <c r="EO113" s="2">
        <f t="shared" si="303"/>
        <v>79.376239699113285</v>
      </c>
      <c r="EQ113" s="2">
        <f t="shared" si="304"/>
        <v>78.836216624835615</v>
      </c>
      <c r="ER113" s="2">
        <f t="shared" si="374"/>
        <v>75.380571767452054</v>
      </c>
      <c r="ES113" s="2">
        <f t="shared" si="374"/>
        <v>74.014359364549563</v>
      </c>
      <c r="ET113" s="2">
        <f t="shared" si="374"/>
        <v>71.776169468123754</v>
      </c>
      <c r="EU113" s="2">
        <f t="shared" si="374"/>
        <v>70.341258856140186</v>
      </c>
      <c r="EV113" s="2">
        <f t="shared" si="374"/>
        <v>67.286496481367308</v>
      </c>
      <c r="EW113" s="2">
        <f t="shared" si="374"/>
        <v>67.327572164779355</v>
      </c>
      <c r="EX113" s="2">
        <f t="shared" si="374"/>
        <v>68.839439553080695</v>
      </c>
      <c r="EY113" s="2">
        <f t="shared" si="374"/>
        <v>72.75368619358818</v>
      </c>
      <c r="EZ113" s="2">
        <f t="shared" si="374"/>
        <v>73.263773132605962</v>
      </c>
      <c r="FA113" s="2">
        <f t="shared" si="374"/>
        <v>75.348994279861003</v>
      </c>
      <c r="FB113" s="2">
        <f t="shared" si="374"/>
        <v>70.985533067047086</v>
      </c>
      <c r="FC113" s="2">
        <f t="shared" si="374"/>
        <v>70.149188664307459</v>
      </c>
      <c r="FD113" s="2">
        <f t="shared" si="374"/>
        <v>76.488338539754295</v>
      </c>
      <c r="FE113" s="2">
        <f t="shared" si="374"/>
        <v>79.831991019749225</v>
      </c>
      <c r="FG113" s="2">
        <f t="shared" si="306"/>
        <v>0.9798332506070403</v>
      </c>
      <c r="FH113" s="2">
        <f t="shared" si="375"/>
        <v>0.98073044140262378</v>
      </c>
      <c r="FI113" s="2">
        <f t="shared" si="375"/>
        <v>0.98052016739548109</v>
      </c>
      <c r="FJ113" s="2">
        <f t="shared" si="375"/>
        <v>0.97838771856077489</v>
      </c>
      <c r="FK113" s="2">
        <f t="shared" si="375"/>
        <v>0.97864862690057131</v>
      </c>
      <c r="FL113" s="2">
        <f t="shared" si="375"/>
        <v>0.97682654283499692</v>
      </c>
      <c r="FM113" s="2">
        <f t="shared" si="375"/>
        <v>0.97552043938483068</v>
      </c>
      <c r="FN113" s="2">
        <f t="shared" si="375"/>
        <v>0.97217193245217526</v>
      </c>
      <c r="FO113" s="2">
        <f t="shared" si="375"/>
        <v>0.96979028683995994</v>
      </c>
      <c r="FP113" s="2">
        <f t="shared" si="375"/>
        <v>0.96968210090131612</v>
      </c>
      <c r="FQ113" s="2">
        <f t="shared" si="375"/>
        <v>0.97209961167209924</v>
      </c>
      <c r="FR113" s="2">
        <f t="shared" si="375"/>
        <v>0.97334645297782241</v>
      </c>
      <c r="FS113" s="2">
        <f t="shared" si="375"/>
        <v>0.9761566480880659</v>
      </c>
      <c r="FT113" s="2">
        <f t="shared" si="375"/>
        <v>0.9729570928954886</v>
      </c>
      <c r="FU113" s="2">
        <f t="shared" si="375"/>
        <v>0.96717852490550837</v>
      </c>
      <c r="FW113" s="2">
        <f t="shared" si="324"/>
        <v>1.7693685795906256E-3</v>
      </c>
      <c r="FX113" s="2">
        <f t="shared" si="376"/>
        <v>1.9268381612969642E-3</v>
      </c>
      <c r="FY113" s="2">
        <f t="shared" si="377"/>
        <v>1.7344638498746799E-3</v>
      </c>
      <c r="FZ113" s="2">
        <f t="shared" si="378"/>
        <v>1.8411817980140916E-3</v>
      </c>
      <c r="GA113" s="2">
        <f t="shared" si="379"/>
        <v>1.9418270909228521E-3</v>
      </c>
      <c r="GB113" s="2">
        <f t="shared" si="380"/>
        <v>1.9202181062226991E-3</v>
      </c>
      <c r="GC113" s="2">
        <f t="shared" si="381"/>
        <v>2.019867298185497E-3</v>
      </c>
      <c r="GD113" s="2">
        <f t="shared" si="382"/>
        <v>2.1938839535088337E-3</v>
      </c>
      <c r="GE113" s="2">
        <f t="shared" si="383"/>
        <v>2.4151412933741379E-3</v>
      </c>
      <c r="GF113" s="2">
        <f t="shared" si="384"/>
        <v>2.1774968646151916E-3</v>
      </c>
      <c r="GG113" s="2">
        <f t="shared" si="385"/>
        <v>1.8652122457952344E-3</v>
      </c>
      <c r="GH113" s="2">
        <f t="shared" si="386"/>
        <v>2.0402298312237159E-3</v>
      </c>
      <c r="GI113" s="2">
        <f t="shared" si="387"/>
        <v>1.7795284123662551E-3</v>
      </c>
      <c r="GJ113" s="2">
        <f t="shared" si="388"/>
        <v>1.2658707622282266E-3</v>
      </c>
      <c r="GK113" s="2">
        <f t="shared" si="389"/>
        <v>1.1591924953025085E-3</v>
      </c>
      <c r="GM113" s="86">
        <f t="shared" si="325"/>
        <v>5.5045633529341722E-13</v>
      </c>
      <c r="GN113" s="86">
        <f t="shared" si="390"/>
        <v>1.8501034975151867E-13</v>
      </c>
      <c r="GO113" s="86">
        <f t="shared" si="391"/>
        <v>3.2577880602418264E-13</v>
      </c>
      <c r="GP113" s="86">
        <f t="shared" si="392"/>
        <v>7.0432523216649051E-14</v>
      </c>
      <c r="GQ113" s="86">
        <f t="shared" si="393"/>
        <v>9.389451515160114E-21</v>
      </c>
      <c r="GR113" s="86">
        <f t="shared" si="394"/>
        <v>1.9643971511682124E-13</v>
      </c>
      <c r="GS113" s="86">
        <f t="shared" si="395"/>
        <v>1.4991030073131317E-8</v>
      </c>
      <c r="GT113" s="86">
        <f t="shared" si="396"/>
        <v>2.0339629742340259E-4</v>
      </c>
      <c r="GU113" s="86">
        <f t="shared" si="397"/>
        <v>1.6684076896502267E-3</v>
      </c>
      <c r="GV113" s="86">
        <f t="shared" si="398"/>
        <v>2.7760833999330726E-4</v>
      </c>
      <c r="GW113" s="86">
        <f t="shared" si="399"/>
        <v>2.0817265736054651E-12</v>
      </c>
      <c r="GX113" s="86">
        <f t="shared" si="400"/>
        <v>7.2095155655274924E-19</v>
      </c>
      <c r="GY113" s="86">
        <f t="shared" si="401"/>
        <v>2.7971168560044475E-23</v>
      </c>
      <c r="GZ113" s="86">
        <f t="shared" si="402"/>
        <v>4.8652943608992358E-25</v>
      </c>
      <c r="HA113" s="86">
        <f t="shared" si="403"/>
        <v>2.4005104282644994E-24</v>
      </c>
      <c r="HC113" s="86">
        <f t="shared" si="326"/>
        <v>0.57628171643248394</v>
      </c>
      <c r="HD113" s="86">
        <f t="shared" si="404"/>
        <v>0.55373068184004315</v>
      </c>
      <c r="HE113" s="86">
        <f t="shared" si="405"/>
        <v>0.59218347105525571</v>
      </c>
      <c r="HF113" s="86">
        <f t="shared" si="406"/>
        <v>0.59623948035641339</v>
      </c>
      <c r="HG113" s="86">
        <f t="shared" si="407"/>
        <v>0.63778561856241289</v>
      </c>
      <c r="HH113" s="86">
        <f t="shared" si="408"/>
        <v>0.53429291596356998</v>
      </c>
      <c r="HI113" s="86">
        <f t="shared" si="409"/>
        <v>0.51276564231304811</v>
      </c>
      <c r="HJ113" s="86">
        <f t="shared" si="410"/>
        <v>0.49058112710266194</v>
      </c>
      <c r="HK113" s="86">
        <f t="shared" si="411"/>
        <v>0.50176777836809594</v>
      </c>
      <c r="HL113" s="86">
        <f t="shared" si="412"/>
        <v>0.48760831493921064</v>
      </c>
      <c r="HM113" s="86">
        <f t="shared" si="413"/>
        <v>0.59774866944875171</v>
      </c>
      <c r="HN113" s="86">
        <f t="shared" si="414"/>
        <v>0.50566220939901119</v>
      </c>
      <c r="HO113" s="86">
        <f t="shared" si="415"/>
        <v>0.6314353473542349</v>
      </c>
      <c r="HP113" s="86">
        <f t="shared" si="416"/>
        <v>0.62631196686659085</v>
      </c>
      <c r="HQ113" s="86">
        <f t="shared" si="417"/>
        <v>0.57178873316992229</v>
      </c>
      <c r="HS113" s="86">
        <f t="shared" si="327"/>
        <v>3.2985021450369225E-22</v>
      </c>
      <c r="HT113" s="86">
        <f t="shared" si="418"/>
        <v>5.9310469174720599E-26</v>
      </c>
      <c r="HU113" s="86">
        <f t="shared" si="419"/>
        <v>2.8051702720057087E-21</v>
      </c>
      <c r="HV113" s="86">
        <f t="shared" si="420"/>
        <v>2.3304081134276997E-22</v>
      </c>
      <c r="HW113" s="86">
        <f t="shared" si="421"/>
        <v>8.0797322300551296E-23</v>
      </c>
      <c r="HX113" s="86">
        <f t="shared" si="422"/>
        <v>2.1367860500419697E-27</v>
      </c>
      <c r="HY113" s="86">
        <f t="shared" si="423"/>
        <v>1.1550530927137786E-21</v>
      </c>
      <c r="HZ113" s="86">
        <f t="shared" si="424"/>
        <v>3.926932503393053E-37</v>
      </c>
      <c r="IA113" s="86">
        <f t="shared" si="425"/>
        <v>9.7492149367406925E-39</v>
      </c>
      <c r="IB113" s="86">
        <f t="shared" si="426"/>
        <v>2.6311765234235798E-38</v>
      </c>
      <c r="IC113" s="86">
        <f t="shared" si="427"/>
        <v>7.5581462875135536E-27</v>
      </c>
      <c r="ID113" s="86">
        <f t="shared" si="428"/>
        <v>3.2557006920594342E-32</v>
      </c>
      <c r="IE113" s="86">
        <f t="shared" si="429"/>
        <v>4.5010133358153421E-25</v>
      </c>
      <c r="IF113" s="86">
        <f t="shared" si="430"/>
        <v>7.7647387776148147E-18</v>
      </c>
      <c r="IG113" s="86">
        <f t="shared" si="431"/>
        <v>6.163244930165696E-13</v>
      </c>
      <c r="II113" s="86">
        <f t="shared" si="328"/>
        <v>7.7650030093508786E-81</v>
      </c>
      <c r="IJ113" s="86">
        <f t="shared" si="329"/>
        <v>1.7023357643664549E-93</v>
      </c>
      <c r="IK113" s="86">
        <f t="shared" si="330"/>
        <v>5.0234375483405447E-83</v>
      </c>
      <c r="IL113" s="86">
        <f t="shared" si="331"/>
        <v>8.6640728659825447E-81</v>
      </c>
      <c r="IM113" s="86">
        <f t="shared" si="332"/>
        <v>1.4176981323532276E-86</v>
      </c>
      <c r="IN113" s="86">
        <f t="shared" si="333"/>
        <v>4.220864708386306E-104</v>
      </c>
      <c r="IO113" s="86">
        <f t="shared" si="334"/>
        <v>5.1812475574888996E-84</v>
      </c>
      <c r="IP113" s="86">
        <f t="shared" si="335"/>
        <v>1.1602401593843478E-145</v>
      </c>
      <c r="IQ113" s="86">
        <f t="shared" si="336"/>
        <v>2.3302594205717497E-149</v>
      </c>
      <c r="IR113" s="86">
        <f t="shared" si="337"/>
        <v>1.3867104879981804E-151</v>
      </c>
      <c r="IS113" s="86">
        <f t="shared" si="338"/>
        <v>1.1941834622898403E-100</v>
      </c>
      <c r="IT113" s="86">
        <f t="shared" si="339"/>
        <v>1.5748421406665597E-123</v>
      </c>
      <c r="IU113" s="86">
        <f t="shared" si="340"/>
        <v>6.1692862255435022E-92</v>
      </c>
      <c r="IV113" s="86">
        <f t="shared" si="341"/>
        <v>1.7969849501106374E-85</v>
      </c>
      <c r="IW113" s="86">
        <f t="shared" si="342"/>
        <v>9.9570480005748035E-76</v>
      </c>
      <c r="IY113" s="86">
        <f t="shared" si="343"/>
        <v>0.57628171643303439</v>
      </c>
      <c r="IZ113" s="86">
        <f t="shared" si="344"/>
        <v>0.55373068184022811</v>
      </c>
      <c r="JA113" s="86">
        <f t="shared" si="345"/>
        <v>0.59218347105558145</v>
      </c>
      <c r="JB113" s="86">
        <f t="shared" si="346"/>
        <v>0.59623948035648378</v>
      </c>
      <c r="JC113" s="86">
        <f t="shared" si="347"/>
        <v>0.63778561856241289</v>
      </c>
      <c r="JD113" s="86">
        <f t="shared" si="348"/>
        <v>0.53429291596376638</v>
      </c>
      <c r="JE113" s="86">
        <f t="shared" si="349"/>
        <v>0.51276565730407819</v>
      </c>
      <c r="JF113" s="86">
        <f t="shared" si="350"/>
        <v>0.49078452340008533</v>
      </c>
      <c r="JG113" s="86">
        <f t="shared" si="351"/>
        <v>0.5034361860577462</v>
      </c>
      <c r="JH113" s="86">
        <f t="shared" si="352"/>
        <v>0.48788592327920394</v>
      </c>
      <c r="JI113" s="86">
        <f t="shared" si="353"/>
        <v>0.59774866945083349</v>
      </c>
      <c r="JJ113" s="86">
        <f t="shared" si="354"/>
        <v>0.50566220939901119</v>
      </c>
      <c r="JK113" s="86">
        <f t="shared" si="355"/>
        <v>0.6314353473542349</v>
      </c>
      <c r="JL113" s="86">
        <f t="shared" si="356"/>
        <v>0.62631196686659085</v>
      </c>
      <c r="JM113" s="86">
        <f t="shared" si="357"/>
        <v>0.57178873317053858</v>
      </c>
    </row>
    <row r="114" spans="2:273" x14ac:dyDescent="0.25">
      <c r="B114" s="2">
        <v>87</v>
      </c>
      <c r="C114" s="37">
        <v>158.75899999999999</v>
      </c>
      <c r="D114" s="37">
        <v>172.17500000000001</v>
      </c>
      <c r="E114" s="37">
        <v>165.74600000000001</v>
      </c>
      <c r="F114" s="37">
        <v>166.21299999999999</v>
      </c>
      <c r="G114" s="37">
        <v>147.75399999999999</v>
      </c>
      <c r="H114" s="37">
        <v>137.91800000000001</v>
      </c>
      <c r="I114" s="37">
        <v>121.098</v>
      </c>
      <c r="J114" s="37">
        <v>127.18</v>
      </c>
      <c r="K114" s="37">
        <v>130.96700000000001</v>
      </c>
      <c r="L114" s="37">
        <v>129.066</v>
      </c>
      <c r="M114" s="37">
        <v>150.869</v>
      </c>
      <c r="N114" s="37">
        <v>127.339</v>
      </c>
      <c r="O114" s="37">
        <v>158.85499999999999</v>
      </c>
      <c r="P114" s="37">
        <v>153.983</v>
      </c>
      <c r="Q114" s="37">
        <v>126.31699999999999</v>
      </c>
      <c r="S114" s="4">
        <f t="shared" si="229"/>
        <v>156.08754248422497</v>
      </c>
      <c r="T114" s="4">
        <f t="shared" si="230"/>
        <v>168.69924220168889</v>
      </c>
      <c r="U114" s="4">
        <f t="shared" si="231"/>
        <v>163.17581252585018</v>
      </c>
      <c r="V114" s="4">
        <f t="shared" si="232"/>
        <v>162.41393217777775</v>
      </c>
      <c r="W114" s="4">
        <f t="shared" si="233"/>
        <v>142.16035461023938</v>
      </c>
      <c r="X114" s="4">
        <f t="shared" si="234"/>
        <v>131.39357337691791</v>
      </c>
      <c r="Y114" s="4">
        <f t="shared" si="235"/>
        <v>123.40476140105389</v>
      </c>
      <c r="Z114" s="4">
        <f t="shared" si="236"/>
        <v>130.26046797642061</v>
      </c>
      <c r="AA114" s="4">
        <f t="shared" si="237"/>
        <v>133.75345494433677</v>
      </c>
      <c r="AB114" s="4">
        <f t="shared" si="238"/>
        <v>131.97076761390483</v>
      </c>
      <c r="AC114" s="4">
        <f t="shared" si="239"/>
        <v>145.1502420548801</v>
      </c>
      <c r="AD114" s="4">
        <f t="shared" si="240"/>
        <v>118.92651986570245</v>
      </c>
      <c r="AE114" s="4">
        <f t="shared" si="241"/>
        <v>152.48248694381388</v>
      </c>
      <c r="AF114" s="4">
        <f t="shared" si="242"/>
        <v>150.98236027692727</v>
      </c>
      <c r="AG114" s="4">
        <f t="shared" si="243"/>
        <v>121.68047378809449</v>
      </c>
      <c r="AI114" s="4">
        <f t="shared" si="244"/>
        <v>2.6714575157750176</v>
      </c>
      <c r="AJ114" s="4">
        <f t="shared" si="245"/>
        <v>3.4757577983111219</v>
      </c>
      <c r="AK114" s="4">
        <f t="shared" si="246"/>
        <v>2.570187474149833</v>
      </c>
      <c r="AL114" s="4">
        <f t="shared" si="247"/>
        <v>3.7990678222222414</v>
      </c>
      <c r="AM114" s="4">
        <f t="shared" si="248"/>
        <v>5.59364538976061</v>
      </c>
      <c r="AN114" s="4">
        <f t="shared" si="249"/>
        <v>6.5244266230820926</v>
      </c>
      <c r="AO114" s="4">
        <f t="shared" si="250"/>
        <v>-2.3067614010538904</v>
      </c>
      <c r="AP114" s="4">
        <f t="shared" si="251"/>
        <v>-3.0804679764206071</v>
      </c>
      <c r="AQ114" s="4">
        <f t="shared" si="252"/>
        <v>-2.7864549443367537</v>
      </c>
      <c r="AR114" s="4">
        <f t="shared" si="253"/>
        <v>-2.9047676139048235</v>
      </c>
      <c r="AS114" s="4">
        <f t="shared" si="254"/>
        <v>5.7187579451199042</v>
      </c>
      <c r="AT114" s="4">
        <f t="shared" si="255"/>
        <v>8.412480134297553</v>
      </c>
      <c r="AU114" s="4">
        <f t="shared" si="256"/>
        <v>6.3725130561861079</v>
      </c>
      <c r="AV114" s="4">
        <f t="shared" si="358"/>
        <v>3.0006397230727373</v>
      </c>
      <c r="AW114" s="4">
        <f t="shared" si="358"/>
        <v>4.6365262119055046</v>
      </c>
      <c r="AY114" s="2">
        <f t="shared" si="308"/>
        <v>78.704528361881955</v>
      </c>
      <c r="AZ114" s="2">
        <f t="shared" si="359"/>
        <v>75.954323265363215</v>
      </c>
      <c r="BA114" s="2">
        <f t="shared" si="360"/>
        <v>74.588409664858915</v>
      </c>
      <c r="BB114" s="2">
        <f t="shared" si="361"/>
        <v>71.973656686155408</v>
      </c>
      <c r="BC114" s="2">
        <f t="shared" si="362"/>
        <v>70.451884291439299</v>
      </c>
      <c r="BD114" s="2">
        <f t="shared" si="363"/>
        <v>67.166471161954789</v>
      </c>
      <c r="BE114" s="2">
        <f t="shared" si="364"/>
        <v>67.653239512349202</v>
      </c>
      <c r="BF114" s="2">
        <f t="shared" si="365"/>
        <v>70.921750175810232</v>
      </c>
      <c r="BG114" s="2">
        <f t="shared" si="366"/>
        <v>74.186804041912652</v>
      </c>
      <c r="BH114" s="2">
        <f t="shared" si="367"/>
        <v>74.014688536948839</v>
      </c>
      <c r="BI114" s="2">
        <f t="shared" si="368"/>
        <v>76.004212594728415</v>
      </c>
      <c r="BJ114" s="2">
        <f t="shared" si="369"/>
        <v>71.755981795205571</v>
      </c>
      <c r="BK114" s="2">
        <f t="shared" si="370"/>
        <v>71.724693264998251</v>
      </c>
      <c r="BL114" s="2">
        <f t="shared" si="371"/>
        <v>76.798778336496923</v>
      </c>
      <c r="BM114" s="2">
        <f t="shared" si="372"/>
        <v>79.92044217327873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93.905242071881617</v>
      </c>
      <c r="DL114" s="2">
        <f t="shared" si="373"/>
        <v>89.821156146179405</v>
      </c>
      <c r="DM114" s="2">
        <f t="shared" si="373"/>
        <v>86.924833887043192</v>
      </c>
      <c r="DN114" s="2">
        <f t="shared" si="373"/>
        <v>83.918319087888847</v>
      </c>
      <c r="DO114" s="2">
        <f t="shared" si="373"/>
        <v>82.665871080139354</v>
      </c>
      <c r="DP114" s="2">
        <f t="shared" si="373"/>
        <v>63.038006346427409</v>
      </c>
      <c r="DQ114" s="2">
        <f t="shared" si="373"/>
        <v>70.589365165165162</v>
      </c>
      <c r="DR114" s="2">
        <f t="shared" si="373"/>
        <v>92.287425806451608</v>
      </c>
      <c r="DS114" s="2">
        <f t="shared" si="373"/>
        <v>79.998286699507389</v>
      </c>
      <c r="DT114" s="2">
        <f t="shared" si="373"/>
        <v>76.444371428571444</v>
      </c>
      <c r="DU114" s="2">
        <f t="shared" si="373"/>
        <v>72.559505729564535</v>
      </c>
      <c r="DV114" s="2">
        <f t="shared" si="373"/>
        <v>83.517977030812361</v>
      </c>
      <c r="DW114" s="2">
        <f t="shared" si="373"/>
        <v>92.282626923076947</v>
      </c>
      <c r="DX114" s="2">
        <f t="shared" si="373"/>
        <v>82.387916473616471</v>
      </c>
      <c r="DY114" s="2">
        <f t="shared" si="373"/>
        <v>100.95632758620687</v>
      </c>
      <c r="EA114" s="2">
        <f t="shared" si="228"/>
        <v>78.418568606246041</v>
      </c>
      <c r="EB114" s="2">
        <f t="shared" si="290"/>
        <v>75.706712509052451</v>
      </c>
      <c r="EC114" s="2">
        <f t="shared" si="291"/>
        <v>74.365738271812319</v>
      </c>
      <c r="ED114" s="2">
        <f t="shared" si="292"/>
        <v>71.733085532853437</v>
      </c>
      <c r="EE114" s="2">
        <f t="shared" si="293"/>
        <v>70.208758404415434</v>
      </c>
      <c r="EF114" s="2">
        <f t="shared" si="294"/>
        <v>67.255889561838472</v>
      </c>
      <c r="EG114" s="2">
        <f t="shared" si="295"/>
        <v>67.586829159771312</v>
      </c>
      <c r="EH114" s="2">
        <f t="shared" si="296"/>
        <v>70.368106830097361</v>
      </c>
      <c r="EI114" s="2">
        <f t="shared" si="297"/>
        <v>74.025692389341614</v>
      </c>
      <c r="EJ114" s="2">
        <f t="shared" si="298"/>
        <v>73.947508215226406</v>
      </c>
      <c r="EK114" s="2">
        <f t="shared" si="299"/>
        <v>76.096305170680722</v>
      </c>
      <c r="EL114" s="2">
        <f t="shared" si="300"/>
        <v>71.463657642836736</v>
      </c>
      <c r="EM114" s="2">
        <f t="shared" si="301"/>
        <v>71.26916408819757</v>
      </c>
      <c r="EN114" s="2">
        <f t="shared" si="302"/>
        <v>76.657539201762972</v>
      </c>
      <c r="EO114" s="2">
        <f t="shared" si="303"/>
        <v>79.268832554019326</v>
      </c>
      <c r="EQ114" s="2">
        <f t="shared" si="304"/>
        <v>78.737155816990864</v>
      </c>
      <c r="ER114" s="2">
        <f t="shared" si="374"/>
        <v>75.300333336994115</v>
      </c>
      <c r="ES114" s="2">
        <f t="shared" si="374"/>
        <v>73.926969348561386</v>
      </c>
      <c r="ET114" s="2">
        <f t="shared" si="374"/>
        <v>71.700812329380398</v>
      </c>
      <c r="EU114" s="2">
        <f t="shared" si="374"/>
        <v>70.253805111823425</v>
      </c>
      <c r="EV114" s="2">
        <f t="shared" si="374"/>
        <v>67.211402841404208</v>
      </c>
      <c r="EW114" s="2">
        <f t="shared" si="374"/>
        <v>67.240067828135039</v>
      </c>
      <c r="EX114" s="2">
        <f t="shared" si="374"/>
        <v>68.695168256058864</v>
      </c>
      <c r="EY114" s="2">
        <f t="shared" si="374"/>
        <v>72.559661567220346</v>
      </c>
      <c r="EZ114" s="2">
        <f t="shared" si="374"/>
        <v>73.091548649782823</v>
      </c>
      <c r="FA114" s="2">
        <f t="shared" si="374"/>
        <v>75.179038927726168</v>
      </c>
      <c r="FB114" s="2">
        <f t="shared" si="374"/>
        <v>70.844439657631966</v>
      </c>
      <c r="FC114" s="2">
        <f t="shared" si="374"/>
        <v>70.050457411224926</v>
      </c>
      <c r="FD114" s="2">
        <f t="shared" si="374"/>
        <v>76.348648338510912</v>
      </c>
      <c r="FE114" s="2">
        <f t="shared" si="374"/>
        <v>79.698349261911034</v>
      </c>
      <c r="FG114" s="2">
        <f t="shared" si="306"/>
        <v>0.98157501163984018</v>
      </c>
      <c r="FH114" s="2">
        <f t="shared" si="375"/>
        <v>0.98239610607113426</v>
      </c>
      <c r="FI114" s="2">
        <f t="shared" si="375"/>
        <v>0.98220367836927458</v>
      </c>
      <c r="FJ114" s="2">
        <f t="shared" si="375"/>
        <v>0.98025181098963532</v>
      </c>
      <c r="FK114" s="2">
        <f t="shared" si="375"/>
        <v>0.98049066431608489</v>
      </c>
      <c r="FL114" s="2">
        <f t="shared" si="375"/>
        <v>0.97882237442535491</v>
      </c>
      <c r="FM114" s="2">
        <f t="shared" si="375"/>
        <v>0.9776261836079021</v>
      </c>
      <c r="FN114" s="2">
        <f t="shared" si="375"/>
        <v>0.9745582047846465</v>
      </c>
      <c r="FO114" s="2">
        <f t="shared" si="375"/>
        <v>0.972374983333128</v>
      </c>
      <c r="FP114" s="2">
        <f t="shared" si="375"/>
        <v>0.97227578900122646</v>
      </c>
      <c r="FQ114" s="2">
        <f t="shared" si="375"/>
        <v>0.97449192283418384</v>
      </c>
      <c r="FR114" s="2">
        <f t="shared" si="375"/>
        <v>0.97563453375101838</v>
      </c>
      <c r="FS114" s="2">
        <f t="shared" si="375"/>
        <v>0.97820888780379212</v>
      </c>
      <c r="FT114" s="2">
        <f t="shared" si="375"/>
        <v>0.97527774942550538</v>
      </c>
      <c r="FU114" s="2">
        <f t="shared" si="375"/>
        <v>0.96997976248422291</v>
      </c>
      <c r="FW114" s="2">
        <f t="shared" si="324"/>
        <v>1.9397429436944697E-3</v>
      </c>
      <c r="FX114" s="2">
        <f t="shared" si="376"/>
        <v>2.1123433512289136E-3</v>
      </c>
      <c r="FY114" s="2">
        <f t="shared" si="377"/>
        <v>1.9014836030303984E-3</v>
      </c>
      <c r="FZ114" s="2">
        <f t="shared" si="378"/>
        <v>2.0184571502453123E-3</v>
      </c>
      <c r="GA114" s="2">
        <f t="shared" si="379"/>
        <v>2.1287722532213676E-3</v>
      </c>
      <c r="GB114" s="2">
        <f t="shared" si="380"/>
        <v>2.1050872985677017E-3</v>
      </c>
      <c r="GC114" s="2">
        <f t="shared" si="381"/>
        <v>2.2143089421969237E-3</v>
      </c>
      <c r="GD114" s="2">
        <f t="shared" si="382"/>
        <v>2.4050368650587644E-3</v>
      </c>
      <c r="GE114" s="2">
        <f t="shared" si="383"/>
        <v>2.6475328711918654E-3</v>
      </c>
      <c r="GF114" s="2">
        <f t="shared" si="384"/>
        <v>2.3870763549055443E-3</v>
      </c>
      <c r="GG114" s="2">
        <f t="shared" si="385"/>
        <v>2.0447965928174524E-3</v>
      </c>
      <c r="GH114" s="2">
        <f t="shared" si="386"/>
        <v>2.2366272725034102E-3</v>
      </c>
      <c r="GI114" s="2">
        <f t="shared" si="387"/>
        <v>1.9508791655388925E-3</v>
      </c>
      <c r="GJ114" s="2">
        <f t="shared" si="388"/>
        <v>1.3878301957047879E-3</v>
      </c>
      <c r="GK114" s="2">
        <f t="shared" si="389"/>
        <v>1.2708871642772173E-3</v>
      </c>
      <c r="GM114" s="86">
        <f t="shared" si="325"/>
        <v>4.7675097166877824E-14</v>
      </c>
      <c r="GN114" s="86">
        <f t="shared" si="390"/>
        <v>1.3546676441517762E-14</v>
      </c>
      <c r="GO114" s="86">
        <f t="shared" si="391"/>
        <v>2.5691133643299884E-14</v>
      </c>
      <c r="GP114" s="86">
        <f t="shared" si="392"/>
        <v>4.6587087144125832E-15</v>
      </c>
      <c r="GQ114" s="86">
        <f t="shared" si="393"/>
        <v>1.5978705158773668E-22</v>
      </c>
      <c r="GR114" s="86">
        <f t="shared" si="394"/>
        <v>1.6758235464082496E-14</v>
      </c>
      <c r="GS114" s="86">
        <f t="shared" si="395"/>
        <v>3.5119138934579697E-9</v>
      </c>
      <c r="GT114" s="86">
        <f t="shared" si="396"/>
        <v>1.0859495502195184E-4</v>
      </c>
      <c r="GU114" s="86">
        <f t="shared" si="397"/>
        <v>1.0627413995095449E-3</v>
      </c>
      <c r="GV114" s="86">
        <f t="shared" si="398"/>
        <v>1.5292827168692861E-4</v>
      </c>
      <c r="GW114" s="86">
        <f t="shared" si="399"/>
        <v>2.1482901504074254E-13</v>
      </c>
      <c r="GX114" s="86">
        <f t="shared" si="400"/>
        <v>2.0586037566253395E-20</v>
      </c>
      <c r="GY114" s="86">
        <f t="shared" si="401"/>
        <v>2.866450028744053E-25</v>
      </c>
      <c r="GZ114" s="86">
        <f t="shared" si="402"/>
        <v>3.5145366666543037E-27</v>
      </c>
      <c r="HA114" s="86">
        <f t="shared" si="403"/>
        <v>2.5164628413188225E-26</v>
      </c>
      <c r="HC114" s="86">
        <f t="shared" si="326"/>
        <v>0.53926081116866253</v>
      </c>
      <c r="HD114" s="86">
        <f t="shared" si="404"/>
        <v>0.54539352565715515</v>
      </c>
      <c r="HE114" s="86">
        <f t="shared" si="405"/>
        <v>0.57360241788700128</v>
      </c>
      <c r="HF114" s="86">
        <f t="shared" si="406"/>
        <v>0.56658858092926068</v>
      </c>
      <c r="HG114" s="86">
        <f t="shared" si="407"/>
        <v>0.50319403543608743</v>
      </c>
      <c r="HH114" s="86">
        <f t="shared" si="408"/>
        <v>0.44282574607006958</v>
      </c>
      <c r="HI114" s="86">
        <f t="shared" si="409"/>
        <v>0.41252095544446421</v>
      </c>
      <c r="HJ114" s="86">
        <f t="shared" si="410"/>
        <v>0.45858186045288218</v>
      </c>
      <c r="HK114" s="86">
        <f t="shared" si="411"/>
        <v>0.48011889138751052</v>
      </c>
      <c r="HL114" s="86">
        <f t="shared" si="412"/>
        <v>0.45107170616921599</v>
      </c>
      <c r="HM114" s="86">
        <f t="shared" si="413"/>
        <v>0.49365326877880361</v>
      </c>
      <c r="HN114" s="86">
        <f t="shared" si="414"/>
        <v>0.37156278801326448</v>
      </c>
      <c r="HO114" s="86">
        <f t="shared" si="415"/>
        <v>0.56370332285542701</v>
      </c>
      <c r="HP114" s="86">
        <f t="shared" si="416"/>
        <v>0.58519132870187585</v>
      </c>
      <c r="HQ114" s="86">
        <f t="shared" si="417"/>
        <v>0.47496384923391261</v>
      </c>
      <c r="HS114" s="86">
        <f t="shared" si="327"/>
        <v>3.449877403757015E-21</v>
      </c>
      <c r="HT114" s="86">
        <f t="shared" si="418"/>
        <v>9.5798844702896158E-25</v>
      </c>
      <c r="HU114" s="86">
        <f t="shared" si="419"/>
        <v>2.8497099558078933E-20</v>
      </c>
      <c r="HV114" s="86">
        <f t="shared" si="420"/>
        <v>2.4928986718443552E-21</v>
      </c>
      <c r="HW114" s="86">
        <f t="shared" si="421"/>
        <v>9.86311907324029E-22</v>
      </c>
      <c r="HX114" s="86">
        <f t="shared" si="422"/>
        <v>4.3811892962275789E-26</v>
      </c>
      <c r="HY114" s="86">
        <f t="shared" si="423"/>
        <v>1.2884922368089825E-20</v>
      </c>
      <c r="HZ114" s="86">
        <f t="shared" si="424"/>
        <v>2.8564853135205903E-35</v>
      </c>
      <c r="IA114" s="86">
        <f t="shared" si="425"/>
        <v>8.8501453511575545E-37</v>
      </c>
      <c r="IB114" s="86">
        <f t="shared" si="426"/>
        <v>2.2301743403973302E-36</v>
      </c>
      <c r="IC114" s="86">
        <f t="shared" si="427"/>
        <v>1.407929142792671E-25</v>
      </c>
      <c r="ID114" s="86">
        <f t="shared" si="428"/>
        <v>1.2162669270299684E-30</v>
      </c>
      <c r="IE114" s="86">
        <f t="shared" si="429"/>
        <v>6.5306176865433139E-24</v>
      </c>
      <c r="IF114" s="86">
        <f t="shared" si="430"/>
        <v>4.385237731497163E-17</v>
      </c>
      <c r="IG114" s="86">
        <f t="shared" si="431"/>
        <v>1.9823863780221637E-12</v>
      </c>
      <c r="II114" s="86">
        <f t="shared" si="328"/>
        <v>1.4757220760218009E-78</v>
      </c>
      <c r="IJ114" s="86">
        <f t="shared" si="329"/>
        <v>8.1328720585107395E-91</v>
      </c>
      <c r="IK114" s="86">
        <f t="shared" si="330"/>
        <v>1.0853795015093821E-80</v>
      </c>
      <c r="IL114" s="86">
        <f t="shared" si="331"/>
        <v>1.6964010776639324E-78</v>
      </c>
      <c r="IM114" s="86">
        <f t="shared" si="332"/>
        <v>4.2841692300237055E-84</v>
      </c>
      <c r="IN114" s="86">
        <f t="shared" si="333"/>
        <v>4.0978380100038463E-101</v>
      </c>
      <c r="IO114" s="86">
        <f t="shared" si="334"/>
        <v>1.3646949108193518E-81</v>
      </c>
      <c r="IP114" s="86">
        <f t="shared" si="335"/>
        <v>2.2684716696588196E-141</v>
      </c>
      <c r="IQ114" s="86">
        <f t="shared" si="336"/>
        <v>6.8976704732833732E-145</v>
      </c>
      <c r="IR114" s="86">
        <f t="shared" si="337"/>
        <v>4.0216034197859492E-147</v>
      </c>
      <c r="IS114" s="86">
        <f t="shared" si="338"/>
        <v>8.9172976786061966E-98</v>
      </c>
      <c r="IT114" s="86">
        <f t="shared" si="339"/>
        <v>6.1091174103846781E-120</v>
      </c>
      <c r="IU114" s="86">
        <f t="shared" si="340"/>
        <v>2.4604454886084217E-89</v>
      </c>
      <c r="IV114" s="86">
        <f t="shared" si="341"/>
        <v>3.519003175751633E-83</v>
      </c>
      <c r="IW114" s="86">
        <f t="shared" si="342"/>
        <v>9.9379899781305552E-74</v>
      </c>
      <c r="IY114" s="86">
        <f t="shared" si="343"/>
        <v>0.53926081116871016</v>
      </c>
      <c r="IZ114" s="86">
        <f t="shared" si="344"/>
        <v>0.5453935256571687</v>
      </c>
      <c r="JA114" s="86">
        <f t="shared" si="345"/>
        <v>0.57360241788702693</v>
      </c>
      <c r="JB114" s="86">
        <f t="shared" si="346"/>
        <v>0.56658858092926534</v>
      </c>
      <c r="JC114" s="86">
        <f t="shared" si="347"/>
        <v>0.50319403543608743</v>
      </c>
      <c r="JD114" s="86">
        <f t="shared" si="348"/>
        <v>0.44282574607008635</v>
      </c>
      <c r="JE114" s="86">
        <f t="shared" si="349"/>
        <v>0.41252095895637808</v>
      </c>
      <c r="JF114" s="86">
        <f t="shared" si="350"/>
        <v>0.45869045540790415</v>
      </c>
      <c r="JG114" s="86">
        <f t="shared" si="351"/>
        <v>0.48118163278702009</v>
      </c>
      <c r="JH114" s="86">
        <f t="shared" si="352"/>
        <v>0.45122463444090294</v>
      </c>
      <c r="JI114" s="86">
        <f t="shared" si="353"/>
        <v>0.49365326877901844</v>
      </c>
      <c r="JJ114" s="86">
        <f t="shared" si="354"/>
        <v>0.37156278801326448</v>
      </c>
      <c r="JK114" s="86">
        <f t="shared" si="355"/>
        <v>0.56370332285542701</v>
      </c>
      <c r="JL114" s="86">
        <f t="shared" si="356"/>
        <v>0.58519132870187585</v>
      </c>
      <c r="JM114" s="86">
        <f t="shared" si="357"/>
        <v>0.47496384923589496</v>
      </c>
    </row>
    <row r="115" spans="2:273" x14ac:dyDescent="0.25">
      <c r="B115" s="2">
        <v>88</v>
      </c>
      <c r="C115" s="37">
        <v>143.31</v>
      </c>
      <c r="D115" s="37">
        <v>160.63499999999999</v>
      </c>
      <c r="E115" s="37">
        <v>150.667</v>
      </c>
      <c r="F115" s="37">
        <v>150.11500000000001</v>
      </c>
      <c r="G115" s="37">
        <v>111.426</v>
      </c>
      <c r="H115" s="37">
        <v>107.197</v>
      </c>
      <c r="I115" s="37">
        <v>98.507999999999996</v>
      </c>
      <c r="J115" s="37">
        <v>108.508</v>
      </c>
      <c r="K115" s="37">
        <v>115.492</v>
      </c>
      <c r="L115" s="37">
        <v>105.262</v>
      </c>
      <c r="M115" s="37">
        <v>118.393</v>
      </c>
      <c r="N115" s="37">
        <v>93.048000000000002</v>
      </c>
      <c r="O115" s="37">
        <v>134.839</v>
      </c>
      <c r="P115" s="37">
        <v>135.05000000000001</v>
      </c>
      <c r="Q115" s="37">
        <v>105.517</v>
      </c>
      <c r="S115" s="4">
        <f t="shared" si="229"/>
        <v>138.26277259563201</v>
      </c>
      <c r="T115" s="4">
        <f t="shared" si="230"/>
        <v>151.24228330880132</v>
      </c>
      <c r="U115" s="4">
        <f t="shared" si="231"/>
        <v>144.95944725102459</v>
      </c>
      <c r="V115" s="4">
        <f t="shared" si="232"/>
        <v>142.05026021470081</v>
      </c>
      <c r="W115" s="4">
        <f t="shared" si="233"/>
        <v>109.8535777903158</v>
      </c>
      <c r="X115" s="4">
        <f t="shared" si="234"/>
        <v>108.00481296867144</v>
      </c>
      <c r="Y115" s="4">
        <f t="shared" si="235"/>
        <v>102.73604201895863</v>
      </c>
      <c r="Z115" s="4">
        <f t="shared" si="236"/>
        <v>113.83943472352826</v>
      </c>
      <c r="AA115" s="4">
        <f t="shared" si="237"/>
        <v>118.09268261917438</v>
      </c>
      <c r="AB115" s="4">
        <f t="shared" si="238"/>
        <v>115.19986108900633</v>
      </c>
      <c r="AC115" s="4">
        <f t="shared" si="239"/>
        <v>117.8110238224787</v>
      </c>
      <c r="AD115" s="4">
        <f t="shared" si="240"/>
        <v>96.116794726144505</v>
      </c>
      <c r="AE115" s="4">
        <f t="shared" si="241"/>
        <v>126.1574564036746</v>
      </c>
      <c r="AF115" s="4">
        <f t="shared" si="242"/>
        <v>128.54617597215562</v>
      </c>
      <c r="AG115" s="4">
        <f t="shared" si="243"/>
        <v>104.00178185126786</v>
      </c>
      <c r="AI115" s="4">
        <f t="shared" si="244"/>
        <v>5.0472274043679874</v>
      </c>
      <c r="AJ115" s="4">
        <f t="shared" si="245"/>
        <v>9.3927166911986717</v>
      </c>
      <c r="AK115" s="4">
        <f t="shared" si="246"/>
        <v>5.7075527489754165</v>
      </c>
      <c r="AL115" s="4">
        <f t="shared" si="247"/>
        <v>8.0647397852991958</v>
      </c>
      <c r="AM115" s="4">
        <f t="shared" si="248"/>
        <v>1.5724222096842055</v>
      </c>
      <c r="AN115" s="4">
        <f t="shared" si="249"/>
        <v>-0.80781296867144192</v>
      </c>
      <c r="AO115" s="4">
        <f t="shared" si="250"/>
        <v>-4.2280420189586323</v>
      </c>
      <c r="AP115" s="4">
        <f t="shared" si="251"/>
        <v>-5.3314347235282611</v>
      </c>
      <c r="AQ115" s="4">
        <f t="shared" si="252"/>
        <v>-2.6006826191743784</v>
      </c>
      <c r="AR115" s="4">
        <f t="shared" si="253"/>
        <v>-9.9378610890063328</v>
      </c>
      <c r="AS115" s="4">
        <f t="shared" si="254"/>
        <v>0.58197617752129815</v>
      </c>
      <c r="AT115" s="4">
        <f t="shared" si="255"/>
        <v>-3.0687947261445032</v>
      </c>
      <c r="AU115" s="4">
        <f t="shared" si="256"/>
        <v>8.6815435963253975</v>
      </c>
      <c r="AV115" s="4">
        <f t="shared" si="358"/>
        <v>6.503824027844388</v>
      </c>
      <c r="AW115" s="4">
        <f t="shared" si="358"/>
        <v>1.5152181487321315</v>
      </c>
      <c r="AY115" s="2">
        <f t="shared" si="308"/>
        <v>78.595568141879582</v>
      </c>
      <c r="AZ115" s="2">
        <f t="shared" si="359"/>
        <v>75.840039938339615</v>
      </c>
      <c r="BA115" s="2">
        <f t="shared" si="360"/>
        <v>74.467792655329134</v>
      </c>
      <c r="BB115" s="2">
        <f t="shared" si="361"/>
        <v>71.878893527003825</v>
      </c>
      <c r="BC115" s="2">
        <f t="shared" si="362"/>
        <v>70.347679827129369</v>
      </c>
      <c r="BD115" s="2">
        <f t="shared" si="363"/>
        <v>67.09289577981977</v>
      </c>
      <c r="BE115" s="2">
        <f t="shared" si="364"/>
        <v>67.542734814642728</v>
      </c>
      <c r="BF115" s="2">
        <f t="shared" si="365"/>
        <v>70.681476988964988</v>
      </c>
      <c r="BG115" s="2">
        <f t="shared" si="366"/>
        <v>73.937144851993594</v>
      </c>
      <c r="BH115" s="2">
        <f t="shared" si="367"/>
        <v>73.809679107426504</v>
      </c>
      <c r="BI115" s="2">
        <f t="shared" si="368"/>
        <v>75.806249587695305</v>
      </c>
      <c r="BJ115" s="2">
        <f t="shared" si="369"/>
        <v>71.567322191175236</v>
      </c>
      <c r="BK115" s="2">
        <f t="shared" si="370"/>
        <v>71.543332592292245</v>
      </c>
      <c r="BL115" s="2">
        <f t="shared" si="371"/>
        <v>76.634758967811806</v>
      </c>
      <c r="BM115" s="2">
        <f t="shared" si="372"/>
        <v>79.770532653113463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93.979029598308671</v>
      </c>
      <c r="DL115" s="2">
        <f t="shared" si="373"/>
        <v>89.882061612805813</v>
      </c>
      <c r="DM115" s="2">
        <f t="shared" si="373"/>
        <v>86.975032920567813</v>
      </c>
      <c r="DN115" s="2">
        <f t="shared" si="373"/>
        <v>83.986564784053144</v>
      </c>
      <c r="DO115" s="2">
        <f t="shared" si="373"/>
        <v>82.710185803419478</v>
      </c>
      <c r="DP115" s="2">
        <f t="shared" si="373"/>
        <v>62.732733450049253</v>
      </c>
      <c r="DQ115" s="2">
        <f t="shared" si="373"/>
        <v>70.342669154869157</v>
      </c>
      <c r="DR115" s="2">
        <f t="shared" si="373"/>
        <v>92.457569354838711</v>
      </c>
      <c r="DS115" s="2">
        <f t="shared" si="373"/>
        <v>79.974115763546791</v>
      </c>
      <c r="DT115" s="2">
        <f t="shared" si="373"/>
        <v>76.345906403940901</v>
      </c>
      <c r="DU115" s="2">
        <f t="shared" si="373"/>
        <v>72.401671046600441</v>
      </c>
      <c r="DV115" s="2">
        <f t="shared" si="373"/>
        <v>83.569200280112071</v>
      </c>
      <c r="DW115" s="2">
        <f t="shared" si="373"/>
        <v>92.46244606003755</v>
      </c>
      <c r="DX115" s="2">
        <f t="shared" si="373"/>
        <v>82.35510450450451</v>
      </c>
      <c r="DY115" s="2">
        <f t="shared" si="373"/>
        <v>101.32961001642033</v>
      </c>
      <c r="EA115" s="2">
        <f t="shared" si="228"/>
        <v>78.331552410846157</v>
      </c>
      <c r="EB115" s="2">
        <f t="shared" si="290"/>
        <v>75.611477410729236</v>
      </c>
      <c r="EC115" s="2">
        <f t="shared" si="291"/>
        <v>74.262011724957716</v>
      </c>
      <c r="ED115" s="2">
        <f t="shared" si="292"/>
        <v>71.656504359654861</v>
      </c>
      <c r="EE115" s="2">
        <f t="shared" si="293"/>
        <v>70.123237999665477</v>
      </c>
      <c r="EF115" s="2">
        <f t="shared" si="294"/>
        <v>67.179031488952162</v>
      </c>
      <c r="EG115" s="2">
        <f t="shared" si="295"/>
        <v>67.485118257436753</v>
      </c>
      <c r="EH115" s="2">
        <f t="shared" si="296"/>
        <v>70.16737466512069</v>
      </c>
      <c r="EI115" s="2">
        <f t="shared" si="297"/>
        <v>73.784952340879016</v>
      </c>
      <c r="EJ115" s="2">
        <f t="shared" si="298"/>
        <v>73.745941887202662</v>
      </c>
      <c r="EK115" s="2">
        <f t="shared" si="299"/>
        <v>75.889546475018918</v>
      </c>
      <c r="EL115" s="2">
        <f t="shared" si="300"/>
        <v>71.295445879251773</v>
      </c>
      <c r="EM115" s="2">
        <f t="shared" si="301"/>
        <v>71.120881766739132</v>
      </c>
      <c r="EN115" s="2">
        <f t="shared" si="302"/>
        <v>76.502970837414296</v>
      </c>
      <c r="EO115" s="2">
        <f t="shared" si="303"/>
        <v>79.161425408925354</v>
      </c>
      <c r="EQ115" s="2">
        <f t="shared" si="304"/>
        <v>78.638095009146113</v>
      </c>
      <c r="ER115" s="2">
        <f t="shared" si="374"/>
        <v>75.220094906536161</v>
      </c>
      <c r="ES115" s="2">
        <f t="shared" si="374"/>
        <v>73.839579332573209</v>
      </c>
      <c r="ET115" s="2">
        <f t="shared" si="374"/>
        <v>71.625455190637055</v>
      </c>
      <c r="EU115" s="2">
        <f t="shared" si="374"/>
        <v>70.166351367506678</v>
      </c>
      <c r="EV115" s="2">
        <f t="shared" si="374"/>
        <v>67.136309201441094</v>
      </c>
      <c r="EW115" s="2">
        <f t="shared" si="374"/>
        <v>67.152563491490724</v>
      </c>
      <c r="EX115" s="2">
        <f t="shared" si="374"/>
        <v>68.550896959037033</v>
      </c>
      <c r="EY115" s="2">
        <f t="shared" si="374"/>
        <v>72.365636940852497</v>
      </c>
      <c r="EZ115" s="2">
        <f t="shared" si="374"/>
        <v>72.919324166959669</v>
      </c>
      <c r="FA115" s="2">
        <f t="shared" si="374"/>
        <v>75.009083575591333</v>
      </c>
      <c r="FB115" s="2">
        <f t="shared" si="374"/>
        <v>70.703346248216846</v>
      </c>
      <c r="FC115" s="2">
        <f t="shared" si="374"/>
        <v>69.951726158142392</v>
      </c>
      <c r="FD115" s="2">
        <f t="shared" si="374"/>
        <v>76.20895813726753</v>
      </c>
      <c r="FE115" s="2">
        <f t="shared" si="374"/>
        <v>79.564707504072857</v>
      </c>
      <c r="FG115" s="2">
        <f t="shared" si="306"/>
        <v>0.98316892437316494</v>
      </c>
      <c r="FH115" s="2">
        <f t="shared" si="375"/>
        <v>0.98392015101014818</v>
      </c>
      <c r="FI115" s="2">
        <f t="shared" si="375"/>
        <v>0.98374410693897185</v>
      </c>
      <c r="FJ115" s="2">
        <f t="shared" si="375"/>
        <v>0.98195808745819702</v>
      </c>
      <c r="FK115" s="2">
        <f t="shared" si="375"/>
        <v>0.98217667869477532</v>
      </c>
      <c r="FL115" s="2">
        <f t="shared" si="375"/>
        <v>0.98064971858070482</v>
      </c>
      <c r="FM115" s="2">
        <f t="shared" si="375"/>
        <v>0.9795545870023743</v>
      </c>
      <c r="FN115" s="2">
        <f t="shared" si="375"/>
        <v>0.97674474773188935</v>
      </c>
      <c r="FO115" s="2">
        <f t="shared" si="375"/>
        <v>0.97474429627212233</v>
      </c>
      <c r="FP115" s="2">
        <f t="shared" si="375"/>
        <v>0.97465338776885146</v>
      </c>
      <c r="FQ115" s="2">
        <f t="shared" si="375"/>
        <v>0.97668402596179194</v>
      </c>
      <c r="FR115" s="2">
        <f t="shared" si="375"/>
        <v>0.97773068756453929</v>
      </c>
      <c r="FS115" s="2">
        <f t="shared" si="375"/>
        <v>0.98008809074558578</v>
      </c>
      <c r="FT115" s="2">
        <f t="shared" si="375"/>
        <v>0.9774038864010911</v>
      </c>
      <c r="FU115" s="2">
        <f t="shared" si="375"/>
        <v>0.97254870661564308</v>
      </c>
      <c r="FW115" s="2">
        <f t="shared" si="324"/>
        <v>2.1264878867732376E-3</v>
      </c>
      <c r="FX115" s="2">
        <f t="shared" si="376"/>
        <v>2.3156665059585837E-3</v>
      </c>
      <c r="FY115" s="2">
        <f t="shared" si="377"/>
        <v>2.0845528962573474E-3</v>
      </c>
      <c r="FZ115" s="2">
        <f t="shared" si="378"/>
        <v>2.2127633479651983E-3</v>
      </c>
      <c r="GA115" s="2">
        <f t="shared" si="379"/>
        <v>2.3336730701869922E-3</v>
      </c>
      <c r="GB115" s="2">
        <f t="shared" si="380"/>
        <v>2.307713638697632E-3</v>
      </c>
      <c r="GC115" s="2">
        <f t="shared" si="381"/>
        <v>2.4274228981427562E-3</v>
      </c>
      <c r="GD115" s="2">
        <f t="shared" si="382"/>
        <v>2.6364587363971303E-3</v>
      </c>
      <c r="GE115" s="2">
        <f t="shared" si="383"/>
        <v>2.9022207549212367E-3</v>
      </c>
      <c r="GF115" s="2">
        <f t="shared" si="384"/>
        <v>2.6167745303607502E-3</v>
      </c>
      <c r="GG115" s="2">
        <f t="shared" si="385"/>
        <v>2.241632654122673E-3</v>
      </c>
      <c r="GH115" s="2">
        <f t="shared" si="386"/>
        <v>2.4518839555448977E-3</v>
      </c>
      <c r="GI115" s="2">
        <f t="shared" si="387"/>
        <v>2.1386939291205853E-3</v>
      </c>
      <c r="GJ115" s="2">
        <f t="shared" si="388"/>
        <v>1.521521824836325E-3</v>
      </c>
      <c r="GK115" s="2">
        <f t="shared" si="389"/>
        <v>1.3933292252497E-3</v>
      </c>
      <c r="GM115" s="86">
        <f t="shared" si="325"/>
        <v>3.7179775392527288E-15</v>
      </c>
      <c r="GN115" s="86">
        <f t="shared" si="390"/>
        <v>8.8386427288612015E-16</v>
      </c>
      <c r="GO115" s="86">
        <f t="shared" si="391"/>
        <v>1.813102061677694E-15</v>
      </c>
      <c r="GP115" s="86">
        <f t="shared" si="392"/>
        <v>2.732314789308602E-16</v>
      </c>
      <c r="GQ115" s="86">
        <f t="shared" si="393"/>
        <v>2.2792272908672908E-24</v>
      </c>
      <c r="GR115" s="86">
        <f t="shared" si="394"/>
        <v>1.2906346839643824E-15</v>
      </c>
      <c r="GS115" s="86">
        <f t="shared" si="395"/>
        <v>7.7626256629930648E-10</v>
      </c>
      <c r="GT115" s="86">
        <f t="shared" si="396"/>
        <v>5.665667717656132E-5</v>
      </c>
      <c r="GU115" s="86">
        <f t="shared" si="397"/>
        <v>6.6635418389441486E-4</v>
      </c>
      <c r="GV115" s="86">
        <f t="shared" si="398"/>
        <v>8.2442731485204705E-5</v>
      </c>
      <c r="GW115" s="86">
        <f t="shared" si="399"/>
        <v>2.0165987063441028E-14</v>
      </c>
      <c r="GX115" s="86">
        <f t="shared" si="400"/>
        <v>5.0660656058594022E-22</v>
      </c>
      <c r="GY115" s="86">
        <f t="shared" si="401"/>
        <v>2.4103989680209377E-27</v>
      </c>
      <c r="GZ115" s="86">
        <f t="shared" si="402"/>
        <v>2.053265991959287E-29</v>
      </c>
      <c r="HA115" s="86">
        <f t="shared" si="403"/>
        <v>2.1878744263310327E-28</v>
      </c>
      <c r="HC115" s="86">
        <f t="shared" si="326"/>
        <v>0.46588823186422018</v>
      </c>
      <c r="HD115" s="86">
        <f t="shared" si="404"/>
        <v>0.50020218285510842</v>
      </c>
      <c r="HE115" s="86">
        <f t="shared" si="405"/>
        <v>0.51001975671358779</v>
      </c>
      <c r="HF115" s="86">
        <f t="shared" si="406"/>
        <v>0.49171673854737014</v>
      </c>
      <c r="HG115" s="86">
        <f t="shared" si="407"/>
        <v>0.3139112195980141</v>
      </c>
      <c r="HH115" s="86">
        <f t="shared" si="408"/>
        <v>0.32546500489519736</v>
      </c>
      <c r="HI115" s="86">
        <f t="shared" si="409"/>
        <v>0.29679585223710098</v>
      </c>
      <c r="HJ115" s="86">
        <f t="shared" si="410"/>
        <v>0.40893486125504974</v>
      </c>
      <c r="HK115" s="86">
        <f t="shared" si="411"/>
        <v>0.44006661375226297</v>
      </c>
      <c r="HL115" s="86">
        <f t="shared" si="412"/>
        <v>0.39603450009613211</v>
      </c>
      <c r="HM115" s="86">
        <f t="shared" si="413"/>
        <v>0.34300641332822251</v>
      </c>
      <c r="HN115" s="86">
        <f t="shared" si="414"/>
        <v>0.22788330821252822</v>
      </c>
      <c r="HO115" s="86">
        <f t="shared" si="415"/>
        <v>0.43070631358878581</v>
      </c>
      <c r="HP115" s="86">
        <f t="shared" si="416"/>
        <v>0.46664154903421928</v>
      </c>
      <c r="HQ115" s="86">
        <f t="shared" si="417"/>
        <v>0.32680316198774373</v>
      </c>
      <c r="HS115" s="86">
        <f t="shared" si="327"/>
        <v>3.40389268555532E-20</v>
      </c>
      <c r="HT115" s="86">
        <f t="shared" si="418"/>
        <v>1.4433090628418396E-23</v>
      </c>
      <c r="HU115" s="86">
        <f t="shared" si="419"/>
        <v>2.7277289468170081E-19</v>
      </c>
      <c r="HV115" s="86">
        <f t="shared" si="420"/>
        <v>2.5139384872245612E-20</v>
      </c>
      <c r="HW115" s="86">
        <f t="shared" si="421"/>
        <v>1.1288917950521013E-20</v>
      </c>
      <c r="HX115" s="86">
        <f t="shared" si="422"/>
        <v>8.3121413954177228E-25</v>
      </c>
      <c r="HY115" s="86">
        <f t="shared" si="423"/>
        <v>1.3492686164383441E-19</v>
      </c>
      <c r="HZ115" s="86">
        <f t="shared" si="424"/>
        <v>1.8534348605294426E-33</v>
      </c>
      <c r="IA115" s="86">
        <f t="shared" si="425"/>
        <v>7.1181266268767757E-35</v>
      </c>
      <c r="IB115" s="86">
        <f t="shared" si="426"/>
        <v>1.6786670683522339E-34</v>
      </c>
      <c r="IC115" s="86">
        <f t="shared" si="427"/>
        <v>2.434904842228186E-24</v>
      </c>
      <c r="ID115" s="86">
        <f t="shared" si="428"/>
        <v>4.1347302737831162E-29</v>
      </c>
      <c r="IE115" s="86">
        <f t="shared" si="429"/>
        <v>8.8641233393721903E-23</v>
      </c>
      <c r="IF115" s="86">
        <f t="shared" si="430"/>
        <v>2.3799032073273014E-16</v>
      </c>
      <c r="IG115" s="86">
        <f t="shared" si="431"/>
        <v>6.2158322665264227E-12</v>
      </c>
      <c r="II115" s="86">
        <f t="shared" si="328"/>
        <v>2.5982469998673087E-76</v>
      </c>
      <c r="IJ115" s="86">
        <f t="shared" si="329"/>
        <v>3.5469751183444682E-88</v>
      </c>
      <c r="IK115" s="86">
        <f t="shared" si="330"/>
        <v>2.1690332912055745E-78</v>
      </c>
      <c r="IL115" s="86">
        <f t="shared" si="331"/>
        <v>3.0743030896016492E-76</v>
      </c>
      <c r="IM115" s="86">
        <f t="shared" si="332"/>
        <v>1.1897953359713092E-81</v>
      </c>
      <c r="IN115" s="86">
        <f t="shared" si="333"/>
        <v>3.5939855279597829E-98</v>
      </c>
      <c r="IO115" s="86">
        <f t="shared" si="334"/>
        <v>3.3084030578452705E-79</v>
      </c>
      <c r="IP115" s="86">
        <f t="shared" si="335"/>
        <v>3.8198602209037773E-137</v>
      </c>
      <c r="IQ115" s="86">
        <f t="shared" si="336"/>
        <v>1.7430594432227318E-140</v>
      </c>
      <c r="IR115" s="86">
        <f t="shared" si="337"/>
        <v>9.9868377362115975E-143</v>
      </c>
      <c r="IS115" s="86">
        <f t="shared" si="338"/>
        <v>6.0416039089015174E-95</v>
      </c>
      <c r="IT115" s="86">
        <f t="shared" si="339"/>
        <v>2.0947861162336929E-116</v>
      </c>
      <c r="IU115" s="86">
        <f t="shared" si="340"/>
        <v>8.992015351652099E-87</v>
      </c>
      <c r="IV115" s="86">
        <f t="shared" si="341"/>
        <v>6.4061641415543334E-81</v>
      </c>
      <c r="IW115" s="86">
        <f t="shared" si="342"/>
        <v>9.3153586866574005E-72</v>
      </c>
      <c r="IY115" s="86">
        <f t="shared" si="343"/>
        <v>0.4658882318642239</v>
      </c>
      <c r="IZ115" s="86">
        <f t="shared" si="344"/>
        <v>0.50020218285510931</v>
      </c>
      <c r="JA115" s="86">
        <f t="shared" si="345"/>
        <v>0.51001975671358957</v>
      </c>
      <c r="JB115" s="86">
        <f t="shared" si="346"/>
        <v>0.49171673854737041</v>
      </c>
      <c r="JC115" s="86">
        <f t="shared" si="347"/>
        <v>0.3139112195980141</v>
      </c>
      <c r="JD115" s="86">
        <f t="shared" si="348"/>
        <v>0.32546500489519864</v>
      </c>
      <c r="JE115" s="86">
        <f t="shared" si="349"/>
        <v>0.29679585301336353</v>
      </c>
      <c r="JF115" s="86">
        <f t="shared" si="350"/>
        <v>0.40899151793222632</v>
      </c>
      <c r="JG115" s="86">
        <f t="shared" si="351"/>
        <v>0.4407329679361574</v>
      </c>
      <c r="JH115" s="86">
        <f t="shared" si="352"/>
        <v>0.39611694282761734</v>
      </c>
      <c r="JI115" s="86">
        <f t="shared" si="353"/>
        <v>0.34300641332824267</v>
      </c>
      <c r="JJ115" s="86">
        <f t="shared" si="354"/>
        <v>0.22788330821252822</v>
      </c>
      <c r="JK115" s="86">
        <f t="shared" si="355"/>
        <v>0.43070631358878581</v>
      </c>
      <c r="JL115" s="86">
        <f t="shared" si="356"/>
        <v>0.4666415490342195</v>
      </c>
      <c r="JM115" s="86">
        <f t="shared" si="357"/>
        <v>0.32680316199395953</v>
      </c>
    </row>
    <row r="116" spans="2:273" x14ac:dyDescent="0.25">
      <c r="B116" s="2">
        <v>89</v>
      </c>
      <c r="C116" s="37">
        <v>124.655</v>
      </c>
      <c r="D116" s="37">
        <v>143.44399999999999</v>
      </c>
      <c r="E116" s="37">
        <v>129.65100000000001</v>
      </c>
      <c r="F116" s="37">
        <v>125.23</v>
      </c>
      <c r="G116" s="37">
        <v>80.557000000000002</v>
      </c>
      <c r="H116" s="37">
        <v>83.852000000000004</v>
      </c>
      <c r="I116" s="37">
        <v>86.557000000000002</v>
      </c>
      <c r="J116" s="37">
        <v>99.197000000000003</v>
      </c>
      <c r="K116" s="37">
        <v>103.88500000000001</v>
      </c>
      <c r="L116" s="37">
        <v>95.164000000000001</v>
      </c>
      <c r="M116" s="37">
        <v>92.426000000000002</v>
      </c>
      <c r="N116" s="37">
        <v>73.629000000000005</v>
      </c>
      <c r="O116" s="37">
        <v>99.161000000000001</v>
      </c>
      <c r="P116" s="37">
        <v>107.93300000000001</v>
      </c>
      <c r="Q116" s="37">
        <v>87.4</v>
      </c>
      <c r="S116" s="4">
        <f t="shared" si="229"/>
        <v>120.31339921777229</v>
      </c>
      <c r="T116" s="4">
        <f t="shared" si="230"/>
        <v>131.94277725085499</v>
      </c>
      <c r="U116" s="4">
        <f t="shared" si="231"/>
        <v>124.88448443166106</v>
      </c>
      <c r="V116" s="4">
        <f t="shared" si="232"/>
        <v>120.56799684407133</v>
      </c>
      <c r="W116" s="4">
        <f t="shared" si="233"/>
        <v>86.667540974341577</v>
      </c>
      <c r="X116" s="4">
        <f t="shared" si="234"/>
        <v>89.656643283487142</v>
      </c>
      <c r="Y116" s="4">
        <f t="shared" si="235"/>
        <v>86.960266270931825</v>
      </c>
      <c r="Z116" s="4">
        <f t="shared" si="236"/>
        <v>99.803020880384452</v>
      </c>
      <c r="AA116" s="4">
        <f t="shared" si="237"/>
        <v>104.39653739683374</v>
      </c>
      <c r="AB116" s="4">
        <f t="shared" si="238"/>
        <v>101.08861849980718</v>
      </c>
      <c r="AC116" s="4">
        <f t="shared" si="239"/>
        <v>96.395113077369018</v>
      </c>
      <c r="AD116" s="4">
        <f t="shared" si="240"/>
        <v>81.742238214986116</v>
      </c>
      <c r="AE116" s="4">
        <f t="shared" si="241"/>
        <v>101.8999624966647</v>
      </c>
      <c r="AF116" s="4">
        <f t="shared" si="242"/>
        <v>106.25944143368544</v>
      </c>
      <c r="AG116" s="4">
        <f t="shared" si="243"/>
        <v>90.843672543868095</v>
      </c>
      <c r="AI116" s="4">
        <f t="shared" si="244"/>
        <v>4.3416007822277152</v>
      </c>
      <c r="AJ116" s="4">
        <f t="shared" si="245"/>
        <v>11.501222749145001</v>
      </c>
      <c r="AK116" s="4">
        <f t="shared" si="246"/>
        <v>4.7665155683389457</v>
      </c>
      <c r="AL116" s="4">
        <f t="shared" si="247"/>
        <v>4.662003155928673</v>
      </c>
      <c r="AM116" s="4">
        <f t="shared" si="248"/>
        <v>-6.1105409743415748</v>
      </c>
      <c r="AN116" s="4">
        <f t="shared" si="249"/>
        <v>-5.8046432834871382</v>
      </c>
      <c r="AO116" s="4">
        <f t="shared" si="250"/>
        <v>-0.4032662709318231</v>
      </c>
      <c r="AP116" s="4">
        <f t="shared" si="251"/>
        <v>-0.6060208803844489</v>
      </c>
      <c r="AQ116" s="4">
        <f t="shared" si="252"/>
        <v>-0.5115373968337309</v>
      </c>
      <c r="AR116" s="4">
        <f t="shared" si="253"/>
        <v>-5.9246184998071811</v>
      </c>
      <c r="AS116" s="4">
        <f t="shared" si="254"/>
        <v>-3.9691130773690162</v>
      </c>
      <c r="AT116" s="4">
        <f t="shared" si="255"/>
        <v>-8.1132382149861115</v>
      </c>
      <c r="AU116" s="4">
        <f t="shared" si="256"/>
        <v>-2.7389624966646977</v>
      </c>
      <c r="AV116" s="4">
        <f t="shared" si="358"/>
        <v>1.6735585663145685</v>
      </c>
      <c r="AW116" s="4">
        <f t="shared" si="358"/>
        <v>-3.4436725438680895</v>
      </c>
      <c r="AY116" s="2">
        <f t="shared" si="308"/>
        <v>78.488241702445393</v>
      </c>
      <c r="AZ116" s="2">
        <f t="shared" si="359"/>
        <v>75.727154483643631</v>
      </c>
      <c r="BA116" s="2">
        <f t="shared" si="360"/>
        <v>74.348389978702897</v>
      </c>
      <c r="BB116" s="2">
        <f t="shared" si="361"/>
        <v>71.785444249311581</v>
      </c>
      <c r="BC116" s="2">
        <f t="shared" si="362"/>
        <v>70.244859728703673</v>
      </c>
      <c r="BD116" s="2">
        <f t="shared" si="363"/>
        <v>67.019431326498136</v>
      </c>
      <c r="BE116" s="2">
        <f t="shared" si="364"/>
        <v>67.433231078855385</v>
      </c>
      <c r="BF116" s="2">
        <f t="shared" si="365"/>
        <v>70.443738982106808</v>
      </c>
      <c r="BG116" s="2">
        <f t="shared" si="366"/>
        <v>73.687720493074963</v>
      </c>
      <c r="BH116" s="2">
        <f t="shared" si="367"/>
        <v>73.604713341658609</v>
      </c>
      <c r="BI116" s="2">
        <f t="shared" si="368"/>
        <v>75.607436951924456</v>
      </c>
      <c r="BJ116" s="2">
        <f t="shared" si="369"/>
        <v>71.379948574156913</v>
      </c>
      <c r="BK116" s="2">
        <f t="shared" si="370"/>
        <v>71.364183612598879</v>
      </c>
      <c r="BL116" s="2">
        <f t="shared" si="371"/>
        <v>76.471291444320286</v>
      </c>
      <c r="BM116" s="2">
        <f t="shared" si="372"/>
        <v>79.623001594003497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94.052817124735739</v>
      </c>
      <c r="DL116" s="2">
        <f t="shared" si="373"/>
        <v>89.942967079432208</v>
      </c>
      <c r="DM116" s="2">
        <f t="shared" si="373"/>
        <v>87.025231954092419</v>
      </c>
      <c r="DN116" s="2">
        <f t="shared" si="373"/>
        <v>84.054810480217455</v>
      </c>
      <c r="DO116" s="2">
        <f t="shared" si="373"/>
        <v>82.754500526699601</v>
      </c>
      <c r="DP116" s="2">
        <f t="shared" si="373"/>
        <v>62.427460553671089</v>
      </c>
      <c r="DQ116" s="2">
        <f t="shared" si="373"/>
        <v>70.095973144573151</v>
      </c>
      <c r="DR116" s="2">
        <f t="shared" si="373"/>
        <v>92.627712903225813</v>
      </c>
      <c r="DS116" s="2">
        <f t="shared" si="373"/>
        <v>79.949944827586208</v>
      </c>
      <c r="DT116" s="2">
        <f t="shared" si="373"/>
        <v>76.247441379310359</v>
      </c>
      <c r="DU116" s="2">
        <f t="shared" si="373"/>
        <v>72.243836363636348</v>
      </c>
      <c r="DV116" s="2">
        <f t="shared" si="373"/>
        <v>83.620423529411795</v>
      </c>
      <c r="DW116" s="2">
        <f t="shared" si="373"/>
        <v>92.642265196998153</v>
      </c>
      <c r="DX116" s="2">
        <f t="shared" si="373"/>
        <v>82.322292535392535</v>
      </c>
      <c r="DY116" s="2">
        <f t="shared" si="373"/>
        <v>101.7028924466338</v>
      </c>
      <c r="EA116" s="2">
        <f t="shared" si="228"/>
        <v>78.244536215446288</v>
      </c>
      <c r="EB116" s="2">
        <f t="shared" si="290"/>
        <v>75.516242312406021</v>
      </c>
      <c r="EC116" s="2">
        <f t="shared" si="291"/>
        <v>74.1582851781031</v>
      </c>
      <c r="ED116" s="2">
        <f t="shared" si="292"/>
        <v>71.579923186456284</v>
      </c>
      <c r="EE116" s="2">
        <f t="shared" si="293"/>
        <v>70.03771759491552</v>
      </c>
      <c r="EF116" s="2">
        <f t="shared" si="294"/>
        <v>67.102173416065853</v>
      </c>
      <c r="EG116" s="2">
        <f t="shared" si="295"/>
        <v>67.383407355102193</v>
      </c>
      <c r="EH116" s="2">
        <f t="shared" si="296"/>
        <v>69.966642500144033</v>
      </c>
      <c r="EI116" s="2">
        <f t="shared" si="297"/>
        <v>73.544212292416404</v>
      </c>
      <c r="EJ116" s="2">
        <f t="shared" si="298"/>
        <v>73.544375559178917</v>
      </c>
      <c r="EK116" s="2">
        <f t="shared" si="299"/>
        <v>75.682787779357113</v>
      </c>
      <c r="EL116" s="2">
        <f t="shared" si="300"/>
        <v>71.127234115666795</v>
      </c>
      <c r="EM116" s="2">
        <f t="shared" si="301"/>
        <v>70.972599445280693</v>
      </c>
      <c r="EN116" s="2">
        <f t="shared" si="302"/>
        <v>76.348402473065619</v>
      </c>
      <c r="EO116" s="2">
        <f t="shared" si="303"/>
        <v>79.054018263831381</v>
      </c>
      <c r="EQ116" s="2">
        <f t="shared" si="304"/>
        <v>78.539034201301362</v>
      </c>
      <c r="ER116" s="2">
        <f t="shared" si="374"/>
        <v>75.139856476078208</v>
      </c>
      <c r="ES116" s="2">
        <f t="shared" si="374"/>
        <v>73.752189316585032</v>
      </c>
      <c r="ET116" s="2">
        <f t="shared" si="374"/>
        <v>71.550098051893713</v>
      </c>
      <c r="EU116" s="2">
        <f t="shared" si="374"/>
        <v>70.078897623189931</v>
      </c>
      <c r="EV116" s="2">
        <f t="shared" si="374"/>
        <v>67.061215561477994</v>
      </c>
      <c r="EW116" s="2">
        <f t="shared" si="374"/>
        <v>67.065059154846409</v>
      </c>
      <c r="EX116" s="2">
        <f t="shared" si="374"/>
        <v>68.406625662015188</v>
      </c>
      <c r="EY116" s="2">
        <f t="shared" si="374"/>
        <v>72.171612314484648</v>
      </c>
      <c r="EZ116" s="2">
        <f t="shared" si="374"/>
        <v>72.747099684136515</v>
      </c>
      <c r="FA116" s="2">
        <f t="shared" si="374"/>
        <v>74.839128223456498</v>
      </c>
      <c r="FB116" s="2">
        <f t="shared" si="374"/>
        <v>70.562252838801726</v>
      </c>
      <c r="FC116" s="2">
        <f t="shared" si="374"/>
        <v>69.852994905059859</v>
      </c>
      <c r="FD116" s="2">
        <f t="shared" si="374"/>
        <v>76.069267936024161</v>
      </c>
      <c r="FE116" s="2">
        <f t="shared" si="374"/>
        <v>79.43106574623468</v>
      </c>
      <c r="FG116" s="2">
        <f t="shared" si="306"/>
        <v>0.9846271100748889</v>
      </c>
      <c r="FH116" s="2">
        <f t="shared" si="375"/>
        <v>0.9853142252221252</v>
      </c>
      <c r="FI116" s="2">
        <f t="shared" si="375"/>
        <v>0.98515321333667194</v>
      </c>
      <c r="FJ116" s="2">
        <f t="shared" si="375"/>
        <v>0.98351941739391024</v>
      </c>
      <c r="FK116" s="2">
        <f t="shared" si="375"/>
        <v>0.9837194055862698</v>
      </c>
      <c r="FL116" s="2">
        <f t="shared" si="375"/>
        <v>0.98232223517309569</v>
      </c>
      <c r="FM116" s="2">
        <f t="shared" si="375"/>
        <v>0.98131995680541939</v>
      </c>
      <c r="FN116" s="2">
        <f t="shared" si="375"/>
        <v>0.97874747071887402</v>
      </c>
      <c r="FO116" s="2">
        <f t="shared" si="375"/>
        <v>0.97691522480682425</v>
      </c>
      <c r="FP116" s="2">
        <f t="shared" si="375"/>
        <v>0.97683194487903646</v>
      </c>
      <c r="FQ116" s="2">
        <f t="shared" si="375"/>
        <v>0.97869186417735687</v>
      </c>
      <c r="FR116" s="2">
        <f t="shared" si="375"/>
        <v>0.97965027123280124</v>
      </c>
      <c r="FS116" s="2">
        <f t="shared" si="375"/>
        <v>0.98180825039694941</v>
      </c>
      <c r="FT116" s="2">
        <f t="shared" si="375"/>
        <v>0.97935104494817449</v>
      </c>
      <c r="FU116" s="2">
        <f t="shared" si="375"/>
        <v>0.97490350439548767</v>
      </c>
      <c r="FW116" s="2">
        <f t="shared" si="324"/>
        <v>2.3311693401709883E-3</v>
      </c>
      <c r="FX116" s="2">
        <f t="shared" si="376"/>
        <v>2.5385107012773586E-3</v>
      </c>
      <c r="FY116" s="2">
        <f t="shared" si="377"/>
        <v>2.2852072125111879E-3</v>
      </c>
      <c r="FZ116" s="2">
        <f t="shared" si="378"/>
        <v>2.4257289113736066E-3</v>
      </c>
      <c r="GA116" s="2">
        <f t="shared" si="379"/>
        <v>2.5582456530406777E-3</v>
      </c>
      <c r="GB116" s="2">
        <f t="shared" si="380"/>
        <v>2.5297944440958401E-3</v>
      </c>
      <c r="GC116" s="2">
        <f t="shared" si="381"/>
        <v>2.6609930936588476E-3</v>
      </c>
      <c r="GD116" s="2">
        <f t="shared" si="382"/>
        <v>2.8900843953606581E-3</v>
      </c>
      <c r="GE116" s="2">
        <f t="shared" si="383"/>
        <v>3.1813310022294466E-3</v>
      </c>
      <c r="GF116" s="2">
        <f t="shared" si="384"/>
        <v>2.8685120273794855E-3</v>
      </c>
      <c r="GG116" s="2">
        <f t="shared" si="385"/>
        <v>2.457369876881112E-3</v>
      </c>
      <c r="GH116" s="2">
        <f t="shared" si="386"/>
        <v>2.6878014883057913E-3</v>
      </c>
      <c r="GI116" s="2">
        <f t="shared" si="387"/>
        <v>2.3445474938289957E-3</v>
      </c>
      <c r="GJ116" s="2">
        <f t="shared" si="388"/>
        <v>1.6680706436589827E-3</v>
      </c>
      <c r="GK116" s="2">
        <f t="shared" si="389"/>
        <v>1.5275497732971418E-3</v>
      </c>
      <c r="GM116" s="86">
        <f t="shared" si="325"/>
        <v>2.6106436041715862E-16</v>
      </c>
      <c r="GN116" s="86">
        <f t="shared" si="390"/>
        <v>5.1385503392820574E-17</v>
      </c>
      <c r="GO116" s="86">
        <f t="shared" si="391"/>
        <v>1.14504916209636E-16</v>
      </c>
      <c r="GP116" s="86">
        <f t="shared" si="392"/>
        <v>1.4208500572203733E-17</v>
      </c>
      <c r="GQ116" s="86">
        <f t="shared" si="393"/>
        <v>2.7248935580783498E-26</v>
      </c>
      <c r="GR116" s="86">
        <f t="shared" si="394"/>
        <v>8.9726153736248856E-17</v>
      </c>
      <c r="GS116" s="86">
        <f t="shared" si="395"/>
        <v>1.618791580740161E-10</v>
      </c>
      <c r="GT116" s="86">
        <f t="shared" si="396"/>
        <v>2.8882762166118225E-5</v>
      </c>
      <c r="GU116" s="86">
        <f t="shared" si="397"/>
        <v>4.1125443946319977E-4</v>
      </c>
      <c r="GV116" s="86">
        <f t="shared" si="398"/>
        <v>4.3490850082364586E-5</v>
      </c>
      <c r="GW116" s="86">
        <f t="shared" si="399"/>
        <v>1.7217070708112285E-15</v>
      </c>
      <c r="GX116" s="86">
        <f t="shared" si="400"/>
        <v>1.0743714013914384E-23</v>
      </c>
      <c r="GY116" s="86">
        <f t="shared" si="401"/>
        <v>1.6630527797525282E-29</v>
      </c>
      <c r="GZ116" s="86">
        <f t="shared" si="402"/>
        <v>9.7004802733485061E-32</v>
      </c>
      <c r="HA116" s="86">
        <f t="shared" si="403"/>
        <v>1.5774249925226984E-30</v>
      </c>
      <c r="HC116" s="86">
        <f t="shared" si="326"/>
        <v>0.36875386904211055</v>
      </c>
      <c r="HD116" s="86">
        <f t="shared" si="404"/>
        <v>0.4244493418668544</v>
      </c>
      <c r="HE116" s="86">
        <f t="shared" si="405"/>
        <v>0.4116612744029412</v>
      </c>
      <c r="HF116" s="86">
        <f t="shared" si="406"/>
        <v>0.38528008872182168</v>
      </c>
      <c r="HG116" s="86">
        <f t="shared" si="407"/>
        <v>0.14910172148557674</v>
      </c>
      <c r="HH116" s="86">
        <f t="shared" si="408"/>
        <v>0.21020569815008969</v>
      </c>
      <c r="HI116" s="86">
        <f t="shared" si="409"/>
        <v>0.18949075120818032</v>
      </c>
      <c r="HJ116" s="86">
        <f t="shared" si="410"/>
        <v>0.34824553758950483</v>
      </c>
      <c r="HK116" s="86">
        <f t="shared" si="411"/>
        <v>0.38698325977553744</v>
      </c>
      <c r="HL116" s="86">
        <f t="shared" si="412"/>
        <v>0.3303192301272716</v>
      </c>
      <c r="HM116" s="86">
        <f t="shared" si="413"/>
        <v>0.19621045605625043</v>
      </c>
      <c r="HN116" s="86">
        <f t="shared" si="414"/>
        <v>0.11504896313473974</v>
      </c>
      <c r="HO116" s="86">
        <f t="shared" si="415"/>
        <v>0.27451531669196999</v>
      </c>
      <c r="HP116" s="86">
        <f t="shared" si="416"/>
        <v>0.30832089981173305</v>
      </c>
      <c r="HQ116" s="86">
        <f t="shared" si="417"/>
        <v>0.18248932283316616</v>
      </c>
      <c r="HS116" s="86">
        <f t="shared" si="327"/>
        <v>3.1684498144252658E-19</v>
      </c>
      <c r="HT116" s="86">
        <f t="shared" si="418"/>
        <v>2.0283480224505305E-22</v>
      </c>
      <c r="HU116" s="86">
        <f t="shared" si="419"/>
        <v>2.4602302561297706E-18</v>
      </c>
      <c r="HV116" s="86">
        <f t="shared" si="420"/>
        <v>2.3899874801741654E-19</v>
      </c>
      <c r="HW116" s="86">
        <f t="shared" si="421"/>
        <v>1.2115076872909032E-19</v>
      </c>
      <c r="HX116" s="86">
        <f t="shared" si="422"/>
        <v>1.4592809019886552E-23</v>
      </c>
      <c r="HY116" s="86">
        <f t="shared" si="423"/>
        <v>1.3263791325164305E-18</v>
      </c>
      <c r="HZ116" s="86">
        <f t="shared" si="424"/>
        <v>1.0727700082330817E-31</v>
      </c>
      <c r="IA116" s="86">
        <f t="shared" si="425"/>
        <v>5.0726296824433465E-33</v>
      </c>
      <c r="IB116" s="86">
        <f t="shared" si="426"/>
        <v>1.1221337638236035E-32</v>
      </c>
      <c r="IC116" s="86">
        <f t="shared" si="427"/>
        <v>3.9096103858889021E-23</v>
      </c>
      <c r="ID116" s="86">
        <f t="shared" si="428"/>
        <v>1.279131680459454E-27</v>
      </c>
      <c r="IE116" s="86">
        <f t="shared" si="429"/>
        <v>1.1255599397693227E-21</v>
      </c>
      <c r="IF116" s="86">
        <f t="shared" si="430"/>
        <v>1.2411829631137788E-15</v>
      </c>
      <c r="IG116" s="86">
        <f t="shared" si="431"/>
        <v>1.8999887765286201E-11</v>
      </c>
      <c r="II116" s="86">
        <f t="shared" si="328"/>
        <v>4.2381074805627759E-74</v>
      </c>
      <c r="IJ116" s="86">
        <f t="shared" si="329"/>
        <v>1.4121821439760772E-85</v>
      </c>
      <c r="IK116" s="86">
        <f t="shared" si="330"/>
        <v>4.0091983982339569E-76</v>
      </c>
      <c r="IL116" s="86">
        <f t="shared" si="331"/>
        <v>5.1567886523800388E-74</v>
      </c>
      <c r="IM116" s="86">
        <f t="shared" si="332"/>
        <v>3.0367119073661862E-79</v>
      </c>
      <c r="IN116" s="86">
        <f t="shared" si="333"/>
        <v>2.8475341142952092E-95</v>
      </c>
      <c r="IO116" s="86">
        <f t="shared" si="334"/>
        <v>7.3822001111091388E-77</v>
      </c>
      <c r="IP116" s="86">
        <f t="shared" si="335"/>
        <v>5.5397904889570034E-133</v>
      </c>
      <c r="IQ116" s="86">
        <f t="shared" si="336"/>
        <v>3.7604239312878844E-136</v>
      </c>
      <c r="IR116" s="86">
        <f t="shared" si="337"/>
        <v>2.1236119463607299E-138</v>
      </c>
      <c r="IS116" s="86">
        <f t="shared" si="338"/>
        <v>3.7139055472159353E-92</v>
      </c>
      <c r="IT116" s="86">
        <f t="shared" si="339"/>
        <v>6.3492680749143274E-113</v>
      </c>
      <c r="IU116" s="86">
        <f t="shared" si="340"/>
        <v>3.0113939401186924E-84</v>
      </c>
      <c r="IV116" s="86">
        <f t="shared" si="341"/>
        <v>1.0841316125161218E-78</v>
      </c>
      <c r="IW116" s="86">
        <f t="shared" si="342"/>
        <v>8.2004170405728963E-70</v>
      </c>
      <c r="IY116" s="86">
        <f t="shared" si="343"/>
        <v>0.36875386904211083</v>
      </c>
      <c r="IZ116" s="86">
        <f t="shared" si="344"/>
        <v>0.42444934186685446</v>
      </c>
      <c r="JA116" s="86">
        <f t="shared" si="345"/>
        <v>0.41166127440294131</v>
      </c>
      <c r="JB116" s="86">
        <f t="shared" si="346"/>
        <v>0.38528008872182168</v>
      </c>
      <c r="JC116" s="86">
        <f t="shared" si="347"/>
        <v>0.14910172148557674</v>
      </c>
      <c r="JD116" s="86">
        <f t="shared" si="348"/>
        <v>0.21020569815008977</v>
      </c>
      <c r="JE116" s="86">
        <f t="shared" si="349"/>
        <v>0.18949075137005947</v>
      </c>
      <c r="JF116" s="86">
        <f t="shared" si="350"/>
        <v>0.34827442035167094</v>
      </c>
      <c r="JG116" s="86">
        <f t="shared" si="351"/>
        <v>0.38739451421500065</v>
      </c>
      <c r="JH116" s="86">
        <f t="shared" si="352"/>
        <v>0.33036272097735397</v>
      </c>
      <c r="JI116" s="86">
        <f t="shared" si="353"/>
        <v>0.19621045605625215</v>
      </c>
      <c r="JJ116" s="86">
        <f t="shared" si="354"/>
        <v>0.11504896313473974</v>
      </c>
      <c r="JK116" s="86">
        <f t="shared" si="355"/>
        <v>0.27451531669196999</v>
      </c>
      <c r="JL116" s="86">
        <f t="shared" si="356"/>
        <v>0.30832089981173427</v>
      </c>
      <c r="JM116" s="86">
        <f t="shared" si="357"/>
        <v>0.18248932285216604</v>
      </c>
    </row>
    <row r="117" spans="2:273" x14ac:dyDescent="0.25">
      <c r="B117" s="2">
        <v>90</v>
      </c>
      <c r="C117" s="37">
        <v>104.276</v>
      </c>
      <c r="D117" s="37">
        <v>117.905</v>
      </c>
      <c r="E117" s="37">
        <v>105.857</v>
      </c>
      <c r="F117" s="37">
        <v>98.474999999999994</v>
      </c>
      <c r="G117" s="37">
        <v>71.278999999999996</v>
      </c>
      <c r="H117" s="37">
        <v>70.835999999999999</v>
      </c>
      <c r="I117" s="37">
        <v>78.59</v>
      </c>
      <c r="J117" s="37">
        <v>92.23</v>
      </c>
      <c r="K117" s="37">
        <v>94.738</v>
      </c>
      <c r="L117" s="37">
        <v>87.311000000000007</v>
      </c>
      <c r="M117" s="37">
        <v>80.869</v>
      </c>
      <c r="N117" s="37">
        <v>72.805999999999997</v>
      </c>
      <c r="O117" s="37">
        <v>76.177000000000007</v>
      </c>
      <c r="P117" s="37">
        <v>83.85</v>
      </c>
      <c r="Q117" s="37">
        <v>79.099999999999994</v>
      </c>
      <c r="S117" s="4">
        <f t="shared" si="229"/>
        <v>104.85170009625823</v>
      </c>
      <c r="T117" s="4">
        <f t="shared" si="230"/>
        <v>113.81415029329528</v>
      </c>
      <c r="U117" s="4">
        <f t="shared" si="231"/>
        <v>106.55212473367669</v>
      </c>
      <c r="V117" s="4">
        <f t="shared" si="232"/>
        <v>101.77785537715883</v>
      </c>
      <c r="W117" s="4">
        <f t="shared" si="233"/>
        <v>75.159022143889047</v>
      </c>
      <c r="X117" s="4">
        <f t="shared" si="234"/>
        <v>77.740361341853799</v>
      </c>
      <c r="Y117" s="4">
        <f t="shared" si="235"/>
        <v>76.784232002909818</v>
      </c>
      <c r="Z117" s="4">
        <f t="shared" si="236"/>
        <v>88.870577151549384</v>
      </c>
      <c r="AA117" s="4">
        <f t="shared" si="237"/>
        <v>93.46084308842542</v>
      </c>
      <c r="AB117" s="4">
        <f t="shared" si="238"/>
        <v>90.347749744841323</v>
      </c>
      <c r="AC117" s="4">
        <f t="shared" si="239"/>
        <v>83.649908253406082</v>
      </c>
      <c r="AD117" s="4">
        <f t="shared" si="240"/>
        <v>74.701653320671326</v>
      </c>
      <c r="AE117" s="4">
        <f t="shared" si="241"/>
        <v>85.023012797093301</v>
      </c>
      <c r="AF117" s="4">
        <f t="shared" si="242"/>
        <v>90.002623151461364</v>
      </c>
      <c r="AG117" s="4">
        <f t="shared" si="243"/>
        <v>83.557387792226379</v>
      </c>
      <c r="AI117" s="4">
        <f t="shared" si="244"/>
        <v>-0.57570009625823104</v>
      </c>
      <c r="AJ117" s="4">
        <f t="shared" si="245"/>
        <v>4.0908497067047165</v>
      </c>
      <c r="AK117" s="4">
        <f t="shared" si="246"/>
        <v>-0.69512473367669259</v>
      </c>
      <c r="AL117" s="4">
        <f t="shared" si="247"/>
        <v>-3.3028553771588349</v>
      </c>
      <c r="AM117" s="4">
        <f t="shared" si="248"/>
        <v>-3.8800221438890503</v>
      </c>
      <c r="AN117" s="4">
        <f t="shared" si="249"/>
        <v>-6.9043613418538001</v>
      </c>
      <c r="AO117" s="4">
        <f t="shared" si="250"/>
        <v>1.8057679970901859</v>
      </c>
      <c r="AP117" s="4">
        <f t="shared" si="251"/>
        <v>3.3594228484506203</v>
      </c>
      <c r="AQ117" s="4">
        <f t="shared" si="252"/>
        <v>1.2771569115745791</v>
      </c>
      <c r="AR117" s="4">
        <f t="shared" si="253"/>
        <v>-3.0367497448413161</v>
      </c>
      <c r="AS117" s="4">
        <f t="shared" si="254"/>
        <v>-2.7809082534060821</v>
      </c>
      <c r="AT117" s="4">
        <f t="shared" si="255"/>
        <v>-1.8956533206713289</v>
      </c>
      <c r="AU117" s="4">
        <f t="shared" si="256"/>
        <v>-8.8460127970932945</v>
      </c>
      <c r="AV117" s="4">
        <f t="shared" si="358"/>
        <v>-6.1526231514613698</v>
      </c>
      <c r="AW117" s="4">
        <f t="shared" si="358"/>
        <v>-4.4573877922263847</v>
      </c>
      <c r="AY117" s="2">
        <f t="shared" si="308"/>
        <v>78.382435520111841</v>
      </c>
      <c r="AZ117" s="2">
        <f t="shared" si="359"/>
        <v>75.615571132562806</v>
      </c>
      <c r="BA117" s="2">
        <f t="shared" si="360"/>
        <v>74.230121072479633</v>
      </c>
      <c r="BB117" s="2">
        <f t="shared" si="361"/>
        <v>71.693221651005558</v>
      </c>
      <c r="BC117" s="2">
        <f t="shared" si="362"/>
        <v>70.143328487678929</v>
      </c>
      <c r="BD117" s="2">
        <f t="shared" si="363"/>
        <v>66.946033742926744</v>
      </c>
      <c r="BE117" s="2">
        <f t="shared" si="364"/>
        <v>67.324623631533825</v>
      </c>
      <c r="BF117" s="2">
        <f t="shared" si="365"/>
        <v>70.208400933653053</v>
      </c>
      <c r="BG117" s="2">
        <f t="shared" si="366"/>
        <v>73.438555466340702</v>
      </c>
      <c r="BH117" s="2">
        <f t="shared" si="367"/>
        <v>73.399808621432342</v>
      </c>
      <c r="BI117" s="2">
        <f t="shared" si="368"/>
        <v>75.407852562367125</v>
      </c>
      <c r="BJ117" s="2">
        <f t="shared" si="369"/>
        <v>71.193796631423567</v>
      </c>
      <c r="BK117" s="2">
        <f t="shared" si="370"/>
        <v>71.187118598945361</v>
      </c>
      <c r="BL117" s="2">
        <f t="shared" si="371"/>
        <v>76.308353452993245</v>
      </c>
      <c r="BM117" s="2">
        <f t="shared" si="372"/>
        <v>79.477766066383197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94.126604651162793</v>
      </c>
      <c r="DL117" s="2">
        <f t="shared" si="373"/>
        <v>90.003872546058602</v>
      </c>
      <c r="DM117" s="2">
        <f t="shared" si="373"/>
        <v>87.07543098761704</v>
      </c>
      <c r="DN117" s="2">
        <f t="shared" si="373"/>
        <v>84.123056176381752</v>
      </c>
      <c r="DO117" s="2">
        <f t="shared" si="373"/>
        <v>82.798815249979725</v>
      </c>
      <c r="DP117" s="2">
        <f t="shared" si="373"/>
        <v>62.122187657292926</v>
      </c>
      <c r="DQ117" s="2">
        <f t="shared" si="373"/>
        <v>69.849277134277145</v>
      </c>
      <c r="DR117" s="2">
        <f t="shared" si="373"/>
        <v>92.797856451612901</v>
      </c>
      <c r="DS117" s="2">
        <f t="shared" si="373"/>
        <v>79.92577389162561</v>
      </c>
      <c r="DT117" s="2">
        <f t="shared" si="373"/>
        <v>76.148976354679817</v>
      </c>
      <c r="DU117" s="2">
        <f t="shared" si="373"/>
        <v>72.086001680672254</v>
      </c>
      <c r="DV117" s="2">
        <f t="shared" si="373"/>
        <v>83.671646778711519</v>
      </c>
      <c r="DW117" s="2">
        <f t="shared" si="373"/>
        <v>92.822084333958742</v>
      </c>
      <c r="DX117" s="2">
        <f t="shared" si="373"/>
        <v>82.289480566280574</v>
      </c>
      <c r="DY117" s="2">
        <f t="shared" si="373"/>
        <v>102.07617487684726</v>
      </c>
      <c r="EA117" s="2">
        <f t="shared" si="228"/>
        <v>78.15752002004642</v>
      </c>
      <c r="EB117" s="2">
        <f t="shared" si="290"/>
        <v>75.421007214082806</v>
      </c>
      <c r="EC117" s="2">
        <f t="shared" si="291"/>
        <v>74.054558631248497</v>
      </c>
      <c r="ED117" s="2">
        <f t="shared" si="292"/>
        <v>71.503342013257708</v>
      </c>
      <c r="EE117" s="2">
        <f t="shared" si="293"/>
        <v>69.952197190165563</v>
      </c>
      <c r="EF117" s="2">
        <f t="shared" si="294"/>
        <v>67.025315343179557</v>
      </c>
      <c r="EG117" s="2">
        <f t="shared" si="295"/>
        <v>67.281696452767633</v>
      </c>
      <c r="EH117" s="2">
        <f t="shared" si="296"/>
        <v>69.765910335167362</v>
      </c>
      <c r="EI117" s="2">
        <f t="shared" si="297"/>
        <v>73.303472243953806</v>
      </c>
      <c r="EJ117" s="2">
        <f t="shared" si="298"/>
        <v>73.342809231155172</v>
      </c>
      <c r="EK117" s="2">
        <f t="shared" si="299"/>
        <v>75.476029083695323</v>
      </c>
      <c r="EL117" s="2">
        <f t="shared" si="300"/>
        <v>70.959022352081831</v>
      </c>
      <c r="EM117" s="2">
        <f t="shared" si="301"/>
        <v>70.824317123822254</v>
      </c>
      <c r="EN117" s="2">
        <f t="shared" si="302"/>
        <v>76.193834108716942</v>
      </c>
      <c r="EO117" s="2">
        <f t="shared" si="303"/>
        <v>78.946611118737422</v>
      </c>
      <c r="EQ117" s="2">
        <f t="shared" si="304"/>
        <v>78.439973393456611</v>
      </c>
      <c r="ER117" s="2">
        <f t="shared" si="374"/>
        <v>75.059618045620255</v>
      </c>
      <c r="ES117" s="2">
        <f t="shared" si="374"/>
        <v>73.664799300596854</v>
      </c>
      <c r="ET117" s="2">
        <f t="shared" si="374"/>
        <v>71.474740913150356</v>
      </c>
      <c r="EU117" s="2">
        <f t="shared" si="374"/>
        <v>69.991443878873184</v>
      </c>
      <c r="EV117" s="2">
        <f t="shared" si="374"/>
        <v>66.986121921514894</v>
      </c>
      <c r="EW117" s="2">
        <f t="shared" si="374"/>
        <v>66.977554818202094</v>
      </c>
      <c r="EX117" s="2">
        <f t="shared" si="374"/>
        <v>68.262354364993357</v>
      </c>
      <c r="EY117" s="2">
        <f t="shared" si="374"/>
        <v>71.977587688116799</v>
      </c>
      <c r="EZ117" s="2">
        <f t="shared" si="374"/>
        <v>72.574875201313361</v>
      </c>
      <c r="FA117" s="2">
        <f t="shared" si="374"/>
        <v>74.669172871321663</v>
      </c>
      <c r="FB117" s="2">
        <f t="shared" si="374"/>
        <v>70.421159429386606</v>
      </c>
      <c r="FC117" s="2">
        <f t="shared" si="374"/>
        <v>69.754263651977325</v>
      </c>
      <c r="FD117" s="2">
        <f t="shared" si="374"/>
        <v>75.929577734780793</v>
      </c>
      <c r="FE117" s="2">
        <f t="shared" si="374"/>
        <v>79.297423988396503</v>
      </c>
      <c r="FG117" s="2">
        <f t="shared" si="306"/>
        <v>0.98596076762095031</v>
      </c>
      <c r="FH117" s="2">
        <f t="shared" si="375"/>
        <v>0.98658908478116492</v>
      </c>
      <c r="FI117" s="2">
        <f t="shared" si="375"/>
        <v>0.98644185786909488</v>
      </c>
      <c r="FJ117" s="2">
        <f t="shared" si="375"/>
        <v>0.98494770249762043</v>
      </c>
      <c r="FK117" s="2">
        <f t="shared" si="375"/>
        <v>0.98513062080233005</v>
      </c>
      <c r="FL117" s="2">
        <f t="shared" si="375"/>
        <v>0.98385257031549989</v>
      </c>
      <c r="FM117" s="2">
        <f t="shared" si="375"/>
        <v>0.98293555029223778</v>
      </c>
      <c r="FN117" s="2">
        <f t="shared" si="375"/>
        <v>0.98058114983328681</v>
      </c>
      <c r="FO117" s="2">
        <f t="shared" si="375"/>
        <v>0.97890358354781715</v>
      </c>
      <c r="FP117" s="2">
        <f t="shared" si="375"/>
        <v>0.97882732129863836</v>
      </c>
      <c r="FQ117" s="2">
        <f t="shared" si="375"/>
        <v>0.98053024561310187</v>
      </c>
      <c r="FR117" s="2">
        <f t="shared" si="375"/>
        <v>0.98140753594659669</v>
      </c>
      <c r="FS117" s="2">
        <f t="shared" si="375"/>
        <v>0.98338232765293532</v>
      </c>
      <c r="FT117" s="2">
        <f t="shared" si="375"/>
        <v>0.98113365119987805</v>
      </c>
      <c r="FU117" s="2">
        <f t="shared" si="375"/>
        <v>0.97706106978391261</v>
      </c>
      <c r="FW117" s="2">
        <f t="shared" si="324"/>
        <v>2.5555016027831857E-3</v>
      </c>
      <c r="FX117" s="2">
        <f t="shared" si="376"/>
        <v>2.782740111148878E-3</v>
      </c>
      <c r="FY117" s="2">
        <f t="shared" si="377"/>
        <v>2.5051275700244211E-3</v>
      </c>
      <c r="FZ117" s="2">
        <f t="shared" si="378"/>
        <v>2.6591365434837839E-3</v>
      </c>
      <c r="GA117" s="2">
        <f t="shared" si="379"/>
        <v>2.8043684189536754E-3</v>
      </c>
      <c r="GB117" s="2">
        <f t="shared" si="380"/>
        <v>2.7731875967658172E-3</v>
      </c>
      <c r="GC117" s="2">
        <f t="shared" si="381"/>
        <v>2.9169720394304354E-3</v>
      </c>
      <c r="GD117" s="2">
        <f t="shared" si="382"/>
        <v>3.1680311819829439E-3</v>
      </c>
      <c r="GE117" s="2">
        <f t="shared" si="383"/>
        <v>3.4871897587269527E-3</v>
      </c>
      <c r="GF117" s="2">
        <f t="shared" si="384"/>
        <v>3.1443906868391922E-3</v>
      </c>
      <c r="GG117" s="2">
        <f t="shared" si="385"/>
        <v>2.6938138334366962E-3</v>
      </c>
      <c r="GH117" s="2">
        <f t="shared" si="386"/>
        <v>2.9463516965399484E-3</v>
      </c>
      <c r="GI117" s="2">
        <f t="shared" si="387"/>
        <v>2.5701638416226929E-3</v>
      </c>
      <c r="GJ117" s="2">
        <f t="shared" si="388"/>
        <v>1.8287087918183605E-3</v>
      </c>
      <c r="GK117" s="2">
        <f t="shared" si="389"/>
        <v>1.6746782138289658E-3</v>
      </c>
      <c r="GM117" s="86">
        <f t="shared" si="325"/>
        <v>1.6504052901392428E-17</v>
      </c>
      <c r="GN117" s="86">
        <f t="shared" si="390"/>
        <v>2.6618330620272871E-18</v>
      </c>
      <c r="GO117" s="86">
        <f t="shared" si="391"/>
        <v>6.4709813203132109E-18</v>
      </c>
      <c r="GP117" s="86">
        <f t="shared" si="392"/>
        <v>6.5508032032771814E-19</v>
      </c>
      <c r="GQ117" s="86">
        <f t="shared" si="393"/>
        <v>2.7302154549328493E-28</v>
      </c>
      <c r="GR117" s="86">
        <f t="shared" si="394"/>
        <v>5.6304127881529634E-18</v>
      </c>
      <c r="GS117" s="86">
        <f t="shared" si="395"/>
        <v>3.1846138487047659E-11</v>
      </c>
      <c r="GT117" s="86">
        <f t="shared" si="396"/>
        <v>1.4386181126901154E-5</v>
      </c>
      <c r="GU117" s="86">
        <f t="shared" si="397"/>
        <v>2.4981668218003651E-4</v>
      </c>
      <c r="GV117" s="86">
        <f t="shared" si="398"/>
        <v>2.2449052017157252E-5</v>
      </c>
      <c r="GW117" s="86">
        <f t="shared" si="399"/>
        <v>1.336812938668039E-16</v>
      </c>
      <c r="GX117" s="86">
        <f t="shared" si="400"/>
        <v>1.9632726381018919E-25</v>
      </c>
      <c r="GY117" s="86">
        <f t="shared" si="401"/>
        <v>9.4136379304655964E-32</v>
      </c>
      <c r="GZ117" s="86">
        <f t="shared" si="402"/>
        <v>3.7056733372255445E-34</v>
      </c>
      <c r="HA117" s="86">
        <f t="shared" si="403"/>
        <v>9.4302698557016739E-33</v>
      </c>
      <c r="HC117" s="86">
        <f t="shared" si="326"/>
        <v>0.26573676388381695</v>
      </c>
      <c r="HD117" s="86">
        <f t="shared" si="404"/>
        <v>0.33148753420447941</v>
      </c>
      <c r="HE117" s="86">
        <f t="shared" si="405"/>
        <v>0.29888244130566893</v>
      </c>
      <c r="HF117" s="86">
        <f t="shared" si="406"/>
        <v>0.27003371904945428</v>
      </c>
      <c r="HG117" s="86">
        <f t="shared" si="407"/>
        <v>5.2545805296977111E-2</v>
      </c>
      <c r="HH117" s="86">
        <f t="shared" si="408"/>
        <v>0.11849827197669389</v>
      </c>
      <c r="HI117" s="86">
        <f t="shared" si="409"/>
        <v>0.10673212464223492</v>
      </c>
      <c r="HJ117" s="86">
        <f t="shared" si="410"/>
        <v>0.28358267663927339</v>
      </c>
      <c r="HK117" s="86">
        <f t="shared" si="411"/>
        <v>0.32706971050065048</v>
      </c>
      <c r="HL117" s="86">
        <f t="shared" si="412"/>
        <v>0.26204591473387234</v>
      </c>
      <c r="HM117" s="86">
        <f t="shared" si="413"/>
        <v>9.0966058710764769E-2</v>
      </c>
      <c r="HN117" s="86">
        <f t="shared" si="414"/>
        <v>4.7355325726811996E-2</v>
      </c>
      <c r="HO117" s="86">
        <f t="shared" si="415"/>
        <v>0.14318060184142586</v>
      </c>
      <c r="HP117" s="86">
        <f t="shared" si="416"/>
        <v>0.16508769967882703</v>
      </c>
      <c r="HQ117" s="86">
        <f t="shared" si="417"/>
        <v>8.1532996075419556E-2</v>
      </c>
      <c r="HS117" s="86">
        <f t="shared" si="327"/>
        <v>2.7824736806932671E-18</v>
      </c>
      <c r="HT117" s="86">
        <f t="shared" si="418"/>
        <v>2.6590386733383763E-21</v>
      </c>
      <c r="HU117" s="86">
        <f t="shared" si="419"/>
        <v>2.0909339493040458E-17</v>
      </c>
      <c r="HV117" s="86">
        <f t="shared" si="420"/>
        <v>2.1421119802241699E-18</v>
      </c>
      <c r="HW117" s="86">
        <f t="shared" si="421"/>
        <v>1.2191358937219497E-18</v>
      </c>
      <c r="HX117" s="86">
        <f t="shared" si="422"/>
        <v>2.3707529088321961E-22</v>
      </c>
      <c r="HY117" s="86">
        <f t="shared" si="423"/>
        <v>1.2240714094021867E-17</v>
      </c>
      <c r="HZ117" s="86">
        <f t="shared" si="424"/>
        <v>5.5390911326421321E-30</v>
      </c>
      <c r="IA117" s="86">
        <f t="shared" si="425"/>
        <v>3.2031098165301621E-31</v>
      </c>
      <c r="IB117" s="86">
        <f t="shared" si="426"/>
        <v>6.6618956672328947E-31</v>
      </c>
      <c r="IC117" s="86">
        <f t="shared" si="427"/>
        <v>5.82842214102468E-22</v>
      </c>
      <c r="ID117" s="86">
        <f t="shared" si="428"/>
        <v>3.6012255683035111E-26</v>
      </c>
      <c r="IE117" s="86">
        <f t="shared" si="429"/>
        <v>1.337111290663294E-20</v>
      </c>
      <c r="IF117" s="86">
        <f t="shared" si="430"/>
        <v>6.2206231769275886E-15</v>
      </c>
      <c r="IG117" s="86">
        <f t="shared" si="431"/>
        <v>5.6617769831678652E-11</v>
      </c>
      <c r="II117" s="86">
        <f t="shared" si="328"/>
        <v>6.4044531171774863E-72</v>
      </c>
      <c r="IJ117" s="86">
        <f t="shared" si="329"/>
        <v>5.1326858228723672E-83</v>
      </c>
      <c r="IK117" s="86">
        <f t="shared" si="330"/>
        <v>6.8542266585913562E-74</v>
      </c>
      <c r="IL117" s="86">
        <f t="shared" si="331"/>
        <v>8.006255223917548E-72</v>
      </c>
      <c r="IM117" s="86">
        <f t="shared" si="332"/>
        <v>7.1230112816861488E-77</v>
      </c>
      <c r="IN117" s="86">
        <f t="shared" si="333"/>
        <v>2.0381476636810582E-92</v>
      </c>
      <c r="IO117" s="86">
        <f t="shared" si="334"/>
        <v>1.5161454013721219E-74</v>
      </c>
      <c r="IP117" s="86">
        <f t="shared" si="335"/>
        <v>6.9194922365367583E-129</v>
      </c>
      <c r="IQ117" s="86">
        <f t="shared" si="336"/>
        <v>6.9259555222138568E-132</v>
      </c>
      <c r="IR117" s="86">
        <f t="shared" si="337"/>
        <v>3.8667312583363916E-134</v>
      </c>
      <c r="IS117" s="86">
        <f t="shared" si="338"/>
        <v>2.0714385657767195E-89</v>
      </c>
      <c r="IT117" s="86">
        <f t="shared" si="339"/>
        <v>1.7011144498554595E-109</v>
      </c>
      <c r="IU117" s="86">
        <f t="shared" si="340"/>
        <v>9.2416229607671056E-82</v>
      </c>
      <c r="IV117" s="86">
        <f t="shared" si="341"/>
        <v>1.7055873096119261E-76</v>
      </c>
      <c r="IW117" s="86">
        <f t="shared" si="342"/>
        <v>6.7796921999854402E-68</v>
      </c>
      <c r="IY117" s="86">
        <f t="shared" si="343"/>
        <v>0.26573676388381695</v>
      </c>
      <c r="IZ117" s="86">
        <f t="shared" si="344"/>
        <v>0.33148753420447941</v>
      </c>
      <c r="JA117" s="86">
        <f t="shared" si="345"/>
        <v>0.29888244130566893</v>
      </c>
      <c r="JB117" s="86">
        <f t="shared" si="346"/>
        <v>0.27003371904945428</v>
      </c>
      <c r="JC117" s="86">
        <f t="shared" si="347"/>
        <v>5.2545805296977111E-2</v>
      </c>
      <c r="JD117" s="86">
        <f t="shared" si="348"/>
        <v>0.11849827197669389</v>
      </c>
      <c r="JE117" s="86">
        <f t="shared" si="349"/>
        <v>0.10673212467408107</v>
      </c>
      <c r="JF117" s="86">
        <f t="shared" si="350"/>
        <v>0.28359706282040031</v>
      </c>
      <c r="JG117" s="86">
        <f t="shared" si="351"/>
        <v>0.32731952718283053</v>
      </c>
      <c r="JH117" s="86">
        <f t="shared" si="352"/>
        <v>0.26206836378588949</v>
      </c>
      <c r="JI117" s="86">
        <f t="shared" si="353"/>
        <v>9.0966058710764908E-2</v>
      </c>
      <c r="JJ117" s="86">
        <f t="shared" si="354"/>
        <v>4.7355325726811996E-2</v>
      </c>
      <c r="JK117" s="86">
        <f t="shared" si="355"/>
        <v>0.14318060184142586</v>
      </c>
      <c r="JL117" s="86">
        <f t="shared" si="356"/>
        <v>0.16508769967883324</v>
      </c>
      <c r="JM117" s="86">
        <f t="shared" si="357"/>
        <v>8.1532996132037322E-2</v>
      </c>
    </row>
    <row r="118" spans="2:273" x14ac:dyDescent="0.25">
      <c r="B118" s="2">
        <v>91</v>
      </c>
      <c r="C118" s="37">
        <v>88.241</v>
      </c>
      <c r="D118" s="37">
        <v>91.73</v>
      </c>
      <c r="E118" s="37">
        <v>87.381</v>
      </c>
      <c r="F118" s="37">
        <v>81.638999999999996</v>
      </c>
      <c r="G118" s="37">
        <v>71.295000000000002</v>
      </c>
      <c r="H118" s="37">
        <v>67.754000000000005</v>
      </c>
      <c r="I118" s="37">
        <v>73.787000000000006</v>
      </c>
      <c r="J118" s="37">
        <v>85.41</v>
      </c>
      <c r="K118" s="37">
        <v>86.066000000000003</v>
      </c>
      <c r="L118" s="37">
        <v>78.983999999999995</v>
      </c>
      <c r="M118" s="37">
        <v>76.295000000000002</v>
      </c>
      <c r="N118" s="37">
        <v>70.677000000000007</v>
      </c>
      <c r="O118" s="37">
        <v>71</v>
      </c>
      <c r="P118" s="37">
        <v>74.75</v>
      </c>
      <c r="Q118" s="37">
        <v>77.566999999999993</v>
      </c>
      <c r="S118" s="4">
        <f t="shared" si="229"/>
        <v>93.316591886957866</v>
      </c>
      <c r="T118" s="4">
        <f t="shared" si="230"/>
        <v>99.041872942797752</v>
      </c>
      <c r="U118" s="4">
        <f t="shared" si="231"/>
        <v>92.410456248084301</v>
      </c>
      <c r="V118" s="4">
        <f t="shared" si="232"/>
        <v>87.930715323686599</v>
      </c>
      <c r="W118" s="4">
        <f t="shared" si="233"/>
        <v>71.148444134915465</v>
      </c>
      <c r="X118" s="4">
        <f t="shared" si="234"/>
        <v>71.281448602220607</v>
      </c>
      <c r="Y118" s="4">
        <f t="shared" si="235"/>
        <v>71.197060122252438</v>
      </c>
      <c r="Z118" s="4">
        <f t="shared" si="236"/>
        <v>81.050047312870461</v>
      </c>
      <c r="AA118" s="4">
        <f t="shared" si="237"/>
        <v>85.420273496276536</v>
      </c>
      <c r="AB118" s="4">
        <f t="shared" si="238"/>
        <v>82.890119893745123</v>
      </c>
      <c r="AC118" s="4">
        <f t="shared" si="239"/>
        <v>77.794451887770919</v>
      </c>
      <c r="AD118" s="4">
        <f t="shared" si="240"/>
        <v>71.953446431089077</v>
      </c>
      <c r="AE118" s="4">
        <f t="shared" si="241"/>
        <v>76.019162704761442</v>
      </c>
      <c r="AF118" s="4">
        <f t="shared" si="242"/>
        <v>81.105310447322935</v>
      </c>
      <c r="AG118" s="4">
        <f t="shared" si="243"/>
        <v>80.485873344077973</v>
      </c>
      <c r="AI118" s="4">
        <f t="shared" si="244"/>
        <v>-5.0755918869578664</v>
      </c>
      <c r="AJ118" s="4">
        <f t="shared" si="245"/>
        <v>-7.3118729427977485</v>
      </c>
      <c r="AK118" s="4">
        <f t="shared" si="246"/>
        <v>-5.0294562480843013</v>
      </c>
      <c r="AL118" s="4">
        <f t="shared" si="247"/>
        <v>-6.2917153236866028</v>
      </c>
      <c r="AM118" s="4">
        <f t="shared" si="248"/>
        <v>0.14655586508453666</v>
      </c>
      <c r="AN118" s="4">
        <f t="shared" si="249"/>
        <v>-3.527448602220602</v>
      </c>
      <c r="AO118" s="4">
        <f t="shared" si="250"/>
        <v>2.5899398777475682</v>
      </c>
      <c r="AP118" s="4">
        <f t="shared" si="251"/>
        <v>4.3599526871295353</v>
      </c>
      <c r="AQ118" s="4">
        <f t="shared" si="252"/>
        <v>0.64572650372346629</v>
      </c>
      <c r="AR118" s="4">
        <f t="shared" si="253"/>
        <v>-3.906119893745128</v>
      </c>
      <c r="AS118" s="4">
        <f t="shared" si="254"/>
        <v>-1.4994518877709169</v>
      </c>
      <c r="AT118" s="4">
        <f t="shared" si="255"/>
        <v>-1.2764464310890702</v>
      </c>
      <c r="AU118" s="4">
        <f t="shared" si="256"/>
        <v>-5.0191627047614418</v>
      </c>
      <c r="AV118" s="4">
        <f t="shared" si="358"/>
        <v>-6.3553104473229354</v>
      </c>
      <c r="AW118" s="4">
        <f t="shared" si="358"/>
        <v>-2.9188733440779799</v>
      </c>
      <c r="AY118" s="2">
        <f t="shared" si="308"/>
        <v>78.278042769741106</v>
      </c>
      <c r="AZ118" s="2">
        <f t="shared" si="359"/>
        <v>75.505199763923372</v>
      </c>
      <c r="BA118" s="2">
        <f t="shared" si="360"/>
        <v>74.112909835305842</v>
      </c>
      <c r="BB118" s="2">
        <f t="shared" si="361"/>
        <v>71.602143239461483</v>
      </c>
      <c r="BC118" s="2">
        <f t="shared" si="362"/>
        <v>70.042996162526052</v>
      </c>
      <c r="BD118" s="2">
        <f t="shared" si="363"/>
        <v>66.872665633434053</v>
      </c>
      <c r="BE118" s="2">
        <f t="shared" si="364"/>
        <v>67.216817944942662</v>
      </c>
      <c r="BF118" s="2">
        <f t="shared" si="365"/>
        <v>69.975331056563334</v>
      </c>
      <c r="BG118" s="2">
        <f t="shared" si="366"/>
        <v>73.189668447247513</v>
      </c>
      <c r="BH118" s="2">
        <f t="shared" si="367"/>
        <v>73.194979178179167</v>
      </c>
      <c r="BI118" s="2">
        <f t="shared" si="368"/>
        <v>75.207567932136214</v>
      </c>
      <c r="BJ118" s="2">
        <f t="shared" si="369"/>
        <v>71.008803198689307</v>
      </c>
      <c r="BK118" s="2">
        <f t="shared" si="370"/>
        <v>71.012014716216257</v>
      </c>
      <c r="BL118" s="2">
        <f t="shared" si="371"/>
        <v>76.145922267438493</v>
      </c>
      <c r="BM118" s="2">
        <f t="shared" si="372"/>
        <v>79.334738412447294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94.200392177589862</v>
      </c>
      <c r="DL118" s="2">
        <f t="shared" si="373"/>
        <v>90.064778012684997</v>
      </c>
      <c r="DM118" s="2">
        <f t="shared" si="373"/>
        <v>87.12563002114166</v>
      </c>
      <c r="DN118" s="2">
        <f t="shared" si="373"/>
        <v>84.191301872546049</v>
      </c>
      <c r="DO118" s="2">
        <f t="shared" si="373"/>
        <v>82.843129973259849</v>
      </c>
      <c r="DP118" s="2">
        <f t="shared" si="373"/>
        <v>61.81691476091477</v>
      </c>
      <c r="DQ118" s="2">
        <f t="shared" si="373"/>
        <v>69.602581123981125</v>
      </c>
      <c r="DR118" s="2">
        <f t="shared" si="373"/>
        <v>92.968000000000004</v>
      </c>
      <c r="DS118" s="2">
        <f t="shared" si="373"/>
        <v>79.901602955665027</v>
      </c>
      <c r="DT118" s="2">
        <f t="shared" si="373"/>
        <v>76.050511330049275</v>
      </c>
      <c r="DU118" s="2">
        <f t="shared" si="373"/>
        <v>71.928166997708161</v>
      </c>
      <c r="DV118" s="2">
        <f t="shared" si="373"/>
        <v>83.722870028011229</v>
      </c>
      <c r="DW118" s="2">
        <f t="shared" si="373"/>
        <v>93.001903470919345</v>
      </c>
      <c r="DX118" s="2">
        <f t="shared" si="373"/>
        <v>82.256668597168598</v>
      </c>
      <c r="DY118" s="2">
        <f t="shared" si="373"/>
        <v>102.44945730706073</v>
      </c>
      <c r="EA118" s="2">
        <f t="shared" si="228"/>
        <v>78.070503824646551</v>
      </c>
      <c r="EB118" s="2">
        <f t="shared" si="290"/>
        <v>75.325772115759591</v>
      </c>
      <c r="EC118" s="2">
        <f t="shared" si="291"/>
        <v>73.95083208439388</v>
      </c>
      <c r="ED118" s="2">
        <f t="shared" si="292"/>
        <v>71.426760840059131</v>
      </c>
      <c r="EE118" s="2">
        <f t="shared" si="293"/>
        <v>69.866676785415606</v>
      </c>
      <c r="EF118" s="2">
        <f t="shared" si="294"/>
        <v>66.948457270293247</v>
      </c>
      <c r="EG118" s="2">
        <f t="shared" si="295"/>
        <v>67.179985550433074</v>
      </c>
      <c r="EH118" s="2">
        <f t="shared" si="296"/>
        <v>69.565178170190705</v>
      </c>
      <c r="EI118" s="2">
        <f t="shared" si="297"/>
        <v>73.062732195491208</v>
      </c>
      <c r="EJ118" s="2">
        <f t="shared" si="298"/>
        <v>73.141242903131428</v>
      </c>
      <c r="EK118" s="2">
        <f t="shared" si="299"/>
        <v>75.269270388033519</v>
      </c>
      <c r="EL118" s="2">
        <f t="shared" si="300"/>
        <v>70.790810588496853</v>
      </c>
      <c r="EM118" s="2">
        <f t="shared" si="301"/>
        <v>70.676034802363816</v>
      </c>
      <c r="EN118" s="2">
        <f t="shared" si="302"/>
        <v>76.039265744368251</v>
      </c>
      <c r="EO118" s="2">
        <f t="shared" si="303"/>
        <v>78.83920397364345</v>
      </c>
      <c r="EQ118" s="2">
        <f t="shared" si="304"/>
        <v>78.340912585611861</v>
      </c>
      <c r="ER118" s="2">
        <f t="shared" si="374"/>
        <v>74.979379615162316</v>
      </c>
      <c r="ES118" s="2">
        <f t="shared" si="374"/>
        <v>73.577409284608677</v>
      </c>
      <c r="ET118" s="2">
        <f t="shared" si="374"/>
        <v>71.399383774407013</v>
      </c>
      <c r="EU118" s="2">
        <f t="shared" si="374"/>
        <v>69.903990134556423</v>
      </c>
      <c r="EV118" s="2">
        <f t="shared" si="374"/>
        <v>66.911028281551779</v>
      </c>
      <c r="EW118" s="2">
        <f t="shared" si="374"/>
        <v>66.890050481557779</v>
      </c>
      <c r="EX118" s="2">
        <f t="shared" si="374"/>
        <v>68.118083067971526</v>
      </c>
      <c r="EY118" s="2">
        <f t="shared" si="374"/>
        <v>71.78356306174895</v>
      </c>
      <c r="EZ118" s="2">
        <f t="shared" si="374"/>
        <v>72.402650718490207</v>
      </c>
      <c r="FA118" s="2">
        <f t="shared" si="374"/>
        <v>74.499217519186828</v>
      </c>
      <c r="FB118" s="2">
        <f t="shared" si="374"/>
        <v>70.280066019971486</v>
      </c>
      <c r="FC118" s="2">
        <f t="shared" si="374"/>
        <v>69.655532398894792</v>
      </c>
      <c r="FD118" s="2">
        <f t="shared" si="374"/>
        <v>75.78988753353741</v>
      </c>
      <c r="FE118" s="2">
        <f t="shared" si="374"/>
        <v>79.163782230558311</v>
      </c>
      <c r="FG118" s="2">
        <f t="shared" si="306"/>
        <v>0.98718023163070223</v>
      </c>
      <c r="FH118" s="2">
        <f t="shared" si="375"/>
        <v>0.98775465025623588</v>
      </c>
      <c r="FI118" s="2">
        <f t="shared" si="375"/>
        <v>0.98762005852192192</v>
      </c>
      <c r="FJ118" s="2">
        <f t="shared" si="375"/>
        <v>0.98625393569664388</v>
      </c>
      <c r="FK118" s="2">
        <f t="shared" si="375"/>
        <v>0.98642119925209948</v>
      </c>
      <c r="FL118" s="2">
        <f t="shared" si="375"/>
        <v>0.98525241575022215</v>
      </c>
      <c r="FM118" s="2">
        <f t="shared" si="375"/>
        <v>0.98441363417935102</v>
      </c>
      <c r="FN118" s="2">
        <f t="shared" si="375"/>
        <v>0.98225948586032719</v>
      </c>
      <c r="FO118" s="2">
        <f t="shared" si="375"/>
        <v>0.98072405844232902</v>
      </c>
      <c r="FP118" s="2">
        <f t="shared" si="375"/>
        <v>0.98065424704175108</v>
      </c>
      <c r="FQ118" s="2">
        <f t="shared" si="375"/>
        <v>0.98221290139451656</v>
      </c>
      <c r="FR118" s="2">
        <f t="shared" si="375"/>
        <v>0.98301568601405709</v>
      </c>
      <c r="FS118" s="2">
        <f t="shared" si="375"/>
        <v>0.98482231025547728</v>
      </c>
      <c r="FT118" s="2">
        <f t="shared" si="375"/>
        <v>0.98276507483008313</v>
      </c>
      <c r="FU118" s="2">
        <f t="shared" si="375"/>
        <v>0.97903713603269027</v>
      </c>
      <c r="FW118" s="2">
        <f t="shared" si="324"/>
        <v>2.8013611115607633E-3</v>
      </c>
      <c r="FX118" s="2">
        <f t="shared" si="376"/>
        <v>3.0503949064597012E-3</v>
      </c>
      <c r="FY118" s="2">
        <f t="shared" si="377"/>
        <v>2.7461540405996636E-3</v>
      </c>
      <c r="FZ118" s="2">
        <f t="shared" si="378"/>
        <v>2.9149374171012878E-3</v>
      </c>
      <c r="GA118" s="2">
        <f t="shared" si="379"/>
        <v>3.0740970963755911E-3</v>
      </c>
      <c r="GB118" s="2">
        <f t="shared" si="380"/>
        <v>3.0399263948654638E-3</v>
      </c>
      <c r="GC118" s="2">
        <f t="shared" si="381"/>
        <v>3.1974963871302378E-3</v>
      </c>
      <c r="GD118" s="2">
        <f t="shared" si="382"/>
        <v>3.4726157248701909E-3</v>
      </c>
      <c r="GE118" s="2">
        <f t="shared" si="383"/>
        <v>3.8223415561598013E-3</v>
      </c>
      <c r="GF118" s="2">
        <f t="shared" si="384"/>
        <v>3.4467102165425373E-3</v>
      </c>
      <c r="GG118" s="2">
        <f t="shared" si="385"/>
        <v>2.9529406803829382E-3</v>
      </c>
      <c r="GH118" s="2">
        <f t="shared" si="386"/>
        <v>3.2296923252938072E-3</v>
      </c>
      <c r="GI118" s="2">
        <f t="shared" si="387"/>
        <v>2.8174299894720856E-3</v>
      </c>
      <c r="GJ118" s="2">
        <f t="shared" si="388"/>
        <v>2.004785611945138E-3</v>
      </c>
      <c r="GK118" s="2">
        <f t="shared" si="389"/>
        <v>1.8359515124562657E-3</v>
      </c>
      <c r="GM118" s="86">
        <f t="shared" si="325"/>
        <v>9.3931371231055816E-19</v>
      </c>
      <c r="GN118" s="86">
        <f t="shared" si="390"/>
        <v>1.2285323573297939E-19</v>
      </c>
      <c r="GO118" s="86">
        <f t="shared" si="391"/>
        <v>3.2721948688243308E-19</v>
      </c>
      <c r="GP118" s="86">
        <f t="shared" si="392"/>
        <v>2.6775896476990434E-20</v>
      </c>
      <c r="GQ118" s="86">
        <f t="shared" si="393"/>
        <v>2.2924441139799541E-30</v>
      </c>
      <c r="GR118" s="86">
        <f t="shared" si="394"/>
        <v>3.1888395463733418E-19</v>
      </c>
      <c r="GS118" s="86">
        <f t="shared" si="395"/>
        <v>5.9098133812897709E-12</v>
      </c>
      <c r="GT118" s="86">
        <f t="shared" si="396"/>
        <v>7.000777566981447E-6</v>
      </c>
      <c r="GU118" s="86">
        <f t="shared" si="397"/>
        <v>1.4935391093104345E-4</v>
      </c>
      <c r="GV118" s="86">
        <f t="shared" si="398"/>
        <v>1.1337786906280884E-5</v>
      </c>
      <c r="GW118" s="86">
        <f t="shared" si="399"/>
        <v>9.438756900390805E-18</v>
      </c>
      <c r="GX118" s="86">
        <f t="shared" si="400"/>
        <v>3.0910736730795615E-27</v>
      </c>
      <c r="GY118" s="86">
        <f t="shared" si="401"/>
        <v>4.371254175200275E-34</v>
      </c>
      <c r="GZ118" s="86">
        <f t="shared" si="402"/>
        <v>1.1445234331653857E-36</v>
      </c>
      <c r="HA118" s="86">
        <f t="shared" si="403"/>
        <v>4.6742049436609963E-35</v>
      </c>
      <c r="HC118" s="86">
        <f t="shared" si="326"/>
        <v>0.17350103787121107</v>
      </c>
      <c r="HD118" s="86">
        <f t="shared" si="404"/>
        <v>0.23728287966488601</v>
      </c>
      <c r="HE118" s="86">
        <f t="shared" si="405"/>
        <v>0.1937987417592632</v>
      </c>
      <c r="HF118" s="86">
        <f t="shared" si="406"/>
        <v>0.16807542083361901</v>
      </c>
      <c r="HG118" s="86">
        <f t="shared" si="407"/>
        <v>1.3507435938977304E-2</v>
      </c>
      <c r="HH118" s="86">
        <f t="shared" si="408"/>
        <v>5.8021518391989629E-2</v>
      </c>
      <c r="HI118" s="86">
        <f t="shared" si="409"/>
        <v>5.2809175036800576E-2</v>
      </c>
      <c r="HJ118" s="86">
        <f t="shared" si="410"/>
        <v>0.22114763824985231</v>
      </c>
      <c r="HK118" s="86">
        <f t="shared" si="411"/>
        <v>0.26619004194028323</v>
      </c>
      <c r="HL118" s="86">
        <f t="shared" si="412"/>
        <v>0.19801088550254287</v>
      </c>
      <c r="HM118" s="86">
        <f t="shared" si="413"/>
        <v>3.3809984159192764E-2</v>
      </c>
      <c r="HN118" s="86">
        <f t="shared" si="414"/>
        <v>1.5789674222741915E-2</v>
      </c>
      <c r="HO118" s="86">
        <f t="shared" si="415"/>
        <v>6.0286162986602436E-2</v>
      </c>
      <c r="HP118" s="86">
        <f t="shared" si="416"/>
        <v>7.0518613699235372E-2</v>
      </c>
      <c r="HQ118" s="86">
        <f t="shared" si="417"/>
        <v>2.8871880247348672E-2</v>
      </c>
      <c r="HS118" s="86">
        <f t="shared" si="327"/>
        <v>2.3053886869528691E-17</v>
      </c>
      <c r="HT118" s="86">
        <f t="shared" si="418"/>
        <v>3.2517865960566335E-20</v>
      </c>
      <c r="HU118" s="86">
        <f t="shared" si="419"/>
        <v>1.6746042657627808E-16</v>
      </c>
      <c r="HV118" s="86">
        <f t="shared" si="420"/>
        <v>1.810131041872122E-17</v>
      </c>
      <c r="HW118" s="86">
        <f t="shared" si="421"/>
        <v>1.1503969578026959E-17</v>
      </c>
      <c r="HX118" s="86">
        <f t="shared" si="422"/>
        <v>3.5642878710721902E-21</v>
      </c>
      <c r="HY118" s="86">
        <f t="shared" si="423"/>
        <v>1.0605574649186861E-16</v>
      </c>
      <c r="HZ118" s="86">
        <f t="shared" si="424"/>
        <v>2.5514861363355429E-28</v>
      </c>
      <c r="IA118" s="86">
        <f t="shared" si="425"/>
        <v>1.7922659264890847E-29</v>
      </c>
      <c r="IB118" s="86">
        <f t="shared" si="426"/>
        <v>3.5127287720414959E-29</v>
      </c>
      <c r="IC118" s="86">
        <f t="shared" si="427"/>
        <v>8.0677336750437293E-21</v>
      </c>
      <c r="ID118" s="86">
        <f t="shared" si="428"/>
        <v>9.2272234083344387E-25</v>
      </c>
      <c r="IE118" s="86">
        <f t="shared" si="429"/>
        <v>1.4861016429641019E-19</v>
      </c>
      <c r="IF118" s="86">
        <f t="shared" si="430"/>
        <v>2.9961638555286462E-14</v>
      </c>
      <c r="IG118" s="86">
        <f t="shared" si="431"/>
        <v>1.6448043698675079E-10</v>
      </c>
      <c r="II118" s="86">
        <f t="shared" si="328"/>
        <v>8.9663089600465203E-70</v>
      </c>
      <c r="IJ118" s="86">
        <f t="shared" si="329"/>
        <v>1.7030335285273055E-80</v>
      </c>
      <c r="IK118" s="86">
        <f t="shared" si="330"/>
        <v>1.0838568924851318E-71</v>
      </c>
      <c r="IL118" s="86">
        <f t="shared" si="331"/>
        <v>1.1505355651548525E-69</v>
      </c>
      <c r="IM118" s="86">
        <f t="shared" si="332"/>
        <v>1.5355202408068908E-74</v>
      </c>
      <c r="IN118" s="86">
        <f t="shared" si="333"/>
        <v>1.3178913789614566E-89</v>
      </c>
      <c r="IO118" s="86">
        <f t="shared" si="334"/>
        <v>2.8660697585749827E-72</v>
      </c>
      <c r="IP118" s="86">
        <f t="shared" si="335"/>
        <v>7.4437802599977018E-125</v>
      </c>
      <c r="IQ118" s="86">
        <f t="shared" si="336"/>
        <v>1.0890415802721634E-127</v>
      </c>
      <c r="IR118" s="86">
        <f t="shared" si="337"/>
        <v>6.0288973046865018E-130</v>
      </c>
      <c r="IS118" s="86">
        <f t="shared" si="338"/>
        <v>1.0482840397166148E-86</v>
      </c>
      <c r="IT118" s="86">
        <f t="shared" si="339"/>
        <v>4.0287709187259961E-106</v>
      </c>
      <c r="IU118" s="86">
        <f t="shared" si="340"/>
        <v>2.5989749635557985E-79</v>
      </c>
      <c r="IV118" s="86">
        <f t="shared" si="341"/>
        <v>2.4944595741777063E-74</v>
      </c>
      <c r="IW118" s="86">
        <f t="shared" si="342"/>
        <v>5.2641001798264653E-66</v>
      </c>
      <c r="IY118" s="86">
        <f t="shared" si="343"/>
        <v>0.1735010378712111</v>
      </c>
      <c r="IZ118" s="86">
        <f t="shared" si="344"/>
        <v>0.23728287966488601</v>
      </c>
      <c r="JA118" s="86">
        <f t="shared" si="345"/>
        <v>0.19379874175926337</v>
      </c>
      <c r="JB118" s="86">
        <f t="shared" si="346"/>
        <v>0.16807542083361904</v>
      </c>
      <c r="JC118" s="86">
        <f t="shared" si="347"/>
        <v>1.3507435938977316E-2</v>
      </c>
      <c r="JD118" s="86">
        <f t="shared" si="348"/>
        <v>5.8021518391989629E-2</v>
      </c>
      <c r="JE118" s="86">
        <f t="shared" si="349"/>
        <v>5.2809175042710495E-2</v>
      </c>
      <c r="JF118" s="86">
        <f t="shared" si="350"/>
        <v>0.2211546390274193</v>
      </c>
      <c r="JG118" s="86">
        <f t="shared" si="351"/>
        <v>0.26633939585121424</v>
      </c>
      <c r="JH118" s="86">
        <f t="shared" si="352"/>
        <v>0.19802222328944916</v>
      </c>
      <c r="JI118" s="86">
        <f t="shared" si="353"/>
        <v>3.3809984159192771E-2</v>
      </c>
      <c r="JJ118" s="86">
        <f t="shared" si="354"/>
        <v>1.5789674222741915E-2</v>
      </c>
      <c r="JK118" s="86">
        <f t="shared" si="355"/>
        <v>6.0286162986602436E-2</v>
      </c>
      <c r="JL118" s="86">
        <f t="shared" si="356"/>
        <v>7.0518613699265334E-2</v>
      </c>
      <c r="JM118" s="86">
        <f t="shared" si="357"/>
        <v>2.8871880411829108E-2</v>
      </c>
    </row>
    <row r="119" spans="2:273" x14ac:dyDescent="0.25">
      <c r="B119" s="2">
        <v>92</v>
      </c>
      <c r="C119" s="37">
        <v>77.828000000000003</v>
      </c>
      <c r="D119" s="37">
        <v>80.143000000000001</v>
      </c>
      <c r="E119" s="37">
        <v>78.174999999999997</v>
      </c>
      <c r="F119" s="37">
        <v>73.23</v>
      </c>
      <c r="G119" s="37">
        <v>69.77</v>
      </c>
      <c r="H119" s="37">
        <v>66.180000000000007</v>
      </c>
      <c r="I119" s="37">
        <v>69.754000000000005</v>
      </c>
      <c r="J119" s="37">
        <v>78.721000000000004</v>
      </c>
      <c r="K119" s="37">
        <v>79.23</v>
      </c>
      <c r="L119" s="37">
        <v>75.049000000000007</v>
      </c>
      <c r="M119" s="37">
        <v>75.278999999999996</v>
      </c>
      <c r="N119" s="37">
        <v>70.370999999999995</v>
      </c>
      <c r="O119" s="37">
        <v>71.725999999999999</v>
      </c>
      <c r="P119" s="37">
        <v>74.8</v>
      </c>
      <c r="Q119" s="37">
        <v>76.483000000000004</v>
      </c>
      <c r="S119" s="4">
        <f t="shared" si="229"/>
        <v>85.811087625778129</v>
      </c>
      <c r="T119" s="4">
        <f t="shared" si="230"/>
        <v>88.49211008232983</v>
      </c>
      <c r="U119" s="4">
        <f t="shared" si="231"/>
        <v>83.107868616357763</v>
      </c>
      <c r="V119" s="4">
        <f t="shared" si="232"/>
        <v>79.263386204476618</v>
      </c>
      <c r="W119" s="4">
        <f t="shared" si="233"/>
        <v>70.117492129580583</v>
      </c>
      <c r="X119" s="4">
        <f t="shared" si="234"/>
        <v>68.334478881248785</v>
      </c>
      <c r="Y119" s="4">
        <f t="shared" si="235"/>
        <v>68.558477735969973</v>
      </c>
      <c r="Z119" s="4">
        <f t="shared" si="236"/>
        <v>75.875284354741538</v>
      </c>
      <c r="AA119" s="4">
        <f t="shared" si="237"/>
        <v>79.936397920926382</v>
      </c>
      <c r="AB119" s="4">
        <f t="shared" si="238"/>
        <v>78.130558960047523</v>
      </c>
      <c r="AC119" s="4">
        <f t="shared" si="239"/>
        <v>75.64389028282956</v>
      </c>
      <c r="AD119" s="4">
        <f t="shared" si="240"/>
        <v>71.02607476697365</v>
      </c>
      <c r="AE119" s="4">
        <f t="shared" si="241"/>
        <v>72.271087447989544</v>
      </c>
      <c r="AF119" s="4">
        <f t="shared" si="242"/>
        <v>77.382002329060057</v>
      </c>
      <c r="AG119" s="4">
        <f t="shared" si="243"/>
        <v>79.443824593305635</v>
      </c>
      <c r="AI119" s="4">
        <f t="shared" si="244"/>
        <v>-7.9830876257781256</v>
      </c>
      <c r="AJ119" s="4">
        <f t="shared" si="245"/>
        <v>-8.3491100823298297</v>
      </c>
      <c r="AK119" s="4">
        <f t="shared" si="246"/>
        <v>-4.9328686163577657</v>
      </c>
      <c r="AL119" s="4">
        <f t="shared" si="247"/>
        <v>-6.0333862044766136</v>
      </c>
      <c r="AM119" s="4">
        <f t="shared" si="248"/>
        <v>-0.34749212958058706</v>
      </c>
      <c r="AN119" s="4">
        <f t="shared" si="249"/>
        <v>-2.1544788812487781</v>
      </c>
      <c r="AO119" s="4">
        <f t="shared" si="250"/>
        <v>1.195522264030032</v>
      </c>
      <c r="AP119" s="4">
        <f t="shared" si="251"/>
        <v>2.8457156452584655</v>
      </c>
      <c r="AQ119" s="4">
        <f t="shared" si="252"/>
        <v>-0.70639792092637776</v>
      </c>
      <c r="AR119" s="4">
        <f t="shared" si="253"/>
        <v>-3.0815589600475164</v>
      </c>
      <c r="AS119" s="4">
        <f t="shared" si="254"/>
        <v>-0.36489028282956326</v>
      </c>
      <c r="AT119" s="4">
        <f t="shared" si="255"/>
        <v>-0.65507476697365519</v>
      </c>
      <c r="AU119" s="4">
        <f t="shared" si="256"/>
        <v>-0.54508744798954467</v>
      </c>
      <c r="AV119" s="4">
        <f t="shared" si="358"/>
        <v>-2.5820023290600602</v>
      </c>
      <c r="AW119" s="4">
        <f t="shared" si="358"/>
        <v>-2.960824593305631</v>
      </c>
      <c r="AY119" s="2">
        <f t="shared" si="308"/>
        <v>78.17496309133935</v>
      </c>
      <c r="AZ119" s="2">
        <f t="shared" si="359"/>
        <v>75.395955734878925</v>
      </c>
      <c r="BA119" s="2">
        <f t="shared" si="360"/>
        <v>73.996684537812413</v>
      </c>
      <c r="BB119" s="2">
        <f t="shared" si="361"/>
        <v>71.512131143746487</v>
      </c>
      <c r="BC119" s="2">
        <f t="shared" si="362"/>
        <v>69.943778207074573</v>
      </c>
      <c r="BD119" s="2">
        <f t="shared" si="363"/>
        <v>66.799295491644827</v>
      </c>
      <c r="BE119" s="2">
        <f t="shared" si="364"/>
        <v>67.10972879251176</v>
      </c>
      <c r="BF119" s="2">
        <f t="shared" si="365"/>
        <v>69.744401615513368</v>
      </c>
      <c r="BG119" s="2">
        <f t="shared" si="366"/>
        <v>72.941073123778381</v>
      </c>
      <c r="BH119" s="2">
        <f t="shared" si="367"/>
        <v>72.990236517135486</v>
      </c>
      <c r="BI119" s="2">
        <f t="shared" si="368"/>
        <v>75.006648690700018</v>
      </c>
      <c r="BJ119" s="2">
        <f t="shared" si="369"/>
        <v>70.824906644285946</v>
      </c>
      <c r="BK119" s="2">
        <f t="shared" si="370"/>
        <v>70.838754306198538</v>
      </c>
      <c r="BL119" s="2">
        <f t="shared" si="371"/>
        <v>75.983975020834137</v>
      </c>
      <c r="BM119" s="2">
        <f t="shared" si="372"/>
        <v>79.193827721740206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>
        <f t="shared" si="313"/>
        <v>69.77</v>
      </c>
      <c r="CJ119" s="2" t="str">
        <f t="shared" si="314"/>
        <v/>
      </c>
      <c r="CK119" s="2" t="str">
        <f t="shared" si="315"/>
        <v/>
      </c>
      <c r="CL119" s="2" t="str">
        <f t="shared" si="316"/>
        <v/>
      </c>
      <c r="CM119" s="2" t="str">
        <f t="shared" si="317"/>
        <v/>
      </c>
      <c r="CN119" s="2" t="str">
        <f t="shared" si="318"/>
        <v/>
      </c>
      <c r="CO119" s="2" t="str">
        <f t="shared" si="319"/>
        <v/>
      </c>
      <c r="CP119" s="2">
        <f t="shared" si="320"/>
        <v>70.370999999999995</v>
      </c>
      <c r="CQ119" s="2" t="str">
        <f t="shared" si="321"/>
        <v/>
      </c>
      <c r="CR119" s="2" t="str">
        <f t="shared" si="322"/>
        <v/>
      </c>
      <c r="CS119" s="2">
        <f t="shared" si="323"/>
        <v>76.483000000000004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>
        <f t="shared" si="277"/>
        <v>69.77</v>
      </c>
      <c r="CZ119" s="2" t="str">
        <f t="shared" si="278"/>
        <v/>
      </c>
      <c r="DA119" s="2" t="str">
        <f t="shared" si="279"/>
        <v/>
      </c>
      <c r="DB119" s="2" t="str">
        <f t="shared" si="280"/>
        <v/>
      </c>
      <c r="DC119" s="2" t="str">
        <f t="shared" si="281"/>
        <v/>
      </c>
      <c r="DD119" s="2" t="str">
        <f t="shared" si="282"/>
        <v/>
      </c>
      <c r="DE119" s="2" t="str">
        <f t="shared" si="283"/>
        <v/>
      </c>
      <c r="DF119" s="2">
        <f t="shared" si="284"/>
        <v>70.370999999999995</v>
      </c>
      <c r="DG119" s="2" t="str">
        <f t="shared" si="285"/>
        <v/>
      </c>
      <c r="DH119" s="2" t="str">
        <f t="shared" si="286"/>
        <v/>
      </c>
      <c r="DI119" s="2">
        <f t="shared" si="287"/>
        <v>76.483000000000004</v>
      </c>
      <c r="DK119" s="2">
        <f t="shared" si="288"/>
        <v>94.274179704016916</v>
      </c>
      <c r="DL119" s="2">
        <f t="shared" si="373"/>
        <v>90.125683479311391</v>
      </c>
      <c r="DM119" s="2">
        <f t="shared" si="373"/>
        <v>87.175829054666266</v>
      </c>
      <c r="DN119" s="2">
        <f t="shared" si="373"/>
        <v>84.25954756871036</v>
      </c>
      <c r="DO119" s="2">
        <f t="shared" si="373"/>
        <v>82.887444696539973</v>
      </c>
      <c r="DP119" s="2">
        <f t="shared" si="373"/>
        <v>61.511641864536614</v>
      </c>
      <c r="DQ119" s="2">
        <f t="shared" si="373"/>
        <v>69.355885113685119</v>
      </c>
      <c r="DR119" s="2">
        <f t="shared" si="373"/>
        <v>93.138143548387092</v>
      </c>
      <c r="DS119" s="2">
        <f t="shared" si="373"/>
        <v>79.877432019704429</v>
      </c>
      <c r="DT119" s="2">
        <f t="shared" si="373"/>
        <v>75.952046305418733</v>
      </c>
      <c r="DU119" s="2">
        <f t="shared" si="373"/>
        <v>71.770332314744067</v>
      </c>
      <c r="DV119" s="2">
        <f t="shared" si="373"/>
        <v>83.774093277310953</v>
      </c>
      <c r="DW119" s="2">
        <f t="shared" si="373"/>
        <v>93.181722607879948</v>
      </c>
      <c r="DX119" s="2">
        <f t="shared" si="373"/>
        <v>82.223856628056637</v>
      </c>
      <c r="DY119" s="2">
        <f t="shared" si="373"/>
        <v>102.82273973727419</v>
      </c>
      <c r="EA119" s="2">
        <f t="shared" si="228"/>
        <v>77.983487629246667</v>
      </c>
      <c r="EB119" s="2">
        <f t="shared" si="290"/>
        <v>75.230537017436376</v>
      </c>
      <c r="EC119" s="2">
        <f t="shared" si="291"/>
        <v>73.847105537539278</v>
      </c>
      <c r="ED119" s="2">
        <f t="shared" si="292"/>
        <v>71.350179666860555</v>
      </c>
      <c r="EE119" s="2">
        <f t="shared" si="293"/>
        <v>69.781156380665649</v>
      </c>
      <c r="EF119" s="2">
        <f t="shared" si="294"/>
        <v>66.871599197406951</v>
      </c>
      <c r="EG119" s="2">
        <f t="shared" si="295"/>
        <v>67.078274648098514</v>
      </c>
      <c r="EH119" s="2">
        <f t="shared" si="296"/>
        <v>69.364446005214035</v>
      </c>
      <c r="EI119" s="2">
        <f t="shared" si="297"/>
        <v>72.821992147028595</v>
      </c>
      <c r="EJ119" s="2">
        <f t="shared" si="298"/>
        <v>72.939676575107683</v>
      </c>
      <c r="EK119" s="2">
        <f t="shared" si="299"/>
        <v>75.062511692371714</v>
      </c>
      <c r="EL119" s="2">
        <f t="shared" si="300"/>
        <v>70.622598824911876</v>
      </c>
      <c r="EM119" s="2">
        <f t="shared" si="301"/>
        <v>70.527752480905377</v>
      </c>
      <c r="EN119" s="2">
        <f t="shared" si="302"/>
        <v>75.884697380019574</v>
      </c>
      <c r="EO119" s="2">
        <f t="shared" si="303"/>
        <v>78.731796828549477</v>
      </c>
      <c r="EQ119" s="2">
        <f t="shared" si="304"/>
        <v>78.241851777767124</v>
      </c>
      <c r="ER119" s="2">
        <f t="shared" si="374"/>
        <v>74.899141184704362</v>
      </c>
      <c r="ES119" s="2">
        <f t="shared" si="374"/>
        <v>73.4900192686205</v>
      </c>
      <c r="ET119" s="2">
        <f t="shared" si="374"/>
        <v>71.324026635663657</v>
      </c>
      <c r="EU119" s="2">
        <f t="shared" si="374"/>
        <v>69.816536390239676</v>
      </c>
      <c r="EV119" s="2">
        <f t="shared" si="374"/>
        <v>66.835934641588679</v>
      </c>
      <c r="EW119" s="2">
        <f t="shared" si="374"/>
        <v>66.802546144913464</v>
      </c>
      <c r="EX119" s="2">
        <f t="shared" si="374"/>
        <v>67.973811770949695</v>
      </c>
      <c r="EY119" s="2">
        <f t="shared" si="374"/>
        <v>71.589538435381101</v>
      </c>
      <c r="EZ119" s="2">
        <f t="shared" si="374"/>
        <v>72.230426235667068</v>
      </c>
      <c r="FA119" s="2">
        <f t="shared" si="374"/>
        <v>74.329262167051994</v>
      </c>
      <c r="FB119" s="2">
        <f t="shared" si="374"/>
        <v>70.138972610556365</v>
      </c>
      <c r="FC119" s="2">
        <f t="shared" si="374"/>
        <v>69.556801145812258</v>
      </c>
      <c r="FD119" s="2">
        <f t="shared" si="374"/>
        <v>75.650197332294027</v>
      </c>
      <c r="FE119" s="2">
        <f t="shared" si="374"/>
        <v>79.030140472720134</v>
      </c>
      <c r="FG119" s="2">
        <f t="shared" si="306"/>
        <v>0.98829502907425693</v>
      </c>
      <c r="FH119" s="2">
        <f t="shared" si="375"/>
        <v>0.98882006238825226</v>
      </c>
      <c r="FI119" s="2">
        <f t="shared" si="375"/>
        <v>0.98869704686709925</v>
      </c>
      <c r="FJ119" s="2">
        <f t="shared" si="375"/>
        <v>0.98744825896758337</v>
      </c>
      <c r="FK119" s="2">
        <f t="shared" si="375"/>
        <v>0.9876011725711572</v>
      </c>
      <c r="FL119" s="2">
        <f t="shared" si="375"/>
        <v>0.98653256759844599</v>
      </c>
      <c r="FM119" s="2">
        <f t="shared" si="375"/>
        <v>0.98576554384746362</v>
      </c>
      <c r="FN119" s="2">
        <f t="shared" si="375"/>
        <v>0.98379516349745555</v>
      </c>
      <c r="FO119" s="2">
        <f t="shared" si="375"/>
        <v>0.98239026494828396</v>
      </c>
      <c r="FP119" s="2">
        <f t="shared" si="375"/>
        <v>0.98232637927661959</v>
      </c>
      <c r="FQ119" s="2">
        <f t="shared" si="375"/>
        <v>0.98375254483596331</v>
      </c>
      <c r="FR119" s="2">
        <f t="shared" si="375"/>
        <v>0.98448693827514833</v>
      </c>
      <c r="FS119" s="2">
        <f t="shared" si="375"/>
        <v>0.98613927181971917</v>
      </c>
      <c r="FT119" s="2">
        <f t="shared" si="375"/>
        <v>0.98425768842499983</v>
      </c>
      <c r="FU119" s="2">
        <f t="shared" si="375"/>
        <v>0.98084631176788906</v>
      </c>
      <c r="FW119" s="2">
        <f t="shared" si="324"/>
        <v>3.0708014320275216E-3</v>
      </c>
      <c r="FX119" s="2">
        <f t="shared" si="376"/>
        <v>3.3437074628279431E-3</v>
      </c>
      <c r="FY119" s="2">
        <f t="shared" si="377"/>
        <v>3.0103004677565271E-3</v>
      </c>
      <c r="FZ119" s="2">
        <f t="shared" si="378"/>
        <v>3.1952667228107279E-3</v>
      </c>
      <c r="GA119" s="2">
        <f t="shared" si="379"/>
        <v>3.3696810477341849E-3</v>
      </c>
      <c r="GB119" s="2">
        <f t="shared" si="380"/>
        <v>3.3322357097185069E-3</v>
      </c>
      <c r="GC119" s="2">
        <f t="shared" si="381"/>
        <v>3.5049038475608203E-3</v>
      </c>
      <c r="GD119" s="2">
        <f t="shared" si="382"/>
        <v>3.8063721705610563E-3</v>
      </c>
      <c r="GE119" s="2">
        <f t="shared" si="383"/>
        <v>4.1895691761462536E-3</v>
      </c>
      <c r="GF119" s="2">
        <f t="shared" si="384"/>
        <v>3.7779862980712232E-3</v>
      </c>
      <c r="GG119" s="2">
        <f t="shared" si="385"/>
        <v>3.2369128922196812E-3</v>
      </c>
      <c r="GH119" s="2">
        <f t="shared" si="386"/>
        <v>3.5401841116580574E-3</v>
      </c>
      <c r="GI119" s="2">
        <f t="shared" si="387"/>
        <v>3.088411058982794E-3</v>
      </c>
      <c r="GJ119" s="2">
        <f t="shared" si="388"/>
        <v>2.1977786212753802E-3</v>
      </c>
      <c r="GK119" s="2">
        <f t="shared" si="389"/>
        <v>2.0127242901596567E-3</v>
      </c>
      <c r="GM119" s="86">
        <f t="shared" si="325"/>
        <v>4.8126218298849867E-20</v>
      </c>
      <c r="GN119" s="86">
        <f t="shared" si="390"/>
        <v>5.0516885065756206E-21</v>
      </c>
      <c r="GO119" s="86">
        <f t="shared" si="391"/>
        <v>1.4805001032504059E-20</v>
      </c>
      <c r="GP119" s="86">
        <f t="shared" si="392"/>
        <v>9.7021917281276477E-22</v>
      </c>
      <c r="GQ119" s="86">
        <f t="shared" si="393"/>
        <v>1.6129621045666842E-32</v>
      </c>
      <c r="GR119" s="86">
        <f t="shared" si="394"/>
        <v>1.6299101680428944E-20</v>
      </c>
      <c r="GS119" s="86">
        <f t="shared" si="395"/>
        <v>1.0344545036875129E-12</v>
      </c>
      <c r="GT119" s="86">
        <f t="shared" si="396"/>
        <v>3.3282621571690337E-6</v>
      </c>
      <c r="GU119" s="86">
        <f t="shared" si="397"/>
        <v>8.787725534128353E-5</v>
      </c>
      <c r="GV119" s="86">
        <f t="shared" si="398"/>
        <v>5.602297069330087E-6</v>
      </c>
      <c r="GW119" s="86">
        <f t="shared" si="399"/>
        <v>6.0597661837982318E-19</v>
      </c>
      <c r="GX119" s="86">
        <f t="shared" si="400"/>
        <v>4.1927967987526152E-29</v>
      </c>
      <c r="GY119" s="86">
        <f t="shared" si="401"/>
        <v>1.6650069508217363E-36</v>
      </c>
      <c r="GZ119" s="86">
        <f t="shared" si="402"/>
        <v>2.8577664541601451E-39</v>
      </c>
      <c r="HA119" s="86">
        <f t="shared" si="403"/>
        <v>1.9207141810585568E-37</v>
      </c>
      <c r="HC119" s="86">
        <f t="shared" si="326"/>
        <v>0.10225098527175977</v>
      </c>
      <c r="HD119" s="86">
        <f t="shared" si="404"/>
        <v>0.15518515652097958</v>
      </c>
      <c r="HE119" s="86">
        <f t="shared" si="405"/>
        <v>0.11161403257114962</v>
      </c>
      <c r="HF119" s="86">
        <f t="shared" si="406"/>
        <v>9.2399398209590047E-2</v>
      </c>
      <c r="HG119" s="86">
        <f t="shared" si="407"/>
        <v>2.5047301444282343E-3</v>
      </c>
      <c r="HH119" s="86">
        <f t="shared" si="408"/>
        <v>2.4592318167205425E-2</v>
      </c>
      <c r="HI119" s="86">
        <f t="shared" si="409"/>
        <v>2.2881611875661022E-2</v>
      </c>
      <c r="HJ119" s="86">
        <f t="shared" si="410"/>
        <v>0.16541750958688117</v>
      </c>
      <c r="HK119" s="86">
        <f t="shared" si="411"/>
        <v>0.209023899490098</v>
      </c>
      <c r="HL119" s="86">
        <f t="shared" si="412"/>
        <v>0.14274157418774347</v>
      </c>
      <c r="HM119" s="86">
        <f t="shared" si="413"/>
        <v>1.0000011012851031E-2</v>
      </c>
      <c r="HN119" s="86">
        <f t="shared" si="414"/>
        <v>4.2470065052890816E-3</v>
      </c>
      <c r="HO119" s="86">
        <f t="shared" si="415"/>
        <v>2.0298730582541325E-2</v>
      </c>
      <c r="HP119" s="86">
        <f t="shared" si="416"/>
        <v>2.3774640049694654E-2</v>
      </c>
      <c r="HQ119" s="86">
        <f t="shared" si="417"/>
        <v>8.0548954023779672E-3</v>
      </c>
      <c r="HS119" s="86">
        <f t="shared" si="327"/>
        <v>1.8021998252676585E-16</v>
      </c>
      <c r="HT119" s="86">
        <f t="shared" si="418"/>
        <v>3.7098134957918168E-19</v>
      </c>
      <c r="HU119" s="86">
        <f t="shared" si="419"/>
        <v>1.2638924229990145E-15</v>
      </c>
      <c r="HV119" s="86">
        <f t="shared" si="420"/>
        <v>1.4421689722561391E-16</v>
      </c>
      <c r="HW119" s="86">
        <f t="shared" si="421"/>
        <v>1.0179630622721901E-16</v>
      </c>
      <c r="HX119" s="86">
        <f t="shared" si="422"/>
        <v>4.9592668955767287E-20</v>
      </c>
      <c r="HY119" s="86">
        <f t="shared" si="423"/>
        <v>8.6272057302684671E-16</v>
      </c>
      <c r="HZ119" s="86">
        <f t="shared" si="424"/>
        <v>1.0485586738352581E-26</v>
      </c>
      <c r="IA119" s="86">
        <f t="shared" si="425"/>
        <v>8.8868447429067762E-28</v>
      </c>
      <c r="IB119" s="86">
        <f t="shared" si="426"/>
        <v>1.6451567055313023E-27</v>
      </c>
      <c r="IC119" s="86">
        <f t="shared" si="427"/>
        <v>1.036939783724149E-19</v>
      </c>
      <c r="ID119" s="86">
        <f t="shared" si="428"/>
        <v>2.1517787826333124E-23</v>
      </c>
      <c r="IE119" s="86">
        <f t="shared" si="429"/>
        <v>1.5453566158203381E-18</v>
      </c>
      <c r="IF119" s="86">
        <f t="shared" si="430"/>
        <v>1.3868952525986299E-13</v>
      </c>
      <c r="IG119" s="86">
        <f t="shared" si="431"/>
        <v>4.6584983579829835E-10</v>
      </c>
      <c r="II119" s="86">
        <f t="shared" si="328"/>
        <v>1.162974157444561E-67</v>
      </c>
      <c r="IJ119" s="86">
        <f t="shared" si="329"/>
        <v>5.1585729259798046E-78</v>
      </c>
      <c r="IK119" s="86">
        <f t="shared" si="330"/>
        <v>1.5852622463634803E-69</v>
      </c>
      <c r="IL119" s="86">
        <f t="shared" si="331"/>
        <v>1.5303628022591179E-67</v>
      </c>
      <c r="IM119" s="86">
        <f t="shared" si="332"/>
        <v>3.0421641590597544E-72</v>
      </c>
      <c r="IN119" s="86">
        <f t="shared" si="333"/>
        <v>7.6984654300547461E-87</v>
      </c>
      <c r="IO119" s="86">
        <f t="shared" si="334"/>
        <v>4.986856853535154E-70</v>
      </c>
      <c r="IP119" s="86">
        <f t="shared" si="335"/>
        <v>6.8969150170957561E-121</v>
      </c>
      <c r="IQ119" s="86">
        <f t="shared" si="336"/>
        <v>1.4619579066426574E-123</v>
      </c>
      <c r="IR119" s="86">
        <f t="shared" si="337"/>
        <v>8.0493427450883803E-126</v>
      </c>
      <c r="IS119" s="86">
        <f t="shared" si="338"/>
        <v>4.8134322518060948E-84</v>
      </c>
      <c r="IT119" s="86">
        <f t="shared" si="339"/>
        <v>8.4342062697644406E-103</v>
      </c>
      <c r="IU119" s="86">
        <f t="shared" si="340"/>
        <v>6.697801862313992E-77</v>
      </c>
      <c r="IV119" s="86">
        <f t="shared" si="341"/>
        <v>3.3915031728337962E-72</v>
      </c>
      <c r="IW119" s="86">
        <f t="shared" si="342"/>
        <v>3.8386719610051958E-64</v>
      </c>
      <c r="IY119" s="86">
        <f t="shared" si="343"/>
        <v>0.10225098527175995</v>
      </c>
      <c r="IZ119" s="86">
        <f t="shared" si="344"/>
        <v>0.15518515652097958</v>
      </c>
      <c r="JA119" s="86">
        <f t="shared" si="345"/>
        <v>0.11161403257115088</v>
      </c>
      <c r="JB119" s="86">
        <f t="shared" si="346"/>
        <v>9.2399398209590186E-2</v>
      </c>
      <c r="JC119" s="86">
        <f t="shared" si="347"/>
        <v>2.5047301444283362E-3</v>
      </c>
      <c r="JD119" s="86">
        <f t="shared" si="348"/>
        <v>2.4592318167205425E-2</v>
      </c>
      <c r="JE119" s="86">
        <f t="shared" si="349"/>
        <v>2.288161187669634E-2</v>
      </c>
      <c r="JF119" s="86">
        <f t="shared" si="350"/>
        <v>0.16542083784903835</v>
      </c>
      <c r="JG119" s="86">
        <f t="shared" si="351"/>
        <v>0.20911177674543929</v>
      </c>
      <c r="JH119" s="86">
        <f t="shared" si="352"/>
        <v>0.1427471764848128</v>
      </c>
      <c r="JI119" s="86">
        <f t="shared" si="353"/>
        <v>1.0000011012851031E-2</v>
      </c>
      <c r="JJ119" s="86">
        <f t="shared" si="354"/>
        <v>4.2470065052890816E-3</v>
      </c>
      <c r="JK119" s="86">
        <f t="shared" si="355"/>
        <v>2.0298730582541325E-2</v>
      </c>
      <c r="JL119" s="86">
        <f t="shared" si="356"/>
        <v>2.3774640049833345E-2</v>
      </c>
      <c r="JM119" s="86">
        <f t="shared" si="357"/>
        <v>8.0548958682278033E-3</v>
      </c>
    </row>
    <row r="120" spans="2:273" x14ac:dyDescent="0.25">
      <c r="B120" s="2">
        <v>93</v>
      </c>
      <c r="C120" s="37">
        <v>79.275999999999996</v>
      </c>
      <c r="D120" s="37">
        <v>76.381</v>
      </c>
      <c r="E120" s="37">
        <v>74.302000000000007</v>
      </c>
      <c r="F120" s="37">
        <v>70.787000000000006</v>
      </c>
      <c r="G120" s="37">
        <v>69.802999999999997</v>
      </c>
      <c r="H120" s="37">
        <v>66.835999999999999</v>
      </c>
      <c r="I120" s="37">
        <v>69.180000000000007</v>
      </c>
      <c r="J120" s="37">
        <v>73.295000000000002</v>
      </c>
      <c r="K120" s="37">
        <v>74.819999999999993</v>
      </c>
      <c r="L120" s="37">
        <v>73.097999999999999</v>
      </c>
      <c r="M120" s="37">
        <v>73.442999999999998</v>
      </c>
      <c r="N120" s="37">
        <v>70.225999999999999</v>
      </c>
      <c r="O120" s="37">
        <v>70.887</v>
      </c>
      <c r="P120" s="37">
        <v>74.233000000000004</v>
      </c>
      <c r="Q120" s="37">
        <v>74.867000000000004</v>
      </c>
      <c r="S120" s="4">
        <f t="shared" si="229"/>
        <v>81.526007096535537</v>
      </c>
      <c r="T120" s="4">
        <f t="shared" si="230"/>
        <v>81.845863634354984</v>
      </c>
      <c r="U120" s="4">
        <f t="shared" si="231"/>
        <v>77.852609732244005</v>
      </c>
      <c r="V120" s="4">
        <f t="shared" si="232"/>
        <v>74.62581159583101</v>
      </c>
      <c r="W120" s="4">
        <f t="shared" si="233"/>
        <v>69.864899365731375</v>
      </c>
      <c r="X120" s="4">
        <f t="shared" si="234"/>
        <v>67.180002652498274</v>
      </c>
      <c r="Y120" s="4">
        <f t="shared" si="235"/>
        <v>67.458018032031021</v>
      </c>
      <c r="Z120" s="4">
        <f t="shared" si="236"/>
        <v>72.679518580885585</v>
      </c>
      <c r="AA120" s="4">
        <f t="shared" si="237"/>
        <v>76.437019029249711</v>
      </c>
      <c r="AB120" s="4">
        <f t="shared" si="238"/>
        <v>75.309523841420727</v>
      </c>
      <c r="AC120" s="4">
        <f t="shared" si="239"/>
        <v>74.927597939184778</v>
      </c>
      <c r="AD120" s="4">
        <f t="shared" si="240"/>
        <v>70.675777386050498</v>
      </c>
      <c r="AE120" s="4">
        <f t="shared" si="241"/>
        <v>70.988689968025753</v>
      </c>
      <c r="AF120" s="4">
        <f t="shared" si="242"/>
        <v>76.126659918152242</v>
      </c>
      <c r="AG120" s="4">
        <f t="shared" si="243"/>
        <v>79.096480707264973</v>
      </c>
      <c r="AI120" s="4">
        <f t="shared" si="244"/>
        <v>-2.2500070965355405</v>
      </c>
      <c r="AJ120" s="4">
        <f t="shared" si="245"/>
        <v>-5.4648636343549839</v>
      </c>
      <c r="AK120" s="4">
        <f t="shared" si="246"/>
        <v>-3.5506097322439985</v>
      </c>
      <c r="AL120" s="4">
        <f t="shared" si="247"/>
        <v>-3.8388115958310038</v>
      </c>
      <c r="AM120" s="4">
        <f t="shared" si="248"/>
        <v>-6.1899365731377998E-2</v>
      </c>
      <c r="AN120" s="4">
        <f t="shared" si="249"/>
        <v>-0.34400265249827555</v>
      </c>
      <c r="AO120" s="4">
        <f t="shared" si="250"/>
        <v>1.7219819679689863</v>
      </c>
      <c r="AP120" s="4">
        <f t="shared" si="251"/>
        <v>0.61548141911441689</v>
      </c>
      <c r="AQ120" s="4">
        <f t="shared" si="252"/>
        <v>-1.6170190292497182</v>
      </c>
      <c r="AR120" s="4">
        <f t="shared" si="253"/>
        <v>-2.2115238414207283</v>
      </c>
      <c r="AS120" s="4">
        <f t="shared" si="254"/>
        <v>-1.4845979391847806</v>
      </c>
      <c r="AT120" s="4">
        <f t="shared" si="255"/>
        <v>-0.44977738605049922</v>
      </c>
      <c r="AU120" s="4">
        <f t="shared" si="256"/>
        <v>-0.10168996802575236</v>
      </c>
      <c r="AV120" s="4">
        <f t="shared" si="358"/>
        <v>-1.8936599181522382</v>
      </c>
      <c r="AW120" s="4">
        <f t="shared" si="358"/>
        <v>-4.2294807072649689</v>
      </c>
      <c r="AY120" s="2">
        <f t="shared" si="308"/>
        <v>78.073102333260138</v>
      </c>
      <c r="AZ120" s="2">
        <f t="shared" si="359"/>
        <v>75.287759692016991</v>
      </c>
      <c r="BA120" s="2">
        <f t="shared" si="360"/>
        <v>73.881377710525356</v>
      </c>
      <c r="BB120" s="2">
        <f t="shared" si="361"/>
        <v>71.423111998007968</v>
      </c>
      <c r="BC120" s="2">
        <f t="shared" si="362"/>
        <v>69.845595276251331</v>
      </c>
      <c r="BD120" s="2">
        <f t="shared" si="363"/>
        <v>66.725897000005531</v>
      </c>
      <c r="BE120" s="2">
        <f t="shared" si="364"/>
        <v>67.003279458777598</v>
      </c>
      <c r="BF120" s="2">
        <f t="shared" si="365"/>
        <v>69.515489411955684</v>
      </c>
      <c r="BG120" s="2">
        <f t="shared" si="366"/>
        <v>72.692778954754516</v>
      </c>
      <c r="BH120" s="2">
        <f t="shared" si="367"/>
        <v>72.785589804157993</v>
      </c>
      <c r="BI120" s="2">
        <f t="shared" si="368"/>
        <v>74.805155047897145</v>
      </c>
      <c r="BJ120" s="2">
        <f t="shared" si="369"/>
        <v>70.642047180188655</v>
      </c>
      <c r="BK120" s="2">
        <f t="shared" si="370"/>
        <v>70.667225084444595</v>
      </c>
      <c r="BL120" s="2">
        <f t="shared" si="371"/>
        <v>75.822488936836336</v>
      </c>
      <c r="BM120" s="2">
        <f t="shared" si="372"/>
        <v>79.054941089479229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>
        <f t="shared" si="313"/>
        <v>69.802999999999997</v>
      </c>
      <c r="CJ120" s="2">
        <f t="shared" si="314"/>
        <v>66.835999999999999</v>
      </c>
      <c r="CK120" s="2">
        <f t="shared" si="315"/>
        <v>69.180000000000007</v>
      </c>
      <c r="CL120" s="2" t="str">
        <f t="shared" si="316"/>
        <v/>
      </c>
      <c r="CM120" s="2" t="str">
        <f t="shared" si="317"/>
        <v/>
      </c>
      <c r="CN120" s="2" t="str">
        <f t="shared" si="318"/>
        <v/>
      </c>
      <c r="CO120" s="2">
        <f t="shared" si="319"/>
        <v>73.442999999999998</v>
      </c>
      <c r="CP120" s="2">
        <f t="shared" si="320"/>
        <v>70.225999999999999</v>
      </c>
      <c r="CQ120" s="2">
        <f t="shared" si="321"/>
        <v>70.887</v>
      </c>
      <c r="CR120" s="2">
        <f t="shared" si="322"/>
        <v>74.233000000000004</v>
      </c>
      <c r="CS120" s="2">
        <f t="shared" si="323"/>
        <v>74.867000000000004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>
        <f t="shared" si="277"/>
        <v>69.802999999999997</v>
      </c>
      <c r="CZ120" s="2">
        <f t="shared" si="278"/>
        <v>66.835999999999999</v>
      </c>
      <c r="DA120" s="2">
        <f t="shared" si="279"/>
        <v>69.180000000000007</v>
      </c>
      <c r="DB120" s="2" t="str">
        <f t="shared" si="280"/>
        <v/>
      </c>
      <c r="DC120" s="2" t="str">
        <f t="shared" si="281"/>
        <v/>
      </c>
      <c r="DD120" s="2" t="str">
        <f t="shared" si="282"/>
        <v/>
      </c>
      <c r="DE120" s="2">
        <f t="shared" si="283"/>
        <v>73.442999999999998</v>
      </c>
      <c r="DF120" s="2">
        <f t="shared" si="284"/>
        <v>70.225999999999999</v>
      </c>
      <c r="DG120" s="2">
        <f t="shared" si="285"/>
        <v>70.887</v>
      </c>
      <c r="DH120" s="2">
        <f t="shared" si="286"/>
        <v>74.233000000000004</v>
      </c>
      <c r="DI120" s="2">
        <f t="shared" si="287"/>
        <v>74.867000000000004</v>
      </c>
      <c r="DK120" s="2">
        <f t="shared" si="288"/>
        <v>94.347967230443984</v>
      </c>
      <c r="DL120" s="2">
        <f t="shared" si="373"/>
        <v>90.186588945937785</v>
      </c>
      <c r="DM120" s="2">
        <f t="shared" si="373"/>
        <v>87.226028088190887</v>
      </c>
      <c r="DN120" s="2">
        <f t="shared" si="373"/>
        <v>84.327793264874657</v>
      </c>
      <c r="DO120" s="2">
        <f t="shared" si="373"/>
        <v>82.931759419820096</v>
      </c>
      <c r="DP120" s="2">
        <f t="shared" si="373"/>
        <v>61.206368968158451</v>
      </c>
      <c r="DQ120" s="2">
        <f t="shared" si="373"/>
        <v>69.109189103389099</v>
      </c>
      <c r="DR120" s="2">
        <f t="shared" si="373"/>
        <v>93.308287096774194</v>
      </c>
      <c r="DS120" s="2">
        <f t="shared" si="373"/>
        <v>79.853261083743831</v>
      </c>
      <c r="DT120" s="2">
        <f t="shared" si="373"/>
        <v>75.853581280788191</v>
      </c>
      <c r="DU120" s="2">
        <f t="shared" si="373"/>
        <v>71.612497631779974</v>
      </c>
      <c r="DV120" s="2">
        <f t="shared" si="373"/>
        <v>83.825316526610678</v>
      </c>
      <c r="DW120" s="2">
        <f t="shared" si="373"/>
        <v>93.361541744840551</v>
      </c>
      <c r="DX120" s="2">
        <f t="shared" si="373"/>
        <v>82.191044658944662</v>
      </c>
      <c r="DY120" s="2">
        <f t="shared" si="373"/>
        <v>103.19602216748765</v>
      </c>
      <c r="EA120" s="2">
        <f t="shared" si="228"/>
        <v>77.896471433846799</v>
      </c>
      <c r="EB120" s="2">
        <f t="shared" si="290"/>
        <v>75.135301919113175</v>
      </c>
      <c r="EC120" s="2">
        <f t="shared" si="291"/>
        <v>73.743378990684661</v>
      </c>
      <c r="ED120" s="2">
        <f t="shared" si="292"/>
        <v>71.273598493661979</v>
      </c>
      <c r="EE120" s="2">
        <f t="shared" si="293"/>
        <v>69.695635975915692</v>
      </c>
      <c r="EF120" s="2">
        <f t="shared" si="294"/>
        <v>66.794741124520641</v>
      </c>
      <c r="EG120" s="2">
        <f t="shared" si="295"/>
        <v>66.976563745763954</v>
      </c>
      <c r="EH120" s="2">
        <f t="shared" si="296"/>
        <v>69.163713840237364</v>
      </c>
      <c r="EI120" s="2">
        <f t="shared" si="297"/>
        <v>72.581252098565997</v>
      </c>
      <c r="EJ120" s="2">
        <f t="shared" si="298"/>
        <v>72.738110247083938</v>
      </c>
      <c r="EK120" s="2">
        <f t="shared" si="299"/>
        <v>74.855752996709924</v>
      </c>
      <c r="EL120" s="2">
        <f t="shared" si="300"/>
        <v>70.454387061326912</v>
      </c>
      <c r="EM120" s="2">
        <f t="shared" si="301"/>
        <v>70.379470159446939</v>
      </c>
      <c r="EN120" s="2">
        <f t="shared" si="302"/>
        <v>75.730129015670897</v>
      </c>
      <c r="EO120" s="2">
        <f t="shared" si="303"/>
        <v>78.624389683455519</v>
      </c>
      <c r="EQ120" s="2">
        <f t="shared" si="304"/>
        <v>78.142790969922373</v>
      </c>
      <c r="ER120" s="2">
        <f t="shared" si="374"/>
        <v>74.818902754246409</v>
      </c>
      <c r="ES120" s="2">
        <f t="shared" si="374"/>
        <v>73.402629252632323</v>
      </c>
      <c r="ET120" s="2">
        <f t="shared" si="374"/>
        <v>71.248669496920314</v>
      </c>
      <c r="EU120" s="2">
        <f t="shared" si="374"/>
        <v>69.729082645922915</v>
      </c>
      <c r="EV120" s="2">
        <f t="shared" si="374"/>
        <v>66.760841001625565</v>
      </c>
      <c r="EW120" s="2">
        <f t="shared" si="374"/>
        <v>66.715041808269135</v>
      </c>
      <c r="EX120" s="2">
        <f t="shared" si="374"/>
        <v>67.829540473927864</v>
      </c>
      <c r="EY120" s="2">
        <f t="shared" si="374"/>
        <v>71.395513809013252</v>
      </c>
      <c r="EZ120" s="2">
        <f t="shared" si="374"/>
        <v>72.058201752843914</v>
      </c>
      <c r="FA120" s="2">
        <f t="shared" si="374"/>
        <v>74.159306814917159</v>
      </c>
      <c r="FB120" s="2">
        <f t="shared" si="374"/>
        <v>69.997879201141245</v>
      </c>
      <c r="FC120" s="2">
        <f t="shared" si="374"/>
        <v>69.458069892729725</v>
      </c>
      <c r="FD120" s="2">
        <f t="shared" si="374"/>
        <v>75.510507131050659</v>
      </c>
      <c r="FE120" s="2">
        <f t="shared" si="374"/>
        <v>78.896498714881943</v>
      </c>
      <c r="FG120" s="2">
        <f t="shared" si="306"/>
        <v>0.98931393394902967</v>
      </c>
      <c r="FH120" s="2">
        <f t="shared" si="375"/>
        <v>0.98979373567653439</v>
      </c>
      <c r="FI120" s="2">
        <f t="shared" si="375"/>
        <v>0.9896813219152123</v>
      </c>
      <c r="FJ120" s="2">
        <f t="shared" si="375"/>
        <v>0.98854001952658177</v>
      </c>
      <c r="FK120" s="2">
        <f t="shared" si="375"/>
        <v>0.98867978506052445</v>
      </c>
      <c r="FL120" s="2">
        <f t="shared" si="375"/>
        <v>0.98770298385402266</v>
      </c>
      <c r="FM120" s="2">
        <f t="shared" si="375"/>
        <v>0.98700174166591026</v>
      </c>
      <c r="FN120" s="2">
        <f t="shared" si="375"/>
        <v>0.98519991075299529</v>
      </c>
      <c r="FO120" s="2">
        <f t="shared" si="375"/>
        <v>0.98391480729856962</v>
      </c>
      <c r="FP120" s="2">
        <f t="shared" si="375"/>
        <v>0.9838563615664957</v>
      </c>
      <c r="FQ120" s="2">
        <f t="shared" si="375"/>
        <v>0.98516093084604039</v>
      </c>
      <c r="FR120" s="2">
        <f t="shared" si="375"/>
        <v>0.98583258129401563</v>
      </c>
      <c r="FS120" s="2">
        <f t="shared" si="375"/>
        <v>0.98734342978316503</v>
      </c>
      <c r="FT120" s="2">
        <f t="shared" si="375"/>
        <v>0.98562292676409091</v>
      </c>
      <c r="FU120" s="2">
        <f t="shared" si="375"/>
        <v>0.98250213927739283</v>
      </c>
      <c r="FW120" s="2">
        <f t="shared" si="324"/>
        <v>3.3660695650149816E-3</v>
      </c>
      <c r="FX120" s="2">
        <f t="shared" si="376"/>
        <v>3.665119978389488E-3</v>
      </c>
      <c r="FY120" s="2">
        <f t="shared" si="377"/>
        <v>3.2997704798092067E-3</v>
      </c>
      <c r="FZ120" s="2">
        <f t="shared" si="378"/>
        <v>3.5024605763995364E-3</v>
      </c>
      <c r="GA120" s="2">
        <f t="shared" si="379"/>
        <v>3.6935810108441073E-3</v>
      </c>
      <c r="GB120" s="2">
        <f t="shared" si="380"/>
        <v>3.6525495489364858E-3</v>
      </c>
      <c r="GC120" s="2">
        <f t="shared" si="381"/>
        <v>3.8417515724248506E-3</v>
      </c>
      <c r="GD120" s="2">
        <f t="shared" si="382"/>
        <v>4.1720719734216205E-3</v>
      </c>
      <c r="GE120" s="2">
        <f t="shared" si="383"/>
        <v>4.5919151912214694E-3</v>
      </c>
      <c r="GF120" s="2">
        <f t="shared" si="384"/>
        <v>4.1409702452401111E-3</v>
      </c>
      <c r="GG120" s="2">
        <f t="shared" si="385"/>
        <v>3.548096368736505E-3</v>
      </c>
      <c r="GH120" s="2">
        <f t="shared" si="386"/>
        <v>3.8804093327185862E-3</v>
      </c>
      <c r="GI120" s="2">
        <f t="shared" si="387"/>
        <v>3.3853666683980065E-3</v>
      </c>
      <c r="GJ120" s="2">
        <f t="shared" si="388"/>
        <v>2.4093054745459416E-3</v>
      </c>
      <c r="GK120" s="2">
        <f t="shared" si="389"/>
        <v>2.2064798359078546E-3</v>
      </c>
      <c r="GM120" s="86">
        <f t="shared" si="325"/>
        <v>2.2196150386735023E-21</v>
      </c>
      <c r="GN120" s="86">
        <f t="shared" si="390"/>
        <v>1.8505812440764968E-22</v>
      </c>
      <c r="GO120" s="86">
        <f t="shared" si="391"/>
        <v>5.9931392842954454E-22</v>
      </c>
      <c r="GP120" s="86">
        <f t="shared" si="392"/>
        <v>3.1163401133123558E-23</v>
      </c>
      <c r="GQ120" s="86">
        <f t="shared" si="393"/>
        <v>9.5091780654367462E-35</v>
      </c>
      <c r="GR120" s="86">
        <f t="shared" si="394"/>
        <v>7.5180018667516533E-22</v>
      </c>
      <c r="GS120" s="86">
        <f t="shared" si="395"/>
        <v>1.7078164739242078E-13</v>
      </c>
      <c r="GT120" s="86">
        <f t="shared" si="396"/>
        <v>1.5457436778662613E-6</v>
      </c>
      <c r="GU120" s="86">
        <f t="shared" si="397"/>
        <v>5.0884184265393813E-5</v>
      </c>
      <c r="GV120" s="86">
        <f t="shared" si="398"/>
        <v>2.7082613726421048E-6</v>
      </c>
      <c r="GW120" s="86">
        <f t="shared" si="399"/>
        <v>3.5372100373547318E-20</v>
      </c>
      <c r="GX120" s="86">
        <f t="shared" si="400"/>
        <v>4.8992565001071685E-31</v>
      </c>
      <c r="GY120" s="86">
        <f t="shared" si="401"/>
        <v>5.2018008167807364E-39</v>
      </c>
      <c r="GZ120" s="86">
        <f t="shared" si="402"/>
        <v>5.7681583260214985E-42</v>
      </c>
      <c r="HA120" s="86">
        <f t="shared" si="403"/>
        <v>6.5426809315517905E-40</v>
      </c>
      <c r="HC120" s="86">
        <f t="shared" si="326"/>
        <v>5.4242792663437747E-2</v>
      </c>
      <c r="HD120" s="86">
        <f t="shared" si="404"/>
        <v>9.2514667945590753E-2</v>
      </c>
      <c r="HE120" s="86">
        <f t="shared" si="405"/>
        <v>5.6864475480837624E-2</v>
      </c>
      <c r="HF120" s="86">
        <f t="shared" si="406"/>
        <v>4.4685554355886357E-2</v>
      </c>
      <c r="HG120" s="86">
        <f t="shared" si="407"/>
        <v>3.3262374426556253E-4</v>
      </c>
      <c r="HH120" s="86">
        <f t="shared" si="408"/>
        <v>9.0022656592951764E-3</v>
      </c>
      <c r="HI120" s="86">
        <f t="shared" si="409"/>
        <v>8.6633262735945002E-3</v>
      </c>
      <c r="HJ120" s="86">
        <f t="shared" si="410"/>
        <v>0.11886910695874917</v>
      </c>
      <c r="HK120" s="86">
        <f t="shared" si="411"/>
        <v>0.15866472236676024</v>
      </c>
      <c r="HL120" s="86">
        <f t="shared" si="412"/>
        <v>9.8323046723851101E-2</v>
      </c>
      <c r="HM120" s="86">
        <f t="shared" si="413"/>
        <v>2.3420157842312978E-3</v>
      </c>
      <c r="HN120" s="86">
        <f t="shared" si="414"/>
        <v>9.1912185105288752E-4</v>
      </c>
      <c r="HO120" s="86">
        <f t="shared" si="415"/>
        <v>5.4304994034985359E-3</v>
      </c>
      <c r="HP120" s="86">
        <f t="shared" si="416"/>
        <v>6.2809984322346208E-3</v>
      </c>
      <c r="HQ120" s="86">
        <f t="shared" si="417"/>
        <v>1.7640851854258605E-3</v>
      </c>
      <c r="HS120" s="86">
        <f t="shared" si="327"/>
        <v>1.3293079939891105E-15</v>
      </c>
      <c r="HT120" s="86">
        <f t="shared" si="418"/>
        <v>3.9485138926029806E-18</v>
      </c>
      <c r="HU120" s="86">
        <f t="shared" si="419"/>
        <v>8.989889447499512E-15</v>
      </c>
      <c r="HV120" s="86">
        <f t="shared" si="420"/>
        <v>1.0833752927275687E-15</v>
      </c>
      <c r="HW120" s="86">
        <f t="shared" si="421"/>
        <v>8.4474501283790273E-16</v>
      </c>
      <c r="HX120" s="86">
        <f t="shared" si="422"/>
        <v>6.3861805701218796E-19</v>
      </c>
      <c r="HY120" s="86">
        <f t="shared" si="423"/>
        <v>6.5892571100981917E-15</v>
      </c>
      <c r="HZ120" s="86">
        <f t="shared" si="424"/>
        <v>3.8446878450221526E-25</v>
      </c>
      <c r="IA120" s="86">
        <f t="shared" si="425"/>
        <v>3.9050977037516637E-26</v>
      </c>
      <c r="IB120" s="86">
        <f t="shared" si="426"/>
        <v>6.8440013493378324E-26</v>
      </c>
      <c r="IC120" s="86">
        <f t="shared" si="427"/>
        <v>1.2375902945410489E-18</v>
      </c>
      <c r="ID120" s="86">
        <f t="shared" si="428"/>
        <v>4.5672216170312868E-22</v>
      </c>
      <c r="IE120" s="86">
        <f t="shared" si="429"/>
        <v>1.5035808472938229E-17</v>
      </c>
      <c r="IF120" s="86">
        <f t="shared" si="430"/>
        <v>6.1699549089735065E-13</v>
      </c>
      <c r="IG120" s="86">
        <f t="shared" si="431"/>
        <v>1.286349467770032E-9</v>
      </c>
      <c r="II120" s="86">
        <f t="shared" si="328"/>
        <v>1.3975084553688275E-65</v>
      </c>
      <c r="IJ120" s="86">
        <f t="shared" si="329"/>
        <v>1.4264852214555105E-75</v>
      </c>
      <c r="IK120" s="86">
        <f t="shared" si="330"/>
        <v>2.1446145603049488E-67</v>
      </c>
      <c r="IL120" s="86">
        <f t="shared" si="331"/>
        <v>1.8841516586728701E-65</v>
      </c>
      <c r="IM120" s="86">
        <f t="shared" si="332"/>
        <v>5.5392173067576556E-70</v>
      </c>
      <c r="IN120" s="86">
        <f t="shared" si="333"/>
        <v>4.062681327638883E-84</v>
      </c>
      <c r="IO120" s="86">
        <f t="shared" si="334"/>
        <v>7.9866532455947398E-68</v>
      </c>
      <c r="IP120" s="86">
        <f t="shared" si="335"/>
        <v>5.5037915226417511E-117</v>
      </c>
      <c r="IQ120" s="86">
        <f t="shared" si="336"/>
        <v>1.6755402995499295E-119</v>
      </c>
      <c r="IR120" s="86">
        <f t="shared" si="337"/>
        <v>9.2027015290591405E-122</v>
      </c>
      <c r="IS120" s="86">
        <f t="shared" si="338"/>
        <v>2.0054098500724586E-81</v>
      </c>
      <c r="IT120" s="86">
        <f t="shared" si="339"/>
        <v>1.5608172941610493E-99</v>
      </c>
      <c r="IU120" s="86">
        <f t="shared" si="340"/>
        <v>1.581765761572828E-74</v>
      </c>
      <c r="IV120" s="86">
        <f t="shared" si="341"/>
        <v>4.2867092205232387E-70</v>
      </c>
      <c r="IW120" s="86">
        <f t="shared" si="342"/>
        <v>2.6289553435910209E-62</v>
      </c>
      <c r="IY120" s="86">
        <f t="shared" si="343"/>
        <v>5.4242792663439079E-2</v>
      </c>
      <c r="IZ120" s="86">
        <f t="shared" si="344"/>
        <v>9.2514667945590753E-2</v>
      </c>
      <c r="JA120" s="86">
        <f t="shared" si="345"/>
        <v>5.6864475480846617E-2</v>
      </c>
      <c r="JB120" s="86">
        <f t="shared" si="346"/>
        <v>4.468555435588744E-2</v>
      </c>
      <c r="JC120" s="86">
        <f t="shared" si="347"/>
        <v>3.3262374426640728E-4</v>
      </c>
      <c r="JD120" s="86">
        <f t="shared" si="348"/>
        <v>9.0022656592951764E-3</v>
      </c>
      <c r="JE120" s="86">
        <f t="shared" si="349"/>
        <v>8.6633262737718705E-3</v>
      </c>
      <c r="JF120" s="86">
        <f t="shared" si="350"/>
        <v>0.11887065270242703</v>
      </c>
      <c r="JG120" s="86">
        <f t="shared" si="351"/>
        <v>0.15871560655102562</v>
      </c>
      <c r="JH120" s="86">
        <f t="shared" si="352"/>
        <v>9.8325754985223737E-2</v>
      </c>
      <c r="JI120" s="86">
        <f t="shared" si="353"/>
        <v>2.3420157842312991E-3</v>
      </c>
      <c r="JJ120" s="86">
        <f t="shared" si="354"/>
        <v>9.1912185105288752E-4</v>
      </c>
      <c r="JK120" s="86">
        <f t="shared" si="355"/>
        <v>5.4304994034985506E-3</v>
      </c>
      <c r="JL120" s="86">
        <f t="shared" si="356"/>
        <v>6.280998432851616E-3</v>
      </c>
      <c r="JM120" s="86">
        <f t="shared" si="357"/>
        <v>1.7640864717753282E-3</v>
      </c>
    </row>
    <row r="121" spans="2:273" x14ac:dyDescent="0.25">
      <c r="B121" s="2">
        <v>94</v>
      </c>
      <c r="C121" s="37">
        <v>76.138000000000005</v>
      </c>
      <c r="D121" s="37">
        <v>76.048000000000002</v>
      </c>
      <c r="E121" s="37">
        <v>72.444000000000003</v>
      </c>
      <c r="F121" s="37">
        <v>70.638999999999996</v>
      </c>
      <c r="G121" s="37">
        <v>68.852000000000004</v>
      </c>
      <c r="H121" s="37">
        <v>66.278999999999996</v>
      </c>
      <c r="I121" s="37">
        <v>68.245999999999995</v>
      </c>
      <c r="J121" s="37">
        <v>70.474999999999994</v>
      </c>
      <c r="K121" s="37">
        <v>73.131</v>
      </c>
      <c r="L121" s="37">
        <v>73.819999999999993</v>
      </c>
      <c r="M121" s="37">
        <v>73.983999999999995</v>
      </c>
      <c r="N121" s="37">
        <v>70.531999999999996</v>
      </c>
      <c r="O121" s="37">
        <v>70.161000000000001</v>
      </c>
      <c r="P121" s="37">
        <v>74.8</v>
      </c>
      <c r="Q121" s="37">
        <v>75.099999999999994</v>
      </c>
      <c r="S121" s="4">
        <f t="shared" si="229"/>
        <v>79.358809826632069</v>
      </c>
      <c r="T121" s="4">
        <f t="shared" si="230"/>
        <v>78.128110278999259</v>
      </c>
      <c r="U121" s="4">
        <f t="shared" si="231"/>
        <v>75.276280876228668</v>
      </c>
      <c r="V121" s="4">
        <f t="shared" si="232"/>
        <v>72.482510192948439</v>
      </c>
      <c r="W121" s="4">
        <f t="shared" si="233"/>
        <v>69.749881325121251</v>
      </c>
      <c r="X121" s="4">
        <f t="shared" si="234"/>
        <v>66.766236735649173</v>
      </c>
      <c r="Y121" s="4">
        <f t="shared" si="235"/>
        <v>67.020187171101128</v>
      </c>
      <c r="Z121" s="4">
        <f t="shared" si="236"/>
        <v>70.809820680526343</v>
      </c>
      <c r="AA121" s="4">
        <f t="shared" si="237"/>
        <v>74.319400896830842</v>
      </c>
      <c r="AB121" s="4">
        <f t="shared" si="238"/>
        <v>73.727917119244751</v>
      </c>
      <c r="AC121" s="4">
        <f t="shared" si="239"/>
        <v>74.621410908199366</v>
      </c>
      <c r="AD121" s="4">
        <f t="shared" si="240"/>
        <v>70.464605543835333</v>
      </c>
      <c r="AE121" s="4">
        <f t="shared" si="241"/>
        <v>70.55362144479048</v>
      </c>
      <c r="AF121" s="4">
        <f t="shared" si="242"/>
        <v>75.712210309626499</v>
      </c>
      <c r="AG121" s="4">
        <f t="shared" si="243"/>
        <v>78.923245412640298</v>
      </c>
      <c r="AI121" s="4">
        <f t="shared" si="244"/>
        <v>-3.2208098266320633</v>
      </c>
      <c r="AJ121" s="4">
        <f t="shared" si="245"/>
        <v>-2.0801102789992569</v>
      </c>
      <c r="AK121" s="4">
        <f t="shared" si="246"/>
        <v>-2.8322808762286655</v>
      </c>
      <c r="AL121" s="4">
        <f t="shared" si="247"/>
        <v>-1.8435101929484432</v>
      </c>
      <c r="AM121" s="4">
        <f t="shared" si="248"/>
        <v>-0.89788132512124719</v>
      </c>
      <c r="AN121" s="4">
        <f t="shared" si="249"/>
        <v>-0.48723673564917647</v>
      </c>
      <c r="AO121" s="4">
        <f t="shared" si="250"/>
        <v>1.2258128288988672</v>
      </c>
      <c r="AP121" s="4">
        <f t="shared" si="251"/>
        <v>-0.33482068052634872</v>
      </c>
      <c r="AQ121" s="4">
        <f t="shared" si="252"/>
        <v>-1.1884008968308422</v>
      </c>
      <c r="AR121" s="4">
        <f t="shared" si="253"/>
        <v>9.2082880755242513E-2</v>
      </c>
      <c r="AS121" s="4">
        <f t="shared" si="254"/>
        <v>-0.63741090819937085</v>
      </c>
      <c r="AT121" s="4">
        <f t="shared" si="255"/>
        <v>6.7394456164663552E-2</v>
      </c>
      <c r="AU121" s="4">
        <f t="shared" si="256"/>
        <v>-0.39262144479047834</v>
      </c>
      <c r="AV121" s="4">
        <f t="shared" si="358"/>
        <v>-0.91221030962650218</v>
      </c>
      <c r="AW121" s="4">
        <f t="shared" si="358"/>
        <v>-3.8232454126403042</v>
      </c>
      <c r="AY121" s="2">
        <f t="shared" si="308"/>
        <v>77.972372278736088</v>
      </c>
      <c r="AZ121" s="2">
        <f t="shared" si="359"/>
        <v>75.180537368890725</v>
      </c>
      <c r="BA121" s="2">
        <f t="shared" si="360"/>
        <v>73.766926014655255</v>
      </c>
      <c r="BB121" s="2">
        <f t="shared" si="361"/>
        <v>71.335016802625958</v>
      </c>
      <c r="BC121" s="2">
        <f t="shared" si="362"/>
        <v>69.748373015482372</v>
      </c>
      <c r="BD121" s="2">
        <f t="shared" si="363"/>
        <v>66.652448398193982</v>
      </c>
      <c r="BE121" s="2">
        <f t="shared" si="364"/>
        <v>66.897401004133016</v>
      </c>
      <c r="BF121" s="2">
        <f t="shared" si="365"/>
        <v>69.28847615655944</v>
      </c>
      <c r="BG121" s="2">
        <f t="shared" si="366"/>
        <v>72.44479185429843</v>
      </c>
      <c r="BH121" s="2">
        <f t="shared" si="367"/>
        <v>72.58104621779836</v>
      </c>
      <c r="BI121" s="2">
        <f t="shared" si="368"/>
        <v>74.603142241428756</v>
      </c>
      <c r="BJ121" s="2">
        <f t="shared" si="369"/>
        <v>70.460167110100244</v>
      </c>
      <c r="BK121" s="2">
        <f t="shared" si="370"/>
        <v>70.497320263803289</v>
      </c>
      <c r="BL121" s="2">
        <f t="shared" si="371"/>
        <v>75.661441523477748</v>
      </c>
      <c r="BM121" s="2">
        <f t="shared" si="372"/>
        <v>78.917984679872276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 t="str">
        <f t="shared" si="312"/>
        <v/>
      </c>
      <c r="CI121" s="2">
        <f t="shared" si="313"/>
        <v>68.852000000000004</v>
      </c>
      <c r="CJ121" s="2">
        <f t="shared" si="314"/>
        <v>66.278999999999996</v>
      </c>
      <c r="CK121" s="2">
        <f t="shared" si="315"/>
        <v>68.245999999999995</v>
      </c>
      <c r="CL121" s="2" t="str">
        <f t="shared" si="316"/>
        <v/>
      </c>
      <c r="CM121" s="2" t="str">
        <f t="shared" si="317"/>
        <v/>
      </c>
      <c r="CN121" s="2" t="str">
        <f t="shared" si="318"/>
        <v/>
      </c>
      <c r="CO121" s="2">
        <f t="shared" si="319"/>
        <v>73.983999999999995</v>
      </c>
      <c r="CP121" s="2">
        <f t="shared" si="320"/>
        <v>70.531999999999996</v>
      </c>
      <c r="CQ121" s="2">
        <f t="shared" si="321"/>
        <v>70.161000000000001</v>
      </c>
      <c r="CR121" s="2">
        <f t="shared" si="322"/>
        <v>74.8</v>
      </c>
      <c r="CS121" s="2">
        <f t="shared" si="323"/>
        <v>75.099999999999994</v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 t="str">
        <f t="shared" si="276"/>
        <v/>
      </c>
      <c r="CY121" s="2">
        <f t="shared" si="277"/>
        <v>68.852000000000004</v>
      </c>
      <c r="CZ121" s="2">
        <f t="shared" si="278"/>
        <v>66.278999999999996</v>
      </c>
      <c r="DA121" s="2">
        <f t="shared" si="279"/>
        <v>68.245999999999995</v>
      </c>
      <c r="DB121" s="2" t="str">
        <f t="shared" si="280"/>
        <v/>
      </c>
      <c r="DC121" s="2" t="str">
        <f t="shared" si="281"/>
        <v/>
      </c>
      <c r="DD121" s="2" t="str">
        <f t="shared" si="282"/>
        <v/>
      </c>
      <c r="DE121" s="2">
        <f t="shared" si="283"/>
        <v>73.983999999999995</v>
      </c>
      <c r="DF121" s="2">
        <f t="shared" si="284"/>
        <v>70.531999999999996</v>
      </c>
      <c r="DG121" s="2">
        <f t="shared" si="285"/>
        <v>70.161000000000001</v>
      </c>
      <c r="DH121" s="2">
        <f t="shared" si="286"/>
        <v>74.8</v>
      </c>
      <c r="DI121" s="2">
        <f t="shared" si="287"/>
        <v>75.099999999999994</v>
      </c>
      <c r="DK121" s="2">
        <f t="shared" si="288"/>
        <v>94.421754756871039</v>
      </c>
      <c r="DL121" s="2">
        <f t="shared" si="373"/>
        <v>90.24749441256418</v>
      </c>
      <c r="DM121" s="2">
        <f t="shared" si="373"/>
        <v>87.276227121715493</v>
      </c>
      <c r="DN121" s="2">
        <f t="shared" si="373"/>
        <v>84.396038961038954</v>
      </c>
      <c r="DO121" s="2">
        <f t="shared" si="373"/>
        <v>82.97607414310022</v>
      </c>
      <c r="DP121" s="2">
        <f t="shared" si="373"/>
        <v>60.901096071780287</v>
      </c>
      <c r="DQ121" s="2">
        <f t="shared" si="373"/>
        <v>68.862493093093093</v>
      </c>
      <c r="DR121" s="2">
        <f t="shared" si="373"/>
        <v>93.478430645161296</v>
      </c>
      <c r="DS121" s="2">
        <f t="shared" si="373"/>
        <v>79.829090147783248</v>
      </c>
      <c r="DT121" s="2">
        <f t="shared" si="373"/>
        <v>75.755116256157649</v>
      </c>
      <c r="DU121" s="2">
        <f t="shared" si="373"/>
        <v>71.45466294881588</v>
      </c>
      <c r="DV121" s="2">
        <f t="shared" si="373"/>
        <v>83.876539775910402</v>
      </c>
      <c r="DW121" s="2">
        <f t="shared" si="373"/>
        <v>93.541360881801154</v>
      </c>
      <c r="DX121" s="2">
        <f t="shared" si="373"/>
        <v>82.158232689832687</v>
      </c>
      <c r="DY121" s="2">
        <f t="shared" si="373"/>
        <v>103.56930459770112</v>
      </c>
      <c r="EA121" s="2">
        <f t="shared" si="228"/>
        <v>77.80945523844693</v>
      </c>
      <c r="EB121" s="2">
        <f t="shared" si="290"/>
        <v>75.04006682078996</v>
      </c>
      <c r="EC121" s="2">
        <f t="shared" si="291"/>
        <v>73.639652443830045</v>
      </c>
      <c r="ED121" s="2">
        <f t="shared" si="292"/>
        <v>71.197017320463416</v>
      </c>
      <c r="EE121" s="2">
        <f t="shared" si="293"/>
        <v>69.610115571165736</v>
      </c>
      <c r="EF121" s="2">
        <f t="shared" si="294"/>
        <v>66.717883051634345</v>
      </c>
      <c r="EG121" s="2">
        <f t="shared" si="295"/>
        <v>66.874852843429395</v>
      </c>
      <c r="EH121" s="2">
        <f t="shared" si="296"/>
        <v>68.962981675260693</v>
      </c>
      <c r="EI121" s="2">
        <f t="shared" si="297"/>
        <v>72.340512050103399</v>
      </c>
      <c r="EJ121" s="2">
        <f t="shared" si="298"/>
        <v>72.536543919060179</v>
      </c>
      <c r="EK121" s="2">
        <f t="shared" si="299"/>
        <v>74.64899430104812</v>
      </c>
      <c r="EL121" s="2">
        <f t="shared" si="300"/>
        <v>70.286175297741934</v>
      </c>
      <c r="EM121" s="2">
        <f t="shared" si="301"/>
        <v>70.2311878379885</v>
      </c>
      <c r="EN121" s="2">
        <f t="shared" si="302"/>
        <v>75.57556065132222</v>
      </c>
      <c r="EO121" s="2">
        <f t="shared" si="303"/>
        <v>78.516982538361546</v>
      </c>
      <c r="EQ121" s="2">
        <f t="shared" si="304"/>
        <v>78.043730162077622</v>
      </c>
      <c r="ER121" s="2">
        <f t="shared" si="374"/>
        <v>74.73866432378847</v>
      </c>
      <c r="ES121" s="2">
        <f t="shared" si="374"/>
        <v>73.315239236644146</v>
      </c>
      <c r="ET121" s="2">
        <f t="shared" si="374"/>
        <v>71.173312358176958</v>
      </c>
      <c r="EU121" s="2">
        <f t="shared" si="374"/>
        <v>69.641628901606168</v>
      </c>
      <c r="EV121" s="2">
        <f t="shared" si="374"/>
        <v>66.685747361662465</v>
      </c>
      <c r="EW121" s="2">
        <f t="shared" si="374"/>
        <v>66.627537471624819</v>
      </c>
      <c r="EX121" s="2">
        <f t="shared" si="374"/>
        <v>67.685269176906019</v>
      </c>
      <c r="EY121" s="2">
        <f t="shared" si="374"/>
        <v>71.201489182645403</v>
      </c>
      <c r="EZ121" s="2">
        <f t="shared" si="374"/>
        <v>71.88597727002076</v>
      </c>
      <c r="FA121" s="2">
        <f t="shared" si="374"/>
        <v>73.989351462782324</v>
      </c>
      <c r="FB121" s="2">
        <f t="shared" si="374"/>
        <v>69.856785791726125</v>
      </c>
      <c r="FC121" s="2">
        <f t="shared" si="374"/>
        <v>69.359338639647191</v>
      </c>
      <c r="FD121" s="2">
        <f t="shared" si="374"/>
        <v>75.37081692980729</v>
      </c>
      <c r="FE121" s="2">
        <f t="shared" si="374"/>
        <v>78.762856957043766</v>
      </c>
      <c r="FG121" s="2">
        <f t="shared" si="306"/>
        <v>0.99024501973337786</v>
      </c>
      <c r="FH121" s="2">
        <f t="shared" si="375"/>
        <v>0.9906834096309729</v>
      </c>
      <c r="FI121" s="2">
        <f t="shared" si="375"/>
        <v>0.99058070165812839</v>
      </c>
      <c r="FJ121" s="2">
        <f t="shared" si="375"/>
        <v>0.98953782401177148</v>
      </c>
      <c r="FK121" s="2">
        <f t="shared" si="375"/>
        <v>0.98966554757583691</v>
      </c>
      <c r="FL121" s="2">
        <f t="shared" si="375"/>
        <v>0.98877284014981803</v>
      </c>
      <c r="FM121" s="2">
        <f t="shared" si="375"/>
        <v>0.98813187386137957</v>
      </c>
      <c r="FN121" s="2">
        <f t="shared" si="375"/>
        <v>0.98648455773333565</v>
      </c>
      <c r="FO121" s="2">
        <f t="shared" si="375"/>
        <v>0.98530933787698771</v>
      </c>
      <c r="FP121" s="2">
        <f t="shared" si="375"/>
        <v>0.98525588325732993</v>
      </c>
      <c r="FQ121" s="2">
        <f t="shared" si="375"/>
        <v>0.98644891474204377</v>
      </c>
      <c r="FR121" s="2">
        <f t="shared" si="375"/>
        <v>0.98706303362020786</v>
      </c>
      <c r="FS121" s="2">
        <f t="shared" si="375"/>
        <v>0.98844420176258774</v>
      </c>
      <c r="FT121" s="2">
        <f t="shared" si="375"/>
        <v>0.9868713452730995</v>
      </c>
      <c r="FU121" s="2">
        <f t="shared" si="375"/>
        <v>0.98401715381258203</v>
      </c>
      <c r="FW121" s="2">
        <f t="shared" si="324"/>
        <v>3.6896236708940655E-3</v>
      </c>
      <c r="FX121" s="2">
        <f t="shared" si="376"/>
        <v>4.0173036072686172E-3</v>
      </c>
      <c r="FY121" s="2">
        <f t="shared" si="377"/>
        <v>3.6169748980758344E-3</v>
      </c>
      <c r="FZ121" s="2">
        <f t="shared" si="378"/>
        <v>3.8390743891060226E-3</v>
      </c>
      <c r="GA121" s="2">
        <f t="shared" si="379"/>
        <v>4.0484883651156073E-3</v>
      </c>
      <c r="GB121" s="2">
        <f t="shared" si="380"/>
        <v>4.0035301311864184E-3</v>
      </c>
      <c r="GC121" s="2">
        <f t="shared" si="381"/>
        <v>4.2108361077113693E-3</v>
      </c>
      <c r="GD121" s="2">
        <f t="shared" si="382"/>
        <v>4.5727453576717763E-3</v>
      </c>
      <c r="GE121" s="2">
        <f t="shared" si="383"/>
        <v>5.0327052981493517E-3</v>
      </c>
      <c r="GF121" s="2">
        <f t="shared" si="384"/>
        <v>4.5386703254446771E-3</v>
      </c>
      <c r="GG121" s="2">
        <f t="shared" si="385"/>
        <v>3.8890790201821391E-3</v>
      </c>
      <c r="GH121" s="2">
        <f t="shared" si="386"/>
        <v>4.2531919371612704E-3</v>
      </c>
      <c r="GI121" s="2">
        <f t="shared" si="387"/>
        <v>3.7107687485665544E-3</v>
      </c>
      <c r="GJ121" s="2">
        <f t="shared" si="388"/>
        <v>2.6411370004196487E-3</v>
      </c>
      <c r="GK121" s="2">
        <f t="shared" si="389"/>
        <v>2.4188421139796482E-3</v>
      </c>
      <c r="GM121" s="86">
        <f t="shared" si="325"/>
        <v>9.214518679138565E-23</v>
      </c>
      <c r="GN121" s="86">
        <f t="shared" si="390"/>
        <v>6.0391844288903213E-24</v>
      </c>
      <c r="GO121" s="86">
        <f t="shared" si="391"/>
        <v>2.1704662720086019E-23</v>
      </c>
      <c r="GP121" s="86">
        <f t="shared" si="392"/>
        <v>8.8724189278778316E-25</v>
      </c>
      <c r="GQ121" s="86">
        <f t="shared" si="393"/>
        <v>4.6970610127516288E-37</v>
      </c>
      <c r="GR121" s="86">
        <f t="shared" si="394"/>
        <v>3.1291051027801862E-23</v>
      </c>
      <c r="GS121" s="86">
        <f t="shared" si="395"/>
        <v>2.6591128352637484E-14</v>
      </c>
      <c r="GT121" s="86">
        <f t="shared" si="396"/>
        <v>7.0127104707123364E-7</v>
      </c>
      <c r="GU121" s="86">
        <f t="shared" si="397"/>
        <v>2.8994695314713518E-5</v>
      </c>
      <c r="GV121" s="86">
        <f t="shared" si="398"/>
        <v>1.2808024875612257E-6</v>
      </c>
      <c r="GW121" s="86">
        <f t="shared" si="399"/>
        <v>1.8771522072649568E-21</v>
      </c>
      <c r="GX121" s="86">
        <f t="shared" si="400"/>
        <v>4.9312553385340979E-33</v>
      </c>
      <c r="GY121" s="86">
        <f t="shared" si="401"/>
        <v>1.3328690189088459E-41</v>
      </c>
      <c r="GZ121" s="86">
        <f t="shared" si="402"/>
        <v>9.4107207319840247E-45</v>
      </c>
      <c r="HA121" s="86">
        <f t="shared" si="403"/>
        <v>1.8473810214320707E-42</v>
      </c>
      <c r="HC121" s="86">
        <f t="shared" si="326"/>
        <v>2.5849415435581467E-2</v>
      </c>
      <c r="HD121" s="86">
        <f t="shared" si="404"/>
        <v>5.0192543919381702E-2</v>
      </c>
      <c r="HE121" s="86">
        <f t="shared" si="405"/>
        <v>2.5552658593924728E-2</v>
      </c>
      <c r="HF121" s="86">
        <f t="shared" si="406"/>
        <v>1.8955546639805688E-2</v>
      </c>
      <c r="HG121" s="86">
        <f t="shared" si="407"/>
        <v>3.1484087774699915E-5</v>
      </c>
      <c r="HH121" s="86">
        <f t="shared" si="408"/>
        <v>2.8419267608145973E-3</v>
      </c>
      <c r="HI121" s="86">
        <f t="shared" si="409"/>
        <v>2.8619596759311586E-3</v>
      </c>
      <c r="HJ121" s="86">
        <f t="shared" si="410"/>
        <v>8.2186767626915902E-2</v>
      </c>
      <c r="HK121" s="86">
        <f t="shared" si="411"/>
        <v>0.11662995074843535</v>
      </c>
      <c r="HL121" s="86">
        <f t="shared" si="412"/>
        <v>6.4813537747015523E-2</v>
      </c>
      <c r="HM121" s="86">
        <f t="shared" si="413"/>
        <v>4.3290578365829139E-4</v>
      </c>
      <c r="HN121" s="86">
        <f t="shared" si="414"/>
        <v>1.5980434178684664E-4</v>
      </c>
      <c r="HO121" s="86">
        <f t="shared" si="415"/>
        <v>1.1493177776764978E-3</v>
      </c>
      <c r="HP121" s="86">
        <f t="shared" si="416"/>
        <v>1.2941871766386373E-3</v>
      </c>
      <c r="HQ121" s="86">
        <f t="shared" si="417"/>
        <v>3.0267681057619236E-4</v>
      </c>
      <c r="HS121" s="86">
        <f t="shared" si="327"/>
        <v>9.251920252019449E-15</v>
      </c>
      <c r="HT121" s="86">
        <f t="shared" si="418"/>
        <v>3.9209139640409707E-17</v>
      </c>
      <c r="HU121" s="86">
        <f t="shared" si="419"/>
        <v>6.0265247458236762E-14</v>
      </c>
      <c r="HV121" s="86">
        <f t="shared" si="420"/>
        <v>7.6739372631833045E-15</v>
      </c>
      <c r="HW121" s="86">
        <f t="shared" si="421"/>
        <v>6.5743224201768865E-15</v>
      </c>
      <c r="HX121" s="86">
        <f t="shared" si="422"/>
        <v>7.6114343832599478E-18</v>
      </c>
      <c r="HY121" s="86">
        <f t="shared" si="423"/>
        <v>4.7255991796949672E-14</v>
      </c>
      <c r="HZ121" s="86">
        <f t="shared" si="424"/>
        <v>1.2578373780662407E-23</v>
      </c>
      <c r="IA121" s="86">
        <f t="shared" si="425"/>
        <v>1.5208358717626649E-24</v>
      </c>
      <c r="IB121" s="86">
        <f t="shared" si="426"/>
        <v>2.529179413190109E-24</v>
      </c>
      <c r="IC121" s="86">
        <f t="shared" si="427"/>
        <v>1.3716499531345586E-17</v>
      </c>
      <c r="ID121" s="86">
        <f t="shared" si="428"/>
        <v>8.8238560991218766E-21</v>
      </c>
      <c r="IE121" s="86">
        <f t="shared" si="429"/>
        <v>1.3688722295658465E-16</v>
      </c>
      <c r="IF121" s="86">
        <f t="shared" si="430"/>
        <v>2.638124979756985E-12</v>
      </c>
      <c r="IG121" s="86">
        <f t="shared" si="431"/>
        <v>3.4631013571039733E-9</v>
      </c>
      <c r="II121" s="86">
        <f t="shared" si="328"/>
        <v>1.5558592128893455E-63</v>
      </c>
      <c r="IJ121" s="86">
        <f t="shared" si="329"/>
        <v>3.6011394540552305E-73</v>
      </c>
      <c r="IK121" s="86">
        <f t="shared" si="330"/>
        <v>2.6836122658120777E-65</v>
      </c>
      <c r="IL121" s="86">
        <f t="shared" si="331"/>
        <v>2.1471774898862708E-63</v>
      </c>
      <c r="IM121" s="86">
        <f t="shared" si="332"/>
        <v>9.2695031952074347E-68</v>
      </c>
      <c r="IN121" s="86">
        <f t="shared" si="333"/>
        <v>1.9369082121648904E-81</v>
      </c>
      <c r="IO121" s="86">
        <f t="shared" si="334"/>
        <v>1.1773463750863471E-65</v>
      </c>
      <c r="IP121" s="86">
        <f t="shared" si="335"/>
        <v>3.7828471268998266E-113</v>
      </c>
      <c r="IQ121" s="86">
        <f t="shared" si="336"/>
        <v>1.6394895454527669E-115</v>
      </c>
      <c r="IR121" s="86">
        <f t="shared" si="337"/>
        <v>9.0096219684992338E-118</v>
      </c>
      <c r="IS121" s="86">
        <f t="shared" si="338"/>
        <v>7.5810156958562612E-79</v>
      </c>
      <c r="IT121" s="86">
        <f t="shared" si="339"/>
        <v>2.5532885859558291E-96</v>
      </c>
      <c r="IU121" s="86">
        <f t="shared" si="340"/>
        <v>3.423223098912657E-72</v>
      </c>
      <c r="IV121" s="86">
        <f t="shared" si="341"/>
        <v>5.0370328649745647E-68</v>
      </c>
      <c r="IW121" s="86">
        <f t="shared" si="342"/>
        <v>1.6909608666634647E-60</v>
      </c>
      <c r="IY121" s="86">
        <f t="shared" si="343"/>
        <v>2.584941543559072E-2</v>
      </c>
      <c r="IZ121" s="86">
        <f t="shared" si="344"/>
        <v>5.0192543919381744E-2</v>
      </c>
      <c r="JA121" s="86">
        <f t="shared" si="345"/>
        <v>2.5552658593984992E-2</v>
      </c>
      <c r="JB121" s="86">
        <f t="shared" si="346"/>
        <v>1.8955546639813362E-2</v>
      </c>
      <c r="JC121" s="86">
        <f t="shared" si="347"/>
        <v>3.1484087781274239E-5</v>
      </c>
      <c r="JD121" s="86">
        <f t="shared" si="348"/>
        <v>2.8419267608146052E-3</v>
      </c>
      <c r="JE121" s="86">
        <f t="shared" si="349"/>
        <v>2.8619596760050057E-3</v>
      </c>
      <c r="JF121" s="86">
        <f t="shared" si="350"/>
        <v>8.2187468897962968E-2</v>
      </c>
      <c r="JG121" s="86">
        <f t="shared" si="351"/>
        <v>0.11665894544375006</v>
      </c>
      <c r="JH121" s="86">
        <f t="shared" si="352"/>
        <v>6.4814818549503078E-2</v>
      </c>
      <c r="JI121" s="86">
        <f t="shared" si="353"/>
        <v>4.3290578365830511E-4</v>
      </c>
      <c r="JJ121" s="86">
        <f t="shared" si="354"/>
        <v>1.5980434178684664E-4</v>
      </c>
      <c r="JK121" s="86">
        <f t="shared" si="355"/>
        <v>1.1493177776766346E-3</v>
      </c>
      <c r="JL121" s="86">
        <f t="shared" si="356"/>
        <v>1.2941871792767623E-3</v>
      </c>
      <c r="JM121" s="86">
        <f t="shared" si="357"/>
        <v>3.0268027367754948E-4</v>
      </c>
    </row>
    <row r="122" spans="2:273" x14ac:dyDescent="0.25">
      <c r="B122" s="2">
        <v>95</v>
      </c>
      <c r="C122" s="37">
        <v>78.930999999999997</v>
      </c>
      <c r="D122" s="37">
        <v>75.316999999999993</v>
      </c>
      <c r="E122" s="37">
        <v>73.983999999999995</v>
      </c>
      <c r="F122" s="37">
        <v>70.638999999999996</v>
      </c>
      <c r="G122" s="37">
        <v>68.835999999999999</v>
      </c>
      <c r="H122" s="37">
        <v>66.59</v>
      </c>
      <c r="I122" s="37">
        <v>66.983999999999995</v>
      </c>
      <c r="J122" s="37">
        <v>69.721000000000004</v>
      </c>
      <c r="K122" s="37">
        <v>72.885000000000005</v>
      </c>
      <c r="L122" s="37">
        <v>72.474999999999994</v>
      </c>
      <c r="M122" s="37">
        <v>72.474999999999994</v>
      </c>
      <c r="N122" s="37">
        <v>70.177000000000007</v>
      </c>
      <c r="O122" s="37">
        <v>69.322999999999993</v>
      </c>
      <c r="P122" s="37">
        <v>74.367000000000004</v>
      </c>
      <c r="Q122" s="37">
        <v>75.95</v>
      </c>
      <c r="S122" s="4">
        <f t="shared" si="229"/>
        <v>78.36589826171155</v>
      </c>
      <c r="T122" s="4">
        <f t="shared" si="230"/>
        <v>76.260657674024387</v>
      </c>
      <c r="U122" s="4">
        <f t="shared" si="231"/>
        <v>74.152017036286765</v>
      </c>
      <c r="V122" s="4">
        <f t="shared" si="232"/>
        <v>71.60325066135772</v>
      </c>
      <c r="W122" s="4">
        <f t="shared" si="233"/>
        <v>69.652124362366095</v>
      </c>
      <c r="X122" s="4">
        <f t="shared" si="234"/>
        <v>66.603032987493251</v>
      </c>
      <c r="Y122" s="4">
        <f t="shared" si="235"/>
        <v>66.820496819635039</v>
      </c>
      <c r="Z122" s="4">
        <f t="shared" si="236"/>
        <v>69.744422699085959</v>
      </c>
      <c r="AA122" s="4">
        <f t="shared" si="237"/>
        <v>73.074654457456163</v>
      </c>
      <c r="AB122" s="4">
        <f t="shared" si="238"/>
        <v>72.858599662724231</v>
      </c>
      <c r="AC122" s="4">
        <f t="shared" si="239"/>
        <v>74.40277042666645</v>
      </c>
      <c r="AD122" s="4">
        <f t="shared" si="240"/>
        <v>70.279668233761896</v>
      </c>
      <c r="AE122" s="4">
        <f t="shared" si="241"/>
        <v>70.336602974590221</v>
      </c>
      <c r="AF122" s="4">
        <f t="shared" si="242"/>
        <v>75.507282685492044</v>
      </c>
      <c r="AG122" s="4">
        <f t="shared" si="243"/>
        <v>78.783378087986748</v>
      </c>
      <c r="AI122" s="4">
        <f t="shared" si="244"/>
        <v>0.56510173828844756</v>
      </c>
      <c r="AJ122" s="4">
        <f t="shared" si="245"/>
        <v>-0.9436576740243936</v>
      </c>
      <c r="AK122" s="4">
        <f t="shared" si="246"/>
        <v>-0.16801703628676989</v>
      </c>
      <c r="AL122" s="4">
        <f t="shared" si="247"/>
        <v>-0.96425066135772397</v>
      </c>
      <c r="AM122" s="4">
        <f t="shared" si="248"/>
        <v>-0.81612436236609653</v>
      </c>
      <c r="AN122" s="4">
        <f t="shared" si="249"/>
        <v>-1.3032987493247106E-2</v>
      </c>
      <c r="AO122" s="4">
        <f t="shared" si="250"/>
        <v>0.16350318036495537</v>
      </c>
      <c r="AP122" s="4">
        <f t="shared" si="251"/>
        <v>-2.3422699085955401E-2</v>
      </c>
      <c r="AQ122" s="4">
        <f t="shared" si="252"/>
        <v>-0.18965445745615739</v>
      </c>
      <c r="AR122" s="4">
        <f t="shared" si="253"/>
        <v>-0.38359966272423662</v>
      </c>
      <c r="AS122" s="4">
        <f t="shared" si="254"/>
        <v>-1.9277704266664557</v>
      </c>
      <c r="AT122" s="4">
        <f t="shared" si="255"/>
        <v>-0.10266823376188938</v>
      </c>
      <c r="AU122" s="4">
        <f t="shared" si="256"/>
        <v>-1.0136029745902277</v>
      </c>
      <c r="AV122" s="4">
        <f t="shared" si="358"/>
        <v>-1.1402826854920391</v>
      </c>
      <c r="AW122" s="4">
        <f t="shared" si="358"/>
        <v>-2.8333780879867447</v>
      </c>
      <c r="AY122" s="2">
        <f t="shared" si="308"/>
        <v>77.872690361506343</v>
      </c>
      <c r="AZ122" s="2">
        <f t="shared" si="359"/>
        <v>75.074219375121942</v>
      </c>
      <c r="BA122" s="2">
        <f t="shared" si="360"/>
        <v>73.653270100721357</v>
      </c>
      <c r="BB122" s="2">
        <f t="shared" si="361"/>
        <v>71.247780768766305</v>
      </c>
      <c r="BC122" s="2">
        <f t="shared" si="362"/>
        <v>69.65204183906333</v>
      </c>
      <c r="BD122" s="2">
        <f t="shared" si="363"/>
        <v>66.578931915552388</v>
      </c>
      <c r="BE122" s="2">
        <f t="shared" si="364"/>
        <v>66.792031583815316</v>
      </c>
      <c r="BF122" s="2">
        <f t="shared" si="365"/>
        <v>69.063248746643964</v>
      </c>
      <c r="BG122" s="2">
        <f t="shared" si="366"/>
        <v>72.197114808748367</v>
      </c>
      <c r="BH122" s="2">
        <f t="shared" si="367"/>
        <v>72.376611269418092</v>
      </c>
      <c r="BI122" s="2">
        <f t="shared" si="368"/>
        <v>74.400660966369188</v>
      </c>
      <c r="BJ122" s="2">
        <f t="shared" si="369"/>
        <v>70.27921102387127</v>
      </c>
      <c r="BK122" s="2">
        <f t="shared" si="370"/>
        <v>70.328938617805818</v>
      </c>
      <c r="BL122" s="2">
        <f t="shared" si="371"/>
        <v>75.500810734704203</v>
      </c>
      <c r="BM122" s="2">
        <f t="shared" si="372"/>
        <v>78.782864615456901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 t="str">
        <f t="shared" si="311"/>
        <v/>
      </c>
      <c r="CH122" s="2">
        <f t="shared" si="312"/>
        <v>70.638999999999996</v>
      </c>
      <c r="CI122" s="2">
        <f t="shared" si="313"/>
        <v>68.835999999999999</v>
      </c>
      <c r="CJ122" s="2">
        <f t="shared" si="314"/>
        <v>66.59</v>
      </c>
      <c r="CK122" s="2">
        <f t="shared" si="315"/>
        <v>66.983999999999995</v>
      </c>
      <c r="CL122" s="2" t="str">
        <f t="shared" si="316"/>
        <v/>
      </c>
      <c r="CM122" s="2" t="str">
        <f t="shared" si="317"/>
        <v/>
      </c>
      <c r="CN122" s="2" t="str">
        <f t="shared" si="318"/>
        <v/>
      </c>
      <c r="CO122" s="2">
        <f t="shared" si="319"/>
        <v>72.474999999999994</v>
      </c>
      <c r="CP122" s="2">
        <f t="shared" si="320"/>
        <v>70.177000000000007</v>
      </c>
      <c r="CQ122" s="2">
        <f t="shared" si="321"/>
        <v>69.322999999999993</v>
      </c>
      <c r="CR122" s="2">
        <f t="shared" si="322"/>
        <v>74.367000000000004</v>
      </c>
      <c r="CS122" s="2">
        <f t="shared" si="323"/>
        <v>75.95</v>
      </c>
      <c r="CU122" s="2" t="str">
        <f t="shared" si="273"/>
        <v/>
      </c>
      <c r="CV122" s="2" t="str">
        <f t="shared" si="274"/>
        <v/>
      </c>
      <c r="CW122" s="2" t="str">
        <f t="shared" si="275"/>
        <v/>
      </c>
      <c r="CX122" s="2">
        <f t="shared" si="276"/>
        <v>70.638999999999996</v>
      </c>
      <c r="CY122" s="2">
        <f t="shared" si="277"/>
        <v>68.835999999999999</v>
      </c>
      <c r="CZ122" s="2">
        <f t="shared" si="278"/>
        <v>66.59</v>
      </c>
      <c r="DA122" s="2">
        <f t="shared" si="279"/>
        <v>66.983999999999995</v>
      </c>
      <c r="DB122" s="2" t="str">
        <f t="shared" si="280"/>
        <v/>
      </c>
      <c r="DC122" s="2" t="str">
        <f t="shared" si="281"/>
        <v/>
      </c>
      <c r="DD122" s="2" t="str">
        <f t="shared" si="282"/>
        <v/>
      </c>
      <c r="DE122" s="2">
        <f t="shared" si="283"/>
        <v>72.474999999999994</v>
      </c>
      <c r="DF122" s="2">
        <f t="shared" si="284"/>
        <v>70.177000000000007</v>
      </c>
      <c r="DG122" s="2">
        <f t="shared" si="285"/>
        <v>69.322999999999993</v>
      </c>
      <c r="DH122" s="2">
        <f t="shared" si="286"/>
        <v>74.367000000000004</v>
      </c>
      <c r="DI122" s="2">
        <f t="shared" si="287"/>
        <v>75.95</v>
      </c>
      <c r="DK122" s="2">
        <f t="shared" si="288"/>
        <v>94.495542283298107</v>
      </c>
      <c r="DL122" s="2">
        <f t="shared" si="373"/>
        <v>90.308399879190588</v>
      </c>
      <c r="DM122" s="2">
        <f t="shared" si="373"/>
        <v>87.326426155240114</v>
      </c>
      <c r="DN122" s="2">
        <f t="shared" si="373"/>
        <v>84.464284657203251</v>
      </c>
      <c r="DO122" s="2">
        <f t="shared" si="373"/>
        <v>83.020388866380344</v>
      </c>
      <c r="DP122" s="2">
        <f t="shared" si="373"/>
        <v>60.595823175402131</v>
      </c>
      <c r="DQ122" s="2">
        <f t="shared" si="373"/>
        <v>68.615797082797087</v>
      </c>
      <c r="DR122" s="2">
        <f t="shared" si="373"/>
        <v>93.648574193548384</v>
      </c>
      <c r="DS122" s="2">
        <f t="shared" si="373"/>
        <v>79.80491921182265</v>
      </c>
      <c r="DT122" s="2">
        <f t="shared" si="373"/>
        <v>75.656651231527107</v>
      </c>
      <c r="DU122" s="2">
        <f t="shared" si="373"/>
        <v>71.296828265851786</v>
      </c>
      <c r="DV122" s="2">
        <f t="shared" si="373"/>
        <v>83.927763025210112</v>
      </c>
      <c r="DW122" s="2">
        <f t="shared" si="373"/>
        <v>93.721180018761743</v>
      </c>
      <c r="DX122" s="2">
        <f t="shared" si="373"/>
        <v>82.125420720720726</v>
      </c>
      <c r="DY122" s="2">
        <f t="shared" si="373"/>
        <v>103.94258702791458</v>
      </c>
      <c r="EA122" s="2">
        <f t="shared" si="228"/>
        <v>77.722439043047046</v>
      </c>
      <c r="EB122" s="2">
        <f t="shared" si="290"/>
        <v>74.944831722466745</v>
      </c>
      <c r="EC122" s="2">
        <f t="shared" si="291"/>
        <v>73.535925896975442</v>
      </c>
      <c r="ED122" s="2">
        <f t="shared" si="292"/>
        <v>71.12043614726484</v>
      </c>
      <c r="EE122" s="2">
        <f t="shared" si="293"/>
        <v>69.524595166415779</v>
      </c>
      <c r="EF122" s="2">
        <f t="shared" si="294"/>
        <v>66.641024978748035</v>
      </c>
      <c r="EG122" s="2">
        <f t="shared" si="295"/>
        <v>66.773141941094835</v>
      </c>
      <c r="EH122" s="2">
        <f t="shared" si="296"/>
        <v>68.762249510284036</v>
      </c>
      <c r="EI122" s="2">
        <f t="shared" si="297"/>
        <v>72.099772001640787</v>
      </c>
      <c r="EJ122" s="2">
        <f t="shared" si="298"/>
        <v>72.334977591036434</v>
      </c>
      <c r="EK122" s="2">
        <f t="shared" si="299"/>
        <v>74.442235605386315</v>
      </c>
      <c r="EL122" s="2">
        <f t="shared" si="300"/>
        <v>70.117963534156971</v>
      </c>
      <c r="EM122" s="2">
        <f t="shared" si="301"/>
        <v>70.082905516530076</v>
      </c>
      <c r="EN122" s="2">
        <f t="shared" si="302"/>
        <v>75.420992286973544</v>
      </c>
      <c r="EO122" s="2">
        <f t="shared" si="303"/>
        <v>78.409575393267573</v>
      </c>
      <c r="EQ122" s="2">
        <f t="shared" si="304"/>
        <v>77.944669354232872</v>
      </c>
      <c r="ER122" s="2">
        <f t="shared" si="374"/>
        <v>74.658425893330516</v>
      </c>
      <c r="ES122" s="2">
        <f t="shared" si="374"/>
        <v>73.227849220655969</v>
      </c>
      <c r="ET122" s="2">
        <f t="shared" si="374"/>
        <v>71.097955219433615</v>
      </c>
      <c r="EU122" s="2">
        <f t="shared" si="374"/>
        <v>69.554175157289421</v>
      </c>
      <c r="EV122" s="2">
        <f t="shared" si="374"/>
        <v>66.61065372169935</v>
      </c>
      <c r="EW122" s="2">
        <f t="shared" si="374"/>
        <v>66.540033134980504</v>
      </c>
      <c r="EX122" s="2">
        <f t="shared" si="374"/>
        <v>67.540997879884188</v>
      </c>
      <c r="EY122" s="2">
        <f t="shared" si="374"/>
        <v>71.007464556277554</v>
      </c>
      <c r="EZ122" s="2">
        <f t="shared" si="374"/>
        <v>71.71375278719762</v>
      </c>
      <c r="FA122" s="2">
        <f t="shared" si="374"/>
        <v>73.819396110647489</v>
      </c>
      <c r="FB122" s="2">
        <f t="shared" si="374"/>
        <v>69.715692382311005</v>
      </c>
      <c r="FC122" s="2">
        <f t="shared" si="374"/>
        <v>69.260607386564658</v>
      </c>
      <c r="FD122" s="2">
        <f t="shared" si="374"/>
        <v>75.231126728563908</v>
      </c>
      <c r="FE122" s="2">
        <f t="shared" si="374"/>
        <v>78.629215199205589</v>
      </c>
      <c r="FG122" s="2">
        <f t="shared" si="306"/>
        <v>0.99109570941691139</v>
      </c>
      <c r="FH122" s="2">
        <f t="shared" si="375"/>
        <v>0.99149619752928253</v>
      </c>
      <c r="FI122" s="2">
        <f t="shared" si="375"/>
        <v>0.99140237213216731</v>
      </c>
      <c r="FJ122" s="2">
        <f t="shared" si="375"/>
        <v>0.99044959038871605</v>
      </c>
      <c r="FK122" s="2">
        <f t="shared" si="375"/>
        <v>0.99056628911030753</v>
      </c>
      <c r="FL122" s="2">
        <f t="shared" si="375"/>
        <v>0.98975058344701217</v>
      </c>
      <c r="FM122" s="2">
        <f t="shared" si="375"/>
        <v>0.98916482550945495</v>
      </c>
      <c r="FN122" s="2">
        <f t="shared" si="375"/>
        <v>0.98765909419564701</v>
      </c>
      <c r="FO122" s="2">
        <f t="shared" si="375"/>
        <v>0.98658461592575497</v>
      </c>
      <c r="FP122" s="2">
        <f t="shared" si="375"/>
        <v>0.98653573822479312</v>
      </c>
      <c r="FQ122" s="2">
        <f t="shared" si="375"/>
        <v>0.98762650984582678</v>
      </c>
      <c r="FR122" s="2">
        <f t="shared" si="375"/>
        <v>0.98818790056911554</v>
      </c>
      <c r="FS122" s="2">
        <f t="shared" si="375"/>
        <v>0.98945025993274793</v>
      </c>
      <c r="FT122" s="2">
        <f t="shared" si="375"/>
        <v>0.98801267707548313</v>
      </c>
      <c r="FU122" s="2">
        <f t="shared" si="375"/>
        <v>0.98540294294060182</v>
      </c>
      <c r="FW122" s="2">
        <f t="shared" si="324"/>
        <v>4.044152317341735E-3</v>
      </c>
      <c r="FX122" s="2">
        <f t="shared" si="376"/>
        <v>4.4031792187450803E-3</v>
      </c>
      <c r="FY122" s="2">
        <f t="shared" si="377"/>
        <v>3.9645506452616781E-3</v>
      </c>
      <c r="FZ122" s="2">
        <f t="shared" si="378"/>
        <v>4.2079028086470429E-3</v>
      </c>
      <c r="GA122" s="2">
        <f t="shared" si="379"/>
        <v>4.4373460329096047E-3</v>
      </c>
      <c r="GB122" s="2">
        <f t="shared" si="380"/>
        <v>4.3880885824661309E-3</v>
      </c>
      <c r="GC122" s="2">
        <f t="shared" si="381"/>
        <v>4.615215030661971E-3</v>
      </c>
      <c r="GD122" s="2">
        <f t="shared" si="382"/>
        <v>5.0117045663782582E-3</v>
      </c>
      <c r="GE122" s="2">
        <f t="shared" si="383"/>
        <v>5.515573560541033E-3</v>
      </c>
      <c r="GF122" s="2">
        <f t="shared" si="384"/>
        <v>4.9743748585095483E-3</v>
      </c>
      <c r="GG122" s="2">
        <f t="shared" si="385"/>
        <v>4.2626909387773852E-3</v>
      </c>
      <c r="GH122" s="2">
        <f t="shared" si="386"/>
        <v>4.6616193728828813E-3</v>
      </c>
      <c r="GI122" s="2">
        <f t="shared" si="387"/>
        <v>4.067320889196673E-3</v>
      </c>
      <c r="GJ122" s="2">
        <f t="shared" si="388"/>
        <v>2.8952113989934541E-3</v>
      </c>
      <c r="GK122" s="2">
        <f t="shared" si="389"/>
        <v>2.6515888484707506E-3</v>
      </c>
      <c r="GM122" s="86">
        <f t="shared" si="325"/>
        <v>3.4430375280971643E-24</v>
      </c>
      <c r="GN122" s="86">
        <f t="shared" si="390"/>
        <v>1.755593121964494E-25</v>
      </c>
      <c r="GO122" s="86">
        <f t="shared" si="391"/>
        <v>7.0320307855446196E-25</v>
      </c>
      <c r="GP122" s="86">
        <f t="shared" si="392"/>
        <v>2.2389023572522482E-26</v>
      </c>
      <c r="GQ122" s="86">
        <f t="shared" si="393"/>
        <v>1.9437762417304479E-39</v>
      </c>
      <c r="GR122" s="86">
        <f t="shared" si="394"/>
        <v>1.1751412737096853E-24</v>
      </c>
      <c r="GS122" s="86">
        <f t="shared" si="395"/>
        <v>3.9045740749304685E-15</v>
      </c>
      <c r="GT122" s="86">
        <f t="shared" si="396"/>
        <v>3.1077353870701368E-7</v>
      </c>
      <c r="GU122" s="86">
        <f t="shared" si="397"/>
        <v>1.625802413974204E-5</v>
      </c>
      <c r="GV122" s="86">
        <f t="shared" si="398"/>
        <v>5.9254702593908113E-7</v>
      </c>
      <c r="GW122" s="86">
        <f t="shared" si="399"/>
        <v>9.0561594772554955E-23</v>
      </c>
      <c r="GX122" s="86">
        <f t="shared" si="400"/>
        <v>4.2752098861506967E-35</v>
      </c>
      <c r="GY122" s="86">
        <f t="shared" si="401"/>
        <v>2.8008377289627915E-44</v>
      </c>
      <c r="GZ122" s="86">
        <f t="shared" si="402"/>
        <v>1.2409479111730623E-47</v>
      </c>
      <c r="HA122" s="86">
        <f t="shared" si="403"/>
        <v>4.32351936241591E-45</v>
      </c>
      <c r="HC122" s="86">
        <f t="shared" si="326"/>
        <v>1.1050385371555628E-2</v>
      </c>
      <c r="HD122" s="86">
        <f t="shared" si="404"/>
        <v>2.4755175356804774E-2</v>
      </c>
      <c r="HE122" s="86">
        <f t="shared" si="405"/>
        <v>1.0106331003352854E-2</v>
      </c>
      <c r="HF122" s="86">
        <f t="shared" si="406"/>
        <v>7.0385667097718069E-3</v>
      </c>
      <c r="HG122" s="86">
        <f t="shared" si="407"/>
        <v>2.1175367649682624E-6</v>
      </c>
      <c r="HH122" s="86">
        <f t="shared" si="408"/>
        <v>7.730494321446581E-4</v>
      </c>
      <c r="HI122" s="86">
        <f t="shared" si="409"/>
        <v>8.241507933959679E-4</v>
      </c>
      <c r="HJ122" s="86">
        <f t="shared" si="410"/>
        <v>5.4748070815532651E-2</v>
      </c>
      <c r="HK122" s="86">
        <f t="shared" si="411"/>
        <v>8.3148287757808373E-2</v>
      </c>
      <c r="HL122" s="86">
        <f t="shared" si="412"/>
        <v>4.0942498355690561E-2</v>
      </c>
      <c r="HM122" s="86">
        <f t="shared" si="413"/>
        <v>6.3022981812526347E-5</v>
      </c>
      <c r="HN122" s="86">
        <f t="shared" si="414"/>
        <v>2.2304138740930079E-5</v>
      </c>
      <c r="HO122" s="86">
        <f t="shared" si="415"/>
        <v>1.9187092690057956E-4</v>
      </c>
      <c r="HP122" s="86">
        <f t="shared" si="416"/>
        <v>2.0734680430454152E-4</v>
      </c>
      <c r="HQ122" s="86">
        <f t="shared" si="417"/>
        <v>4.0645372498209288E-5</v>
      </c>
      <c r="HS122" s="86">
        <f t="shared" si="327"/>
        <v>6.0763546644213518E-14</v>
      </c>
      <c r="HT122" s="86">
        <f t="shared" si="418"/>
        <v>3.6327480642840041E-16</v>
      </c>
      <c r="HU122" s="86">
        <f t="shared" si="419"/>
        <v>3.807780107719544E-13</v>
      </c>
      <c r="HV122" s="86">
        <f t="shared" si="420"/>
        <v>5.1257295542131646E-14</v>
      </c>
      <c r="HW122" s="86">
        <f t="shared" si="421"/>
        <v>4.7987986504990693E-14</v>
      </c>
      <c r="HX122" s="86">
        <f t="shared" si="422"/>
        <v>8.3968821168463166E-17</v>
      </c>
      <c r="HY122" s="86">
        <f t="shared" si="423"/>
        <v>3.1824191227385047E-13</v>
      </c>
      <c r="HZ122" s="86">
        <f t="shared" si="424"/>
        <v>3.6720766148572117E-22</v>
      </c>
      <c r="IA122" s="86">
        <f t="shared" si="425"/>
        <v>5.2496277471363852E-23</v>
      </c>
      <c r="IB122" s="86">
        <f t="shared" si="426"/>
        <v>8.3031918253107588E-23</v>
      </c>
      <c r="IC122" s="86">
        <f t="shared" si="427"/>
        <v>1.4118102165034131E-16</v>
      </c>
      <c r="ID122" s="86">
        <f t="shared" si="428"/>
        <v>1.5518252862494057E-19</v>
      </c>
      <c r="IE122" s="86">
        <f t="shared" si="429"/>
        <v>1.1661623957828121E-15</v>
      </c>
      <c r="IF122" s="86">
        <f t="shared" si="430"/>
        <v>1.0841758701014458E-11</v>
      </c>
      <c r="IG122" s="86">
        <f t="shared" si="431"/>
        <v>9.0902816172549539E-9</v>
      </c>
      <c r="II122" s="86">
        <f t="shared" si="328"/>
        <v>1.6048012109283062E-61</v>
      </c>
      <c r="IJ122" s="86">
        <f t="shared" si="329"/>
        <v>8.2994894654415642E-71</v>
      </c>
      <c r="IK122" s="86">
        <f t="shared" si="330"/>
        <v>3.1061059158595321E-63</v>
      </c>
      <c r="IL122" s="86">
        <f t="shared" si="331"/>
        <v>2.2649278307398377E-61</v>
      </c>
      <c r="IM122" s="86">
        <f t="shared" si="332"/>
        <v>1.4256424913411176E-65</v>
      </c>
      <c r="IN122" s="86">
        <f t="shared" si="333"/>
        <v>8.3425118504955837E-79</v>
      </c>
      <c r="IO122" s="86">
        <f t="shared" si="334"/>
        <v>1.5975301558227008E-63</v>
      </c>
      <c r="IP122" s="86">
        <f t="shared" si="335"/>
        <v>2.2393886328876823E-109</v>
      </c>
      <c r="IQ122" s="86">
        <f t="shared" si="336"/>
        <v>1.3696215093826609E-111</v>
      </c>
      <c r="IR122" s="86">
        <f t="shared" si="337"/>
        <v>7.5533263673099584E-114</v>
      </c>
      <c r="IS122" s="86">
        <f t="shared" si="338"/>
        <v>2.600347429374519E-76</v>
      </c>
      <c r="IT122" s="86">
        <f t="shared" si="339"/>
        <v>3.6922550454345496E-93</v>
      </c>
      <c r="IU122" s="86">
        <f t="shared" si="340"/>
        <v>6.7891444456533912E-70</v>
      </c>
      <c r="IV122" s="86">
        <f t="shared" si="341"/>
        <v>5.5023417617038428E-66</v>
      </c>
      <c r="IW122" s="86">
        <f t="shared" si="342"/>
        <v>1.021491965027218E-58</v>
      </c>
      <c r="IY122" s="86">
        <f t="shared" si="343"/>
        <v>1.1050385371616392E-2</v>
      </c>
      <c r="IZ122" s="86">
        <f t="shared" si="344"/>
        <v>2.4755175356805138E-2</v>
      </c>
      <c r="JA122" s="86">
        <f t="shared" si="345"/>
        <v>1.0106331003733633E-2</v>
      </c>
      <c r="JB122" s="86">
        <f t="shared" si="346"/>
        <v>7.0385667098230645E-3</v>
      </c>
      <c r="JC122" s="86">
        <f t="shared" si="347"/>
        <v>2.1175368129562491E-6</v>
      </c>
      <c r="JD122" s="86">
        <f t="shared" si="348"/>
        <v>7.7304943214474202E-4</v>
      </c>
      <c r="JE122" s="86">
        <f t="shared" si="349"/>
        <v>8.241507937181144E-4</v>
      </c>
      <c r="JF122" s="86">
        <f t="shared" si="350"/>
        <v>5.474838158907136E-2</v>
      </c>
      <c r="JG122" s="86">
        <f t="shared" si="351"/>
        <v>8.316454578194811E-2</v>
      </c>
      <c r="JH122" s="86">
        <f t="shared" si="352"/>
        <v>4.09430909027165E-2</v>
      </c>
      <c r="JI122" s="86">
        <f t="shared" si="353"/>
        <v>6.3022981812667524E-5</v>
      </c>
      <c r="JJ122" s="86">
        <f t="shared" si="354"/>
        <v>2.2304138740930235E-5</v>
      </c>
      <c r="JK122" s="86">
        <f t="shared" si="355"/>
        <v>1.9187092690174572E-4</v>
      </c>
      <c r="JL122" s="86">
        <f t="shared" si="356"/>
        <v>2.0734681514630022E-4</v>
      </c>
      <c r="JM122" s="86">
        <f t="shared" si="357"/>
        <v>4.0654462779826546E-5</v>
      </c>
    </row>
    <row r="123" spans="2:273" x14ac:dyDescent="0.25">
      <c r="B123" s="2">
        <v>96</v>
      </c>
      <c r="C123" s="37">
        <v>77.241</v>
      </c>
      <c r="D123" s="37">
        <v>74.27</v>
      </c>
      <c r="E123" s="37">
        <v>72.683000000000007</v>
      </c>
      <c r="F123" s="37">
        <v>69.869</v>
      </c>
      <c r="G123" s="37">
        <v>70.114999999999995</v>
      </c>
      <c r="H123" s="37">
        <v>65.983999999999995</v>
      </c>
      <c r="I123" s="37">
        <v>67.180000000000007</v>
      </c>
      <c r="J123" s="37">
        <v>68.885000000000005</v>
      </c>
      <c r="K123" s="37">
        <v>73.59</v>
      </c>
      <c r="L123" s="37">
        <v>72.819999999999993</v>
      </c>
      <c r="M123" s="37">
        <v>72.918000000000006</v>
      </c>
      <c r="N123" s="37">
        <v>69.242000000000004</v>
      </c>
      <c r="O123" s="37">
        <v>70.031999999999996</v>
      </c>
      <c r="P123" s="37">
        <v>74.382999999999996</v>
      </c>
      <c r="Q123" s="37">
        <v>75.632999999999996</v>
      </c>
      <c r="S123" s="4">
        <f t="shared" si="229"/>
        <v>77.929139215479722</v>
      </c>
      <c r="T123" s="4">
        <f t="shared" si="230"/>
        <v>75.395658125154824</v>
      </c>
      <c r="U123" s="4">
        <f t="shared" si="231"/>
        <v>73.683301305442868</v>
      </c>
      <c r="V123" s="4">
        <f t="shared" si="232"/>
        <v>71.256332788235767</v>
      </c>
      <c r="W123" s="4">
        <f t="shared" si="233"/>
        <v>69.556539854070309</v>
      </c>
      <c r="X123" s="4">
        <f t="shared" si="234"/>
        <v>66.509640764331451</v>
      </c>
      <c r="Y123" s="4">
        <f t="shared" si="235"/>
        <v>66.692772839168725</v>
      </c>
      <c r="Z123" s="4">
        <f t="shared" si="236"/>
        <v>69.123578151883208</v>
      </c>
      <c r="AA123" s="4">
        <f t="shared" si="237"/>
        <v>72.333693887985532</v>
      </c>
      <c r="AB123" s="4">
        <f t="shared" si="238"/>
        <v>72.359535933129479</v>
      </c>
      <c r="AC123" s="4">
        <f t="shared" si="239"/>
        <v>74.197945817743673</v>
      </c>
      <c r="AD123" s="4">
        <f t="shared" si="240"/>
        <v>70.099162746600427</v>
      </c>
      <c r="AE123" s="4">
        <f t="shared" si="241"/>
        <v>70.162793075685869</v>
      </c>
      <c r="AF123" s="4">
        <f t="shared" si="242"/>
        <v>75.341203204448604</v>
      </c>
      <c r="AG123" s="4">
        <f t="shared" si="243"/>
        <v>78.649544927429631</v>
      </c>
      <c r="AI123" s="4">
        <f t="shared" si="244"/>
        <v>-0.68813921547972257</v>
      </c>
      <c r="AJ123" s="4">
        <f t="shared" si="245"/>
        <v>-1.1256581251548283</v>
      </c>
      <c r="AK123" s="4">
        <f t="shared" si="246"/>
        <v>-1.0003013054428607</v>
      </c>
      <c r="AL123" s="4">
        <f t="shared" si="247"/>
        <v>-1.3873327882357671</v>
      </c>
      <c r="AM123" s="4">
        <f t="shared" si="248"/>
        <v>0.55846014592968629</v>
      </c>
      <c r="AN123" s="4">
        <f t="shared" si="249"/>
        <v>-0.52564076433145601</v>
      </c>
      <c r="AO123" s="4">
        <f t="shared" si="250"/>
        <v>0.48722716083128148</v>
      </c>
      <c r="AP123" s="4">
        <f t="shared" si="251"/>
        <v>-0.2385781518832033</v>
      </c>
      <c r="AQ123" s="4">
        <f t="shared" si="252"/>
        <v>1.256306112014471</v>
      </c>
      <c r="AR123" s="4">
        <f t="shared" si="253"/>
        <v>0.46046406687051444</v>
      </c>
      <c r="AS123" s="4">
        <f t="shared" si="254"/>
        <v>-1.2799458177436662</v>
      </c>
      <c r="AT123" s="4">
        <f t="shared" si="255"/>
        <v>-0.85716274660042302</v>
      </c>
      <c r="AU123" s="4">
        <f t="shared" si="256"/>
        <v>-0.1307930756858724</v>
      </c>
      <c r="AV123" s="4">
        <f t="shared" ref="AV123:AW138" si="432">IF(OR($B123 &lt; P$230, $B123 &gt; P$233), 0, P123-AF123)</f>
        <v>-0.9582032044486084</v>
      </c>
      <c r="AW123" s="4">
        <f t="shared" si="432"/>
        <v>-3.016544927429635</v>
      </c>
      <c r="AY123" s="2">
        <f t="shared" si="308"/>
        <v>77.773979375283645</v>
      </c>
      <c r="AZ123" s="2">
        <f t="shared" si="359"/>
        <v>74.968740981384101</v>
      </c>
      <c r="BA123" s="2">
        <f t="shared" si="360"/>
        <v>73.540354459220296</v>
      </c>
      <c r="BB123" s="2">
        <f t="shared" si="361"/>
        <v>71.16134315110429</v>
      </c>
      <c r="BC123" s="2">
        <f t="shared" si="362"/>
        <v>69.556536701906396</v>
      </c>
      <c r="BD123" s="2">
        <f t="shared" si="363"/>
        <v>66.505333262684687</v>
      </c>
      <c r="BE123" s="2">
        <f t="shared" si="364"/>
        <v>66.687115819891702</v>
      </c>
      <c r="BF123" s="2">
        <f t="shared" si="365"/>
        <v>68.839699464426488</v>
      </c>
      <c r="BG123" s="2">
        <f t="shared" si="366"/>
        <v>71.94974843237199</v>
      </c>
      <c r="BH123" s="2">
        <f t="shared" si="367"/>
        <v>72.172289094212616</v>
      </c>
      <c r="BI123" s="2">
        <f t="shared" si="368"/>
        <v>74.197757785966033</v>
      </c>
      <c r="BJ123" s="2">
        <f t="shared" si="369"/>
        <v>70.099125946630835</v>
      </c>
      <c r="BK123" s="2">
        <f t="shared" si="370"/>
        <v>70.161984495559977</v>
      </c>
      <c r="BL123" s="2">
        <f t="shared" si="371"/>
        <v>75.340575103819447</v>
      </c>
      <c r="BM123" s="2">
        <f t="shared" si="372"/>
        <v>78.649487712067526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77.241</v>
      </c>
      <c r="CF123" s="2" t="str">
        <f t="shared" si="310"/>
        <v/>
      </c>
      <c r="CG123" s="2">
        <f t="shared" si="311"/>
        <v>72.683000000000007</v>
      </c>
      <c r="CH123" s="2">
        <f t="shared" si="312"/>
        <v>69.869</v>
      </c>
      <c r="CI123" s="2">
        <f t="shared" si="313"/>
        <v>70.114999999999995</v>
      </c>
      <c r="CJ123" s="2">
        <f t="shared" si="314"/>
        <v>65.983999999999995</v>
      </c>
      <c r="CK123" s="2">
        <f t="shared" si="315"/>
        <v>67.180000000000007</v>
      </c>
      <c r="CL123" s="2" t="str">
        <f t="shared" si="316"/>
        <v/>
      </c>
      <c r="CM123" s="2" t="str">
        <f t="shared" si="317"/>
        <v/>
      </c>
      <c r="CN123" s="2" t="str">
        <f t="shared" si="318"/>
        <v/>
      </c>
      <c r="CO123" s="2">
        <f t="shared" si="319"/>
        <v>72.918000000000006</v>
      </c>
      <c r="CP123" s="2">
        <f t="shared" si="320"/>
        <v>69.242000000000004</v>
      </c>
      <c r="CQ123" s="2">
        <f t="shared" si="321"/>
        <v>70.031999999999996</v>
      </c>
      <c r="CR123" s="2">
        <f t="shared" si="322"/>
        <v>74.382999999999996</v>
      </c>
      <c r="CS123" s="2">
        <f t="shared" si="323"/>
        <v>75.632999999999996</v>
      </c>
      <c r="CU123" s="2">
        <f t="shared" si="273"/>
        <v>77.241</v>
      </c>
      <c r="CV123" s="2" t="str">
        <f t="shared" si="274"/>
        <v/>
      </c>
      <c r="CW123" s="2">
        <f t="shared" si="275"/>
        <v>72.683000000000007</v>
      </c>
      <c r="CX123" s="2">
        <f t="shared" si="276"/>
        <v>69.869</v>
      </c>
      <c r="CY123" s="2">
        <f t="shared" si="277"/>
        <v>70.114999999999995</v>
      </c>
      <c r="CZ123" s="2">
        <f t="shared" si="278"/>
        <v>65.983999999999995</v>
      </c>
      <c r="DA123" s="2">
        <f t="shared" si="279"/>
        <v>67.180000000000007</v>
      </c>
      <c r="DB123" s="2" t="str">
        <f t="shared" si="280"/>
        <v/>
      </c>
      <c r="DC123" s="2" t="str">
        <f t="shared" si="281"/>
        <v/>
      </c>
      <c r="DD123" s="2" t="str">
        <f t="shared" si="282"/>
        <v/>
      </c>
      <c r="DE123" s="2">
        <f t="shared" si="283"/>
        <v>72.918000000000006</v>
      </c>
      <c r="DF123" s="2">
        <f t="shared" si="284"/>
        <v>69.242000000000004</v>
      </c>
      <c r="DG123" s="2">
        <f t="shared" si="285"/>
        <v>70.031999999999996</v>
      </c>
      <c r="DH123" s="2">
        <f t="shared" si="286"/>
        <v>74.382999999999996</v>
      </c>
      <c r="DI123" s="2">
        <f t="shared" si="287"/>
        <v>75.632999999999996</v>
      </c>
      <c r="DK123" s="2">
        <f t="shared" si="288"/>
        <v>94.569329809725161</v>
      </c>
      <c r="DL123" s="2">
        <f t="shared" ref="DL123:DY138" si="433">BP$228*$B123+BP$229</f>
        <v>90.369305345816983</v>
      </c>
      <c r="DM123" s="2">
        <f t="shared" si="433"/>
        <v>87.376625188764734</v>
      </c>
      <c r="DN123" s="2">
        <f t="shared" si="433"/>
        <v>84.532530353367562</v>
      </c>
      <c r="DO123" s="2">
        <f t="shared" si="433"/>
        <v>83.064703589660468</v>
      </c>
      <c r="DP123" s="2">
        <f t="shared" si="433"/>
        <v>60.290550279023975</v>
      </c>
      <c r="DQ123" s="2">
        <f t="shared" si="433"/>
        <v>68.369101072501081</v>
      </c>
      <c r="DR123" s="2">
        <f t="shared" si="433"/>
        <v>93.818717741935487</v>
      </c>
      <c r="DS123" s="2">
        <f t="shared" si="433"/>
        <v>79.780748275862067</v>
      </c>
      <c r="DT123" s="2">
        <f t="shared" si="433"/>
        <v>75.558186206896565</v>
      </c>
      <c r="DU123" s="2">
        <f t="shared" si="433"/>
        <v>71.138993582887679</v>
      </c>
      <c r="DV123" s="2">
        <f t="shared" si="433"/>
        <v>83.978986274509836</v>
      </c>
      <c r="DW123" s="2">
        <f t="shared" si="433"/>
        <v>93.900999155722346</v>
      </c>
      <c r="DX123" s="2">
        <f t="shared" si="433"/>
        <v>82.092608751608751</v>
      </c>
      <c r="DY123" s="2">
        <f t="shared" si="433"/>
        <v>104.31586945812805</v>
      </c>
      <c r="EA123" s="2">
        <f t="shared" si="228"/>
        <v>77.635422847647177</v>
      </c>
      <c r="EB123" s="2">
        <f t="shared" si="290"/>
        <v>74.84959662414353</v>
      </c>
      <c r="EC123" s="2">
        <f t="shared" si="291"/>
        <v>73.432199350120825</v>
      </c>
      <c r="ED123" s="2">
        <f t="shared" si="292"/>
        <v>71.043854974066264</v>
      </c>
      <c r="EE123" s="2">
        <f t="shared" si="293"/>
        <v>69.439074761665808</v>
      </c>
      <c r="EF123" s="2">
        <f t="shared" si="294"/>
        <v>66.56416690586174</v>
      </c>
      <c r="EG123" s="2">
        <f t="shared" si="295"/>
        <v>66.671431038760275</v>
      </c>
      <c r="EH123" s="2">
        <f t="shared" si="296"/>
        <v>68.561517345307365</v>
      </c>
      <c r="EI123" s="2">
        <f t="shared" si="297"/>
        <v>71.859031953178189</v>
      </c>
      <c r="EJ123" s="2">
        <f t="shared" si="298"/>
        <v>72.13341126301269</v>
      </c>
      <c r="EK123" s="2">
        <f t="shared" si="299"/>
        <v>74.235476909724511</v>
      </c>
      <c r="EL123" s="2">
        <f t="shared" si="300"/>
        <v>69.949751770571993</v>
      </c>
      <c r="EM123" s="2">
        <f t="shared" si="301"/>
        <v>69.934623195071623</v>
      </c>
      <c r="EN123" s="2">
        <f t="shared" si="302"/>
        <v>75.266423922624867</v>
      </c>
      <c r="EO123" s="2">
        <f t="shared" si="303"/>
        <v>78.302168248173615</v>
      </c>
      <c r="EQ123" s="2">
        <f t="shared" si="304"/>
        <v>77.845608546388121</v>
      </c>
      <c r="ER123" s="2">
        <f t="shared" ref="ER123:FE138" si="434">CV$228*$B123+CV$229</f>
        <v>74.578187462872563</v>
      </c>
      <c r="ES123" s="2">
        <f t="shared" si="434"/>
        <v>73.140459204667792</v>
      </c>
      <c r="ET123" s="2">
        <f t="shared" si="434"/>
        <v>71.022598080690258</v>
      </c>
      <c r="EU123" s="2">
        <f t="shared" si="434"/>
        <v>69.466721412972674</v>
      </c>
      <c r="EV123" s="2">
        <f t="shared" si="434"/>
        <v>66.53556008173625</v>
      </c>
      <c r="EW123" s="2">
        <f t="shared" si="434"/>
        <v>66.452528798336189</v>
      </c>
      <c r="EX123" s="2">
        <f t="shared" si="434"/>
        <v>67.396726582862357</v>
      </c>
      <c r="EY123" s="2">
        <f t="shared" si="434"/>
        <v>70.81343992990972</v>
      </c>
      <c r="EZ123" s="2">
        <f t="shared" si="434"/>
        <v>71.541528304374467</v>
      </c>
      <c r="FA123" s="2">
        <f t="shared" si="434"/>
        <v>73.649440758512654</v>
      </c>
      <c r="FB123" s="2">
        <f t="shared" si="434"/>
        <v>69.57459897289587</v>
      </c>
      <c r="FC123" s="2">
        <f t="shared" si="434"/>
        <v>69.161876133482124</v>
      </c>
      <c r="FD123" s="2">
        <f t="shared" si="434"/>
        <v>75.091436527320525</v>
      </c>
      <c r="FE123" s="2">
        <f t="shared" si="434"/>
        <v>78.495573441367412</v>
      </c>
      <c r="FG123" s="2">
        <f t="shared" si="306"/>
        <v>0.99187282298222812</v>
      </c>
      <c r="FH123" s="2">
        <f t="shared" ref="FH123:FU138" si="435">POWER(10,($B123-D$231)/D$229)/(1+POWER(10,($B123-D$231)/D$229))</f>
        <v>0.99223863258645983</v>
      </c>
      <c r="FI123" s="2">
        <f t="shared" si="435"/>
        <v>0.99215293390151094</v>
      </c>
      <c r="FJ123" s="2">
        <f t="shared" si="435"/>
        <v>0.9912825973972752</v>
      </c>
      <c r="FK123" s="2">
        <f t="shared" si="435"/>
        <v>0.99138920590044866</v>
      </c>
      <c r="FL123" s="2">
        <f t="shared" si="435"/>
        <v>0.99064398339942261</v>
      </c>
      <c r="FM123" s="2">
        <f t="shared" si="435"/>
        <v>0.99010877334132241</v>
      </c>
      <c r="FN123" s="2">
        <f t="shared" si="435"/>
        <v>0.98873272538918588</v>
      </c>
      <c r="FO123" s="2">
        <f t="shared" si="435"/>
        <v>0.98775056497435731</v>
      </c>
      <c r="FP123" s="2">
        <f t="shared" si="435"/>
        <v>0.98770588236414092</v>
      </c>
      <c r="FQ123" s="2">
        <f t="shared" si="435"/>
        <v>0.98870294338023978</v>
      </c>
      <c r="FR123" s="2">
        <f t="shared" si="435"/>
        <v>0.98921602910660744</v>
      </c>
      <c r="FS123" s="2">
        <f t="shared" si="435"/>
        <v>0.99036958314882229</v>
      </c>
      <c r="FT123" s="2">
        <f t="shared" si="435"/>
        <v>0.9890558882070104</v>
      </c>
      <c r="FU123" s="2">
        <f t="shared" si="435"/>
        <v>0.9866702051799574</v>
      </c>
      <c r="FW123" s="2">
        <f t="shared" si="324"/>
        <v>4.432595360942781E-3</v>
      </c>
      <c r="FX123" s="2">
        <f t="shared" si="376"/>
        <v>4.8259398957332762E-3</v>
      </c>
      <c r="FY123" s="2">
        <f t="shared" si="377"/>
        <v>4.3453812634455559E-3</v>
      </c>
      <c r="FZ123" s="2">
        <f t="shared" si="378"/>
        <v>4.6120013429618639E-3</v>
      </c>
      <c r="GA123" s="2">
        <f t="shared" si="379"/>
        <v>4.8633711299181908E-3</v>
      </c>
      <c r="GB123" s="2">
        <f t="shared" si="380"/>
        <v>4.8094073673835887E-3</v>
      </c>
      <c r="GC123" s="2">
        <f t="shared" si="381"/>
        <v>5.0582303854231139E-3</v>
      </c>
      <c r="GD123" s="2">
        <f t="shared" si="382"/>
        <v>5.492569014387846E-3</v>
      </c>
      <c r="GE123" s="2">
        <f t="shared" si="383"/>
        <v>6.0444896784224685E-3</v>
      </c>
      <c r="GF123" s="2">
        <f t="shared" si="384"/>
        <v>5.4516772098867289E-3</v>
      </c>
      <c r="GG123" s="2">
        <f t="shared" si="385"/>
        <v>4.6720262690090331E-3</v>
      </c>
      <c r="GH123" s="2">
        <f t="shared" si="386"/>
        <v>5.1090662259944764E-3</v>
      </c>
      <c r="GI123" s="2">
        <f t="shared" si="387"/>
        <v>4.4579793259400258E-3</v>
      </c>
      <c r="GJ123" s="2">
        <f t="shared" si="388"/>
        <v>3.1736496932406612E-3</v>
      </c>
      <c r="GK123" s="2">
        <f t="shared" si="389"/>
        <v>2.9066657727670722E-3</v>
      </c>
      <c r="GM123" s="86">
        <f t="shared" si="325"/>
        <v>1.1578734006600818E-25</v>
      </c>
      <c r="GN123" s="86">
        <f t="shared" si="390"/>
        <v>4.5459241225904331E-27</v>
      </c>
      <c r="GO123" s="86">
        <f t="shared" si="391"/>
        <v>2.0380481608901577E-26</v>
      </c>
      <c r="GP123" s="86">
        <f t="shared" si="392"/>
        <v>5.0072464187324364E-28</v>
      </c>
      <c r="GQ123" s="86">
        <f t="shared" si="393"/>
        <v>6.7387171938452598E-42</v>
      </c>
      <c r="GR123" s="86">
        <f t="shared" si="394"/>
        <v>3.9818734432532423E-26</v>
      </c>
      <c r="GS123" s="86">
        <f t="shared" si="395"/>
        <v>5.4066633753365738E-16</v>
      </c>
      <c r="GT123" s="86">
        <f t="shared" si="396"/>
        <v>1.3452233325818634E-7</v>
      </c>
      <c r="GU123" s="86">
        <f t="shared" si="397"/>
        <v>8.9704779044043289E-6</v>
      </c>
      <c r="GV123" s="86">
        <f t="shared" si="398"/>
        <v>2.6816107918764637E-7</v>
      </c>
      <c r="GW123" s="86">
        <f t="shared" si="399"/>
        <v>3.9716334224454053E-24</v>
      </c>
      <c r="GX123" s="86">
        <f t="shared" si="400"/>
        <v>3.1923030780378842E-37</v>
      </c>
      <c r="GY123" s="86">
        <f t="shared" si="401"/>
        <v>4.8264517271392284E-47</v>
      </c>
      <c r="GZ123" s="86">
        <f t="shared" si="402"/>
        <v>1.3225175116281224E-50</v>
      </c>
      <c r="HA123" s="86">
        <f t="shared" si="403"/>
        <v>8.3863580739308442E-48</v>
      </c>
      <c r="HC123" s="86">
        <f t="shared" si="326"/>
        <v>4.2335528899060974E-3</v>
      </c>
      <c r="HD123" s="86">
        <f t="shared" si="404"/>
        <v>1.1091887251091883E-2</v>
      </c>
      <c r="HE123" s="86">
        <f t="shared" si="405"/>
        <v>3.5130513844351258E-3</v>
      </c>
      <c r="HF123" s="86">
        <f t="shared" si="406"/>
        <v>2.2845296533081064E-3</v>
      </c>
      <c r="HG123" s="86">
        <f t="shared" si="407"/>
        <v>1.0099588442446673E-7</v>
      </c>
      <c r="HH123" s="86">
        <f t="shared" si="408"/>
        <v>1.8110861219141914E-4</v>
      </c>
      <c r="HI123" s="86">
        <f t="shared" si="409"/>
        <v>2.0675685107465058E-4</v>
      </c>
      <c r="HJ123" s="86">
        <f t="shared" si="410"/>
        <v>3.5177537318352013E-2</v>
      </c>
      <c r="HK123" s="86">
        <f t="shared" si="411"/>
        <v>5.7565046598340039E-2</v>
      </c>
      <c r="HL123" s="86">
        <f t="shared" si="412"/>
        <v>2.4812867534641576E-2</v>
      </c>
      <c r="HM123" s="86">
        <f t="shared" si="413"/>
        <v>7.216741855621068E-6</v>
      </c>
      <c r="HN123" s="86">
        <f t="shared" si="414"/>
        <v>2.4981307990148988E-6</v>
      </c>
      <c r="HO123" s="86">
        <f t="shared" si="415"/>
        <v>2.5218641632481099E-5</v>
      </c>
      <c r="HP123" s="86">
        <f t="shared" si="416"/>
        <v>2.5781195772543528E-5</v>
      </c>
      <c r="HQ123" s="86">
        <f t="shared" si="417"/>
        <v>4.2702943609761592E-6</v>
      </c>
      <c r="HS123" s="86">
        <f t="shared" si="327"/>
        <v>3.7660194887805945E-13</v>
      </c>
      <c r="HT123" s="86">
        <f t="shared" si="418"/>
        <v>3.1405219712909271E-15</v>
      </c>
      <c r="HU123" s="86">
        <f t="shared" si="419"/>
        <v>2.2677503478388021E-12</v>
      </c>
      <c r="HV123" s="86">
        <f t="shared" si="420"/>
        <v>3.2286036726306718E-13</v>
      </c>
      <c r="HW123" s="86">
        <f t="shared" si="421"/>
        <v>3.2854652534198134E-13</v>
      </c>
      <c r="HX123" s="86">
        <f t="shared" si="422"/>
        <v>8.5747754388030121E-16</v>
      </c>
      <c r="HY123" s="86">
        <f t="shared" si="423"/>
        <v>2.0126408504975874E-12</v>
      </c>
      <c r="HZ123" s="86">
        <f t="shared" si="424"/>
        <v>9.5665293633701382E-21</v>
      </c>
      <c r="IA123" s="86">
        <f t="shared" si="425"/>
        <v>1.6062122593795013E-21</v>
      </c>
      <c r="IB123" s="86">
        <f t="shared" si="426"/>
        <v>2.4218008886869295E-21</v>
      </c>
      <c r="IC123" s="86">
        <f t="shared" si="427"/>
        <v>1.3495895796284159E-15</v>
      </c>
      <c r="ID123" s="86">
        <f t="shared" si="428"/>
        <v>2.4844714793582883E-18</v>
      </c>
      <c r="IE123" s="86">
        <f t="shared" si="429"/>
        <v>9.2969184504672454E-15</v>
      </c>
      <c r="IF123" s="86">
        <f t="shared" si="430"/>
        <v>4.2826471296099712E-11</v>
      </c>
      <c r="IG123" s="86">
        <f t="shared" si="431"/>
        <v>2.3265316580981743E-8</v>
      </c>
      <c r="II123" s="86">
        <f t="shared" si="328"/>
        <v>1.5335964309633224E-59</v>
      </c>
      <c r="IJ123" s="86">
        <f t="shared" si="329"/>
        <v>1.7462466952623199E-68</v>
      </c>
      <c r="IK123" s="86">
        <f t="shared" si="330"/>
        <v>3.3253892906623918E-61</v>
      </c>
      <c r="IL123" s="86">
        <f t="shared" si="331"/>
        <v>2.2114596020880891E-59</v>
      </c>
      <c r="IM123" s="86">
        <f t="shared" si="332"/>
        <v>2.0151850464076297E-63</v>
      </c>
      <c r="IN123" s="86">
        <f t="shared" si="333"/>
        <v>3.2462364242104058E-76</v>
      </c>
      <c r="IO123" s="86">
        <f t="shared" si="334"/>
        <v>1.9952777744424035E-61</v>
      </c>
      <c r="IP123" s="86">
        <f t="shared" si="335"/>
        <v>1.1418219110155241E-105</v>
      </c>
      <c r="IQ123" s="86">
        <f t="shared" si="336"/>
        <v>9.768665430257023E-108</v>
      </c>
      <c r="IR123" s="86">
        <f t="shared" si="337"/>
        <v>5.4226893852377687E-110</v>
      </c>
      <c r="IS123" s="86">
        <f t="shared" si="338"/>
        <v>8.0931769137589339E-74</v>
      </c>
      <c r="IT123" s="86">
        <f t="shared" si="339"/>
        <v>4.7198870521721367E-90</v>
      </c>
      <c r="IU123" s="86">
        <f t="shared" si="340"/>
        <v>1.2339158384405684E-67</v>
      </c>
      <c r="IV123" s="86">
        <f t="shared" si="341"/>
        <v>5.5878604925763543E-64</v>
      </c>
      <c r="IW123" s="86">
        <f t="shared" si="342"/>
        <v>5.7954938074159657E-57</v>
      </c>
      <c r="IY123" s="86">
        <f t="shared" si="343"/>
        <v>4.2335528902826989E-3</v>
      </c>
      <c r="IZ123" s="86">
        <f t="shared" si="344"/>
        <v>1.1091887251095023E-2</v>
      </c>
      <c r="JA123" s="86">
        <f t="shared" si="345"/>
        <v>3.513051386702876E-3</v>
      </c>
      <c r="JB123" s="86">
        <f t="shared" si="346"/>
        <v>2.2845296536309666E-3</v>
      </c>
      <c r="JC123" s="86">
        <f t="shared" si="347"/>
        <v>1.0099621297099206E-7</v>
      </c>
      <c r="JD123" s="86">
        <f t="shared" si="348"/>
        <v>1.8110861219227661E-4</v>
      </c>
      <c r="JE123" s="86">
        <f t="shared" si="349"/>
        <v>2.0675685308783209E-4</v>
      </c>
      <c r="JF123" s="86">
        <f t="shared" si="350"/>
        <v>3.5177671840685272E-2</v>
      </c>
      <c r="JG123" s="86">
        <f t="shared" si="351"/>
        <v>5.7574017076244446E-2</v>
      </c>
      <c r="JH123" s="86">
        <f t="shared" si="352"/>
        <v>2.4813135695720766E-2</v>
      </c>
      <c r="JI123" s="86">
        <f t="shared" si="353"/>
        <v>7.2167418569706575E-6</v>
      </c>
      <c r="JJ123" s="86">
        <f t="shared" si="354"/>
        <v>2.4981307990173831E-6</v>
      </c>
      <c r="JK123" s="86">
        <f t="shared" si="355"/>
        <v>2.5218641641778018E-5</v>
      </c>
      <c r="JL123" s="86">
        <f t="shared" si="356"/>
        <v>2.5781238599014823E-5</v>
      </c>
      <c r="JM123" s="86">
        <f t="shared" si="357"/>
        <v>4.293559677557141E-6</v>
      </c>
    </row>
    <row r="124" spans="2:273" x14ac:dyDescent="0.25">
      <c r="B124" s="2">
        <v>97</v>
      </c>
      <c r="C124" s="37">
        <v>77.483000000000004</v>
      </c>
      <c r="D124" s="37">
        <v>74.888999999999996</v>
      </c>
      <c r="E124" s="37">
        <v>72.762</v>
      </c>
      <c r="F124" s="37">
        <v>70.245999999999995</v>
      </c>
      <c r="G124" s="37">
        <v>68.573999999999998</v>
      </c>
      <c r="H124" s="37">
        <v>66.212999999999994</v>
      </c>
      <c r="I124" s="37">
        <v>65.754000000000005</v>
      </c>
      <c r="J124" s="37">
        <v>69.311000000000007</v>
      </c>
      <c r="K124" s="37">
        <v>73.114999999999995</v>
      </c>
      <c r="L124" s="37">
        <v>72.983999999999995</v>
      </c>
      <c r="M124" s="37">
        <v>72.902000000000001</v>
      </c>
      <c r="N124" s="37">
        <v>69.048000000000002</v>
      </c>
      <c r="O124" s="37">
        <v>69.305999999999997</v>
      </c>
      <c r="P124" s="37">
        <v>74.283000000000001</v>
      </c>
      <c r="Q124" s="37">
        <v>75.582999999999998</v>
      </c>
      <c r="S124" s="4">
        <f t="shared" si="229"/>
        <v>77.719270090909774</v>
      </c>
      <c r="T124" s="4">
        <f t="shared" si="230"/>
        <v>75.001170203928822</v>
      </c>
      <c r="U124" s="4">
        <f t="shared" si="231"/>
        <v>73.463597789396843</v>
      </c>
      <c r="V124" s="4">
        <f t="shared" si="232"/>
        <v>71.097503559295077</v>
      </c>
      <c r="W124" s="4">
        <f t="shared" si="233"/>
        <v>69.461796952412385</v>
      </c>
      <c r="X124" s="4">
        <f t="shared" si="234"/>
        <v>66.43228991455706</v>
      </c>
      <c r="Y124" s="4">
        <f t="shared" si="235"/>
        <v>66.583566788592847</v>
      </c>
      <c r="Z124" s="4">
        <f t="shared" si="236"/>
        <v>68.727798012831755</v>
      </c>
      <c r="AA124" s="4">
        <f t="shared" si="237"/>
        <v>71.859646199276241</v>
      </c>
      <c r="AB124" s="4">
        <f t="shared" si="238"/>
        <v>72.035294848164213</v>
      </c>
      <c r="AC124" s="4">
        <f t="shared" si="239"/>
        <v>73.994488437157841</v>
      </c>
      <c r="AD124" s="4">
        <f t="shared" si="240"/>
        <v>69.919863761026491</v>
      </c>
      <c r="AE124" s="4">
        <f t="shared" si="241"/>
        <v>69.996433758798347</v>
      </c>
      <c r="AF124" s="4">
        <f t="shared" si="242"/>
        <v>75.180760227943793</v>
      </c>
      <c r="AG124" s="4">
        <f t="shared" si="243"/>
        <v>78.51781371010992</v>
      </c>
      <c r="AI124" s="4">
        <f t="shared" si="244"/>
        <v>-0.23627009090976969</v>
      </c>
      <c r="AJ124" s="4">
        <f t="shared" si="245"/>
        <v>-0.1121702039288266</v>
      </c>
      <c r="AK124" s="4">
        <f t="shared" si="246"/>
        <v>-0.70159778939684259</v>
      </c>
      <c r="AL124" s="4">
        <f t="shared" si="247"/>
        <v>-0.85150355929508237</v>
      </c>
      <c r="AM124" s="4">
        <f t="shared" si="248"/>
        <v>-0.88779695241238699</v>
      </c>
      <c r="AN124" s="4">
        <f t="shared" si="249"/>
        <v>-0.21928991455706637</v>
      </c>
      <c r="AO124" s="4">
        <f t="shared" si="250"/>
        <v>-0.82956678859284239</v>
      </c>
      <c r="AP124" s="4">
        <f t="shared" si="251"/>
        <v>0.58320198716825189</v>
      </c>
      <c r="AQ124" s="4">
        <f t="shared" si="252"/>
        <v>1.2553538007237535</v>
      </c>
      <c r="AR124" s="4">
        <f t="shared" si="253"/>
        <v>0.94870515183578163</v>
      </c>
      <c r="AS124" s="4">
        <f t="shared" si="254"/>
        <v>-1.0924884371578401</v>
      </c>
      <c r="AT124" s="4">
        <f t="shared" si="255"/>
        <v>-0.87186376102648921</v>
      </c>
      <c r="AU124" s="4">
        <f t="shared" si="256"/>
        <v>-0.69043375879834912</v>
      </c>
      <c r="AV124" s="4">
        <f t="shared" si="432"/>
        <v>-0.89776022794379173</v>
      </c>
      <c r="AW124" s="4">
        <f t="shared" si="432"/>
        <v>-2.9348137101099212</v>
      </c>
      <c r="AY124" s="2">
        <f t="shared" si="308"/>
        <v>77.676167180913268</v>
      </c>
      <c r="AZ124" s="2">
        <f t="shared" si="359"/>
        <v>74.864041903846683</v>
      </c>
      <c r="BA124" s="2">
        <f t="shared" si="360"/>
        <v>73.428127266895942</v>
      </c>
      <c r="BB124" s="2">
        <f t="shared" si="361"/>
        <v>71.075647072720315</v>
      </c>
      <c r="BC124" s="2">
        <f t="shared" si="362"/>
        <v>69.46179686828772</v>
      </c>
      <c r="BD124" s="2">
        <f t="shared" si="363"/>
        <v>66.431641177451581</v>
      </c>
      <c r="BE124" s="2">
        <f t="shared" si="364"/>
        <v>66.582604224510703</v>
      </c>
      <c r="BF124" s="2">
        <f t="shared" si="365"/>
        <v>68.617726110221184</v>
      </c>
      <c r="BG124" s="2">
        <f t="shared" si="366"/>
        <v>71.70269146815788</v>
      </c>
      <c r="BH124" s="2">
        <f t="shared" si="367"/>
        <v>71.968082716037785</v>
      </c>
      <c r="BI124" s="2">
        <f t="shared" si="368"/>
        <v>73.994475523597359</v>
      </c>
      <c r="BJ124" s="2">
        <f t="shared" si="369"/>
        <v>69.919861450150847</v>
      </c>
      <c r="BK124" s="2">
        <f t="shared" si="370"/>
        <v>69.996367798410773</v>
      </c>
      <c r="BL124" s="2">
        <f t="shared" si="371"/>
        <v>75.180713852736289</v>
      </c>
      <c r="BM124" s="2">
        <f t="shared" si="372"/>
        <v>78.517762077521596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77.483000000000004</v>
      </c>
      <c r="CF124" s="2">
        <f t="shared" si="310"/>
        <v>74.888999999999996</v>
      </c>
      <c r="CG124" s="2">
        <f t="shared" si="311"/>
        <v>72.762</v>
      </c>
      <c r="CH124" s="2">
        <f t="shared" si="312"/>
        <v>70.245999999999995</v>
      </c>
      <c r="CI124" s="2">
        <f t="shared" si="313"/>
        <v>68.573999999999998</v>
      </c>
      <c r="CJ124" s="2">
        <f t="shared" si="314"/>
        <v>66.212999999999994</v>
      </c>
      <c r="CK124" s="2">
        <f t="shared" si="315"/>
        <v>65.754000000000005</v>
      </c>
      <c r="CL124" s="2" t="str">
        <f t="shared" si="316"/>
        <v/>
      </c>
      <c r="CM124" s="2" t="str">
        <f t="shared" si="317"/>
        <v/>
      </c>
      <c r="CN124" s="2" t="str">
        <f t="shared" si="318"/>
        <v/>
      </c>
      <c r="CO124" s="2">
        <f t="shared" si="319"/>
        <v>72.902000000000001</v>
      </c>
      <c r="CP124" s="2">
        <f t="shared" si="320"/>
        <v>69.048000000000002</v>
      </c>
      <c r="CQ124" s="2">
        <f t="shared" si="321"/>
        <v>69.305999999999997</v>
      </c>
      <c r="CR124" s="2">
        <f t="shared" si="322"/>
        <v>74.283000000000001</v>
      </c>
      <c r="CS124" s="2">
        <f t="shared" si="323"/>
        <v>75.582999999999998</v>
      </c>
      <c r="CU124" s="2">
        <f t="shared" si="273"/>
        <v>77.483000000000004</v>
      </c>
      <c r="CV124" s="2">
        <f t="shared" si="274"/>
        <v>74.888999999999996</v>
      </c>
      <c r="CW124" s="2">
        <f t="shared" si="275"/>
        <v>72.762</v>
      </c>
      <c r="CX124" s="2">
        <f t="shared" si="276"/>
        <v>70.245999999999995</v>
      </c>
      <c r="CY124" s="2">
        <f t="shared" si="277"/>
        <v>68.573999999999998</v>
      </c>
      <c r="CZ124" s="2">
        <f t="shared" si="278"/>
        <v>66.212999999999994</v>
      </c>
      <c r="DA124" s="2">
        <f t="shared" si="279"/>
        <v>65.754000000000005</v>
      </c>
      <c r="DB124" s="2" t="str">
        <f t="shared" si="280"/>
        <v/>
      </c>
      <c r="DC124" s="2" t="str">
        <f t="shared" si="281"/>
        <v/>
      </c>
      <c r="DD124" s="2" t="str">
        <f t="shared" si="282"/>
        <v/>
      </c>
      <c r="DE124" s="2">
        <f t="shared" si="283"/>
        <v>72.902000000000001</v>
      </c>
      <c r="DF124" s="2">
        <f t="shared" si="284"/>
        <v>69.048000000000002</v>
      </c>
      <c r="DG124" s="2">
        <f t="shared" si="285"/>
        <v>69.305999999999997</v>
      </c>
      <c r="DH124" s="2">
        <f t="shared" si="286"/>
        <v>74.283000000000001</v>
      </c>
      <c r="DI124" s="2">
        <f t="shared" si="287"/>
        <v>75.582999999999998</v>
      </c>
      <c r="DK124" s="2">
        <f t="shared" si="288"/>
        <v>94.64311733615223</v>
      </c>
      <c r="DL124" s="2">
        <f t="shared" si="433"/>
        <v>90.430210812443377</v>
      </c>
      <c r="DM124" s="2">
        <f t="shared" si="433"/>
        <v>87.426824222289341</v>
      </c>
      <c r="DN124" s="2">
        <f t="shared" si="433"/>
        <v>84.600776049531859</v>
      </c>
      <c r="DO124" s="2">
        <f t="shared" si="433"/>
        <v>83.109018312940591</v>
      </c>
      <c r="DP124" s="2">
        <f t="shared" si="433"/>
        <v>59.985277382645819</v>
      </c>
      <c r="DQ124" s="2">
        <f t="shared" si="433"/>
        <v>68.122405062205061</v>
      </c>
      <c r="DR124" s="2">
        <f t="shared" si="433"/>
        <v>93.988861290322575</v>
      </c>
      <c r="DS124" s="2">
        <f t="shared" si="433"/>
        <v>79.756577339901469</v>
      </c>
      <c r="DT124" s="2">
        <f t="shared" si="433"/>
        <v>75.459721182266023</v>
      </c>
      <c r="DU124" s="2">
        <f t="shared" si="433"/>
        <v>70.981158899923599</v>
      </c>
      <c r="DV124" s="2">
        <f t="shared" si="433"/>
        <v>84.03020952380956</v>
      </c>
      <c r="DW124" s="2">
        <f t="shared" si="433"/>
        <v>94.080818292682949</v>
      </c>
      <c r="DX124" s="2">
        <f t="shared" si="433"/>
        <v>82.05979678249679</v>
      </c>
      <c r="DY124" s="2">
        <f t="shared" si="433"/>
        <v>104.68915188834151</v>
      </c>
      <c r="EA124" s="2">
        <f t="shared" si="228"/>
        <v>77.548406652247309</v>
      </c>
      <c r="EB124" s="2">
        <f t="shared" si="290"/>
        <v>74.754361525820315</v>
      </c>
      <c r="EC124" s="2">
        <f t="shared" si="291"/>
        <v>73.328472803266223</v>
      </c>
      <c r="ED124" s="2">
        <f t="shared" si="292"/>
        <v>70.967273800867687</v>
      </c>
      <c r="EE124" s="2">
        <f t="shared" si="293"/>
        <v>69.353554356915851</v>
      </c>
      <c r="EF124" s="2">
        <f t="shared" si="294"/>
        <v>66.48730883297543</v>
      </c>
      <c r="EG124" s="2">
        <f t="shared" si="295"/>
        <v>66.569720136425715</v>
      </c>
      <c r="EH124" s="2">
        <f t="shared" si="296"/>
        <v>68.360785180330694</v>
      </c>
      <c r="EI124" s="2">
        <f t="shared" si="297"/>
        <v>71.618291904715591</v>
      </c>
      <c r="EJ124" s="2">
        <f t="shared" si="298"/>
        <v>71.931844934988945</v>
      </c>
      <c r="EK124" s="2">
        <f t="shared" si="299"/>
        <v>74.028718214062707</v>
      </c>
      <c r="EL124" s="2">
        <f t="shared" si="300"/>
        <v>69.781540006987029</v>
      </c>
      <c r="EM124" s="2">
        <f t="shared" si="301"/>
        <v>69.786340873613199</v>
      </c>
      <c r="EN124" s="2">
        <f t="shared" si="302"/>
        <v>75.11185555827619</v>
      </c>
      <c r="EO124" s="2">
        <f t="shared" si="303"/>
        <v>78.194761103079642</v>
      </c>
      <c r="EQ124" s="2">
        <f t="shared" si="304"/>
        <v>77.74654773854337</v>
      </c>
      <c r="ER124" s="2">
        <f t="shared" si="434"/>
        <v>74.49794903241461</v>
      </c>
      <c r="ES124" s="2">
        <f t="shared" si="434"/>
        <v>73.053069188679615</v>
      </c>
      <c r="ET124" s="2">
        <f t="shared" si="434"/>
        <v>70.947240941946916</v>
      </c>
      <c r="EU124" s="2">
        <f t="shared" si="434"/>
        <v>69.379267668655913</v>
      </c>
      <c r="EV124" s="2">
        <f t="shared" si="434"/>
        <v>66.460466441773136</v>
      </c>
      <c r="EW124" s="2">
        <f t="shared" si="434"/>
        <v>66.365024461691874</v>
      </c>
      <c r="EX124" s="2">
        <f t="shared" si="434"/>
        <v>67.252455285840512</v>
      </c>
      <c r="EY124" s="2">
        <f t="shared" si="434"/>
        <v>70.619415303541871</v>
      </c>
      <c r="EZ124" s="2">
        <f t="shared" si="434"/>
        <v>71.369303821551313</v>
      </c>
      <c r="FA124" s="2">
        <f t="shared" si="434"/>
        <v>73.479485406377819</v>
      </c>
      <c r="FB124" s="2">
        <f t="shared" si="434"/>
        <v>69.43350556348075</v>
      </c>
      <c r="FC124" s="2">
        <f t="shared" si="434"/>
        <v>69.063144880399591</v>
      </c>
      <c r="FD124" s="2">
        <f t="shared" si="434"/>
        <v>74.951746326077156</v>
      </c>
      <c r="FE124" s="2">
        <f t="shared" si="434"/>
        <v>78.361931683529221</v>
      </c>
      <c r="FG124" s="2">
        <f t="shared" si="306"/>
        <v>0.99258262227377214</v>
      </c>
      <c r="FH124" s="2">
        <f t="shared" si="435"/>
        <v>0.99291671149813088</v>
      </c>
      <c r="FI124" s="2">
        <f t="shared" si="435"/>
        <v>0.99283844591761083</v>
      </c>
      <c r="FJ124" s="2">
        <f t="shared" si="435"/>
        <v>0.99204353142999624</v>
      </c>
      <c r="FK124" s="2">
        <f t="shared" si="435"/>
        <v>0.99214090795321785</v>
      </c>
      <c r="FL124" s="2">
        <f t="shared" si="435"/>
        <v>0.99146018122874524</v>
      </c>
      <c r="FM124" s="2">
        <f t="shared" si="435"/>
        <v>0.99097123615240401</v>
      </c>
      <c r="FN124" s="2">
        <f t="shared" si="435"/>
        <v>0.98971392583121143</v>
      </c>
      <c r="FO124" s="2">
        <f t="shared" si="435"/>
        <v>0.98881632852372636</v>
      </c>
      <c r="FP124" s="2">
        <f t="shared" si="435"/>
        <v>0.98877548935158188</v>
      </c>
      <c r="FQ124" s="2">
        <f t="shared" si="435"/>
        <v>0.98968671030890598</v>
      </c>
      <c r="FR124" s="2">
        <f t="shared" si="435"/>
        <v>0.99015556053557574</v>
      </c>
      <c r="FS124" s="2">
        <f t="shared" si="435"/>
        <v>0.99120950662366014</v>
      </c>
      <c r="FT124" s="2">
        <f t="shared" si="435"/>
        <v>0.99000923067436386</v>
      </c>
      <c r="FU124" s="2">
        <f t="shared" si="435"/>
        <v>0.98782880732020251</v>
      </c>
      <c r="FW124" s="2">
        <f t="shared" si="324"/>
        <v>4.8581665764699435E-3</v>
      </c>
      <c r="FX124" s="2">
        <f t="shared" si="376"/>
        <v>5.2890752888205385E-3</v>
      </c>
      <c r="FY124" s="2">
        <f t="shared" si="377"/>
        <v>4.7626191548187447E-3</v>
      </c>
      <c r="FZ124" s="2">
        <f t="shared" si="378"/>
        <v>5.054709781758324E-3</v>
      </c>
      <c r="GA124" s="2">
        <f t="shared" si="379"/>
        <v>5.3300794809850215E-3</v>
      </c>
      <c r="GB124" s="2">
        <f t="shared" si="380"/>
        <v>5.2709645716100418E-3</v>
      </c>
      <c r="GC124" s="2">
        <f t="shared" si="381"/>
        <v>5.5435340344992673E-3</v>
      </c>
      <c r="GD124" s="2">
        <f t="shared" si="382"/>
        <v>6.0192924628539642E-3</v>
      </c>
      <c r="GE124" s="2">
        <f t="shared" si="383"/>
        <v>6.6237884010828963E-3</v>
      </c>
      <c r="GF124" s="2">
        <f t="shared" si="384"/>
        <v>5.9745027958655623E-3</v>
      </c>
      <c r="GG124" s="2">
        <f t="shared" si="385"/>
        <v>5.1204668921517324E-3</v>
      </c>
      <c r="GH124" s="2">
        <f t="shared" si="386"/>
        <v>5.5992197884679124E-3</v>
      </c>
      <c r="GI124" s="2">
        <f t="shared" si="387"/>
        <v>4.8859756823398893E-3</v>
      </c>
      <c r="GJ124" s="2">
        <f t="shared" si="388"/>
        <v>3.4787725324390948E-3</v>
      </c>
      <c r="GK124" s="2">
        <f t="shared" si="389"/>
        <v>3.1862021370619407E-3</v>
      </c>
      <c r="GM124" s="86">
        <f t="shared" si="325"/>
        <v>3.504354087370379E-27</v>
      </c>
      <c r="GN124" s="86">
        <f t="shared" si="390"/>
        <v>1.048458444427721E-28</v>
      </c>
      <c r="GO124" s="86">
        <f t="shared" si="391"/>
        <v>5.2836233800478342E-28</v>
      </c>
      <c r="GP124" s="86">
        <f t="shared" si="392"/>
        <v>9.9245198007167695E-30</v>
      </c>
      <c r="GQ124" s="86">
        <f t="shared" si="393"/>
        <v>1.9570179211480438E-44</v>
      </c>
      <c r="GR124" s="86">
        <f t="shared" si="394"/>
        <v>1.2172769321552409E-27</v>
      </c>
      <c r="GS124" s="86">
        <f t="shared" si="395"/>
        <v>7.0596458998218708E-17</v>
      </c>
      <c r="GT124" s="86">
        <f t="shared" si="396"/>
        <v>5.6874911813101522E-8</v>
      </c>
      <c r="GU124" s="86">
        <f t="shared" si="397"/>
        <v>4.8702143496725465E-6</v>
      </c>
      <c r="GV124" s="86">
        <f t="shared" si="398"/>
        <v>1.1870944346278742E-7</v>
      </c>
      <c r="GW124" s="86">
        <f t="shared" si="399"/>
        <v>1.5832571458413384E-25</v>
      </c>
      <c r="GX124" s="86">
        <f t="shared" si="400"/>
        <v>2.0529282909602084E-39</v>
      </c>
      <c r="GY124" s="86">
        <f t="shared" si="401"/>
        <v>6.8199698104020106E-50</v>
      </c>
      <c r="GZ124" s="86">
        <f t="shared" si="402"/>
        <v>1.139045654509815E-53</v>
      </c>
      <c r="HA124" s="86">
        <f t="shared" si="403"/>
        <v>1.3481600927902891E-50</v>
      </c>
      <c r="HC124" s="86">
        <f t="shared" si="326"/>
        <v>1.4526681207367221E-3</v>
      </c>
      <c r="HD124" s="86">
        <f t="shared" si="404"/>
        <v>4.5134627581130899E-3</v>
      </c>
      <c r="HE124" s="86">
        <f t="shared" si="405"/>
        <v>1.0722372785258508E-3</v>
      </c>
      <c r="HF124" s="86">
        <f t="shared" si="406"/>
        <v>6.4754023545658017E-4</v>
      </c>
      <c r="HG124" s="86">
        <f t="shared" si="407"/>
        <v>3.4115923075641226E-9</v>
      </c>
      <c r="HH124" s="86">
        <f t="shared" si="408"/>
        <v>3.653683530695188E-5</v>
      </c>
      <c r="HI124" s="86">
        <f t="shared" si="409"/>
        <v>4.5173433924469703E-5</v>
      </c>
      <c r="HJ124" s="86">
        <f t="shared" si="410"/>
        <v>2.1821348801641726E-2</v>
      </c>
      <c r="HK124" s="86">
        <f t="shared" si="411"/>
        <v>3.8738930852284387E-2</v>
      </c>
      <c r="HL124" s="86">
        <f t="shared" si="412"/>
        <v>1.443971141659673E-2</v>
      </c>
      <c r="HM124" s="86">
        <f t="shared" si="413"/>
        <v>6.4951361501514678E-7</v>
      </c>
      <c r="HN124" s="86">
        <f t="shared" si="414"/>
        <v>2.2451250696425889E-7</v>
      </c>
      <c r="HO124" s="86">
        <f t="shared" si="415"/>
        <v>2.6064702506181899E-6</v>
      </c>
      <c r="HP124" s="86">
        <f t="shared" si="416"/>
        <v>2.4849683943822984E-6</v>
      </c>
      <c r="HQ124" s="86">
        <f t="shared" si="417"/>
        <v>3.5099859974587398E-7</v>
      </c>
      <c r="HS124" s="86">
        <f t="shared" si="327"/>
        <v>2.2028024538242487E-12</v>
      </c>
      <c r="HT124" s="86">
        <f t="shared" si="418"/>
        <v>2.5334566045412267E-14</v>
      </c>
      <c r="HU124" s="86">
        <f t="shared" si="419"/>
        <v>1.2731092155448021E-11</v>
      </c>
      <c r="HV124" s="86">
        <f t="shared" si="420"/>
        <v>1.9178780077992594E-12</v>
      </c>
      <c r="HW124" s="86">
        <f t="shared" si="421"/>
        <v>2.1099550944231152E-12</v>
      </c>
      <c r="HX124" s="86">
        <f t="shared" si="422"/>
        <v>8.1060650833205645E-15</v>
      </c>
      <c r="HY124" s="86">
        <f t="shared" si="423"/>
        <v>1.195403909277501E-11</v>
      </c>
      <c r="HZ124" s="86">
        <f t="shared" si="424"/>
        <v>2.2242692735354264E-19</v>
      </c>
      <c r="IA124" s="86">
        <f t="shared" si="425"/>
        <v>4.3565383966548112E-20</v>
      </c>
      <c r="IB124" s="86">
        <f t="shared" si="426"/>
        <v>6.2761753536430511E-20</v>
      </c>
      <c r="IC124" s="86">
        <f t="shared" si="427"/>
        <v>1.198250540643698E-14</v>
      </c>
      <c r="ID124" s="86">
        <f t="shared" si="428"/>
        <v>3.621291782105053E-17</v>
      </c>
      <c r="IE124" s="86">
        <f t="shared" si="429"/>
        <v>6.9363169258919318E-14</v>
      </c>
      <c r="IF124" s="86">
        <f t="shared" si="430"/>
        <v>1.6261162428402759E-10</v>
      </c>
      <c r="IG124" s="86">
        <f t="shared" si="431"/>
        <v>5.8059681869420166E-8</v>
      </c>
      <c r="II124" s="86">
        <f t="shared" si="328"/>
        <v>1.3578250786659879E-57</v>
      </c>
      <c r="IJ124" s="86">
        <f t="shared" si="329"/>
        <v>3.3543378858994302E-66</v>
      </c>
      <c r="IK124" s="86">
        <f t="shared" si="330"/>
        <v>3.2930810601245302E-59</v>
      </c>
      <c r="IL124" s="86">
        <f t="shared" si="331"/>
        <v>1.9986923598805359E-57</v>
      </c>
      <c r="IM124" s="86">
        <f t="shared" si="332"/>
        <v>2.618023715663726E-61</v>
      </c>
      <c r="IN124" s="86">
        <f t="shared" si="333"/>
        <v>1.1412037792602962E-73</v>
      </c>
      <c r="IO124" s="86">
        <f t="shared" si="334"/>
        <v>2.2938840169097561E-59</v>
      </c>
      <c r="IP124" s="86">
        <f t="shared" si="335"/>
        <v>5.0145283712653083E-102</v>
      </c>
      <c r="IQ124" s="86">
        <f t="shared" si="336"/>
        <v>5.9486376035276943E-104</v>
      </c>
      <c r="IR124" s="86">
        <f t="shared" si="337"/>
        <v>3.3338079705224255E-106</v>
      </c>
      <c r="IS124" s="86">
        <f t="shared" si="338"/>
        <v>2.2855699178965352E-71</v>
      </c>
      <c r="IT124" s="86">
        <f t="shared" si="339"/>
        <v>5.3336440800879128E-87</v>
      </c>
      <c r="IU124" s="86">
        <f t="shared" si="340"/>
        <v>2.0551839528776267E-65</v>
      </c>
      <c r="IV124" s="86">
        <f t="shared" si="341"/>
        <v>5.2756030718678454E-62</v>
      </c>
      <c r="IW124" s="86">
        <f t="shared" si="342"/>
        <v>3.0881843305799931E-55</v>
      </c>
      <c r="IY124" s="86">
        <f t="shared" si="343"/>
        <v>1.4526681229395245E-3</v>
      </c>
      <c r="IZ124" s="86">
        <f t="shared" si="344"/>
        <v>4.5134627581384246E-3</v>
      </c>
      <c r="JA124" s="86">
        <f t="shared" si="345"/>
        <v>1.072237291256943E-3</v>
      </c>
      <c r="JB124" s="86">
        <f t="shared" si="346"/>
        <v>6.4754023737445814E-4</v>
      </c>
      <c r="JC124" s="86">
        <f t="shared" si="347"/>
        <v>3.4137022626585457E-9</v>
      </c>
      <c r="JD124" s="86">
        <f t="shared" si="348"/>
        <v>3.6536835315057945E-5</v>
      </c>
      <c r="JE124" s="86">
        <f t="shared" si="349"/>
        <v>4.5173445878579388E-5</v>
      </c>
      <c r="JF124" s="86">
        <f t="shared" si="350"/>
        <v>2.1821405676553537E-2</v>
      </c>
      <c r="JG124" s="86">
        <f t="shared" si="351"/>
        <v>3.8743801066634061E-2</v>
      </c>
      <c r="JH124" s="86">
        <f t="shared" si="352"/>
        <v>1.4439830126040193E-2</v>
      </c>
      <c r="JI124" s="86">
        <f t="shared" si="353"/>
        <v>6.4951362699765221E-7</v>
      </c>
      <c r="JJ124" s="86">
        <f t="shared" si="354"/>
        <v>2.245125070004718E-7</v>
      </c>
      <c r="JK124" s="86">
        <f t="shared" si="355"/>
        <v>2.6064703199813592E-6</v>
      </c>
      <c r="JL124" s="86">
        <f t="shared" si="356"/>
        <v>2.4851310060065825E-6</v>
      </c>
      <c r="JM124" s="86">
        <f t="shared" si="357"/>
        <v>4.0905828161529415E-7</v>
      </c>
    </row>
    <row r="125" spans="2:273" x14ac:dyDescent="0.25">
      <c r="B125" s="2">
        <v>98</v>
      </c>
      <c r="C125" s="37">
        <v>77.241</v>
      </c>
      <c r="D125" s="37">
        <v>74.762</v>
      </c>
      <c r="E125" s="37">
        <v>72.825000000000003</v>
      </c>
      <c r="F125" s="37">
        <v>70.393000000000001</v>
      </c>
      <c r="G125" s="37">
        <v>68.492000000000004</v>
      </c>
      <c r="H125" s="37">
        <v>65.525000000000006</v>
      </c>
      <c r="I125" s="37">
        <v>66.671999999999997</v>
      </c>
      <c r="J125" s="37">
        <v>68.869</v>
      </c>
      <c r="K125" s="37">
        <v>72.802999999999997</v>
      </c>
      <c r="L125" s="37">
        <v>71.852000000000004</v>
      </c>
      <c r="M125" s="37">
        <v>73.507999999999996</v>
      </c>
      <c r="N125" s="37">
        <v>69.531999999999996</v>
      </c>
      <c r="O125" s="37">
        <v>69.790000000000006</v>
      </c>
      <c r="P125" s="37">
        <v>73.766999999999996</v>
      </c>
      <c r="Q125" s="37">
        <v>76.617000000000004</v>
      </c>
      <c r="S125" s="4">
        <f t="shared" si="229"/>
        <v>77.58974704292082</v>
      </c>
      <c r="T125" s="4">
        <f t="shared" si="230"/>
        <v>74.79933754518224</v>
      </c>
      <c r="U125" s="4">
        <f t="shared" si="231"/>
        <v>73.324148993078381</v>
      </c>
      <c r="V125" s="4">
        <f t="shared" si="232"/>
        <v>70.994963327219452</v>
      </c>
      <c r="W125" s="4">
        <f t="shared" si="233"/>
        <v>69.367765683590179</v>
      </c>
      <c r="X125" s="4">
        <f t="shared" si="234"/>
        <v>66.357929261197086</v>
      </c>
      <c r="Y125" s="4">
        <f t="shared" si="235"/>
        <v>66.478592769626289</v>
      </c>
      <c r="Z125" s="4">
        <f t="shared" si="236"/>
        <v>68.43692694706958</v>
      </c>
      <c r="AA125" s="4">
        <f t="shared" si="237"/>
        <v>71.515872347792666</v>
      </c>
      <c r="AB125" s="4">
        <f t="shared" si="238"/>
        <v>71.786276612761696</v>
      </c>
      <c r="AC125" s="4">
        <f t="shared" si="239"/>
        <v>73.790854318537427</v>
      </c>
      <c r="AD125" s="4">
        <f t="shared" si="240"/>
        <v>69.74136984624991</v>
      </c>
      <c r="AE125" s="4">
        <f t="shared" si="241"/>
        <v>69.832008080883995</v>
      </c>
      <c r="AF125" s="4">
        <f t="shared" si="242"/>
        <v>75.021209877543768</v>
      </c>
      <c r="AG125" s="4">
        <f t="shared" si="243"/>
        <v>78.387715019971026</v>
      </c>
      <c r="AI125" s="4">
        <f t="shared" si="244"/>
        <v>-0.34874704292082015</v>
      </c>
      <c r="AJ125" s="4">
        <f t="shared" si="245"/>
        <v>-3.7337545182239751E-2</v>
      </c>
      <c r="AK125" s="4">
        <f t="shared" si="246"/>
        <v>-0.49914899307837857</v>
      </c>
      <c r="AL125" s="4">
        <f t="shared" si="247"/>
        <v>-0.60196332721945112</v>
      </c>
      <c r="AM125" s="4">
        <f t="shared" si="248"/>
        <v>-0.87576568359017415</v>
      </c>
      <c r="AN125" s="4">
        <f t="shared" si="249"/>
        <v>-0.83292926119708</v>
      </c>
      <c r="AO125" s="4">
        <f t="shared" si="250"/>
        <v>0.19340723037370822</v>
      </c>
      <c r="AP125" s="4">
        <f t="shared" si="251"/>
        <v>0.43207305293041998</v>
      </c>
      <c r="AQ125" s="4">
        <f t="shared" si="252"/>
        <v>1.2871276522073316</v>
      </c>
      <c r="AR125" s="4">
        <f t="shared" si="253"/>
        <v>6.5723387238307396E-2</v>
      </c>
      <c r="AS125" s="4">
        <f t="shared" si="254"/>
        <v>-0.28285431853743148</v>
      </c>
      <c r="AT125" s="4">
        <f t="shared" si="255"/>
        <v>-0.20936984624991339</v>
      </c>
      <c r="AU125" s="4">
        <f t="shared" si="256"/>
        <v>-4.2008080883988441E-2</v>
      </c>
      <c r="AV125" s="4">
        <f t="shared" si="432"/>
        <v>-1.2542098775437722</v>
      </c>
      <c r="AW125" s="4">
        <f t="shared" si="432"/>
        <v>-1.7707150199710213</v>
      </c>
      <c r="AY125" s="2">
        <f t="shared" si="308"/>
        <v>77.579186414307671</v>
      </c>
      <c r="AZ125" s="2">
        <f t="shared" si="359"/>
        <v>74.760066091037615</v>
      </c>
      <c r="BA125" s="2">
        <f t="shared" si="360"/>
        <v>73.316540231598694</v>
      </c>
      <c r="BB125" s="2">
        <f t="shared" si="361"/>
        <v>70.990639345501521</v>
      </c>
      <c r="BC125" s="2">
        <f t="shared" si="362"/>
        <v>69.367765680543101</v>
      </c>
      <c r="BD125" s="2">
        <f t="shared" si="363"/>
        <v>66.357847020759593</v>
      </c>
      <c r="BE125" s="2">
        <f t="shared" si="364"/>
        <v>66.478452672345114</v>
      </c>
      <c r="BF125" s="2">
        <f t="shared" si="365"/>
        <v>68.397232083168291</v>
      </c>
      <c r="BG125" s="2">
        <f t="shared" si="366"/>
        <v>71.455941239803948</v>
      </c>
      <c r="BH125" s="2">
        <f t="shared" si="367"/>
        <v>71.763994288906076</v>
      </c>
      <c r="BI125" s="2">
        <f t="shared" si="368"/>
        <v>73.790853636235155</v>
      </c>
      <c r="BJ125" s="2">
        <f t="shared" si="369"/>
        <v>69.741369733169137</v>
      </c>
      <c r="BK125" s="2">
        <f t="shared" si="370"/>
        <v>69.832003927364951</v>
      </c>
      <c r="BL125" s="2">
        <f t="shared" si="371"/>
        <v>75.021206980571918</v>
      </c>
      <c r="BM125" s="2">
        <f t="shared" si="372"/>
        <v>78.38759759055597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77.241</v>
      </c>
      <c r="CF125" s="2">
        <f t="shared" si="310"/>
        <v>74.762</v>
      </c>
      <c r="CG125" s="2">
        <f t="shared" si="311"/>
        <v>72.825000000000003</v>
      </c>
      <c r="CH125" s="2">
        <f t="shared" si="312"/>
        <v>70.393000000000001</v>
      </c>
      <c r="CI125" s="2">
        <f t="shared" si="313"/>
        <v>68.492000000000004</v>
      </c>
      <c r="CJ125" s="2">
        <f t="shared" si="314"/>
        <v>65.525000000000006</v>
      </c>
      <c r="CK125" s="2">
        <f t="shared" si="315"/>
        <v>66.671999999999997</v>
      </c>
      <c r="CL125" s="2" t="str">
        <f t="shared" si="316"/>
        <v/>
      </c>
      <c r="CM125" s="2" t="str">
        <f t="shared" si="317"/>
        <v/>
      </c>
      <c r="CN125" s="2">
        <f t="shared" si="318"/>
        <v>71.852000000000004</v>
      </c>
      <c r="CO125" s="2">
        <f t="shared" si="319"/>
        <v>73.507999999999996</v>
      </c>
      <c r="CP125" s="2">
        <f t="shared" si="320"/>
        <v>69.531999999999996</v>
      </c>
      <c r="CQ125" s="2">
        <f t="shared" si="321"/>
        <v>69.790000000000006</v>
      </c>
      <c r="CR125" s="2">
        <f t="shared" si="322"/>
        <v>73.766999999999996</v>
      </c>
      <c r="CS125" s="2">
        <f t="shared" si="323"/>
        <v>76.617000000000004</v>
      </c>
      <c r="CU125" s="2">
        <f t="shared" si="273"/>
        <v>77.241</v>
      </c>
      <c r="CV125" s="2">
        <f t="shared" si="274"/>
        <v>74.762</v>
      </c>
      <c r="CW125" s="2">
        <f t="shared" si="275"/>
        <v>72.825000000000003</v>
      </c>
      <c r="CX125" s="2">
        <f t="shared" si="276"/>
        <v>70.393000000000001</v>
      </c>
      <c r="CY125" s="2">
        <f t="shared" si="277"/>
        <v>68.492000000000004</v>
      </c>
      <c r="CZ125" s="2">
        <f t="shared" si="278"/>
        <v>65.525000000000006</v>
      </c>
      <c r="DA125" s="2">
        <f t="shared" si="279"/>
        <v>66.671999999999997</v>
      </c>
      <c r="DB125" s="2" t="str">
        <f t="shared" si="280"/>
        <v/>
      </c>
      <c r="DC125" s="2" t="str">
        <f t="shared" si="281"/>
        <v/>
      </c>
      <c r="DD125" s="2">
        <f t="shared" si="282"/>
        <v>71.852000000000004</v>
      </c>
      <c r="DE125" s="2">
        <f t="shared" si="283"/>
        <v>73.507999999999996</v>
      </c>
      <c r="DF125" s="2">
        <f t="shared" si="284"/>
        <v>69.531999999999996</v>
      </c>
      <c r="DG125" s="2">
        <f t="shared" si="285"/>
        <v>69.790000000000006</v>
      </c>
      <c r="DH125" s="2">
        <f t="shared" si="286"/>
        <v>73.766999999999996</v>
      </c>
      <c r="DI125" s="2">
        <f t="shared" si="287"/>
        <v>76.617000000000004</v>
      </c>
      <c r="DK125" s="2">
        <f t="shared" si="288"/>
        <v>94.716904862579284</v>
      </c>
      <c r="DL125" s="2">
        <f t="shared" si="433"/>
        <v>90.491116279069772</v>
      </c>
      <c r="DM125" s="2">
        <f t="shared" si="433"/>
        <v>87.477023255813961</v>
      </c>
      <c r="DN125" s="2">
        <f t="shared" si="433"/>
        <v>84.669021745696156</v>
      </c>
      <c r="DO125" s="2">
        <f t="shared" si="433"/>
        <v>83.153333036220715</v>
      </c>
      <c r="DP125" s="2">
        <f t="shared" si="433"/>
        <v>59.680004486267656</v>
      </c>
      <c r="DQ125" s="2">
        <f t="shared" si="433"/>
        <v>67.875709051909055</v>
      </c>
      <c r="DR125" s="2">
        <f t="shared" si="433"/>
        <v>94.159004838709677</v>
      </c>
      <c r="DS125" s="2">
        <f t="shared" si="433"/>
        <v>79.732406403940885</v>
      </c>
      <c r="DT125" s="2">
        <f t="shared" si="433"/>
        <v>75.361256157635481</v>
      </c>
      <c r="DU125" s="2">
        <f t="shared" si="433"/>
        <v>70.823324216959492</v>
      </c>
      <c r="DV125" s="2">
        <f t="shared" si="433"/>
        <v>84.08143277310927</v>
      </c>
      <c r="DW125" s="2">
        <f t="shared" si="433"/>
        <v>94.260637429643552</v>
      </c>
      <c r="DX125" s="2">
        <f t="shared" si="433"/>
        <v>82.026984813384814</v>
      </c>
      <c r="DY125" s="2">
        <f t="shared" si="433"/>
        <v>105.06243431855498</v>
      </c>
      <c r="EA125" s="2">
        <f t="shared" si="228"/>
        <v>77.461390456847425</v>
      </c>
      <c r="EB125" s="2">
        <f t="shared" si="290"/>
        <v>74.6591264274971</v>
      </c>
      <c r="EC125" s="2">
        <f t="shared" si="291"/>
        <v>73.224746256411606</v>
      </c>
      <c r="ED125" s="2">
        <f t="shared" si="292"/>
        <v>70.890692627669111</v>
      </c>
      <c r="EE125" s="2">
        <f t="shared" si="293"/>
        <v>69.268033952165894</v>
      </c>
      <c r="EF125" s="2">
        <f t="shared" si="294"/>
        <v>66.410450760089134</v>
      </c>
      <c r="EG125" s="2">
        <f t="shared" si="295"/>
        <v>66.468009234091156</v>
      </c>
      <c r="EH125" s="2">
        <f t="shared" si="296"/>
        <v>68.160053015354038</v>
      </c>
      <c r="EI125" s="2">
        <f t="shared" si="297"/>
        <v>71.377551856252992</v>
      </c>
      <c r="EJ125" s="2">
        <f t="shared" si="298"/>
        <v>71.7302786069652</v>
      </c>
      <c r="EK125" s="2">
        <f t="shared" si="299"/>
        <v>73.821959518400917</v>
      </c>
      <c r="EL125" s="2">
        <f t="shared" si="300"/>
        <v>69.613328243402051</v>
      </c>
      <c r="EM125" s="2">
        <f t="shared" si="301"/>
        <v>69.63805855215476</v>
      </c>
      <c r="EN125" s="2">
        <f t="shared" si="302"/>
        <v>74.957287193927513</v>
      </c>
      <c r="EO125" s="2">
        <f t="shared" si="303"/>
        <v>78.08735395798567</v>
      </c>
      <c r="EQ125" s="2">
        <f t="shared" si="304"/>
        <v>77.647486930698619</v>
      </c>
      <c r="ER125" s="2">
        <f t="shared" si="434"/>
        <v>74.417710601956671</v>
      </c>
      <c r="ES125" s="2">
        <f t="shared" si="434"/>
        <v>72.965679172691438</v>
      </c>
      <c r="ET125" s="2">
        <f t="shared" si="434"/>
        <v>70.871883803203559</v>
      </c>
      <c r="EU125" s="2">
        <f t="shared" si="434"/>
        <v>69.291813924339166</v>
      </c>
      <c r="EV125" s="2">
        <f t="shared" si="434"/>
        <v>66.385372801810036</v>
      </c>
      <c r="EW125" s="2">
        <f t="shared" si="434"/>
        <v>66.277520125047559</v>
      </c>
      <c r="EX125" s="2">
        <f t="shared" si="434"/>
        <v>67.108183988818681</v>
      </c>
      <c r="EY125" s="2">
        <f t="shared" si="434"/>
        <v>70.425390677174022</v>
      </c>
      <c r="EZ125" s="2">
        <f t="shared" si="434"/>
        <v>71.197079338728159</v>
      </c>
      <c r="FA125" s="2">
        <f t="shared" si="434"/>
        <v>73.309530054242984</v>
      </c>
      <c r="FB125" s="2">
        <f t="shared" si="434"/>
        <v>69.29241215406563</v>
      </c>
      <c r="FC125" s="2">
        <f t="shared" si="434"/>
        <v>68.964413627317057</v>
      </c>
      <c r="FD125" s="2">
        <f t="shared" si="434"/>
        <v>74.812056124833788</v>
      </c>
      <c r="FE125" s="2">
        <f t="shared" si="434"/>
        <v>78.228289925691044</v>
      </c>
      <c r="FG125" s="2">
        <f t="shared" si="306"/>
        <v>0.99323085323829918</v>
      </c>
      <c r="FH125" s="2">
        <f t="shared" si="435"/>
        <v>0.99353593536285467</v>
      </c>
      <c r="FI125" s="2">
        <f t="shared" si="435"/>
        <v>0.99346446675497724</v>
      </c>
      <c r="FJ125" s="2">
        <f t="shared" si="435"/>
        <v>0.99273853079007723</v>
      </c>
      <c r="FK125" s="2">
        <f t="shared" si="435"/>
        <v>0.99282746294950708</v>
      </c>
      <c r="FL125" s="2">
        <f t="shared" si="435"/>
        <v>0.9922057360149994</v>
      </c>
      <c r="FM125" s="2">
        <f t="shared" si="435"/>
        <v>0.99175912267720778</v>
      </c>
      <c r="FN125" s="2">
        <f t="shared" si="435"/>
        <v>0.99061049076594554</v>
      </c>
      <c r="FO125" s="2">
        <f t="shared" si="435"/>
        <v>0.98979032364086605</v>
      </c>
      <c r="FP125" s="2">
        <f t="shared" si="435"/>
        <v>0.98975300432783342</v>
      </c>
      <c r="FQ125" s="2">
        <f t="shared" si="435"/>
        <v>0.99058562486506585</v>
      </c>
      <c r="FR125" s="2">
        <f t="shared" si="435"/>
        <v>0.9910139807755759</v>
      </c>
      <c r="FS125" s="2">
        <f t="shared" si="435"/>
        <v>0.99197676904401688</v>
      </c>
      <c r="FT125" s="2">
        <f t="shared" si="435"/>
        <v>0.99088029313501103</v>
      </c>
      <c r="FU125" s="2">
        <f t="shared" si="435"/>
        <v>0.98888783996894647</v>
      </c>
      <c r="FW125" s="2">
        <f t="shared" si="324"/>
        <v>5.3243781502339462E-3</v>
      </c>
      <c r="FX125" s="2">
        <f t="shared" si="376"/>
        <v>5.7963979434402946E-3</v>
      </c>
      <c r="FY125" s="2">
        <f t="shared" si="377"/>
        <v>5.2197096611161665E-3</v>
      </c>
      <c r="FZ125" s="2">
        <f t="shared" si="378"/>
        <v>5.5396775329659316E-3</v>
      </c>
      <c r="GA125" s="2">
        <f t="shared" si="379"/>
        <v>5.841312118981673E-3</v>
      </c>
      <c r="GB125" s="2">
        <f t="shared" si="380"/>
        <v>5.7765601530608349E-3</v>
      </c>
      <c r="GC125" s="2">
        <f t="shared" si="381"/>
        <v>6.075115043631573E-3</v>
      </c>
      <c r="GD125" s="2">
        <f t="shared" si="382"/>
        <v>6.5961923317967895E-3</v>
      </c>
      <c r="GE125" s="2">
        <f t="shared" si="383"/>
        <v>7.2582011957847354E-3</v>
      </c>
      <c r="GF125" s="2">
        <f t="shared" si="384"/>
        <v>6.547138217416531E-3</v>
      </c>
      <c r="GG125" s="2">
        <f t="shared" si="385"/>
        <v>5.6117080422962169E-3</v>
      </c>
      <c r="GH125" s="2">
        <f t="shared" si="386"/>
        <v>6.1361076719968245E-3</v>
      </c>
      <c r="GI125" s="2">
        <f t="shared" si="387"/>
        <v>5.354841583153803E-3</v>
      </c>
      <c r="GJ125" s="2">
        <f t="shared" si="388"/>
        <v>3.8131184506169776E-3</v>
      </c>
      <c r="GK125" s="2">
        <f t="shared" si="389"/>
        <v>3.4925275721887751E-3</v>
      </c>
      <c r="GM125" s="86">
        <f t="shared" si="325"/>
        <v>9.5446755425519671E-29</v>
      </c>
      <c r="GN125" s="86">
        <f t="shared" si="390"/>
        <v>2.1537232630550204E-30</v>
      </c>
      <c r="GO125" s="86">
        <f t="shared" si="391"/>
        <v>1.2252136224941931E-29</v>
      </c>
      <c r="GP125" s="86">
        <f t="shared" si="392"/>
        <v>1.7431877780181615E-31</v>
      </c>
      <c r="GQ125" s="86">
        <f t="shared" si="393"/>
        <v>4.7607609057302759E-47</v>
      </c>
      <c r="GR125" s="86">
        <f t="shared" si="394"/>
        <v>3.3571811849729674E-29</v>
      </c>
      <c r="GS125" s="86">
        <f t="shared" si="395"/>
        <v>8.6919090027826955E-18</v>
      </c>
      <c r="GT125" s="86">
        <f t="shared" si="396"/>
        <v>2.3485939038936609E-8</v>
      </c>
      <c r="GU125" s="86">
        <f t="shared" si="397"/>
        <v>2.6016699853718257E-6</v>
      </c>
      <c r="GV125" s="86">
        <f t="shared" si="398"/>
        <v>5.1401618030746366E-8</v>
      </c>
      <c r="GW125" s="86">
        <f t="shared" si="399"/>
        <v>5.7367977058412192E-27</v>
      </c>
      <c r="GX125" s="86">
        <f t="shared" si="400"/>
        <v>1.1369585880662733E-41</v>
      </c>
      <c r="GY125" s="86">
        <f t="shared" si="401"/>
        <v>7.9018411199314825E-53</v>
      </c>
      <c r="GZ125" s="86">
        <f t="shared" si="402"/>
        <v>7.9277397962149765E-57</v>
      </c>
      <c r="HA125" s="86">
        <f t="shared" si="403"/>
        <v>1.7960586801321288E-53</v>
      </c>
      <c r="HC125" s="86">
        <f t="shared" si="326"/>
        <v>4.4627764576784303E-4</v>
      </c>
      <c r="HD125" s="86">
        <f t="shared" si="404"/>
        <v>1.6677457899192409E-3</v>
      </c>
      <c r="HE125" s="86">
        <f t="shared" si="405"/>
        <v>2.8717684886867803E-4</v>
      </c>
      <c r="HF125" s="86">
        <f t="shared" si="406"/>
        <v>1.601909619196366E-4</v>
      </c>
      <c r="HG125" s="86">
        <f t="shared" si="407"/>
        <v>8.1554962254100424E-11</v>
      </c>
      <c r="HH125" s="86">
        <f t="shared" si="408"/>
        <v>6.347118638756872E-6</v>
      </c>
      <c r="HI125" s="86">
        <f t="shared" si="409"/>
        <v>8.5943474006424677E-6</v>
      </c>
      <c r="HJ125" s="86">
        <f t="shared" si="410"/>
        <v>1.3076773729400198E-2</v>
      </c>
      <c r="HK125" s="86">
        <f t="shared" si="411"/>
        <v>2.5358151957726661E-2</v>
      </c>
      <c r="HL125" s="86">
        <f t="shared" si="412"/>
        <v>8.0740741210236881E-3</v>
      </c>
      <c r="HM125" s="86">
        <f t="shared" si="413"/>
        <v>4.5926231747358274E-8</v>
      </c>
      <c r="HN125" s="86">
        <f t="shared" si="414"/>
        <v>1.6191104494634276E-8</v>
      </c>
      <c r="HO125" s="86">
        <f t="shared" si="415"/>
        <v>2.116812404284898E-7</v>
      </c>
      <c r="HP125" s="86">
        <f t="shared" si="416"/>
        <v>1.8555651467401843E-7</v>
      </c>
      <c r="HQ125" s="86">
        <f t="shared" si="417"/>
        <v>2.2573408582540981E-8</v>
      </c>
      <c r="HS125" s="86">
        <f t="shared" si="327"/>
        <v>1.2160452504827013E-11</v>
      </c>
      <c r="HT125" s="86">
        <f t="shared" si="418"/>
        <v>1.9072128614759027E-13</v>
      </c>
      <c r="HU125" s="86">
        <f t="shared" si="419"/>
        <v>6.7377427392540122E-11</v>
      </c>
      <c r="HV125" s="86">
        <f t="shared" si="420"/>
        <v>1.0744899774274311E-11</v>
      </c>
      <c r="HW125" s="86">
        <f t="shared" si="421"/>
        <v>1.2711403719545572E-11</v>
      </c>
      <c r="HX125" s="86">
        <f t="shared" si="422"/>
        <v>7.0943469408464514E-14</v>
      </c>
      <c r="HY125" s="86">
        <f t="shared" si="423"/>
        <v>6.6686306925980569E-11</v>
      </c>
      <c r="HZ125" s="86">
        <f t="shared" si="424"/>
        <v>4.615822624501123E-18</v>
      </c>
      <c r="IA125" s="86">
        <f t="shared" si="425"/>
        <v>1.0475724993511169E-18</v>
      </c>
      <c r="IB125" s="86">
        <f t="shared" si="426"/>
        <v>1.4452869137221483E-18</v>
      </c>
      <c r="IC125" s="86">
        <f t="shared" si="427"/>
        <v>9.88200206585974E-14</v>
      </c>
      <c r="ID125" s="86">
        <f t="shared" si="428"/>
        <v>4.8058040027787038E-16</v>
      </c>
      <c r="IE125" s="86">
        <f t="shared" si="429"/>
        <v>4.8434769791027069E-13</v>
      </c>
      <c r="IF125" s="86">
        <f t="shared" si="430"/>
        <v>5.9352319270296576E-10</v>
      </c>
      <c r="IG125" s="86">
        <f t="shared" si="431"/>
        <v>1.4128303698712289E-7</v>
      </c>
      <c r="II125" s="86">
        <f t="shared" si="328"/>
        <v>1.1138421500712972E-55</v>
      </c>
      <c r="IJ125" s="86">
        <f t="shared" si="329"/>
        <v>5.8824661522621151E-64</v>
      </c>
      <c r="IK125" s="86">
        <f t="shared" si="330"/>
        <v>3.0164782399555956E-57</v>
      </c>
      <c r="IL125" s="86">
        <f t="shared" si="331"/>
        <v>1.6720893634779101E-55</v>
      </c>
      <c r="IM125" s="86">
        <f t="shared" si="332"/>
        <v>3.1260145748148533E-59</v>
      </c>
      <c r="IN125" s="86">
        <f t="shared" si="333"/>
        <v>3.6245194451255166E-71</v>
      </c>
      <c r="IO125" s="86">
        <f t="shared" si="334"/>
        <v>2.4274923222911171E-57</v>
      </c>
      <c r="IP125" s="86">
        <f t="shared" si="335"/>
        <v>1.8968346247144602E-98</v>
      </c>
      <c r="IQ125" s="86">
        <f t="shared" si="336"/>
        <v>3.0928048695308015E-100</v>
      </c>
      <c r="IR125" s="86">
        <f t="shared" si="337"/>
        <v>1.7551758267219828E-102</v>
      </c>
      <c r="IS125" s="86">
        <f t="shared" si="338"/>
        <v>5.8568239430069736E-69</v>
      </c>
      <c r="IT125" s="86">
        <f t="shared" si="339"/>
        <v>5.3281149728316343E-84</v>
      </c>
      <c r="IU125" s="86">
        <f t="shared" si="340"/>
        <v>3.137001778063743E-63</v>
      </c>
      <c r="IV125" s="86">
        <f t="shared" si="341"/>
        <v>4.6305304400923959E-60</v>
      </c>
      <c r="IW125" s="86">
        <f t="shared" si="342"/>
        <v>1.5455269965132495E-53</v>
      </c>
      <c r="IY125" s="86">
        <f t="shared" si="343"/>
        <v>4.4627765792829553E-4</v>
      </c>
      <c r="IZ125" s="86">
        <f t="shared" si="344"/>
        <v>1.6677457901099623E-3</v>
      </c>
      <c r="JA125" s="86">
        <f t="shared" si="345"/>
        <v>2.871769162461054E-4</v>
      </c>
      <c r="JB125" s="86">
        <f t="shared" si="346"/>
        <v>1.6019097266453637E-4</v>
      </c>
      <c r="JC125" s="86">
        <f t="shared" si="347"/>
        <v>9.4266365973645997E-11</v>
      </c>
      <c r="JD125" s="86">
        <f t="shared" si="348"/>
        <v>6.3471187097003418E-6</v>
      </c>
      <c r="JE125" s="86">
        <f t="shared" si="349"/>
        <v>8.5944140869580865E-6</v>
      </c>
      <c r="JF125" s="86">
        <f t="shared" si="350"/>
        <v>1.3076797215339242E-2</v>
      </c>
      <c r="JG125" s="86">
        <f t="shared" si="351"/>
        <v>2.5360753627712031E-2</v>
      </c>
      <c r="JH125" s="86">
        <f t="shared" si="352"/>
        <v>8.0741255226417213E-3</v>
      </c>
      <c r="JI125" s="86">
        <f t="shared" si="353"/>
        <v>4.5926330567378935E-8</v>
      </c>
      <c r="JJ125" s="86">
        <f t="shared" si="354"/>
        <v>1.6191104975214677E-8</v>
      </c>
      <c r="JK125" s="86">
        <f t="shared" si="355"/>
        <v>2.116817247761877E-7</v>
      </c>
      <c r="JL125" s="86">
        <f t="shared" si="356"/>
        <v>1.8615003786672139E-7</v>
      </c>
      <c r="JM125" s="86">
        <f t="shared" si="357"/>
        <v>1.6385644556966386E-7</v>
      </c>
    </row>
    <row r="126" spans="2:273" x14ac:dyDescent="0.25">
      <c r="B126" s="2">
        <v>99</v>
      </c>
      <c r="C126" s="37">
        <v>77.483000000000004</v>
      </c>
      <c r="D126" s="37">
        <v>74.111000000000004</v>
      </c>
      <c r="E126" s="37">
        <v>72.206000000000003</v>
      </c>
      <c r="F126" s="37">
        <v>70.295000000000002</v>
      </c>
      <c r="G126" s="37">
        <v>67.835999999999999</v>
      </c>
      <c r="H126" s="37">
        <v>66.376999999999995</v>
      </c>
      <c r="I126" s="37">
        <v>65.77</v>
      </c>
      <c r="J126" s="37">
        <v>69.164000000000001</v>
      </c>
      <c r="K126" s="37">
        <v>74.393000000000001</v>
      </c>
      <c r="L126" s="37">
        <v>72.164000000000001</v>
      </c>
      <c r="M126" s="37">
        <v>73.852000000000004</v>
      </c>
      <c r="N126" s="37">
        <v>68.742000000000004</v>
      </c>
      <c r="O126" s="37">
        <v>70.274000000000001</v>
      </c>
      <c r="P126" s="37">
        <v>74.150000000000006</v>
      </c>
      <c r="Q126" s="37">
        <v>76.599999999999994</v>
      </c>
      <c r="S126" s="4">
        <f t="shared" si="229"/>
        <v>77.485254018661635</v>
      </c>
      <c r="T126" s="4">
        <f t="shared" si="230"/>
        <v>74.666779154684093</v>
      </c>
      <c r="U126" s="4">
        <f t="shared" si="231"/>
        <v>73.206957719618444</v>
      </c>
      <c r="V126" s="4">
        <f t="shared" si="232"/>
        <v>70.907004937882661</v>
      </c>
      <c r="W126" s="4">
        <f t="shared" si="233"/>
        <v>69.274390338241474</v>
      </c>
      <c r="X126" s="4">
        <f t="shared" si="234"/>
        <v>66.283953185479632</v>
      </c>
      <c r="Y126" s="4">
        <f t="shared" si="235"/>
        <v>66.374639391265717</v>
      </c>
      <c r="Z126" s="4">
        <f t="shared" si="236"/>
        <v>68.191436157087878</v>
      </c>
      <c r="AA126" s="4">
        <f t="shared" si="237"/>
        <v>71.230863241555937</v>
      </c>
      <c r="AB126" s="4">
        <f t="shared" si="238"/>
        <v>71.566845544028837</v>
      </c>
      <c r="AC126" s="4">
        <f t="shared" si="239"/>
        <v>73.586928598042206</v>
      </c>
      <c r="AD126" s="4">
        <f t="shared" si="240"/>
        <v>69.563605680973595</v>
      </c>
      <c r="AE126" s="4">
        <f t="shared" si="241"/>
        <v>69.668813911644662</v>
      </c>
      <c r="AF126" s="4">
        <f t="shared" si="242"/>
        <v>74.862036502850501</v>
      </c>
      <c r="AG126" s="4">
        <f t="shared" si="243"/>
        <v>78.259176738334673</v>
      </c>
      <c r="AI126" s="4">
        <f t="shared" si="244"/>
        <v>-2.2540186616311075E-3</v>
      </c>
      <c r="AJ126" s="4">
        <f t="shared" si="245"/>
        <v>-0.55577915468408889</v>
      </c>
      <c r="AK126" s="4">
        <f t="shared" si="246"/>
        <v>-1.0009577196184409</v>
      </c>
      <c r="AL126" s="4">
        <f t="shared" si="247"/>
        <v>-0.61200493788265931</v>
      </c>
      <c r="AM126" s="4">
        <f t="shared" si="248"/>
        <v>-1.4383903382414758</v>
      </c>
      <c r="AN126" s="4">
        <f t="shared" si="249"/>
        <v>9.3046814520363341E-2</v>
      </c>
      <c r="AO126" s="4">
        <f t="shared" si="250"/>
        <v>-0.60463939126572086</v>
      </c>
      <c r="AP126" s="4">
        <f t="shared" si="251"/>
        <v>0.97256384291212328</v>
      </c>
      <c r="AQ126" s="4">
        <f t="shared" si="252"/>
        <v>3.1621367584440634</v>
      </c>
      <c r="AR126" s="4">
        <f t="shared" si="253"/>
        <v>0.59715445597116457</v>
      </c>
      <c r="AS126" s="4">
        <f t="shared" si="254"/>
        <v>0.26507140195779755</v>
      </c>
      <c r="AT126" s="4">
        <f t="shared" si="255"/>
        <v>-0.82160568097359032</v>
      </c>
      <c r="AU126" s="4">
        <f t="shared" si="256"/>
        <v>0.60518608835533882</v>
      </c>
      <c r="AV126" s="4">
        <f t="shared" si="432"/>
        <v>-0.71203650285049491</v>
      </c>
      <c r="AW126" s="4">
        <f t="shared" si="432"/>
        <v>-1.6591767383346792</v>
      </c>
      <c r="AY126" s="2">
        <f t="shared" si="308"/>
        <v>77.482974197577903</v>
      </c>
      <c r="AZ126" s="2">
        <f t="shared" si="359"/>
        <v>74.656761515546194</v>
      </c>
      <c r="BA126" s="2">
        <f t="shared" si="360"/>
        <v>73.205548438233919</v>
      </c>
      <c r="BB126" s="2">
        <f t="shared" si="361"/>
        <v>70.906270288799519</v>
      </c>
      <c r="BC126" s="2">
        <f t="shared" si="362"/>
        <v>69.274390330075263</v>
      </c>
      <c r="BD126" s="2">
        <f t="shared" si="363"/>
        <v>66.283944417750206</v>
      </c>
      <c r="BE126" s="2">
        <f t="shared" si="364"/>
        <v>66.374621919928359</v>
      </c>
      <c r="BF126" s="2">
        <f t="shared" si="365"/>
        <v>68.178126420647104</v>
      </c>
      <c r="BG126" s="2">
        <f t="shared" si="366"/>
        <v>71.209494060804616</v>
      </c>
      <c r="BH126" s="2">
        <f t="shared" si="367"/>
        <v>71.560025317956502</v>
      </c>
      <c r="BI126" s="2">
        <f t="shared" si="368"/>
        <v>73.586928570148842</v>
      </c>
      <c r="BJ126" s="2">
        <f t="shared" si="369"/>
        <v>69.563605676663997</v>
      </c>
      <c r="BK126" s="2">
        <f t="shared" si="370"/>
        <v>69.66881370915425</v>
      </c>
      <c r="BL126" s="2">
        <f t="shared" si="371"/>
        <v>74.862035334784139</v>
      </c>
      <c r="BM126" s="2">
        <f t="shared" si="372"/>
        <v>78.258906274997813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77.483000000000004</v>
      </c>
      <c r="CF126" s="2">
        <f t="shared" si="310"/>
        <v>74.111000000000004</v>
      </c>
      <c r="CG126" s="2">
        <f t="shared" si="311"/>
        <v>72.206000000000003</v>
      </c>
      <c r="CH126" s="2">
        <f t="shared" si="312"/>
        <v>70.295000000000002</v>
      </c>
      <c r="CI126" s="2">
        <f t="shared" si="313"/>
        <v>67.835999999999999</v>
      </c>
      <c r="CJ126" s="2">
        <f t="shared" si="314"/>
        <v>66.376999999999995</v>
      </c>
      <c r="CK126" s="2">
        <f t="shared" si="315"/>
        <v>65.77</v>
      </c>
      <c r="CL126" s="2">
        <f t="shared" si="316"/>
        <v>69.164000000000001</v>
      </c>
      <c r="CM126" s="2" t="str">
        <f t="shared" si="317"/>
        <v/>
      </c>
      <c r="CN126" s="2">
        <f t="shared" si="318"/>
        <v>72.164000000000001</v>
      </c>
      <c r="CO126" s="2">
        <f t="shared" si="319"/>
        <v>73.852000000000004</v>
      </c>
      <c r="CP126" s="2">
        <f t="shared" si="320"/>
        <v>68.742000000000004</v>
      </c>
      <c r="CQ126" s="2">
        <f t="shared" si="321"/>
        <v>70.274000000000001</v>
      </c>
      <c r="CR126" s="2">
        <f t="shared" si="322"/>
        <v>74.150000000000006</v>
      </c>
      <c r="CS126" s="2">
        <f t="shared" si="323"/>
        <v>76.599999999999994</v>
      </c>
      <c r="CU126" s="2">
        <f t="shared" si="273"/>
        <v>77.483000000000004</v>
      </c>
      <c r="CV126" s="2">
        <f t="shared" si="274"/>
        <v>74.111000000000004</v>
      </c>
      <c r="CW126" s="2">
        <f t="shared" si="275"/>
        <v>72.206000000000003</v>
      </c>
      <c r="CX126" s="2">
        <f t="shared" si="276"/>
        <v>70.295000000000002</v>
      </c>
      <c r="CY126" s="2">
        <f t="shared" si="277"/>
        <v>67.835999999999999</v>
      </c>
      <c r="CZ126" s="2">
        <f t="shared" si="278"/>
        <v>66.376999999999995</v>
      </c>
      <c r="DA126" s="2">
        <f t="shared" si="279"/>
        <v>65.77</v>
      </c>
      <c r="DB126" s="2">
        <f t="shared" si="280"/>
        <v>69.164000000000001</v>
      </c>
      <c r="DC126" s="2" t="str">
        <f t="shared" si="281"/>
        <v/>
      </c>
      <c r="DD126" s="2">
        <f t="shared" si="282"/>
        <v>72.164000000000001</v>
      </c>
      <c r="DE126" s="2">
        <f t="shared" si="283"/>
        <v>73.852000000000004</v>
      </c>
      <c r="DF126" s="2">
        <f t="shared" si="284"/>
        <v>68.742000000000004</v>
      </c>
      <c r="DG126" s="2">
        <f t="shared" si="285"/>
        <v>70.274000000000001</v>
      </c>
      <c r="DH126" s="2">
        <f t="shared" si="286"/>
        <v>74.150000000000006</v>
      </c>
      <c r="DI126" s="2">
        <f t="shared" si="287"/>
        <v>76.599999999999994</v>
      </c>
      <c r="DK126" s="2">
        <f t="shared" si="288"/>
        <v>94.790692389006352</v>
      </c>
      <c r="DL126" s="2">
        <f t="shared" si="433"/>
        <v>90.552021745696166</v>
      </c>
      <c r="DM126" s="2">
        <f t="shared" si="433"/>
        <v>87.527222289338567</v>
      </c>
      <c r="DN126" s="2">
        <f t="shared" si="433"/>
        <v>84.737267441860467</v>
      </c>
      <c r="DO126" s="2">
        <f t="shared" si="433"/>
        <v>83.197647759500839</v>
      </c>
      <c r="DP126" s="2">
        <f t="shared" si="433"/>
        <v>59.374731589889493</v>
      </c>
      <c r="DQ126" s="2">
        <f t="shared" si="433"/>
        <v>67.629013041613049</v>
      </c>
      <c r="DR126" s="2">
        <f t="shared" si="433"/>
        <v>94.32914838709678</v>
      </c>
      <c r="DS126" s="2">
        <f t="shared" si="433"/>
        <v>79.708235467980288</v>
      </c>
      <c r="DT126" s="2">
        <f t="shared" si="433"/>
        <v>75.262791133004939</v>
      </c>
      <c r="DU126" s="2">
        <f t="shared" si="433"/>
        <v>70.665489533995398</v>
      </c>
      <c r="DV126" s="2">
        <f t="shared" si="433"/>
        <v>84.132656022408995</v>
      </c>
      <c r="DW126" s="2">
        <f t="shared" si="433"/>
        <v>94.440456566604155</v>
      </c>
      <c r="DX126" s="2">
        <f t="shared" si="433"/>
        <v>81.994172844272853</v>
      </c>
      <c r="DY126" s="2">
        <f t="shared" si="433"/>
        <v>105.43571674876844</v>
      </c>
      <c r="EA126" s="2">
        <f t="shared" si="228"/>
        <v>77.374374261447556</v>
      </c>
      <c r="EB126" s="2">
        <f t="shared" si="290"/>
        <v>74.563891329173885</v>
      </c>
      <c r="EC126" s="2">
        <f t="shared" si="291"/>
        <v>73.121019709557004</v>
      </c>
      <c r="ED126" s="2">
        <f t="shared" si="292"/>
        <v>70.814111454470535</v>
      </c>
      <c r="EE126" s="2">
        <f t="shared" si="293"/>
        <v>69.182513547415937</v>
      </c>
      <c r="EF126" s="2">
        <f t="shared" si="294"/>
        <v>66.333592687202824</v>
      </c>
      <c r="EG126" s="2">
        <f t="shared" si="295"/>
        <v>66.366298331756596</v>
      </c>
      <c r="EH126" s="2">
        <f t="shared" si="296"/>
        <v>67.959320850377367</v>
      </c>
      <c r="EI126" s="2">
        <f t="shared" si="297"/>
        <v>71.136811807790394</v>
      </c>
      <c r="EJ126" s="2">
        <f t="shared" si="298"/>
        <v>71.528712278941441</v>
      </c>
      <c r="EK126" s="2">
        <f t="shared" si="299"/>
        <v>73.615200822739112</v>
      </c>
      <c r="EL126" s="2">
        <f t="shared" si="300"/>
        <v>69.445116479817074</v>
      </c>
      <c r="EM126" s="2">
        <f t="shared" si="301"/>
        <v>69.489776230696322</v>
      </c>
      <c r="EN126" s="2">
        <f t="shared" si="302"/>
        <v>74.802718829578836</v>
      </c>
      <c r="EO126" s="2">
        <f t="shared" si="303"/>
        <v>77.979946812891711</v>
      </c>
      <c r="EQ126" s="2">
        <f t="shared" si="304"/>
        <v>77.548426122853868</v>
      </c>
      <c r="ER126" s="2">
        <f t="shared" si="434"/>
        <v>74.337472171498717</v>
      </c>
      <c r="ES126" s="2">
        <f t="shared" si="434"/>
        <v>72.878289156703261</v>
      </c>
      <c r="ET126" s="2">
        <f t="shared" si="434"/>
        <v>70.796526664460217</v>
      </c>
      <c r="EU126" s="2">
        <f t="shared" si="434"/>
        <v>69.204360180022405</v>
      </c>
      <c r="EV126" s="2">
        <f t="shared" si="434"/>
        <v>66.310279161846921</v>
      </c>
      <c r="EW126" s="2">
        <f t="shared" si="434"/>
        <v>66.190015788403244</v>
      </c>
      <c r="EX126" s="2">
        <f t="shared" si="434"/>
        <v>66.96391269179685</v>
      </c>
      <c r="EY126" s="2">
        <f t="shared" si="434"/>
        <v>70.231366050806173</v>
      </c>
      <c r="EZ126" s="2">
        <f t="shared" si="434"/>
        <v>71.024854855905005</v>
      </c>
      <c r="FA126" s="2">
        <f t="shared" si="434"/>
        <v>73.139574702108149</v>
      </c>
      <c r="FB126" s="2">
        <f t="shared" si="434"/>
        <v>69.15131874465051</v>
      </c>
      <c r="FC126" s="2">
        <f t="shared" si="434"/>
        <v>68.865682374234524</v>
      </c>
      <c r="FD126" s="2">
        <f t="shared" si="434"/>
        <v>74.672365923590405</v>
      </c>
      <c r="FE126" s="2">
        <f t="shared" si="434"/>
        <v>78.094648167852853</v>
      </c>
      <c r="FG126" s="2">
        <f t="shared" si="306"/>
        <v>0.99382278555992098</v>
      </c>
      <c r="FH126" s="2">
        <f t="shared" si="435"/>
        <v>0.99410134802236927</v>
      </c>
      <c r="FI126" s="2">
        <f t="shared" si="435"/>
        <v>0.9940360932587089</v>
      </c>
      <c r="FJ126" s="2">
        <f t="shared" si="435"/>
        <v>0.99337322732318578</v>
      </c>
      <c r="FK126" s="2">
        <f t="shared" si="435"/>
        <v>0.99345443752369267</v>
      </c>
      <c r="FL126" s="2">
        <f t="shared" si="435"/>
        <v>0.99288666836160144</v>
      </c>
      <c r="FM126" s="2">
        <f t="shared" si="435"/>
        <v>0.99247877685765395</v>
      </c>
      <c r="FN126" s="2">
        <f t="shared" si="435"/>
        <v>0.99142958513950086</v>
      </c>
      <c r="FO126" s="2">
        <f t="shared" si="435"/>
        <v>0.99068029221991449</v>
      </c>
      <c r="FP126" s="2">
        <f t="shared" si="435"/>
        <v>0.9906461952561737</v>
      </c>
      <c r="FQ126" s="2">
        <f t="shared" si="435"/>
        <v>0.99140686960019109</v>
      </c>
      <c r="FR126" s="2">
        <f t="shared" si="435"/>
        <v>0.99179816810346433</v>
      </c>
      <c r="FS126" s="2">
        <f t="shared" si="435"/>
        <v>0.99267755706902583</v>
      </c>
      <c r="FT126" s="2">
        <f t="shared" si="435"/>
        <v>0.99167604905487183</v>
      </c>
      <c r="FU126" s="2">
        <f t="shared" si="435"/>
        <v>0.98985567098904326</v>
      </c>
      <c r="FW126" s="2">
        <f t="shared" si="324"/>
        <v>5.8350671551148465E-3</v>
      </c>
      <c r="FX126" s="2">
        <f t="shared" si="376"/>
        <v>6.352071717380758E-3</v>
      </c>
      <c r="FY126" s="2">
        <f t="shared" si="377"/>
        <v>5.720417099218905E-3</v>
      </c>
      <c r="FZ126" s="2">
        <f t="shared" si="378"/>
        <v>6.0708909917234133E-3</v>
      </c>
      <c r="GA126" s="2">
        <f t="shared" si="379"/>
        <v>6.4012638838163013E-3</v>
      </c>
      <c r="GB126" s="2">
        <f t="shared" si="380"/>
        <v>6.3303442790548364E-3</v>
      </c>
      <c r="GC126" s="2">
        <f t="shared" si="381"/>
        <v>6.6573292162953688E-3</v>
      </c>
      <c r="GD126" s="2">
        <f t="shared" si="382"/>
        <v>7.2279812635104804E-3</v>
      </c>
      <c r="GE126" s="2">
        <f t="shared" si="383"/>
        <v>7.9528902780965621E-3</v>
      </c>
      <c r="GF126" s="2">
        <f t="shared" si="384"/>
        <v>7.1742626358828089E-3</v>
      </c>
      <c r="GG126" s="2">
        <f t="shared" si="385"/>
        <v>6.1497859714402213E-3</v>
      </c>
      <c r="GH126" s="2">
        <f t="shared" si="386"/>
        <v>6.7241275839703789E-3</v>
      </c>
      <c r="GI126" s="2">
        <f t="shared" si="387"/>
        <v>5.8684352566851349E-3</v>
      </c>
      <c r="GJ126" s="2">
        <f t="shared" si="388"/>
        <v>4.1794636876515386E-3</v>
      </c>
      <c r="GK126" s="2">
        <f t="shared" si="389"/>
        <v>3.8281904130078605E-3</v>
      </c>
      <c r="GM126" s="86">
        <f t="shared" si="325"/>
        <v>2.3393795874921845E-30</v>
      </c>
      <c r="GN126" s="86">
        <f t="shared" si="390"/>
        <v>3.9401991672263088E-32</v>
      </c>
      <c r="GO126" s="86">
        <f t="shared" si="391"/>
        <v>2.5411734183033118E-31</v>
      </c>
      <c r="GP126" s="86">
        <f t="shared" si="392"/>
        <v>2.7131999291336594E-33</v>
      </c>
      <c r="GQ126" s="86">
        <f t="shared" si="393"/>
        <v>9.7006522106970159E-50</v>
      </c>
      <c r="GR126" s="86">
        <f t="shared" si="394"/>
        <v>8.3526468689486197E-31</v>
      </c>
      <c r="GS126" s="86">
        <f t="shared" si="395"/>
        <v>1.0090397548564013E-18</v>
      </c>
      <c r="GT126" s="86">
        <f t="shared" si="396"/>
        <v>9.4720034642398338E-9</v>
      </c>
      <c r="GU126" s="86">
        <f t="shared" si="397"/>
        <v>1.3674634977548869E-6</v>
      </c>
      <c r="GV126" s="86">
        <f t="shared" si="398"/>
        <v>2.1769911771445726E-8</v>
      </c>
      <c r="GW126" s="86">
        <f t="shared" si="399"/>
        <v>1.8893119445314119E-28</v>
      </c>
      <c r="GX126" s="86">
        <f t="shared" si="400"/>
        <v>5.4224641775354795E-44</v>
      </c>
      <c r="GY126" s="86">
        <f t="shared" si="401"/>
        <v>7.5066159560586483E-56</v>
      </c>
      <c r="GZ126" s="86">
        <f t="shared" si="402"/>
        <v>4.4586650394513474E-60</v>
      </c>
      <c r="HA126" s="86">
        <f t="shared" si="403"/>
        <v>1.9828560375470892E-56</v>
      </c>
      <c r="HC126" s="86">
        <f t="shared" si="326"/>
        <v>1.2272782838083636E-4</v>
      </c>
      <c r="HD126" s="86">
        <f t="shared" si="404"/>
        <v>5.5960431907836822E-4</v>
      </c>
      <c r="HE126" s="86">
        <f t="shared" si="405"/>
        <v>6.7469539369053775E-5</v>
      </c>
      <c r="HF126" s="86">
        <f t="shared" si="406"/>
        <v>3.4574998342295089E-5</v>
      </c>
      <c r="HG126" s="86">
        <f t="shared" si="407"/>
        <v>1.3790533287618914E-12</v>
      </c>
      <c r="HH126" s="86">
        <f t="shared" si="408"/>
        <v>9.4952424523436463E-7</v>
      </c>
      <c r="HI126" s="86">
        <f t="shared" si="409"/>
        <v>1.4237498202417065E-6</v>
      </c>
      <c r="HJ126" s="86">
        <f t="shared" si="410"/>
        <v>7.5737110879040568E-3</v>
      </c>
      <c r="HK126" s="86">
        <f t="shared" si="411"/>
        <v>1.6153229176755057E-2</v>
      </c>
      <c r="HL126" s="86">
        <f t="shared" si="412"/>
        <v>4.3396326782754241E-3</v>
      </c>
      <c r="HM126" s="86">
        <f t="shared" si="413"/>
        <v>2.5507827365485645E-9</v>
      </c>
      <c r="HN126" s="86">
        <f t="shared" si="414"/>
        <v>9.370236150322524E-10</v>
      </c>
      <c r="HO126" s="86">
        <f t="shared" si="415"/>
        <v>1.3502895611615765E-8</v>
      </c>
      <c r="HP126" s="86">
        <f t="shared" si="416"/>
        <v>1.0730798017424967E-8</v>
      </c>
      <c r="HQ126" s="86">
        <f t="shared" si="417"/>
        <v>1.1360016493155189E-9</v>
      </c>
      <c r="HS126" s="86">
        <f t="shared" si="327"/>
        <v>6.3362949553827035E-11</v>
      </c>
      <c r="HT126" s="86">
        <f t="shared" si="418"/>
        <v>1.3399565774646488E-12</v>
      </c>
      <c r="HU126" s="86">
        <f t="shared" si="419"/>
        <v>3.361831284602246E-10</v>
      </c>
      <c r="HV126" s="86">
        <f t="shared" si="420"/>
        <v>5.6779231655045922E-11</v>
      </c>
      <c r="HW126" s="86">
        <f t="shared" si="421"/>
        <v>7.1844403608080679E-11</v>
      </c>
      <c r="HX126" s="86">
        <f t="shared" si="422"/>
        <v>5.7486439712386903E-13</v>
      </c>
      <c r="HY126" s="86">
        <f t="shared" si="423"/>
        <v>3.4943777859239158E-10</v>
      </c>
      <c r="HZ126" s="86">
        <f t="shared" si="424"/>
        <v>8.550320064428241E-17</v>
      </c>
      <c r="IA126" s="86">
        <f t="shared" si="425"/>
        <v>2.233442138161033E-17</v>
      </c>
      <c r="IB126" s="86">
        <f t="shared" si="426"/>
        <v>2.9577320181794598E-17</v>
      </c>
      <c r="IC126" s="86">
        <f t="shared" si="427"/>
        <v>7.5705524107526654E-13</v>
      </c>
      <c r="ID126" s="86">
        <f t="shared" si="428"/>
        <v>5.807376320488353E-15</v>
      </c>
      <c r="IE126" s="86">
        <f t="shared" si="429"/>
        <v>3.1655937833244801E-12</v>
      </c>
      <c r="IF126" s="86">
        <f t="shared" si="430"/>
        <v>2.0825352186847869E-9</v>
      </c>
      <c r="IG126" s="86">
        <f t="shared" si="431"/>
        <v>3.3525238036480517E-7</v>
      </c>
      <c r="II126" s="86">
        <f t="shared" si="328"/>
        <v>8.4655459163468663E-54</v>
      </c>
      <c r="IJ126" s="86">
        <f t="shared" si="329"/>
        <v>9.4182051858157251E-62</v>
      </c>
      <c r="IK126" s="86">
        <f t="shared" si="330"/>
        <v>2.5558784069906628E-55</v>
      </c>
      <c r="IL126" s="86">
        <f t="shared" si="331"/>
        <v>1.294863887841197E-53</v>
      </c>
      <c r="IM126" s="86">
        <f t="shared" si="332"/>
        <v>3.4306140841708198E-57</v>
      </c>
      <c r="IN126" s="86">
        <f t="shared" si="333"/>
        <v>1.0400315565914656E-68</v>
      </c>
      <c r="IO126" s="86">
        <f t="shared" si="334"/>
        <v>2.3646526928783118E-55</v>
      </c>
      <c r="IP126" s="86">
        <f t="shared" si="335"/>
        <v>6.1801868168801303E-95</v>
      </c>
      <c r="IQ126" s="86">
        <f t="shared" si="336"/>
        <v>1.3729213836330137E-96</v>
      </c>
      <c r="IR126" s="86">
        <f t="shared" si="337"/>
        <v>7.9133424338745231E-99</v>
      </c>
      <c r="IS126" s="86">
        <f t="shared" si="338"/>
        <v>1.3618416008327869E-66</v>
      </c>
      <c r="IT126" s="86">
        <f t="shared" si="339"/>
        <v>4.7052764203897181E-81</v>
      </c>
      <c r="IU126" s="86">
        <f t="shared" si="340"/>
        <v>4.3881572705643579E-61</v>
      </c>
      <c r="IV126" s="86">
        <f t="shared" si="341"/>
        <v>3.7785496026152373E-58</v>
      </c>
      <c r="IW126" s="86">
        <f t="shared" si="342"/>
        <v>7.2646397132254734E-52</v>
      </c>
      <c r="IY126" s="86">
        <f t="shared" si="343"/>
        <v>1.227278917437859E-4</v>
      </c>
      <c r="IZ126" s="86">
        <f t="shared" si="344"/>
        <v>5.596043204183248E-4</v>
      </c>
      <c r="JA126" s="86">
        <f t="shared" si="345"/>
        <v>6.7469875552182229E-5</v>
      </c>
      <c r="JB126" s="86">
        <f t="shared" si="346"/>
        <v>3.4575055121526742E-5</v>
      </c>
      <c r="JC126" s="86">
        <f t="shared" si="347"/>
        <v>7.3223456936842568E-11</v>
      </c>
      <c r="JD126" s="86">
        <f t="shared" si="348"/>
        <v>9.4952482009876172E-7</v>
      </c>
      <c r="JE126" s="86">
        <f t="shared" si="349"/>
        <v>1.4240992580213079E-6</v>
      </c>
      <c r="JF126" s="86">
        <f t="shared" si="350"/>
        <v>7.5737205599076072E-3</v>
      </c>
      <c r="JG126" s="86">
        <f t="shared" si="351"/>
        <v>1.6154596640252834E-2</v>
      </c>
      <c r="JH126" s="86">
        <f t="shared" si="352"/>
        <v>4.3396544481872253E-3</v>
      </c>
      <c r="JI126" s="86">
        <f t="shared" si="353"/>
        <v>2.5515397917896397E-9</v>
      </c>
      <c r="JJ126" s="86">
        <f t="shared" si="354"/>
        <v>9.3702942240857285E-10</v>
      </c>
      <c r="JK126" s="86">
        <f t="shared" si="355"/>
        <v>1.3506061205399089E-8</v>
      </c>
      <c r="JL126" s="86">
        <f t="shared" si="356"/>
        <v>1.2813333236109753E-8</v>
      </c>
      <c r="JM126" s="86">
        <f t="shared" si="357"/>
        <v>3.3638838201412069E-7</v>
      </c>
    </row>
    <row r="127" spans="2:273" x14ac:dyDescent="0.25">
      <c r="B127" s="2">
        <v>100</v>
      </c>
      <c r="C127" s="37">
        <v>77.965999999999994</v>
      </c>
      <c r="D127" s="37">
        <v>74.078999999999994</v>
      </c>
      <c r="E127" s="37">
        <v>72.873000000000005</v>
      </c>
      <c r="F127" s="37">
        <v>70.295000000000002</v>
      </c>
      <c r="G127" s="37">
        <v>69.049000000000007</v>
      </c>
      <c r="H127" s="37">
        <v>64.966999999999999</v>
      </c>
      <c r="I127" s="37">
        <v>65.278999999999996</v>
      </c>
      <c r="J127" s="37">
        <v>69.361000000000004</v>
      </c>
      <c r="K127" s="37">
        <v>73.671999999999997</v>
      </c>
      <c r="L127" s="37">
        <v>71.426000000000002</v>
      </c>
      <c r="M127" s="37">
        <v>73.245999999999995</v>
      </c>
      <c r="N127" s="37">
        <v>67.742000000000004</v>
      </c>
      <c r="O127" s="37">
        <v>69.887</v>
      </c>
      <c r="P127" s="37">
        <v>73.917000000000002</v>
      </c>
      <c r="Q127" s="37">
        <v>76.332999999999998</v>
      </c>
      <c r="S127" s="4">
        <f t="shared" si="229"/>
        <v>77.387905152305208</v>
      </c>
      <c r="T127" s="4">
        <f t="shared" si="230"/>
        <v>74.556354215976469</v>
      </c>
      <c r="U127" s="4">
        <f t="shared" si="231"/>
        <v>73.095335436752038</v>
      </c>
      <c r="V127" s="4">
        <f t="shared" si="232"/>
        <v>70.82260066242155</v>
      </c>
      <c r="W127" s="4">
        <f t="shared" si="233"/>
        <v>69.181621674120464</v>
      </c>
      <c r="X127" s="4">
        <f t="shared" si="234"/>
        <v>66.209929726248305</v>
      </c>
      <c r="Y127" s="4">
        <f t="shared" si="235"/>
        <v>66.271079245166362</v>
      </c>
      <c r="Z127" s="4">
        <f t="shared" si="236"/>
        <v>67.964472014864896</v>
      </c>
      <c r="AA127" s="4">
        <f t="shared" si="237"/>
        <v>70.970459016783963</v>
      </c>
      <c r="AB127" s="4">
        <f t="shared" si="238"/>
        <v>71.358103619290134</v>
      </c>
      <c r="AC127" s="4">
        <f t="shared" si="239"/>
        <v>73.382734102084854</v>
      </c>
      <c r="AD127" s="4">
        <f t="shared" si="240"/>
        <v>69.386526879545627</v>
      </c>
      <c r="AE127" s="4">
        <f t="shared" si="241"/>
        <v>69.506723320609467</v>
      </c>
      <c r="AF127" s="4">
        <f t="shared" si="242"/>
        <v>74.703184128862347</v>
      </c>
      <c r="AG127" s="4">
        <f t="shared" si="243"/>
        <v>78.132209976940189</v>
      </c>
      <c r="AI127" s="4">
        <f t="shared" si="244"/>
        <v>0.57809484769478559</v>
      </c>
      <c r="AJ127" s="4">
        <f t="shared" si="245"/>
        <v>-0.47735421597647587</v>
      </c>
      <c r="AK127" s="4">
        <f t="shared" si="246"/>
        <v>-0.22233543675203293</v>
      </c>
      <c r="AL127" s="4">
        <f t="shared" si="247"/>
        <v>-0.52760066242154835</v>
      </c>
      <c r="AM127" s="4">
        <f t="shared" si="248"/>
        <v>-0.13262167412045756</v>
      </c>
      <c r="AN127" s="4">
        <f t="shared" si="249"/>
        <v>-1.2429297262483061</v>
      </c>
      <c r="AO127" s="4">
        <f t="shared" si="250"/>
        <v>-0.99207924516636581</v>
      </c>
      <c r="AP127" s="4">
        <f t="shared" si="251"/>
        <v>1.3965279851351085</v>
      </c>
      <c r="AQ127" s="4">
        <f t="shared" si="252"/>
        <v>2.7015409832160344</v>
      </c>
      <c r="AR127" s="4">
        <f t="shared" si="253"/>
        <v>6.7896380709868254E-2</v>
      </c>
      <c r="AS127" s="4">
        <f t="shared" si="254"/>
        <v>-0.13673410208485848</v>
      </c>
      <c r="AT127" s="4">
        <f t="shared" si="255"/>
        <v>-1.6445268795456229</v>
      </c>
      <c r="AU127" s="4">
        <f t="shared" si="256"/>
        <v>0.38027667939053345</v>
      </c>
      <c r="AV127" s="4">
        <f t="shared" si="432"/>
        <v>-0.78618412886234523</v>
      </c>
      <c r="AW127" s="4">
        <f t="shared" si="432"/>
        <v>-1.7992099769401904</v>
      </c>
      <c r="AY127" s="2">
        <f t="shared" si="308"/>
        <v>77.387471855219147</v>
      </c>
      <c r="AZ127" s="2">
        <f t="shared" si="359"/>
        <v>74.554079972533657</v>
      </c>
      <c r="BA127" s="2">
        <f t="shared" si="360"/>
        <v>73.095110197878896</v>
      </c>
      <c r="BB127" s="2">
        <f t="shared" si="361"/>
        <v>70.822493548591197</v>
      </c>
      <c r="BC127" s="2">
        <f t="shared" si="362"/>
        <v>69.181621632539418</v>
      </c>
      <c r="BD127" s="2">
        <f t="shared" si="363"/>
        <v>66.209928940238541</v>
      </c>
      <c r="BE127" s="2">
        <f t="shared" si="364"/>
        <v>66.271077169459389</v>
      </c>
      <c r="BF127" s="2">
        <f t="shared" si="365"/>
        <v>67.96032380623565</v>
      </c>
      <c r="BG127" s="2">
        <f t="shared" si="366"/>
        <v>70.963345606278452</v>
      </c>
      <c r="BH127" s="2">
        <f t="shared" si="367"/>
        <v>71.356176862615754</v>
      </c>
      <c r="BI127" s="2">
        <f t="shared" si="368"/>
        <v>73.382734099885312</v>
      </c>
      <c r="BJ127" s="2">
        <f t="shared" si="369"/>
        <v>69.386526879400435</v>
      </c>
      <c r="BK127" s="2">
        <f t="shared" si="370"/>
        <v>69.506723307810944</v>
      </c>
      <c r="BL127" s="2">
        <f t="shared" si="371"/>
        <v>74.703180667726002</v>
      </c>
      <c r="BM127" s="2">
        <f t="shared" si="372"/>
        <v>78.131602582648298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77.965999999999994</v>
      </c>
      <c r="CF127" s="2">
        <f t="shared" si="310"/>
        <v>74.078999999999994</v>
      </c>
      <c r="CG127" s="2">
        <f t="shared" si="311"/>
        <v>72.873000000000005</v>
      </c>
      <c r="CH127" s="2">
        <f t="shared" si="312"/>
        <v>70.295000000000002</v>
      </c>
      <c r="CI127" s="2">
        <f t="shared" si="313"/>
        <v>69.049000000000007</v>
      </c>
      <c r="CJ127" s="2">
        <f t="shared" si="314"/>
        <v>64.966999999999999</v>
      </c>
      <c r="CK127" s="2">
        <f t="shared" si="315"/>
        <v>65.278999999999996</v>
      </c>
      <c r="CL127" s="2">
        <f t="shared" si="316"/>
        <v>69.361000000000004</v>
      </c>
      <c r="CM127" s="2" t="str">
        <f t="shared" si="317"/>
        <v/>
      </c>
      <c r="CN127" s="2">
        <f t="shared" si="318"/>
        <v>71.426000000000002</v>
      </c>
      <c r="CO127" s="2">
        <f t="shared" si="319"/>
        <v>73.245999999999995</v>
      </c>
      <c r="CP127" s="2">
        <f t="shared" si="320"/>
        <v>67.742000000000004</v>
      </c>
      <c r="CQ127" s="2">
        <f t="shared" si="321"/>
        <v>69.887</v>
      </c>
      <c r="CR127" s="2">
        <f t="shared" si="322"/>
        <v>73.917000000000002</v>
      </c>
      <c r="CS127" s="2">
        <f t="shared" si="323"/>
        <v>76.332999999999998</v>
      </c>
      <c r="CU127" s="2">
        <f t="shared" si="273"/>
        <v>77.965999999999994</v>
      </c>
      <c r="CV127" s="2">
        <f t="shared" si="274"/>
        <v>74.078999999999994</v>
      </c>
      <c r="CW127" s="2">
        <f t="shared" si="275"/>
        <v>72.873000000000005</v>
      </c>
      <c r="CX127" s="2">
        <f t="shared" si="276"/>
        <v>70.295000000000002</v>
      </c>
      <c r="CY127" s="2">
        <f t="shared" si="277"/>
        <v>69.049000000000007</v>
      </c>
      <c r="CZ127" s="2">
        <f t="shared" si="278"/>
        <v>64.966999999999999</v>
      </c>
      <c r="DA127" s="2">
        <f t="shared" si="279"/>
        <v>65.278999999999996</v>
      </c>
      <c r="DB127" s="2">
        <f t="shared" si="280"/>
        <v>69.361000000000004</v>
      </c>
      <c r="DC127" s="2" t="str">
        <f t="shared" si="281"/>
        <v/>
      </c>
      <c r="DD127" s="2">
        <f t="shared" si="282"/>
        <v>71.426000000000002</v>
      </c>
      <c r="DE127" s="2">
        <f t="shared" si="283"/>
        <v>73.245999999999995</v>
      </c>
      <c r="DF127" s="2">
        <f t="shared" si="284"/>
        <v>67.742000000000004</v>
      </c>
      <c r="DG127" s="2">
        <f t="shared" si="285"/>
        <v>69.887</v>
      </c>
      <c r="DH127" s="2">
        <f t="shared" si="286"/>
        <v>73.917000000000002</v>
      </c>
      <c r="DI127" s="2">
        <f t="shared" si="287"/>
        <v>76.332999999999998</v>
      </c>
      <c r="DK127" s="2">
        <f t="shared" si="288"/>
        <v>94.864479915433407</v>
      </c>
      <c r="DL127" s="2">
        <f t="shared" si="433"/>
        <v>90.612927212322575</v>
      </c>
      <c r="DM127" s="2">
        <f t="shared" si="433"/>
        <v>87.577421322863188</v>
      </c>
      <c r="DN127" s="2">
        <f t="shared" si="433"/>
        <v>84.805513138024764</v>
      </c>
      <c r="DO127" s="2">
        <f t="shared" si="433"/>
        <v>83.241962482780963</v>
      </c>
      <c r="DP127" s="2">
        <f t="shared" si="433"/>
        <v>59.069458693511336</v>
      </c>
      <c r="DQ127" s="2">
        <f t="shared" si="433"/>
        <v>67.382317031317029</v>
      </c>
      <c r="DR127" s="2">
        <f t="shared" si="433"/>
        <v>94.499291935483868</v>
      </c>
      <c r="DS127" s="2">
        <f t="shared" si="433"/>
        <v>79.684064532019704</v>
      </c>
      <c r="DT127" s="2">
        <f t="shared" si="433"/>
        <v>75.164326108374397</v>
      </c>
      <c r="DU127" s="2">
        <f t="shared" si="433"/>
        <v>70.507654851031305</v>
      </c>
      <c r="DV127" s="2">
        <f t="shared" si="433"/>
        <v>84.183879271708719</v>
      </c>
      <c r="DW127" s="2">
        <f t="shared" si="433"/>
        <v>94.620275703564744</v>
      </c>
      <c r="DX127" s="2">
        <f t="shared" si="433"/>
        <v>81.961360875160878</v>
      </c>
      <c r="DY127" s="2">
        <f t="shared" si="433"/>
        <v>105.80899917898191</v>
      </c>
      <c r="EA127" s="2">
        <f t="shared" si="228"/>
        <v>77.287358066047688</v>
      </c>
      <c r="EB127" s="2">
        <f t="shared" si="290"/>
        <v>74.468656230850684</v>
      </c>
      <c r="EC127" s="2">
        <f t="shared" si="291"/>
        <v>73.017293162702387</v>
      </c>
      <c r="ED127" s="2">
        <f t="shared" si="292"/>
        <v>70.737530281271958</v>
      </c>
      <c r="EE127" s="2">
        <f t="shared" si="293"/>
        <v>69.09699314266598</v>
      </c>
      <c r="EF127" s="2">
        <f t="shared" si="294"/>
        <v>66.256734614316514</v>
      </c>
      <c r="EG127" s="2">
        <f t="shared" si="295"/>
        <v>66.264587429422036</v>
      </c>
      <c r="EH127" s="2">
        <f t="shared" si="296"/>
        <v>67.758588685400696</v>
      </c>
      <c r="EI127" s="2">
        <f t="shared" si="297"/>
        <v>70.896071759327782</v>
      </c>
      <c r="EJ127" s="2">
        <f t="shared" si="298"/>
        <v>71.327145950917696</v>
      </c>
      <c r="EK127" s="2">
        <f t="shared" si="299"/>
        <v>73.408442127077308</v>
      </c>
      <c r="EL127" s="2">
        <f t="shared" si="300"/>
        <v>69.27690471623211</v>
      </c>
      <c r="EM127" s="2">
        <f t="shared" si="301"/>
        <v>69.341493909237883</v>
      </c>
      <c r="EN127" s="2">
        <f t="shared" si="302"/>
        <v>74.64815046523016</v>
      </c>
      <c r="EO127" s="2">
        <f t="shared" si="303"/>
        <v>77.872539667797739</v>
      </c>
      <c r="EQ127" s="2">
        <f t="shared" si="304"/>
        <v>77.449365315009132</v>
      </c>
      <c r="ER127" s="2">
        <f t="shared" si="434"/>
        <v>74.257233741040764</v>
      </c>
      <c r="ES127" s="2">
        <f t="shared" si="434"/>
        <v>72.790899140715084</v>
      </c>
      <c r="ET127" s="2">
        <f t="shared" si="434"/>
        <v>70.721169525716874</v>
      </c>
      <c r="EU127" s="2">
        <f t="shared" si="434"/>
        <v>69.116906435705658</v>
      </c>
      <c r="EV127" s="2">
        <f t="shared" si="434"/>
        <v>66.235185521883821</v>
      </c>
      <c r="EW127" s="2">
        <f t="shared" si="434"/>
        <v>66.102511451758929</v>
      </c>
      <c r="EX127" s="2">
        <f t="shared" si="434"/>
        <v>66.819641394775019</v>
      </c>
      <c r="EY127" s="2">
        <f t="shared" si="434"/>
        <v>70.037341424438324</v>
      </c>
      <c r="EZ127" s="2">
        <f t="shared" si="434"/>
        <v>70.852630373081865</v>
      </c>
      <c r="FA127" s="2">
        <f t="shared" si="434"/>
        <v>72.969619349973314</v>
      </c>
      <c r="FB127" s="2">
        <f t="shared" si="434"/>
        <v>69.01022533523539</v>
      </c>
      <c r="FC127" s="2">
        <f t="shared" si="434"/>
        <v>68.76695112115199</v>
      </c>
      <c r="FD127" s="2">
        <f t="shared" si="434"/>
        <v>74.532675722347037</v>
      </c>
      <c r="FE127" s="2">
        <f t="shared" si="434"/>
        <v>77.961006410014676</v>
      </c>
      <c r="FG127" s="2">
        <f t="shared" si="306"/>
        <v>0.99436324974251455</v>
      </c>
      <c r="FH127" s="2">
        <f t="shared" si="435"/>
        <v>0.9946175718847704</v>
      </c>
      <c r="FI127" s="2">
        <f t="shared" si="435"/>
        <v>0.99455799666599998</v>
      </c>
      <c r="FJ127" s="2">
        <f t="shared" si="435"/>
        <v>0.99395278545374988</v>
      </c>
      <c r="FK127" s="2">
        <f t="shared" si="435"/>
        <v>0.9940269359540912</v>
      </c>
      <c r="FL127" s="2">
        <f t="shared" si="435"/>
        <v>0.99350850143834246</v>
      </c>
      <c r="FM127" s="2">
        <f t="shared" si="435"/>
        <v>0.99313602048265293</v>
      </c>
      <c r="FN127" s="2">
        <f t="shared" si="435"/>
        <v>0.9921777899926435</v>
      </c>
      <c r="FO127" s="2">
        <f t="shared" si="435"/>
        <v>0.99149334974875258</v>
      </c>
      <c r="FP127" s="2">
        <f t="shared" si="435"/>
        <v>0.99146220179108224</v>
      </c>
      <c r="FQ127" s="2">
        <f t="shared" si="435"/>
        <v>0.99215704185243669</v>
      </c>
      <c r="FR127" s="2">
        <f t="shared" si="435"/>
        <v>0.99251443828521257</v>
      </c>
      <c r="FS127" s="2">
        <f t="shared" si="435"/>
        <v>0.99331754720140197</v>
      </c>
      <c r="FT127" s="2">
        <f t="shared" si="435"/>
        <v>0.99240290226477312</v>
      </c>
      <c r="FU127" s="2">
        <f t="shared" si="435"/>
        <v>0.99073999658835621</v>
      </c>
      <c r="FW127" s="2">
        <f t="shared" si="324"/>
        <v>6.3944241243691158E-3</v>
      </c>
      <c r="FX127" s="2">
        <f t="shared" si="376"/>
        <v>6.9606424032670625E-3</v>
      </c>
      <c r="FY127" s="2">
        <f t="shared" si="377"/>
        <v>6.2688528703052073E-3</v>
      </c>
      <c r="FZ127" s="2">
        <f t="shared" si="378"/>
        <v>6.6527030581134882E-3</v>
      </c>
      <c r="GA127" s="2">
        <f t="shared" si="379"/>
        <v>7.0145142358790684E-3</v>
      </c>
      <c r="GB127" s="2">
        <f t="shared" si="380"/>
        <v>6.9368478642321567E-3</v>
      </c>
      <c r="GC127" s="2">
        <f t="shared" si="381"/>
        <v>7.294930890107216E-3</v>
      </c>
      <c r="GD127" s="2">
        <f t="shared" si="382"/>
        <v>7.9198010429669657E-3</v>
      </c>
      <c r="GE127" s="2">
        <f t="shared" si="383"/>
        <v>8.7134850989774408E-3</v>
      </c>
      <c r="GF127" s="2">
        <f t="shared" si="384"/>
        <v>7.8609814973434611E-3</v>
      </c>
      <c r="GG127" s="2">
        <f t="shared" si="385"/>
        <v>6.7391077794704867E-3</v>
      </c>
      <c r="GH127" s="2">
        <f t="shared" si="386"/>
        <v>7.3680793772487943E-3</v>
      </c>
      <c r="GI127" s="2">
        <f t="shared" si="387"/>
        <v>6.4309702431177441E-3</v>
      </c>
      <c r="GJ127" s="2">
        <f t="shared" si="388"/>
        <v>4.5808436846877252E-3</v>
      </c>
      <c r="GK127" s="2">
        <f t="shared" si="389"/>
        <v>4.1959775891689984E-3</v>
      </c>
      <c r="GM127" s="86">
        <f t="shared" si="325"/>
        <v>5.1595039157113847E-32</v>
      </c>
      <c r="GN127" s="86">
        <f t="shared" si="390"/>
        <v>6.4197354537224593E-34</v>
      </c>
      <c r="GO127" s="86">
        <f t="shared" si="391"/>
        <v>4.7139012016885229E-33</v>
      </c>
      <c r="GP127" s="86">
        <f t="shared" si="392"/>
        <v>3.7419898712569182E-35</v>
      </c>
      <c r="GQ127" s="86">
        <f t="shared" si="393"/>
        <v>1.6555756234840865E-52</v>
      </c>
      <c r="GR127" s="86">
        <f t="shared" si="394"/>
        <v>1.8746465561298581E-32</v>
      </c>
      <c r="GS127" s="86">
        <f t="shared" si="395"/>
        <v>1.1044491869162913E-19</v>
      </c>
      <c r="GT127" s="86">
        <f t="shared" si="396"/>
        <v>3.7308630033964944E-9</v>
      </c>
      <c r="GU127" s="86">
        <f t="shared" si="397"/>
        <v>7.0717549386008098E-7</v>
      </c>
      <c r="GV127" s="86">
        <f t="shared" si="398"/>
        <v>9.0180399126782051E-9</v>
      </c>
      <c r="GW127" s="86">
        <f t="shared" si="399"/>
        <v>5.6550398613489758E-30</v>
      </c>
      <c r="GX127" s="86">
        <f t="shared" si="400"/>
        <v>2.2269551463999323E-46</v>
      </c>
      <c r="GY127" s="86">
        <f t="shared" si="401"/>
        <v>5.8466963499023493E-59</v>
      </c>
      <c r="GZ127" s="86">
        <f t="shared" si="402"/>
        <v>2.0262259799294685E-63</v>
      </c>
      <c r="HA127" s="86">
        <f t="shared" si="403"/>
        <v>1.8139929701010794E-59</v>
      </c>
      <c r="HC127" s="86">
        <f t="shared" si="326"/>
        <v>3.0210274924071227E-5</v>
      </c>
      <c r="HD127" s="86">
        <f t="shared" si="404"/>
        <v>1.7053635117475447E-4</v>
      </c>
      <c r="HE127" s="86">
        <f t="shared" si="405"/>
        <v>1.3902407246396201E-5</v>
      </c>
      <c r="HF127" s="86">
        <f t="shared" si="406"/>
        <v>6.5097551459854061E-6</v>
      </c>
      <c r="HG127" s="86">
        <f t="shared" si="407"/>
        <v>1.6490522380734551E-14</v>
      </c>
      <c r="HH127" s="86">
        <f t="shared" si="408"/>
        <v>1.2233758674242261E-7</v>
      </c>
      <c r="HI127" s="86">
        <f t="shared" si="409"/>
        <v>2.0537879248172811E-7</v>
      </c>
      <c r="HJ127" s="86">
        <f t="shared" si="410"/>
        <v>4.2404441977848921E-3</v>
      </c>
      <c r="HK127" s="86">
        <f t="shared" si="411"/>
        <v>1.0015612428040933E-2</v>
      </c>
      <c r="HL127" s="86">
        <f t="shared" si="412"/>
        <v>2.2424882926811826E-3</v>
      </c>
      <c r="HM127" s="86">
        <f t="shared" si="413"/>
        <v>1.1127389131794048E-10</v>
      </c>
      <c r="HN127" s="86">
        <f t="shared" si="414"/>
        <v>4.3519045787932728E-11</v>
      </c>
      <c r="HO127" s="86">
        <f t="shared" si="415"/>
        <v>6.763786078706542E-10</v>
      </c>
      <c r="HP127" s="86">
        <f t="shared" si="416"/>
        <v>4.8054167660399554E-10</v>
      </c>
      <c r="HQ127" s="86">
        <f t="shared" si="417"/>
        <v>4.4737315119349237E-11</v>
      </c>
      <c r="HS127" s="86">
        <f t="shared" si="327"/>
        <v>3.1164898142452181E-10</v>
      </c>
      <c r="HT127" s="86">
        <f t="shared" si="418"/>
        <v>8.7866457313655953E-12</v>
      </c>
      <c r="HU127" s="86">
        <f t="shared" si="419"/>
        <v>1.5815684517716108E-9</v>
      </c>
      <c r="HV127" s="86">
        <f t="shared" si="420"/>
        <v>2.8301926519011372E-10</v>
      </c>
      <c r="HW127" s="86">
        <f t="shared" si="421"/>
        <v>3.8098710541661011E-10</v>
      </c>
      <c r="HX127" s="86">
        <f t="shared" si="422"/>
        <v>4.3132875735210216E-12</v>
      </c>
      <c r="HY127" s="86">
        <f t="shared" si="423"/>
        <v>1.7201081411582972E-9</v>
      </c>
      <c r="HZ127" s="86">
        <f t="shared" si="424"/>
        <v>1.4139520321108118E-15</v>
      </c>
      <c r="IA127" s="86">
        <f t="shared" si="425"/>
        <v>4.222431198646654E-16</v>
      </c>
      <c r="IB127" s="86">
        <f t="shared" si="426"/>
        <v>5.3796947781165255E-16</v>
      </c>
      <c r="IC127" s="86">
        <f t="shared" si="427"/>
        <v>5.3880662839202725E-12</v>
      </c>
      <c r="ID127" s="86">
        <f t="shared" si="428"/>
        <v>6.390689904667421E-14</v>
      </c>
      <c r="IE127" s="86">
        <f t="shared" si="429"/>
        <v>1.9366764945768598E-11</v>
      </c>
      <c r="IF127" s="86">
        <f t="shared" si="430"/>
        <v>7.0248842125671321E-9</v>
      </c>
      <c r="IG127" s="86">
        <f t="shared" si="431"/>
        <v>7.7577944510457069E-7</v>
      </c>
      <c r="II127" s="86">
        <f t="shared" si="328"/>
        <v>5.9613199755311529E-52</v>
      </c>
      <c r="IJ127" s="86">
        <f t="shared" si="329"/>
        <v>1.3766953712101429E-59</v>
      </c>
      <c r="IK127" s="86">
        <f t="shared" si="330"/>
        <v>2.0032123753361475E-53</v>
      </c>
      <c r="IL127" s="86">
        <f t="shared" si="331"/>
        <v>9.2820650796945507E-52</v>
      </c>
      <c r="IM127" s="86">
        <f t="shared" si="332"/>
        <v>3.460358521208675E-55</v>
      </c>
      <c r="IN127" s="86">
        <f t="shared" si="333"/>
        <v>2.6962265002668516E-66</v>
      </c>
      <c r="IO127" s="86">
        <f t="shared" si="334"/>
        <v>2.1203374113758324E-53</v>
      </c>
      <c r="IP127" s="86">
        <f t="shared" si="335"/>
        <v>1.7344104597255164E-91</v>
      </c>
      <c r="IQ127" s="86">
        <f t="shared" si="336"/>
        <v>5.2035852564768965E-93</v>
      </c>
      <c r="IR127" s="86">
        <f t="shared" si="337"/>
        <v>3.0553709170007421E-95</v>
      </c>
      <c r="IS127" s="86">
        <f t="shared" si="338"/>
        <v>2.8733771085202742E-64</v>
      </c>
      <c r="IT127" s="86">
        <f t="shared" si="339"/>
        <v>3.6733628304917279E-78</v>
      </c>
      <c r="IU127" s="86">
        <f t="shared" si="340"/>
        <v>5.6254548698887626E-59</v>
      </c>
      <c r="IV127" s="86">
        <f t="shared" si="341"/>
        <v>2.8665473957032924E-56</v>
      </c>
      <c r="IW127" s="86">
        <f t="shared" si="342"/>
        <v>3.2071504409383837E-50</v>
      </c>
      <c r="IY127" s="86">
        <f t="shared" si="343"/>
        <v>3.0210586573052653E-5</v>
      </c>
      <c r="IZ127" s="86">
        <f t="shared" si="344"/>
        <v>1.705363599614002E-4</v>
      </c>
      <c r="JA127" s="86">
        <f t="shared" si="345"/>
        <v>1.3903988814847972E-5</v>
      </c>
      <c r="JB127" s="86">
        <f t="shared" si="346"/>
        <v>6.5100381652505962E-6</v>
      </c>
      <c r="JC127" s="86">
        <f t="shared" si="347"/>
        <v>3.8100359593899084E-10</v>
      </c>
      <c r="JD127" s="86">
        <f t="shared" si="348"/>
        <v>1.2234190002999612E-7</v>
      </c>
      <c r="JE127" s="86">
        <f t="shared" si="349"/>
        <v>2.0709890062299684E-7</v>
      </c>
      <c r="JF127" s="86">
        <f t="shared" si="350"/>
        <v>4.240447928649309E-3</v>
      </c>
      <c r="JG127" s="86">
        <f t="shared" si="351"/>
        <v>1.0016319603535214E-2</v>
      </c>
      <c r="JH127" s="86">
        <f t="shared" si="352"/>
        <v>2.2424973107216329E-3</v>
      </c>
      <c r="JI127" s="86">
        <f t="shared" si="353"/>
        <v>1.1666195760186075E-10</v>
      </c>
      <c r="JJ127" s="86">
        <f t="shared" si="354"/>
        <v>4.3582952686979403E-11</v>
      </c>
      <c r="JK127" s="86">
        <f t="shared" si="355"/>
        <v>6.9574537281642276E-10</v>
      </c>
      <c r="JL127" s="86">
        <f t="shared" si="356"/>
        <v>7.5054258891711273E-9</v>
      </c>
      <c r="JM127" s="86">
        <f t="shared" si="357"/>
        <v>7.7582418241969E-7</v>
      </c>
    </row>
    <row r="128" spans="2:273" x14ac:dyDescent="0.25">
      <c r="B128" s="2">
        <v>101</v>
      </c>
      <c r="C128" s="37">
        <v>75.793000000000006</v>
      </c>
      <c r="D128" s="37">
        <v>74.238</v>
      </c>
      <c r="E128" s="37">
        <v>73.126999999999995</v>
      </c>
      <c r="F128" s="37">
        <v>70.376999999999995</v>
      </c>
      <c r="G128" s="37">
        <v>69.033000000000001</v>
      </c>
      <c r="H128" s="37">
        <v>65.147999999999996</v>
      </c>
      <c r="I128" s="37">
        <v>65.885000000000005</v>
      </c>
      <c r="J128" s="37">
        <v>68.097999999999999</v>
      </c>
      <c r="K128" s="37">
        <v>74.557000000000002</v>
      </c>
      <c r="L128" s="37">
        <v>70.507999999999996</v>
      </c>
      <c r="M128" s="37">
        <v>72.754000000000005</v>
      </c>
      <c r="N128" s="37">
        <v>69.129000000000005</v>
      </c>
      <c r="O128" s="37">
        <v>69.048000000000002</v>
      </c>
      <c r="P128" s="37">
        <v>73.167000000000002</v>
      </c>
      <c r="Q128" s="37">
        <v>76.05</v>
      </c>
      <c r="S128" s="4">
        <f t="shared" si="229"/>
        <v>77.292697088678111</v>
      </c>
      <c r="T128" s="4">
        <f t="shared" si="230"/>
        <v>74.452436080123746</v>
      </c>
      <c r="U128" s="4">
        <f t="shared" si="231"/>
        <v>72.985218273648471</v>
      </c>
      <c r="V128" s="4">
        <f t="shared" si="232"/>
        <v>70.739279414472222</v>
      </c>
      <c r="W128" s="4">
        <f t="shared" si="233"/>
        <v>69.089414007513767</v>
      </c>
      <c r="X128" s="4">
        <f t="shared" si="234"/>
        <v>66.135797889078887</v>
      </c>
      <c r="Y128" s="4">
        <f t="shared" si="235"/>
        <v>66.167788841017071</v>
      </c>
      <c r="Z128" s="4">
        <f t="shared" si="236"/>
        <v>67.744945989061137</v>
      </c>
      <c r="AA128" s="4">
        <f t="shared" si="237"/>
        <v>70.719701443595056</v>
      </c>
      <c r="AB128" s="4">
        <f t="shared" si="238"/>
        <v>71.152951980472906</v>
      </c>
      <c r="AC128" s="4">
        <f t="shared" si="239"/>
        <v>73.178301660316677</v>
      </c>
      <c r="AD128" s="4">
        <f t="shared" si="240"/>
        <v>69.210093678635786</v>
      </c>
      <c r="AE128" s="4">
        <f t="shared" si="241"/>
        <v>69.345664156999177</v>
      </c>
      <c r="AF128" s="4">
        <f t="shared" si="242"/>
        <v>74.544636526445942</v>
      </c>
      <c r="AG128" s="4">
        <f t="shared" si="243"/>
        <v>78.006932720133619</v>
      </c>
      <c r="AI128" s="4">
        <f t="shared" si="244"/>
        <v>-1.4996970886781043</v>
      </c>
      <c r="AJ128" s="4">
        <f t="shared" si="245"/>
        <v>-0.21443608012374682</v>
      </c>
      <c r="AK128" s="4">
        <f t="shared" si="246"/>
        <v>0.14178172635152464</v>
      </c>
      <c r="AL128" s="4">
        <f t="shared" si="247"/>
        <v>-0.36227941447222634</v>
      </c>
      <c r="AM128" s="4">
        <f t="shared" si="248"/>
        <v>-5.6414007513765796E-2</v>
      </c>
      <c r="AN128" s="4">
        <f t="shared" si="249"/>
        <v>-0.98779788907889099</v>
      </c>
      <c r="AO128" s="4">
        <f t="shared" si="250"/>
        <v>-0.28278884101706581</v>
      </c>
      <c r="AP128" s="4">
        <f t="shared" si="251"/>
        <v>0.35305401093886246</v>
      </c>
      <c r="AQ128" s="4">
        <f t="shared" si="252"/>
        <v>3.8372985564049458</v>
      </c>
      <c r="AR128" s="4">
        <f t="shared" si="253"/>
        <v>-0.64495198047291069</v>
      </c>
      <c r="AS128" s="4">
        <f t="shared" si="254"/>
        <v>-0.42430166031667227</v>
      </c>
      <c r="AT128" s="4">
        <f t="shared" si="255"/>
        <v>-8.109367863578143E-2</v>
      </c>
      <c r="AU128" s="4">
        <f t="shared" si="256"/>
        <v>-0.29766415699917559</v>
      </c>
      <c r="AV128" s="4">
        <f t="shared" si="432"/>
        <v>-1.37763652644594</v>
      </c>
      <c r="AW128" s="4">
        <f t="shared" si="432"/>
        <v>-1.9569327201336222</v>
      </c>
      <c r="AY128" s="2">
        <f t="shared" si="308"/>
        <v>77.292624636726856</v>
      </c>
      <c r="AZ128" s="2">
        <f t="shared" si="359"/>
        <v>74.451976886637823</v>
      </c>
      <c r="BA128" s="2">
        <f t="shared" si="360"/>
        <v>72.985186901791181</v>
      </c>
      <c r="BB128" s="2">
        <f t="shared" si="361"/>
        <v>70.739265918957685</v>
      </c>
      <c r="BC128" s="2">
        <f t="shared" si="362"/>
        <v>69.089413808648487</v>
      </c>
      <c r="BD128" s="2">
        <f t="shared" si="363"/>
        <v>66.13579782651253</v>
      </c>
      <c r="BE128" s="2">
        <f t="shared" si="364"/>
        <v>66.167787674600262</v>
      </c>
      <c r="BF128" s="2">
        <f t="shared" si="365"/>
        <v>67.743744554920411</v>
      </c>
      <c r="BG128" s="2">
        <f t="shared" si="366"/>
        <v>70.717491252895243</v>
      </c>
      <c r="BH128" s="2">
        <f t="shared" si="367"/>
        <v>71.152449724562828</v>
      </c>
      <c r="BI128" s="2">
        <f t="shared" si="368"/>
        <v>73.178301651796701</v>
      </c>
      <c r="BJ128" s="2">
        <f t="shared" si="369"/>
        <v>69.210093678464162</v>
      </c>
      <c r="BK128" s="2">
        <f t="shared" si="370"/>
        <v>69.345664127753508</v>
      </c>
      <c r="BL128" s="2">
        <f t="shared" si="371"/>
        <v>74.544625681200785</v>
      </c>
      <c r="BM128" s="2">
        <f t="shared" si="372"/>
        <v>78.005603596920153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75.793000000000006</v>
      </c>
      <c r="CF128" s="2">
        <f t="shared" si="310"/>
        <v>74.238</v>
      </c>
      <c r="CG128" s="2">
        <f t="shared" si="311"/>
        <v>73.126999999999995</v>
      </c>
      <c r="CH128" s="2">
        <f t="shared" si="312"/>
        <v>70.376999999999995</v>
      </c>
      <c r="CI128" s="2">
        <f t="shared" si="313"/>
        <v>69.033000000000001</v>
      </c>
      <c r="CJ128" s="2">
        <f t="shared" si="314"/>
        <v>65.147999999999996</v>
      </c>
      <c r="CK128" s="2">
        <f t="shared" si="315"/>
        <v>65.885000000000005</v>
      </c>
      <c r="CL128" s="2">
        <f t="shared" si="316"/>
        <v>68.097999999999999</v>
      </c>
      <c r="CM128" s="2">
        <f t="shared" si="317"/>
        <v>74.557000000000002</v>
      </c>
      <c r="CN128" s="2">
        <f t="shared" si="318"/>
        <v>70.507999999999996</v>
      </c>
      <c r="CO128" s="2">
        <f t="shared" si="319"/>
        <v>72.754000000000005</v>
      </c>
      <c r="CP128" s="2">
        <f t="shared" si="320"/>
        <v>69.129000000000005</v>
      </c>
      <c r="CQ128" s="2">
        <f t="shared" si="321"/>
        <v>69.048000000000002</v>
      </c>
      <c r="CR128" s="2">
        <f t="shared" si="322"/>
        <v>73.167000000000002</v>
      </c>
      <c r="CS128" s="2">
        <f t="shared" si="323"/>
        <v>76.05</v>
      </c>
      <c r="CU128" s="2">
        <f t="shared" si="273"/>
        <v>75.793000000000006</v>
      </c>
      <c r="CV128" s="2">
        <f t="shared" si="274"/>
        <v>74.238</v>
      </c>
      <c r="CW128" s="2">
        <f t="shared" si="275"/>
        <v>73.126999999999995</v>
      </c>
      <c r="CX128" s="2">
        <f t="shared" si="276"/>
        <v>70.376999999999995</v>
      </c>
      <c r="CY128" s="2">
        <f t="shared" si="277"/>
        <v>69.033000000000001</v>
      </c>
      <c r="CZ128" s="2">
        <f t="shared" si="278"/>
        <v>65.147999999999996</v>
      </c>
      <c r="DA128" s="2">
        <f t="shared" si="279"/>
        <v>65.885000000000005</v>
      </c>
      <c r="DB128" s="2">
        <f t="shared" si="280"/>
        <v>68.097999999999999</v>
      </c>
      <c r="DC128" s="2">
        <f t="shared" si="281"/>
        <v>74.557000000000002</v>
      </c>
      <c r="DD128" s="2">
        <f t="shared" si="282"/>
        <v>70.507999999999996</v>
      </c>
      <c r="DE128" s="2">
        <f t="shared" si="283"/>
        <v>72.754000000000005</v>
      </c>
      <c r="DF128" s="2">
        <f t="shared" si="284"/>
        <v>69.129000000000005</v>
      </c>
      <c r="DG128" s="2">
        <f t="shared" si="285"/>
        <v>69.048000000000002</v>
      </c>
      <c r="DH128" s="2">
        <f t="shared" si="286"/>
        <v>73.167000000000002</v>
      </c>
      <c r="DI128" s="2">
        <f t="shared" si="287"/>
        <v>76.05</v>
      </c>
      <c r="DK128" s="2">
        <f t="shared" si="288"/>
        <v>94.938267441860475</v>
      </c>
      <c r="DL128" s="2">
        <f t="shared" si="433"/>
        <v>90.673832678948969</v>
      </c>
      <c r="DM128" s="2">
        <f t="shared" si="433"/>
        <v>87.627620356387808</v>
      </c>
      <c r="DN128" s="2">
        <f t="shared" si="433"/>
        <v>84.873758834189061</v>
      </c>
      <c r="DO128" s="2">
        <f t="shared" si="433"/>
        <v>83.286277206061087</v>
      </c>
      <c r="DP128" s="2">
        <f t="shared" si="433"/>
        <v>58.76418579713318</v>
      </c>
      <c r="DQ128" s="2">
        <f t="shared" si="433"/>
        <v>67.135621021021024</v>
      </c>
      <c r="DR128" s="2">
        <f t="shared" si="433"/>
        <v>94.66943548387097</v>
      </c>
      <c r="DS128" s="2">
        <f t="shared" si="433"/>
        <v>79.659893596059106</v>
      </c>
      <c r="DT128" s="2">
        <f t="shared" si="433"/>
        <v>75.065861083743854</v>
      </c>
      <c r="DU128" s="2">
        <f t="shared" si="433"/>
        <v>70.349820168067211</v>
      </c>
      <c r="DV128" s="2">
        <f t="shared" si="433"/>
        <v>84.235102521008429</v>
      </c>
      <c r="DW128" s="2">
        <f t="shared" si="433"/>
        <v>94.800094840525347</v>
      </c>
      <c r="DX128" s="2">
        <f t="shared" si="433"/>
        <v>81.928548906048917</v>
      </c>
      <c r="DY128" s="2">
        <f t="shared" si="433"/>
        <v>106.18228160919537</v>
      </c>
      <c r="EA128" s="2">
        <f t="shared" si="228"/>
        <v>77.200341870647804</v>
      </c>
      <c r="EB128" s="2">
        <f t="shared" si="290"/>
        <v>74.373421132527469</v>
      </c>
      <c r="EC128" s="2">
        <f t="shared" si="291"/>
        <v>72.91356661584777</v>
      </c>
      <c r="ED128" s="2">
        <f t="shared" si="292"/>
        <v>70.660949108073382</v>
      </c>
      <c r="EE128" s="2">
        <f t="shared" si="293"/>
        <v>69.011472737916023</v>
      </c>
      <c r="EF128" s="2">
        <f t="shared" si="294"/>
        <v>66.179876541430218</v>
      </c>
      <c r="EG128" s="2">
        <f t="shared" si="295"/>
        <v>66.162876527087477</v>
      </c>
      <c r="EH128" s="2">
        <f t="shared" si="296"/>
        <v>67.557856520424025</v>
      </c>
      <c r="EI128" s="2">
        <f t="shared" si="297"/>
        <v>70.655331710865184</v>
      </c>
      <c r="EJ128" s="2">
        <f t="shared" si="298"/>
        <v>71.125579622893952</v>
      </c>
      <c r="EK128" s="2">
        <f t="shared" si="299"/>
        <v>73.201683431415518</v>
      </c>
      <c r="EL128" s="2">
        <f t="shared" si="300"/>
        <v>69.108692952647147</v>
      </c>
      <c r="EM128" s="2">
        <f t="shared" si="301"/>
        <v>69.193211587779444</v>
      </c>
      <c r="EN128" s="2">
        <f t="shared" si="302"/>
        <v>74.493582100881483</v>
      </c>
      <c r="EO128" s="2">
        <f t="shared" si="303"/>
        <v>77.765132522703766</v>
      </c>
      <c r="EQ128" s="2">
        <f t="shared" si="304"/>
        <v>77.350304507164381</v>
      </c>
      <c r="ER128" s="2">
        <f t="shared" si="434"/>
        <v>74.176995310582811</v>
      </c>
      <c r="ES128" s="2">
        <f t="shared" si="434"/>
        <v>72.703509124726907</v>
      </c>
      <c r="ET128" s="2">
        <f t="shared" si="434"/>
        <v>70.645812386973518</v>
      </c>
      <c r="EU128" s="2">
        <f t="shared" si="434"/>
        <v>69.029452691388911</v>
      </c>
      <c r="EV128" s="2">
        <f t="shared" si="434"/>
        <v>66.160091881920721</v>
      </c>
      <c r="EW128" s="2">
        <f t="shared" si="434"/>
        <v>66.015007115114614</v>
      </c>
      <c r="EX128" s="2">
        <f t="shared" si="434"/>
        <v>66.675370097753174</v>
      </c>
      <c r="EY128" s="2">
        <f t="shared" si="434"/>
        <v>69.843316798070475</v>
      </c>
      <c r="EZ128" s="2">
        <f t="shared" si="434"/>
        <v>70.680405890258712</v>
      </c>
      <c r="FA128" s="2">
        <f t="shared" si="434"/>
        <v>72.799663997838479</v>
      </c>
      <c r="FB128" s="2">
        <f t="shared" si="434"/>
        <v>68.86913192582027</v>
      </c>
      <c r="FC128" s="2">
        <f t="shared" si="434"/>
        <v>68.668219868069457</v>
      </c>
      <c r="FD128" s="2">
        <f t="shared" si="434"/>
        <v>74.392985521103654</v>
      </c>
      <c r="FE128" s="2">
        <f t="shared" si="434"/>
        <v>77.827364652176499</v>
      </c>
      <c r="FG128" s="2">
        <f t="shared" si="306"/>
        <v>0.99485667171486281</v>
      </c>
      <c r="FH128" s="2">
        <f t="shared" si="435"/>
        <v>0.99508884131502828</v>
      </c>
      <c r="FI128" s="2">
        <f t="shared" si="435"/>
        <v>0.99503445628400722</v>
      </c>
      <c r="FJ128" s="2">
        <f t="shared" si="435"/>
        <v>0.99448193868434898</v>
      </c>
      <c r="FK128" s="2">
        <f t="shared" si="435"/>
        <v>0.99454963632616922</v>
      </c>
      <c r="FL128" s="2">
        <f t="shared" si="435"/>
        <v>0.99407629943987574</v>
      </c>
      <c r="FM128" s="2">
        <f t="shared" si="435"/>
        <v>0.99373619321664819</v>
      </c>
      <c r="FN128" s="2">
        <f t="shared" si="435"/>
        <v>0.99286114622887967</v>
      </c>
      <c r="FO128" s="2">
        <f t="shared" si="435"/>
        <v>0.99223603148804906</v>
      </c>
      <c r="FP128" s="2">
        <f t="shared" si="435"/>
        <v>0.99220758156191269</v>
      </c>
      <c r="FQ128" s="2">
        <f t="shared" si="435"/>
        <v>0.99284219759097547</v>
      </c>
      <c r="FR128" s="2">
        <f t="shared" si="435"/>
        <v>0.99316858707899225</v>
      </c>
      <c r="FS128" s="2">
        <f t="shared" si="435"/>
        <v>0.99390194505903873</v>
      </c>
      <c r="FT128" s="2">
        <f t="shared" si="435"/>
        <v>0.99306672988846711</v>
      </c>
      <c r="FU128" s="2">
        <f t="shared" si="435"/>
        <v>0.99154788990645681</v>
      </c>
      <c r="FW128" s="2">
        <f t="shared" si="324"/>
        <v>7.0070238385643796E-3</v>
      </c>
      <c r="FX128" s="2">
        <f t="shared" si="376"/>
        <v>7.6270706653254047E-3</v>
      </c>
      <c r="FY128" s="2">
        <f t="shared" si="377"/>
        <v>6.8695057577132651E-3</v>
      </c>
      <c r="FZ128" s="2">
        <f t="shared" si="378"/>
        <v>7.2898649159760485E-3</v>
      </c>
      <c r="GA128" s="2">
        <f t="shared" si="379"/>
        <v>7.6860603926360207E-3</v>
      </c>
      <c r="GB128" s="2">
        <f t="shared" si="380"/>
        <v>7.6010154187959745E-3</v>
      </c>
      <c r="GC128" s="2">
        <f t="shared" si="381"/>
        <v>7.9931071004227684E-3</v>
      </c>
      <c r="GD128" s="2">
        <f t="shared" si="382"/>
        <v>8.6772589709250402E-3</v>
      </c>
      <c r="GE128" s="2">
        <f t="shared" si="383"/>
        <v>9.5461213684141805E-3</v>
      </c>
      <c r="GF128" s="2">
        <f t="shared" si="384"/>
        <v>8.6128627023702772E-3</v>
      </c>
      <c r="GG128" s="2">
        <f t="shared" si="385"/>
        <v>7.3844835205856361E-3</v>
      </c>
      <c r="GH128" s="2">
        <f t="shared" si="386"/>
        <v>8.0731994780384054E-3</v>
      </c>
      <c r="GI128" s="2">
        <f t="shared" si="387"/>
        <v>7.0470463229485025E-3</v>
      </c>
      <c r="GJ128" s="2">
        <f t="shared" si="388"/>
        <v>5.0205763687649662E-3</v>
      </c>
      <c r="GK128" s="2">
        <f t="shared" si="389"/>
        <v>4.5989361950743756E-3</v>
      </c>
      <c r="GM128" s="86">
        <f t="shared" si="325"/>
        <v>1.0239189558498289E-33</v>
      </c>
      <c r="GN128" s="86">
        <f t="shared" si="390"/>
        <v>9.3147026439938832E-36</v>
      </c>
      <c r="GO128" s="86">
        <f t="shared" si="391"/>
        <v>7.8204669432287473E-35</v>
      </c>
      <c r="GP128" s="86">
        <f t="shared" si="392"/>
        <v>4.5728630499668043E-37</v>
      </c>
      <c r="GQ128" s="86">
        <f t="shared" si="393"/>
        <v>2.3664786931272181E-55</v>
      </c>
      <c r="GR128" s="86">
        <f t="shared" si="394"/>
        <v>3.7952811104953344E-34</v>
      </c>
      <c r="GS128" s="86">
        <f t="shared" si="395"/>
        <v>1.1397569713877746E-20</v>
      </c>
      <c r="GT128" s="86">
        <f t="shared" si="396"/>
        <v>1.4351521785509503E-9</v>
      </c>
      <c r="GU128" s="86">
        <f t="shared" si="397"/>
        <v>3.5981212920181427E-7</v>
      </c>
      <c r="GV128" s="86">
        <f t="shared" si="398"/>
        <v>3.6536867013029892E-9</v>
      </c>
      <c r="GW128" s="86">
        <f t="shared" si="399"/>
        <v>1.53832723878989E-31</v>
      </c>
      <c r="GX128" s="86">
        <f t="shared" si="400"/>
        <v>7.8753879788979188E-49</v>
      </c>
      <c r="GY128" s="86">
        <f t="shared" si="401"/>
        <v>3.7334402842195852E-62</v>
      </c>
      <c r="GZ128" s="86">
        <f t="shared" si="402"/>
        <v>7.4401279108073424E-67</v>
      </c>
      <c r="HA128" s="86">
        <f t="shared" si="403"/>
        <v>1.375109507531563E-62</v>
      </c>
      <c r="HC128" s="86">
        <f t="shared" si="326"/>
        <v>6.656512671023941E-6</v>
      </c>
      <c r="HD128" s="86">
        <f t="shared" si="404"/>
        <v>4.7207113101868735E-5</v>
      </c>
      <c r="HE128" s="86">
        <f t="shared" si="405"/>
        <v>2.512290582135837E-6</v>
      </c>
      <c r="HF128" s="86">
        <f t="shared" si="406"/>
        <v>1.0691000553203895E-6</v>
      </c>
      <c r="HG128" s="86">
        <f t="shared" si="407"/>
        <v>1.3942728912706363E-16</v>
      </c>
      <c r="HH128" s="86">
        <f t="shared" si="408"/>
        <v>1.3576036156153336E-8</v>
      </c>
      <c r="HI128" s="86">
        <f t="shared" si="409"/>
        <v>2.5798745901163153E-8</v>
      </c>
      <c r="HJ128" s="86">
        <f t="shared" si="410"/>
        <v>2.2953662256997545E-3</v>
      </c>
      <c r="HK128" s="86">
        <f t="shared" si="411"/>
        <v>6.0452389175795164E-3</v>
      </c>
      <c r="HL128" s="86">
        <f t="shared" si="412"/>
        <v>1.1141752928050192E-3</v>
      </c>
      <c r="HM128" s="86">
        <f t="shared" si="413"/>
        <v>3.8125090808229235E-12</v>
      </c>
      <c r="HN128" s="86">
        <f t="shared" si="414"/>
        <v>1.6220247224269562E-12</v>
      </c>
      <c r="HO128" s="86">
        <f t="shared" si="415"/>
        <v>2.6602726952417671E-11</v>
      </c>
      <c r="HP128" s="86">
        <f t="shared" si="416"/>
        <v>1.6663094705411597E-11</v>
      </c>
      <c r="HQ128" s="86">
        <f t="shared" si="417"/>
        <v>1.3786426927932412E-12</v>
      </c>
      <c r="HS128" s="86">
        <f t="shared" si="327"/>
        <v>1.4470290364282546E-9</v>
      </c>
      <c r="HT128" s="86">
        <f t="shared" si="418"/>
        <v>5.3781747696073676E-11</v>
      </c>
      <c r="HU128" s="86">
        <f t="shared" si="419"/>
        <v>7.0160466620112355E-9</v>
      </c>
      <c r="HV128" s="86">
        <f t="shared" si="420"/>
        <v>1.3308184023433891E-9</v>
      </c>
      <c r="HW128" s="86">
        <f t="shared" si="421"/>
        <v>1.8957819107472686E-9</v>
      </c>
      <c r="HX128" s="86">
        <f t="shared" si="422"/>
        <v>2.9969881066034077E-11</v>
      </c>
      <c r="HY128" s="86">
        <f t="shared" si="423"/>
        <v>7.9550027609948805E-9</v>
      </c>
      <c r="HZ128" s="86">
        <f t="shared" si="424"/>
        <v>2.0876568078662995E-14</v>
      </c>
      <c r="IA128" s="86">
        <f t="shared" si="425"/>
        <v>7.0795022712087782E-15</v>
      </c>
      <c r="IB128" s="86">
        <f t="shared" si="426"/>
        <v>8.6977015581966883E-15</v>
      </c>
      <c r="IC128" s="86">
        <f t="shared" si="427"/>
        <v>3.5628896380207804E-11</v>
      </c>
      <c r="ID128" s="86">
        <f t="shared" si="428"/>
        <v>6.4049625744433835E-13</v>
      </c>
      <c r="IE128" s="86">
        <f t="shared" si="429"/>
        <v>1.1091767322093937E-10</v>
      </c>
      <c r="IF128" s="86">
        <f t="shared" si="430"/>
        <v>2.2782627437878794E-8</v>
      </c>
      <c r="IG128" s="86">
        <f t="shared" si="431"/>
        <v>1.7506877471117249E-6</v>
      </c>
      <c r="II128" s="86">
        <f t="shared" si="328"/>
        <v>3.889474530603887E-50</v>
      </c>
      <c r="IJ128" s="86">
        <f t="shared" si="329"/>
        <v>1.8372731603985173E-57</v>
      </c>
      <c r="IK128" s="86">
        <f t="shared" si="330"/>
        <v>1.4523304919004196E-51</v>
      </c>
      <c r="IL128" s="86">
        <f t="shared" si="331"/>
        <v>6.1592234823910143E-50</v>
      </c>
      <c r="IM128" s="86">
        <f t="shared" si="332"/>
        <v>3.2080703178081031E-53</v>
      </c>
      <c r="IN128" s="86">
        <f t="shared" si="333"/>
        <v>6.315172167706281E-64</v>
      </c>
      <c r="IO128" s="86">
        <f t="shared" si="334"/>
        <v>1.750152962752311E-51</v>
      </c>
      <c r="IP128" s="86">
        <f t="shared" si="335"/>
        <v>4.1926248408995065E-88</v>
      </c>
      <c r="IQ128" s="86">
        <f t="shared" si="336"/>
        <v>1.683951513407054E-89</v>
      </c>
      <c r="IR128" s="86">
        <f t="shared" si="337"/>
        <v>1.010271832893874E-91</v>
      </c>
      <c r="IS128" s="86">
        <f t="shared" si="338"/>
        <v>5.5013003803119592E-62</v>
      </c>
      <c r="IT128" s="86">
        <f t="shared" si="339"/>
        <v>2.5352165545855472E-75</v>
      </c>
      <c r="IU128" s="86">
        <f t="shared" si="340"/>
        <v>6.6091572567949467E-57</v>
      </c>
      <c r="IV128" s="86">
        <f t="shared" si="341"/>
        <v>2.021793501397249E-54</v>
      </c>
      <c r="IW128" s="86">
        <f t="shared" si="342"/>
        <v>1.3298302058951817E-48</v>
      </c>
      <c r="IY128" s="86">
        <f t="shared" si="343"/>
        <v>6.6579597000603693E-6</v>
      </c>
      <c r="IZ128" s="86">
        <f t="shared" si="344"/>
        <v>4.7207166883616434E-5</v>
      </c>
      <c r="JA128" s="86">
        <f t="shared" si="345"/>
        <v>2.5193066287978484E-6</v>
      </c>
      <c r="JB128" s="86">
        <f t="shared" si="346"/>
        <v>1.070430873722733E-6</v>
      </c>
      <c r="JC128" s="86">
        <f t="shared" si="347"/>
        <v>1.8957820501745579E-9</v>
      </c>
      <c r="JD128" s="86">
        <f t="shared" si="348"/>
        <v>1.360600603721937E-8</v>
      </c>
      <c r="JE128" s="86">
        <f t="shared" si="349"/>
        <v>3.3753748662169434E-8</v>
      </c>
      <c r="JF128" s="86">
        <f t="shared" si="350"/>
        <v>2.2953676608728096E-3</v>
      </c>
      <c r="JG128" s="86">
        <f t="shared" si="351"/>
        <v>6.0455987297157975E-3</v>
      </c>
      <c r="JH128" s="86">
        <f t="shared" si="352"/>
        <v>1.1141789465004181E-3</v>
      </c>
      <c r="JI128" s="86">
        <f t="shared" si="353"/>
        <v>3.9441405461030728E-11</v>
      </c>
      <c r="JJ128" s="86">
        <f t="shared" si="354"/>
        <v>2.2625209798712946E-12</v>
      </c>
      <c r="JK128" s="86">
        <f t="shared" si="355"/>
        <v>1.3752040017335703E-10</v>
      </c>
      <c r="JL128" s="86">
        <f t="shared" si="356"/>
        <v>2.2799290532584206E-8</v>
      </c>
      <c r="JM128" s="86">
        <f t="shared" si="357"/>
        <v>1.7506891257544176E-6</v>
      </c>
    </row>
    <row r="129" spans="2:273" x14ac:dyDescent="0.25">
      <c r="B129" s="2">
        <v>102</v>
      </c>
      <c r="C129" s="37">
        <v>78.585999999999999</v>
      </c>
      <c r="D129" s="37">
        <v>74.016000000000005</v>
      </c>
      <c r="E129" s="37">
        <v>73.412999999999997</v>
      </c>
      <c r="F129" s="37">
        <v>70.361000000000004</v>
      </c>
      <c r="G129" s="37">
        <v>68.41</v>
      </c>
      <c r="H129" s="37">
        <v>65.197000000000003</v>
      </c>
      <c r="I129" s="37">
        <v>65.081999999999994</v>
      </c>
      <c r="J129" s="37">
        <v>67.918000000000006</v>
      </c>
      <c r="K129" s="37">
        <v>74.097999999999999</v>
      </c>
      <c r="L129" s="37">
        <v>70.983999999999995</v>
      </c>
      <c r="M129" s="37">
        <v>73.343999999999994</v>
      </c>
      <c r="N129" s="37">
        <v>68.242000000000004</v>
      </c>
      <c r="O129" s="37">
        <v>69.129000000000005</v>
      </c>
      <c r="P129" s="37">
        <v>73.95</v>
      </c>
      <c r="Q129" s="37">
        <v>74.867000000000004</v>
      </c>
      <c r="S129" s="4">
        <f t="shared" si="229"/>
        <v>77.198392098988677</v>
      </c>
      <c r="T129" s="4">
        <f t="shared" si="230"/>
        <v>74.350493547878472</v>
      </c>
      <c r="U129" s="4">
        <f t="shared" si="231"/>
        <v>72.87574803560851</v>
      </c>
      <c r="V129" s="4">
        <f t="shared" si="232"/>
        <v>70.656549081253374</v>
      </c>
      <c r="W129" s="4">
        <f t="shared" si="233"/>
        <v>68.997725162842556</v>
      </c>
      <c r="X129" s="4">
        <f t="shared" si="234"/>
        <v>66.061549760012923</v>
      </c>
      <c r="Y129" s="4">
        <f t="shared" si="235"/>
        <v>66.06473055821975</v>
      </c>
      <c r="Z129" s="4">
        <f t="shared" si="236"/>
        <v>67.528637872799422</v>
      </c>
      <c r="AA129" s="4">
        <f t="shared" si="237"/>
        <v>70.472567247846001</v>
      </c>
      <c r="AB129" s="4">
        <f t="shared" si="238"/>
        <v>70.948965400889904</v>
      </c>
      <c r="AC129" s="4">
        <f t="shared" si="239"/>
        <v>72.97366066371977</v>
      </c>
      <c r="AD129" s="4">
        <f t="shared" si="240"/>
        <v>69.034269160428963</v>
      </c>
      <c r="AE129" s="4">
        <f t="shared" si="241"/>
        <v>69.18557286328155</v>
      </c>
      <c r="AF129" s="4">
        <f t="shared" si="242"/>
        <v>74.386386732322649</v>
      </c>
      <c r="AG129" s="4">
        <f t="shared" si="243"/>
        <v>77.883663090057055</v>
      </c>
      <c r="AI129" s="4">
        <f t="shared" si="244"/>
        <v>1.3876079010113216</v>
      </c>
      <c r="AJ129" s="4">
        <f t="shared" si="245"/>
        <v>-0.3344935478784663</v>
      </c>
      <c r="AK129" s="4">
        <f t="shared" si="246"/>
        <v>0.53725196439148704</v>
      </c>
      <c r="AL129" s="4">
        <f t="shared" si="247"/>
        <v>-0.29554908125336965</v>
      </c>
      <c r="AM129" s="4">
        <f t="shared" si="248"/>
        <v>-0.58772516284255971</v>
      </c>
      <c r="AN129" s="4">
        <f t="shared" si="249"/>
        <v>-0.86454976001292039</v>
      </c>
      <c r="AO129" s="4">
        <f t="shared" si="250"/>
        <v>-0.98273055821975674</v>
      </c>
      <c r="AP129" s="4">
        <f t="shared" si="251"/>
        <v>0.3893621272005845</v>
      </c>
      <c r="AQ129" s="4">
        <f t="shared" si="252"/>
        <v>3.6254327521539977</v>
      </c>
      <c r="AR129" s="4">
        <f t="shared" si="253"/>
        <v>3.503459911009088E-2</v>
      </c>
      <c r="AS129" s="4">
        <f t="shared" si="254"/>
        <v>0.37033933628022453</v>
      </c>
      <c r="AT129" s="4">
        <f t="shared" si="255"/>
        <v>-0.79226916042895823</v>
      </c>
      <c r="AU129" s="4">
        <f t="shared" si="256"/>
        <v>-5.6572863281544983E-2</v>
      </c>
      <c r="AV129" s="4">
        <f t="shared" si="432"/>
        <v>-0.4363867323226458</v>
      </c>
      <c r="AW129" s="4">
        <f t="shared" si="432"/>
        <v>-3.016663090057051</v>
      </c>
      <c r="AY129" s="2">
        <f t="shared" si="308"/>
        <v>77.198381446614462</v>
      </c>
      <c r="AZ129" s="2">
        <f t="shared" si="359"/>
        <v>74.350411128535313</v>
      </c>
      <c r="BA129" s="2">
        <f t="shared" si="360"/>
        <v>72.875742881728371</v>
      </c>
      <c r="BB129" s="2">
        <f t="shared" si="361"/>
        <v>70.656547167326551</v>
      </c>
      <c r="BC129" s="2">
        <f t="shared" si="362"/>
        <v>68.997724271683055</v>
      </c>
      <c r="BD129" s="2">
        <f t="shared" si="363"/>
        <v>66.06154973487611</v>
      </c>
      <c r="BE129" s="2">
        <f t="shared" si="364"/>
        <v>66.064726385799233</v>
      </c>
      <c r="BF129" s="2">
        <f t="shared" si="365"/>
        <v>67.528314583224628</v>
      </c>
      <c r="BG129" s="2">
        <f t="shared" si="366"/>
        <v>70.471926391963919</v>
      </c>
      <c r="BH129" s="2">
        <f t="shared" si="367"/>
        <v>70.948844622994599</v>
      </c>
      <c r="BI129" s="2">
        <f t="shared" si="368"/>
        <v>72.973660613564761</v>
      </c>
      <c r="BJ129" s="2">
        <f t="shared" si="369"/>
        <v>69.034269158952583</v>
      </c>
      <c r="BK129" s="2">
        <f t="shared" si="370"/>
        <v>69.185572713608266</v>
      </c>
      <c r="BL129" s="2">
        <f t="shared" si="371"/>
        <v>74.386354061329754</v>
      </c>
      <c r="BM129" s="2">
        <f t="shared" si="372"/>
        <v>77.880829167914584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78.585999999999999</v>
      </c>
      <c r="CF129" s="2">
        <f t="shared" si="310"/>
        <v>74.016000000000005</v>
      </c>
      <c r="CG129" s="2">
        <f t="shared" si="311"/>
        <v>73.412999999999997</v>
      </c>
      <c r="CH129" s="2">
        <f t="shared" si="312"/>
        <v>70.361000000000004</v>
      </c>
      <c r="CI129" s="2">
        <f t="shared" si="313"/>
        <v>68.41</v>
      </c>
      <c r="CJ129" s="2">
        <f t="shared" si="314"/>
        <v>65.197000000000003</v>
      </c>
      <c r="CK129" s="2">
        <f t="shared" si="315"/>
        <v>65.081999999999994</v>
      </c>
      <c r="CL129" s="2">
        <f t="shared" si="316"/>
        <v>67.918000000000006</v>
      </c>
      <c r="CM129" s="2">
        <f t="shared" si="317"/>
        <v>74.097999999999999</v>
      </c>
      <c r="CN129" s="2">
        <f t="shared" si="318"/>
        <v>70.983999999999995</v>
      </c>
      <c r="CO129" s="2">
        <f t="shared" si="319"/>
        <v>73.343999999999994</v>
      </c>
      <c r="CP129" s="2">
        <f t="shared" si="320"/>
        <v>68.242000000000004</v>
      </c>
      <c r="CQ129" s="2">
        <f t="shared" si="321"/>
        <v>69.129000000000005</v>
      </c>
      <c r="CR129" s="2">
        <f t="shared" si="322"/>
        <v>73.95</v>
      </c>
      <c r="CS129" s="2">
        <f t="shared" si="323"/>
        <v>74.867000000000004</v>
      </c>
      <c r="CU129" s="2">
        <f t="shared" si="273"/>
        <v>78.585999999999999</v>
      </c>
      <c r="CV129" s="2">
        <f t="shared" si="274"/>
        <v>74.016000000000005</v>
      </c>
      <c r="CW129" s="2">
        <f t="shared" si="275"/>
        <v>73.412999999999997</v>
      </c>
      <c r="CX129" s="2">
        <f t="shared" si="276"/>
        <v>70.361000000000004</v>
      </c>
      <c r="CY129" s="2">
        <f t="shared" si="277"/>
        <v>68.41</v>
      </c>
      <c r="CZ129" s="2">
        <f t="shared" si="278"/>
        <v>65.197000000000003</v>
      </c>
      <c r="DA129" s="2">
        <f t="shared" si="279"/>
        <v>65.081999999999994</v>
      </c>
      <c r="DB129" s="2">
        <f t="shared" si="280"/>
        <v>67.918000000000006</v>
      </c>
      <c r="DC129" s="2">
        <f t="shared" si="281"/>
        <v>74.097999999999999</v>
      </c>
      <c r="DD129" s="2">
        <f t="shared" si="282"/>
        <v>70.983999999999995</v>
      </c>
      <c r="DE129" s="2">
        <f t="shared" si="283"/>
        <v>73.343999999999994</v>
      </c>
      <c r="DF129" s="2">
        <f t="shared" si="284"/>
        <v>68.242000000000004</v>
      </c>
      <c r="DG129" s="2">
        <f t="shared" si="285"/>
        <v>69.129000000000005</v>
      </c>
      <c r="DH129" s="2">
        <f t="shared" si="286"/>
        <v>73.95</v>
      </c>
      <c r="DI129" s="2">
        <f t="shared" si="287"/>
        <v>74.867000000000004</v>
      </c>
      <c r="DK129" s="2">
        <f t="shared" si="288"/>
        <v>95.012054968287529</v>
      </c>
      <c r="DL129" s="2">
        <f t="shared" si="433"/>
        <v>90.734738145575363</v>
      </c>
      <c r="DM129" s="2">
        <f t="shared" si="433"/>
        <v>87.677819389912415</v>
      </c>
      <c r="DN129" s="2">
        <f t="shared" si="433"/>
        <v>84.942004530353358</v>
      </c>
      <c r="DO129" s="2">
        <f t="shared" si="433"/>
        <v>83.33059192934121</v>
      </c>
      <c r="DP129" s="2">
        <f t="shared" si="433"/>
        <v>58.458912900755017</v>
      </c>
      <c r="DQ129" s="2">
        <f t="shared" si="433"/>
        <v>66.888925010725018</v>
      </c>
      <c r="DR129" s="2">
        <f t="shared" si="433"/>
        <v>94.839579032258058</v>
      </c>
      <c r="DS129" s="2">
        <f t="shared" si="433"/>
        <v>79.635722660098523</v>
      </c>
      <c r="DT129" s="2">
        <f t="shared" si="433"/>
        <v>74.967396059113312</v>
      </c>
      <c r="DU129" s="2">
        <f t="shared" si="433"/>
        <v>70.191985485103118</v>
      </c>
      <c r="DV129" s="2">
        <f t="shared" si="433"/>
        <v>84.286325770308153</v>
      </c>
      <c r="DW129" s="2">
        <f t="shared" si="433"/>
        <v>94.97991397748595</v>
      </c>
      <c r="DX129" s="2">
        <f t="shared" si="433"/>
        <v>81.895736936936942</v>
      </c>
      <c r="DY129" s="2">
        <f t="shared" si="433"/>
        <v>106.55556403940884</v>
      </c>
      <c r="EA129" s="2">
        <f t="shared" si="228"/>
        <v>77.113325675247935</v>
      </c>
      <c r="EB129" s="2">
        <f t="shared" si="290"/>
        <v>74.278186034204253</v>
      </c>
      <c r="EC129" s="2">
        <f t="shared" si="291"/>
        <v>72.809840068993168</v>
      </c>
      <c r="ED129" s="2">
        <f t="shared" si="292"/>
        <v>70.584367934874805</v>
      </c>
      <c r="EE129" s="2">
        <f t="shared" si="293"/>
        <v>68.925952333166066</v>
      </c>
      <c r="EF129" s="2">
        <f t="shared" si="294"/>
        <v>66.103018468543908</v>
      </c>
      <c r="EG129" s="2">
        <f t="shared" si="295"/>
        <v>66.061165624752917</v>
      </c>
      <c r="EH129" s="2">
        <f t="shared" si="296"/>
        <v>67.357124355447368</v>
      </c>
      <c r="EI129" s="2">
        <f t="shared" si="297"/>
        <v>70.414591662402586</v>
      </c>
      <c r="EJ129" s="2">
        <f t="shared" si="298"/>
        <v>70.924013294870207</v>
      </c>
      <c r="EK129" s="2">
        <f t="shared" si="299"/>
        <v>72.994924735753713</v>
      </c>
      <c r="EL129" s="2">
        <f t="shared" si="300"/>
        <v>68.940481189062169</v>
      </c>
      <c r="EM129" s="2">
        <f t="shared" si="301"/>
        <v>69.044929266321006</v>
      </c>
      <c r="EN129" s="2">
        <f t="shared" si="302"/>
        <v>74.339013736532806</v>
      </c>
      <c r="EO129" s="2">
        <f t="shared" si="303"/>
        <v>77.657725377609808</v>
      </c>
      <c r="EQ129" s="2">
        <f t="shared" si="304"/>
        <v>77.25124369931963</v>
      </c>
      <c r="ER129" s="2">
        <f t="shared" si="434"/>
        <v>74.096756880124872</v>
      </c>
      <c r="ES129" s="2">
        <f t="shared" si="434"/>
        <v>72.616119108738729</v>
      </c>
      <c r="ET129" s="2">
        <f t="shared" si="434"/>
        <v>70.570455248230175</v>
      </c>
      <c r="EU129" s="2">
        <f t="shared" si="434"/>
        <v>68.941998947072165</v>
      </c>
      <c r="EV129" s="2">
        <f t="shared" si="434"/>
        <v>66.084998241957607</v>
      </c>
      <c r="EW129" s="2">
        <f t="shared" si="434"/>
        <v>65.927502778470284</v>
      </c>
      <c r="EX129" s="2">
        <f t="shared" si="434"/>
        <v>66.531098800731343</v>
      </c>
      <c r="EY129" s="2">
        <f t="shared" si="434"/>
        <v>69.649292171702626</v>
      </c>
      <c r="EZ129" s="2">
        <f t="shared" si="434"/>
        <v>70.508181407435558</v>
      </c>
      <c r="FA129" s="2">
        <f t="shared" si="434"/>
        <v>72.629708645703644</v>
      </c>
      <c r="FB129" s="2">
        <f t="shared" si="434"/>
        <v>68.728038516405149</v>
      </c>
      <c r="FC129" s="2">
        <f t="shared" si="434"/>
        <v>68.569488614986923</v>
      </c>
      <c r="FD129" s="2">
        <f t="shared" si="434"/>
        <v>74.253295319860285</v>
      </c>
      <c r="FE129" s="2">
        <f t="shared" si="434"/>
        <v>77.693722894338322</v>
      </c>
      <c r="FG129" s="2">
        <f t="shared" si="306"/>
        <v>0.99530710505047837</v>
      </c>
      <c r="FH129" s="2">
        <f t="shared" si="435"/>
        <v>0.99551903369122652</v>
      </c>
      <c r="FI129" s="2">
        <f t="shared" si="435"/>
        <v>0.9954693908210327</v>
      </c>
      <c r="FJ129" s="2">
        <f t="shared" si="435"/>
        <v>0.9949650236379195</v>
      </c>
      <c r="FK129" s="2">
        <f t="shared" si="435"/>
        <v>0.99502682425059463</v>
      </c>
      <c r="FL129" s="2">
        <f t="shared" si="435"/>
        <v>0.99459470352365398</v>
      </c>
      <c r="FM129" s="2">
        <f t="shared" si="435"/>
        <v>0.99428419006587521</v>
      </c>
      <c r="FN129" s="2">
        <f t="shared" si="435"/>
        <v>0.99348519575961669</v>
      </c>
      <c r="FO129" s="2">
        <f t="shared" si="435"/>
        <v>0.99291433602425128</v>
      </c>
      <c r="FP129" s="2">
        <f t="shared" si="435"/>
        <v>0.99288835383115093</v>
      </c>
      <c r="FQ129" s="2">
        <f t="shared" si="435"/>
        <v>0.99346789263682544</v>
      </c>
      <c r="FR129" s="2">
        <f t="shared" si="435"/>
        <v>0.993765930129065</v>
      </c>
      <c r="FS129" s="2">
        <f t="shared" si="435"/>
        <v>0.99443552210337183</v>
      </c>
      <c r="FT129" s="2">
        <f t="shared" si="435"/>
        <v>0.99367292265600393</v>
      </c>
      <c r="FU129" s="2">
        <f t="shared" si="435"/>
        <v>0.99228584700940325</v>
      </c>
      <c r="FW129" s="2">
        <f t="shared" si="324"/>
        <v>7.6778584344375416E-3</v>
      </c>
      <c r="FX129" s="2">
        <f t="shared" si="376"/>
        <v>8.3567673909508509E-3</v>
      </c>
      <c r="FY129" s="2">
        <f t="shared" si="377"/>
        <v>7.5272745237875711E-3</v>
      </c>
      <c r="FZ129" s="2">
        <f t="shared" si="378"/>
        <v>7.9875601781477807E-3</v>
      </c>
      <c r="GA129" s="2">
        <f t="shared" si="379"/>
        <v>8.4213528879695885E-3</v>
      </c>
      <c r="GB129" s="2">
        <f t="shared" si="380"/>
        <v>8.3282403080005198E-3</v>
      </c>
      <c r="GC129" s="2">
        <f t="shared" si="381"/>
        <v>8.7575142055389393E-3</v>
      </c>
      <c r="GD129" s="2">
        <f t="shared" si="382"/>
        <v>9.5064667703616441E-3</v>
      </c>
      <c r="GE129" s="2">
        <f t="shared" si="383"/>
        <v>1.0457482674360922E-2</v>
      </c>
      <c r="GF129" s="2">
        <f t="shared" si="384"/>
        <v>9.4359753032240371E-3</v>
      </c>
      <c r="GG129" s="2">
        <f t="shared" si="385"/>
        <v>8.0911606902321753E-3</v>
      </c>
      <c r="GH129" s="2">
        <f t="shared" si="386"/>
        <v>8.8451977848238057E-3</v>
      </c>
      <c r="GI129" s="2">
        <f t="shared" si="387"/>
        <v>7.7216827738589748E-3</v>
      </c>
      <c r="GJ129" s="2">
        <f t="shared" si="388"/>
        <v>5.5022873436536817E-3</v>
      </c>
      <c r="GK129" s="2">
        <f t="shared" si="389"/>
        <v>5.0403968540456571E-3</v>
      </c>
      <c r="GM129" s="86">
        <f t="shared" si="325"/>
        <v>1.8283421634315307E-35</v>
      </c>
      <c r="GN129" s="86">
        <f t="shared" si="390"/>
        <v>1.203530550327235E-37</v>
      </c>
      <c r="GO129" s="86">
        <f t="shared" si="391"/>
        <v>1.1603110765227935E-36</v>
      </c>
      <c r="GP129" s="86">
        <f t="shared" si="392"/>
        <v>4.9513250818764646E-39</v>
      </c>
      <c r="GQ129" s="86">
        <f t="shared" si="393"/>
        <v>2.8329893797623271E-58</v>
      </c>
      <c r="GR129" s="86">
        <f t="shared" si="394"/>
        <v>6.9307835505512765E-36</v>
      </c>
      <c r="GS129" s="86">
        <f t="shared" si="395"/>
        <v>1.1089031452142101E-21</v>
      </c>
      <c r="GT129" s="86">
        <f t="shared" si="396"/>
        <v>5.3913342073685633E-10</v>
      </c>
      <c r="GU129" s="86">
        <f t="shared" si="397"/>
        <v>1.8011562375559365E-7</v>
      </c>
      <c r="GV129" s="86">
        <f t="shared" si="398"/>
        <v>1.4477812049575214E-9</v>
      </c>
      <c r="GW129" s="86">
        <f t="shared" si="399"/>
        <v>3.8030084582924914E-33</v>
      </c>
      <c r="GX129" s="86">
        <f t="shared" si="400"/>
        <v>2.3980730932238239E-51</v>
      </c>
      <c r="GY129" s="86">
        <f t="shared" si="401"/>
        <v>1.9544451057278433E-65</v>
      </c>
      <c r="GZ129" s="86">
        <f t="shared" si="402"/>
        <v>2.2073221634077373E-70</v>
      </c>
      <c r="HA129" s="86">
        <f t="shared" si="403"/>
        <v>8.6373593911047846E-66</v>
      </c>
      <c r="HC129" s="86">
        <f t="shared" si="326"/>
        <v>1.3129328422911533E-6</v>
      </c>
      <c r="HD129" s="86">
        <f t="shared" si="404"/>
        <v>1.1871968126010447E-5</v>
      </c>
      <c r="HE129" s="86">
        <f t="shared" si="405"/>
        <v>3.9815280307145671E-7</v>
      </c>
      <c r="HF129" s="86">
        <f t="shared" si="406"/>
        <v>1.5315229062656087E-7</v>
      </c>
      <c r="HG129" s="86">
        <f t="shared" si="407"/>
        <v>8.3346229995875639E-19</v>
      </c>
      <c r="HH129" s="86">
        <f t="shared" si="408"/>
        <v>1.2976718118798419E-9</v>
      </c>
      <c r="HI129" s="86">
        <f t="shared" si="409"/>
        <v>2.8221591595168625E-9</v>
      </c>
      <c r="HJ129" s="86">
        <f t="shared" si="410"/>
        <v>1.201242676154395E-3</v>
      </c>
      <c r="HK129" s="86">
        <f t="shared" si="411"/>
        <v>3.5519434545464405E-3</v>
      </c>
      <c r="HL129" s="86">
        <f t="shared" si="412"/>
        <v>5.3224296128731856E-4</v>
      </c>
      <c r="HM129" s="86">
        <f t="shared" si="413"/>
        <v>1.0259395810380052E-13</v>
      </c>
      <c r="HN129" s="86">
        <f t="shared" si="414"/>
        <v>4.8512626290140429E-14</v>
      </c>
      <c r="HO129" s="86">
        <f t="shared" si="415"/>
        <v>8.2151789739265443E-13</v>
      </c>
      <c r="HP129" s="86">
        <f t="shared" si="416"/>
        <v>4.4740525066232751E-13</v>
      </c>
      <c r="HQ129" s="86">
        <f t="shared" si="417"/>
        <v>3.3240728073028067E-14</v>
      </c>
      <c r="HS129" s="86">
        <f t="shared" si="327"/>
        <v>6.3432273490906156E-9</v>
      </c>
      <c r="HT129" s="86">
        <f t="shared" si="418"/>
        <v>3.0730439182043472E-10</v>
      </c>
      <c r="HU129" s="86">
        <f t="shared" si="419"/>
        <v>2.9351860466094268E-8</v>
      </c>
      <c r="HV129" s="86">
        <f t="shared" si="420"/>
        <v>5.903895921122929E-9</v>
      </c>
      <c r="HW129" s="86">
        <f t="shared" si="421"/>
        <v>8.8526800025106177E-9</v>
      </c>
      <c r="HX129" s="86">
        <f t="shared" si="422"/>
        <v>1.9286066320326143E-10</v>
      </c>
      <c r="HY129" s="86">
        <f t="shared" si="423"/>
        <v>3.4568034815858627E-8</v>
      </c>
      <c r="HZ129" s="86">
        <f t="shared" si="424"/>
        <v>2.7524229072618701E-13</v>
      </c>
      <c r="IA129" s="86">
        <f t="shared" si="425"/>
        <v>1.0528267173682334E-13</v>
      </c>
      <c r="IB129" s="86">
        <f t="shared" si="426"/>
        <v>1.2501438561061684E-13</v>
      </c>
      <c r="IC129" s="86">
        <f t="shared" si="427"/>
        <v>2.1891813670280423E-10</v>
      </c>
      <c r="ID129" s="86">
        <f t="shared" si="428"/>
        <v>5.8470819442786963E-12</v>
      </c>
      <c r="IE129" s="86">
        <f t="shared" si="429"/>
        <v>5.9474114356445905E-10</v>
      </c>
      <c r="IF129" s="86">
        <f t="shared" si="430"/>
        <v>7.1041845917290229E-8</v>
      </c>
      <c r="IG129" s="86">
        <f t="shared" si="431"/>
        <v>3.853045706391672E-6</v>
      </c>
      <c r="II129" s="86">
        <f t="shared" si="328"/>
        <v>2.3512868986070462E-48</v>
      </c>
      <c r="IJ129" s="86">
        <f t="shared" si="329"/>
        <v>2.2386244975285538E-55</v>
      </c>
      <c r="IK129" s="86">
        <f t="shared" si="330"/>
        <v>9.7400385681038979E-50</v>
      </c>
      <c r="IL129" s="86">
        <f t="shared" si="331"/>
        <v>3.7833233593349056E-48</v>
      </c>
      <c r="IM129" s="86">
        <f t="shared" si="332"/>
        <v>2.7336674739684228E-51</v>
      </c>
      <c r="IN129" s="86">
        <f t="shared" si="333"/>
        <v>1.336406149621662E-61</v>
      </c>
      <c r="IO129" s="86">
        <f t="shared" si="334"/>
        <v>1.3297991683379421E-49</v>
      </c>
      <c r="IP129" s="86">
        <f t="shared" si="335"/>
        <v>8.7299143355765294E-85</v>
      </c>
      <c r="IQ129" s="86">
        <f t="shared" si="336"/>
        <v>4.6529972580224962E-86</v>
      </c>
      <c r="IR129" s="86">
        <f t="shared" si="337"/>
        <v>2.8608090578235281E-88</v>
      </c>
      <c r="IS129" s="86">
        <f t="shared" si="338"/>
        <v>9.5576290249346217E-60</v>
      </c>
      <c r="IT129" s="86">
        <f t="shared" si="339"/>
        <v>1.5468370734117249E-72</v>
      </c>
      <c r="IU129" s="86">
        <f t="shared" si="340"/>
        <v>7.1162748684040381E-55</v>
      </c>
      <c r="IV129" s="86">
        <f t="shared" si="341"/>
        <v>1.3257523289227927E-52</v>
      </c>
      <c r="IW129" s="86">
        <f t="shared" si="342"/>
        <v>5.1790332400254325E-47</v>
      </c>
      <c r="IY129" s="86">
        <f t="shared" si="343"/>
        <v>1.319276069640244E-6</v>
      </c>
      <c r="IZ129" s="86">
        <f t="shared" si="344"/>
        <v>1.1872275430402267E-5</v>
      </c>
      <c r="JA129" s="86">
        <f t="shared" si="345"/>
        <v>4.2750466353755099E-7</v>
      </c>
      <c r="JB129" s="86">
        <f t="shared" si="346"/>
        <v>1.5905618654768381E-7</v>
      </c>
      <c r="JC129" s="86">
        <f t="shared" si="347"/>
        <v>8.85268000334408E-9</v>
      </c>
      <c r="JD129" s="86">
        <f t="shared" si="348"/>
        <v>1.4905324750831033E-9</v>
      </c>
      <c r="JE129" s="86">
        <f t="shared" si="349"/>
        <v>3.7390193975376602E-8</v>
      </c>
      <c r="JF129" s="86">
        <f t="shared" si="350"/>
        <v>1.2012432155630579E-3</v>
      </c>
      <c r="JG129" s="86">
        <f t="shared" si="351"/>
        <v>3.5521235702754787E-3</v>
      </c>
      <c r="JH129" s="86">
        <f t="shared" si="352"/>
        <v>5.3224440919353785E-4</v>
      </c>
      <c r="JI129" s="86">
        <f t="shared" si="353"/>
        <v>2.1902073066090803E-10</v>
      </c>
      <c r="JJ129" s="86">
        <f t="shared" si="354"/>
        <v>5.8955945705688364E-12</v>
      </c>
      <c r="JK129" s="86">
        <f t="shared" si="355"/>
        <v>5.9556266146185171E-10</v>
      </c>
      <c r="JL129" s="86">
        <f t="shared" si="356"/>
        <v>7.1042293322540894E-8</v>
      </c>
      <c r="JM129" s="86">
        <f t="shared" si="357"/>
        <v>3.8530457396324001E-6</v>
      </c>
    </row>
    <row r="130" spans="2:273" x14ac:dyDescent="0.25">
      <c r="B130" s="2">
        <v>103</v>
      </c>
      <c r="C130" s="37">
        <v>76.620999999999995</v>
      </c>
      <c r="D130" s="37">
        <v>74.412999999999997</v>
      </c>
      <c r="E130" s="37">
        <v>72.492000000000004</v>
      </c>
      <c r="F130" s="37">
        <v>71.180000000000007</v>
      </c>
      <c r="G130" s="37">
        <v>68.164000000000001</v>
      </c>
      <c r="H130" s="37">
        <v>65.738</v>
      </c>
      <c r="I130" s="37">
        <v>64.918000000000006</v>
      </c>
      <c r="J130" s="37">
        <v>67.492000000000004</v>
      </c>
      <c r="K130" s="37">
        <v>72.245999999999995</v>
      </c>
      <c r="L130" s="37">
        <v>70.852000000000004</v>
      </c>
      <c r="M130" s="37">
        <v>73.738</v>
      </c>
      <c r="N130" s="37">
        <v>68.418999999999997</v>
      </c>
      <c r="O130" s="37">
        <v>69.144999999999996</v>
      </c>
      <c r="P130" s="37">
        <v>73.150000000000006</v>
      </c>
      <c r="Q130" s="37">
        <v>77.650000000000006</v>
      </c>
      <c r="S130" s="4">
        <f t="shared" si="229"/>
        <v>77.104695958930151</v>
      </c>
      <c r="T130" s="4">
        <f t="shared" si="230"/>
        <v>74.249358022875796</v>
      </c>
      <c r="U130" s="4">
        <f t="shared" si="231"/>
        <v>72.76675123651853</v>
      </c>
      <c r="V130" s="4">
        <f t="shared" si="232"/>
        <v>70.57430192970368</v>
      </c>
      <c r="W130" s="4">
        <f t="shared" si="233"/>
        <v>68.906517164310614</v>
      </c>
      <c r="X130" s="4">
        <f t="shared" si="234"/>
        <v>65.987184650020012</v>
      </c>
      <c r="Y130" s="4">
        <f t="shared" si="235"/>
        <v>65.961885885680672</v>
      </c>
      <c r="Z130" s="4">
        <f t="shared" si="236"/>
        <v>67.314046178765622</v>
      </c>
      <c r="AA130" s="4">
        <f t="shared" si="237"/>
        <v>70.226820099098333</v>
      </c>
      <c r="AB130" s="4">
        <f t="shared" si="238"/>
        <v>70.745389146692929</v>
      </c>
      <c r="AC130" s="4">
        <f t="shared" si="239"/>
        <v>72.768838905893901</v>
      </c>
      <c r="AD130" s="4">
        <f t="shared" si="240"/>
        <v>68.859019168254406</v>
      </c>
      <c r="AE130" s="4">
        <f t="shared" si="241"/>
        <v>69.026391372754944</v>
      </c>
      <c r="AF130" s="4">
        <f t="shared" si="242"/>
        <v>74.228445033491283</v>
      </c>
      <c r="AG130" s="4">
        <f t="shared" si="243"/>
        <v>77.763089593518316</v>
      </c>
      <c r="AI130" s="4">
        <f t="shared" si="244"/>
        <v>-0.48369595893015571</v>
      </c>
      <c r="AJ130" s="4">
        <f t="shared" si="245"/>
        <v>0.16364197712420037</v>
      </c>
      <c r="AK130" s="4">
        <f t="shared" si="246"/>
        <v>-0.27475123651852584</v>
      </c>
      <c r="AL130" s="4">
        <f t="shared" si="247"/>
        <v>0.60569807029632727</v>
      </c>
      <c r="AM130" s="4">
        <f t="shared" si="248"/>
        <v>-0.74251716431061254</v>
      </c>
      <c r="AN130" s="4">
        <f t="shared" si="249"/>
        <v>-0.24918465002001255</v>
      </c>
      <c r="AO130" s="4">
        <f t="shared" si="250"/>
        <v>-1.0438858856806661</v>
      </c>
      <c r="AP130" s="4">
        <f t="shared" si="251"/>
        <v>0.1779538212343823</v>
      </c>
      <c r="AQ130" s="4">
        <f t="shared" si="252"/>
        <v>2.019179900901662</v>
      </c>
      <c r="AR130" s="4">
        <f t="shared" si="253"/>
        <v>0.10661085330707465</v>
      </c>
      <c r="AS130" s="4">
        <f t="shared" si="254"/>
        <v>0.96916109410609863</v>
      </c>
      <c r="AT130" s="4">
        <f t="shared" si="255"/>
        <v>-0.44001916825440901</v>
      </c>
      <c r="AU130" s="4">
        <f t="shared" si="256"/>
        <v>0.11860862724505239</v>
      </c>
      <c r="AV130" s="4">
        <f t="shared" si="432"/>
        <v>-1.0784450334912776</v>
      </c>
      <c r="AW130" s="4">
        <f t="shared" si="432"/>
        <v>-0.11308959351831049</v>
      </c>
      <c r="AY130" s="2">
        <f t="shared" si="308"/>
        <v>77.104694582463438</v>
      </c>
      <c r="AZ130" s="2">
        <f t="shared" si="359"/>
        <v>74.249344842159459</v>
      </c>
      <c r="BA130" s="2">
        <f t="shared" si="360"/>
        <v>72.766745277745613</v>
      </c>
      <c r="BB130" s="2">
        <f t="shared" si="361"/>
        <v>70.574299864608875</v>
      </c>
      <c r="BC130" s="2">
        <f t="shared" si="362"/>
        <v>68.906513422490178</v>
      </c>
      <c r="BD130" s="2">
        <f t="shared" si="363"/>
        <v>65.987184527593058</v>
      </c>
      <c r="BE130" s="2">
        <f t="shared" si="364"/>
        <v>65.961869632724358</v>
      </c>
      <c r="BF130" s="2">
        <f t="shared" si="365"/>
        <v>67.313965371005551</v>
      </c>
      <c r="BG130" s="2">
        <f t="shared" si="366"/>
        <v>70.226646720443426</v>
      </c>
      <c r="BH130" s="2">
        <f t="shared" si="367"/>
        <v>70.745362359568091</v>
      </c>
      <c r="BI130" s="2">
        <f t="shared" si="368"/>
        <v>72.768838631300838</v>
      </c>
      <c r="BJ130" s="2">
        <f t="shared" si="369"/>
        <v>68.859019156504985</v>
      </c>
      <c r="BK130" s="2">
        <f t="shared" si="370"/>
        <v>69.02639065132486</v>
      </c>
      <c r="BL130" s="2">
        <f t="shared" si="371"/>
        <v>74.228350505800336</v>
      </c>
      <c r="BM130" s="2">
        <f t="shared" si="372"/>
        <v>77.757201988361373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76.620999999999995</v>
      </c>
      <c r="CF130" s="2">
        <f t="shared" si="310"/>
        <v>74.412999999999997</v>
      </c>
      <c r="CG130" s="2">
        <f t="shared" si="311"/>
        <v>72.492000000000004</v>
      </c>
      <c r="CH130" s="2">
        <f t="shared" si="312"/>
        <v>71.180000000000007</v>
      </c>
      <c r="CI130" s="2">
        <f t="shared" si="313"/>
        <v>68.164000000000001</v>
      </c>
      <c r="CJ130" s="2">
        <f t="shared" si="314"/>
        <v>65.738</v>
      </c>
      <c r="CK130" s="2">
        <f t="shared" si="315"/>
        <v>64.918000000000006</v>
      </c>
      <c r="CL130" s="2">
        <f t="shared" si="316"/>
        <v>67.492000000000004</v>
      </c>
      <c r="CM130" s="2">
        <f t="shared" si="317"/>
        <v>72.245999999999995</v>
      </c>
      <c r="CN130" s="2">
        <f t="shared" si="318"/>
        <v>70.852000000000004</v>
      </c>
      <c r="CO130" s="2">
        <f t="shared" si="319"/>
        <v>73.738</v>
      </c>
      <c r="CP130" s="2">
        <f t="shared" si="320"/>
        <v>68.418999999999997</v>
      </c>
      <c r="CQ130" s="2">
        <f t="shared" si="321"/>
        <v>69.144999999999996</v>
      </c>
      <c r="CR130" s="2">
        <f t="shared" si="322"/>
        <v>73.150000000000006</v>
      </c>
      <c r="CS130" s="2">
        <f t="shared" si="323"/>
        <v>77.650000000000006</v>
      </c>
      <c r="CU130" s="2">
        <f t="shared" si="273"/>
        <v>76.620999999999995</v>
      </c>
      <c r="CV130" s="2">
        <f t="shared" si="274"/>
        <v>74.412999999999997</v>
      </c>
      <c r="CW130" s="2">
        <f t="shared" si="275"/>
        <v>72.492000000000004</v>
      </c>
      <c r="CX130" s="2">
        <f t="shared" si="276"/>
        <v>71.180000000000007</v>
      </c>
      <c r="CY130" s="2">
        <f t="shared" si="277"/>
        <v>68.164000000000001</v>
      </c>
      <c r="CZ130" s="2">
        <f t="shared" si="278"/>
        <v>65.738</v>
      </c>
      <c r="DA130" s="2">
        <f t="shared" si="279"/>
        <v>64.918000000000006</v>
      </c>
      <c r="DB130" s="2">
        <f t="shared" si="280"/>
        <v>67.492000000000004</v>
      </c>
      <c r="DC130" s="2">
        <f t="shared" si="281"/>
        <v>72.245999999999995</v>
      </c>
      <c r="DD130" s="2">
        <f t="shared" si="282"/>
        <v>70.852000000000004</v>
      </c>
      <c r="DE130" s="2">
        <f t="shared" si="283"/>
        <v>73.738</v>
      </c>
      <c r="DF130" s="2">
        <f t="shared" si="284"/>
        <v>68.418999999999997</v>
      </c>
      <c r="DG130" s="2">
        <f t="shared" si="285"/>
        <v>69.144999999999996</v>
      </c>
      <c r="DH130" s="2">
        <f t="shared" si="286"/>
        <v>73.150000000000006</v>
      </c>
      <c r="DI130" s="2">
        <f t="shared" si="287"/>
        <v>77.650000000000006</v>
      </c>
      <c r="DK130" s="2">
        <f t="shared" si="288"/>
        <v>95.085842494714598</v>
      </c>
      <c r="DL130" s="2">
        <f t="shared" si="433"/>
        <v>90.795643612201758</v>
      </c>
      <c r="DM130" s="2">
        <f t="shared" si="433"/>
        <v>87.728018423437035</v>
      </c>
      <c r="DN130" s="2">
        <f t="shared" si="433"/>
        <v>85.01025022651767</v>
      </c>
      <c r="DO130" s="2">
        <f t="shared" si="433"/>
        <v>83.374906652621334</v>
      </c>
      <c r="DP130" s="2">
        <f t="shared" si="433"/>
        <v>58.153640004376854</v>
      </c>
      <c r="DQ130" s="2">
        <f t="shared" si="433"/>
        <v>66.642229000429012</v>
      </c>
      <c r="DR130" s="2">
        <f t="shared" si="433"/>
        <v>95.00972258064516</v>
      </c>
      <c r="DS130" s="2">
        <f t="shared" si="433"/>
        <v>79.611551724137925</v>
      </c>
      <c r="DT130" s="2">
        <f t="shared" si="433"/>
        <v>74.86893103448277</v>
      </c>
      <c r="DU130" s="2">
        <f t="shared" si="433"/>
        <v>70.034150802139024</v>
      </c>
      <c r="DV130" s="2">
        <f t="shared" si="433"/>
        <v>84.337549019607877</v>
      </c>
      <c r="DW130" s="2">
        <f t="shared" si="433"/>
        <v>95.159733114446553</v>
      </c>
      <c r="DX130" s="2">
        <f t="shared" si="433"/>
        <v>81.862924967824966</v>
      </c>
      <c r="DY130" s="2">
        <f t="shared" si="433"/>
        <v>106.9288464696223</v>
      </c>
      <c r="EA130" s="2">
        <f t="shared" si="228"/>
        <v>77.026309479848067</v>
      </c>
      <c r="EB130" s="2">
        <f t="shared" si="290"/>
        <v>74.182950935881038</v>
      </c>
      <c r="EC130" s="2">
        <f t="shared" si="291"/>
        <v>72.706113522138551</v>
      </c>
      <c r="ED130" s="2">
        <f t="shared" si="292"/>
        <v>70.507786761676243</v>
      </c>
      <c r="EE130" s="2">
        <f t="shared" si="293"/>
        <v>68.840431928416109</v>
      </c>
      <c r="EF130" s="2">
        <f t="shared" si="294"/>
        <v>66.026160395657612</v>
      </c>
      <c r="EG130" s="2">
        <f t="shared" si="295"/>
        <v>65.959454722418357</v>
      </c>
      <c r="EH130" s="2">
        <f t="shared" si="296"/>
        <v>67.156392190470697</v>
      </c>
      <c r="EI130" s="2">
        <f t="shared" si="297"/>
        <v>70.173851613939974</v>
      </c>
      <c r="EJ130" s="2">
        <f t="shared" si="298"/>
        <v>70.722446966846462</v>
      </c>
      <c r="EK130" s="2">
        <f t="shared" si="299"/>
        <v>72.788166040091909</v>
      </c>
      <c r="EL130" s="2">
        <f t="shared" si="300"/>
        <v>68.772269425477191</v>
      </c>
      <c r="EM130" s="2">
        <f t="shared" si="301"/>
        <v>68.896646944862567</v>
      </c>
      <c r="EN130" s="2">
        <f t="shared" si="302"/>
        <v>74.184445372184115</v>
      </c>
      <c r="EO130" s="2">
        <f t="shared" si="303"/>
        <v>77.550318232515835</v>
      </c>
      <c r="EQ130" s="2">
        <f t="shared" si="304"/>
        <v>77.15218289147488</v>
      </c>
      <c r="ER130" s="2">
        <f t="shared" si="434"/>
        <v>74.016518449666918</v>
      </c>
      <c r="ES130" s="2">
        <f t="shared" si="434"/>
        <v>72.528729092750552</v>
      </c>
      <c r="ET130" s="2">
        <f t="shared" si="434"/>
        <v>70.495098109486818</v>
      </c>
      <c r="EU130" s="2">
        <f t="shared" si="434"/>
        <v>68.854545202755403</v>
      </c>
      <c r="EV130" s="2">
        <f t="shared" si="434"/>
        <v>66.009904601994506</v>
      </c>
      <c r="EW130" s="2">
        <f t="shared" si="434"/>
        <v>65.839998441825969</v>
      </c>
      <c r="EX130" s="2">
        <f t="shared" si="434"/>
        <v>66.386827503709512</v>
      </c>
      <c r="EY130" s="2">
        <f t="shared" si="434"/>
        <v>69.455267545334777</v>
      </c>
      <c r="EZ130" s="2">
        <f t="shared" si="434"/>
        <v>70.335956924612404</v>
      </c>
      <c r="FA130" s="2">
        <f t="shared" si="434"/>
        <v>72.459753293568809</v>
      </c>
      <c r="FB130" s="2">
        <f t="shared" si="434"/>
        <v>68.586945106990029</v>
      </c>
      <c r="FC130" s="2">
        <f t="shared" si="434"/>
        <v>68.47075736190439</v>
      </c>
      <c r="FD130" s="2">
        <f t="shared" si="434"/>
        <v>74.113605118616903</v>
      </c>
      <c r="FE130" s="2">
        <f t="shared" si="434"/>
        <v>77.560081136500131</v>
      </c>
      <c r="FG130" s="2">
        <f t="shared" si="306"/>
        <v>0.99571826090572513</v>
      </c>
      <c r="FH130" s="2">
        <f t="shared" si="435"/>
        <v>0.99591169823444448</v>
      </c>
      <c r="FI130" s="2">
        <f t="shared" si="435"/>
        <v>0.99586638747800416</v>
      </c>
      <c r="FJ130" s="2">
        <f t="shared" si="435"/>
        <v>0.99540601173783971</v>
      </c>
      <c r="FK130" s="2">
        <f t="shared" si="435"/>
        <v>0.99546242423288755</v>
      </c>
      <c r="FL130" s="2">
        <f t="shared" si="435"/>
        <v>0.99506796531095176</v>
      </c>
      <c r="FM130" s="2">
        <f t="shared" si="435"/>
        <v>0.99478449635468602</v>
      </c>
      <c r="FN130" s="2">
        <f t="shared" si="435"/>
        <v>0.99405502006281665</v>
      </c>
      <c r="FO130" s="2">
        <f t="shared" si="435"/>
        <v>0.9935337662014464</v>
      </c>
      <c r="FP130" s="2">
        <f t="shared" si="435"/>
        <v>0.99351004053063374</v>
      </c>
      <c r="FQ130" s="2">
        <f t="shared" si="435"/>
        <v>0.99403922129570543</v>
      </c>
      <c r="FR130" s="2">
        <f t="shared" si="435"/>
        <v>0.9943113403006274</v>
      </c>
      <c r="FS130" s="2">
        <f t="shared" si="435"/>
        <v>0.99492264990255053</v>
      </c>
      <c r="FT130" s="2">
        <f t="shared" si="435"/>
        <v>0.9942264226481925</v>
      </c>
      <c r="FU130" s="2">
        <f t="shared" si="435"/>
        <v>0.99295983025751033</v>
      </c>
      <c r="FW130" s="2">
        <f t="shared" si="324"/>
        <v>8.4123729354044739E-3</v>
      </c>
      <c r="FX130" s="2">
        <f t="shared" si="376"/>
        <v>9.1556315445408733E-3</v>
      </c>
      <c r="FY130" s="2">
        <f t="shared" si="377"/>
        <v>8.24750290773975E-3</v>
      </c>
      <c r="FZ130" s="2">
        <f t="shared" si="378"/>
        <v>8.7514414926410204E-3</v>
      </c>
      <c r="GA130" s="2">
        <f t="shared" si="379"/>
        <v>9.2263336404020402E-3</v>
      </c>
      <c r="GB130" s="2">
        <f t="shared" si="380"/>
        <v>9.124402510924114E-3</v>
      </c>
      <c r="GC130" s="2">
        <f t="shared" si="381"/>
        <v>9.5943170522991075E-3</v>
      </c>
      <c r="GD130" s="2">
        <f t="shared" si="382"/>
        <v>1.0414082086076654E-2</v>
      </c>
      <c r="GE130" s="2">
        <f t="shared" si="383"/>
        <v>1.1454844727753767E-2</v>
      </c>
      <c r="GF130" s="2">
        <f t="shared" si="384"/>
        <v>1.0336930790275594E-2</v>
      </c>
      <c r="GG130" s="2">
        <f t="shared" si="385"/>
        <v>8.8648611851786293E-3</v>
      </c>
      <c r="GH130" s="2">
        <f t="shared" si="386"/>
        <v>9.6902971151217616E-3</v>
      </c>
      <c r="GI130" s="2">
        <f t="shared" si="387"/>
        <v>8.4603540550556855E-3</v>
      </c>
      <c r="GJ130" s="2">
        <f t="shared" si="388"/>
        <v>6.0299371045507717E-3</v>
      </c>
      <c r="GK130" s="2">
        <f t="shared" si="389"/>
        <v>5.5239989937577935E-3</v>
      </c>
      <c r="GM130" s="86">
        <f t="shared" si="325"/>
        <v>2.9374373617481358E-37</v>
      </c>
      <c r="GN130" s="86">
        <f t="shared" si="390"/>
        <v>1.3847326926596781E-39</v>
      </c>
      <c r="GO130" s="86">
        <f t="shared" si="391"/>
        <v>1.5395377739206115E-38</v>
      </c>
      <c r="GP130" s="86">
        <f t="shared" si="392"/>
        <v>4.749921531444547E-41</v>
      </c>
      <c r="GQ130" s="86">
        <f t="shared" si="393"/>
        <v>2.840276175247048E-61</v>
      </c>
      <c r="GR130" s="86">
        <f t="shared" si="394"/>
        <v>1.1416165035253668E-37</v>
      </c>
      <c r="GS130" s="86">
        <f t="shared" si="395"/>
        <v>1.0171302931527472E-22</v>
      </c>
      <c r="GT130" s="86">
        <f t="shared" si="396"/>
        <v>1.9778500975041717E-10</v>
      </c>
      <c r="GU130" s="86">
        <f t="shared" si="397"/>
        <v>8.8704246552881133E-8</v>
      </c>
      <c r="GV130" s="86">
        <f t="shared" si="398"/>
        <v>5.6106934966730652E-10</v>
      </c>
      <c r="GW130" s="86">
        <f t="shared" si="399"/>
        <v>8.5439151582867664E-35</v>
      </c>
      <c r="GX130" s="86">
        <f t="shared" si="400"/>
        <v>6.2873590299586385E-54</v>
      </c>
      <c r="GY130" s="86">
        <f t="shared" si="401"/>
        <v>8.387602894238044E-69</v>
      </c>
      <c r="GZ130" s="86">
        <f t="shared" si="402"/>
        <v>5.2908860804480638E-74</v>
      </c>
      <c r="HA130" s="86">
        <f t="shared" si="403"/>
        <v>4.4952368907305792E-69</v>
      </c>
      <c r="HC130" s="86">
        <f t="shared" si="326"/>
        <v>2.3183016330162985E-7</v>
      </c>
      <c r="HD130" s="86">
        <f t="shared" si="404"/>
        <v>2.7128296348707692E-6</v>
      </c>
      <c r="HE130" s="86">
        <f t="shared" si="405"/>
        <v>5.534080608359168E-8</v>
      </c>
      <c r="HF130" s="86">
        <f t="shared" si="406"/>
        <v>1.9137833517944761E-8</v>
      </c>
      <c r="HG130" s="86">
        <f t="shared" si="407"/>
        <v>3.5222877693261203E-21</v>
      </c>
      <c r="HH130" s="86">
        <f t="shared" si="408"/>
        <v>1.0684056133391115E-10</v>
      </c>
      <c r="HI130" s="86">
        <f t="shared" si="409"/>
        <v>2.688532818629287E-10</v>
      </c>
      <c r="HJ130" s="86">
        <f t="shared" si="410"/>
        <v>6.0774316559618043E-4</v>
      </c>
      <c r="HK130" s="86">
        <f t="shared" si="411"/>
        <v>2.0314588570530838E-3</v>
      </c>
      <c r="HL130" s="86">
        <f t="shared" si="412"/>
        <v>2.4443333909905386E-4</v>
      </c>
      <c r="HM130" s="86">
        <f t="shared" si="413"/>
        <v>2.1682797488067783E-15</v>
      </c>
      <c r="HN130" s="86">
        <f t="shared" si="414"/>
        <v>1.1641788806747186E-15</v>
      </c>
      <c r="HO130" s="86">
        <f t="shared" si="415"/>
        <v>1.9918335790501053E-14</v>
      </c>
      <c r="HP130" s="86">
        <f t="shared" si="416"/>
        <v>9.3016345932302067E-15</v>
      </c>
      <c r="HQ130" s="86">
        <f t="shared" si="417"/>
        <v>6.2696781611665145E-16</v>
      </c>
      <c r="HS130" s="86">
        <f t="shared" si="327"/>
        <v>2.6254839296800766E-8</v>
      </c>
      <c r="HT130" s="86">
        <f t="shared" si="418"/>
        <v>1.6393512168849176E-9</v>
      </c>
      <c r="HU130" s="86">
        <f t="shared" si="419"/>
        <v>1.1581609124881889E-7</v>
      </c>
      <c r="HV130" s="86">
        <f t="shared" si="420"/>
        <v>2.4712734983994782E-8</v>
      </c>
      <c r="HW130" s="86">
        <f t="shared" si="421"/>
        <v>3.879915926330216E-8</v>
      </c>
      <c r="HX130" s="86">
        <f t="shared" si="422"/>
        <v>1.149577623284234E-9</v>
      </c>
      <c r="HY130" s="86">
        <f t="shared" si="423"/>
        <v>1.411613339786914E-7</v>
      </c>
      <c r="HZ130" s="86">
        <f t="shared" si="424"/>
        <v>3.2409312517943502E-12</v>
      </c>
      <c r="IA130" s="86">
        <f t="shared" si="425"/>
        <v>1.3889759586081814E-12</v>
      </c>
      <c r="IB130" s="86">
        <f t="shared" si="426"/>
        <v>1.5976893384799375E-12</v>
      </c>
      <c r="IC130" s="86">
        <f t="shared" si="427"/>
        <v>1.2500346489388318E-9</v>
      </c>
      <c r="ID130" s="86">
        <f t="shared" si="428"/>
        <v>4.8626659124973292E-11</v>
      </c>
      <c r="IE130" s="86">
        <f t="shared" si="429"/>
        <v>2.9859676550408774E-9</v>
      </c>
      <c r="IF130" s="86">
        <f t="shared" si="430"/>
        <v>2.1301049377335189E-7</v>
      </c>
      <c r="IG130" s="86">
        <f t="shared" si="431"/>
        <v>8.2707976421688935E-6</v>
      </c>
      <c r="II130" s="86">
        <f t="shared" si="328"/>
        <v>1.3170187364810385E-46</v>
      </c>
      <c r="IJ130" s="86">
        <f t="shared" si="329"/>
        <v>2.4903832933272939E-53</v>
      </c>
      <c r="IK130" s="86">
        <f t="shared" si="330"/>
        <v>6.0425192677391937E-48</v>
      </c>
      <c r="IL130" s="86">
        <f t="shared" si="331"/>
        <v>2.1512589254559492E-46</v>
      </c>
      <c r="IM130" s="86">
        <f t="shared" si="332"/>
        <v>2.1410770741193661E-49</v>
      </c>
      <c r="IN130" s="86">
        <f t="shared" si="333"/>
        <v>2.5551828125331765E-59</v>
      </c>
      <c r="IO130" s="86">
        <f t="shared" si="334"/>
        <v>9.3012441309423892E-48</v>
      </c>
      <c r="IP130" s="86">
        <f t="shared" si="335"/>
        <v>1.5657780352358448E-81</v>
      </c>
      <c r="IQ130" s="86">
        <f t="shared" si="336"/>
        <v>1.0977895817249438E-82</v>
      </c>
      <c r="IR130" s="86">
        <f t="shared" si="337"/>
        <v>6.9378063827176403E-85</v>
      </c>
      <c r="IS130" s="86">
        <f t="shared" si="338"/>
        <v>1.506790044286992E-57</v>
      </c>
      <c r="IT130" s="86">
        <f t="shared" si="339"/>
        <v>8.3436948895582719E-70</v>
      </c>
      <c r="IU130" s="86">
        <f t="shared" si="340"/>
        <v>7.0223590414034629E-53</v>
      </c>
      <c r="IV130" s="86">
        <f t="shared" si="341"/>
        <v>8.0824014530707892E-51</v>
      </c>
      <c r="IW130" s="86">
        <f t="shared" si="342"/>
        <v>1.8944410135924206E-45</v>
      </c>
      <c r="IY130" s="86">
        <f t="shared" si="343"/>
        <v>2.5808500259843061E-7</v>
      </c>
      <c r="IZ130" s="86">
        <f t="shared" si="344"/>
        <v>2.7144689860876539E-6</v>
      </c>
      <c r="JA130" s="86">
        <f t="shared" si="345"/>
        <v>1.7115689733241056E-7</v>
      </c>
      <c r="JB130" s="86">
        <f t="shared" si="346"/>
        <v>4.3850568501939543E-8</v>
      </c>
      <c r="JC130" s="86">
        <f t="shared" si="347"/>
        <v>3.8799159263305681E-8</v>
      </c>
      <c r="JD130" s="86">
        <f t="shared" si="348"/>
        <v>1.2564181846181451E-9</v>
      </c>
      <c r="JE130" s="86">
        <f t="shared" si="349"/>
        <v>1.4143018726055443E-7</v>
      </c>
      <c r="JF130" s="86">
        <f t="shared" si="350"/>
        <v>6.0774336662212144E-4</v>
      </c>
      <c r="JG130" s="86">
        <f t="shared" si="351"/>
        <v>2.031547562688613E-3</v>
      </c>
      <c r="JH130" s="86">
        <f t="shared" si="352"/>
        <v>2.4443390176609285E-4</v>
      </c>
      <c r="JI130" s="86">
        <f t="shared" si="353"/>
        <v>1.2500368172185806E-9</v>
      </c>
      <c r="JJ130" s="86">
        <f t="shared" si="354"/>
        <v>4.8627823303853968E-11</v>
      </c>
      <c r="JK130" s="86">
        <f t="shared" si="355"/>
        <v>2.985987573376668E-9</v>
      </c>
      <c r="JL130" s="86">
        <f t="shared" si="356"/>
        <v>2.130105030749865E-7</v>
      </c>
      <c r="JM130" s="86">
        <f t="shared" si="357"/>
        <v>8.2707976427958605E-6</v>
      </c>
    </row>
    <row r="131" spans="2:273" x14ac:dyDescent="0.25">
      <c r="B131" s="2">
        <v>104</v>
      </c>
      <c r="C131" s="37">
        <v>76.965999999999994</v>
      </c>
      <c r="D131" s="37">
        <v>74.745999999999995</v>
      </c>
      <c r="E131" s="37">
        <v>71.825000000000003</v>
      </c>
      <c r="F131" s="37">
        <v>70.278999999999996</v>
      </c>
      <c r="G131" s="37">
        <v>68.164000000000001</v>
      </c>
      <c r="H131" s="37">
        <v>65.033000000000001</v>
      </c>
      <c r="I131" s="37">
        <v>65.278999999999996</v>
      </c>
      <c r="J131" s="37">
        <v>67.180000000000007</v>
      </c>
      <c r="K131" s="37">
        <v>71.278999999999996</v>
      </c>
      <c r="L131" s="37">
        <v>70.738</v>
      </c>
      <c r="M131" s="37">
        <v>73.131</v>
      </c>
      <c r="N131" s="37">
        <v>68.596999999999994</v>
      </c>
      <c r="O131" s="37">
        <v>68.548000000000002</v>
      </c>
      <c r="P131" s="37">
        <v>74.332999999999998</v>
      </c>
      <c r="Q131" s="37">
        <v>76.316999999999993</v>
      </c>
      <c r="S131" s="4">
        <f t="shared" si="229"/>
        <v>77.01151963760546</v>
      </c>
      <c r="T131" s="4">
        <f t="shared" si="230"/>
        <v>74.148745337040594</v>
      </c>
      <c r="U131" s="4">
        <f t="shared" si="231"/>
        <v>72.658183826780103</v>
      </c>
      <c r="V131" s="4">
        <f t="shared" si="232"/>
        <v>70.492496554134192</v>
      </c>
      <c r="W131" s="4">
        <f t="shared" si="233"/>
        <v>68.815759173646342</v>
      </c>
      <c r="X131" s="4">
        <f t="shared" si="234"/>
        <v>65.912703727597389</v>
      </c>
      <c r="Y131" s="4">
        <f t="shared" si="235"/>
        <v>65.859256410565365</v>
      </c>
      <c r="Z131" s="4">
        <f t="shared" si="236"/>
        <v>67.100652685243745</v>
      </c>
      <c r="AA131" s="4">
        <f t="shared" si="237"/>
        <v>69.981692276485475</v>
      </c>
      <c r="AB131" s="4">
        <f t="shared" si="238"/>
        <v>70.542009457780495</v>
      </c>
      <c r="AC131" s="4">
        <f t="shared" si="239"/>
        <v>72.563863290721258</v>
      </c>
      <c r="AD131" s="4">
        <f t="shared" si="240"/>
        <v>68.684312340951905</v>
      </c>
      <c r="AE131" s="4">
        <f t="shared" si="241"/>
        <v>68.8680677256107</v>
      </c>
      <c r="AF131" s="4">
        <f t="shared" si="242"/>
        <v>74.070863424856469</v>
      </c>
      <c r="AG131" s="4">
        <f t="shared" si="243"/>
        <v>77.646566006973671</v>
      </c>
      <c r="AI131" s="4">
        <f t="shared" si="244"/>
        <v>-4.5519637605465846E-2</v>
      </c>
      <c r="AJ131" s="4">
        <f t="shared" si="245"/>
        <v>0.59725466295940066</v>
      </c>
      <c r="AK131" s="4">
        <f t="shared" si="246"/>
        <v>-0.83318382678010039</v>
      </c>
      <c r="AL131" s="4">
        <f t="shared" si="247"/>
        <v>-0.21349655413419555</v>
      </c>
      <c r="AM131" s="4">
        <f t="shared" si="248"/>
        <v>-0.65175917364634017</v>
      </c>
      <c r="AN131" s="4">
        <f t="shared" si="249"/>
        <v>-0.8797037275973878</v>
      </c>
      <c r="AO131" s="4">
        <f t="shared" si="250"/>
        <v>-0.5802564105653687</v>
      </c>
      <c r="AP131" s="4">
        <f t="shared" si="251"/>
        <v>7.9347314756262222E-2</v>
      </c>
      <c r="AQ131" s="4">
        <f t="shared" si="252"/>
        <v>1.2973077235145212</v>
      </c>
      <c r="AR131" s="4">
        <f t="shared" si="253"/>
        <v>0.19599054221950496</v>
      </c>
      <c r="AS131" s="4">
        <f t="shared" si="254"/>
        <v>0.56713670927874205</v>
      </c>
      <c r="AT131" s="4">
        <f t="shared" si="255"/>
        <v>-8.7312340951910983E-2</v>
      </c>
      <c r="AU131" s="4">
        <f t="shared" si="256"/>
        <v>-0.32006772561069852</v>
      </c>
      <c r="AV131" s="4">
        <f t="shared" si="432"/>
        <v>0.26213657514352917</v>
      </c>
      <c r="AW131" s="4">
        <f t="shared" si="432"/>
        <v>-1.3295660069736783</v>
      </c>
      <c r="AY131" s="2">
        <f t="shared" si="308"/>
        <v>77.011519481351854</v>
      </c>
      <c r="AZ131" s="2">
        <f t="shared" si="359"/>
        <v>74.148743283349958</v>
      </c>
      <c r="BA131" s="2">
        <f t="shared" si="360"/>
        <v>72.658163914424989</v>
      </c>
      <c r="BB131" s="2">
        <f t="shared" si="361"/>
        <v>70.492489221097088</v>
      </c>
      <c r="BC131" s="2">
        <f t="shared" si="362"/>
        <v>68.815744452505754</v>
      </c>
      <c r="BD131" s="2">
        <f t="shared" si="363"/>
        <v>65.912703082157222</v>
      </c>
      <c r="BE131" s="2">
        <f t="shared" si="364"/>
        <v>65.859196841479317</v>
      </c>
      <c r="BF131" s="2">
        <f t="shared" si="365"/>
        <v>67.100633920858257</v>
      </c>
      <c r="BG131" s="2">
        <f t="shared" si="366"/>
        <v>69.981648514336527</v>
      </c>
      <c r="BH131" s="2">
        <f t="shared" si="367"/>
        <v>70.54200397527147</v>
      </c>
      <c r="BI131" s="2">
        <f t="shared" si="368"/>
        <v>72.563861895891819</v>
      </c>
      <c r="BJ131" s="2">
        <f t="shared" si="369"/>
        <v>68.684312255919338</v>
      </c>
      <c r="BK131" s="2">
        <f t="shared" si="370"/>
        <v>68.868064474560342</v>
      </c>
      <c r="BL131" s="2">
        <f t="shared" si="371"/>
        <v>74.070600745341537</v>
      </c>
      <c r="BM131" s="2">
        <f t="shared" si="372"/>
        <v>77.634647618682138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76.965999999999994</v>
      </c>
      <c r="CF131" s="2">
        <f t="shared" si="310"/>
        <v>74.745999999999995</v>
      </c>
      <c r="CG131" s="2">
        <f t="shared" si="311"/>
        <v>71.825000000000003</v>
      </c>
      <c r="CH131" s="2">
        <f t="shared" si="312"/>
        <v>70.278999999999996</v>
      </c>
      <c r="CI131" s="2">
        <f t="shared" si="313"/>
        <v>68.164000000000001</v>
      </c>
      <c r="CJ131" s="2">
        <f t="shared" si="314"/>
        <v>65.033000000000001</v>
      </c>
      <c r="CK131" s="2">
        <f t="shared" si="315"/>
        <v>65.278999999999996</v>
      </c>
      <c r="CL131" s="2">
        <f t="shared" si="316"/>
        <v>67.180000000000007</v>
      </c>
      <c r="CM131" s="2">
        <f t="shared" si="317"/>
        <v>71.278999999999996</v>
      </c>
      <c r="CN131" s="2">
        <f t="shared" si="318"/>
        <v>70.738</v>
      </c>
      <c r="CO131" s="2">
        <f t="shared" si="319"/>
        <v>73.131</v>
      </c>
      <c r="CP131" s="2">
        <f t="shared" si="320"/>
        <v>68.596999999999994</v>
      </c>
      <c r="CQ131" s="2">
        <f t="shared" si="321"/>
        <v>68.548000000000002</v>
      </c>
      <c r="CR131" s="2">
        <f t="shared" si="322"/>
        <v>74.332999999999998</v>
      </c>
      <c r="CS131" s="2">
        <f t="shared" si="323"/>
        <v>76.316999999999993</v>
      </c>
      <c r="CU131" s="2">
        <f t="shared" si="273"/>
        <v>76.965999999999994</v>
      </c>
      <c r="CV131" s="2">
        <f t="shared" si="274"/>
        <v>74.745999999999995</v>
      </c>
      <c r="CW131" s="2">
        <f t="shared" si="275"/>
        <v>71.825000000000003</v>
      </c>
      <c r="CX131" s="2">
        <f t="shared" si="276"/>
        <v>70.278999999999996</v>
      </c>
      <c r="CY131" s="2">
        <f t="shared" si="277"/>
        <v>68.164000000000001</v>
      </c>
      <c r="CZ131" s="2">
        <f t="shared" si="278"/>
        <v>65.033000000000001</v>
      </c>
      <c r="DA131" s="2">
        <f t="shared" si="279"/>
        <v>65.278999999999996</v>
      </c>
      <c r="DB131" s="2">
        <f t="shared" si="280"/>
        <v>67.180000000000007</v>
      </c>
      <c r="DC131" s="2">
        <f t="shared" si="281"/>
        <v>71.278999999999996</v>
      </c>
      <c r="DD131" s="2">
        <f t="shared" si="282"/>
        <v>70.738</v>
      </c>
      <c r="DE131" s="2">
        <f t="shared" si="283"/>
        <v>73.131</v>
      </c>
      <c r="DF131" s="2">
        <f t="shared" si="284"/>
        <v>68.596999999999994</v>
      </c>
      <c r="DG131" s="2">
        <f t="shared" si="285"/>
        <v>68.548000000000002</v>
      </c>
      <c r="DH131" s="2">
        <f t="shared" si="286"/>
        <v>74.332999999999998</v>
      </c>
      <c r="DI131" s="2">
        <f t="shared" si="287"/>
        <v>76.316999999999993</v>
      </c>
      <c r="DK131" s="2">
        <f t="shared" si="288"/>
        <v>95.159630021141652</v>
      </c>
      <c r="DL131" s="2">
        <f t="shared" si="433"/>
        <v>90.856549078828152</v>
      </c>
      <c r="DM131" s="2">
        <f t="shared" si="433"/>
        <v>87.778217456961642</v>
      </c>
      <c r="DN131" s="2">
        <f t="shared" si="433"/>
        <v>85.078495922681967</v>
      </c>
      <c r="DO131" s="2">
        <f t="shared" si="433"/>
        <v>83.419221375901458</v>
      </c>
      <c r="DP131" s="2">
        <f t="shared" si="433"/>
        <v>57.848367107998698</v>
      </c>
      <c r="DQ131" s="2">
        <f t="shared" si="433"/>
        <v>66.395532990132992</v>
      </c>
      <c r="DR131" s="2">
        <f t="shared" si="433"/>
        <v>95.179866129032263</v>
      </c>
      <c r="DS131" s="2">
        <f t="shared" si="433"/>
        <v>79.587380788177342</v>
      </c>
      <c r="DT131" s="2">
        <f t="shared" si="433"/>
        <v>74.770466009852228</v>
      </c>
      <c r="DU131" s="2">
        <f t="shared" si="433"/>
        <v>69.87631611917493</v>
      </c>
      <c r="DV131" s="2">
        <f t="shared" si="433"/>
        <v>84.388772268907587</v>
      </c>
      <c r="DW131" s="2">
        <f t="shared" si="433"/>
        <v>95.339552251407156</v>
      </c>
      <c r="DX131" s="2">
        <f t="shared" si="433"/>
        <v>81.830112998713005</v>
      </c>
      <c r="DY131" s="2">
        <f t="shared" si="433"/>
        <v>107.30212889983576</v>
      </c>
      <c r="EA131" s="2">
        <f t="shared" si="228"/>
        <v>76.939293284448183</v>
      </c>
      <c r="EB131" s="2">
        <f t="shared" si="290"/>
        <v>74.087715837557823</v>
      </c>
      <c r="EC131" s="2">
        <f t="shared" si="291"/>
        <v>72.602386975283949</v>
      </c>
      <c r="ED131" s="2">
        <f t="shared" si="292"/>
        <v>70.431205588477667</v>
      </c>
      <c r="EE131" s="2">
        <f t="shared" si="293"/>
        <v>68.754911523666152</v>
      </c>
      <c r="EF131" s="2">
        <f t="shared" si="294"/>
        <v>65.949302322771302</v>
      </c>
      <c r="EG131" s="2">
        <f t="shared" si="295"/>
        <v>65.857743820083797</v>
      </c>
      <c r="EH131" s="2">
        <f t="shared" si="296"/>
        <v>66.955660025494041</v>
      </c>
      <c r="EI131" s="2">
        <f t="shared" si="297"/>
        <v>69.933111565477375</v>
      </c>
      <c r="EJ131" s="2">
        <f t="shared" si="298"/>
        <v>70.520880638822717</v>
      </c>
      <c r="EK131" s="2">
        <f t="shared" si="299"/>
        <v>72.581407344430119</v>
      </c>
      <c r="EL131" s="2">
        <f t="shared" si="300"/>
        <v>68.604057661892227</v>
      </c>
      <c r="EM131" s="2">
        <f t="shared" si="301"/>
        <v>68.748364623404129</v>
      </c>
      <c r="EN131" s="2">
        <f t="shared" si="302"/>
        <v>74.029877007835438</v>
      </c>
      <c r="EO131" s="2">
        <f t="shared" si="303"/>
        <v>77.442911087421862</v>
      </c>
      <c r="EQ131" s="2">
        <f t="shared" si="304"/>
        <v>77.053122083630129</v>
      </c>
      <c r="ER131" s="2">
        <f t="shared" si="434"/>
        <v>73.936280019208965</v>
      </c>
      <c r="ES131" s="2">
        <f t="shared" si="434"/>
        <v>72.441339076762375</v>
      </c>
      <c r="ET131" s="2">
        <f t="shared" si="434"/>
        <v>70.419740970743476</v>
      </c>
      <c r="EU131" s="2">
        <f t="shared" si="434"/>
        <v>68.767091458438657</v>
      </c>
      <c r="EV131" s="2">
        <f t="shared" si="434"/>
        <v>65.934810962031392</v>
      </c>
      <c r="EW131" s="2">
        <f t="shared" si="434"/>
        <v>65.752494105181654</v>
      </c>
      <c r="EX131" s="2">
        <f t="shared" si="434"/>
        <v>66.242556206687681</v>
      </c>
      <c r="EY131" s="2">
        <f t="shared" si="434"/>
        <v>69.261242918966929</v>
      </c>
      <c r="EZ131" s="2">
        <f t="shared" si="434"/>
        <v>70.16373244178925</v>
      </c>
      <c r="FA131" s="2">
        <f t="shared" si="434"/>
        <v>72.289797941433974</v>
      </c>
      <c r="FB131" s="2">
        <f t="shared" si="434"/>
        <v>68.445851697574909</v>
      </c>
      <c r="FC131" s="2">
        <f t="shared" si="434"/>
        <v>68.372026108821856</v>
      </c>
      <c r="FD131" s="2">
        <f t="shared" si="434"/>
        <v>73.973914917373534</v>
      </c>
      <c r="FE131" s="2">
        <f t="shared" si="434"/>
        <v>77.426439378661954</v>
      </c>
      <c r="FG131" s="2">
        <f t="shared" si="306"/>
        <v>0.99609353578750404</v>
      </c>
      <c r="FH131" s="2">
        <f t="shared" si="435"/>
        <v>0.99627008272613604</v>
      </c>
      <c r="FI131" s="2">
        <f t="shared" si="435"/>
        <v>0.99622872891355885</v>
      </c>
      <c r="FJ131" s="2">
        <f t="shared" si="435"/>
        <v>0.99580853863161267</v>
      </c>
      <c r="FK131" s="2">
        <f t="shared" si="435"/>
        <v>0.99586002880151392</v>
      </c>
      <c r="FL131" s="2">
        <f t="shared" si="435"/>
        <v>0.99549997804881607</v>
      </c>
      <c r="FM131" s="2">
        <f t="shared" si="435"/>
        <v>0.99524122030170803</v>
      </c>
      <c r="FN131" s="2">
        <f t="shared" si="435"/>
        <v>0.99457527621818698</v>
      </c>
      <c r="FO131" s="2">
        <f t="shared" si="435"/>
        <v>0.9940993674709685</v>
      </c>
      <c r="FP131" s="2">
        <f t="shared" si="435"/>
        <v>0.99407770471341195</v>
      </c>
      <c r="FQ131" s="2">
        <f t="shared" si="435"/>
        <v>0.99456085246528836</v>
      </c>
      <c r="FR131" s="2">
        <f t="shared" si="435"/>
        <v>0.99480928252900658</v>
      </c>
      <c r="FS131" s="2">
        <f t="shared" si="435"/>
        <v>0.99536733202328731</v>
      </c>
      <c r="FT131" s="2">
        <f t="shared" si="435"/>
        <v>0.9947317585422264</v>
      </c>
      <c r="FU131" s="2">
        <f t="shared" si="435"/>
        <v>0.99357530905371505</v>
      </c>
      <c r="FW131" s="2">
        <f t="shared" si="324"/>
        <v>9.2165032900434242E-3</v>
      </c>
      <c r="FX131" s="2">
        <f t="shared" si="376"/>
        <v>1.0030090592763363E-2</v>
      </c>
      <c r="FY131" s="2">
        <f t="shared" si="377"/>
        <v>9.0360171141660034E-3</v>
      </c>
      <c r="FZ131" s="2">
        <f t="shared" si="378"/>
        <v>9.5876696886995523E-3</v>
      </c>
      <c r="GA131" s="2">
        <f t="shared" si="379"/>
        <v>1.0107476597555396E-2</v>
      </c>
      <c r="GB131" s="2">
        <f t="shared" si="380"/>
        <v>9.9959089484877982E-3</v>
      </c>
      <c r="GC131" s="2">
        <f t="shared" si="381"/>
        <v>1.0510230739498909E-2</v>
      </c>
      <c r="GD131" s="2">
        <f t="shared" si="382"/>
        <v>1.1407352609689897E-2</v>
      </c>
      <c r="GE131" s="2">
        <f t="shared" si="383"/>
        <v>1.2546122228086012E-2</v>
      </c>
      <c r="GF131" s="2">
        <f t="shared" si="384"/>
        <v>1.1322927002413732E-2</v>
      </c>
      <c r="GG131" s="2">
        <f t="shared" si="385"/>
        <v>9.7118208130299068E-3</v>
      </c>
      <c r="GH131" s="2">
        <f t="shared" si="386"/>
        <v>1.0615275254719095E-2</v>
      </c>
      <c r="GI131" s="2">
        <f t="shared" si="387"/>
        <v>9.2690280044013997E-3</v>
      </c>
      <c r="GJ131" s="2">
        <f t="shared" si="388"/>
        <v>6.6078503930289793E-3</v>
      </c>
      <c r="GK131" s="2">
        <f t="shared" si="389"/>
        <v>6.0537181505774468E-3</v>
      </c>
      <c r="GM131" s="86">
        <f t="shared" si="325"/>
        <v>4.2460493629055476E-39</v>
      </c>
      <c r="GN131" s="86">
        <f t="shared" si="390"/>
        <v>1.4186685947548944E-41</v>
      </c>
      <c r="GO131" s="86">
        <f t="shared" si="391"/>
        <v>1.8266951305713847E-40</v>
      </c>
      <c r="GP131" s="86">
        <f t="shared" si="392"/>
        <v>4.0370895960201663E-43</v>
      </c>
      <c r="GQ131" s="86">
        <f t="shared" si="393"/>
        <v>2.384707355411014E-64</v>
      </c>
      <c r="GR131" s="86">
        <f t="shared" si="394"/>
        <v>1.6960722524916822E-39</v>
      </c>
      <c r="GS131" s="86">
        <f t="shared" si="395"/>
        <v>8.7952635142721546E-24</v>
      </c>
      <c r="GT131" s="86">
        <f t="shared" si="396"/>
        <v>7.0856410435914073E-11</v>
      </c>
      <c r="GU131" s="86">
        <f t="shared" si="397"/>
        <v>4.2977967395165873E-8</v>
      </c>
      <c r="GV131" s="86">
        <f t="shared" si="398"/>
        <v>2.1264847555564569E-10</v>
      </c>
      <c r="GW131" s="86">
        <f t="shared" si="399"/>
        <v>1.7443122673399284E-36</v>
      </c>
      <c r="GX131" s="86">
        <f t="shared" si="400"/>
        <v>1.4193057349577927E-56</v>
      </c>
      <c r="GY131" s="86">
        <f t="shared" si="401"/>
        <v>2.9507880244722428E-72</v>
      </c>
      <c r="GZ131" s="86">
        <f t="shared" si="402"/>
        <v>1.0245995517751544E-77</v>
      </c>
      <c r="HA131" s="86">
        <f t="shared" si="403"/>
        <v>1.9383800847827548E-72</v>
      </c>
      <c r="HC131" s="86">
        <f t="shared" si="326"/>
        <v>3.6648300472045024E-8</v>
      </c>
      <c r="HD131" s="86">
        <f t="shared" si="404"/>
        <v>5.63312899611926E-7</v>
      </c>
      <c r="HE131" s="86">
        <f t="shared" si="405"/>
        <v>6.7464465924838355E-9</v>
      </c>
      <c r="HF131" s="86">
        <f t="shared" si="406"/>
        <v>2.0861275111049148E-9</v>
      </c>
      <c r="HG131" s="86">
        <f t="shared" si="407"/>
        <v>1.0523041709125119E-23</v>
      </c>
      <c r="HH131" s="86">
        <f t="shared" si="408"/>
        <v>7.5765022506397159E-12</v>
      </c>
      <c r="HI131" s="86">
        <f t="shared" si="409"/>
        <v>2.2304888386408121E-11</v>
      </c>
      <c r="HJ131" s="86">
        <f t="shared" si="410"/>
        <v>2.9721915359477149E-4</v>
      </c>
      <c r="HK131" s="86">
        <f t="shared" si="411"/>
        <v>1.1308324719722794E-3</v>
      </c>
      <c r="HL131" s="86">
        <f t="shared" si="412"/>
        <v>1.0790769665133456E-4</v>
      </c>
      <c r="HM131" s="86">
        <f t="shared" si="413"/>
        <v>3.5988980823057384E-17</v>
      </c>
      <c r="HN131" s="86">
        <f t="shared" si="414"/>
        <v>2.2412218760297144E-17</v>
      </c>
      <c r="HO131" s="86">
        <f t="shared" si="415"/>
        <v>3.7916086963296104E-16</v>
      </c>
      <c r="HP131" s="86">
        <f t="shared" si="416"/>
        <v>1.4973065623225494E-16</v>
      </c>
      <c r="HQ131" s="86">
        <f t="shared" si="417"/>
        <v>9.2486423055471137E-18</v>
      </c>
      <c r="HS131" s="86">
        <f t="shared" si="327"/>
        <v>1.0261809043567011E-7</v>
      </c>
      <c r="HT131" s="86">
        <f t="shared" si="418"/>
        <v>8.1657728619056301E-9</v>
      </c>
      <c r="HU131" s="86">
        <f t="shared" si="419"/>
        <v>4.3107174232379664E-7</v>
      </c>
      <c r="HV131" s="86">
        <f t="shared" si="420"/>
        <v>9.7614701822455537E-8</v>
      </c>
      <c r="HW131" s="86">
        <f t="shared" si="421"/>
        <v>1.5962099425779294E-7</v>
      </c>
      <c r="HX131" s="86">
        <f t="shared" si="422"/>
        <v>6.3478890973411911E-9</v>
      </c>
      <c r="HY131" s="86">
        <f t="shared" si="423"/>
        <v>5.4178526395772708E-7</v>
      </c>
      <c r="HZ131" s="86">
        <f t="shared" si="424"/>
        <v>3.4087783843539778E-11</v>
      </c>
      <c r="IA131" s="86">
        <f t="shared" si="425"/>
        <v>1.6259046414410707E-11</v>
      </c>
      <c r="IB131" s="86">
        <f t="shared" si="426"/>
        <v>1.8158448571315678E-11</v>
      </c>
      <c r="IC131" s="86">
        <f t="shared" si="427"/>
        <v>6.6340725377263181E-9</v>
      </c>
      <c r="ID131" s="86">
        <f t="shared" si="428"/>
        <v>3.6845849219931405E-10</v>
      </c>
      <c r="IE131" s="86">
        <f t="shared" si="429"/>
        <v>1.403859322412615E-8</v>
      </c>
      <c r="IF131" s="86">
        <f t="shared" si="430"/>
        <v>6.1418260858809825E-7</v>
      </c>
      <c r="IG131" s="86">
        <f t="shared" si="431"/>
        <v>1.7316614714037713E-5</v>
      </c>
      <c r="II131" s="86">
        <f t="shared" si="328"/>
        <v>6.8352699531637148E-45</v>
      </c>
      <c r="IJ131" s="86">
        <f t="shared" si="329"/>
        <v>2.5294999144194565E-51</v>
      </c>
      <c r="IK131" s="86">
        <f t="shared" si="330"/>
        <v>3.4677137975192991E-46</v>
      </c>
      <c r="IL131" s="86">
        <f t="shared" si="331"/>
        <v>1.1323730558024342E-44</v>
      </c>
      <c r="IM131" s="86">
        <f t="shared" si="332"/>
        <v>1.5413804425516515E-47</v>
      </c>
      <c r="IN131" s="86">
        <f t="shared" si="333"/>
        <v>4.4140968696338503E-57</v>
      </c>
      <c r="IO131" s="86">
        <f t="shared" si="334"/>
        <v>5.9889023174378729E-46</v>
      </c>
      <c r="IP131" s="86">
        <f t="shared" si="335"/>
        <v>2.4190976779574915E-78</v>
      </c>
      <c r="IQ131" s="86">
        <f t="shared" si="336"/>
        <v>2.2115446507149086E-79</v>
      </c>
      <c r="IR131" s="86">
        <f t="shared" si="337"/>
        <v>1.4409366531838717E-81</v>
      </c>
      <c r="IS131" s="86">
        <f t="shared" si="338"/>
        <v>2.1556541512930578E-55</v>
      </c>
      <c r="IT131" s="86">
        <f t="shared" si="339"/>
        <v>3.9788997898813873E-67</v>
      </c>
      <c r="IU131" s="86">
        <f t="shared" si="340"/>
        <v>6.3510106873696185E-51</v>
      </c>
      <c r="IV131" s="86">
        <f t="shared" si="341"/>
        <v>4.581161212258136E-49</v>
      </c>
      <c r="IW131" s="86">
        <f t="shared" si="342"/>
        <v>6.5087534254020771E-44</v>
      </c>
      <c r="IY131" s="86">
        <f t="shared" si="343"/>
        <v>1.3926639090771514E-7</v>
      </c>
      <c r="IZ131" s="86">
        <f t="shared" si="344"/>
        <v>5.7147867247383159E-7</v>
      </c>
      <c r="JA131" s="86">
        <f t="shared" si="345"/>
        <v>4.3781818891628046E-7</v>
      </c>
      <c r="JB131" s="86">
        <f t="shared" si="346"/>
        <v>9.9700829333560452E-8</v>
      </c>
      <c r="JC131" s="86">
        <f t="shared" si="347"/>
        <v>1.5962099425779294E-7</v>
      </c>
      <c r="JD131" s="86">
        <f t="shared" si="348"/>
        <v>6.3554655995918311E-9</v>
      </c>
      <c r="JE131" s="86">
        <f t="shared" si="349"/>
        <v>5.4180756884611346E-7</v>
      </c>
      <c r="JF131" s="86">
        <f t="shared" si="350"/>
        <v>2.9721925853896578E-4</v>
      </c>
      <c r="JG131" s="86">
        <f t="shared" si="351"/>
        <v>1.1308754661987211E-3</v>
      </c>
      <c r="JH131" s="86">
        <f t="shared" si="352"/>
        <v>1.0790792745825868E-4</v>
      </c>
      <c r="JI131" s="86">
        <f t="shared" si="353"/>
        <v>6.6340725737152988E-9</v>
      </c>
      <c r="JJ131" s="86">
        <f t="shared" si="354"/>
        <v>3.6845851461153281E-10</v>
      </c>
      <c r="JK131" s="86">
        <f t="shared" si="355"/>
        <v>1.4038593603287021E-8</v>
      </c>
      <c r="JL131" s="86">
        <f t="shared" si="356"/>
        <v>6.141826087378289E-7</v>
      </c>
      <c r="JM131" s="86">
        <f t="shared" si="357"/>
        <v>1.7316614714046963E-5</v>
      </c>
    </row>
    <row r="132" spans="2:273" x14ac:dyDescent="0.25">
      <c r="B132" s="2">
        <v>105</v>
      </c>
      <c r="C132" s="37">
        <v>76.241</v>
      </c>
      <c r="D132" s="37">
        <v>74.094999999999999</v>
      </c>
      <c r="E132" s="37">
        <v>72.73</v>
      </c>
      <c r="F132" s="37">
        <v>71</v>
      </c>
      <c r="G132" s="37">
        <v>68.114999999999995</v>
      </c>
      <c r="H132" s="37">
        <v>67.245999999999995</v>
      </c>
      <c r="I132" s="37">
        <v>64.77</v>
      </c>
      <c r="J132" s="37">
        <v>67.081999999999994</v>
      </c>
      <c r="K132" s="37">
        <v>70.376999999999995</v>
      </c>
      <c r="L132" s="37">
        <v>69.787000000000006</v>
      </c>
      <c r="M132" s="37">
        <v>72.638999999999996</v>
      </c>
      <c r="N132" s="37">
        <v>68.048000000000002</v>
      </c>
      <c r="O132" s="37">
        <v>69.322999999999993</v>
      </c>
      <c r="P132" s="37">
        <v>74.55</v>
      </c>
      <c r="Q132" s="37">
        <v>76.599999999999994</v>
      </c>
      <c r="S132" s="4">
        <f t="shared" si="229"/>
        <v>76.91881449035175</v>
      </c>
      <c r="T132" s="4">
        <f t="shared" si="230"/>
        <v>74.048575763326212</v>
      </c>
      <c r="U132" s="4">
        <f t="shared" si="231"/>
        <v>72.550037836509844</v>
      </c>
      <c r="V132" s="4">
        <f t="shared" si="232"/>
        <v>70.411109054431066</v>
      </c>
      <c r="W132" s="4">
        <f t="shared" si="233"/>
        <v>68.725437421525854</v>
      </c>
      <c r="X132" s="4">
        <f t="shared" si="234"/>
        <v>65.838110278637956</v>
      </c>
      <c r="Y132" s="4">
        <f t="shared" si="235"/>
        <v>65.756895102440239</v>
      </c>
      <c r="Z132" s="4">
        <f t="shared" si="236"/>
        <v>66.888266816515028</v>
      </c>
      <c r="AA132" s="4">
        <f t="shared" si="237"/>
        <v>69.736939223016051</v>
      </c>
      <c r="AB132" s="4">
        <f t="shared" si="238"/>
        <v>70.338771975640981</v>
      </c>
      <c r="AC132" s="4">
        <f t="shared" si="239"/>
        <v>72.358761993954047</v>
      </c>
      <c r="AD132" s="4">
        <f t="shared" si="240"/>
        <v>68.510120348330673</v>
      </c>
      <c r="AE132" s="4">
        <f t="shared" si="241"/>
        <v>68.710559276596925</v>
      </c>
      <c r="AF132" s="4">
        <f t="shared" si="242"/>
        <v>73.913792634948592</v>
      </c>
      <c r="AG132" s="4">
        <f t="shared" si="243"/>
        <v>77.536602944292213</v>
      </c>
      <c r="AI132" s="4">
        <f t="shared" si="244"/>
        <v>-0.67781449035175001</v>
      </c>
      <c r="AJ132" s="4">
        <f t="shared" si="245"/>
        <v>4.6424236673786368E-2</v>
      </c>
      <c r="AK132" s="4">
        <f t="shared" si="246"/>
        <v>0.17996216349015981</v>
      </c>
      <c r="AL132" s="4">
        <f t="shared" si="247"/>
        <v>0.5888909455689344</v>
      </c>
      <c r="AM132" s="4">
        <f t="shared" si="248"/>
        <v>-0.61043742152585878</v>
      </c>
      <c r="AN132" s="4">
        <f t="shared" si="249"/>
        <v>1.4078897213620394</v>
      </c>
      <c r="AO132" s="4">
        <f t="shared" si="250"/>
        <v>-0.98689510244024348</v>
      </c>
      <c r="AP132" s="4">
        <f t="shared" si="251"/>
        <v>0.19373318348496582</v>
      </c>
      <c r="AQ132" s="4">
        <f t="shared" si="252"/>
        <v>0.64006077698394392</v>
      </c>
      <c r="AR132" s="4">
        <f t="shared" si="253"/>
        <v>-0.55177197564097469</v>
      </c>
      <c r="AS132" s="4">
        <f t="shared" si="254"/>
        <v>0.2802380060459484</v>
      </c>
      <c r="AT132" s="4">
        <f t="shared" si="255"/>
        <v>-0.4621203483306715</v>
      </c>
      <c r="AU132" s="4">
        <f t="shared" si="256"/>
        <v>0.61244072340306843</v>
      </c>
      <c r="AV132" s="4">
        <f t="shared" si="432"/>
        <v>0.63620736505140485</v>
      </c>
      <c r="AW132" s="4">
        <f t="shared" si="432"/>
        <v>-0.93660294429221835</v>
      </c>
      <c r="AY132" s="2">
        <f t="shared" si="308"/>
        <v>76.918814474774635</v>
      </c>
      <c r="AZ132" s="2">
        <f t="shared" si="359"/>
        <v>74.048574670528609</v>
      </c>
      <c r="BA132" s="2">
        <f t="shared" si="360"/>
        <v>72.5499711863133</v>
      </c>
      <c r="BB132" s="2">
        <f t="shared" si="361"/>
        <v>70.411082928768252</v>
      </c>
      <c r="BC132" s="2">
        <f t="shared" si="362"/>
        <v>68.72538315512773</v>
      </c>
      <c r="BD132" s="2">
        <f t="shared" si="363"/>
        <v>65.83810712707664</v>
      </c>
      <c r="BE132" s="2">
        <f t="shared" si="364"/>
        <v>65.756690284381037</v>
      </c>
      <c r="BF132" s="2">
        <f t="shared" si="365"/>
        <v>66.888262720344187</v>
      </c>
      <c r="BG132" s="2">
        <f t="shared" si="366"/>
        <v>69.736928888629933</v>
      </c>
      <c r="BH132" s="2">
        <f t="shared" si="367"/>
        <v>70.338770901348951</v>
      </c>
      <c r="BI132" s="2">
        <f t="shared" si="368"/>
        <v>72.358755420318289</v>
      </c>
      <c r="BJ132" s="2">
        <f t="shared" si="369"/>
        <v>68.510119788715215</v>
      </c>
      <c r="BK132" s="2">
        <f t="shared" si="370"/>
        <v>68.710545579804645</v>
      </c>
      <c r="BL132" s="2">
        <f t="shared" si="371"/>
        <v>73.913091561076598</v>
      </c>
      <c r="BM132" s="2">
        <f t="shared" si="372"/>
        <v>77.513094468369673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76.241</v>
      </c>
      <c r="CF132" s="2">
        <f t="shared" si="310"/>
        <v>74.094999999999999</v>
      </c>
      <c r="CG132" s="2">
        <f t="shared" si="311"/>
        <v>72.73</v>
      </c>
      <c r="CH132" s="2">
        <f t="shared" si="312"/>
        <v>71</v>
      </c>
      <c r="CI132" s="2">
        <f t="shared" si="313"/>
        <v>68.114999999999995</v>
      </c>
      <c r="CJ132" s="2">
        <f t="shared" si="314"/>
        <v>67.245999999999995</v>
      </c>
      <c r="CK132" s="2">
        <f t="shared" si="315"/>
        <v>64.77</v>
      </c>
      <c r="CL132" s="2">
        <f t="shared" si="316"/>
        <v>67.081999999999994</v>
      </c>
      <c r="CM132" s="2">
        <f t="shared" si="317"/>
        <v>70.376999999999995</v>
      </c>
      <c r="CN132" s="2">
        <f t="shared" si="318"/>
        <v>69.787000000000006</v>
      </c>
      <c r="CO132" s="2">
        <f t="shared" si="319"/>
        <v>72.638999999999996</v>
      </c>
      <c r="CP132" s="2">
        <f t="shared" si="320"/>
        <v>68.048000000000002</v>
      </c>
      <c r="CQ132" s="2">
        <f t="shared" si="321"/>
        <v>69.322999999999993</v>
      </c>
      <c r="CR132" s="2">
        <f t="shared" si="322"/>
        <v>74.55</v>
      </c>
      <c r="CS132" s="2">
        <f t="shared" si="323"/>
        <v>76.599999999999994</v>
      </c>
      <c r="CU132" s="2">
        <f t="shared" si="273"/>
        <v>76.241</v>
      </c>
      <c r="CV132" s="2">
        <f t="shared" si="274"/>
        <v>74.094999999999999</v>
      </c>
      <c r="CW132" s="2">
        <f t="shared" si="275"/>
        <v>72.73</v>
      </c>
      <c r="CX132" s="2">
        <f t="shared" si="276"/>
        <v>71</v>
      </c>
      <c r="CY132" s="2">
        <f t="shared" si="277"/>
        <v>68.114999999999995</v>
      </c>
      <c r="CZ132" s="2">
        <f t="shared" si="278"/>
        <v>67.245999999999995</v>
      </c>
      <c r="DA132" s="2">
        <f t="shared" si="279"/>
        <v>64.77</v>
      </c>
      <c r="DB132" s="2">
        <f t="shared" si="280"/>
        <v>67.081999999999994</v>
      </c>
      <c r="DC132" s="2">
        <f t="shared" si="281"/>
        <v>70.376999999999995</v>
      </c>
      <c r="DD132" s="2">
        <f t="shared" si="282"/>
        <v>69.787000000000006</v>
      </c>
      <c r="DE132" s="2">
        <f t="shared" si="283"/>
        <v>72.638999999999996</v>
      </c>
      <c r="DF132" s="2">
        <f t="shared" si="284"/>
        <v>68.048000000000002</v>
      </c>
      <c r="DG132" s="2">
        <f t="shared" si="285"/>
        <v>69.322999999999993</v>
      </c>
      <c r="DH132" s="2">
        <f t="shared" si="286"/>
        <v>74.55</v>
      </c>
      <c r="DI132" s="2">
        <f t="shared" si="287"/>
        <v>76.599999999999994</v>
      </c>
      <c r="DK132" s="2">
        <f t="shared" si="288"/>
        <v>95.23341754756872</v>
      </c>
      <c r="DL132" s="2">
        <f t="shared" si="433"/>
        <v>90.917454545454547</v>
      </c>
      <c r="DM132" s="2">
        <f t="shared" si="433"/>
        <v>87.828416490486262</v>
      </c>
      <c r="DN132" s="2">
        <f t="shared" si="433"/>
        <v>85.146741618846264</v>
      </c>
      <c r="DO132" s="2">
        <f t="shared" si="433"/>
        <v>83.463536099181582</v>
      </c>
      <c r="DP132" s="2">
        <f t="shared" si="433"/>
        <v>57.543094211620542</v>
      </c>
      <c r="DQ132" s="2">
        <f t="shared" si="433"/>
        <v>66.148836979836986</v>
      </c>
      <c r="DR132" s="2">
        <f t="shared" si="433"/>
        <v>95.350009677419365</v>
      </c>
      <c r="DS132" s="2">
        <f t="shared" si="433"/>
        <v>79.563209852216744</v>
      </c>
      <c r="DT132" s="2">
        <f t="shared" si="433"/>
        <v>74.672000985221686</v>
      </c>
      <c r="DU132" s="2">
        <f t="shared" si="433"/>
        <v>69.718481436210837</v>
      </c>
      <c r="DV132" s="2">
        <f t="shared" si="433"/>
        <v>84.439995518207311</v>
      </c>
      <c r="DW132" s="2">
        <f t="shared" si="433"/>
        <v>95.519371388367745</v>
      </c>
      <c r="DX132" s="2">
        <f t="shared" si="433"/>
        <v>81.79730102960103</v>
      </c>
      <c r="DY132" s="2">
        <f t="shared" si="433"/>
        <v>107.67541133004923</v>
      </c>
      <c r="EA132" s="2">
        <f t="shared" si="228"/>
        <v>76.852277089048314</v>
      </c>
      <c r="EB132" s="2">
        <f t="shared" si="290"/>
        <v>73.992480739234608</v>
      </c>
      <c r="EC132" s="2">
        <f t="shared" si="291"/>
        <v>72.498660428429332</v>
      </c>
      <c r="ED132" s="2">
        <f t="shared" si="292"/>
        <v>70.35462441527909</v>
      </c>
      <c r="EE132" s="2">
        <f t="shared" si="293"/>
        <v>68.669391118916195</v>
      </c>
      <c r="EF132" s="2">
        <f t="shared" si="294"/>
        <v>65.872444249885007</v>
      </c>
      <c r="EG132" s="2">
        <f t="shared" si="295"/>
        <v>65.756032917749238</v>
      </c>
      <c r="EH132" s="2">
        <f t="shared" si="296"/>
        <v>66.75492786051737</v>
      </c>
      <c r="EI132" s="2">
        <f t="shared" si="297"/>
        <v>69.692371517014777</v>
      </c>
      <c r="EJ132" s="2">
        <f t="shared" si="298"/>
        <v>70.319314310798973</v>
      </c>
      <c r="EK132" s="2">
        <f t="shared" si="299"/>
        <v>72.374648648768314</v>
      </c>
      <c r="EL132" s="2">
        <f t="shared" si="300"/>
        <v>68.43584589830725</v>
      </c>
      <c r="EM132" s="2">
        <f t="shared" si="301"/>
        <v>68.60008230194569</v>
      </c>
      <c r="EN132" s="2">
        <f t="shared" si="302"/>
        <v>73.875308643486761</v>
      </c>
      <c r="EO132" s="2">
        <f t="shared" si="303"/>
        <v>77.335503942327904</v>
      </c>
      <c r="EQ132" s="2">
        <f t="shared" si="304"/>
        <v>76.954061275785378</v>
      </c>
      <c r="ER132" s="2">
        <f t="shared" si="434"/>
        <v>73.856041588751026</v>
      </c>
      <c r="ES132" s="2">
        <f t="shared" si="434"/>
        <v>72.353949060774198</v>
      </c>
      <c r="ET132" s="2">
        <f t="shared" si="434"/>
        <v>70.344383832000119</v>
      </c>
      <c r="EU132" s="2">
        <f t="shared" si="434"/>
        <v>68.679637714121895</v>
      </c>
      <c r="EV132" s="2">
        <f t="shared" si="434"/>
        <v>65.859717322068292</v>
      </c>
      <c r="EW132" s="2">
        <f t="shared" si="434"/>
        <v>65.664989768537339</v>
      </c>
      <c r="EX132" s="2">
        <f t="shared" si="434"/>
        <v>66.098284909665836</v>
      </c>
      <c r="EY132" s="2">
        <f t="shared" si="434"/>
        <v>69.06721829259908</v>
      </c>
      <c r="EZ132" s="2">
        <f t="shared" si="434"/>
        <v>69.99150795896611</v>
      </c>
      <c r="FA132" s="2">
        <f t="shared" si="434"/>
        <v>72.119842589299139</v>
      </c>
      <c r="FB132" s="2">
        <f t="shared" si="434"/>
        <v>68.304758288159789</v>
      </c>
      <c r="FC132" s="2">
        <f t="shared" si="434"/>
        <v>68.273294855739323</v>
      </c>
      <c r="FD132" s="2">
        <f t="shared" si="434"/>
        <v>73.834224716130151</v>
      </c>
      <c r="FE132" s="2">
        <f t="shared" si="434"/>
        <v>77.292797620823762</v>
      </c>
      <c r="FG132" s="2">
        <f t="shared" si="306"/>
        <v>0.99643603726618568</v>
      </c>
      <c r="FH132" s="2">
        <f t="shared" si="435"/>
        <v>0.99659715822990147</v>
      </c>
      <c r="FI132" s="2">
        <f t="shared" si="435"/>
        <v>0.9965594181993942</v>
      </c>
      <c r="FJ132" s="2">
        <f t="shared" si="435"/>
        <v>0.99617593147070216</v>
      </c>
      <c r="FK132" s="2">
        <f t="shared" si="435"/>
        <v>0.99622292550764835</v>
      </c>
      <c r="FL132" s="2">
        <f t="shared" si="435"/>
        <v>0.99589430554050873</v>
      </c>
      <c r="FM132" s="2">
        <f t="shared" si="435"/>
        <v>0.99565812329796022</v>
      </c>
      <c r="FN132" s="2">
        <f t="shared" si="435"/>
        <v>0.99505023050188035</v>
      </c>
      <c r="FO132" s="2">
        <f t="shared" si="435"/>
        <v>0.99461576372366278</v>
      </c>
      <c r="FP132" s="2">
        <f t="shared" si="435"/>
        <v>0.99459598648525827</v>
      </c>
      <c r="FQ132" s="2">
        <f t="shared" si="435"/>
        <v>0.99503706329933317</v>
      </c>
      <c r="FR132" s="2">
        <f t="shared" si="435"/>
        <v>0.99526384627373654</v>
      </c>
      <c r="FS132" s="2">
        <f t="shared" si="435"/>
        <v>0.9957732336563011</v>
      </c>
      <c r="FT132" s="2">
        <f t="shared" si="435"/>
        <v>0.99519307844660221</v>
      </c>
      <c r="FU132" s="2">
        <f t="shared" si="435"/>
        <v>0.99413729801349526</v>
      </c>
      <c r="FW132" s="2">
        <f t="shared" si="324"/>
        <v>1.0096716986159993E-2</v>
      </c>
      <c r="FX132" s="2">
        <f t="shared" si="376"/>
        <v>1.0987143545781442E-2</v>
      </c>
      <c r="FY132" s="2">
        <f t="shared" si="377"/>
        <v>9.8991658643895059E-3</v>
      </c>
      <c r="FZ132" s="2">
        <f t="shared" si="378"/>
        <v>1.0502955520316293E-2</v>
      </c>
      <c r="GA132" s="2">
        <f t="shared" si="379"/>
        <v>1.1071830998962038E-2</v>
      </c>
      <c r="GB132" s="2">
        <f t="shared" si="380"/>
        <v>1.0949736426293984E-2</v>
      </c>
      <c r="GC132" s="2">
        <f t="shared" si="381"/>
        <v>1.1512565008092246E-2</v>
      </c>
      <c r="GD132" s="2">
        <f t="shared" si="382"/>
        <v>1.2494162826374616E-2</v>
      </c>
      <c r="GE132" s="2">
        <f t="shared" si="383"/>
        <v>1.3739918297844683E-2</v>
      </c>
      <c r="GF132" s="2">
        <f t="shared" si="384"/>
        <v>1.2401794661055935E-2</v>
      </c>
      <c r="GG132" s="2">
        <f t="shared" si="385"/>
        <v>1.0638831405222402E-2</v>
      </c>
      <c r="GH132" s="2">
        <f t="shared" si="386"/>
        <v>1.1627509634814232E-2</v>
      </c>
      <c r="GI132" s="2">
        <f t="shared" si="387"/>
        <v>1.0154206614579409E-2</v>
      </c>
      <c r="GJ132" s="2">
        <f t="shared" si="388"/>
        <v>7.2407478049558672E-3</v>
      </c>
      <c r="GK132" s="2">
        <f t="shared" si="389"/>
        <v>6.633895419096595E-3</v>
      </c>
      <c r="GM132" s="86">
        <f t="shared" si="325"/>
        <v>5.5219662132879766E-41</v>
      </c>
      <c r="GN132" s="86">
        <f t="shared" si="390"/>
        <v>1.2941618627488168E-43</v>
      </c>
      <c r="GO132" s="86">
        <f t="shared" si="391"/>
        <v>1.9381537606163745E-42</v>
      </c>
      <c r="GP132" s="86">
        <f t="shared" si="392"/>
        <v>3.039859727943017E-45</v>
      </c>
      <c r="GQ132" s="86">
        <f t="shared" si="393"/>
        <v>1.6766991565031517E-67</v>
      </c>
      <c r="GR132" s="86">
        <f t="shared" si="394"/>
        <v>2.2727008996289833E-41</v>
      </c>
      <c r="GS132" s="86">
        <f t="shared" si="395"/>
        <v>7.1696658627216417E-25</v>
      </c>
      <c r="GT132" s="86">
        <f t="shared" si="396"/>
        <v>2.4788145020692228E-11</v>
      </c>
      <c r="GU132" s="86">
        <f t="shared" si="397"/>
        <v>2.0485533440684722E-8</v>
      </c>
      <c r="GV132" s="86">
        <f t="shared" si="398"/>
        <v>7.8818986947708365E-11</v>
      </c>
      <c r="GW132" s="86">
        <f t="shared" si="399"/>
        <v>3.2360613319481985E-38</v>
      </c>
      <c r="GX132" s="86">
        <f t="shared" si="400"/>
        <v>2.7584995884119637E-59</v>
      </c>
      <c r="GY132" s="86">
        <f t="shared" si="401"/>
        <v>8.5096286794432E-76</v>
      </c>
      <c r="GZ132" s="86">
        <f t="shared" si="402"/>
        <v>1.6029859008844394E-81</v>
      </c>
      <c r="HA132" s="86">
        <f t="shared" si="403"/>
        <v>6.9251287319913825E-76</v>
      </c>
      <c r="HC132" s="86">
        <f t="shared" si="326"/>
        <v>5.1869351986829088E-9</v>
      </c>
      <c r="HD132" s="86">
        <f t="shared" si="404"/>
        <v>1.0629863905042615E-7</v>
      </c>
      <c r="HE132" s="86">
        <f t="shared" si="405"/>
        <v>7.2135977022244984E-10</v>
      </c>
      <c r="HF132" s="86">
        <f t="shared" si="406"/>
        <v>1.9837075553269213E-10</v>
      </c>
      <c r="HG132" s="86">
        <f t="shared" si="407"/>
        <v>2.2223258550615009E-26</v>
      </c>
      <c r="HH132" s="86">
        <f t="shared" si="408"/>
        <v>4.6273106936472111E-13</v>
      </c>
      <c r="HI132" s="86">
        <f t="shared" si="409"/>
        <v>1.6114756905905261E-12</v>
      </c>
      <c r="HJ132" s="86">
        <f t="shared" si="410"/>
        <v>1.40491643833719E-4</v>
      </c>
      <c r="HK132" s="86">
        <f t="shared" si="411"/>
        <v>6.1261782482260744E-4</v>
      </c>
      <c r="HL132" s="86">
        <f t="shared" si="412"/>
        <v>4.5785484296976629E-5</v>
      </c>
      <c r="HM132" s="86">
        <f t="shared" si="413"/>
        <v>4.6908360975271671E-19</v>
      </c>
      <c r="HN132" s="86">
        <f t="shared" si="414"/>
        <v>3.4607746367130825E-19</v>
      </c>
      <c r="HO132" s="86">
        <f t="shared" si="415"/>
        <v>5.6664453473547426E-18</v>
      </c>
      <c r="HP132" s="86">
        <f t="shared" si="416"/>
        <v>1.8660438051090753E-18</v>
      </c>
      <c r="HQ132" s="86">
        <f t="shared" si="417"/>
        <v>1.0667523169575149E-19</v>
      </c>
      <c r="HS132" s="86">
        <f t="shared" si="327"/>
        <v>3.7879911306190693E-7</v>
      </c>
      <c r="HT132" s="86">
        <f t="shared" si="418"/>
        <v>3.7984239177992266E-8</v>
      </c>
      <c r="HU132" s="86">
        <f t="shared" si="419"/>
        <v>1.5137062563916137E-6</v>
      </c>
      <c r="HV132" s="86">
        <f t="shared" si="420"/>
        <v>3.6389634463713336E-7</v>
      </c>
      <c r="HW132" s="86">
        <f t="shared" si="421"/>
        <v>6.1651536408383803E-7</v>
      </c>
      <c r="HX132" s="86">
        <f t="shared" si="422"/>
        <v>3.247764404349996E-8</v>
      </c>
      <c r="HY132" s="86">
        <f t="shared" si="423"/>
        <v>1.9547014340017682E-6</v>
      </c>
      <c r="HZ132" s="86">
        <f t="shared" si="424"/>
        <v>3.2032287883707287E-10</v>
      </c>
      <c r="IA132" s="86">
        <f t="shared" si="425"/>
        <v>1.6890699591923327E-10</v>
      </c>
      <c r="IB132" s="86">
        <f t="shared" si="426"/>
        <v>1.8357221598072497E-10</v>
      </c>
      <c r="IC132" s="86">
        <f t="shared" si="427"/>
        <v>3.2728039259915894E-8</v>
      </c>
      <c r="ID132" s="86">
        <f t="shared" si="428"/>
        <v>2.544229559097326E-9</v>
      </c>
      <c r="IE132" s="86">
        <f t="shared" si="429"/>
        <v>6.1815998606923798E-8</v>
      </c>
      <c r="IF132" s="86">
        <f t="shared" si="430"/>
        <v>1.7031011359513667E-6</v>
      </c>
      <c r="IG132" s="86">
        <f t="shared" si="431"/>
        <v>3.5365323281580445E-5</v>
      </c>
      <c r="II132" s="86">
        <f t="shared" si="328"/>
        <v>3.2870238743984701E-43</v>
      </c>
      <c r="IJ132" s="86">
        <f t="shared" si="329"/>
        <v>2.3458116955465589E-49</v>
      </c>
      <c r="IK132" s="86">
        <f t="shared" si="330"/>
        <v>1.8409512941002243E-44</v>
      </c>
      <c r="IL132" s="86">
        <f t="shared" si="331"/>
        <v>5.5178542291213362E-43</v>
      </c>
      <c r="IM132" s="86">
        <f t="shared" si="332"/>
        <v>1.0199638777970198E-45</v>
      </c>
      <c r="IN132" s="86">
        <f t="shared" si="333"/>
        <v>6.8897680573246423E-55</v>
      </c>
      <c r="IO132" s="86">
        <f t="shared" si="334"/>
        <v>3.5498601828087191E-44</v>
      </c>
      <c r="IP132" s="86">
        <f t="shared" si="335"/>
        <v>3.2194877611564746E-75</v>
      </c>
      <c r="IQ132" s="86">
        <f t="shared" si="336"/>
        <v>3.8042607273040051E-76</v>
      </c>
      <c r="IR132" s="86">
        <f t="shared" si="337"/>
        <v>2.5630917756457734E-78</v>
      </c>
      <c r="IS132" s="86">
        <f t="shared" si="338"/>
        <v>2.7985660274254234E-53</v>
      </c>
      <c r="IT132" s="86">
        <f t="shared" si="339"/>
        <v>1.6775100498776158E-64</v>
      </c>
      <c r="IU132" s="86">
        <f t="shared" si="340"/>
        <v>5.2642717433942271E-49</v>
      </c>
      <c r="IV132" s="86">
        <f t="shared" si="341"/>
        <v>2.4141977658940224E-47</v>
      </c>
      <c r="IW132" s="86">
        <f t="shared" si="342"/>
        <v>2.1004076305916601E-42</v>
      </c>
      <c r="IY132" s="86">
        <f t="shared" si="343"/>
        <v>3.8398604826058984E-7</v>
      </c>
      <c r="IZ132" s="86">
        <f t="shared" si="344"/>
        <v>1.4428287822841843E-7</v>
      </c>
      <c r="JA132" s="86">
        <f t="shared" si="345"/>
        <v>1.5144276161618361E-6</v>
      </c>
      <c r="JB132" s="86">
        <f t="shared" si="346"/>
        <v>3.6409471539266603E-7</v>
      </c>
      <c r="JC132" s="86">
        <f t="shared" si="347"/>
        <v>6.1651536408383803E-7</v>
      </c>
      <c r="JD132" s="86">
        <f t="shared" si="348"/>
        <v>3.2478106774569327E-8</v>
      </c>
      <c r="JE132" s="86">
        <f t="shared" si="349"/>
        <v>1.954703045477459E-6</v>
      </c>
      <c r="JF132" s="86">
        <f t="shared" si="350"/>
        <v>1.4049198894474288E-4</v>
      </c>
      <c r="JG132" s="86">
        <f t="shared" si="351"/>
        <v>6.1263847926304406E-4</v>
      </c>
      <c r="JH132" s="86">
        <f t="shared" si="352"/>
        <v>4.5785746688179558E-5</v>
      </c>
      <c r="JI132" s="86">
        <f t="shared" si="353"/>
        <v>3.2728039260384978E-8</v>
      </c>
      <c r="JJ132" s="86">
        <f t="shared" si="354"/>
        <v>2.5442295594434035E-9</v>
      </c>
      <c r="JK132" s="86">
        <f t="shared" si="355"/>
        <v>6.181599861259025E-8</v>
      </c>
      <c r="JL132" s="86">
        <f t="shared" si="356"/>
        <v>1.7031011359532327E-6</v>
      </c>
      <c r="JM132" s="86">
        <f t="shared" si="357"/>
        <v>3.5365323281580553E-5</v>
      </c>
    </row>
    <row r="133" spans="2:273" x14ac:dyDescent="0.25">
      <c r="B133" s="2">
        <v>106</v>
      </c>
      <c r="C133" s="37">
        <v>77.171999999999997</v>
      </c>
      <c r="D133" s="37">
        <v>73.349000000000004</v>
      </c>
      <c r="E133" s="37">
        <v>73.762</v>
      </c>
      <c r="F133" s="37">
        <v>70.049000000000007</v>
      </c>
      <c r="G133" s="37">
        <v>69.492000000000004</v>
      </c>
      <c r="H133" s="37">
        <v>66.212999999999994</v>
      </c>
      <c r="I133" s="37">
        <v>65.41</v>
      </c>
      <c r="J133" s="37">
        <v>65.77</v>
      </c>
      <c r="K133" s="37">
        <v>68.197000000000003</v>
      </c>
      <c r="L133" s="37">
        <v>70.754000000000005</v>
      </c>
      <c r="M133" s="37">
        <v>72.278999999999996</v>
      </c>
      <c r="N133" s="37">
        <v>68.870999999999995</v>
      </c>
      <c r="O133" s="37">
        <v>69.177000000000007</v>
      </c>
      <c r="P133" s="37">
        <v>73.016999999999996</v>
      </c>
      <c r="Q133" s="37">
        <v>76.7</v>
      </c>
      <c r="S133" s="4">
        <f t="shared" si="229"/>
        <v>76.826540553337807</v>
      </c>
      <c r="T133" s="4">
        <f t="shared" si="230"/>
        <v>73.948813636262173</v>
      </c>
      <c r="U133" s="4">
        <f t="shared" si="231"/>
        <v>72.442352350343725</v>
      </c>
      <c r="V133" s="4">
        <f t="shared" si="232"/>
        <v>70.330138820804791</v>
      </c>
      <c r="W133" s="4">
        <f t="shared" si="233"/>
        <v>68.635585180970708</v>
      </c>
      <c r="X133" s="4">
        <f t="shared" si="234"/>
        <v>65.76341332950642</v>
      </c>
      <c r="Y133" s="4">
        <f t="shared" si="235"/>
        <v>65.654995481326125</v>
      </c>
      <c r="Z133" s="4">
        <f t="shared" si="236"/>
        <v>66.676800939702503</v>
      </c>
      <c r="AA133" s="4">
        <f t="shared" si="237"/>
        <v>69.492488594561522</v>
      </c>
      <c r="AB133" s="4">
        <f t="shared" si="238"/>
        <v>70.135665638626477</v>
      </c>
      <c r="AC133" s="4">
        <f t="shared" si="239"/>
        <v>72.153572053433038</v>
      </c>
      <c r="AD133" s="4">
        <f t="shared" si="240"/>
        <v>68.336419181268184</v>
      </c>
      <c r="AE133" s="4">
        <f t="shared" si="241"/>
        <v>68.553844101824197</v>
      </c>
      <c r="AF133" s="4">
        <f t="shared" si="242"/>
        <v>73.757607897298243</v>
      </c>
      <c r="AG133" s="4">
        <f t="shared" si="243"/>
        <v>77.437655121718549</v>
      </c>
      <c r="AI133" s="4">
        <f t="shared" si="244"/>
        <v>0.34545944666218986</v>
      </c>
      <c r="AJ133" s="4">
        <f t="shared" si="245"/>
        <v>-0.59981363626216933</v>
      </c>
      <c r="AK133" s="4">
        <f t="shared" si="246"/>
        <v>1.3196476496562752</v>
      </c>
      <c r="AL133" s="4">
        <f t="shared" si="247"/>
        <v>-0.28113882080478447</v>
      </c>
      <c r="AM133" s="4">
        <f t="shared" si="248"/>
        <v>0.85641481902929684</v>
      </c>
      <c r="AN133" s="4">
        <f t="shared" si="249"/>
        <v>0.44958667049357359</v>
      </c>
      <c r="AO133" s="4">
        <f t="shared" si="250"/>
        <v>-0.24499548132612858</v>
      </c>
      <c r="AP133" s="4">
        <f t="shared" si="251"/>
        <v>-0.90680093970250653</v>
      </c>
      <c r="AQ133" s="4">
        <f t="shared" si="252"/>
        <v>-1.2954885945615189</v>
      </c>
      <c r="AR133" s="4">
        <f t="shared" si="253"/>
        <v>0.61833436137352749</v>
      </c>
      <c r="AS133" s="4">
        <f t="shared" si="254"/>
        <v>0.12542794656695833</v>
      </c>
      <c r="AT133" s="4">
        <f t="shared" si="255"/>
        <v>0.53458081873181129</v>
      </c>
      <c r="AU133" s="4">
        <f t="shared" si="256"/>
        <v>0.62315589817580985</v>
      </c>
      <c r="AV133" s="4">
        <f t="shared" si="432"/>
        <v>-0.74060789729824705</v>
      </c>
      <c r="AW133" s="4">
        <f t="shared" si="432"/>
        <v>-0.73765512171854652</v>
      </c>
      <c r="AY133" s="2">
        <f t="shared" si="308"/>
        <v>76.82654055197446</v>
      </c>
      <c r="AZ133" s="2">
        <f t="shared" si="359"/>
        <v>73.948810047845953</v>
      </c>
      <c r="BA133" s="2">
        <f t="shared" si="360"/>
        <v>72.442141953199396</v>
      </c>
      <c r="BB133" s="2">
        <f t="shared" si="361"/>
        <v>70.330051010449694</v>
      </c>
      <c r="BC133" s="2">
        <f t="shared" si="362"/>
        <v>68.635397745599064</v>
      </c>
      <c r="BD133" s="2">
        <f t="shared" si="363"/>
        <v>65.763399099608122</v>
      </c>
      <c r="BE133" s="2">
        <f t="shared" si="364"/>
        <v>65.654334860201345</v>
      </c>
      <c r="BF133" s="2">
        <f t="shared" si="365"/>
        <v>66.676799711625961</v>
      </c>
      <c r="BG133" s="2">
        <f t="shared" si="366"/>
        <v>69.492486047649876</v>
      </c>
      <c r="BH133" s="2">
        <f t="shared" si="367"/>
        <v>70.135665106278566</v>
      </c>
      <c r="BI133" s="2">
        <f t="shared" si="368"/>
        <v>72.153543309700964</v>
      </c>
      <c r="BJ133" s="2">
        <f t="shared" si="369"/>
        <v>68.336415832157442</v>
      </c>
      <c r="BK133" s="2">
        <f t="shared" si="370"/>
        <v>68.553790153281568</v>
      </c>
      <c r="BL133" s="2">
        <f t="shared" si="371"/>
        <v>73.755810799227234</v>
      </c>
      <c r="BM133" s="2">
        <f t="shared" si="372"/>
        <v>77.392473739909406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77.171999999999997</v>
      </c>
      <c r="CF133" s="2">
        <f t="shared" si="310"/>
        <v>73.349000000000004</v>
      </c>
      <c r="CG133" s="2">
        <f t="shared" si="311"/>
        <v>73.762</v>
      </c>
      <c r="CH133" s="2">
        <f t="shared" si="312"/>
        <v>70.049000000000007</v>
      </c>
      <c r="CI133" s="2">
        <f t="shared" si="313"/>
        <v>69.492000000000004</v>
      </c>
      <c r="CJ133" s="2">
        <f t="shared" si="314"/>
        <v>66.212999999999994</v>
      </c>
      <c r="CK133" s="2">
        <f t="shared" si="315"/>
        <v>65.41</v>
      </c>
      <c r="CL133" s="2">
        <f t="shared" si="316"/>
        <v>65.77</v>
      </c>
      <c r="CM133" s="2">
        <f t="shared" si="317"/>
        <v>68.197000000000003</v>
      </c>
      <c r="CN133" s="2">
        <f t="shared" si="318"/>
        <v>70.754000000000005</v>
      </c>
      <c r="CO133" s="2">
        <f t="shared" si="319"/>
        <v>72.278999999999996</v>
      </c>
      <c r="CP133" s="2">
        <f t="shared" si="320"/>
        <v>68.870999999999995</v>
      </c>
      <c r="CQ133" s="2">
        <f t="shared" si="321"/>
        <v>69.177000000000007</v>
      </c>
      <c r="CR133" s="2">
        <f t="shared" si="322"/>
        <v>73.016999999999996</v>
      </c>
      <c r="CS133" s="2">
        <f t="shared" si="323"/>
        <v>76.7</v>
      </c>
      <c r="CU133" s="2">
        <f t="shared" si="273"/>
        <v>77.171999999999997</v>
      </c>
      <c r="CV133" s="2">
        <f t="shared" si="274"/>
        <v>73.349000000000004</v>
      </c>
      <c r="CW133" s="2">
        <f t="shared" si="275"/>
        <v>73.762</v>
      </c>
      <c r="CX133" s="2">
        <f t="shared" si="276"/>
        <v>70.049000000000007</v>
      </c>
      <c r="CY133" s="2">
        <f t="shared" si="277"/>
        <v>69.492000000000004</v>
      </c>
      <c r="CZ133" s="2">
        <f t="shared" si="278"/>
        <v>66.212999999999994</v>
      </c>
      <c r="DA133" s="2">
        <f t="shared" si="279"/>
        <v>65.41</v>
      </c>
      <c r="DB133" s="2">
        <f t="shared" si="280"/>
        <v>65.77</v>
      </c>
      <c r="DC133" s="2">
        <f t="shared" si="281"/>
        <v>68.197000000000003</v>
      </c>
      <c r="DD133" s="2">
        <f t="shared" si="282"/>
        <v>70.754000000000005</v>
      </c>
      <c r="DE133" s="2">
        <f t="shared" si="283"/>
        <v>72.278999999999996</v>
      </c>
      <c r="DF133" s="2">
        <f t="shared" si="284"/>
        <v>68.870999999999995</v>
      </c>
      <c r="DG133" s="2">
        <f t="shared" si="285"/>
        <v>69.177000000000007</v>
      </c>
      <c r="DH133" s="2">
        <f t="shared" si="286"/>
        <v>73.016999999999996</v>
      </c>
      <c r="DI133" s="2">
        <f t="shared" si="287"/>
        <v>76.7</v>
      </c>
      <c r="DK133" s="2">
        <f t="shared" si="288"/>
        <v>95.307205073995775</v>
      </c>
      <c r="DL133" s="2">
        <f t="shared" si="433"/>
        <v>90.978360012080955</v>
      </c>
      <c r="DM133" s="2">
        <f t="shared" si="433"/>
        <v>87.878615524010883</v>
      </c>
      <c r="DN133" s="2">
        <f t="shared" si="433"/>
        <v>85.214987315010575</v>
      </c>
      <c r="DO133" s="2">
        <f t="shared" si="433"/>
        <v>83.507850822461705</v>
      </c>
      <c r="DP133" s="2">
        <f t="shared" si="433"/>
        <v>57.237821315242378</v>
      </c>
      <c r="DQ133" s="2">
        <f t="shared" si="433"/>
        <v>65.902140969540966</v>
      </c>
      <c r="DR133" s="2">
        <f t="shared" si="433"/>
        <v>95.520153225806453</v>
      </c>
      <c r="DS133" s="2">
        <f t="shared" si="433"/>
        <v>79.53903891625616</v>
      </c>
      <c r="DT133" s="2">
        <f t="shared" si="433"/>
        <v>74.573535960591144</v>
      </c>
      <c r="DU133" s="2">
        <f t="shared" si="433"/>
        <v>69.560646753246743</v>
      </c>
      <c r="DV133" s="2">
        <f t="shared" si="433"/>
        <v>84.491218767507036</v>
      </c>
      <c r="DW133" s="2">
        <f t="shared" si="433"/>
        <v>95.699190525328348</v>
      </c>
      <c r="DX133" s="2">
        <f t="shared" si="433"/>
        <v>81.764489060489069</v>
      </c>
      <c r="DY133" s="2">
        <f t="shared" si="433"/>
        <v>108.04869376026269</v>
      </c>
      <c r="EA133" s="2">
        <f t="shared" si="228"/>
        <v>76.765260893648446</v>
      </c>
      <c r="EB133" s="2">
        <f t="shared" si="290"/>
        <v>73.897245640911393</v>
      </c>
      <c r="EC133" s="2">
        <f t="shared" si="291"/>
        <v>72.39493388157473</v>
      </c>
      <c r="ED133" s="2">
        <f t="shared" si="292"/>
        <v>70.278043242080514</v>
      </c>
      <c r="EE133" s="2">
        <f t="shared" si="293"/>
        <v>68.583870714166238</v>
      </c>
      <c r="EF133" s="2">
        <f t="shared" si="294"/>
        <v>65.795586176998697</v>
      </c>
      <c r="EG133" s="2">
        <f t="shared" si="295"/>
        <v>65.654322015414678</v>
      </c>
      <c r="EH133" s="2">
        <f t="shared" si="296"/>
        <v>66.554195695540699</v>
      </c>
      <c r="EI133" s="2">
        <f t="shared" si="297"/>
        <v>69.451631468552165</v>
      </c>
      <c r="EJ133" s="2">
        <f t="shared" si="298"/>
        <v>70.117747982775228</v>
      </c>
      <c r="EK133" s="2">
        <f t="shared" si="299"/>
        <v>72.16788995310651</v>
      </c>
      <c r="EL133" s="2">
        <f t="shared" si="300"/>
        <v>68.267634134722272</v>
      </c>
      <c r="EM133" s="2">
        <f t="shared" si="301"/>
        <v>68.451799980487252</v>
      </c>
      <c r="EN133" s="2">
        <f t="shared" si="302"/>
        <v>73.720740279138084</v>
      </c>
      <c r="EO133" s="2">
        <f t="shared" si="303"/>
        <v>77.228096797233931</v>
      </c>
      <c r="EQ133" s="2">
        <f t="shared" si="304"/>
        <v>76.855000467940641</v>
      </c>
      <c r="ER133" s="2">
        <f t="shared" si="434"/>
        <v>73.775803158293073</v>
      </c>
      <c r="ES133" s="2">
        <f t="shared" si="434"/>
        <v>72.266559044786021</v>
      </c>
      <c r="ET133" s="2">
        <f t="shared" si="434"/>
        <v>70.269026693256777</v>
      </c>
      <c r="EU133" s="2">
        <f t="shared" si="434"/>
        <v>68.592183969805149</v>
      </c>
      <c r="EV133" s="2">
        <f t="shared" si="434"/>
        <v>65.784623682105178</v>
      </c>
      <c r="EW133" s="2">
        <f t="shared" si="434"/>
        <v>65.577485431893024</v>
      </c>
      <c r="EX133" s="2">
        <f t="shared" si="434"/>
        <v>65.954013612644005</v>
      </c>
      <c r="EY133" s="2">
        <f t="shared" si="434"/>
        <v>68.873193666231231</v>
      </c>
      <c r="EZ133" s="2">
        <f t="shared" si="434"/>
        <v>69.819283476142957</v>
      </c>
      <c r="FA133" s="2">
        <f t="shared" si="434"/>
        <v>71.949887237164305</v>
      </c>
      <c r="FB133" s="2">
        <f t="shared" si="434"/>
        <v>68.163664878744669</v>
      </c>
      <c r="FC133" s="2">
        <f t="shared" si="434"/>
        <v>68.174563602656789</v>
      </c>
      <c r="FD133" s="2">
        <f t="shared" si="434"/>
        <v>73.694534514886783</v>
      </c>
      <c r="FE133" s="2">
        <f t="shared" si="434"/>
        <v>77.159155862985585</v>
      </c>
      <c r="FG133" s="2">
        <f t="shared" si="306"/>
        <v>0.99674860775131446</v>
      </c>
      <c r="FH133" s="2">
        <f t="shared" si="435"/>
        <v>0.99689564193530245</v>
      </c>
      <c r="FI133" s="2">
        <f t="shared" si="435"/>
        <v>0.99686120188354677</v>
      </c>
      <c r="FJ133" s="2">
        <f t="shared" si="435"/>
        <v>0.99651123416284282</v>
      </c>
      <c r="FK133" s="2">
        <f t="shared" si="435"/>
        <v>0.99655412191323456</v>
      </c>
      <c r="FL133" s="2">
        <f t="shared" si="435"/>
        <v>0.99625420895808925</v>
      </c>
      <c r="FM133" s="2">
        <f t="shared" si="435"/>
        <v>0.99603864799725328</v>
      </c>
      <c r="FN133" s="2">
        <f t="shared" si="435"/>
        <v>0.99548378963808071</v>
      </c>
      <c r="FO133" s="2">
        <f t="shared" si="435"/>
        <v>0.99508719068914919</v>
      </c>
      <c r="FP133" s="2">
        <f t="shared" si="435"/>
        <v>0.99506913649949646</v>
      </c>
      <c r="FQ133" s="2">
        <f t="shared" si="435"/>
        <v>0.99547177052572111</v>
      </c>
      <c r="FR133" s="2">
        <f t="shared" si="435"/>
        <v>0.99567877568015539</v>
      </c>
      <c r="FS133" s="2">
        <f t="shared" si="435"/>
        <v>0.99614370908742311</v>
      </c>
      <c r="FT133" s="2">
        <f t="shared" si="435"/>
        <v>0.99561418042631</v>
      </c>
      <c r="FU133" s="2">
        <f t="shared" si="435"/>
        <v>0.9946503926228164</v>
      </c>
      <c r="FW133" s="2">
        <f t="shared" si="324"/>
        <v>1.1060056282884834E-2</v>
      </c>
      <c r="FX133" s="2">
        <f t="shared" si="376"/>
        <v>1.203440662665874E-2</v>
      </c>
      <c r="FY133" s="2">
        <f t="shared" si="377"/>
        <v>1.0843863059140642E-2</v>
      </c>
      <c r="FZ133" s="2">
        <f t="shared" si="378"/>
        <v>1.1504604036457932E-2</v>
      </c>
      <c r="GA133" s="2">
        <f t="shared" si="379"/>
        <v>1.2127067266331563E-2</v>
      </c>
      <c r="GB133" s="2">
        <f t="shared" si="380"/>
        <v>1.1993477205872604E-2</v>
      </c>
      <c r="GC133" s="2">
        <f t="shared" si="381"/>
        <v>1.2609271250407133E-2</v>
      </c>
      <c r="GD133" s="2">
        <f t="shared" si="382"/>
        <v>1.36830833339757E-2</v>
      </c>
      <c r="GE133" s="2">
        <f t="shared" si="383"/>
        <v>1.504557637622776E-2</v>
      </c>
      <c r="GF133" s="2">
        <f t="shared" si="384"/>
        <v>1.3582046482547712E-2</v>
      </c>
      <c r="GG133" s="2">
        <f t="shared" si="385"/>
        <v>1.1653285558108231E-2</v>
      </c>
      <c r="GH133" s="2">
        <f t="shared" si="386"/>
        <v>1.2735024624683082E-2</v>
      </c>
      <c r="GI133" s="2">
        <f t="shared" si="387"/>
        <v>1.1122969428933515E-2</v>
      </c>
      <c r="GJ133" s="2">
        <f t="shared" si="388"/>
        <v>7.9337797573689195E-3</v>
      </c>
      <c r="GK133" s="2">
        <f t="shared" si="389"/>
        <v>7.2692691593555956E-3</v>
      </c>
      <c r="GM133" s="86">
        <f t="shared" si="325"/>
        <v>6.4607451999719595E-43</v>
      </c>
      <c r="GN133" s="86">
        <f t="shared" si="390"/>
        <v>1.0511779250716317E-45</v>
      </c>
      <c r="GO133" s="86">
        <f t="shared" si="391"/>
        <v>1.8388417067337717E-44</v>
      </c>
      <c r="GP133" s="86">
        <f t="shared" si="392"/>
        <v>2.0278185779459578E-47</v>
      </c>
      <c r="GQ133" s="86">
        <f t="shared" si="393"/>
        <v>9.8720717456592969E-71</v>
      </c>
      <c r="GR133" s="86">
        <f t="shared" si="394"/>
        <v>2.7466447949775591E-43</v>
      </c>
      <c r="GS133" s="86">
        <f t="shared" si="395"/>
        <v>5.5095486642435826E-26</v>
      </c>
      <c r="GT133" s="86">
        <f t="shared" si="396"/>
        <v>8.4679646067416985E-12</v>
      </c>
      <c r="GU133" s="86">
        <f t="shared" si="397"/>
        <v>9.6059563978745308E-9</v>
      </c>
      <c r="GV133" s="86">
        <f t="shared" si="398"/>
        <v>2.8570217081290972E-11</v>
      </c>
      <c r="GW133" s="86">
        <f t="shared" si="399"/>
        <v>5.4553526594989795E-40</v>
      </c>
      <c r="GX133" s="86">
        <f t="shared" si="400"/>
        <v>4.6158048568257876E-62</v>
      </c>
      <c r="GY133" s="86">
        <f t="shared" si="401"/>
        <v>2.0116075931688178E-79</v>
      </c>
      <c r="GZ133" s="86">
        <f t="shared" si="402"/>
        <v>2.026015160979536E-85</v>
      </c>
      <c r="HA133" s="86">
        <f t="shared" si="403"/>
        <v>2.0497832726054301E-79</v>
      </c>
      <c r="HC133" s="86">
        <f t="shared" si="326"/>
        <v>6.5727469340048558E-10</v>
      </c>
      <c r="HD133" s="86">
        <f t="shared" si="404"/>
        <v>1.8228920467617222E-8</v>
      </c>
      <c r="HE133" s="86">
        <f t="shared" si="405"/>
        <v>6.7651979844440155E-11</v>
      </c>
      <c r="HF133" s="86">
        <f t="shared" si="406"/>
        <v>1.645525464231261E-11</v>
      </c>
      <c r="HG133" s="86">
        <f t="shared" si="407"/>
        <v>3.3173396450779124E-29</v>
      </c>
      <c r="HH133" s="86">
        <f t="shared" si="408"/>
        <v>2.4337164779260016E-14</v>
      </c>
      <c r="HI133" s="86">
        <f t="shared" si="409"/>
        <v>1.0138267385997695E-13</v>
      </c>
      <c r="HJ133" s="86">
        <f t="shared" si="410"/>
        <v>6.4178411819089661E-5</v>
      </c>
      <c r="HK133" s="86">
        <f t="shared" si="411"/>
        <v>3.2294891703126824E-4</v>
      </c>
      <c r="HL133" s="86">
        <f t="shared" si="412"/>
        <v>1.8669307792036362E-5</v>
      </c>
      <c r="HM133" s="86">
        <f t="shared" si="413"/>
        <v>4.8007867155941974E-21</v>
      </c>
      <c r="HN133" s="86">
        <f t="shared" si="414"/>
        <v>4.2855288914535466E-21</v>
      </c>
      <c r="HO133" s="86">
        <f t="shared" si="415"/>
        <v>6.6479500920638976E-20</v>
      </c>
      <c r="HP133" s="86">
        <f t="shared" si="416"/>
        <v>1.800304551423936E-20</v>
      </c>
      <c r="HQ133" s="86">
        <f t="shared" si="417"/>
        <v>9.6182721443449309E-22</v>
      </c>
      <c r="HS133" s="86">
        <f t="shared" si="327"/>
        <v>1.3207657579849122E-6</v>
      </c>
      <c r="HT133" s="86">
        <f t="shared" si="418"/>
        <v>1.6502749167998629E-7</v>
      </c>
      <c r="HU133" s="86">
        <f t="shared" si="419"/>
        <v>5.0155302006702241E-6</v>
      </c>
      <c r="HV133" s="86">
        <f t="shared" si="420"/>
        <v>1.2804730334660978E-6</v>
      </c>
      <c r="HW133" s="86">
        <f t="shared" si="421"/>
        <v>2.2359300101682121E-6</v>
      </c>
      <c r="HX133" s="86">
        <f t="shared" si="422"/>
        <v>1.5398564525031446E-7</v>
      </c>
      <c r="HY133" s="86">
        <f t="shared" si="423"/>
        <v>6.6306473634936157E-6</v>
      </c>
      <c r="HZ133" s="86">
        <f t="shared" si="424"/>
        <v>2.6898958098475152E-9</v>
      </c>
      <c r="IA133" s="86">
        <f t="shared" si="425"/>
        <v>1.5575966923724533E-9</v>
      </c>
      <c r="IB133" s="86">
        <f t="shared" si="426"/>
        <v>1.6511145438813459E-9</v>
      </c>
      <c r="IC133" s="86">
        <f t="shared" si="427"/>
        <v>1.5011117611957862E-7</v>
      </c>
      <c r="ID133" s="86">
        <f t="shared" si="428"/>
        <v>1.6012613920419807E-8</v>
      </c>
      <c r="IE133" s="86">
        <f t="shared" si="429"/>
        <v>2.5496541206356129E-7</v>
      </c>
      <c r="IF133" s="86">
        <f t="shared" si="430"/>
        <v>4.5422398608337316E-6</v>
      </c>
      <c r="IG133" s="86">
        <f t="shared" si="431"/>
        <v>7.0456373180882712E-5</v>
      </c>
      <c r="II133" s="86">
        <f t="shared" si="328"/>
        <v>1.4646705562206649E-41</v>
      </c>
      <c r="IJ133" s="86">
        <f t="shared" si="329"/>
        <v>1.9863166689015962E-47</v>
      </c>
      <c r="IK133" s="86">
        <f t="shared" si="330"/>
        <v>9.0411060839618681E-43</v>
      </c>
      <c r="IL133" s="86">
        <f t="shared" si="331"/>
        <v>2.4890944516770654E-41</v>
      </c>
      <c r="IM133" s="86">
        <f t="shared" si="332"/>
        <v>6.2038888345175445E-44</v>
      </c>
      <c r="IN133" s="86">
        <f t="shared" si="333"/>
        <v>9.7166617115992915E-53</v>
      </c>
      <c r="IO133" s="86">
        <f t="shared" si="334"/>
        <v>1.9370468795208069E-42</v>
      </c>
      <c r="IP133" s="86">
        <f t="shared" si="335"/>
        <v>3.6909480972177756E-72</v>
      </c>
      <c r="IQ133" s="86">
        <f t="shared" si="336"/>
        <v>5.5879297184272181E-73</v>
      </c>
      <c r="IR133" s="86">
        <f t="shared" si="337"/>
        <v>3.9046991003553437E-75</v>
      </c>
      <c r="IS133" s="86">
        <f t="shared" si="338"/>
        <v>3.2970755620285219E-51</v>
      </c>
      <c r="IT133" s="86">
        <f t="shared" si="339"/>
        <v>6.2527636933008524E-62</v>
      </c>
      <c r="IU133" s="86">
        <f t="shared" si="340"/>
        <v>3.9992256196558414E-47</v>
      </c>
      <c r="IV133" s="86">
        <f t="shared" si="341"/>
        <v>1.1828712336701647E-45</v>
      </c>
      <c r="IW133" s="86">
        <f t="shared" si="342"/>
        <v>6.366538006321561E-41</v>
      </c>
      <c r="IY133" s="86">
        <f t="shared" si="343"/>
        <v>1.3214230326783127E-6</v>
      </c>
      <c r="IZ133" s="86">
        <f t="shared" si="344"/>
        <v>1.8325641214760351E-7</v>
      </c>
      <c r="JA133" s="86">
        <f t="shared" si="345"/>
        <v>5.0155978526500683E-6</v>
      </c>
      <c r="JB133" s="86">
        <f t="shared" si="346"/>
        <v>1.2804894887207402E-6</v>
      </c>
      <c r="JC133" s="86">
        <f t="shared" si="347"/>
        <v>2.2359300101682121E-6</v>
      </c>
      <c r="JD133" s="86">
        <f t="shared" si="348"/>
        <v>1.5398566958747924E-7</v>
      </c>
      <c r="JE133" s="86">
        <f t="shared" si="349"/>
        <v>6.6306474648762894E-6</v>
      </c>
      <c r="JF133" s="86">
        <f t="shared" si="350"/>
        <v>6.4181110182864122E-5</v>
      </c>
      <c r="JG133" s="86">
        <f t="shared" si="351"/>
        <v>3.2296008058435848E-4</v>
      </c>
      <c r="JH133" s="86">
        <f t="shared" si="352"/>
        <v>1.8670987476797325E-5</v>
      </c>
      <c r="JI133" s="86">
        <f t="shared" si="353"/>
        <v>1.5011117611958341E-7</v>
      </c>
      <c r="JJ133" s="86">
        <f t="shared" si="354"/>
        <v>1.6012613920424092E-8</v>
      </c>
      <c r="JK133" s="86">
        <f t="shared" si="355"/>
        <v>2.5496541206362778E-7</v>
      </c>
      <c r="JL133" s="86">
        <f t="shared" si="356"/>
        <v>4.5422398608337494E-6</v>
      </c>
      <c r="JM133" s="86">
        <f t="shared" si="357"/>
        <v>7.0456373180882712E-5</v>
      </c>
    </row>
    <row r="134" spans="2:273" x14ac:dyDescent="0.25">
      <c r="B134" s="2">
        <v>107</v>
      </c>
      <c r="C134" s="37">
        <v>77</v>
      </c>
      <c r="D134" s="37">
        <v>74.063000000000002</v>
      </c>
      <c r="E134" s="37">
        <v>72.429000000000002</v>
      </c>
      <c r="F134" s="37">
        <v>70.081999999999994</v>
      </c>
      <c r="G134" s="37">
        <v>69.671999999999997</v>
      </c>
      <c r="H134" s="37">
        <v>66.885000000000005</v>
      </c>
      <c r="I134" s="37">
        <v>65.933999999999997</v>
      </c>
      <c r="J134" s="37">
        <v>66.049000000000007</v>
      </c>
      <c r="K134" s="37">
        <v>68.328000000000003</v>
      </c>
      <c r="L134" s="37">
        <v>70.376999999999995</v>
      </c>
      <c r="M134" s="37">
        <v>72.557000000000002</v>
      </c>
      <c r="N134" s="37">
        <v>68.081000000000003</v>
      </c>
      <c r="O134" s="37">
        <v>68.661000000000001</v>
      </c>
      <c r="P134" s="37">
        <v>73.75</v>
      </c>
      <c r="Q134" s="37">
        <v>77.332999999999998</v>
      </c>
      <c r="S134" s="4">
        <f t="shared" si="229"/>
        <v>76.734661131555598</v>
      </c>
      <c r="T134" s="4">
        <f t="shared" si="230"/>
        <v>73.849436936317005</v>
      </c>
      <c r="U134" s="4">
        <f t="shared" si="231"/>
        <v>72.335278856792939</v>
      </c>
      <c r="V134" s="4">
        <f t="shared" si="232"/>
        <v>70.249643738502385</v>
      </c>
      <c r="W134" s="4">
        <f t="shared" si="233"/>
        <v>68.546365290425314</v>
      </c>
      <c r="X134" s="4">
        <f t="shared" si="234"/>
        <v>65.688641435680296</v>
      </c>
      <c r="Y134" s="4">
        <f t="shared" si="235"/>
        <v>65.554116720803421</v>
      </c>
      <c r="Z134" s="4">
        <f t="shared" si="236"/>
        <v>66.466201396436048</v>
      </c>
      <c r="AA134" s="4">
        <f t="shared" si="237"/>
        <v>69.248322197860148</v>
      </c>
      <c r="AB134" s="4">
        <f t="shared" si="238"/>
        <v>69.932691939680453</v>
      </c>
      <c r="AC134" s="4">
        <f t="shared" si="239"/>
        <v>71.948365635259009</v>
      </c>
      <c r="AD134" s="4">
        <f t="shared" si="240"/>
        <v>68.163195438503422</v>
      </c>
      <c r="AE134" s="4">
        <f t="shared" si="241"/>
        <v>68.39795777036268</v>
      </c>
      <c r="AF134" s="4">
        <f t="shared" si="242"/>
        <v>73.603171741805724</v>
      </c>
      <c r="AG134" s="4">
        <f t="shared" si="243"/>
        <v>77.357329523639706</v>
      </c>
      <c r="AI134" s="4">
        <f t="shared" si="244"/>
        <v>0.26533886844440246</v>
      </c>
      <c r="AJ134" s="4">
        <f t="shared" si="245"/>
        <v>0.21356306368299727</v>
      </c>
      <c r="AK134" s="4">
        <f t="shared" si="246"/>
        <v>9.3721143207062596E-2</v>
      </c>
      <c r="AL134" s="4">
        <f t="shared" si="247"/>
        <v>-0.16764373850239167</v>
      </c>
      <c r="AM134" s="4">
        <f t="shared" si="248"/>
        <v>1.1256347095746833</v>
      </c>
      <c r="AN134" s="4">
        <f t="shared" si="249"/>
        <v>1.1963585643197092</v>
      </c>
      <c r="AO134" s="4">
        <f t="shared" si="250"/>
        <v>0.3798832791965765</v>
      </c>
      <c r="AP134" s="4">
        <f t="shared" si="251"/>
        <v>-0.4172013964360417</v>
      </c>
      <c r="AQ134" s="4">
        <f t="shared" si="252"/>
        <v>-0.9203221978601448</v>
      </c>
      <c r="AR134" s="4">
        <f t="shared" si="253"/>
        <v>0.44430806031954262</v>
      </c>
      <c r="AS134" s="4">
        <f t="shared" si="254"/>
        <v>0.60863436474099331</v>
      </c>
      <c r="AT134" s="4">
        <f t="shared" si="255"/>
        <v>-8.2195438503418927E-2</v>
      </c>
      <c r="AU134" s="4">
        <f t="shared" si="256"/>
        <v>0.26304222963732116</v>
      </c>
      <c r="AV134" s="4">
        <f t="shared" si="432"/>
        <v>0.14682825819427592</v>
      </c>
      <c r="AW134" s="4">
        <f t="shared" si="432"/>
        <v>-2.4329523639707418E-2</v>
      </c>
      <c r="AY134" s="2">
        <f t="shared" si="308"/>
        <v>76.734661131450864</v>
      </c>
      <c r="AZ134" s="2">
        <f t="shared" si="359"/>
        <v>73.84942316112037</v>
      </c>
      <c r="BA134" s="2">
        <f t="shared" si="360"/>
        <v>72.334653445739065</v>
      </c>
      <c r="BB134" s="2">
        <f t="shared" si="361"/>
        <v>70.24936567615147</v>
      </c>
      <c r="BC134" s="2">
        <f t="shared" si="362"/>
        <v>68.545758689421262</v>
      </c>
      <c r="BD134" s="2">
        <f t="shared" si="363"/>
        <v>65.688582023115245</v>
      </c>
      <c r="BE134" s="2">
        <f t="shared" si="364"/>
        <v>65.552117902904058</v>
      </c>
      <c r="BF134" s="2">
        <f t="shared" si="365"/>
        <v>66.466198272519321</v>
      </c>
      <c r="BG134" s="2">
        <f t="shared" si="366"/>
        <v>69.248319529408533</v>
      </c>
      <c r="BH134" s="2">
        <f t="shared" si="367"/>
        <v>69.93268924067138</v>
      </c>
      <c r="BI134" s="2">
        <f t="shared" si="368"/>
        <v>71.948249025831245</v>
      </c>
      <c r="BJ134" s="2">
        <f t="shared" si="369"/>
        <v>68.163177211942639</v>
      </c>
      <c r="BK134" s="2">
        <f t="shared" si="370"/>
        <v>68.397759112279644</v>
      </c>
      <c r="BL134" s="2">
        <f t="shared" si="371"/>
        <v>73.598747384487496</v>
      </c>
      <c r="BM134" s="2">
        <f t="shared" si="372"/>
        <v>77.272719340594293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77</v>
      </c>
      <c r="CF134" s="2">
        <f t="shared" si="310"/>
        <v>74.063000000000002</v>
      </c>
      <c r="CG134" s="2">
        <f t="shared" si="311"/>
        <v>72.429000000000002</v>
      </c>
      <c r="CH134" s="2">
        <f t="shared" si="312"/>
        <v>70.081999999999994</v>
      </c>
      <c r="CI134" s="2">
        <f t="shared" si="313"/>
        <v>69.671999999999997</v>
      </c>
      <c r="CJ134" s="2">
        <f t="shared" si="314"/>
        <v>66.885000000000005</v>
      </c>
      <c r="CK134" s="2">
        <f t="shared" si="315"/>
        <v>65.933999999999997</v>
      </c>
      <c r="CL134" s="2">
        <f t="shared" si="316"/>
        <v>66.049000000000007</v>
      </c>
      <c r="CM134" s="2">
        <f t="shared" si="317"/>
        <v>68.328000000000003</v>
      </c>
      <c r="CN134" s="2">
        <f t="shared" si="318"/>
        <v>70.376999999999995</v>
      </c>
      <c r="CO134" s="2">
        <f t="shared" si="319"/>
        <v>72.557000000000002</v>
      </c>
      <c r="CP134" s="2">
        <f t="shared" si="320"/>
        <v>68.081000000000003</v>
      </c>
      <c r="CQ134" s="2">
        <f t="shared" si="321"/>
        <v>68.661000000000001</v>
      </c>
      <c r="CR134" s="2">
        <f t="shared" si="322"/>
        <v>73.75</v>
      </c>
      <c r="CS134" s="2">
        <f t="shared" si="323"/>
        <v>77.332999999999998</v>
      </c>
      <c r="CU134" s="2">
        <f t="shared" si="273"/>
        <v>77</v>
      </c>
      <c r="CV134" s="2">
        <f t="shared" si="274"/>
        <v>74.063000000000002</v>
      </c>
      <c r="CW134" s="2">
        <f t="shared" si="275"/>
        <v>72.429000000000002</v>
      </c>
      <c r="CX134" s="2">
        <f t="shared" si="276"/>
        <v>70.081999999999994</v>
      </c>
      <c r="CY134" s="2">
        <f t="shared" si="277"/>
        <v>69.671999999999997</v>
      </c>
      <c r="CZ134" s="2">
        <f t="shared" si="278"/>
        <v>66.885000000000005</v>
      </c>
      <c r="DA134" s="2">
        <f t="shared" si="279"/>
        <v>65.933999999999997</v>
      </c>
      <c r="DB134" s="2">
        <f t="shared" si="280"/>
        <v>66.049000000000007</v>
      </c>
      <c r="DC134" s="2">
        <f t="shared" si="281"/>
        <v>68.328000000000003</v>
      </c>
      <c r="DD134" s="2">
        <f t="shared" si="282"/>
        <v>70.376999999999995</v>
      </c>
      <c r="DE134" s="2">
        <f t="shared" si="283"/>
        <v>72.557000000000002</v>
      </c>
      <c r="DF134" s="2">
        <f t="shared" si="284"/>
        <v>68.081000000000003</v>
      </c>
      <c r="DG134" s="2">
        <f t="shared" si="285"/>
        <v>68.661000000000001</v>
      </c>
      <c r="DH134" s="2">
        <f t="shared" si="286"/>
        <v>73.75</v>
      </c>
      <c r="DI134" s="2">
        <f t="shared" si="287"/>
        <v>77.332999999999998</v>
      </c>
      <c r="DK134" s="2">
        <f t="shared" si="288"/>
        <v>95.380992600422843</v>
      </c>
      <c r="DL134" s="2">
        <f t="shared" si="433"/>
        <v>91.03926547870735</v>
      </c>
      <c r="DM134" s="2">
        <f t="shared" si="433"/>
        <v>87.928814557535489</v>
      </c>
      <c r="DN134" s="2">
        <f t="shared" si="433"/>
        <v>85.283233011174872</v>
      </c>
      <c r="DO134" s="2">
        <f t="shared" si="433"/>
        <v>83.552165545741815</v>
      </c>
      <c r="DP134" s="2">
        <f t="shared" si="433"/>
        <v>56.932548418864222</v>
      </c>
      <c r="DQ134" s="2">
        <f t="shared" si="433"/>
        <v>65.65544495924496</v>
      </c>
      <c r="DR134" s="2">
        <f t="shared" si="433"/>
        <v>95.690296774193541</v>
      </c>
      <c r="DS134" s="2">
        <f t="shared" si="433"/>
        <v>79.514867980295563</v>
      </c>
      <c r="DT134" s="2">
        <f t="shared" si="433"/>
        <v>74.475070935960602</v>
      </c>
      <c r="DU134" s="2">
        <f t="shared" si="433"/>
        <v>69.402812070282636</v>
      </c>
      <c r="DV134" s="2">
        <f t="shared" si="433"/>
        <v>84.54244201680676</v>
      </c>
      <c r="DW134" s="2">
        <f t="shared" si="433"/>
        <v>95.879009662288951</v>
      </c>
      <c r="DX134" s="2">
        <f t="shared" si="433"/>
        <v>81.731677091377094</v>
      </c>
      <c r="DY134" s="2">
        <f t="shared" si="433"/>
        <v>108.42197619047616</v>
      </c>
      <c r="EA134" s="2">
        <f t="shared" si="228"/>
        <v>76.678244698248562</v>
      </c>
      <c r="EB134" s="2">
        <f t="shared" si="290"/>
        <v>73.802010542588192</v>
      </c>
      <c r="EC134" s="2">
        <f t="shared" si="291"/>
        <v>72.291207334720113</v>
      </c>
      <c r="ED134" s="2">
        <f t="shared" si="292"/>
        <v>70.201462068881938</v>
      </c>
      <c r="EE134" s="2">
        <f t="shared" si="293"/>
        <v>68.498350309416281</v>
      </c>
      <c r="EF134" s="2">
        <f t="shared" si="294"/>
        <v>65.718728104112401</v>
      </c>
      <c r="EG134" s="2">
        <f t="shared" si="295"/>
        <v>65.552611113080118</v>
      </c>
      <c r="EH134" s="2">
        <f t="shared" si="296"/>
        <v>66.353463530564028</v>
      </c>
      <c r="EI134" s="2">
        <f t="shared" si="297"/>
        <v>69.210891420089567</v>
      </c>
      <c r="EJ134" s="2">
        <f t="shared" si="298"/>
        <v>69.916181654751469</v>
      </c>
      <c r="EK134" s="2">
        <f t="shared" si="299"/>
        <v>71.96113125744472</v>
      </c>
      <c r="EL134" s="2">
        <f t="shared" si="300"/>
        <v>68.099422371137308</v>
      </c>
      <c r="EM134" s="2">
        <f t="shared" si="301"/>
        <v>68.303517659028813</v>
      </c>
      <c r="EN134" s="2">
        <f t="shared" si="302"/>
        <v>73.566171914789408</v>
      </c>
      <c r="EO134" s="2">
        <f t="shared" si="303"/>
        <v>77.120689652139959</v>
      </c>
      <c r="EQ134" s="2">
        <f t="shared" si="304"/>
        <v>76.755939660095891</v>
      </c>
      <c r="ER134" s="2">
        <f t="shared" si="434"/>
        <v>73.695564727835119</v>
      </c>
      <c r="ES134" s="2">
        <f t="shared" si="434"/>
        <v>72.179169028797844</v>
      </c>
      <c r="ET134" s="2">
        <f t="shared" si="434"/>
        <v>70.19366955451342</v>
      </c>
      <c r="EU134" s="2">
        <f t="shared" si="434"/>
        <v>68.504730225488402</v>
      </c>
      <c r="EV134" s="2">
        <f t="shared" si="434"/>
        <v>65.709530042142077</v>
      </c>
      <c r="EW134" s="2">
        <f t="shared" si="434"/>
        <v>65.489981095248709</v>
      </c>
      <c r="EX134" s="2">
        <f t="shared" si="434"/>
        <v>65.809742315622174</v>
      </c>
      <c r="EY134" s="2">
        <f t="shared" si="434"/>
        <v>68.679169039863382</v>
      </c>
      <c r="EZ134" s="2">
        <f t="shared" si="434"/>
        <v>69.647058993319803</v>
      </c>
      <c r="FA134" s="2">
        <f t="shared" si="434"/>
        <v>71.77993188502947</v>
      </c>
      <c r="FB134" s="2">
        <f t="shared" si="434"/>
        <v>68.022571469329549</v>
      </c>
      <c r="FC134" s="2">
        <f t="shared" si="434"/>
        <v>68.075832349574256</v>
      </c>
      <c r="FD134" s="2">
        <f t="shared" si="434"/>
        <v>73.5548443136434</v>
      </c>
      <c r="FE134" s="2">
        <f t="shared" si="434"/>
        <v>77.025514105147408</v>
      </c>
      <c r="FG134" s="2">
        <f t="shared" si="306"/>
        <v>0.99703384644741422</v>
      </c>
      <c r="FH134" s="2">
        <f t="shared" si="435"/>
        <v>0.99716801824033152</v>
      </c>
      <c r="FI134" s="2">
        <f t="shared" si="435"/>
        <v>0.99713659127841792</v>
      </c>
      <c r="FJ134" s="2">
        <f t="shared" si="435"/>
        <v>0.99681723071446349</v>
      </c>
      <c r="FK134" s="2">
        <f t="shared" si="435"/>
        <v>0.99685636868500604</v>
      </c>
      <c r="FL134" s="2">
        <f t="shared" si="435"/>
        <v>0.99658267165394965</v>
      </c>
      <c r="FM134" s="2">
        <f t="shared" si="435"/>
        <v>0.99638594433406769</v>
      </c>
      <c r="FN134" s="2">
        <f t="shared" si="435"/>
        <v>0.99587952981473382</v>
      </c>
      <c r="FO134" s="2">
        <f t="shared" si="435"/>
        <v>0.99551752700042695</v>
      </c>
      <c r="FP134" s="2">
        <f t="shared" si="435"/>
        <v>0.99550104711302656</v>
      </c>
      <c r="FQ134" s="2">
        <f t="shared" si="435"/>
        <v>0.99586855952542408</v>
      </c>
      <c r="FR134" s="2">
        <f t="shared" si="435"/>
        <v>0.99605749755918371</v>
      </c>
      <c r="FS134" s="2">
        <f t="shared" si="435"/>
        <v>0.99648182713044897</v>
      </c>
      <c r="FT134" s="2">
        <f t="shared" si="435"/>
        <v>0.99599854082790207</v>
      </c>
      <c r="FU134" s="2">
        <f t="shared" si="435"/>
        <v>0.99511880246960482</v>
      </c>
      <c r="FW134" s="2">
        <f t="shared" si="324"/>
        <v>1.211418407034578E-2</v>
      </c>
      <c r="FX134" s="2">
        <f t="shared" si="376"/>
        <v>1.3180161539724754E-2</v>
      </c>
      <c r="FY134" s="2">
        <f t="shared" si="377"/>
        <v>1.1877633069979427E-2</v>
      </c>
      <c r="FZ134" s="2">
        <f t="shared" si="378"/>
        <v>1.2600561570521269E-2</v>
      </c>
      <c r="GA134" s="2">
        <f t="shared" si="379"/>
        <v>1.3281525488089389E-2</v>
      </c>
      <c r="GB134" s="2">
        <f t="shared" si="380"/>
        <v>1.3135387176850529E-2</v>
      </c>
      <c r="GC134" s="2">
        <f t="shared" si="381"/>
        <v>1.3808992083799154E-2</v>
      </c>
      <c r="GD134" s="2">
        <f t="shared" si="382"/>
        <v>1.4983422627855696E-2</v>
      </c>
      <c r="GE134" s="2">
        <f t="shared" si="383"/>
        <v>1.6473234390963924E-2</v>
      </c>
      <c r="GF134" s="2">
        <f t="shared" si="384"/>
        <v>1.4872928767450128E-2</v>
      </c>
      <c r="GG134" s="2">
        <f t="shared" si="385"/>
        <v>1.2763223988709724E-2</v>
      </c>
      <c r="GH134" s="2">
        <f t="shared" si="386"/>
        <v>1.3946541379512621E-2</v>
      </c>
      <c r="GI134" s="2">
        <f t="shared" si="387"/>
        <v>1.2183019564186107E-2</v>
      </c>
      <c r="GJ134" s="2">
        <f t="shared" si="388"/>
        <v>8.6925629097710129E-3</v>
      </c>
      <c r="GK134" s="2">
        <f t="shared" si="389"/>
        <v>7.9650090673732826E-3</v>
      </c>
      <c r="GM134" s="86">
        <f t="shared" si="325"/>
        <v>6.8004920181963286E-45</v>
      </c>
      <c r="GN134" s="86">
        <f t="shared" si="390"/>
        <v>7.6020733589402318E-48</v>
      </c>
      <c r="GO134" s="86">
        <f t="shared" si="391"/>
        <v>1.5599934650405072E-46</v>
      </c>
      <c r="GP134" s="86">
        <f t="shared" si="392"/>
        <v>1.1983484390313248E-49</v>
      </c>
      <c r="GQ134" s="86">
        <f t="shared" si="393"/>
        <v>4.8672424438144937E-74</v>
      </c>
      <c r="GR134" s="86">
        <f t="shared" si="394"/>
        <v>2.9937409461207959E-45</v>
      </c>
      <c r="GS134" s="86">
        <f t="shared" si="395"/>
        <v>3.9910771289348525E-27</v>
      </c>
      <c r="GT134" s="86">
        <f t="shared" si="396"/>
        <v>2.8247219696888983E-12</v>
      </c>
      <c r="GU134" s="86">
        <f t="shared" si="397"/>
        <v>4.4311688375442293E-9</v>
      </c>
      <c r="GV134" s="86">
        <f t="shared" si="398"/>
        <v>1.0127496996034735E-11</v>
      </c>
      <c r="GW134" s="86">
        <f t="shared" si="399"/>
        <v>8.3566390699240895E-42</v>
      </c>
      <c r="GX134" s="86">
        <f t="shared" si="400"/>
        <v>6.6494936505138529E-65</v>
      </c>
      <c r="GY134" s="86">
        <f t="shared" si="401"/>
        <v>3.8978439043476964E-83</v>
      </c>
      <c r="GZ134" s="86">
        <f t="shared" si="402"/>
        <v>2.0686243416216887E-89</v>
      </c>
      <c r="HA134" s="86">
        <f t="shared" si="403"/>
        <v>5.0265337876199397E-83</v>
      </c>
      <c r="HC134" s="86">
        <f t="shared" si="326"/>
        <v>7.4568782291937864E-11</v>
      </c>
      <c r="HD134" s="86">
        <f t="shared" si="404"/>
        <v>2.840776611061581E-9</v>
      </c>
      <c r="HE134" s="86">
        <f t="shared" si="405"/>
        <v>5.5648703352941893E-12</v>
      </c>
      <c r="HF134" s="86">
        <f t="shared" si="406"/>
        <v>1.1907300624527353E-12</v>
      </c>
      <c r="HG134" s="86">
        <f t="shared" si="407"/>
        <v>3.4998305323665111E-32</v>
      </c>
      <c r="HH134" s="86">
        <f t="shared" si="408"/>
        <v>1.1021460761237413E-15</v>
      </c>
      <c r="HI134" s="86">
        <f t="shared" si="409"/>
        <v>5.5537771596697416E-15</v>
      </c>
      <c r="HJ134" s="86">
        <f t="shared" si="410"/>
        <v>2.8329652871835674E-5</v>
      </c>
      <c r="HK134" s="86">
        <f t="shared" si="411"/>
        <v>1.6564720362339285E-4</v>
      </c>
      <c r="HL134" s="86">
        <f t="shared" si="412"/>
        <v>7.3147198014151213E-6</v>
      </c>
      <c r="HM134" s="86">
        <f t="shared" si="413"/>
        <v>3.8574736131303665E-23</v>
      </c>
      <c r="HN134" s="86">
        <f t="shared" si="414"/>
        <v>4.2549850369299331E-23</v>
      </c>
      <c r="HO134" s="86">
        <f t="shared" si="415"/>
        <v>6.1223592548557945E-22</v>
      </c>
      <c r="HP134" s="86">
        <f t="shared" si="416"/>
        <v>1.3443939380352664E-22</v>
      </c>
      <c r="HQ134" s="86">
        <f t="shared" si="417"/>
        <v>6.7776370362266873E-24</v>
      </c>
      <c r="HS134" s="86">
        <f t="shared" si="327"/>
        <v>4.3505401444396372E-6</v>
      </c>
      <c r="HT134" s="86">
        <f t="shared" si="418"/>
        <v>6.6977661658775596E-7</v>
      </c>
      <c r="HU134" s="86">
        <f t="shared" si="419"/>
        <v>1.5683972863777597E-5</v>
      </c>
      <c r="HV134" s="86">
        <f t="shared" si="420"/>
        <v>4.2536641440755773E-6</v>
      </c>
      <c r="HW134" s="86">
        <f t="shared" si="421"/>
        <v>7.6158189302197219E-6</v>
      </c>
      <c r="HX134" s="86">
        <f t="shared" si="422"/>
        <v>6.7671048299470322E-7</v>
      </c>
      <c r="HY134" s="86">
        <f t="shared" si="423"/>
        <v>2.1151668238366573E-5</v>
      </c>
      <c r="HZ134" s="86">
        <f t="shared" si="424"/>
        <v>2.0190809458762442E-8</v>
      </c>
      <c r="IA134" s="86">
        <f t="shared" si="425"/>
        <v>1.2753668968752538E-8</v>
      </c>
      <c r="IB134" s="86">
        <f t="shared" si="426"/>
        <v>1.3216139018873668E-8</v>
      </c>
      <c r="IC134" s="86">
        <f t="shared" si="427"/>
        <v>6.402361666089676E-7</v>
      </c>
      <c r="ID134" s="86">
        <f t="shared" si="428"/>
        <v>9.1876131486829202E-8</v>
      </c>
      <c r="IE134" s="86">
        <f t="shared" si="429"/>
        <v>9.8522838028597308E-7</v>
      </c>
      <c r="IF134" s="86">
        <f t="shared" si="430"/>
        <v>1.1652813337944882E-5</v>
      </c>
      <c r="IG134" s="86">
        <f t="shared" si="431"/>
        <v>1.3693752433688072E-4</v>
      </c>
      <c r="II134" s="86">
        <f t="shared" si="328"/>
        <v>6.0474706435968168E-40</v>
      </c>
      <c r="IJ134" s="86">
        <f t="shared" si="329"/>
        <v>1.5357055937247411E-45</v>
      </c>
      <c r="IK134" s="86">
        <f t="shared" si="330"/>
        <v>4.1075966272895557E-41</v>
      </c>
      <c r="IL134" s="86">
        <f t="shared" si="331"/>
        <v>1.0394652802692521E-39</v>
      </c>
      <c r="IM134" s="86">
        <f t="shared" si="332"/>
        <v>3.4686044325341554E-42</v>
      </c>
      <c r="IN134" s="86">
        <f t="shared" si="333"/>
        <v>1.2381880386837633E-50</v>
      </c>
      <c r="IO134" s="86">
        <f t="shared" si="334"/>
        <v>9.7306386359826341E-41</v>
      </c>
      <c r="IP134" s="86">
        <f t="shared" si="335"/>
        <v>3.6451465160182348E-69</v>
      </c>
      <c r="IQ134" s="86">
        <f t="shared" si="336"/>
        <v>7.0088436553978213E-70</v>
      </c>
      <c r="IR134" s="86">
        <f t="shared" si="337"/>
        <v>5.0947538925082105E-72</v>
      </c>
      <c r="IS134" s="86">
        <f t="shared" si="338"/>
        <v>3.5250579544861351E-49</v>
      </c>
      <c r="IT134" s="86">
        <f t="shared" si="339"/>
        <v>2.060588735226143E-59</v>
      </c>
      <c r="IU134" s="86">
        <f t="shared" si="340"/>
        <v>2.7845983408915282E-45</v>
      </c>
      <c r="IV134" s="86">
        <f t="shared" si="341"/>
        <v>5.3885881625529474E-44</v>
      </c>
      <c r="IW134" s="86">
        <f t="shared" si="342"/>
        <v>1.8126012635565293E-39</v>
      </c>
      <c r="IY134" s="86">
        <f t="shared" si="343"/>
        <v>4.3506147132219292E-6</v>
      </c>
      <c r="IZ134" s="86">
        <f t="shared" si="344"/>
        <v>6.726173931988175E-7</v>
      </c>
      <c r="JA134" s="86">
        <f t="shared" si="345"/>
        <v>1.5683978428647932E-5</v>
      </c>
      <c r="JB134" s="86">
        <f t="shared" si="346"/>
        <v>4.2536653348056396E-6</v>
      </c>
      <c r="JC134" s="86">
        <f t="shared" si="347"/>
        <v>7.6158189302197219E-6</v>
      </c>
      <c r="JD134" s="86">
        <f t="shared" si="348"/>
        <v>6.7671048409684926E-7</v>
      </c>
      <c r="JE134" s="86">
        <f t="shared" si="349"/>
        <v>2.1151668243920351E-5</v>
      </c>
      <c r="JF134" s="86">
        <f t="shared" si="350"/>
        <v>2.8349846506016405E-5</v>
      </c>
      <c r="JG134" s="86">
        <f t="shared" si="351"/>
        <v>1.6566438846119915E-4</v>
      </c>
      <c r="JH134" s="86">
        <f t="shared" si="352"/>
        <v>7.327946067930991E-6</v>
      </c>
      <c r="JI134" s="86">
        <f t="shared" si="353"/>
        <v>6.402361666089676E-7</v>
      </c>
      <c r="JJ134" s="86">
        <f t="shared" si="354"/>
        <v>9.1876131486829242E-8</v>
      </c>
      <c r="JK134" s="86">
        <f t="shared" si="355"/>
        <v>9.8522838028597372E-7</v>
      </c>
      <c r="JL134" s="86">
        <f t="shared" si="356"/>
        <v>1.1652813337944882E-5</v>
      </c>
      <c r="JM134" s="86">
        <f t="shared" si="357"/>
        <v>1.3693752433688072E-4</v>
      </c>
    </row>
    <row r="135" spans="2:273" x14ac:dyDescent="0.25">
      <c r="B135" s="2">
        <v>108</v>
      </c>
      <c r="C135" s="37">
        <v>77.31</v>
      </c>
      <c r="D135" s="37">
        <v>74.587000000000003</v>
      </c>
      <c r="E135" s="37">
        <v>72.650999999999996</v>
      </c>
      <c r="F135" s="37">
        <v>71.59</v>
      </c>
      <c r="G135" s="37">
        <v>69.376999999999995</v>
      </c>
      <c r="H135" s="37">
        <v>65.361000000000004</v>
      </c>
      <c r="I135" s="37">
        <v>64.459000000000003</v>
      </c>
      <c r="J135" s="37">
        <v>66.245999999999995</v>
      </c>
      <c r="K135" s="37">
        <v>67.885000000000005</v>
      </c>
      <c r="L135" s="37">
        <v>69.819999999999993</v>
      </c>
      <c r="M135" s="37">
        <v>72.066000000000003</v>
      </c>
      <c r="N135" s="37">
        <v>68.387</v>
      </c>
      <c r="O135" s="37">
        <v>67.531999999999996</v>
      </c>
      <c r="P135" s="37">
        <v>73.233000000000004</v>
      </c>
      <c r="Q135" s="37">
        <v>77.167000000000002</v>
      </c>
      <c r="S135" s="4">
        <f t="shared" si="229"/>
        <v>76.643141840298753</v>
      </c>
      <c r="T135" s="4">
        <f t="shared" si="230"/>
        <v>73.750439982868841</v>
      </c>
      <c r="U135" s="4">
        <f t="shared" si="231"/>
        <v>72.229235686635747</v>
      </c>
      <c r="V135" s="4">
        <f t="shared" si="232"/>
        <v>70.169830742849996</v>
      </c>
      <c r="W135" s="4">
        <f t="shared" si="233"/>
        <v>68.458277979580942</v>
      </c>
      <c r="X135" s="4">
        <f t="shared" si="234"/>
        <v>65.613888781779437</v>
      </c>
      <c r="Y135" s="4">
        <f t="shared" si="235"/>
        <v>65.455702249094045</v>
      </c>
      <c r="Z135" s="4">
        <f t="shared" si="236"/>
        <v>66.256436057466104</v>
      </c>
      <c r="AA135" s="4">
        <f t="shared" si="237"/>
        <v>69.004445644705399</v>
      </c>
      <c r="AB135" s="4">
        <f t="shared" si="238"/>
        <v>69.729864720079746</v>
      </c>
      <c r="AC135" s="4">
        <f t="shared" si="239"/>
        <v>71.743334559622298</v>
      </c>
      <c r="AD135" s="4">
        <f t="shared" si="240"/>
        <v>67.990473712303839</v>
      </c>
      <c r="AE135" s="4">
        <f t="shared" si="241"/>
        <v>68.24310197241924</v>
      </c>
      <c r="AF135" s="4">
        <f t="shared" si="242"/>
        <v>73.452352955389685</v>
      </c>
      <c r="AG135" s="4">
        <f t="shared" si="243"/>
        <v>77.308155876881244</v>
      </c>
      <c r="AI135" s="4">
        <f t="shared" si="244"/>
        <v>0.66685815970124906</v>
      </c>
      <c r="AJ135" s="4">
        <f t="shared" si="245"/>
        <v>0.83656001713116268</v>
      </c>
      <c r="AK135" s="4">
        <f t="shared" si="246"/>
        <v>0.42176431336424969</v>
      </c>
      <c r="AL135" s="4">
        <f t="shared" si="247"/>
        <v>1.4201692571500075</v>
      </c>
      <c r="AM135" s="4">
        <f t="shared" si="248"/>
        <v>0.91872202041905382</v>
      </c>
      <c r="AN135" s="4">
        <f t="shared" si="249"/>
        <v>-0.25288878177943275</v>
      </c>
      <c r="AO135" s="4">
        <f t="shared" si="250"/>
        <v>-0.99670224909404226</v>
      </c>
      <c r="AP135" s="4">
        <f t="shared" si="251"/>
        <v>-1.043605746610865E-2</v>
      </c>
      <c r="AQ135" s="4">
        <f t="shared" si="252"/>
        <v>-1.1194456447053938</v>
      </c>
      <c r="AR135" s="4">
        <f t="shared" si="253"/>
        <v>9.0135279920247058E-2</v>
      </c>
      <c r="AS135" s="4">
        <f t="shared" si="254"/>
        <v>0.32266544037770473</v>
      </c>
      <c r="AT135" s="4">
        <f t="shared" si="255"/>
        <v>0.39652628769616172</v>
      </c>
      <c r="AU135" s="4">
        <f t="shared" si="256"/>
        <v>-0.71110197241924311</v>
      </c>
      <c r="AV135" s="4">
        <f t="shared" si="432"/>
        <v>-0.21935295538968091</v>
      </c>
      <c r="AW135" s="4">
        <f t="shared" si="432"/>
        <v>-0.14115587688124265</v>
      </c>
      <c r="AY135" s="2">
        <f t="shared" si="308"/>
        <v>76.64314184029169</v>
      </c>
      <c r="AZ135" s="2">
        <f t="shared" si="359"/>
        <v>73.750390346788194</v>
      </c>
      <c r="BA135" s="2">
        <f t="shared" si="360"/>
        <v>72.227485181834467</v>
      </c>
      <c r="BB135" s="2">
        <f t="shared" si="361"/>
        <v>70.169001186742321</v>
      </c>
      <c r="BC135" s="2">
        <f t="shared" si="362"/>
        <v>68.456438539210552</v>
      </c>
      <c r="BD135" s="2">
        <f t="shared" si="363"/>
        <v>65.613659401943266</v>
      </c>
      <c r="BE135" s="2">
        <f t="shared" si="364"/>
        <v>65.450029017040066</v>
      </c>
      <c r="BF135" s="2">
        <f t="shared" si="365"/>
        <v>66.256417212456768</v>
      </c>
      <c r="BG135" s="2">
        <f t="shared" si="366"/>
        <v>69.004430447220656</v>
      </c>
      <c r="BH135" s="2">
        <f t="shared" si="367"/>
        <v>69.729846781829423</v>
      </c>
      <c r="BI135" s="2">
        <f t="shared" si="368"/>
        <v>71.742895647919909</v>
      </c>
      <c r="BJ135" s="2">
        <f t="shared" si="369"/>
        <v>67.990383510469428</v>
      </c>
      <c r="BK135" s="2">
        <f t="shared" si="370"/>
        <v>68.242418063229948</v>
      </c>
      <c r="BL135" s="2">
        <f t="shared" si="371"/>
        <v>73.441891333246986</v>
      </c>
      <c r="BM135" s="2">
        <f t="shared" si="372"/>
        <v>77.153767766801167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77.31</v>
      </c>
      <c r="CF135" s="2">
        <f t="shared" si="310"/>
        <v>74.587000000000003</v>
      </c>
      <c r="CG135" s="2">
        <f t="shared" si="311"/>
        <v>72.650999999999996</v>
      </c>
      <c r="CH135" s="2">
        <f t="shared" si="312"/>
        <v>71.59</v>
      </c>
      <c r="CI135" s="2">
        <f t="shared" si="313"/>
        <v>69.376999999999995</v>
      </c>
      <c r="CJ135" s="2">
        <f t="shared" si="314"/>
        <v>65.361000000000004</v>
      </c>
      <c r="CK135" s="2">
        <f t="shared" si="315"/>
        <v>64.459000000000003</v>
      </c>
      <c r="CL135" s="2">
        <f t="shared" si="316"/>
        <v>66.245999999999995</v>
      </c>
      <c r="CM135" s="2">
        <f t="shared" si="317"/>
        <v>67.885000000000005</v>
      </c>
      <c r="CN135" s="2">
        <f t="shared" si="318"/>
        <v>69.819999999999993</v>
      </c>
      <c r="CO135" s="2">
        <f t="shared" si="319"/>
        <v>72.066000000000003</v>
      </c>
      <c r="CP135" s="2">
        <f t="shared" si="320"/>
        <v>68.387</v>
      </c>
      <c r="CQ135" s="2">
        <f t="shared" si="321"/>
        <v>67.531999999999996</v>
      </c>
      <c r="CR135" s="2">
        <f t="shared" si="322"/>
        <v>73.233000000000004</v>
      </c>
      <c r="CS135" s="2">
        <f t="shared" si="323"/>
        <v>77.167000000000002</v>
      </c>
      <c r="CU135" s="2">
        <f t="shared" si="273"/>
        <v>77.31</v>
      </c>
      <c r="CV135" s="2">
        <f t="shared" si="274"/>
        <v>74.587000000000003</v>
      </c>
      <c r="CW135" s="2">
        <f t="shared" si="275"/>
        <v>72.650999999999996</v>
      </c>
      <c r="CX135" s="2">
        <f t="shared" si="276"/>
        <v>71.59</v>
      </c>
      <c r="CY135" s="2">
        <f t="shared" si="277"/>
        <v>69.376999999999995</v>
      </c>
      <c r="CZ135" s="2">
        <f t="shared" si="278"/>
        <v>65.361000000000004</v>
      </c>
      <c r="DA135" s="2">
        <f t="shared" si="279"/>
        <v>64.459000000000003</v>
      </c>
      <c r="DB135" s="2">
        <f t="shared" si="280"/>
        <v>66.245999999999995</v>
      </c>
      <c r="DC135" s="2">
        <f t="shared" si="281"/>
        <v>67.885000000000005</v>
      </c>
      <c r="DD135" s="2">
        <f t="shared" si="282"/>
        <v>69.819999999999993</v>
      </c>
      <c r="DE135" s="2">
        <f t="shared" si="283"/>
        <v>72.066000000000003</v>
      </c>
      <c r="DF135" s="2">
        <f t="shared" si="284"/>
        <v>68.387</v>
      </c>
      <c r="DG135" s="2">
        <f t="shared" si="285"/>
        <v>67.531999999999996</v>
      </c>
      <c r="DH135" s="2">
        <f t="shared" si="286"/>
        <v>73.233000000000004</v>
      </c>
      <c r="DI135" s="2">
        <f t="shared" si="287"/>
        <v>77.167000000000002</v>
      </c>
      <c r="DK135" s="2">
        <f t="shared" si="288"/>
        <v>95.454780126849897</v>
      </c>
      <c r="DL135" s="2">
        <f t="shared" si="433"/>
        <v>91.100170945333744</v>
      </c>
      <c r="DM135" s="2">
        <f t="shared" si="433"/>
        <v>87.979013591060109</v>
      </c>
      <c r="DN135" s="2">
        <f t="shared" si="433"/>
        <v>85.351478707339169</v>
      </c>
      <c r="DO135" s="2">
        <f t="shared" si="433"/>
        <v>83.596480269021939</v>
      </c>
      <c r="DP135" s="2">
        <f t="shared" si="433"/>
        <v>56.627275522486059</v>
      </c>
      <c r="DQ135" s="2">
        <f t="shared" si="433"/>
        <v>65.408748948948954</v>
      </c>
      <c r="DR135" s="2">
        <f t="shared" si="433"/>
        <v>95.860440322580644</v>
      </c>
      <c r="DS135" s="2">
        <f t="shared" si="433"/>
        <v>79.490697044334979</v>
      </c>
      <c r="DT135" s="2">
        <f t="shared" si="433"/>
        <v>74.37660591133006</v>
      </c>
      <c r="DU135" s="2">
        <f t="shared" si="433"/>
        <v>69.244977387318556</v>
      </c>
      <c r="DV135" s="2">
        <f t="shared" si="433"/>
        <v>84.59366526610647</v>
      </c>
      <c r="DW135" s="2">
        <f t="shared" si="433"/>
        <v>96.058828799249554</v>
      </c>
      <c r="DX135" s="2">
        <f t="shared" si="433"/>
        <v>81.698865122265119</v>
      </c>
      <c r="DY135" s="2">
        <f t="shared" si="433"/>
        <v>108.79525862068962</v>
      </c>
      <c r="EA135" s="2">
        <f t="shared" si="228"/>
        <v>76.591228502848693</v>
      </c>
      <c r="EB135" s="2">
        <f t="shared" si="290"/>
        <v>73.706775444264977</v>
      </c>
      <c r="EC135" s="2">
        <f t="shared" si="291"/>
        <v>72.187480787865496</v>
      </c>
      <c r="ED135" s="2">
        <f t="shared" si="292"/>
        <v>70.124880895683361</v>
      </c>
      <c r="EE135" s="2">
        <f t="shared" si="293"/>
        <v>68.412829904666324</v>
      </c>
      <c r="EF135" s="2">
        <f t="shared" si="294"/>
        <v>65.641870031226091</v>
      </c>
      <c r="EG135" s="2">
        <f t="shared" si="295"/>
        <v>65.450900210745559</v>
      </c>
      <c r="EH135" s="2">
        <f t="shared" si="296"/>
        <v>66.152731365587371</v>
      </c>
      <c r="EI135" s="2">
        <f t="shared" si="297"/>
        <v>68.970151371626969</v>
      </c>
      <c r="EJ135" s="2">
        <f t="shared" si="298"/>
        <v>69.714615326727724</v>
      </c>
      <c r="EK135" s="2">
        <f t="shared" si="299"/>
        <v>71.754372561782915</v>
      </c>
      <c r="EL135" s="2">
        <f t="shared" si="300"/>
        <v>67.931210607552345</v>
      </c>
      <c r="EM135" s="2">
        <f t="shared" si="301"/>
        <v>68.155235337570375</v>
      </c>
      <c r="EN135" s="2">
        <f t="shared" si="302"/>
        <v>73.411603550440731</v>
      </c>
      <c r="EO135" s="2">
        <f t="shared" si="303"/>
        <v>77.013282507046</v>
      </c>
      <c r="EQ135" s="2">
        <f t="shared" si="304"/>
        <v>76.65687885225114</v>
      </c>
      <c r="ER135" s="2">
        <f t="shared" si="434"/>
        <v>73.615326297377166</v>
      </c>
      <c r="ES135" s="2">
        <f t="shared" si="434"/>
        <v>72.091779012809667</v>
      </c>
      <c r="ET135" s="2">
        <f t="shared" si="434"/>
        <v>70.118312415770077</v>
      </c>
      <c r="EU135" s="2">
        <f t="shared" si="434"/>
        <v>68.417276481171655</v>
      </c>
      <c r="EV135" s="2">
        <f t="shared" si="434"/>
        <v>65.634436402178963</v>
      </c>
      <c r="EW135" s="2">
        <f t="shared" si="434"/>
        <v>65.402476758604394</v>
      </c>
      <c r="EX135" s="2">
        <f t="shared" si="434"/>
        <v>65.665471018600329</v>
      </c>
      <c r="EY135" s="2">
        <f t="shared" si="434"/>
        <v>68.485144413495533</v>
      </c>
      <c r="EZ135" s="2">
        <f t="shared" si="434"/>
        <v>69.474834510496663</v>
      </c>
      <c r="FA135" s="2">
        <f t="shared" si="434"/>
        <v>71.609976532894649</v>
      </c>
      <c r="FB135" s="2">
        <f t="shared" si="434"/>
        <v>67.881478059914429</v>
      </c>
      <c r="FC135" s="2">
        <f t="shared" si="434"/>
        <v>67.977101096491722</v>
      </c>
      <c r="FD135" s="2">
        <f t="shared" si="434"/>
        <v>73.415154112400032</v>
      </c>
      <c r="FE135" s="2">
        <f t="shared" si="434"/>
        <v>76.891872347309231</v>
      </c>
      <c r="FG135" s="2">
        <f t="shared" si="306"/>
        <v>0.99729412960546138</v>
      </c>
      <c r="FH135" s="2">
        <f t="shared" si="435"/>
        <v>0.99741655818673947</v>
      </c>
      <c r="FI135" s="2">
        <f t="shared" si="435"/>
        <v>0.99738788208809792</v>
      </c>
      <c r="FJ135" s="2">
        <f t="shared" si="435"/>
        <v>0.99709646678027219</v>
      </c>
      <c r="FK135" s="2">
        <f t="shared" si="435"/>
        <v>0.99713218091130906</v>
      </c>
      <c r="FL135" s="2">
        <f t="shared" si="435"/>
        <v>0.99688242208895583</v>
      </c>
      <c r="FM135" s="2">
        <f t="shared" si="435"/>
        <v>0.99670289358629682</v>
      </c>
      <c r="FN135" s="2">
        <f t="shared" si="435"/>
        <v>0.99624072357689097</v>
      </c>
      <c r="FO135" s="2">
        <f t="shared" si="435"/>
        <v>0.99591032303171512</v>
      </c>
      <c r="FP135" s="2">
        <f t="shared" si="435"/>
        <v>0.9958952813111307</v>
      </c>
      <c r="FQ135" s="2">
        <f t="shared" si="435"/>
        <v>0.99623071128573792</v>
      </c>
      <c r="FR135" s="2">
        <f t="shared" si="435"/>
        <v>0.99640314730064894</v>
      </c>
      <c r="FS135" s="2">
        <f t="shared" si="435"/>
        <v>0.99679039463934682</v>
      </c>
      <c r="FT135" s="2">
        <f t="shared" si="435"/>
        <v>0.99634934051923951</v>
      </c>
      <c r="FU135" s="2">
        <f t="shared" si="435"/>
        <v>0.99554638214789437</v>
      </c>
      <c r="FW135" s="2">
        <f t="shared" si="324"/>
        <v>1.3267432324283783E-2</v>
      </c>
      <c r="FX135" s="2">
        <f t="shared" si="376"/>
        <v>1.4433406256390054E-2</v>
      </c>
      <c r="FY135" s="2">
        <f t="shared" si="377"/>
        <v>1.300865863683779E-2</v>
      </c>
      <c r="FZ135" s="2">
        <f t="shared" si="378"/>
        <v>1.3799465294846495E-2</v>
      </c>
      <c r="GA135" s="2">
        <f t="shared" si="379"/>
        <v>1.4544266411714395E-2</v>
      </c>
      <c r="GB135" s="2">
        <f t="shared" si="380"/>
        <v>1.4384436550708748E-2</v>
      </c>
      <c r="GC135" s="2">
        <f t="shared" si="381"/>
        <v>1.5121113375586843E-2</v>
      </c>
      <c r="GD135" s="2">
        <f t="shared" si="382"/>
        <v>1.640528117388685E-2</v>
      </c>
      <c r="GE135" s="2">
        <f t="shared" si="383"/>
        <v>1.8033880939505566E-2</v>
      </c>
      <c r="GF135" s="2">
        <f t="shared" si="384"/>
        <v>1.6284475295482138E-2</v>
      </c>
      <c r="GG135" s="2">
        <f t="shared" si="385"/>
        <v>1.3977385443478646E-2</v>
      </c>
      <c r="GH135" s="2">
        <f t="shared" si="386"/>
        <v>1.5271530123054107E-2</v>
      </c>
      <c r="GI135" s="2">
        <f t="shared" si="387"/>
        <v>1.3342732324433308E-2</v>
      </c>
      <c r="GJ135" s="2">
        <f t="shared" si="388"/>
        <v>9.5232191201199551E-3</v>
      </c>
      <c r="GK135" s="2">
        <f t="shared" si="389"/>
        <v>8.7267527038984664E-3</v>
      </c>
      <c r="GM135" s="86">
        <f t="shared" si="325"/>
        <v>6.4395622193286045E-47</v>
      </c>
      <c r="GN135" s="86">
        <f t="shared" si="390"/>
        <v>4.8949137473340812E-50</v>
      </c>
      <c r="GO135" s="86">
        <f t="shared" si="391"/>
        <v>1.1833484637694485E-48</v>
      </c>
      <c r="GP135" s="86">
        <f t="shared" si="392"/>
        <v>6.2734213615265151E-52</v>
      </c>
      <c r="GQ135" s="86">
        <f t="shared" si="393"/>
        <v>2.0094091148515225E-77</v>
      </c>
      <c r="GR135" s="86">
        <f t="shared" si="394"/>
        <v>2.9428448423874096E-47</v>
      </c>
      <c r="GS135" s="86">
        <f t="shared" si="395"/>
        <v>2.725284109960086E-28</v>
      </c>
      <c r="GT135" s="86">
        <f t="shared" si="396"/>
        <v>9.2008103226707212E-13</v>
      </c>
      <c r="GU135" s="86">
        <f t="shared" si="397"/>
        <v>2.0108198984866522E-9</v>
      </c>
      <c r="GV135" s="86">
        <f t="shared" si="398"/>
        <v>3.5106605453050858E-12</v>
      </c>
      <c r="GW135" s="86">
        <f t="shared" si="399"/>
        <v>1.1631428204235071E-43</v>
      </c>
      <c r="GX135" s="86">
        <f t="shared" si="400"/>
        <v>8.2468124779090692E-68</v>
      </c>
      <c r="GY135" s="86">
        <f t="shared" si="401"/>
        <v>6.19075156691691E-87</v>
      </c>
      <c r="GZ135" s="86">
        <f t="shared" si="402"/>
        <v>1.7062230208253322E-93</v>
      </c>
      <c r="HA135" s="86">
        <f t="shared" si="403"/>
        <v>1.0211743905580159E-86</v>
      </c>
      <c r="HC135" s="86">
        <f t="shared" si="326"/>
        <v>7.5740118211162071E-12</v>
      </c>
      <c r="HD135" s="86">
        <f t="shared" si="404"/>
        <v>4.0228176907833515E-10</v>
      </c>
      <c r="HE135" s="86">
        <f t="shared" si="405"/>
        <v>4.0147598176751429E-13</v>
      </c>
      <c r="HF135" s="86">
        <f t="shared" si="406"/>
        <v>7.5159830741698999E-14</v>
      </c>
      <c r="HG135" s="86">
        <f t="shared" si="407"/>
        <v>2.6093523130643662E-35</v>
      </c>
      <c r="HH135" s="86">
        <f t="shared" si="408"/>
        <v>4.2971325182860078E-17</v>
      </c>
      <c r="HI135" s="86">
        <f t="shared" si="409"/>
        <v>2.6488655070543687E-16</v>
      </c>
      <c r="HJ135" s="86">
        <f t="shared" si="410"/>
        <v>1.208256785903719E-5</v>
      </c>
      <c r="HK135" s="86">
        <f t="shared" si="411"/>
        <v>8.2660197460139858E-5</v>
      </c>
      <c r="HL135" s="86">
        <f t="shared" si="412"/>
        <v>2.7534935897655771E-6</v>
      </c>
      <c r="HM135" s="86">
        <f t="shared" si="413"/>
        <v>2.4331227244551632E-25</v>
      </c>
      <c r="HN135" s="86">
        <f t="shared" si="414"/>
        <v>3.3867060483780052E-25</v>
      </c>
      <c r="HO135" s="86">
        <f t="shared" si="415"/>
        <v>4.425483215480095E-24</v>
      </c>
      <c r="HP135" s="86">
        <f t="shared" si="416"/>
        <v>7.7696347649774531E-25</v>
      </c>
      <c r="HQ135" s="86">
        <f t="shared" si="417"/>
        <v>3.7317698045025624E-26</v>
      </c>
      <c r="HS135" s="86">
        <f t="shared" si="327"/>
        <v>1.3540611917245221E-5</v>
      </c>
      <c r="HT135" s="86">
        <f t="shared" si="418"/>
        <v>2.5398502366530149E-6</v>
      </c>
      <c r="HU135" s="86">
        <f t="shared" si="419"/>
        <v>4.629675579969024E-5</v>
      </c>
      <c r="HV135" s="86">
        <f t="shared" si="420"/>
        <v>1.3342412710640635E-5</v>
      </c>
      <c r="HW135" s="86">
        <f t="shared" si="421"/>
        <v>2.4367662543924392E-5</v>
      </c>
      <c r="HX135" s="86">
        <f t="shared" si="422"/>
        <v>2.7570885144798368E-6</v>
      </c>
      <c r="HY135" s="86">
        <f t="shared" si="423"/>
        <v>6.3467253586070864E-5</v>
      </c>
      <c r="HZ135" s="86">
        <f t="shared" si="424"/>
        <v>1.3551034847428778E-7</v>
      </c>
      <c r="IA135" s="86">
        <f t="shared" si="425"/>
        <v>9.2752230779777548E-8</v>
      </c>
      <c r="IB135" s="86">
        <f t="shared" si="426"/>
        <v>9.4172055499019209E-8</v>
      </c>
      <c r="IC135" s="86">
        <f t="shared" si="427"/>
        <v>2.5397627053547958E-6</v>
      </c>
      <c r="ID135" s="86">
        <f t="shared" si="428"/>
        <v>4.8071518022351846E-7</v>
      </c>
      <c r="IE135" s="86">
        <f t="shared" si="429"/>
        <v>3.5673785222677346E-6</v>
      </c>
      <c r="IF135" s="86">
        <f t="shared" si="430"/>
        <v>2.8758859396887802E-5</v>
      </c>
      <c r="IG135" s="86">
        <f t="shared" si="431"/>
        <v>2.596680735395552E-4</v>
      </c>
      <c r="II135" s="86">
        <f t="shared" si="328"/>
        <v>2.3137239616187556E-38</v>
      </c>
      <c r="IJ135" s="86">
        <f t="shared" si="329"/>
        <v>1.0841248888525711E-43</v>
      </c>
      <c r="IK135" s="86">
        <f t="shared" si="330"/>
        <v>1.7264266024313587E-39</v>
      </c>
      <c r="IL135" s="86">
        <f t="shared" si="331"/>
        <v>4.0186805431233752E-38</v>
      </c>
      <c r="IM135" s="86">
        <f t="shared" si="332"/>
        <v>1.7826448539822772E-40</v>
      </c>
      <c r="IN135" s="86">
        <f t="shared" si="333"/>
        <v>1.4256762769156051E-48</v>
      </c>
      <c r="IO135" s="86">
        <f t="shared" si="334"/>
        <v>4.5001067850230603E-39</v>
      </c>
      <c r="IP135" s="86">
        <f t="shared" si="335"/>
        <v>3.1011770830779928E-66</v>
      </c>
      <c r="IQ135" s="86">
        <f t="shared" si="336"/>
        <v>7.506990055426499E-67</v>
      </c>
      <c r="IR135" s="86">
        <f t="shared" si="337"/>
        <v>5.6935045220330354E-69</v>
      </c>
      <c r="IS135" s="86">
        <f t="shared" si="338"/>
        <v>3.4202293817613065E-47</v>
      </c>
      <c r="IT135" s="86">
        <f t="shared" si="339"/>
        <v>6.0038688810721235E-57</v>
      </c>
      <c r="IU135" s="86">
        <f t="shared" si="340"/>
        <v>1.7770742798279773E-43</v>
      </c>
      <c r="IV135" s="86">
        <f t="shared" si="341"/>
        <v>2.2823973937157227E-42</v>
      </c>
      <c r="IW135" s="86">
        <f t="shared" si="342"/>
        <v>4.8473671596179489E-38</v>
      </c>
      <c r="IY135" s="86">
        <f t="shared" si="343"/>
        <v>1.3540619491257043E-5</v>
      </c>
      <c r="IZ135" s="86">
        <f t="shared" si="344"/>
        <v>2.5402525184220934E-6</v>
      </c>
      <c r="JA135" s="86">
        <f t="shared" si="345"/>
        <v>4.6296756201166219E-5</v>
      </c>
      <c r="JB135" s="86">
        <f t="shared" si="346"/>
        <v>1.3342412785800465E-5</v>
      </c>
      <c r="JC135" s="86">
        <f t="shared" si="347"/>
        <v>2.4367662543924392E-5</v>
      </c>
      <c r="JD135" s="86">
        <f t="shared" si="348"/>
        <v>2.7570885145228081E-6</v>
      </c>
      <c r="JE135" s="86">
        <f t="shared" si="349"/>
        <v>6.3467253586335748E-5</v>
      </c>
      <c r="JF135" s="86">
        <f t="shared" si="350"/>
        <v>1.221807912759251E-5</v>
      </c>
      <c r="JG135" s="86">
        <f t="shared" si="351"/>
        <v>8.2754960510818127E-5</v>
      </c>
      <c r="JH135" s="86">
        <f t="shared" si="352"/>
        <v>2.8476691559251415E-6</v>
      </c>
      <c r="JI135" s="86">
        <f t="shared" si="353"/>
        <v>2.5397627053547958E-6</v>
      </c>
      <c r="JJ135" s="86">
        <f t="shared" si="354"/>
        <v>4.8071518022351846E-7</v>
      </c>
      <c r="JK135" s="86">
        <f t="shared" si="355"/>
        <v>3.5673785222677346E-6</v>
      </c>
      <c r="JL135" s="86">
        <f t="shared" si="356"/>
        <v>2.8758859396887802E-5</v>
      </c>
      <c r="JM135" s="86">
        <f t="shared" si="357"/>
        <v>2.596680735395552E-4</v>
      </c>
    </row>
    <row r="136" spans="2:273" x14ac:dyDescent="0.25">
      <c r="B136" s="2">
        <v>109</v>
      </c>
      <c r="C136" s="37">
        <v>76.379000000000005</v>
      </c>
      <c r="D136" s="37">
        <v>73.429000000000002</v>
      </c>
      <c r="E136" s="37">
        <v>72.936999999999998</v>
      </c>
      <c r="F136" s="37">
        <v>70.704999999999998</v>
      </c>
      <c r="G136" s="37">
        <v>70.525000000000006</v>
      </c>
      <c r="H136" s="37">
        <v>65.983999999999995</v>
      </c>
      <c r="I136" s="37">
        <v>65.376999999999995</v>
      </c>
      <c r="J136" s="37">
        <v>64.147999999999996</v>
      </c>
      <c r="K136" s="37">
        <v>67.212999999999994</v>
      </c>
      <c r="L136" s="37">
        <v>69.114999999999995</v>
      </c>
      <c r="M136" s="37">
        <v>71.835999999999999</v>
      </c>
      <c r="N136" s="37">
        <v>68.144999999999996</v>
      </c>
      <c r="O136" s="37">
        <v>68.242000000000004</v>
      </c>
      <c r="P136" s="37">
        <v>74.55</v>
      </c>
      <c r="Q136" s="37">
        <v>78.483000000000004</v>
      </c>
      <c r="S136" s="4">
        <f t="shared" si="229"/>
        <v>76.551950300880065</v>
      </c>
      <c r="T136" s="4">
        <f t="shared" si="230"/>
        <v>73.651857185906437</v>
      </c>
      <c r="U136" s="4">
        <f t="shared" si="231"/>
        <v>72.125232417681417</v>
      </c>
      <c r="V136" s="4">
        <f t="shared" si="232"/>
        <v>70.091265336954379</v>
      </c>
      <c r="W136" s="4">
        <f t="shared" si="233"/>
        <v>68.372638139598052</v>
      </c>
      <c r="X136" s="4">
        <f t="shared" si="234"/>
        <v>65.539454035173108</v>
      </c>
      <c r="Y136" s="4">
        <f t="shared" si="235"/>
        <v>65.363165063696385</v>
      </c>
      <c r="Z136" s="4">
        <f t="shared" si="236"/>
        <v>66.047526953683999</v>
      </c>
      <c r="AA136" s="4">
        <f t="shared" si="237"/>
        <v>68.76091339516141</v>
      </c>
      <c r="AB136" s="4">
        <f t="shared" si="238"/>
        <v>69.527249067035228</v>
      </c>
      <c r="AC136" s="4">
        <f t="shared" si="239"/>
        <v>71.539038889435247</v>
      </c>
      <c r="AD136" s="4">
        <f t="shared" si="240"/>
        <v>67.818423021961493</v>
      </c>
      <c r="AE136" s="4">
        <f t="shared" si="241"/>
        <v>68.089938462368011</v>
      </c>
      <c r="AF136" s="4">
        <f t="shared" si="242"/>
        <v>73.308992227668227</v>
      </c>
      <c r="AG136" s="4">
        <f t="shared" si="243"/>
        <v>77.310052155488577</v>
      </c>
      <c r="AI136" s="4">
        <f t="shared" si="244"/>
        <v>-0.17295030088006058</v>
      </c>
      <c r="AJ136" s="4">
        <f t="shared" si="245"/>
        <v>-0.22285718590643455</v>
      </c>
      <c r="AK136" s="4">
        <f t="shared" si="246"/>
        <v>0.81176758231858059</v>
      </c>
      <c r="AL136" s="4">
        <f t="shared" si="247"/>
        <v>0.6137346630456193</v>
      </c>
      <c r="AM136" s="4">
        <f t="shared" si="248"/>
        <v>2.1523618604019532</v>
      </c>
      <c r="AN136" s="4">
        <f t="shared" si="249"/>
        <v>0.44454596482688657</v>
      </c>
      <c r="AO136" s="4">
        <f t="shared" si="250"/>
        <v>1.3834936303609879E-2</v>
      </c>
      <c r="AP136" s="4">
        <f t="shared" si="251"/>
        <v>-1.8995269536840027</v>
      </c>
      <c r="AQ136" s="4">
        <f t="shared" si="252"/>
        <v>-1.5479133951614159</v>
      </c>
      <c r="AR136" s="4">
        <f t="shared" si="253"/>
        <v>-0.41224906703523345</v>
      </c>
      <c r="AS136" s="4">
        <f t="shared" si="254"/>
        <v>0.29696111056475161</v>
      </c>
      <c r="AT136" s="4">
        <f t="shared" si="255"/>
        <v>0.32657697803850283</v>
      </c>
      <c r="AU136" s="4">
        <f t="shared" si="256"/>
        <v>0.15206153763199382</v>
      </c>
      <c r="AV136" s="4">
        <f t="shared" si="432"/>
        <v>1.2410077723317698</v>
      </c>
      <c r="AW136" s="4">
        <f t="shared" si="432"/>
        <v>1.1729478445114268</v>
      </c>
      <c r="AY136" s="2">
        <f t="shared" si="308"/>
        <v>76.551950300879653</v>
      </c>
      <c r="AZ136" s="2">
        <f t="shared" si="359"/>
        <v>73.651690433997729</v>
      </c>
      <c r="BA136" s="2">
        <f t="shared" si="360"/>
        <v>72.120618894087585</v>
      </c>
      <c r="BB136" s="2">
        <f t="shared" si="361"/>
        <v>70.088933725041784</v>
      </c>
      <c r="BC136" s="2">
        <f t="shared" si="362"/>
        <v>68.36741177982266</v>
      </c>
      <c r="BD136" s="2">
        <f t="shared" si="363"/>
        <v>65.538635131910567</v>
      </c>
      <c r="BE136" s="2">
        <f t="shared" si="364"/>
        <v>65.348059938087957</v>
      </c>
      <c r="BF136" s="2">
        <f t="shared" si="365"/>
        <v>66.047420786380243</v>
      </c>
      <c r="BG136" s="2">
        <f t="shared" si="366"/>
        <v>68.760821731565471</v>
      </c>
      <c r="BH136" s="2">
        <f t="shared" si="367"/>
        <v>69.527142179557316</v>
      </c>
      <c r="BI136" s="2">
        <f t="shared" si="368"/>
        <v>71.537506131250211</v>
      </c>
      <c r="BJ136" s="2">
        <f t="shared" si="369"/>
        <v>67.818017082350011</v>
      </c>
      <c r="BK136" s="2">
        <f t="shared" si="370"/>
        <v>68.087737278544111</v>
      </c>
      <c r="BL136" s="2">
        <f t="shared" si="371"/>
        <v>73.285233767719774</v>
      </c>
      <c r="BM136" s="2">
        <f t="shared" si="372"/>
        <v>77.035557964598325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76.379000000000005</v>
      </c>
      <c r="CF136" s="2">
        <f t="shared" si="310"/>
        <v>73.429000000000002</v>
      </c>
      <c r="CG136" s="2">
        <f t="shared" si="311"/>
        <v>72.936999999999998</v>
      </c>
      <c r="CH136" s="2">
        <f t="shared" si="312"/>
        <v>70.704999999999998</v>
      </c>
      <c r="CI136" s="2">
        <f t="shared" si="313"/>
        <v>70.525000000000006</v>
      </c>
      <c r="CJ136" s="2">
        <f t="shared" si="314"/>
        <v>65.983999999999995</v>
      </c>
      <c r="CK136" s="2">
        <f t="shared" si="315"/>
        <v>65.376999999999995</v>
      </c>
      <c r="CL136" s="2">
        <f t="shared" si="316"/>
        <v>64.147999999999996</v>
      </c>
      <c r="CM136" s="2">
        <f t="shared" si="317"/>
        <v>67.212999999999994</v>
      </c>
      <c r="CN136" s="2">
        <f t="shared" si="318"/>
        <v>69.114999999999995</v>
      </c>
      <c r="CO136" s="2">
        <f t="shared" si="319"/>
        <v>71.835999999999999</v>
      </c>
      <c r="CP136" s="2">
        <f t="shared" si="320"/>
        <v>68.144999999999996</v>
      </c>
      <c r="CQ136" s="2">
        <f t="shared" si="321"/>
        <v>68.242000000000004</v>
      </c>
      <c r="CR136" s="2">
        <f t="shared" si="322"/>
        <v>74.55</v>
      </c>
      <c r="CS136" s="2">
        <f t="shared" si="323"/>
        <v>78.483000000000004</v>
      </c>
      <c r="CU136" s="2">
        <f t="shared" si="273"/>
        <v>76.379000000000005</v>
      </c>
      <c r="CV136" s="2">
        <f t="shared" si="274"/>
        <v>73.429000000000002</v>
      </c>
      <c r="CW136" s="2">
        <f t="shared" si="275"/>
        <v>72.936999999999998</v>
      </c>
      <c r="CX136" s="2">
        <f t="shared" si="276"/>
        <v>70.704999999999998</v>
      </c>
      <c r="CY136" s="2">
        <f t="shared" si="277"/>
        <v>70.525000000000006</v>
      </c>
      <c r="CZ136" s="2">
        <f t="shared" si="278"/>
        <v>65.983999999999995</v>
      </c>
      <c r="DA136" s="2">
        <f t="shared" si="279"/>
        <v>65.376999999999995</v>
      </c>
      <c r="DB136" s="2">
        <f t="shared" si="280"/>
        <v>64.147999999999996</v>
      </c>
      <c r="DC136" s="2">
        <f t="shared" si="281"/>
        <v>67.212999999999994</v>
      </c>
      <c r="DD136" s="2">
        <f t="shared" si="282"/>
        <v>69.114999999999995</v>
      </c>
      <c r="DE136" s="2">
        <f t="shared" si="283"/>
        <v>71.835999999999999</v>
      </c>
      <c r="DF136" s="2">
        <f t="shared" si="284"/>
        <v>68.144999999999996</v>
      </c>
      <c r="DG136" s="2">
        <f t="shared" si="285"/>
        <v>68.242000000000004</v>
      </c>
      <c r="DH136" s="2">
        <f t="shared" si="286"/>
        <v>74.55</v>
      </c>
      <c r="DI136" s="2">
        <f t="shared" si="287"/>
        <v>78.483000000000004</v>
      </c>
      <c r="DK136" s="2">
        <f t="shared" si="288"/>
        <v>95.528567653276966</v>
      </c>
      <c r="DL136" s="2">
        <f t="shared" si="433"/>
        <v>91.161076411960138</v>
      </c>
      <c r="DM136" s="2">
        <f t="shared" si="433"/>
        <v>88.02921262458473</v>
      </c>
      <c r="DN136" s="2">
        <f t="shared" si="433"/>
        <v>85.419724403503466</v>
      </c>
      <c r="DO136" s="2">
        <f t="shared" si="433"/>
        <v>83.640794992302062</v>
      </c>
      <c r="DP136" s="2">
        <f t="shared" si="433"/>
        <v>56.322002626107903</v>
      </c>
      <c r="DQ136" s="2">
        <f t="shared" si="433"/>
        <v>65.162052938652948</v>
      </c>
      <c r="DR136" s="2">
        <f t="shared" si="433"/>
        <v>96.030583870967746</v>
      </c>
      <c r="DS136" s="2">
        <f t="shared" si="433"/>
        <v>79.466526108374381</v>
      </c>
      <c r="DT136" s="2">
        <f t="shared" si="433"/>
        <v>74.278140886699518</v>
      </c>
      <c r="DU136" s="2">
        <f t="shared" si="433"/>
        <v>69.087142704354449</v>
      </c>
      <c r="DV136" s="2">
        <f t="shared" si="433"/>
        <v>84.644888515406194</v>
      </c>
      <c r="DW136" s="2">
        <f t="shared" si="433"/>
        <v>96.238647936210157</v>
      </c>
      <c r="DX136" s="2">
        <f t="shared" si="433"/>
        <v>81.666053153153157</v>
      </c>
      <c r="DY136" s="2">
        <f t="shared" si="433"/>
        <v>109.16854105090309</v>
      </c>
      <c r="EA136" s="2">
        <f t="shared" si="228"/>
        <v>76.504212307448825</v>
      </c>
      <c r="EB136" s="2">
        <f t="shared" si="290"/>
        <v>73.611540345941762</v>
      </c>
      <c r="EC136" s="2">
        <f t="shared" si="291"/>
        <v>72.083754241010894</v>
      </c>
      <c r="ED136" s="2">
        <f t="shared" si="292"/>
        <v>70.048299722484785</v>
      </c>
      <c r="EE136" s="2">
        <f t="shared" si="293"/>
        <v>68.327309499916353</v>
      </c>
      <c r="EF136" s="2">
        <f t="shared" si="294"/>
        <v>65.565011958339795</v>
      </c>
      <c r="EG136" s="2">
        <f t="shared" si="295"/>
        <v>65.349189308410999</v>
      </c>
      <c r="EH136" s="2">
        <f t="shared" si="296"/>
        <v>65.9519992006107</v>
      </c>
      <c r="EI136" s="2">
        <f t="shared" si="297"/>
        <v>68.729411323164356</v>
      </c>
      <c r="EJ136" s="2">
        <f t="shared" si="298"/>
        <v>69.513048998703979</v>
      </c>
      <c r="EK136" s="2">
        <f t="shared" si="299"/>
        <v>71.547613866121111</v>
      </c>
      <c r="EL136" s="2">
        <f t="shared" si="300"/>
        <v>67.762998843967367</v>
      </c>
      <c r="EM136" s="2">
        <f t="shared" si="301"/>
        <v>68.006953016111936</v>
      </c>
      <c r="EN136" s="2">
        <f t="shared" si="302"/>
        <v>73.257035186092054</v>
      </c>
      <c r="EO136" s="2">
        <f t="shared" si="303"/>
        <v>76.905875361952027</v>
      </c>
      <c r="EQ136" s="2">
        <f t="shared" si="304"/>
        <v>76.557818044406389</v>
      </c>
      <c r="ER136" s="2">
        <f t="shared" si="434"/>
        <v>73.535087866919227</v>
      </c>
      <c r="ES136" s="2">
        <f t="shared" si="434"/>
        <v>72.00438899682149</v>
      </c>
      <c r="ET136" s="2">
        <f t="shared" si="434"/>
        <v>70.042955277026721</v>
      </c>
      <c r="EU136" s="2">
        <f t="shared" si="434"/>
        <v>68.329822736854894</v>
      </c>
      <c r="EV136" s="2">
        <f t="shared" si="434"/>
        <v>65.559342762215863</v>
      </c>
      <c r="EW136" s="2">
        <f t="shared" si="434"/>
        <v>65.314972421960078</v>
      </c>
      <c r="EX136" s="2">
        <f t="shared" si="434"/>
        <v>65.521199721578498</v>
      </c>
      <c r="EY136" s="2">
        <f t="shared" si="434"/>
        <v>68.291119787127684</v>
      </c>
      <c r="EZ136" s="2">
        <f t="shared" si="434"/>
        <v>69.302610027673509</v>
      </c>
      <c r="FA136" s="2">
        <f t="shared" si="434"/>
        <v>71.4400211807598</v>
      </c>
      <c r="FB136" s="2">
        <f t="shared" si="434"/>
        <v>67.740384650499294</v>
      </c>
      <c r="FC136" s="2">
        <f t="shared" si="434"/>
        <v>67.878369843409189</v>
      </c>
      <c r="FD136" s="2">
        <f t="shared" si="434"/>
        <v>73.275463911156649</v>
      </c>
      <c r="FE136" s="2">
        <f t="shared" si="434"/>
        <v>76.75823058947104</v>
      </c>
      <c r="FG136" s="2">
        <f t="shared" si="306"/>
        <v>0.99753162918263205</v>
      </c>
      <c r="FH136" s="2">
        <f t="shared" si="435"/>
        <v>0.99764333735898347</v>
      </c>
      <c r="FI136" s="2">
        <f t="shared" si="435"/>
        <v>0.9976171724862104</v>
      </c>
      <c r="FJ136" s="2">
        <f t="shared" si="435"/>
        <v>0.99735126953497344</v>
      </c>
      <c r="FK136" s="2">
        <f t="shared" si="435"/>
        <v>0.99738385775633109</v>
      </c>
      <c r="FL136" s="2">
        <f t="shared" si="435"/>
        <v>0.99715595499389242</v>
      </c>
      <c r="FM136" s="2">
        <f t="shared" si="435"/>
        <v>0.99699213060032654</v>
      </c>
      <c r="FN136" s="2">
        <f t="shared" si="435"/>
        <v>0.99657036471439853</v>
      </c>
      <c r="FO136" s="2">
        <f t="shared" si="435"/>
        <v>0.99626882762336433</v>
      </c>
      <c r="FP136" s="2">
        <f t="shared" si="435"/>
        <v>0.99625509951471958</v>
      </c>
      <c r="FQ136" s="2">
        <f t="shared" si="435"/>
        <v>0.99656122734445529</v>
      </c>
      <c r="FR136" s="2">
        <f t="shared" si="435"/>
        <v>0.9967185928375969</v>
      </c>
      <c r="FS136" s="2">
        <f t="shared" si="435"/>
        <v>0.99707197821698734</v>
      </c>
      <c r="FT136" s="2">
        <f t="shared" si="435"/>
        <v>0.9966694891611747</v>
      </c>
      <c r="FU136" s="2">
        <f t="shared" si="435"/>
        <v>0.9959366599430699</v>
      </c>
      <c r="FW136" s="2">
        <f t="shared" si="324"/>
        <v>1.4528853069833075E-2</v>
      </c>
      <c r="FX136" s="2">
        <f t="shared" si="376"/>
        <v>1.5803908171846737E-2</v>
      </c>
      <c r="FY136" s="2">
        <f t="shared" si="377"/>
        <v>1.424583129844602E-2</v>
      </c>
      <c r="FZ136" s="2">
        <f t="shared" si="378"/>
        <v>1.5110695227626257E-2</v>
      </c>
      <c r="GA136" s="2">
        <f t="shared" si="379"/>
        <v>1.5925124791176991E-2</v>
      </c>
      <c r="GB136" s="2">
        <f t="shared" si="380"/>
        <v>1.5750362932253036E-2</v>
      </c>
      <c r="GC136" s="2">
        <f t="shared" si="381"/>
        <v>1.6555818533694481E-2</v>
      </c>
      <c r="GD136" s="2">
        <f t="shared" si="382"/>
        <v>1.7959607505236643E-2</v>
      </c>
      <c r="GE136" s="2">
        <f t="shared" si="383"/>
        <v>1.9739413104923428E-2</v>
      </c>
      <c r="GF136" s="2">
        <f t="shared" si="384"/>
        <v>1.7827563269494671E-2</v>
      </c>
      <c r="GG136" s="2">
        <f t="shared" si="385"/>
        <v>1.5305259038086499E-2</v>
      </c>
      <c r="GH136" s="2">
        <f t="shared" si="386"/>
        <v>1.6720264670688403E-2</v>
      </c>
      <c r="GI136" s="2">
        <f t="shared" si="387"/>
        <v>1.4611206316921855E-2</v>
      </c>
      <c r="GJ136" s="2">
        <f t="shared" si="388"/>
        <v>1.0432416994898788E-2</v>
      </c>
      <c r="GK136" s="2">
        <f t="shared" si="389"/>
        <v>9.5606445608831716E-3</v>
      </c>
      <c r="GM136" s="86">
        <f t="shared" si="325"/>
        <v>5.4855572832279854E-49</v>
      </c>
      <c r="GN136" s="86">
        <f t="shared" si="390"/>
        <v>2.806111234652439E-52</v>
      </c>
      <c r="GO136" s="86">
        <f t="shared" si="391"/>
        <v>8.0260856281192349E-51</v>
      </c>
      <c r="GP136" s="86">
        <f t="shared" si="392"/>
        <v>2.909261261065299E-54</v>
      </c>
      <c r="GQ136" s="86">
        <f t="shared" si="393"/>
        <v>6.9463133254068745E-81</v>
      </c>
      <c r="GR136" s="86">
        <f t="shared" si="394"/>
        <v>2.6088704269724138E-49</v>
      </c>
      <c r="GS136" s="86">
        <f t="shared" si="395"/>
        <v>1.7541719841584622E-29</v>
      </c>
      <c r="GT136" s="86">
        <f t="shared" si="396"/>
        <v>2.9263254410287608E-13</v>
      </c>
      <c r="GU136" s="86">
        <f t="shared" si="397"/>
        <v>8.9763227343661958E-10</v>
      </c>
      <c r="GV136" s="86">
        <f t="shared" si="398"/>
        <v>1.1900531583117709E-12</v>
      </c>
      <c r="GW136" s="86">
        <f t="shared" si="399"/>
        <v>1.4710164625845949E-45</v>
      </c>
      <c r="GX136" s="86">
        <f t="shared" si="400"/>
        <v>8.8050234516555583E-71</v>
      </c>
      <c r="GY136" s="86">
        <f t="shared" si="401"/>
        <v>8.0591642792013866E-91</v>
      </c>
      <c r="GZ136" s="86">
        <f t="shared" si="402"/>
        <v>1.1368290687627329E-97</v>
      </c>
      <c r="HA136" s="86">
        <f t="shared" si="403"/>
        <v>1.7186703521370012E-90</v>
      </c>
      <c r="HC136" s="86">
        <f t="shared" si="326"/>
        <v>6.8869972505502965E-13</v>
      </c>
      <c r="HD136" s="86">
        <f t="shared" si="404"/>
        <v>5.1761312722502359E-11</v>
      </c>
      <c r="HE136" s="86">
        <f t="shared" si="405"/>
        <v>2.5402080244169384E-14</v>
      </c>
      <c r="HF136" s="86">
        <f t="shared" si="406"/>
        <v>4.1380506666501686E-15</v>
      </c>
      <c r="HG136" s="86">
        <f t="shared" si="407"/>
        <v>1.3746662405201611E-38</v>
      </c>
      <c r="HH136" s="86">
        <f t="shared" si="408"/>
        <v>1.4422165331959465E-18</v>
      </c>
      <c r="HI136" s="86">
        <f t="shared" si="409"/>
        <v>1.0998567330380623E-17</v>
      </c>
      <c r="HJ136" s="86">
        <f t="shared" si="410"/>
        <v>4.9784976352418777E-6</v>
      </c>
      <c r="HK136" s="86">
        <f t="shared" si="411"/>
        <v>4.0126382553538166E-5</v>
      </c>
      <c r="HL136" s="86">
        <f t="shared" si="412"/>
        <v>9.9572484967118646E-7</v>
      </c>
      <c r="HM136" s="86">
        <f t="shared" si="413"/>
        <v>1.2045802301486027E-27</v>
      </c>
      <c r="HN136" s="86">
        <f t="shared" si="414"/>
        <v>2.1605851081538428E-27</v>
      </c>
      <c r="HO136" s="86">
        <f t="shared" si="415"/>
        <v>2.5105283014916927E-26</v>
      </c>
      <c r="HP136" s="86">
        <f t="shared" si="416"/>
        <v>3.4745810307425765E-27</v>
      </c>
      <c r="HQ136" s="86">
        <f t="shared" si="417"/>
        <v>1.6051765825843313E-28</v>
      </c>
      <c r="HS136" s="86">
        <f t="shared" si="327"/>
        <v>3.9828887661890849E-5</v>
      </c>
      <c r="HT136" s="86">
        <f t="shared" si="418"/>
        <v>9.0008901714640204E-6</v>
      </c>
      <c r="HU136" s="86">
        <f t="shared" si="419"/>
        <v>1.2903386902450445E-4</v>
      </c>
      <c r="HV136" s="86">
        <f t="shared" si="420"/>
        <v>3.9525048624254585E-5</v>
      </c>
      <c r="HW136" s="86">
        <f t="shared" si="421"/>
        <v>7.3258442639908866E-5</v>
      </c>
      <c r="HX136" s="86">
        <f t="shared" si="422"/>
        <v>1.0416833431568704E-5</v>
      </c>
      <c r="HY136" s="86">
        <f t="shared" si="423"/>
        <v>1.7917965557052781E-4</v>
      </c>
      <c r="HZ136" s="86">
        <f t="shared" si="424"/>
        <v>8.1347099838051151E-7</v>
      </c>
      <c r="IA136" s="86">
        <f t="shared" si="425"/>
        <v>5.9935108481322971E-7</v>
      </c>
      <c r="IB136" s="86">
        <f t="shared" si="426"/>
        <v>5.9756335715940044E-7</v>
      </c>
      <c r="IC136" s="86">
        <f t="shared" si="427"/>
        <v>9.3729457075651975E-6</v>
      </c>
      <c r="ID136" s="86">
        <f t="shared" si="428"/>
        <v>2.2942684113841363E-6</v>
      </c>
      <c r="IE136" s="86">
        <f t="shared" si="429"/>
        <v>1.2106265418632337E-5</v>
      </c>
      <c r="IF136" s="86">
        <f t="shared" si="430"/>
        <v>6.8288406202716138E-5</v>
      </c>
      <c r="IG136" s="86">
        <f t="shared" si="431"/>
        <v>4.8044762164862163E-4</v>
      </c>
      <c r="II136" s="86">
        <f t="shared" si="328"/>
        <v>8.2027779804362761E-37</v>
      </c>
      <c r="IJ136" s="86">
        <f t="shared" si="329"/>
        <v>6.9882873624443055E-42</v>
      </c>
      <c r="IK136" s="86">
        <f t="shared" si="330"/>
        <v>6.712899545680072E-38</v>
      </c>
      <c r="IL136" s="86">
        <f t="shared" si="331"/>
        <v>1.4383671520236918E-36</v>
      </c>
      <c r="IM136" s="86">
        <f t="shared" si="332"/>
        <v>8.4217510352182504E-39</v>
      </c>
      <c r="IN136" s="86">
        <f t="shared" si="333"/>
        <v>1.4832975906169031E-46</v>
      </c>
      <c r="IO136" s="86">
        <f t="shared" si="334"/>
        <v>1.915988925041934E-37</v>
      </c>
      <c r="IP136" s="86">
        <f t="shared" si="335"/>
        <v>2.2729080974772398E-63</v>
      </c>
      <c r="IQ136" s="86">
        <f t="shared" si="336"/>
        <v>6.8662438894094043E-64</v>
      </c>
      <c r="IR136" s="86">
        <f t="shared" si="337"/>
        <v>5.4496188063592482E-66</v>
      </c>
      <c r="IS136" s="86">
        <f t="shared" si="338"/>
        <v>3.0116457719718876E-45</v>
      </c>
      <c r="IT136" s="86">
        <f t="shared" si="339"/>
        <v>1.5466795101751245E-54</v>
      </c>
      <c r="IU136" s="86">
        <f t="shared" si="340"/>
        <v>1.0394718794575844E-41</v>
      </c>
      <c r="IV136" s="86">
        <f t="shared" si="341"/>
        <v>8.9886085928858151E-41</v>
      </c>
      <c r="IW136" s="86">
        <f t="shared" si="342"/>
        <v>1.2176432377861785E-36</v>
      </c>
      <c r="IY136" s="86">
        <f t="shared" si="343"/>
        <v>3.9828888350590577E-5</v>
      </c>
      <c r="IZ136" s="86">
        <f t="shared" si="344"/>
        <v>9.0009419327767433E-6</v>
      </c>
      <c r="JA136" s="86">
        <f t="shared" si="345"/>
        <v>1.2903386904990652E-4</v>
      </c>
      <c r="JB136" s="86">
        <f t="shared" si="346"/>
        <v>3.9525048628392632E-5</v>
      </c>
      <c r="JC136" s="86">
        <f t="shared" si="347"/>
        <v>7.3258442639908866E-5</v>
      </c>
      <c r="JD136" s="86">
        <f t="shared" si="348"/>
        <v>1.0416833431570146E-5</v>
      </c>
      <c r="JE136" s="86">
        <f t="shared" si="349"/>
        <v>1.7917965557053881E-4</v>
      </c>
      <c r="JF136" s="86">
        <f t="shared" si="350"/>
        <v>5.791968926254934E-6</v>
      </c>
      <c r="JG136" s="86">
        <f t="shared" si="351"/>
        <v>4.0726631270624833E-5</v>
      </c>
      <c r="JH136" s="86">
        <f t="shared" si="352"/>
        <v>1.5932893968837452E-6</v>
      </c>
      <c r="JI136" s="86">
        <f t="shared" si="353"/>
        <v>9.3729457075651975E-6</v>
      </c>
      <c r="JJ136" s="86">
        <f t="shared" si="354"/>
        <v>2.2942684113841363E-6</v>
      </c>
      <c r="JK136" s="86">
        <f t="shared" si="355"/>
        <v>1.2106265418632337E-5</v>
      </c>
      <c r="JL136" s="86">
        <f t="shared" si="356"/>
        <v>6.8288406202716138E-5</v>
      </c>
      <c r="JM136" s="86">
        <f t="shared" si="357"/>
        <v>4.8044762164862163E-4</v>
      </c>
    </row>
    <row r="137" spans="2:273" x14ac:dyDescent="0.25">
      <c r="B137" s="2">
        <v>110</v>
      </c>
      <c r="C137" s="37">
        <v>75.414000000000001</v>
      </c>
      <c r="D137" s="37">
        <v>73.650999999999996</v>
      </c>
      <c r="E137" s="37">
        <v>72.524000000000001</v>
      </c>
      <c r="F137" s="37">
        <v>71.606999999999999</v>
      </c>
      <c r="G137" s="37">
        <v>68.738</v>
      </c>
      <c r="H137" s="37">
        <v>65.525000000000006</v>
      </c>
      <c r="I137" s="37">
        <v>65.343999999999994</v>
      </c>
      <c r="J137" s="37">
        <v>65.278999999999996</v>
      </c>
      <c r="K137" s="37">
        <v>66.933999999999997</v>
      </c>
      <c r="L137" s="37">
        <v>68.459000000000003</v>
      </c>
      <c r="M137" s="37">
        <v>72.081999999999994</v>
      </c>
      <c r="N137" s="37">
        <v>66.887</v>
      </c>
      <c r="O137" s="37">
        <v>68.242000000000004</v>
      </c>
      <c r="P137" s="37">
        <v>74.016999999999996</v>
      </c>
      <c r="Q137" s="37">
        <v>77.382999999999996</v>
      </c>
      <c r="S137" s="4">
        <f t="shared" si="229"/>
        <v>76.461055924461675</v>
      </c>
      <c r="T137" s="4">
        <f t="shared" si="230"/>
        <v>73.553826866296674</v>
      </c>
      <c r="U137" s="4">
        <f t="shared" si="231"/>
        <v>72.025487629747857</v>
      </c>
      <c r="V137" s="4">
        <f t="shared" si="232"/>
        <v>70.015315374300698</v>
      </c>
      <c r="W137" s="4">
        <f t="shared" si="233"/>
        <v>68.292568418861208</v>
      </c>
      <c r="X137" s="4">
        <f t="shared" si="234"/>
        <v>65.46621682518699</v>
      </c>
      <c r="Y137" s="4">
        <f t="shared" si="235"/>
        <v>65.283931588137435</v>
      </c>
      <c r="Z137" s="4">
        <f t="shared" si="236"/>
        <v>65.839712559495482</v>
      </c>
      <c r="AA137" s="4">
        <f t="shared" si="237"/>
        <v>68.517990557309062</v>
      </c>
      <c r="AB137" s="4">
        <f t="shared" si="238"/>
        <v>69.325146323347326</v>
      </c>
      <c r="AC137" s="4">
        <f t="shared" si="239"/>
        <v>71.337069752830359</v>
      </c>
      <c r="AD137" s="4">
        <f t="shared" si="240"/>
        <v>67.647724358867663</v>
      </c>
      <c r="AE137" s="4">
        <f t="shared" si="241"/>
        <v>67.940315076736013</v>
      </c>
      <c r="AF137" s="4">
        <f t="shared" si="242"/>
        <v>73.180588191096675</v>
      </c>
      <c r="AG137" s="4">
        <f t="shared" si="243"/>
        <v>77.393564055167531</v>
      </c>
      <c r="AI137" s="4">
        <f t="shared" si="244"/>
        <v>-1.0470559244616737</v>
      </c>
      <c r="AJ137" s="4">
        <f t="shared" si="245"/>
        <v>9.7173133703321923E-2</v>
      </c>
      <c r="AK137" s="4">
        <f t="shared" si="246"/>
        <v>0.49851237025214346</v>
      </c>
      <c r="AL137" s="4">
        <f t="shared" si="247"/>
        <v>1.5916846256993011</v>
      </c>
      <c r="AM137" s="4">
        <f t="shared" si="248"/>
        <v>0.44543158113879144</v>
      </c>
      <c r="AN137" s="4">
        <f t="shared" si="249"/>
        <v>5.8783174813015648E-2</v>
      </c>
      <c r="AO137" s="4">
        <f t="shared" si="250"/>
        <v>6.0068411862559401E-2</v>
      </c>
      <c r="AP137" s="4">
        <f t="shared" si="251"/>
        <v>-0.56071255949548515</v>
      </c>
      <c r="AQ137" s="4">
        <f t="shared" si="252"/>
        <v>-1.5839905573090647</v>
      </c>
      <c r="AR137" s="4">
        <f t="shared" si="253"/>
        <v>-0.86614632334732278</v>
      </c>
      <c r="AS137" s="4">
        <f t="shared" si="254"/>
        <v>0.74493024716963419</v>
      </c>
      <c r="AT137" s="4">
        <f t="shared" si="255"/>
        <v>-0.76072435886766243</v>
      </c>
      <c r="AU137" s="4">
        <f t="shared" si="256"/>
        <v>0.30168492326399132</v>
      </c>
      <c r="AV137" s="4">
        <f t="shared" si="432"/>
        <v>0.83641180890332123</v>
      </c>
      <c r="AW137" s="4">
        <f t="shared" si="432"/>
        <v>-1.0564055167535003E-2</v>
      </c>
      <c r="AY137" s="2">
        <f t="shared" si="308"/>
        <v>76.461055924461647</v>
      </c>
      <c r="AZ137" s="2">
        <f t="shared" si="359"/>
        <v>73.553304659901386</v>
      </c>
      <c r="BA137" s="2">
        <f t="shared" si="360"/>
        <v>72.0140384685713</v>
      </c>
      <c r="BB137" s="2">
        <f t="shared" si="361"/>
        <v>70.009141274316931</v>
      </c>
      <c r="BC137" s="2">
        <f t="shared" si="362"/>
        <v>68.278654681506495</v>
      </c>
      <c r="BD137" s="2">
        <f t="shared" si="363"/>
        <v>65.463513424704914</v>
      </c>
      <c r="BE137" s="2">
        <f t="shared" si="364"/>
        <v>65.24620441614438</v>
      </c>
      <c r="BF137" s="2">
        <f t="shared" si="365"/>
        <v>65.839178729124953</v>
      </c>
      <c r="BG137" s="2">
        <f t="shared" si="366"/>
        <v>68.517498374847563</v>
      </c>
      <c r="BH137" s="2">
        <f t="shared" si="367"/>
        <v>69.324581004674243</v>
      </c>
      <c r="BI137" s="2">
        <f t="shared" si="368"/>
        <v>71.332103565346841</v>
      </c>
      <c r="BJ137" s="2">
        <f t="shared" si="369"/>
        <v>67.646063078573036</v>
      </c>
      <c r="BK137" s="2">
        <f t="shared" si="370"/>
        <v>67.933691693944709</v>
      </c>
      <c r="BL137" s="2">
        <f t="shared" si="371"/>
        <v>73.128766931924858</v>
      </c>
      <c r="BM137" s="2">
        <f t="shared" si="372"/>
        <v>76.918031169937535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75.414000000000001</v>
      </c>
      <c r="CF137" s="2">
        <f t="shared" si="310"/>
        <v>73.650999999999996</v>
      </c>
      <c r="CG137" s="2">
        <f t="shared" si="311"/>
        <v>72.524000000000001</v>
      </c>
      <c r="CH137" s="2">
        <f t="shared" si="312"/>
        <v>71.606999999999999</v>
      </c>
      <c r="CI137" s="2">
        <f t="shared" si="313"/>
        <v>68.738</v>
      </c>
      <c r="CJ137" s="2">
        <f t="shared" si="314"/>
        <v>65.525000000000006</v>
      </c>
      <c r="CK137" s="2">
        <f t="shared" si="315"/>
        <v>65.343999999999994</v>
      </c>
      <c r="CL137" s="2">
        <f t="shared" si="316"/>
        <v>65.278999999999996</v>
      </c>
      <c r="CM137" s="2">
        <f t="shared" si="317"/>
        <v>66.933999999999997</v>
      </c>
      <c r="CN137" s="2">
        <f t="shared" si="318"/>
        <v>68.459000000000003</v>
      </c>
      <c r="CO137" s="2">
        <f t="shared" si="319"/>
        <v>72.081999999999994</v>
      </c>
      <c r="CP137" s="2">
        <f t="shared" si="320"/>
        <v>66.887</v>
      </c>
      <c r="CQ137" s="2">
        <f t="shared" si="321"/>
        <v>68.242000000000004</v>
      </c>
      <c r="CR137" s="2">
        <f t="shared" si="322"/>
        <v>74.016999999999996</v>
      </c>
      <c r="CS137" s="2">
        <f t="shared" si="323"/>
        <v>77.382999999999996</v>
      </c>
      <c r="CU137" s="2">
        <f t="shared" si="273"/>
        <v>75.414000000000001</v>
      </c>
      <c r="CV137" s="2">
        <f t="shared" si="274"/>
        <v>73.650999999999996</v>
      </c>
      <c r="CW137" s="2">
        <f t="shared" si="275"/>
        <v>72.524000000000001</v>
      </c>
      <c r="CX137" s="2">
        <f t="shared" si="276"/>
        <v>71.606999999999999</v>
      </c>
      <c r="CY137" s="2">
        <f t="shared" si="277"/>
        <v>68.738</v>
      </c>
      <c r="CZ137" s="2">
        <f t="shared" si="278"/>
        <v>65.525000000000006</v>
      </c>
      <c r="DA137" s="2">
        <f t="shared" si="279"/>
        <v>65.343999999999994</v>
      </c>
      <c r="DB137" s="2">
        <f t="shared" si="280"/>
        <v>65.278999999999996</v>
      </c>
      <c r="DC137" s="2">
        <f t="shared" si="281"/>
        <v>66.933999999999997</v>
      </c>
      <c r="DD137" s="2">
        <f t="shared" si="282"/>
        <v>68.459000000000003</v>
      </c>
      <c r="DE137" s="2">
        <f t="shared" si="283"/>
        <v>72.081999999999994</v>
      </c>
      <c r="DF137" s="2">
        <f t="shared" si="284"/>
        <v>66.887</v>
      </c>
      <c r="DG137" s="2">
        <f t="shared" si="285"/>
        <v>68.242000000000004</v>
      </c>
      <c r="DH137" s="2">
        <f t="shared" si="286"/>
        <v>74.016999999999996</v>
      </c>
      <c r="DI137" s="2">
        <f t="shared" si="287"/>
        <v>77.382999999999996</v>
      </c>
      <c r="DK137" s="2">
        <f t="shared" si="288"/>
        <v>95.60235517970402</v>
      </c>
      <c r="DL137" s="2">
        <f t="shared" si="433"/>
        <v>91.221981878586533</v>
      </c>
      <c r="DM137" s="2">
        <f t="shared" si="433"/>
        <v>88.079411658109336</v>
      </c>
      <c r="DN137" s="2">
        <f t="shared" si="433"/>
        <v>85.487970099667777</v>
      </c>
      <c r="DO137" s="2">
        <f t="shared" si="433"/>
        <v>83.685109715582186</v>
      </c>
      <c r="DP137" s="2">
        <f t="shared" si="433"/>
        <v>56.01672972972974</v>
      </c>
      <c r="DQ137" s="2">
        <f t="shared" si="433"/>
        <v>64.915356928356928</v>
      </c>
      <c r="DR137" s="2">
        <f t="shared" si="433"/>
        <v>96.200727419354848</v>
      </c>
      <c r="DS137" s="2">
        <f t="shared" si="433"/>
        <v>79.442355172413784</v>
      </c>
      <c r="DT137" s="2">
        <f t="shared" si="433"/>
        <v>74.179675862068976</v>
      </c>
      <c r="DU137" s="2">
        <f t="shared" si="433"/>
        <v>68.929308021390355</v>
      </c>
      <c r="DV137" s="2">
        <f t="shared" si="433"/>
        <v>84.696111764705918</v>
      </c>
      <c r="DW137" s="2">
        <f t="shared" si="433"/>
        <v>96.418467073170746</v>
      </c>
      <c r="DX137" s="2">
        <f t="shared" si="433"/>
        <v>81.633241184041182</v>
      </c>
      <c r="DY137" s="2">
        <f t="shared" si="433"/>
        <v>109.54182348111655</v>
      </c>
      <c r="EA137" s="2">
        <f t="shared" si="228"/>
        <v>76.417196112048941</v>
      </c>
      <c r="EB137" s="2">
        <f t="shared" si="290"/>
        <v>73.516305247618547</v>
      </c>
      <c r="EC137" s="2">
        <f t="shared" si="291"/>
        <v>71.980027694156277</v>
      </c>
      <c r="ED137" s="2">
        <f t="shared" si="292"/>
        <v>69.971718549286209</v>
      </c>
      <c r="EE137" s="2">
        <f t="shared" si="293"/>
        <v>68.241789095166396</v>
      </c>
      <c r="EF137" s="2">
        <f t="shared" si="294"/>
        <v>65.488153885453485</v>
      </c>
      <c r="EG137" s="2">
        <f t="shared" si="295"/>
        <v>65.247478406076439</v>
      </c>
      <c r="EH137" s="2">
        <f t="shared" si="296"/>
        <v>65.751267035634044</v>
      </c>
      <c r="EI137" s="2">
        <f t="shared" si="297"/>
        <v>68.488671274701758</v>
      </c>
      <c r="EJ137" s="2">
        <f t="shared" si="298"/>
        <v>69.311482670680235</v>
      </c>
      <c r="EK137" s="2">
        <f t="shared" si="299"/>
        <v>71.340855170459321</v>
      </c>
      <c r="EL137" s="2">
        <f t="shared" si="300"/>
        <v>67.594787080382389</v>
      </c>
      <c r="EM137" s="2">
        <f t="shared" si="301"/>
        <v>67.858670694653497</v>
      </c>
      <c r="EN137" s="2">
        <f t="shared" si="302"/>
        <v>73.102466821743377</v>
      </c>
      <c r="EO137" s="2">
        <f t="shared" si="303"/>
        <v>76.798468216858055</v>
      </c>
      <c r="EQ137" s="2">
        <f t="shared" si="304"/>
        <v>76.458757236561638</v>
      </c>
      <c r="ER137" s="2">
        <f t="shared" si="434"/>
        <v>73.454849436461274</v>
      </c>
      <c r="ES137" s="2">
        <f t="shared" si="434"/>
        <v>71.916998980833313</v>
      </c>
      <c r="ET137" s="2">
        <f t="shared" si="434"/>
        <v>69.967598138283378</v>
      </c>
      <c r="EU137" s="2">
        <f t="shared" si="434"/>
        <v>68.242368992538147</v>
      </c>
      <c r="EV137" s="2">
        <f t="shared" si="434"/>
        <v>65.484249122252749</v>
      </c>
      <c r="EW137" s="2">
        <f t="shared" si="434"/>
        <v>65.227468085315763</v>
      </c>
      <c r="EX137" s="2">
        <f t="shared" si="434"/>
        <v>65.376928424556667</v>
      </c>
      <c r="EY137" s="2">
        <f t="shared" si="434"/>
        <v>68.097095160759849</v>
      </c>
      <c r="EZ137" s="2">
        <f t="shared" si="434"/>
        <v>69.130385544850355</v>
      </c>
      <c r="FA137" s="2">
        <f t="shared" si="434"/>
        <v>71.270065828624979</v>
      </c>
      <c r="FB137" s="2">
        <f t="shared" si="434"/>
        <v>67.599291241084174</v>
      </c>
      <c r="FC137" s="2">
        <f t="shared" si="434"/>
        <v>67.779638590326655</v>
      </c>
      <c r="FD137" s="2">
        <f t="shared" si="434"/>
        <v>73.135773709913281</v>
      </c>
      <c r="FE137" s="2">
        <f t="shared" si="434"/>
        <v>76.624588831632863</v>
      </c>
      <c r="FG137" s="2">
        <f t="shared" si="306"/>
        <v>0.99774833001908581</v>
      </c>
      <c r="FH137" s="2">
        <f t="shared" si="435"/>
        <v>0.99785025235336533</v>
      </c>
      <c r="FI137" s="2">
        <f t="shared" si="435"/>
        <v>0.99782637975138166</v>
      </c>
      <c r="FJ137" s="2">
        <f t="shared" si="435"/>
        <v>0.99758376597890064</v>
      </c>
      <c r="FK137" s="2">
        <f t="shared" si="435"/>
        <v>0.99761350056301645</v>
      </c>
      <c r="FL137" s="2">
        <f t="shared" si="435"/>
        <v>0.99740555087854854</v>
      </c>
      <c r="FM137" s="2">
        <f t="shared" si="435"/>
        <v>0.99725606429437097</v>
      </c>
      <c r="FN137" s="2">
        <f t="shared" si="435"/>
        <v>0.99687119126159673</v>
      </c>
      <c r="FO137" s="2">
        <f t="shared" si="435"/>
        <v>0.99659601281073062</v>
      </c>
      <c r="FP137" s="2">
        <f t="shared" si="435"/>
        <v>0.99658348438683331</v>
      </c>
      <c r="FQ137" s="2">
        <f t="shared" si="435"/>
        <v>0.99686285284264098</v>
      </c>
      <c r="FR137" s="2">
        <f t="shared" si="435"/>
        <v>0.99700645677901689</v>
      </c>
      <c r="FS137" s="2">
        <f t="shared" si="435"/>
        <v>0.99732892423561059</v>
      </c>
      <c r="FT137" s="2">
        <f t="shared" si="435"/>
        <v>0.99696164762872086</v>
      </c>
      <c r="FU137" s="2">
        <f t="shared" si="435"/>
        <v>0.9962928644123451</v>
      </c>
      <c r="FW137" s="2">
        <f t="shared" si="324"/>
        <v>1.5908271702623638E-2</v>
      </c>
      <c r="FX137" s="2">
        <f t="shared" si="376"/>
        <v>1.7302259406131882E-2</v>
      </c>
      <c r="FY137" s="2">
        <f t="shared" si="377"/>
        <v>1.5598804219318417E-2</v>
      </c>
      <c r="FZ137" s="2">
        <f t="shared" si="378"/>
        <v>1.6544428507243955E-2</v>
      </c>
      <c r="GA137" s="2">
        <f t="shared" si="379"/>
        <v>1.7434764855461568E-2</v>
      </c>
      <c r="GB137" s="2">
        <f t="shared" si="380"/>
        <v>1.7243726545564903E-2</v>
      </c>
      <c r="GC137" s="2">
        <f t="shared" si="381"/>
        <v>1.812414478892797E-2</v>
      </c>
      <c r="GD137" s="2">
        <f t="shared" si="382"/>
        <v>1.9658255973545685E-2</v>
      </c>
      <c r="GE137" s="2">
        <f t="shared" si="383"/>
        <v>2.1602695404883989E-2</v>
      </c>
      <c r="GF137" s="2">
        <f t="shared" si="384"/>
        <v>1.9513970948391454E-2</v>
      </c>
      <c r="GG137" s="2">
        <f t="shared" si="385"/>
        <v>1.6757138831842787E-2</v>
      </c>
      <c r="GH137" s="2">
        <f t="shared" si="386"/>
        <v>1.8303878908094765E-2</v>
      </c>
      <c r="GI137" s="2">
        <f t="shared" si="387"/>
        <v>1.5998316913176391E-2</v>
      </c>
      <c r="GJ137" s="2">
        <f t="shared" si="388"/>
        <v>1.1427416064876508E-2</v>
      </c>
      <c r="GK137" s="2">
        <f t="shared" si="389"/>
        <v>1.0473377724021475E-2</v>
      </c>
      <c r="GM137" s="86">
        <f t="shared" si="325"/>
        <v>4.203628315814732E-51</v>
      </c>
      <c r="GN137" s="86">
        <f t="shared" si="390"/>
        <v>1.4321942285781091E-54</v>
      </c>
      <c r="GO137" s="86">
        <f t="shared" si="391"/>
        <v>4.8672837566133813E-53</v>
      </c>
      <c r="GP137" s="86">
        <f t="shared" si="392"/>
        <v>1.1951108149291462E-56</v>
      </c>
      <c r="GQ137" s="86">
        <f t="shared" si="393"/>
        <v>2.0106271041822922E-84</v>
      </c>
      <c r="GR137" s="86">
        <f t="shared" si="394"/>
        <v>2.0857430682381774E-51</v>
      </c>
      <c r="GS137" s="86">
        <f t="shared" si="395"/>
        <v>1.064297331421457E-30</v>
      </c>
      <c r="GT137" s="86">
        <f t="shared" si="396"/>
        <v>9.0877891205456861E-14</v>
      </c>
      <c r="GU137" s="86">
        <f t="shared" si="397"/>
        <v>3.9417377604727756E-10</v>
      </c>
      <c r="GV137" s="86">
        <f t="shared" si="398"/>
        <v>3.9448252453035023E-13</v>
      </c>
      <c r="GW137" s="86">
        <f t="shared" si="399"/>
        <v>1.6903483338260572E-47</v>
      </c>
      <c r="GX137" s="86">
        <f t="shared" si="400"/>
        <v>8.0930610690275407E-74</v>
      </c>
      <c r="GY137" s="86">
        <f t="shared" si="401"/>
        <v>8.5991382174830261E-95</v>
      </c>
      <c r="GZ137" s="86">
        <f t="shared" si="402"/>
        <v>6.1185761911729454E-102</v>
      </c>
      <c r="HA137" s="86">
        <f t="shared" si="403"/>
        <v>2.3962819363670654E-94</v>
      </c>
      <c r="HC137" s="86">
        <f t="shared" si="326"/>
        <v>5.6058128969919022E-14</v>
      </c>
      <c r="HD137" s="86">
        <f t="shared" si="404"/>
        <v>6.0509028447373053E-12</v>
      </c>
      <c r="HE137" s="86">
        <f t="shared" si="405"/>
        <v>1.4094592246626332E-15</v>
      </c>
      <c r="HF137" s="86">
        <f t="shared" si="406"/>
        <v>1.9870589720255889E-16</v>
      </c>
      <c r="HG137" s="86">
        <f t="shared" si="407"/>
        <v>5.1166915240958486E-42</v>
      </c>
      <c r="HH137" s="86">
        <f t="shared" si="408"/>
        <v>4.1661741261502587E-20</v>
      </c>
      <c r="HI137" s="86">
        <f t="shared" si="409"/>
        <v>3.9753300264166813E-19</v>
      </c>
      <c r="HJ137" s="86">
        <f t="shared" si="410"/>
        <v>1.9816064672628458E-6</v>
      </c>
      <c r="HK137" s="86">
        <f t="shared" si="411"/>
        <v>1.894729637856638E-5</v>
      </c>
      <c r="HL137" s="86">
        <f t="shared" si="412"/>
        <v>3.4587539472651233E-7</v>
      </c>
      <c r="HM137" s="86">
        <f t="shared" si="413"/>
        <v>4.6801385991719228E-30</v>
      </c>
      <c r="HN137" s="86">
        <f t="shared" si="414"/>
        <v>1.1046232264007472E-29</v>
      </c>
      <c r="HO137" s="86">
        <f t="shared" si="415"/>
        <v>1.1175861224987347E-28</v>
      </c>
      <c r="HP137" s="86">
        <f t="shared" si="416"/>
        <v>1.2021716542618492E-29</v>
      </c>
      <c r="HQ137" s="86">
        <f t="shared" si="417"/>
        <v>5.3929574145166867E-31</v>
      </c>
      <c r="HS137" s="86">
        <f t="shared" si="327"/>
        <v>1.1074428692972753E-4</v>
      </c>
      <c r="HT137" s="86">
        <f t="shared" si="418"/>
        <v>2.9817409326131339E-5</v>
      </c>
      <c r="HU137" s="86">
        <f t="shared" si="419"/>
        <v>3.3965120112156748E-4</v>
      </c>
      <c r="HV137" s="86">
        <f t="shared" si="420"/>
        <v>1.1060569291386874E-4</v>
      </c>
      <c r="HW137" s="86">
        <f t="shared" si="421"/>
        <v>2.0700026028136221E-4</v>
      </c>
      <c r="HX137" s="86">
        <f t="shared" si="422"/>
        <v>3.6507865105581926E-5</v>
      </c>
      <c r="HY137" s="86">
        <f t="shared" si="423"/>
        <v>4.7609740032412366E-4</v>
      </c>
      <c r="HZ137" s="86">
        <f t="shared" si="424"/>
        <v>4.3695641278584929E-6</v>
      </c>
      <c r="IA137" s="86">
        <f t="shared" si="425"/>
        <v>3.4426401698777821E-6</v>
      </c>
      <c r="IB137" s="86">
        <f t="shared" si="426"/>
        <v>3.3780869827413532E-6</v>
      </c>
      <c r="IC137" s="86">
        <f t="shared" si="427"/>
        <v>3.218905627978766E-5</v>
      </c>
      <c r="ID137" s="86">
        <f t="shared" si="428"/>
        <v>9.9912110353836344E-6</v>
      </c>
      <c r="IE137" s="86">
        <f t="shared" si="429"/>
        <v>3.8514523684148296E-5</v>
      </c>
      <c r="IF137" s="86">
        <f t="shared" si="430"/>
        <v>1.5603321093594734E-4</v>
      </c>
      <c r="IG137" s="86">
        <f t="shared" si="431"/>
        <v>8.6745304794446645E-4</v>
      </c>
      <c r="II137" s="86">
        <f t="shared" si="328"/>
        <v>2.694822524750595E-35</v>
      </c>
      <c r="IJ137" s="86">
        <f t="shared" si="329"/>
        <v>4.1133062151418677E-40</v>
      </c>
      <c r="IK137" s="86">
        <f t="shared" si="330"/>
        <v>2.4148043090835467E-36</v>
      </c>
      <c r="IL137" s="86">
        <f t="shared" si="331"/>
        <v>4.7662541418995948E-35</v>
      </c>
      <c r="IM137" s="86">
        <f t="shared" si="332"/>
        <v>3.6574318185618999E-37</v>
      </c>
      <c r="IN137" s="86">
        <f t="shared" si="333"/>
        <v>1.3944967236303565E-44</v>
      </c>
      <c r="IO137" s="86">
        <f t="shared" si="334"/>
        <v>7.5103617574050279E-36</v>
      </c>
      <c r="IP137" s="86">
        <f t="shared" si="335"/>
        <v>1.4351283809743687E-60</v>
      </c>
      <c r="IQ137" s="86">
        <f t="shared" si="336"/>
        <v>5.3631149101512299E-61</v>
      </c>
      <c r="IR137" s="86">
        <f t="shared" si="337"/>
        <v>4.467786077484377E-63</v>
      </c>
      <c r="IS137" s="86">
        <f t="shared" si="338"/>
        <v>2.4066937052851961E-43</v>
      </c>
      <c r="IT137" s="86">
        <f t="shared" si="339"/>
        <v>3.522962177751757E-52</v>
      </c>
      <c r="IU137" s="86">
        <f t="shared" si="340"/>
        <v>5.5730420647280391E-40</v>
      </c>
      <c r="IV137" s="86">
        <f t="shared" si="341"/>
        <v>3.2914341167103944E-39</v>
      </c>
      <c r="IW137" s="86">
        <f t="shared" si="342"/>
        <v>2.8731007704369774E-35</v>
      </c>
      <c r="IY137" s="86">
        <f t="shared" si="343"/>
        <v>1.1074428698578566E-4</v>
      </c>
      <c r="IZ137" s="86">
        <f t="shared" si="344"/>
        <v>2.9817415377034183E-5</v>
      </c>
      <c r="JA137" s="86">
        <f t="shared" si="345"/>
        <v>3.3965120112297695E-4</v>
      </c>
      <c r="JB137" s="86">
        <f t="shared" si="346"/>
        <v>1.1060569291406745E-4</v>
      </c>
      <c r="JC137" s="86">
        <f t="shared" si="347"/>
        <v>2.0700026028136221E-4</v>
      </c>
      <c r="JD137" s="86">
        <f t="shared" si="348"/>
        <v>3.6507865105581967E-5</v>
      </c>
      <c r="JE137" s="86">
        <f t="shared" si="349"/>
        <v>4.7609740032412403E-4</v>
      </c>
      <c r="JF137" s="86">
        <f t="shared" si="350"/>
        <v>6.3511706859992301E-6</v>
      </c>
      <c r="JG137" s="86">
        <f t="shared" si="351"/>
        <v>2.239033072222021E-5</v>
      </c>
      <c r="JH137" s="86">
        <f t="shared" si="352"/>
        <v>3.72396277195039E-6</v>
      </c>
      <c r="JI137" s="86">
        <f t="shared" si="353"/>
        <v>3.218905627978766E-5</v>
      </c>
      <c r="JJ137" s="86">
        <f t="shared" si="354"/>
        <v>9.9912110353836344E-6</v>
      </c>
      <c r="JK137" s="86">
        <f t="shared" si="355"/>
        <v>3.8514523684148296E-5</v>
      </c>
      <c r="JL137" s="86">
        <f t="shared" si="356"/>
        <v>1.5603321093594734E-4</v>
      </c>
      <c r="JM137" s="86">
        <f t="shared" si="357"/>
        <v>8.6745304794446645E-4</v>
      </c>
    </row>
    <row r="138" spans="2:273" x14ac:dyDescent="0.25">
      <c r="B138" s="2">
        <v>111</v>
      </c>
      <c r="C138" s="37">
        <v>76</v>
      </c>
      <c r="D138" s="37">
        <v>73.745999999999995</v>
      </c>
      <c r="E138" s="37">
        <v>72.111000000000004</v>
      </c>
      <c r="F138" s="37">
        <v>70.918000000000006</v>
      </c>
      <c r="G138" s="37">
        <v>68.852000000000004</v>
      </c>
      <c r="H138" s="37">
        <v>65.966999999999999</v>
      </c>
      <c r="I138" s="37">
        <v>65.507999999999996</v>
      </c>
      <c r="J138" s="37">
        <v>64.442999999999998</v>
      </c>
      <c r="K138" s="37">
        <v>66.262</v>
      </c>
      <c r="L138" s="37">
        <v>68.23</v>
      </c>
      <c r="M138" s="37">
        <v>72.164000000000001</v>
      </c>
      <c r="N138" s="37">
        <v>66.968000000000004</v>
      </c>
      <c r="O138" s="37">
        <v>66.790000000000006</v>
      </c>
      <c r="P138" s="37">
        <v>73.382999999999996</v>
      </c>
      <c r="Q138" s="37">
        <v>79.25</v>
      </c>
      <c r="S138" s="4">
        <f t="shared" si="229"/>
        <v>76.370429711026503</v>
      </c>
      <c r="T138" s="4">
        <f t="shared" si="230"/>
        <v>73.456741035987747</v>
      </c>
      <c r="U138" s="4">
        <f t="shared" si="231"/>
        <v>71.934483677757868</v>
      </c>
      <c r="V138" s="4">
        <f t="shared" si="232"/>
        <v>69.945006237218934</v>
      </c>
      <c r="W138" s="4">
        <f t="shared" si="233"/>
        <v>68.22485229467695</v>
      </c>
      <c r="X138" s="4">
        <f t="shared" si="234"/>
        <v>65.396551302082841</v>
      </c>
      <c r="Y138" s="4">
        <f t="shared" si="235"/>
        <v>65.232851284499461</v>
      </c>
      <c r="Z138" s="4">
        <f t="shared" si="236"/>
        <v>65.634058996004555</v>
      </c>
      <c r="AA138" s="4">
        <f t="shared" si="237"/>
        <v>68.276807822572238</v>
      </c>
      <c r="AB138" s="4">
        <f t="shared" si="238"/>
        <v>69.124823384936292</v>
      </c>
      <c r="AC138" s="4">
        <f t="shared" si="239"/>
        <v>71.141640254875071</v>
      </c>
      <c r="AD138" s="4">
        <f t="shared" si="240"/>
        <v>67.480691919042442</v>
      </c>
      <c r="AE138" s="4">
        <f t="shared" si="241"/>
        <v>67.798893337786637</v>
      </c>
      <c r="AF138" s="4">
        <f t="shared" si="242"/>
        <v>73.081043766006047</v>
      </c>
      <c r="AG138" s="4">
        <f t="shared" si="243"/>
        <v>77.603835871782806</v>
      </c>
      <c r="AI138" s="4">
        <f t="shared" si="244"/>
        <v>-0.37042971102650313</v>
      </c>
      <c r="AJ138" s="4">
        <f t="shared" si="245"/>
        <v>0.28925896401224804</v>
      </c>
      <c r="AK138" s="4">
        <f t="shared" si="246"/>
        <v>0.17651632224213643</v>
      </c>
      <c r="AL138" s="4">
        <f t="shared" si="247"/>
        <v>0.97299376278107275</v>
      </c>
      <c r="AM138" s="4">
        <f t="shared" si="248"/>
        <v>0.62714770532305408</v>
      </c>
      <c r="AN138" s="4">
        <f t="shared" si="249"/>
        <v>0.57044869791715769</v>
      </c>
      <c r="AO138" s="4">
        <f t="shared" si="250"/>
        <v>0.27514871550053499</v>
      </c>
      <c r="AP138" s="4">
        <f t="shared" si="251"/>
        <v>-1.191058996004557</v>
      </c>
      <c r="AQ138" s="4">
        <f t="shared" si="252"/>
        <v>-2.0148078225722372</v>
      </c>
      <c r="AR138" s="4">
        <f t="shared" si="253"/>
        <v>-0.89482338493628788</v>
      </c>
      <c r="AS138" s="4">
        <f t="shared" si="254"/>
        <v>1.0223597451249304</v>
      </c>
      <c r="AT138" s="4">
        <f t="shared" si="255"/>
        <v>-0.51269191904243883</v>
      </c>
      <c r="AU138" s="4">
        <f t="shared" si="256"/>
        <v>-1.0088933377866312</v>
      </c>
      <c r="AV138" s="4">
        <f t="shared" si="432"/>
        <v>0.30195623399394833</v>
      </c>
      <c r="AW138" s="4">
        <f t="shared" si="432"/>
        <v>1.6461641282171939</v>
      </c>
      <c r="AY138" s="2">
        <f t="shared" si="308"/>
        <v>76.370429711026503</v>
      </c>
      <c r="AZ138" s="2">
        <f t="shared" si="359"/>
        <v>73.455216598129667</v>
      </c>
      <c r="BA138" s="2">
        <f t="shared" si="360"/>
        <v>71.907729895091165</v>
      </c>
      <c r="BB138" s="2">
        <f t="shared" si="361"/>
        <v>69.929603504103952</v>
      </c>
      <c r="BC138" s="2">
        <f t="shared" si="362"/>
        <v>68.190145160799077</v>
      </c>
      <c r="BD138" s="2">
        <f t="shared" si="363"/>
        <v>65.388298744645766</v>
      </c>
      <c r="BE138" s="2">
        <f t="shared" si="364"/>
        <v>65.144458121471203</v>
      </c>
      <c r="BF138" s="2">
        <f t="shared" si="365"/>
        <v>65.631666312408754</v>
      </c>
      <c r="BG138" s="2">
        <f t="shared" si="366"/>
        <v>68.274467681363632</v>
      </c>
      <c r="BH138" s="2">
        <f t="shared" si="367"/>
        <v>69.122170101505162</v>
      </c>
      <c r="BI138" s="2">
        <f t="shared" si="368"/>
        <v>71.126711433170115</v>
      </c>
      <c r="BJ138" s="2">
        <f t="shared" si="369"/>
        <v>67.474509480483832</v>
      </c>
      <c r="BK138" s="2">
        <f t="shared" si="370"/>
        <v>67.780260927747022</v>
      </c>
      <c r="BL138" s="2">
        <f t="shared" si="371"/>
        <v>72.97248421036339</v>
      </c>
      <c r="BM138" s="2">
        <f t="shared" si="372"/>
        <v>76.801130731141569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76</v>
      </c>
      <c r="CF138" s="2">
        <f t="shared" si="310"/>
        <v>73.745999999999995</v>
      </c>
      <c r="CG138" s="2">
        <f t="shared" si="311"/>
        <v>72.111000000000004</v>
      </c>
      <c r="CH138" s="2">
        <f t="shared" si="312"/>
        <v>70.918000000000006</v>
      </c>
      <c r="CI138" s="2">
        <f t="shared" si="313"/>
        <v>68.852000000000004</v>
      </c>
      <c r="CJ138" s="2">
        <f t="shared" si="314"/>
        <v>65.966999999999999</v>
      </c>
      <c r="CK138" s="2">
        <f t="shared" si="315"/>
        <v>65.507999999999996</v>
      </c>
      <c r="CL138" s="2">
        <f t="shared" si="316"/>
        <v>64.442999999999998</v>
      </c>
      <c r="CM138" s="2">
        <f t="shared" si="317"/>
        <v>66.262</v>
      </c>
      <c r="CN138" s="2">
        <f t="shared" si="318"/>
        <v>68.23</v>
      </c>
      <c r="CO138" s="2">
        <f t="shared" si="319"/>
        <v>72.164000000000001</v>
      </c>
      <c r="CP138" s="2">
        <f t="shared" si="320"/>
        <v>66.968000000000004</v>
      </c>
      <c r="CQ138" s="2">
        <f t="shared" si="321"/>
        <v>66.790000000000006</v>
      </c>
      <c r="CR138" s="2">
        <f t="shared" si="322"/>
        <v>73.382999999999996</v>
      </c>
      <c r="CS138" s="2">
        <f t="shared" si="323"/>
        <v>79.25</v>
      </c>
      <c r="CU138" s="2">
        <f t="shared" si="273"/>
        <v>76</v>
      </c>
      <c r="CV138" s="2">
        <f t="shared" si="274"/>
        <v>73.745999999999995</v>
      </c>
      <c r="CW138" s="2">
        <f t="shared" si="275"/>
        <v>72.111000000000004</v>
      </c>
      <c r="CX138" s="2">
        <f t="shared" si="276"/>
        <v>70.918000000000006</v>
      </c>
      <c r="CY138" s="2">
        <f t="shared" si="277"/>
        <v>68.852000000000004</v>
      </c>
      <c r="CZ138" s="2">
        <f t="shared" si="278"/>
        <v>65.966999999999999</v>
      </c>
      <c r="DA138" s="2">
        <f t="shared" si="279"/>
        <v>65.507999999999996</v>
      </c>
      <c r="DB138" s="2">
        <f t="shared" si="280"/>
        <v>64.442999999999998</v>
      </c>
      <c r="DC138" s="2">
        <f t="shared" si="281"/>
        <v>66.262</v>
      </c>
      <c r="DD138" s="2">
        <f t="shared" si="282"/>
        <v>68.23</v>
      </c>
      <c r="DE138" s="2">
        <f t="shared" si="283"/>
        <v>72.164000000000001</v>
      </c>
      <c r="DF138" s="2">
        <f t="shared" si="284"/>
        <v>66.968000000000004</v>
      </c>
      <c r="DG138" s="2">
        <f t="shared" si="285"/>
        <v>66.790000000000006</v>
      </c>
      <c r="DH138" s="2">
        <f t="shared" si="286"/>
        <v>73.382999999999996</v>
      </c>
      <c r="DI138" s="2">
        <f t="shared" si="287"/>
        <v>79.25</v>
      </c>
      <c r="DK138" s="2">
        <f t="shared" si="288"/>
        <v>95.676142706131088</v>
      </c>
      <c r="DL138" s="2">
        <f t="shared" si="433"/>
        <v>91.282887345212941</v>
      </c>
      <c r="DM138" s="2">
        <f t="shared" si="433"/>
        <v>88.129610691633957</v>
      </c>
      <c r="DN138" s="2">
        <f t="shared" si="433"/>
        <v>85.556215795832074</v>
      </c>
      <c r="DO138" s="2">
        <f t="shared" si="433"/>
        <v>83.72942443886231</v>
      </c>
      <c r="DP138" s="2">
        <f t="shared" si="433"/>
        <v>55.711456833351583</v>
      </c>
      <c r="DQ138" s="2">
        <f t="shared" si="433"/>
        <v>64.668660918060922</v>
      </c>
      <c r="DR138" s="2">
        <f t="shared" si="433"/>
        <v>96.370870967741936</v>
      </c>
      <c r="DS138" s="2">
        <f t="shared" si="433"/>
        <v>79.4181842364532</v>
      </c>
      <c r="DT138" s="2">
        <f t="shared" si="433"/>
        <v>74.081210837438434</v>
      </c>
      <c r="DU138" s="2">
        <f t="shared" si="433"/>
        <v>68.771473338426262</v>
      </c>
      <c r="DV138" s="2">
        <f t="shared" si="433"/>
        <v>84.747335014005628</v>
      </c>
      <c r="DW138" s="2">
        <f t="shared" si="433"/>
        <v>96.598286210131363</v>
      </c>
      <c r="DX138" s="2">
        <f t="shared" si="433"/>
        <v>81.600429214929221</v>
      </c>
      <c r="DY138" s="2">
        <f t="shared" si="433"/>
        <v>109.91510591133002</v>
      </c>
      <c r="EA138" s="2">
        <f t="shared" si="228"/>
        <v>76.330179916649072</v>
      </c>
      <c r="EB138" s="2">
        <f t="shared" si="290"/>
        <v>73.421070149295332</v>
      </c>
      <c r="EC138" s="2">
        <f t="shared" si="291"/>
        <v>71.876301147301675</v>
      </c>
      <c r="ED138" s="2">
        <f t="shared" si="292"/>
        <v>69.895137376087632</v>
      </c>
      <c r="EE138" s="2">
        <f t="shared" si="293"/>
        <v>68.156268690416439</v>
      </c>
      <c r="EF138" s="2">
        <f t="shared" si="294"/>
        <v>65.411295812567175</v>
      </c>
      <c r="EG138" s="2">
        <f t="shared" si="295"/>
        <v>65.14576750374188</v>
      </c>
      <c r="EH138" s="2">
        <f t="shared" si="296"/>
        <v>65.550534870657373</v>
      </c>
      <c r="EI138" s="2">
        <f t="shared" si="297"/>
        <v>68.24793122623916</v>
      </c>
      <c r="EJ138" s="2">
        <f t="shared" si="298"/>
        <v>69.10991634265649</v>
      </c>
      <c r="EK138" s="2">
        <f t="shared" si="299"/>
        <v>71.134096474797516</v>
      </c>
      <c r="EL138" s="2">
        <f t="shared" si="300"/>
        <v>67.426575316797425</v>
      </c>
      <c r="EM138" s="2">
        <f t="shared" si="301"/>
        <v>67.710388373195059</v>
      </c>
      <c r="EN138" s="2">
        <f t="shared" si="302"/>
        <v>72.9478984573947</v>
      </c>
      <c r="EO138" s="2">
        <f t="shared" si="303"/>
        <v>76.691061071764096</v>
      </c>
      <c r="EQ138" s="2">
        <f t="shared" si="304"/>
        <v>76.359696428716887</v>
      </c>
      <c r="ER138" s="2">
        <f t="shared" si="434"/>
        <v>73.37461100600332</v>
      </c>
      <c r="ES138" s="2">
        <f t="shared" si="434"/>
        <v>71.829608964845136</v>
      </c>
      <c r="ET138" s="2">
        <f t="shared" si="434"/>
        <v>69.892240999540036</v>
      </c>
      <c r="EU138" s="2">
        <f t="shared" si="434"/>
        <v>68.1549152482214</v>
      </c>
      <c r="EV138" s="2">
        <f t="shared" si="434"/>
        <v>65.409155482289648</v>
      </c>
      <c r="EW138" s="2">
        <f t="shared" si="434"/>
        <v>65.139963748671448</v>
      </c>
      <c r="EX138" s="2">
        <f t="shared" si="434"/>
        <v>65.232657127534836</v>
      </c>
      <c r="EY138" s="2">
        <f t="shared" si="434"/>
        <v>67.903070534392</v>
      </c>
      <c r="EZ138" s="2">
        <f t="shared" si="434"/>
        <v>68.958161062027202</v>
      </c>
      <c r="FA138" s="2">
        <f t="shared" si="434"/>
        <v>71.10011047649013</v>
      </c>
      <c r="FB138" s="2">
        <f t="shared" si="434"/>
        <v>67.458197831669054</v>
      </c>
      <c r="FC138" s="2">
        <f t="shared" si="434"/>
        <v>67.680907337244122</v>
      </c>
      <c r="FD138" s="2">
        <f t="shared" si="434"/>
        <v>72.996083508669898</v>
      </c>
      <c r="FE138" s="2">
        <f t="shared" si="434"/>
        <v>76.490947073794686</v>
      </c>
      <c r="FG138" s="2">
        <f t="shared" si="306"/>
        <v>0.99794604563607436</v>
      </c>
      <c r="FH138" s="2">
        <f t="shared" si="435"/>
        <v>0.99803903591922671</v>
      </c>
      <c r="FI138" s="2">
        <f t="shared" si="435"/>
        <v>0.99801725556278709</v>
      </c>
      <c r="FJ138" s="2">
        <f t="shared" si="435"/>
        <v>0.99779589978533378</v>
      </c>
      <c r="FK138" s="2">
        <f t="shared" si="435"/>
        <v>0.99782302951185009</v>
      </c>
      <c r="FL138" s="2">
        <f t="shared" si="435"/>
        <v>0.99763329399938505</v>
      </c>
      <c r="FM138" s="2">
        <f t="shared" si="435"/>
        <v>0.99749689655318596</v>
      </c>
      <c r="FN138" s="2">
        <f t="shared" si="435"/>
        <v>0.99714570672578495</v>
      </c>
      <c r="FO138" s="2">
        <f t="shared" si="435"/>
        <v>0.99689459667466174</v>
      </c>
      <c r="FP138" s="2">
        <f t="shared" si="435"/>
        <v>0.99688316375605568</v>
      </c>
      <c r="FQ138" s="2">
        <f t="shared" si="435"/>
        <v>0.99713809780281781</v>
      </c>
      <c r="FR138" s="2">
        <f t="shared" si="435"/>
        <v>0.99726913682678364</v>
      </c>
      <c r="FS138" s="2">
        <f t="shared" si="435"/>
        <v>0.99756337728114042</v>
      </c>
      <c r="FT138" s="2">
        <f t="shared" si="435"/>
        <v>0.99722824869786653</v>
      </c>
      <c r="FU138" s="2">
        <f t="shared" si="435"/>
        <v>0.99661794897748757</v>
      </c>
      <c r="FW138" s="2">
        <f t="shared" si="324"/>
        <v>1.7416342434235517E-2</v>
      </c>
      <c r="FX138" s="2">
        <f t="shared" si="376"/>
        <v>1.8939933925823174E-2</v>
      </c>
      <c r="FY138" s="2">
        <f t="shared" si="377"/>
        <v>1.7078047199303965E-2</v>
      </c>
      <c r="FZ138" s="2">
        <f t="shared" si="378"/>
        <v>1.8111695660705945E-2</v>
      </c>
      <c r="GA138" s="2">
        <f t="shared" si="379"/>
        <v>1.908473756538007E-2</v>
      </c>
      <c r="GB138" s="2">
        <f t="shared" si="380"/>
        <v>1.8875967294681568E-2</v>
      </c>
      <c r="GC138" s="2">
        <f t="shared" si="381"/>
        <v>1.9838041087775649E-2</v>
      </c>
      <c r="GD138" s="2">
        <f t="shared" si="382"/>
        <v>2.1514045659167993E-2</v>
      </c>
      <c r="GE138" s="2">
        <f t="shared" si="383"/>
        <v>2.3637619221413168E-2</v>
      </c>
      <c r="GF138" s="2">
        <f t="shared" si="384"/>
        <v>2.135643648478712E-2</v>
      </c>
      <c r="GG138" s="2">
        <f t="shared" si="385"/>
        <v>1.834418034950951E-2</v>
      </c>
      <c r="GH138" s="2">
        <f t="shared" si="386"/>
        <v>2.0034424831503389E-2</v>
      </c>
      <c r="GI138" s="2">
        <f t="shared" si="387"/>
        <v>1.7514771816903911E-2</v>
      </c>
      <c r="GJ138" s="2">
        <f t="shared" si="388"/>
        <v>1.2516113582119286E-2</v>
      </c>
      <c r="GK138" s="2">
        <f t="shared" si="389"/>
        <v>1.1472238161593901E-2</v>
      </c>
      <c r="GM138" s="86">
        <f t="shared" si="325"/>
        <v>2.8977327050442468E-53</v>
      </c>
      <c r="GN138" s="86">
        <f t="shared" si="390"/>
        <v>6.5076937276294929E-57</v>
      </c>
      <c r="GO138" s="86">
        <f t="shared" si="391"/>
        <v>2.6390787660184842E-55</v>
      </c>
      <c r="GP138" s="86">
        <f t="shared" si="392"/>
        <v>4.3488226377862659E-59</v>
      </c>
      <c r="GQ138" s="86">
        <f t="shared" si="393"/>
        <v>4.8729393274193674E-88</v>
      </c>
      <c r="GR138" s="86">
        <f t="shared" si="394"/>
        <v>1.5037788129357356E-53</v>
      </c>
      <c r="GS138" s="86">
        <f t="shared" si="395"/>
        <v>6.0866226531247428E-32</v>
      </c>
      <c r="GT138" s="86">
        <f t="shared" si="396"/>
        <v>2.7556637084292004E-14</v>
      </c>
      <c r="GU138" s="86">
        <f t="shared" si="397"/>
        <v>1.7026872762329416E-10</v>
      </c>
      <c r="GV138" s="86">
        <f t="shared" si="398"/>
        <v>1.2786936636121392E-13</v>
      </c>
      <c r="GW138" s="86">
        <f t="shared" si="399"/>
        <v>1.7648212284766385E-49</v>
      </c>
      <c r="GX138" s="86">
        <f t="shared" si="400"/>
        <v>6.4036062999838412E-77</v>
      </c>
      <c r="GY138" s="86">
        <f t="shared" si="401"/>
        <v>7.5201987993746367E-99</v>
      </c>
      <c r="GZ138" s="86">
        <f t="shared" si="402"/>
        <v>2.6600672630720751E-106</v>
      </c>
      <c r="HA138" s="86">
        <f t="shared" si="403"/>
        <v>2.7677555624907391E-98</v>
      </c>
      <c r="HC138" s="86">
        <f t="shared" si="326"/>
        <v>4.0842980839922082E-15</v>
      </c>
      <c r="HD138" s="86">
        <f t="shared" si="404"/>
        <v>6.4258429804006514E-13</v>
      </c>
      <c r="HE138" s="86">
        <f t="shared" si="405"/>
        <v>6.8576103075733476E-17</v>
      </c>
      <c r="HF138" s="86">
        <f t="shared" si="406"/>
        <v>8.3213485496036407E-18</v>
      </c>
      <c r="HG138" s="86">
        <f t="shared" si="407"/>
        <v>1.3454181133670802E-45</v>
      </c>
      <c r="HH138" s="86">
        <f t="shared" si="408"/>
        <v>1.0357274203297007E-21</v>
      </c>
      <c r="HI138" s="86">
        <f t="shared" si="409"/>
        <v>1.2506248431268867E-20</v>
      </c>
      <c r="HJ138" s="86">
        <f t="shared" si="410"/>
        <v>7.6186669376352265E-7</v>
      </c>
      <c r="HK138" s="86">
        <f t="shared" si="411"/>
        <v>8.7018913872578265E-6</v>
      </c>
      <c r="HL138" s="86">
        <f t="shared" si="412"/>
        <v>1.1539448721783201E-7</v>
      </c>
      <c r="HM138" s="86">
        <f t="shared" si="413"/>
        <v>1.4268414519266485E-32</v>
      </c>
      <c r="HN138" s="86">
        <f t="shared" si="414"/>
        <v>4.5252904879054655E-32</v>
      </c>
      <c r="HO138" s="86">
        <f t="shared" si="415"/>
        <v>3.9035210479477207E-31</v>
      </c>
      <c r="HP138" s="86">
        <f t="shared" si="416"/>
        <v>3.2175802465620243E-32</v>
      </c>
      <c r="HQ138" s="86">
        <f t="shared" si="417"/>
        <v>1.4150123925579284E-33</v>
      </c>
      <c r="HS138" s="86">
        <f t="shared" si="327"/>
        <v>2.9115183546745197E-4</v>
      </c>
      <c r="HT138" s="86">
        <f t="shared" si="418"/>
        <v>9.2360169015818475E-5</v>
      </c>
      <c r="HU138" s="86">
        <f t="shared" si="419"/>
        <v>8.4464186702307869E-4</v>
      </c>
      <c r="HV138" s="86">
        <f t="shared" si="420"/>
        <v>2.9245788127717389E-4</v>
      </c>
      <c r="HW138" s="86">
        <f t="shared" si="421"/>
        <v>5.499129873817025E-4</v>
      </c>
      <c r="HX138" s="86">
        <f t="shared" si="422"/>
        <v>1.187273833314598E-4</v>
      </c>
      <c r="HY138" s="86">
        <f t="shared" si="423"/>
        <v>1.1910338003442763E-3</v>
      </c>
      <c r="HZ138" s="86">
        <f t="shared" si="424"/>
        <v>2.1011972170223852E-5</v>
      </c>
      <c r="IA138" s="86">
        <f t="shared" si="425"/>
        <v>1.7586291818837294E-5</v>
      </c>
      <c r="IB138" s="86">
        <f t="shared" si="426"/>
        <v>1.7021393205388756E-5</v>
      </c>
      <c r="IC138" s="86">
        <f t="shared" si="427"/>
        <v>1.0290260657015529E-4</v>
      </c>
      <c r="ID138" s="86">
        <f t="shared" si="428"/>
        <v>3.9717280855639289E-5</v>
      </c>
      <c r="IE138" s="86">
        <f t="shared" si="429"/>
        <v>1.1489776089843921E-4</v>
      </c>
      <c r="IF138" s="86">
        <f t="shared" si="430"/>
        <v>3.4312233728003893E-4</v>
      </c>
      <c r="IG138" s="86">
        <f t="shared" si="431"/>
        <v>1.5284924626168474E-3</v>
      </c>
      <c r="II138" s="86">
        <f t="shared" si="328"/>
        <v>8.2040417834432067E-34</v>
      </c>
      <c r="IJ138" s="86">
        <f t="shared" si="329"/>
        <v>2.2108002691974716E-38</v>
      </c>
      <c r="IK138" s="86">
        <f t="shared" si="330"/>
        <v>8.0365950052973613E-35</v>
      </c>
      <c r="IL138" s="86">
        <f t="shared" si="331"/>
        <v>1.4622267807948467E-33</v>
      </c>
      <c r="IM138" s="86">
        <f t="shared" si="332"/>
        <v>1.4601439882887067E-35</v>
      </c>
      <c r="IN138" s="86">
        <f t="shared" si="333"/>
        <v>1.1846714369339804E-42</v>
      </c>
      <c r="IO138" s="86">
        <f t="shared" si="334"/>
        <v>2.7104162226886649E-34</v>
      </c>
      <c r="IP138" s="86">
        <f t="shared" si="335"/>
        <v>7.8066321435483181E-58</v>
      </c>
      <c r="IQ138" s="86">
        <f t="shared" si="336"/>
        <v>3.5774271601562669E-58</v>
      </c>
      <c r="IR138" s="86">
        <f t="shared" si="337"/>
        <v>3.1373927025687247E-60</v>
      </c>
      <c r="IS138" s="86">
        <f t="shared" si="338"/>
        <v>1.7454812696210149E-41</v>
      </c>
      <c r="IT138" s="86">
        <f t="shared" si="339"/>
        <v>7.095190059768129E-50</v>
      </c>
      <c r="IU138" s="86">
        <f t="shared" si="340"/>
        <v>2.7387545715956026E-38</v>
      </c>
      <c r="IV138" s="86">
        <f t="shared" si="341"/>
        <v>1.1206662656928109E-37</v>
      </c>
      <c r="IW138" s="86">
        <f t="shared" si="342"/>
        <v>6.3680257745501103E-34</v>
      </c>
      <c r="IY138" s="86">
        <f t="shared" si="343"/>
        <v>2.9115183547153626E-4</v>
      </c>
      <c r="IZ138" s="86">
        <f t="shared" si="344"/>
        <v>9.2360169658402768E-5</v>
      </c>
      <c r="JA138" s="86">
        <f t="shared" si="345"/>
        <v>8.4464186702314732E-4</v>
      </c>
      <c r="JB138" s="86">
        <f t="shared" si="346"/>
        <v>2.9245788127718223E-4</v>
      </c>
      <c r="JC138" s="86">
        <f t="shared" si="347"/>
        <v>5.499129873817025E-4</v>
      </c>
      <c r="JD138" s="86">
        <f t="shared" si="348"/>
        <v>1.187273833314598E-4</v>
      </c>
      <c r="JE138" s="86">
        <f t="shared" si="349"/>
        <v>1.1910338003442763E-3</v>
      </c>
      <c r="JF138" s="86">
        <f t="shared" si="350"/>
        <v>2.1773838891544012E-5</v>
      </c>
      <c r="JG138" s="86">
        <f t="shared" si="351"/>
        <v>2.6288353474822745E-5</v>
      </c>
      <c r="JH138" s="86">
        <f t="shared" si="352"/>
        <v>1.7136787820475953E-5</v>
      </c>
      <c r="JI138" s="86">
        <f t="shared" si="353"/>
        <v>1.0290260657015529E-4</v>
      </c>
      <c r="JJ138" s="86">
        <f t="shared" si="354"/>
        <v>3.9717280855639289E-5</v>
      </c>
      <c r="JK138" s="86">
        <f t="shared" si="355"/>
        <v>1.1489776089843921E-4</v>
      </c>
      <c r="JL138" s="86">
        <f t="shared" si="356"/>
        <v>3.4312233728003893E-4</v>
      </c>
      <c r="JM138" s="86">
        <f t="shared" si="357"/>
        <v>1.5284924626168474E-3</v>
      </c>
    </row>
    <row r="139" spans="2:273" x14ac:dyDescent="0.25">
      <c r="B139" s="2">
        <v>112</v>
      </c>
      <c r="C139" s="37">
        <v>76.414000000000001</v>
      </c>
      <c r="D139" s="37">
        <v>73.762</v>
      </c>
      <c r="E139" s="37">
        <v>72.221999999999994</v>
      </c>
      <c r="F139" s="37">
        <v>70.066000000000003</v>
      </c>
      <c r="G139" s="37">
        <v>68.59</v>
      </c>
      <c r="H139" s="37">
        <v>65.507999999999996</v>
      </c>
      <c r="I139" s="37">
        <v>66.049000000000007</v>
      </c>
      <c r="J139" s="37">
        <v>65.147999999999996</v>
      </c>
      <c r="K139" s="37">
        <v>65.656000000000006</v>
      </c>
      <c r="L139" s="37">
        <v>68.606999999999999</v>
      </c>
      <c r="M139" s="37">
        <v>71.23</v>
      </c>
      <c r="N139" s="37">
        <v>67.177000000000007</v>
      </c>
      <c r="O139" s="37">
        <v>67</v>
      </c>
      <c r="P139" s="37">
        <v>73.566999999999993</v>
      </c>
      <c r="Q139" s="37">
        <v>80</v>
      </c>
      <c r="S139" s="4">
        <f t="shared" si="229"/>
        <v>76.280044054919387</v>
      </c>
      <c r="T139" s="4">
        <f t="shared" si="230"/>
        <v>73.36156042985084</v>
      </c>
      <c r="U139" s="4">
        <f t="shared" si="231"/>
        <v>71.860547131231712</v>
      </c>
      <c r="V139" s="4">
        <f t="shared" si="232"/>
        <v>69.886503280329293</v>
      </c>
      <c r="W139" s="4">
        <f t="shared" si="233"/>
        <v>68.182981558154211</v>
      </c>
      <c r="X139" s="4">
        <f t="shared" si="234"/>
        <v>65.336290978645266</v>
      </c>
      <c r="Y139" s="4">
        <f t="shared" si="235"/>
        <v>65.237091021019566</v>
      </c>
      <c r="Z139" s="4">
        <f t="shared" si="236"/>
        <v>65.434423618897569</v>
      </c>
      <c r="AA139" s="4">
        <f t="shared" si="237"/>
        <v>68.04159044381062</v>
      </c>
      <c r="AB139" s="4">
        <f t="shared" si="238"/>
        <v>68.930968592433956</v>
      </c>
      <c r="AC139" s="4">
        <f t="shared" si="239"/>
        <v>70.962990996027969</v>
      </c>
      <c r="AD139" s="4">
        <f t="shared" si="240"/>
        <v>67.324269571362052</v>
      </c>
      <c r="AE139" s="4">
        <f t="shared" si="241"/>
        <v>67.676432434417023</v>
      </c>
      <c r="AF139" s="4">
        <f t="shared" si="242"/>
        <v>73.03480325307811</v>
      </c>
      <c r="AG139" s="4">
        <f t="shared" si="243"/>
        <v>78.005062396031676</v>
      </c>
      <c r="AI139" s="4">
        <f t="shared" si="244"/>
        <v>0.13395594508061492</v>
      </c>
      <c r="AJ139" s="4">
        <f t="shared" si="245"/>
        <v>0.40043957014916032</v>
      </c>
      <c r="AK139" s="4">
        <f t="shared" si="246"/>
        <v>0.36145286876828209</v>
      </c>
      <c r="AL139" s="4">
        <f t="shared" si="247"/>
        <v>0.17949671967070913</v>
      </c>
      <c r="AM139" s="4">
        <f t="shared" si="248"/>
        <v>0.40701844184579272</v>
      </c>
      <c r="AN139" s="4">
        <f t="shared" si="249"/>
        <v>0.17170902135472943</v>
      </c>
      <c r="AO139" s="4">
        <f t="shared" si="250"/>
        <v>0.81190897898044057</v>
      </c>
      <c r="AP139" s="4">
        <f t="shared" si="251"/>
        <v>-0.2864236188975724</v>
      </c>
      <c r="AQ139" s="4">
        <f t="shared" si="252"/>
        <v>-2.3855904438106137</v>
      </c>
      <c r="AR139" s="4">
        <f t="shared" si="253"/>
        <v>-0.32396859243395681</v>
      </c>
      <c r="AS139" s="4">
        <f t="shared" si="254"/>
        <v>0.26700900397203498</v>
      </c>
      <c r="AT139" s="4">
        <f t="shared" si="255"/>
        <v>-0.14726957136204533</v>
      </c>
      <c r="AU139" s="4">
        <f t="shared" si="256"/>
        <v>-0.67643243441702339</v>
      </c>
      <c r="AV139" s="4">
        <f t="shared" ref="AV139:AW154" si="436">IF(OR($B139 &lt; P$230, $B139 &gt; P$233), 0, P139-AF139)</f>
        <v>0.53219674692188335</v>
      </c>
      <c r="AW139" s="4">
        <f t="shared" si="436"/>
        <v>1.9949376039683244</v>
      </c>
      <c r="AY139" s="2">
        <f t="shared" si="308"/>
        <v>76.280044054919387</v>
      </c>
      <c r="AZ139" s="2">
        <f t="shared" si="359"/>
        <v>73.357412100359298</v>
      </c>
      <c r="BA139" s="2">
        <f t="shared" si="360"/>
        <v>71.801681229041705</v>
      </c>
      <c r="BB139" s="2">
        <f t="shared" si="361"/>
        <v>69.850301663219653</v>
      </c>
      <c r="BC139" s="2">
        <f t="shared" si="362"/>
        <v>68.101862648842001</v>
      </c>
      <c r="BD139" s="2">
        <f t="shared" si="363"/>
        <v>65.312995756431178</v>
      </c>
      <c r="BE139" s="2">
        <f t="shared" si="364"/>
        <v>65.042818570490823</v>
      </c>
      <c r="BF139" s="2">
        <f t="shared" si="365"/>
        <v>65.424864426081882</v>
      </c>
      <c r="BG139" s="2">
        <f t="shared" si="366"/>
        <v>68.031739524399939</v>
      </c>
      <c r="BH139" s="2">
        <f t="shared" si="367"/>
        <v>68.919917745443172</v>
      </c>
      <c r="BI139" s="2">
        <f t="shared" si="368"/>
        <v>70.921353872708849</v>
      </c>
      <c r="BJ139" s="2">
        <f t="shared" si="369"/>
        <v>67.303347144502368</v>
      </c>
      <c r="BK139" s="2">
        <f t="shared" si="370"/>
        <v>67.627429323276004</v>
      </c>
      <c r="BL139" s="2">
        <f t="shared" si="371"/>
        <v>72.816380150145164</v>
      </c>
      <c r="BM139" s="2">
        <f t="shared" si="372"/>
        <v>76.684801915930692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76.414000000000001</v>
      </c>
      <c r="CF139" s="2">
        <f t="shared" si="310"/>
        <v>73.762</v>
      </c>
      <c r="CG139" s="2">
        <f t="shared" si="311"/>
        <v>72.221999999999994</v>
      </c>
      <c r="CH139" s="2">
        <f t="shared" si="312"/>
        <v>70.066000000000003</v>
      </c>
      <c r="CI139" s="2">
        <f t="shared" si="313"/>
        <v>68.59</v>
      </c>
      <c r="CJ139" s="2">
        <f t="shared" si="314"/>
        <v>65.507999999999996</v>
      </c>
      <c r="CK139" s="2">
        <f t="shared" si="315"/>
        <v>66.049000000000007</v>
      </c>
      <c r="CL139" s="2">
        <f t="shared" si="316"/>
        <v>65.147999999999996</v>
      </c>
      <c r="CM139" s="2">
        <f t="shared" si="317"/>
        <v>65.656000000000006</v>
      </c>
      <c r="CN139" s="2">
        <f t="shared" si="318"/>
        <v>68.606999999999999</v>
      </c>
      <c r="CO139" s="2">
        <f t="shared" si="319"/>
        <v>71.23</v>
      </c>
      <c r="CP139" s="2">
        <f t="shared" si="320"/>
        <v>67.177000000000007</v>
      </c>
      <c r="CQ139" s="2">
        <f t="shared" si="321"/>
        <v>67</v>
      </c>
      <c r="CR139" s="2">
        <f t="shared" si="322"/>
        <v>73.566999999999993</v>
      </c>
      <c r="CS139" s="2">
        <f t="shared" si="323"/>
        <v>80</v>
      </c>
      <c r="CU139" s="2">
        <f t="shared" si="273"/>
        <v>76.414000000000001</v>
      </c>
      <c r="CV139" s="2">
        <f t="shared" si="274"/>
        <v>73.762</v>
      </c>
      <c r="CW139" s="2">
        <f t="shared" si="275"/>
        <v>72.221999999999994</v>
      </c>
      <c r="CX139" s="2">
        <f t="shared" si="276"/>
        <v>70.066000000000003</v>
      </c>
      <c r="CY139" s="2">
        <f t="shared" si="277"/>
        <v>68.59</v>
      </c>
      <c r="CZ139" s="2">
        <f t="shared" si="278"/>
        <v>65.507999999999996</v>
      </c>
      <c r="DA139" s="2">
        <f t="shared" si="279"/>
        <v>66.049000000000007</v>
      </c>
      <c r="DB139" s="2">
        <f t="shared" si="280"/>
        <v>65.147999999999996</v>
      </c>
      <c r="DC139" s="2">
        <f t="shared" si="281"/>
        <v>65.656000000000006</v>
      </c>
      <c r="DD139" s="2">
        <f t="shared" si="282"/>
        <v>68.606999999999999</v>
      </c>
      <c r="DE139" s="2">
        <f t="shared" si="283"/>
        <v>71.23</v>
      </c>
      <c r="DF139" s="2">
        <f t="shared" si="284"/>
        <v>67.177000000000007</v>
      </c>
      <c r="DG139" s="2">
        <f t="shared" si="285"/>
        <v>67</v>
      </c>
      <c r="DH139" s="2">
        <f t="shared" si="286"/>
        <v>73.566999999999993</v>
      </c>
      <c r="DI139" s="2">
        <f t="shared" si="287"/>
        <v>80</v>
      </c>
      <c r="DK139" s="2">
        <f t="shared" si="288"/>
        <v>95.749930232558143</v>
      </c>
      <c r="DL139" s="2">
        <f t="shared" ref="DL139:DY154" si="437">BP$228*$B139+BP$229</f>
        <v>91.343792811839336</v>
      </c>
      <c r="DM139" s="2">
        <f t="shared" si="437"/>
        <v>88.179809725158563</v>
      </c>
      <c r="DN139" s="2">
        <f t="shared" si="437"/>
        <v>85.624461491996371</v>
      </c>
      <c r="DO139" s="2">
        <f t="shared" si="437"/>
        <v>83.773739162142434</v>
      </c>
      <c r="DP139" s="2">
        <f t="shared" si="437"/>
        <v>55.40618393697342</v>
      </c>
      <c r="DQ139" s="2">
        <f t="shared" si="437"/>
        <v>64.421964907764917</v>
      </c>
      <c r="DR139" s="2">
        <f t="shared" si="437"/>
        <v>96.541014516129039</v>
      </c>
      <c r="DS139" s="2">
        <f t="shared" si="437"/>
        <v>79.394013300492603</v>
      </c>
      <c r="DT139" s="2">
        <f t="shared" si="437"/>
        <v>73.982745812807892</v>
      </c>
      <c r="DU139" s="2">
        <f t="shared" si="437"/>
        <v>68.613638655462168</v>
      </c>
      <c r="DV139" s="2">
        <f t="shared" si="437"/>
        <v>84.798558263305353</v>
      </c>
      <c r="DW139" s="2">
        <f t="shared" si="437"/>
        <v>96.778105347091952</v>
      </c>
      <c r="DX139" s="2">
        <f t="shared" si="437"/>
        <v>81.567617245817246</v>
      </c>
      <c r="DY139" s="2">
        <f t="shared" si="437"/>
        <v>110.28838834154348</v>
      </c>
      <c r="EA139" s="2">
        <f t="shared" si="228"/>
        <v>76.243163721249203</v>
      </c>
      <c r="EB139" s="2">
        <f t="shared" si="290"/>
        <v>73.325835050972117</v>
      </c>
      <c r="EC139" s="2">
        <f t="shared" si="291"/>
        <v>71.772574600447058</v>
      </c>
      <c r="ED139" s="2">
        <f t="shared" si="292"/>
        <v>69.81855620288907</v>
      </c>
      <c r="EE139" s="2">
        <f t="shared" si="293"/>
        <v>68.070748285666483</v>
      </c>
      <c r="EF139" s="2">
        <f t="shared" si="294"/>
        <v>65.33443773968088</v>
      </c>
      <c r="EG139" s="2">
        <f t="shared" si="295"/>
        <v>65.04405660140732</v>
      </c>
      <c r="EH139" s="2">
        <f t="shared" si="296"/>
        <v>65.349802705680702</v>
      </c>
      <c r="EI139" s="2">
        <f t="shared" si="297"/>
        <v>68.007191177776548</v>
      </c>
      <c r="EJ139" s="2">
        <f t="shared" si="298"/>
        <v>68.908350014632731</v>
      </c>
      <c r="EK139" s="2">
        <f t="shared" si="299"/>
        <v>70.927337779135712</v>
      </c>
      <c r="EL139" s="2">
        <f t="shared" si="300"/>
        <v>67.258363553212448</v>
      </c>
      <c r="EM139" s="2">
        <f t="shared" si="301"/>
        <v>67.56210605173662</v>
      </c>
      <c r="EN139" s="2">
        <f t="shared" si="302"/>
        <v>72.793330093046023</v>
      </c>
      <c r="EO139" s="2">
        <f t="shared" si="303"/>
        <v>76.583653926670124</v>
      </c>
      <c r="EQ139" s="2">
        <f t="shared" si="304"/>
        <v>76.260635620872137</v>
      </c>
      <c r="ER139" s="2">
        <f t="shared" ref="ER139:FE154" si="438">CV$228*$B139+CV$229</f>
        <v>73.294372575545367</v>
      </c>
      <c r="ES139" s="2">
        <f t="shared" si="438"/>
        <v>71.742218948856944</v>
      </c>
      <c r="ET139" s="2">
        <f t="shared" si="438"/>
        <v>69.816883860796679</v>
      </c>
      <c r="EU139" s="2">
        <f t="shared" si="438"/>
        <v>68.067461503904639</v>
      </c>
      <c r="EV139" s="2">
        <f t="shared" si="438"/>
        <v>65.334061842326548</v>
      </c>
      <c r="EW139" s="2">
        <f t="shared" si="438"/>
        <v>65.052459412027133</v>
      </c>
      <c r="EX139" s="2">
        <f t="shared" si="438"/>
        <v>65.088385830513005</v>
      </c>
      <c r="EY139" s="2">
        <f t="shared" si="438"/>
        <v>67.709045908024152</v>
      </c>
      <c r="EZ139" s="2">
        <f t="shared" si="438"/>
        <v>68.785936579204048</v>
      </c>
      <c r="FA139" s="2">
        <f t="shared" si="438"/>
        <v>70.930155124355309</v>
      </c>
      <c r="FB139" s="2">
        <f t="shared" si="438"/>
        <v>67.317104422253934</v>
      </c>
      <c r="FC139" s="2">
        <f t="shared" si="438"/>
        <v>67.582176084161588</v>
      </c>
      <c r="FD139" s="2">
        <f t="shared" si="438"/>
        <v>72.856393307426529</v>
      </c>
      <c r="FE139" s="2">
        <f t="shared" si="438"/>
        <v>76.357305315956495</v>
      </c>
      <c r="FG139" s="2">
        <f t="shared" si="306"/>
        <v>0.9981264327547672</v>
      </c>
      <c r="FH139" s="2">
        <f t="shared" ref="FH139:FU154" si="439">POWER(10,($B139-D$231)/D$229)/(1+POWER(10,($B139-D$231)/D$229))</f>
        <v>0.99821127086901296</v>
      </c>
      <c r="FI139" s="2">
        <f t="shared" si="439"/>
        <v>0.9981914000532085</v>
      </c>
      <c r="FJ139" s="2">
        <f t="shared" si="439"/>
        <v>0.99798944679268542</v>
      </c>
      <c r="FK139" s="2">
        <f t="shared" si="439"/>
        <v>0.99801419893804122</v>
      </c>
      <c r="FL139" s="2">
        <f t="shared" si="439"/>
        <v>0.9978410888925614</v>
      </c>
      <c r="FM139" s="2">
        <f t="shared" si="439"/>
        <v>0.9977166396235525</v>
      </c>
      <c r="FN139" s="2">
        <f t="shared" si="439"/>
        <v>0.99739619965891091</v>
      </c>
      <c r="FO139" s="2">
        <f t="shared" si="439"/>
        <v>0.99716706443021441</v>
      </c>
      <c r="FP139" s="2">
        <f t="shared" si="439"/>
        <v>0.99715663177353053</v>
      </c>
      <c r="FQ139" s="2">
        <f t="shared" si="439"/>
        <v>0.99738925674709877</v>
      </c>
      <c r="FR139" s="2">
        <f t="shared" si="439"/>
        <v>0.9975088245897612</v>
      </c>
      <c r="FS139" s="2">
        <f t="shared" si="439"/>
        <v>0.99777729712951257</v>
      </c>
      <c r="FT139" s="2">
        <f t="shared" si="439"/>
        <v>0.99747151611151219</v>
      </c>
      <c r="FU139" s="2">
        <f t="shared" si="439"/>
        <v>0.99691461464742137</v>
      </c>
      <c r="FW139" s="2">
        <f t="shared" si="324"/>
        <v>1.9064605530476172E-2</v>
      </c>
      <c r="FX139" s="2">
        <f t="shared" si="376"/>
        <v>2.0729346045635741E-2</v>
      </c>
      <c r="FY139" s="2">
        <f t="shared" si="377"/>
        <v>1.8694903557136829E-2</v>
      </c>
      <c r="FZ139" s="2">
        <f t="shared" si="378"/>
        <v>1.9824438485949065E-2</v>
      </c>
      <c r="GA139" s="2">
        <f t="shared" si="379"/>
        <v>2.0887539207094467E-2</v>
      </c>
      <c r="GB139" s="2">
        <f t="shared" si="380"/>
        <v>2.0659463223042556E-2</v>
      </c>
      <c r="GC139" s="2">
        <f t="shared" si="381"/>
        <v>2.1710427086441459E-2</v>
      </c>
      <c r="GD139" s="2">
        <f t="shared" si="382"/>
        <v>2.3540819795608361E-2</v>
      </c>
      <c r="GE139" s="2">
        <f t="shared" si="383"/>
        <v>2.5859161881982458E-2</v>
      </c>
      <c r="GF139" s="2">
        <f t="shared" si="384"/>
        <v>2.3368717335687041E-2</v>
      </c>
      <c r="GG139" s="2">
        <f t="shared" si="385"/>
        <v>2.0078458653579736E-2</v>
      </c>
      <c r="GH139" s="2">
        <f t="shared" si="386"/>
        <v>2.1924931624854798E-2</v>
      </c>
      <c r="GI139" s="2">
        <f t="shared" si="387"/>
        <v>1.917216840037449E-2</v>
      </c>
      <c r="GJ139" s="2">
        <f t="shared" si="388"/>
        <v>1.3707093887910849E-2</v>
      </c>
      <c r="GK139" s="2">
        <f t="shared" si="389"/>
        <v>1.2565151633419194E-2</v>
      </c>
      <c r="GM139" s="86">
        <f t="shared" si="325"/>
        <v>1.7968616529522152E-55</v>
      </c>
      <c r="GN139" s="86">
        <f t="shared" si="390"/>
        <v>2.6325216422160199E-59</v>
      </c>
      <c r="GO139" s="86">
        <f t="shared" si="391"/>
        <v>1.2793591122271256E-57</v>
      </c>
      <c r="GP139" s="86">
        <f t="shared" si="392"/>
        <v>1.4017311580049846E-61</v>
      </c>
      <c r="GQ139" s="86">
        <f t="shared" si="393"/>
        <v>9.8883646711782225E-92</v>
      </c>
      <c r="GR139" s="86">
        <f t="shared" si="394"/>
        <v>9.7771925033588855E-56</v>
      </c>
      <c r="GS139" s="86">
        <f t="shared" si="395"/>
        <v>3.2809909079659502E-33</v>
      </c>
      <c r="GT139" s="86">
        <f t="shared" si="396"/>
        <v>8.1586856013761174E-15</v>
      </c>
      <c r="GU139" s="86">
        <f t="shared" si="397"/>
        <v>7.2349272524780461E-11</v>
      </c>
      <c r="GV139" s="86">
        <f t="shared" si="398"/>
        <v>4.0529980487592126E-14</v>
      </c>
      <c r="GW139" s="86">
        <f t="shared" si="399"/>
        <v>1.6741069824469301E-51</v>
      </c>
      <c r="GX139" s="86">
        <f t="shared" si="400"/>
        <v>4.3617226386988211E-80</v>
      </c>
      <c r="GY139" s="86">
        <f t="shared" si="401"/>
        <v>5.3902003835362813E-103</v>
      </c>
      <c r="GZ139" s="86">
        <f t="shared" si="402"/>
        <v>9.3414364533923653E-111</v>
      </c>
      <c r="HA139" s="86">
        <f t="shared" si="403"/>
        <v>2.6482218426673665E-102</v>
      </c>
      <c r="HC139" s="86">
        <f t="shared" si="326"/>
        <v>2.6633566341231571E-16</v>
      </c>
      <c r="HD139" s="86">
        <f t="shared" si="404"/>
        <v>6.19853749352828E-14</v>
      </c>
      <c r="HE139" s="86">
        <f t="shared" si="405"/>
        <v>2.9254378799407195E-18</v>
      </c>
      <c r="HF139" s="86">
        <f t="shared" si="406"/>
        <v>3.0388221936125366E-19</v>
      </c>
      <c r="HG139" s="86">
        <f t="shared" si="407"/>
        <v>2.4989146301914483E-49</v>
      </c>
      <c r="HH139" s="86">
        <f t="shared" si="408"/>
        <v>2.2156650933493145E-23</v>
      </c>
      <c r="HI139" s="86">
        <f t="shared" si="409"/>
        <v>3.424165284950527E-22</v>
      </c>
      <c r="HJ139" s="86">
        <f t="shared" si="410"/>
        <v>2.8291023795402543E-7</v>
      </c>
      <c r="HK139" s="86">
        <f t="shared" si="411"/>
        <v>3.8868481652857964E-6</v>
      </c>
      <c r="HL139" s="86">
        <f t="shared" si="412"/>
        <v>3.6974226061497825E-8</v>
      </c>
      <c r="HM139" s="86">
        <f t="shared" si="413"/>
        <v>3.4129721134009935E-35</v>
      </c>
      <c r="HN139" s="86">
        <f t="shared" si="414"/>
        <v>1.4853015883268283E-34</v>
      </c>
      <c r="HO139" s="86">
        <f t="shared" si="415"/>
        <v>1.0696477802881733E-33</v>
      </c>
      <c r="HP139" s="86">
        <f t="shared" si="416"/>
        <v>6.6608771864025883E-35</v>
      </c>
      <c r="HQ139" s="86">
        <f t="shared" si="417"/>
        <v>2.899096995746956E-36</v>
      </c>
      <c r="HS139" s="86">
        <f t="shared" si="327"/>
        <v>7.2396867373045897E-4</v>
      </c>
      <c r="HT139" s="86">
        <f t="shared" si="418"/>
        <v>2.6759089328713952E-4</v>
      </c>
      <c r="HU139" s="86">
        <f t="shared" si="419"/>
        <v>1.9850572997287892E-3</v>
      </c>
      <c r="HV139" s="86">
        <f t="shared" si="420"/>
        <v>7.3090224066353832E-4</v>
      </c>
      <c r="HW139" s="86">
        <f t="shared" si="421"/>
        <v>1.374001363847067E-3</v>
      </c>
      <c r="HX139" s="86">
        <f t="shared" si="422"/>
        <v>3.5842668436716294E-4</v>
      </c>
      <c r="HY139" s="86">
        <f t="shared" si="423"/>
        <v>2.8063746729876512E-3</v>
      </c>
      <c r="HZ139" s="86">
        <f t="shared" si="424"/>
        <v>9.0504900023617198E-5</v>
      </c>
      <c r="IA139" s="86">
        <f t="shared" si="425"/>
        <v>7.9944601157830905E-5</v>
      </c>
      <c r="IB139" s="86">
        <f t="shared" si="426"/>
        <v>7.6490693618468849E-5</v>
      </c>
      <c r="IC139" s="86">
        <f t="shared" si="427"/>
        <v>3.0632905805807206E-4</v>
      </c>
      <c r="ID139" s="86">
        <f t="shared" si="428"/>
        <v>1.4418727956579561E-4</v>
      </c>
      <c r="IE139" s="86">
        <f t="shared" si="429"/>
        <v>3.215199471837689E-4</v>
      </c>
      <c r="IF139" s="86">
        <f t="shared" si="430"/>
        <v>7.2630284870520254E-4</v>
      </c>
      <c r="IG139" s="86">
        <f t="shared" si="431"/>
        <v>2.6287384048362416E-3</v>
      </c>
      <c r="II139" s="86">
        <f t="shared" si="328"/>
        <v>2.31453253092802E-32</v>
      </c>
      <c r="IJ139" s="86">
        <f t="shared" si="329"/>
        <v>1.085065911769745E-36</v>
      </c>
      <c r="IK139" s="86">
        <f t="shared" si="330"/>
        <v>2.4745128346379731E-33</v>
      </c>
      <c r="IL139" s="86">
        <f t="shared" si="331"/>
        <v>4.1532864775636177E-32</v>
      </c>
      <c r="IM139" s="86">
        <f t="shared" si="332"/>
        <v>5.3588388416720241E-34</v>
      </c>
      <c r="IN139" s="86">
        <f t="shared" si="333"/>
        <v>9.0945153276125743E-41</v>
      </c>
      <c r="IO139" s="86">
        <f t="shared" si="334"/>
        <v>9.0059310331903098E-33</v>
      </c>
      <c r="IP139" s="86">
        <f t="shared" si="335"/>
        <v>3.6585755594559593E-55</v>
      </c>
      <c r="IQ139" s="86">
        <f t="shared" si="336"/>
        <v>2.0379450726628685E-55</v>
      </c>
      <c r="IR139" s="86">
        <f t="shared" si="337"/>
        <v>1.8871519938979124E-57</v>
      </c>
      <c r="IS139" s="86">
        <f t="shared" si="338"/>
        <v>1.1489384885167135E-39</v>
      </c>
      <c r="IT139" s="86">
        <f t="shared" si="339"/>
        <v>1.2635111138102119E-47</v>
      </c>
      <c r="IU139" s="86">
        <f t="shared" si="340"/>
        <v>1.2336856593001764E-36</v>
      </c>
      <c r="IV139" s="86">
        <f t="shared" si="341"/>
        <v>3.5479152506682523E-36</v>
      </c>
      <c r="IW139" s="86">
        <f t="shared" si="342"/>
        <v>1.3258329695910886E-32</v>
      </c>
      <c r="IY139" s="86">
        <f t="shared" si="343"/>
        <v>7.2396867373072536E-4</v>
      </c>
      <c r="IZ139" s="86">
        <f t="shared" si="344"/>
        <v>2.6759089334912488E-4</v>
      </c>
      <c r="JA139" s="86">
        <f t="shared" si="345"/>
        <v>1.9850572997287923E-3</v>
      </c>
      <c r="JB139" s="86">
        <f t="shared" si="346"/>
        <v>7.3090224066353865E-4</v>
      </c>
      <c r="JC139" s="86">
        <f t="shared" si="347"/>
        <v>1.374001363847067E-3</v>
      </c>
      <c r="JD139" s="86">
        <f t="shared" si="348"/>
        <v>3.5842668436716294E-4</v>
      </c>
      <c r="JE139" s="86">
        <f t="shared" si="349"/>
        <v>2.8063746729876512E-3</v>
      </c>
      <c r="JF139" s="86">
        <f t="shared" si="350"/>
        <v>9.0787810269729903E-5</v>
      </c>
      <c r="JG139" s="86">
        <f t="shared" si="351"/>
        <v>8.3831521672389224E-5</v>
      </c>
      <c r="JH139" s="86">
        <f t="shared" si="352"/>
        <v>7.6527667885060321E-5</v>
      </c>
      <c r="JI139" s="86">
        <f t="shared" si="353"/>
        <v>3.0632905805807206E-4</v>
      </c>
      <c r="JJ139" s="86">
        <f t="shared" si="354"/>
        <v>1.4418727956579561E-4</v>
      </c>
      <c r="JK139" s="86">
        <f t="shared" si="355"/>
        <v>3.215199471837689E-4</v>
      </c>
      <c r="JL139" s="86">
        <f t="shared" si="356"/>
        <v>7.2630284870520254E-4</v>
      </c>
      <c r="JM139" s="86">
        <f t="shared" si="357"/>
        <v>2.6287384048362416E-3</v>
      </c>
    </row>
    <row r="140" spans="2:273" x14ac:dyDescent="0.25">
      <c r="B140" s="2">
        <v>113</v>
      </c>
      <c r="C140" s="37">
        <v>76.828000000000003</v>
      </c>
      <c r="D140" s="37">
        <v>74.111000000000004</v>
      </c>
      <c r="E140" s="37">
        <v>71.540000000000006</v>
      </c>
      <c r="F140" s="37">
        <v>69.638999999999996</v>
      </c>
      <c r="G140" s="37">
        <v>67.983999999999995</v>
      </c>
      <c r="H140" s="37">
        <v>65.885000000000005</v>
      </c>
      <c r="I140" s="37">
        <v>66.442999999999998</v>
      </c>
      <c r="J140" s="37">
        <v>64.442999999999998</v>
      </c>
      <c r="K140" s="37">
        <v>66.393000000000001</v>
      </c>
      <c r="L140" s="37">
        <v>69.114999999999995</v>
      </c>
      <c r="M140" s="37">
        <v>72</v>
      </c>
      <c r="N140" s="37">
        <v>67.031999999999996</v>
      </c>
      <c r="O140" s="37">
        <v>67.081000000000003</v>
      </c>
      <c r="P140" s="37">
        <v>73.167000000000002</v>
      </c>
      <c r="Q140" s="37">
        <v>80.283000000000001</v>
      </c>
      <c r="S140" s="4">
        <f t="shared" si="229"/>
        <v>76.189872555625996</v>
      </c>
      <c r="T140" s="4">
        <f t="shared" si="230"/>
        <v>73.270402066988183</v>
      </c>
      <c r="U140" s="4">
        <f t="shared" si="231"/>
        <v>71.817836830738329</v>
      </c>
      <c r="V140" s="4">
        <f t="shared" si="232"/>
        <v>69.851379161933366</v>
      </c>
      <c r="W140" s="4">
        <f t="shared" si="233"/>
        <v>68.191430008930183</v>
      </c>
      <c r="X140" s="4">
        <f t="shared" si="234"/>
        <v>65.298414929591615</v>
      </c>
      <c r="Y140" s="4">
        <f t="shared" si="235"/>
        <v>65.341791433029144</v>
      </c>
      <c r="Z140" s="4">
        <f t="shared" si="236"/>
        <v>65.252801317678831</v>
      </c>
      <c r="AA140" s="4">
        <f t="shared" si="237"/>
        <v>67.826040289945951</v>
      </c>
      <c r="AB140" s="4">
        <f t="shared" si="238"/>
        <v>68.758677857309095</v>
      </c>
      <c r="AC140" s="4">
        <f t="shared" si="239"/>
        <v>70.82379859080487</v>
      </c>
      <c r="AD140" s="4">
        <f t="shared" si="240"/>
        <v>67.196957010221539</v>
      </c>
      <c r="AE140" s="4">
        <f t="shared" si="241"/>
        <v>67.595673731086862</v>
      </c>
      <c r="AF140" s="4">
        <f t="shared" si="242"/>
        <v>73.082535087689735</v>
      </c>
      <c r="AG140" s="4">
        <f t="shared" si="243"/>
        <v>78.684872971492311</v>
      </c>
      <c r="AI140" s="4">
        <f t="shared" si="244"/>
        <v>0.63812744437400681</v>
      </c>
      <c r="AJ140" s="4">
        <f t="shared" si="245"/>
        <v>0.8405979330118214</v>
      </c>
      <c r="AK140" s="4">
        <f t="shared" si="246"/>
        <v>-0.27783683073832321</v>
      </c>
      <c r="AL140" s="4">
        <f t="shared" si="247"/>
        <v>-0.21237916193337014</v>
      </c>
      <c r="AM140" s="4">
        <f t="shared" si="248"/>
        <v>-0.20743000893018859</v>
      </c>
      <c r="AN140" s="4">
        <f t="shared" si="249"/>
        <v>0.5865850704083897</v>
      </c>
      <c r="AO140" s="4">
        <f t="shared" si="250"/>
        <v>1.101208566970854</v>
      </c>
      <c r="AP140" s="4">
        <f t="shared" si="251"/>
        <v>-0.80980131767883279</v>
      </c>
      <c r="AQ140" s="4">
        <f t="shared" si="252"/>
        <v>-1.43304028994595</v>
      </c>
      <c r="AR140" s="4">
        <f t="shared" si="253"/>
        <v>0.35632214269089957</v>
      </c>
      <c r="AS140" s="4">
        <f t="shared" si="254"/>
        <v>1.1762014091951301</v>
      </c>
      <c r="AT140" s="4">
        <f t="shared" si="255"/>
        <v>-0.16495701022154208</v>
      </c>
      <c r="AU140" s="4">
        <f t="shared" si="256"/>
        <v>-0.51467373108685877</v>
      </c>
      <c r="AV140" s="4">
        <f t="shared" si="436"/>
        <v>8.4464912310266982E-2</v>
      </c>
      <c r="AW140" s="4">
        <f t="shared" si="436"/>
        <v>1.5981270285076903</v>
      </c>
      <c r="AY140" s="2">
        <f t="shared" si="308"/>
        <v>76.189872555625996</v>
      </c>
      <c r="AZ140" s="2">
        <f t="shared" si="359"/>
        <v>73.259879250810741</v>
      </c>
      <c r="BA140" s="2">
        <f t="shared" si="360"/>
        <v>71.695882564889246</v>
      </c>
      <c r="BB140" s="2">
        <f t="shared" si="361"/>
        <v>69.771218479784167</v>
      </c>
      <c r="BC140" s="2">
        <f t="shared" si="362"/>
        <v>68.013787966779219</v>
      </c>
      <c r="BD140" s="2">
        <f t="shared" si="363"/>
        <v>65.237609282628966</v>
      </c>
      <c r="BE140" s="2">
        <f t="shared" si="364"/>
        <v>64.941285070882813</v>
      </c>
      <c r="BF140" s="2">
        <f t="shared" si="365"/>
        <v>65.218759684803715</v>
      </c>
      <c r="BG140" s="2">
        <f t="shared" si="366"/>
        <v>67.789326611951907</v>
      </c>
      <c r="BH140" s="2">
        <f t="shared" si="367"/>
        <v>68.717833806458529</v>
      </c>
      <c r="BI140" s="2">
        <f t="shared" si="368"/>
        <v>70.716055942170613</v>
      </c>
      <c r="BJ140" s="2">
        <f t="shared" si="369"/>
        <v>67.132569858240174</v>
      </c>
      <c r="BK140" s="2">
        <f t="shared" si="370"/>
        <v>67.475186015310385</v>
      </c>
      <c r="BL140" s="2">
        <f t="shared" si="371"/>
        <v>72.660450487228076</v>
      </c>
      <c r="BM140" s="2">
        <f t="shared" si="372"/>
        <v>76.568991704830211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76.828000000000003</v>
      </c>
      <c r="CF140" s="2">
        <f t="shared" si="310"/>
        <v>74.111000000000004</v>
      </c>
      <c r="CG140" s="2">
        <f t="shared" si="311"/>
        <v>71.540000000000006</v>
      </c>
      <c r="CH140" s="2">
        <f t="shared" si="312"/>
        <v>69.638999999999996</v>
      </c>
      <c r="CI140" s="2">
        <f t="shared" si="313"/>
        <v>67.983999999999995</v>
      </c>
      <c r="CJ140" s="2">
        <f t="shared" si="314"/>
        <v>65.885000000000005</v>
      </c>
      <c r="CK140" s="2">
        <f t="shared" si="315"/>
        <v>66.442999999999998</v>
      </c>
      <c r="CL140" s="2">
        <f t="shared" si="316"/>
        <v>64.442999999999998</v>
      </c>
      <c r="CM140" s="2">
        <f t="shared" si="317"/>
        <v>66.393000000000001</v>
      </c>
      <c r="CN140" s="2">
        <f t="shared" si="318"/>
        <v>69.114999999999995</v>
      </c>
      <c r="CO140" s="2">
        <f t="shared" si="319"/>
        <v>72</v>
      </c>
      <c r="CP140" s="2">
        <f t="shared" si="320"/>
        <v>67.031999999999996</v>
      </c>
      <c r="CQ140" s="2">
        <f t="shared" si="321"/>
        <v>67.081000000000003</v>
      </c>
      <c r="CR140" s="2">
        <f t="shared" si="322"/>
        <v>73.167000000000002</v>
      </c>
      <c r="CS140" s="2">
        <f t="shared" si="323"/>
        <v>80.283000000000001</v>
      </c>
      <c r="CU140" s="2">
        <f t="shared" si="273"/>
        <v>76.828000000000003</v>
      </c>
      <c r="CV140" s="2">
        <f t="shared" si="274"/>
        <v>74.111000000000004</v>
      </c>
      <c r="CW140" s="2">
        <f t="shared" si="275"/>
        <v>71.540000000000006</v>
      </c>
      <c r="CX140" s="2">
        <f t="shared" si="276"/>
        <v>69.638999999999996</v>
      </c>
      <c r="CY140" s="2">
        <f t="shared" si="277"/>
        <v>67.983999999999995</v>
      </c>
      <c r="CZ140" s="2">
        <f t="shared" si="278"/>
        <v>65.885000000000005</v>
      </c>
      <c r="DA140" s="2">
        <f t="shared" si="279"/>
        <v>66.442999999999998</v>
      </c>
      <c r="DB140" s="2">
        <f t="shared" si="280"/>
        <v>64.442999999999998</v>
      </c>
      <c r="DC140" s="2">
        <f t="shared" si="281"/>
        <v>66.393000000000001</v>
      </c>
      <c r="DD140" s="2">
        <f t="shared" si="282"/>
        <v>69.114999999999995</v>
      </c>
      <c r="DE140" s="2">
        <f t="shared" si="283"/>
        <v>72</v>
      </c>
      <c r="DF140" s="2">
        <f t="shared" si="284"/>
        <v>67.031999999999996</v>
      </c>
      <c r="DG140" s="2">
        <f t="shared" si="285"/>
        <v>67.081000000000003</v>
      </c>
      <c r="DH140" s="2">
        <f t="shared" si="286"/>
        <v>73.167000000000002</v>
      </c>
      <c r="DI140" s="2">
        <f t="shared" si="287"/>
        <v>80.283000000000001</v>
      </c>
      <c r="DK140" s="2">
        <f t="shared" si="288"/>
        <v>95.823717758985211</v>
      </c>
      <c r="DL140" s="2">
        <f t="shared" si="437"/>
        <v>91.40469827846573</v>
      </c>
      <c r="DM140" s="2">
        <f t="shared" si="437"/>
        <v>88.230008758683184</v>
      </c>
      <c r="DN140" s="2">
        <f t="shared" si="437"/>
        <v>85.692707188160668</v>
      </c>
      <c r="DO140" s="2">
        <f t="shared" si="437"/>
        <v>83.818053885422557</v>
      </c>
      <c r="DP140" s="2">
        <f t="shared" si="437"/>
        <v>55.100911040595264</v>
      </c>
      <c r="DQ140" s="2">
        <f t="shared" si="437"/>
        <v>64.175268897468897</v>
      </c>
      <c r="DR140" s="2">
        <f t="shared" si="437"/>
        <v>96.711158064516127</v>
      </c>
      <c r="DS140" s="2">
        <f t="shared" si="437"/>
        <v>79.369842364532019</v>
      </c>
      <c r="DT140" s="2">
        <f t="shared" si="437"/>
        <v>73.88428078817735</v>
      </c>
      <c r="DU140" s="2">
        <f t="shared" si="437"/>
        <v>68.455803972498074</v>
      </c>
      <c r="DV140" s="2">
        <f t="shared" si="437"/>
        <v>84.849781512605077</v>
      </c>
      <c r="DW140" s="2">
        <f t="shared" si="437"/>
        <v>96.957924484052555</v>
      </c>
      <c r="DX140" s="2">
        <f t="shared" si="437"/>
        <v>81.534805276705285</v>
      </c>
      <c r="DY140" s="2">
        <f t="shared" si="437"/>
        <v>110.66167077175695</v>
      </c>
      <c r="EA140" s="2">
        <f t="shared" si="228"/>
        <v>76.156147525849335</v>
      </c>
      <c r="EB140" s="2">
        <f t="shared" si="290"/>
        <v>73.230599952648902</v>
      </c>
      <c r="EC140" s="2">
        <f t="shared" si="291"/>
        <v>71.668848053592455</v>
      </c>
      <c r="ED140" s="2">
        <f t="shared" si="292"/>
        <v>69.741975029690494</v>
      </c>
      <c r="EE140" s="2">
        <f t="shared" si="293"/>
        <v>67.985227880916526</v>
      </c>
      <c r="EF140" s="2">
        <f t="shared" si="294"/>
        <v>65.25757966679457</v>
      </c>
      <c r="EG140" s="2">
        <f t="shared" si="295"/>
        <v>64.94234569907276</v>
      </c>
      <c r="EH140" s="2">
        <f t="shared" si="296"/>
        <v>65.149070540704031</v>
      </c>
      <c r="EI140" s="2">
        <f t="shared" si="297"/>
        <v>67.76645112931395</v>
      </c>
      <c r="EJ140" s="2">
        <f t="shared" si="298"/>
        <v>68.706783686608986</v>
      </c>
      <c r="EK140" s="2">
        <f t="shared" si="299"/>
        <v>70.720579083473908</v>
      </c>
      <c r="EL140" s="2">
        <f t="shared" si="300"/>
        <v>67.090151789627484</v>
      </c>
      <c r="EM140" s="2">
        <f t="shared" si="301"/>
        <v>67.413823730278182</v>
      </c>
      <c r="EN140" s="2">
        <f t="shared" si="302"/>
        <v>72.638761728697347</v>
      </c>
      <c r="EO140" s="2">
        <f t="shared" si="303"/>
        <v>76.476246781576151</v>
      </c>
      <c r="EQ140" s="2">
        <f t="shared" si="304"/>
        <v>76.161574813027386</v>
      </c>
      <c r="ER140" s="2">
        <f t="shared" si="438"/>
        <v>73.214134145087428</v>
      </c>
      <c r="ES140" s="2">
        <f t="shared" si="438"/>
        <v>71.654828932868767</v>
      </c>
      <c r="ET140" s="2">
        <f t="shared" si="438"/>
        <v>69.741526722053337</v>
      </c>
      <c r="EU140" s="2">
        <f t="shared" si="438"/>
        <v>67.980007759587892</v>
      </c>
      <c r="EV140" s="2">
        <f t="shared" si="438"/>
        <v>65.258968202363434</v>
      </c>
      <c r="EW140" s="2">
        <f t="shared" si="438"/>
        <v>64.964955075382818</v>
      </c>
      <c r="EX140" s="2">
        <f t="shared" si="438"/>
        <v>64.94411453349116</v>
      </c>
      <c r="EY140" s="2">
        <f t="shared" si="438"/>
        <v>67.515021281656303</v>
      </c>
      <c r="EZ140" s="2">
        <f t="shared" si="438"/>
        <v>68.613712096380908</v>
      </c>
      <c r="FA140" s="2">
        <f t="shared" si="438"/>
        <v>70.76019977222046</v>
      </c>
      <c r="FB140" s="2">
        <f t="shared" si="438"/>
        <v>67.176011012838813</v>
      </c>
      <c r="FC140" s="2">
        <f t="shared" si="438"/>
        <v>67.483444831079055</v>
      </c>
      <c r="FD140" s="2">
        <f t="shared" si="438"/>
        <v>72.716703106183147</v>
      </c>
      <c r="FE140" s="2">
        <f t="shared" si="438"/>
        <v>76.223663558118318</v>
      </c>
      <c r="FG140" s="2">
        <f t="shared" si="306"/>
        <v>0.9982910046300304</v>
      </c>
      <c r="FH140" s="2">
        <f t="shared" si="439"/>
        <v>0.99836840284879147</v>
      </c>
      <c r="FI140" s="2">
        <f t="shared" si="439"/>
        <v>0.99835027471181892</v>
      </c>
      <c r="FJ140" s="2">
        <f t="shared" si="439"/>
        <v>0.99816602923976538</v>
      </c>
      <c r="FK140" s="2">
        <f t="shared" si="439"/>
        <v>0.998188611404628</v>
      </c>
      <c r="FL140" s="2">
        <f t="shared" si="439"/>
        <v>0.99803067557441361</v>
      </c>
      <c r="FM140" s="2">
        <f t="shared" si="439"/>
        <v>0.99791713211553168</v>
      </c>
      <c r="FN140" s="2">
        <f t="shared" si="439"/>
        <v>0.99762476168356795</v>
      </c>
      <c r="FO140" s="2">
        <f t="shared" si="439"/>
        <v>0.99741568786781654</v>
      </c>
      <c r="FP140" s="2">
        <f t="shared" si="439"/>
        <v>0.99740616841791141</v>
      </c>
      <c r="FQ140" s="2">
        <f t="shared" si="439"/>
        <v>0.99761842676646428</v>
      </c>
      <c r="FR140" s="2">
        <f t="shared" si="439"/>
        <v>0.99772752290425104</v>
      </c>
      <c r="FS140" s="2">
        <f t="shared" si="439"/>
        <v>0.9979724743586349</v>
      </c>
      <c r="FT140" s="2">
        <f t="shared" si="439"/>
        <v>0.99769348213437037</v>
      </c>
      <c r="FU140" s="2">
        <f t="shared" si="439"/>
        <v>0.99718533098719908</v>
      </c>
      <c r="FW140" s="2">
        <f t="shared" si="324"/>
        <v>2.0865545892412244E-2</v>
      </c>
      <c r="FX140" s="2">
        <f t="shared" si="376"/>
        <v>2.2683909729718163E-2</v>
      </c>
      <c r="FY140" s="2">
        <f t="shared" si="377"/>
        <v>2.0461648465436071E-2</v>
      </c>
      <c r="FZ140" s="2">
        <f t="shared" si="378"/>
        <v>2.1695569039791487E-2</v>
      </c>
      <c r="GA140" s="2">
        <f t="shared" si="379"/>
        <v>2.2856670729274581E-2</v>
      </c>
      <c r="GB140" s="2">
        <f t="shared" si="380"/>
        <v>2.2607589797159464E-2</v>
      </c>
      <c r="GC140" s="2">
        <f t="shared" si="381"/>
        <v>2.3755252584749118E-2</v>
      </c>
      <c r="GD140" s="2">
        <f t="shared" si="382"/>
        <v>2.5753504887392396E-2</v>
      </c>
      <c r="GE140" s="2">
        <f t="shared" si="383"/>
        <v>2.8283444356133093E-2</v>
      </c>
      <c r="GF140" s="2">
        <f t="shared" si="384"/>
        <v>2.5565649440827495E-2</v>
      </c>
      <c r="GG140" s="2">
        <f t="shared" si="385"/>
        <v>2.1973027438874491E-2</v>
      </c>
      <c r="GH140" s="2">
        <f t="shared" si="386"/>
        <v>2.3989465094346598E-2</v>
      </c>
      <c r="GI140" s="2">
        <f t="shared" si="387"/>
        <v>2.0983052351106295E-2</v>
      </c>
      <c r="GJ140" s="2">
        <f t="shared" si="388"/>
        <v>1.5009680243691925E-2</v>
      </c>
      <c r="GK140" s="2">
        <f t="shared" si="389"/>
        <v>1.376073316735061E-2</v>
      </c>
      <c r="GM140" s="86">
        <f t="shared" si="325"/>
        <v>1.0022719936613311E-57</v>
      </c>
      <c r="GN140" s="86">
        <f t="shared" si="390"/>
        <v>9.4804396123012008E-62</v>
      </c>
      <c r="GO140" s="86">
        <f t="shared" si="391"/>
        <v>5.5449691237500983E-60</v>
      </c>
      <c r="GP140" s="86">
        <f t="shared" si="392"/>
        <v>4.0020198208803645E-64</v>
      </c>
      <c r="GQ140" s="86">
        <f t="shared" si="393"/>
        <v>1.6800574685582931E-95</v>
      </c>
      <c r="GR140" s="86">
        <f t="shared" si="394"/>
        <v>5.7325002219102602E-58</v>
      </c>
      <c r="GS140" s="86">
        <f t="shared" si="395"/>
        <v>1.6670245017151325E-34</v>
      </c>
      <c r="GT140" s="86">
        <f t="shared" si="396"/>
        <v>2.3584906974851991E-15</v>
      </c>
      <c r="GU140" s="86">
        <f t="shared" si="397"/>
        <v>3.0239880749568827E-11</v>
      </c>
      <c r="GV140" s="86">
        <f t="shared" si="398"/>
        <v>1.2561790300085473E-14</v>
      </c>
      <c r="GW140" s="86">
        <f t="shared" si="399"/>
        <v>1.4428337285796332E-53</v>
      </c>
      <c r="GX140" s="86">
        <f t="shared" si="400"/>
        <v>2.5574412407900925E-83</v>
      </c>
      <c r="GY140" s="86">
        <f t="shared" si="401"/>
        <v>3.1664593992597872E-107</v>
      </c>
      <c r="GZ140" s="86">
        <f t="shared" si="402"/>
        <v>2.6497552584634208E-115</v>
      </c>
      <c r="HA140" s="86">
        <f t="shared" si="403"/>
        <v>2.0989910352264809E-106</v>
      </c>
      <c r="HC140" s="86">
        <f t="shared" si="326"/>
        <v>1.5543052416871164E-17</v>
      </c>
      <c r="HD140" s="86">
        <f t="shared" si="404"/>
        <v>5.4306585482838142E-15</v>
      </c>
      <c r="HE140" s="86">
        <f t="shared" si="405"/>
        <v>1.0941236369324278E-19</v>
      </c>
      <c r="HF140" s="86">
        <f t="shared" si="406"/>
        <v>9.6762094895758237E-21</v>
      </c>
      <c r="HG140" s="86">
        <f t="shared" si="407"/>
        <v>3.2781141369097547E-53</v>
      </c>
      <c r="HH140" s="86">
        <f t="shared" si="408"/>
        <v>4.0781832859287658E-25</v>
      </c>
      <c r="HI140" s="86">
        <f t="shared" si="409"/>
        <v>8.1585906655718109E-24</v>
      </c>
      <c r="HJ140" s="86">
        <f t="shared" si="410"/>
        <v>1.0146002753494377E-7</v>
      </c>
      <c r="HK140" s="86">
        <f t="shared" si="411"/>
        <v>1.6883789018795376E-6</v>
      </c>
      <c r="HL140" s="86">
        <f t="shared" si="412"/>
        <v>1.13770197764868E-8</v>
      </c>
      <c r="HM140" s="86">
        <f t="shared" si="413"/>
        <v>6.4044171321173047E-38</v>
      </c>
      <c r="HN140" s="86">
        <f t="shared" si="414"/>
        <v>3.9054443840091312E-37</v>
      </c>
      <c r="HO140" s="86">
        <f t="shared" si="415"/>
        <v>2.2992435512932328E-36</v>
      </c>
      <c r="HP140" s="86">
        <f t="shared" si="416"/>
        <v>1.0663927983251825E-37</v>
      </c>
      <c r="HQ140" s="86">
        <f t="shared" si="417"/>
        <v>4.6374701331737803E-39</v>
      </c>
      <c r="HS140" s="86">
        <f t="shared" si="327"/>
        <v>1.7031996358332509E-3</v>
      </c>
      <c r="HT140" s="86">
        <f t="shared" si="418"/>
        <v>7.2542464266429636E-4</v>
      </c>
      <c r="HU140" s="86">
        <f t="shared" si="419"/>
        <v>4.4106239509336398E-3</v>
      </c>
      <c r="HV140" s="86">
        <f t="shared" si="420"/>
        <v>1.727076638601058E-3</v>
      </c>
      <c r="HW140" s="86">
        <f t="shared" si="421"/>
        <v>3.2302047322377327E-3</v>
      </c>
      <c r="HX140" s="86">
        <f t="shared" si="422"/>
        <v>1.0049235401175651E-3</v>
      </c>
      <c r="HY140" s="86">
        <f t="shared" si="423"/>
        <v>6.2308175600599997E-3</v>
      </c>
      <c r="HZ140" s="86">
        <f t="shared" si="424"/>
        <v>3.4941725001020197E-4</v>
      </c>
      <c r="IA140" s="86">
        <f t="shared" si="425"/>
        <v>3.2362868510242527E-4</v>
      </c>
      <c r="IB140" s="86">
        <f t="shared" si="426"/>
        <v>3.0676927126162555E-4</v>
      </c>
      <c r="IC140" s="86">
        <f t="shared" si="427"/>
        <v>8.4952423597064043E-4</v>
      </c>
      <c r="ID140" s="86">
        <f t="shared" si="428"/>
        <v>4.7829257142664944E-4</v>
      </c>
      <c r="IE140" s="86">
        <f t="shared" si="429"/>
        <v>8.4424823763452395E-4</v>
      </c>
      <c r="IF140" s="86">
        <f t="shared" si="430"/>
        <v>1.4801549892632434E-3</v>
      </c>
      <c r="IG140" s="86">
        <f t="shared" si="431"/>
        <v>4.413188253243697E-3</v>
      </c>
      <c r="II140" s="86">
        <f t="shared" si="328"/>
        <v>6.0512668173695282E-31</v>
      </c>
      <c r="IJ140" s="86">
        <f t="shared" si="329"/>
        <v>4.8631932178540047E-35</v>
      </c>
      <c r="IK140" s="86">
        <f t="shared" si="330"/>
        <v>7.0492768539957176E-32</v>
      </c>
      <c r="IL140" s="86">
        <f t="shared" si="331"/>
        <v>1.0922418381439266E-30</v>
      </c>
      <c r="IM140" s="86">
        <f t="shared" si="332"/>
        <v>1.808056150978956E-32</v>
      </c>
      <c r="IN140" s="86">
        <f t="shared" si="333"/>
        <v>6.3091830493789513E-39</v>
      </c>
      <c r="IO140" s="86">
        <f t="shared" si="334"/>
        <v>2.7551780536794567E-31</v>
      </c>
      <c r="IP140" s="86">
        <f t="shared" si="335"/>
        <v>1.4772288450184064E-52</v>
      </c>
      <c r="IQ140" s="86">
        <f t="shared" si="336"/>
        <v>9.9150564604152207E-53</v>
      </c>
      <c r="IR140" s="86">
        <f t="shared" si="337"/>
        <v>9.7234055886294039E-55</v>
      </c>
      <c r="IS140" s="86">
        <f t="shared" si="338"/>
        <v>6.8639802715770628E-38</v>
      </c>
      <c r="IT140" s="86">
        <f t="shared" si="339"/>
        <v>1.9895937414348301E-45</v>
      </c>
      <c r="IU140" s="86">
        <f t="shared" si="340"/>
        <v>5.0939718951501565E-35</v>
      </c>
      <c r="IV140" s="86">
        <f t="shared" si="341"/>
        <v>1.0444407555141052E-34</v>
      </c>
      <c r="IW140" s="86">
        <f t="shared" si="342"/>
        <v>2.5930457167579821E-31</v>
      </c>
      <c r="IY140" s="86">
        <f t="shared" si="343"/>
        <v>1.7031996358332665E-3</v>
      </c>
      <c r="IZ140" s="86">
        <f t="shared" si="344"/>
        <v>7.2542464266972702E-4</v>
      </c>
      <c r="JA140" s="86">
        <f t="shared" si="345"/>
        <v>4.4106239509336398E-3</v>
      </c>
      <c r="JB140" s="86">
        <f t="shared" si="346"/>
        <v>1.727076638601058E-3</v>
      </c>
      <c r="JC140" s="86">
        <f t="shared" si="347"/>
        <v>3.2302047322377327E-3</v>
      </c>
      <c r="JD140" s="86">
        <f t="shared" si="348"/>
        <v>1.0049235401175651E-3</v>
      </c>
      <c r="JE140" s="86">
        <f t="shared" si="349"/>
        <v>6.2308175600599997E-3</v>
      </c>
      <c r="JF140" s="86">
        <f t="shared" si="350"/>
        <v>3.495187100400954E-4</v>
      </c>
      <c r="JG140" s="86">
        <f t="shared" si="351"/>
        <v>3.2531709424418558E-4</v>
      </c>
      <c r="JH140" s="86">
        <f t="shared" si="352"/>
        <v>3.0678064829396385E-4</v>
      </c>
      <c r="JI140" s="86">
        <f t="shared" si="353"/>
        <v>8.4952423597064043E-4</v>
      </c>
      <c r="JJ140" s="86">
        <f t="shared" si="354"/>
        <v>4.7829257142664944E-4</v>
      </c>
      <c r="JK140" s="86">
        <f t="shared" si="355"/>
        <v>8.4424823763452395E-4</v>
      </c>
      <c r="JL140" s="86">
        <f t="shared" si="356"/>
        <v>1.4801549892632434E-3</v>
      </c>
      <c r="JM140" s="86">
        <f t="shared" si="357"/>
        <v>4.413188253243697E-3</v>
      </c>
    </row>
    <row r="141" spans="2:273" x14ac:dyDescent="0.25">
      <c r="B141" s="2">
        <v>114</v>
      </c>
      <c r="C141" s="37">
        <v>76.585999999999999</v>
      </c>
      <c r="D141" s="37">
        <v>72.094999999999999</v>
      </c>
      <c r="E141" s="37">
        <v>71.031999999999996</v>
      </c>
      <c r="F141" s="37">
        <v>69.918000000000006</v>
      </c>
      <c r="G141" s="37">
        <v>68.819999999999993</v>
      </c>
      <c r="H141" s="37">
        <v>67.328000000000003</v>
      </c>
      <c r="I141" s="37">
        <v>66.59</v>
      </c>
      <c r="J141" s="37">
        <v>64.950999999999993</v>
      </c>
      <c r="K141" s="37">
        <v>67.147999999999996</v>
      </c>
      <c r="L141" s="37">
        <v>69.459000000000003</v>
      </c>
      <c r="M141" s="37">
        <v>73.016000000000005</v>
      </c>
      <c r="N141" s="37">
        <v>66.968000000000004</v>
      </c>
      <c r="O141" s="37">
        <v>66.774000000000001</v>
      </c>
      <c r="P141" s="37">
        <v>73.349999999999994</v>
      </c>
      <c r="Q141" s="37">
        <v>79.849999999999994</v>
      </c>
      <c r="S141" s="4">
        <f t="shared" si="229"/>
        <v>76.099889833187405</v>
      </c>
      <c r="T141" s="4">
        <f t="shared" si="230"/>
        <v>73.187490172884907</v>
      </c>
      <c r="U141" s="4">
        <f t="shared" si="231"/>
        <v>71.828199104761367</v>
      </c>
      <c r="V141" s="4">
        <f t="shared" si="232"/>
        <v>69.859557992613105</v>
      </c>
      <c r="W141" s="4">
        <f t="shared" si="233"/>
        <v>68.290372990388377</v>
      </c>
      <c r="X141" s="4">
        <f t="shared" si="234"/>
        <v>65.308906117325606</v>
      </c>
      <c r="Y141" s="4">
        <f t="shared" si="235"/>
        <v>65.614220130703913</v>
      </c>
      <c r="Z141" s="4">
        <f t="shared" si="236"/>
        <v>65.121400950945059</v>
      </c>
      <c r="AA141" s="4">
        <f t="shared" si="237"/>
        <v>67.668386323888029</v>
      </c>
      <c r="AB141" s="4">
        <f t="shared" si="238"/>
        <v>68.649891846520319</v>
      </c>
      <c r="AC141" s="4">
        <f t="shared" si="239"/>
        <v>70.769511186603566</v>
      </c>
      <c r="AD141" s="4">
        <f t="shared" si="240"/>
        <v>67.142359341343877</v>
      </c>
      <c r="AE141" s="4">
        <f t="shared" si="241"/>
        <v>67.600488358530498</v>
      </c>
      <c r="AF141" s="4">
        <f t="shared" si="242"/>
        <v>73.28806925462294</v>
      </c>
      <c r="AG141" s="4">
        <f t="shared" si="243"/>
        <v>79.757732368307558</v>
      </c>
      <c r="AI141" s="4">
        <f t="shared" si="244"/>
        <v>0.486110166812594</v>
      </c>
      <c r="AJ141" s="4">
        <f t="shared" si="245"/>
        <v>-1.0924901728849079</v>
      </c>
      <c r="AK141" s="4">
        <f t="shared" si="246"/>
        <v>-0.79619910476137079</v>
      </c>
      <c r="AL141" s="4">
        <f t="shared" si="247"/>
        <v>5.8442007386901196E-2</v>
      </c>
      <c r="AM141" s="4">
        <f t="shared" si="248"/>
        <v>0.52962700961161602</v>
      </c>
      <c r="AN141" s="4">
        <f t="shared" si="249"/>
        <v>2.0190938826743974</v>
      </c>
      <c r="AO141" s="4">
        <f t="shared" si="250"/>
        <v>0.9757798692960904</v>
      </c>
      <c r="AP141" s="4">
        <f t="shared" si="251"/>
        <v>-0.17040095094506569</v>
      </c>
      <c r="AQ141" s="4">
        <f t="shared" si="252"/>
        <v>-0.52038632388803308</v>
      </c>
      <c r="AR141" s="4">
        <f t="shared" si="253"/>
        <v>0.80910815347968423</v>
      </c>
      <c r="AS141" s="4">
        <f t="shared" si="254"/>
        <v>2.2464888133964394</v>
      </c>
      <c r="AT141" s="4">
        <f t="shared" si="255"/>
        <v>-0.1743593413438731</v>
      </c>
      <c r="AU141" s="4">
        <f t="shared" si="256"/>
        <v>-0.82648835853049718</v>
      </c>
      <c r="AV141" s="4">
        <f t="shared" si="436"/>
        <v>6.1930745377054564E-2</v>
      </c>
      <c r="AW141" s="4">
        <f t="shared" si="436"/>
        <v>9.226763169243668E-2</v>
      </c>
      <c r="AY141" s="2">
        <f t="shared" si="308"/>
        <v>76.099889833187405</v>
      </c>
      <c r="AZ141" s="2">
        <f t="shared" si="359"/>
        <v>73.162608333424217</v>
      </c>
      <c r="BA141" s="2">
        <f t="shared" si="360"/>
        <v>71.590326021232201</v>
      </c>
      <c r="BB141" s="2">
        <f t="shared" si="361"/>
        <v>69.692338068041167</v>
      </c>
      <c r="BC141" s="2">
        <f t="shared" si="362"/>
        <v>67.925903207888823</v>
      </c>
      <c r="BD141" s="2">
        <f t="shared" si="363"/>
        <v>65.162144269796926</v>
      </c>
      <c r="BE141" s="2">
        <f t="shared" si="364"/>
        <v>64.839858684471594</v>
      </c>
      <c r="BF141" s="2">
        <f t="shared" si="365"/>
        <v>65.013344560775224</v>
      </c>
      <c r="BG141" s="2">
        <f t="shared" si="366"/>
        <v>67.547244762062292</v>
      </c>
      <c r="BH141" s="2">
        <f t="shared" si="367"/>
        <v>68.515929919177168</v>
      </c>
      <c r="BI141" s="2">
        <f t="shared" si="368"/>
        <v>70.510843889748244</v>
      </c>
      <c r="BJ141" s="2">
        <f t="shared" si="369"/>
        <v>66.962174408398042</v>
      </c>
      <c r="BK141" s="2">
        <f t="shared" si="370"/>
        <v>67.323525021122123</v>
      </c>
      <c r="BL141" s="2">
        <f t="shared" si="371"/>
        <v>72.504692177346371</v>
      </c>
      <c r="BM141" s="2">
        <f t="shared" si="372"/>
        <v>76.453648572467358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76.585999999999999</v>
      </c>
      <c r="CF141" s="2">
        <f t="shared" si="310"/>
        <v>72.094999999999999</v>
      </c>
      <c r="CG141" s="2">
        <f t="shared" si="311"/>
        <v>71.031999999999996</v>
      </c>
      <c r="CH141" s="2">
        <f t="shared" si="312"/>
        <v>69.918000000000006</v>
      </c>
      <c r="CI141" s="2">
        <f t="shared" si="313"/>
        <v>68.819999999999993</v>
      </c>
      <c r="CJ141" s="2">
        <f t="shared" si="314"/>
        <v>67.328000000000003</v>
      </c>
      <c r="CK141" s="2" t="str">
        <f t="shared" si="315"/>
        <v/>
      </c>
      <c r="CL141" s="2">
        <f t="shared" si="316"/>
        <v>64.950999999999993</v>
      </c>
      <c r="CM141" s="2">
        <f t="shared" si="317"/>
        <v>67.147999999999996</v>
      </c>
      <c r="CN141" s="2">
        <f t="shared" si="318"/>
        <v>69.459000000000003</v>
      </c>
      <c r="CO141" s="2">
        <f t="shared" si="319"/>
        <v>73.016000000000005</v>
      </c>
      <c r="CP141" s="2">
        <f t="shared" si="320"/>
        <v>66.968000000000004</v>
      </c>
      <c r="CQ141" s="2">
        <f t="shared" si="321"/>
        <v>66.774000000000001</v>
      </c>
      <c r="CR141" s="2">
        <f t="shared" si="322"/>
        <v>73.349999999999994</v>
      </c>
      <c r="CS141" s="2">
        <f t="shared" si="323"/>
        <v>79.849999999999994</v>
      </c>
      <c r="CU141" s="2">
        <f t="shared" si="273"/>
        <v>76.585999999999999</v>
      </c>
      <c r="CV141" s="2">
        <f t="shared" si="274"/>
        <v>72.094999999999999</v>
      </c>
      <c r="CW141" s="2">
        <f t="shared" si="275"/>
        <v>71.031999999999996</v>
      </c>
      <c r="CX141" s="2">
        <f t="shared" si="276"/>
        <v>69.918000000000006</v>
      </c>
      <c r="CY141" s="2">
        <f t="shared" si="277"/>
        <v>68.819999999999993</v>
      </c>
      <c r="CZ141" s="2">
        <f t="shared" si="278"/>
        <v>67.328000000000003</v>
      </c>
      <c r="DA141" s="2" t="str">
        <f t="shared" si="279"/>
        <v/>
      </c>
      <c r="DB141" s="2">
        <f t="shared" si="280"/>
        <v>64.950999999999993</v>
      </c>
      <c r="DC141" s="2">
        <f t="shared" si="281"/>
        <v>67.147999999999996</v>
      </c>
      <c r="DD141" s="2">
        <f t="shared" si="282"/>
        <v>69.459000000000003</v>
      </c>
      <c r="DE141" s="2">
        <f t="shared" si="283"/>
        <v>73.016000000000005</v>
      </c>
      <c r="DF141" s="2">
        <f t="shared" si="284"/>
        <v>66.968000000000004</v>
      </c>
      <c r="DG141" s="2">
        <f t="shared" si="285"/>
        <v>66.774000000000001</v>
      </c>
      <c r="DH141" s="2">
        <f t="shared" si="286"/>
        <v>73.349999999999994</v>
      </c>
      <c r="DI141" s="2">
        <f t="shared" si="287"/>
        <v>79.849999999999994</v>
      </c>
      <c r="DK141" s="2">
        <f t="shared" si="288"/>
        <v>95.897505285412279</v>
      </c>
      <c r="DL141" s="2">
        <f t="shared" si="437"/>
        <v>91.465603745092125</v>
      </c>
      <c r="DM141" s="2">
        <f t="shared" si="437"/>
        <v>88.280207792207804</v>
      </c>
      <c r="DN141" s="2">
        <f t="shared" si="437"/>
        <v>85.760952884324979</v>
      </c>
      <c r="DO141" s="2">
        <f t="shared" si="437"/>
        <v>83.862368608702681</v>
      </c>
      <c r="DP141" s="2">
        <f t="shared" si="437"/>
        <v>54.795638144217101</v>
      </c>
      <c r="DQ141" s="2">
        <f t="shared" si="437"/>
        <v>63.928572887172891</v>
      </c>
      <c r="DR141" s="2">
        <f t="shared" si="437"/>
        <v>96.881301612903229</v>
      </c>
      <c r="DS141" s="2">
        <f t="shared" si="437"/>
        <v>79.345671428571421</v>
      </c>
      <c r="DT141" s="2">
        <f t="shared" si="437"/>
        <v>73.785815763546807</v>
      </c>
      <c r="DU141" s="2">
        <f t="shared" si="437"/>
        <v>68.297969289533981</v>
      </c>
      <c r="DV141" s="2">
        <f t="shared" si="437"/>
        <v>84.901004761904787</v>
      </c>
      <c r="DW141" s="2">
        <f t="shared" si="437"/>
        <v>97.137743621013158</v>
      </c>
      <c r="DX141" s="2">
        <f t="shared" si="437"/>
        <v>81.50199330759331</v>
      </c>
      <c r="DY141" s="2">
        <f t="shared" si="437"/>
        <v>111.03495320197041</v>
      </c>
      <c r="EA141" s="2">
        <f t="shared" si="228"/>
        <v>76.069131330449451</v>
      </c>
      <c r="EB141" s="2">
        <f t="shared" si="290"/>
        <v>73.135364854325701</v>
      </c>
      <c r="EC141" s="2">
        <f t="shared" si="291"/>
        <v>71.565121506737839</v>
      </c>
      <c r="ED141" s="2">
        <f t="shared" si="292"/>
        <v>69.665393856491917</v>
      </c>
      <c r="EE141" s="2">
        <f t="shared" si="293"/>
        <v>67.899707476166569</v>
      </c>
      <c r="EF141" s="2">
        <f t="shared" si="294"/>
        <v>65.180721593908274</v>
      </c>
      <c r="EG141" s="2">
        <f t="shared" si="295"/>
        <v>64.840634796738215</v>
      </c>
      <c r="EH141" s="2">
        <f t="shared" si="296"/>
        <v>64.94833837572736</v>
      </c>
      <c r="EI141" s="2">
        <f t="shared" si="297"/>
        <v>67.525711080851352</v>
      </c>
      <c r="EJ141" s="2">
        <f t="shared" si="298"/>
        <v>68.505217358585242</v>
      </c>
      <c r="EK141" s="2">
        <f t="shared" si="299"/>
        <v>70.513820387812103</v>
      </c>
      <c r="EL141" s="2">
        <f t="shared" si="300"/>
        <v>66.921940026042506</v>
      </c>
      <c r="EM141" s="2">
        <f t="shared" si="301"/>
        <v>67.265541408819743</v>
      </c>
      <c r="EN141" s="2">
        <f t="shared" si="302"/>
        <v>72.48419336434867</v>
      </c>
      <c r="EO141" s="2">
        <f t="shared" si="303"/>
        <v>76.368839636482193</v>
      </c>
      <c r="EQ141" s="2">
        <f t="shared" si="304"/>
        <v>76.062514005182649</v>
      </c>
      <c r="ER141" s="2">
        <f t="shared" si="438"/>
        <v>73.133895714629475</v>
      </c>
      <c r="ES141" s="2">
        <f t="shared" si="438"/>
        <v>71.56743891688059</v>
      </c>
      <c r="ET141" s="2">
        <f t="shared" si="438"/>
        <v>69.66616958330998</v>
      </c>
      <c r="EU141" s="2">
        <f t="shared" si="438"/>
        <v>67.892554015271145</v>
      </c>
      <c r="EV141" s="2">
        <f t="shared" si="438"/>
        <v>65.183874562400334</v>
      </c>
      <c r="EW141" s="2">
        <f t="shared" si="438"/>
        <v>64.877450738738489</v>
      </c>
      <c r="EX141" s="2">
        <f t="shared" si="438"/>
        <v>64.799843236469329</v>
      </c>
      <c r="EY141" s="2">
        <f t="shared" si="438"/>
        <v>67.320996655288454</v>
      </c>
      <c r="EZ141" s="2">
        <f t="shared" si="438"/>
        <v>68.441487613557754</v>
      </c>
      <c r="FA141" s="2">
        <f t="shared" si="438"/>
        <v>70.590244420085639</v>
      </c>
      <c r="FB141" s="2">
        <f t="shared" si="438"/>
        <v>67.034917603423693</v>
      </c>
      <c r="FC141" s="2">
        <f t="shared" si="438"/>
        <v>67.384713577996521</v>
      </c>
      <c r="FD141" s="2">
        <f t="shared" si="438"/>
        <v>72.577012904939778</v>
      </c>
      <c r="FE141" s="2">
        <f t="shared" si="438"/>
        <v>76.090021800280141</v>
      </c>
      <c r="FG141" s="2">
        <f t="shared" si="306"/>
        <v>0.99844114328811207</v>
      </c>
      <c r="FH141" s="2">
        <f t="shared" si="439"/>
        <v>0.99851175205549858</v>
      </c>
      <c r="FI141" s="2">
        <f t="shared" si="439"/>
        <v>0.99849521422361076</v>
      </c>
      <c r="FJ141" s="2">
        <f t="shared" si="439"/>
        <v>0.99832712883714103</v>
      </c>
      <c r="FK141" s="2">
        <f t="shared" si="439"/>
        <v>0.99834773062380855</v>
      </c>
      <c r="FL141" s="2">
        <f t="shared" si="439"/>
        <v>0.99820364350643487</v>
      </c>
      <c r="FM141" s="2">
        <f t="shared" si="439"/>
        <v>0.99810005370964794</v>
      </c>
      <c r="FN141" s="2">
        <f t="shared" si="439"/>
        <v>0.9978333040802575</v>
      </c>
      <c r="FO141" s="2">
        <f t="shared" si="439"/>
        <v>0.99764254325765012</v>
      </c>
      <c r="FP141" s="2">
        <f t="shared" si="439"/>
        <v>0.99763385745917477</v>
      </c>
      <c r="FQ141" s="2">
        <f t="shared" si="439"/>
        <v>0.99782752414826759</v>
      </c>
      <c r="FR141" s="2">
        <f t="shared" si="439"/>
        <v>0.99792706176553991</v>
      </c>
      <c r="FS141" s="2">
        <f t="shared" si="439"/>
        <v>0.9981505446946598</v>
      </c>
      <c r="FT141" s="2">
        <f t="shared" si="439"/>
        <v>0.99789600370233578</v>
      </c>
      <c r="FU141" s="2">
        <f t="shared" si="439"/>
        <v>0.99743235544734199</v>
      </c>
      <c r="FW141" s="2">
        <f t="shared" si="324"/>
        <v>2.2832652388876329E-2</v>
      </c>
      <c r="FX141" s="2">
        <f t="shared" si="376"/>
        <v>2.4818097947742351E-2</v>
      </c>
      <c r="FY141" s="2">
        <f t="shared" si="377"/>
        <v>2.2391548178539885E-2</v>
      </c>
      <c r="FZ141" s="2">
        <f t="shared" si="378"/>
        <v>2.3739029071417797E-2</v>
      </c>
      <c r="GA141" s="2">
        <f t="shared" si="379"/>
        <v>2.5006697063862014E-2</v>
      </c>
      <c r="GB141" s="2">
        <f t="shared" si="380"/>
        <v>2.47347792762573E-2</v>
      </c>
      <c r="GC141" s="2">
        <f t="shared" si="381"/>
        <v>2.5987556559847098E-2</v>
      </c>
      <c r="GD141" s="2">
        <f t="shared" si="382"/>
        <v>2.8168168495669544E-2</v>
      </c>
      <c r="GE141" s="2">
        <f t="shared" si="383"/>
        <v>3.0927786293987958E-2</v>
      </c>
      <c r="GF141" s="2">
        <f t="shared" si="384"/>
        <v>2.7963205160843239E-2</v>
      </c>
      <c r="GG141" s="2">
        <f t="shared" si="385"/>
        <v>2.4041978465847724E-2</v>
      </c>
      <c r="GH141" s="2">
        <f t="shared" si="386"/>
        <v>2.6243186599068161E-2</v>
      </c>
      <c r="GI141" s="2">
        <f t="shared" si="387"/>
        <v>2.2960977027968874E-2</v>
      </c>
      <c r="GJ141" s="2">
        <f t="shared" si="388"/>
        <v>1.643398894591969E-2</v>
      </c>
      <c r="GK141" s="2">
        <f t="shared" si="389"/>
        <v>1.5068338992661566E-2</v>
      </c>
      <c r="GM141" s="86">
        <f t="shared" si="325"/>
        <v>5.0287954219127591E-60</v>
      </c>
      <c r="GN141" s="86">
        <f t="shared" si="390"/>
        <v>3.0394092427925736E-64</v>
      </c>
      <c r="GO141" s="86">
        <f t="shared" si="391"/>
        <v>2.1486463397423124E-62</v>
      </c>
      <c r="GP141" s="86">
        <f t="shared" si="392"/>
        <v>1.0120632714653189E-66</v>
      </c>
      <c r="GQ141" s="86">
        <f t="shared" si="393"/>
        <v>2.3899160788901161E-99</v>
      </c>
      <c r="GR141" s="86">
        <f t="shared" si="394"/>
        <v>3.030866354768402E-60</v>
      </c>
      <c r="GS141" s="86">
        <f t="shared" si="395"/>
        <v>7.9832678355338008E-36</v>
      </c>
      <c r="GT141" s="86">
        <f t="shared" si="396"/>
        <v>6.6567527130269321E-16</v>
      </c>
      <c r="GU141" s="86">
        <f t="shared" si="397"/>
        <v>1.2432755493285079E-11</v>
      </c>
      <c r="GV141" s="86">
        <f t="shared" si="398"/>
        <v>3.8070306730300192E-15</v>
      </c>
      <c r="GW141" s="86">
        <f t="shared" si="399"/>
        <v>1.129777684359096E-55</v>
      </c>
      <c r="GX141" s="86">
        <f t="shared" si="400"/>
        <v>1.2908045646870136E-86</v>
      </c>
      <c r="GY141" s="86">
        <f t="shared" si="401"/>
        <v>1.5245056878121636E-111</v>
      </c>
      <c r="GZ141" s="86">
        <f t="shared" si="402"/>
        <v>6.0710195099422018E-120</v>
      </c>
      <c r="HA141" s="86">
        <f t="shared" si="403"/>
        <v>1.3781281013937367E-110</v>
      </c>
      <c r="HC141" s="86">
        <f t="shared" si="326"/>
        <v>8.1170974884678381E-19</v>
      </c>
      <c r="HD141" s="86">
        <f t="shared" si="404"/>
        <v>4.3209251701316783E-16</v>
      </c>
      <c r="HE141" s="86">
        <f t="shared" si="405"/>
        <v>3.5872303204394645E-21</v>
      </c>
      <c r="HF141" s="86">
        <f t="shared" si="406"/>
        <v>2.6862957813268996E-22</v>
      </c>
      <c r="HG141" s="86">
        <f t="shared" si="407"/>
        <v>3.0369002715471481E-57</v>
      </c>
      <c r="HH141" s="86">
        <f t="shared" si="408"/>
        <v>6.4578906639894858E-27</v>
      </c>
      <c r="HI141" s="86">
        <f t="shared" si="409"/>
        <v>1.6914910822627368E-25</v>
      </c>
      <c r="HJ141" s="86">
        <f t="shared" si="410"/>
        <v>3.5138974783964621E-8</v>
      </c>
      <c r="HK141" s="86">
        <f t="shared" si="411"/>
        <v>7.1318783840018647E-7</v>
      </c>
      <c r="HL141" s="86">
        <f t="shared" si="412"/>
        <v>3.3615760076826433E-9</v>
      </c>
      <c r="HM141" s="86">
        <f t="shared" si="413"/>
        <v>9.4269280951873194E-41</v>
      </c>
      <c r="HN141" s="86">
        <f t="shared" si="414"/>
        <v>8.2256542579219204E-40</v>
      </c>
      <c r="HO141" s="86">
        <f t="shared" si="415"/>
        <v>3.8765291522674373E-39</v>
      </c>
      <c r="HP141" s="86">
        <f t="shared" si="416"/>
        <v>1.3201883793601661E-40</v>
      </c>
      <c r="HQ141" s="86">
        <f t="shared" si="417"/>
        <v>5.7911878998338285E-42</v>
      </c>
      <c r="HS141" s="86">
        <f t="shared" si="327"/>
        <v>3.7924101256994339E-3</v>
      </c>
      <c r="HT141" s="86">
        <f t="shared" si="418"/>
        <v>1.8409139922694389E-3</v>
      </c>
      <c r="HU141" s="86">
        <f t="shared" si="419"/>
        <v>9.268728289052678E-3</v>
      </c>
      <c r="HV141" s="86">
        <f t="shared" si="420"/>
        <v>3.8599505137193557E-3</v>
      </c>
      <c r="HW141" s="86">
        <f t="shared" si="421"/>
        <v>7.1484606499748558E-3</v>
      </c>
      <c r="HX141" s="86">
        <f t="shared" si="422"/>
        <v>2.6180387948444776E-3</v>
      </c>
      <c r="HY141" s="86">
        <f t="shared" si="423"/>
        <v>1.304048548180055E-2</v>
      </c>
      <c r="HZ141" s="86">
        <f t="shared" si="424"/>
        <v>1.2101251536318371E-3</v>
      </c>
      <c r="IA141" s="86">
        <f t="shared" si="425"/>
        <v>1.1676719720747077E-3</v>
      </c>
      <c r="IB141" s="86">
        <f t="shared" si="426"/>
        <v>1.0989171556075948E-3</v>
      </c>
      <c r="IC141" s="86">
        <f t="shared" si="427"/>
        <v>2.1958249592104891E-3</v>
      </c>
      <c r="ID141" s="86">
        <f t="shared" si="428"/>
        <v>1.450618741916053E-3</v>
      </c>
      <c r="IE141" s="86">
        <f t="shared" si="429"/>
        <v>2.0810204561690425E-3</v>
      </c>
      <c r="IF141" s="86">
        <f t="shared" si="430"/>
        <v>2.9047682276493445E-3</v>
      </c>
      <c r="IG141" s="86">
        <f t="shared" si="431"/>
        <v>7.2333310321631775E-3</v>
      </c>
      <c r="II141" s="86">
        <f t="shared" si="328"/>
        <v>1.466180427114005E-29</v>
      </c>
      <c r="IJ141" s="86">
        <f t="shared" si="329"/>
        <v>1.9904767947952565E-33</v>
      </c>
      <c r="IK141" s="86">
        <f t="shared" si="330"/>
        <v>1.858005721955839E-30</v>
      </c>
      <c r="IL141" s="86">
        <f t="shared" si="331"/>
        <v>2.6595387647355256E-29</v>
      </c>
      <c r="IM141" s="86">
        <f t="shared" si="332"/>
        <v>5.6082932298898333E-31</v>
      </c>
      <c r="IN141" s="86">
        <f t="shared" si="333"/>
        <v>3.955397057659077E-37</v>
      </c>
      <c r="IO141" s="86">
        <f t="shared" si="334"/>
        <v>7.7608775913003472E-30</v>
      </c>
      <c r="IP141" s="86">
        <f t="shared" si="335"/>
        <v>5.1390631457405869E-50</v>
      </c>
      <c r="IQ141" s="86">
        <f t="shared" si="336"/>
        <v>4.1199601674849897E-50</v>
      </c>
      <c r="IR141" s="86">
        <f t="shared" si="337"/>
        <v>4.2915717686373003E-52</v>
      </c>
      <c r="IS141" s="86">
        <f t="shared" si="338"/>
        <v>3.7218950207044604E-36</v>
      </c>
      <c r="IT141" s="86">
        <f t="shared" si="339"/>
        <v>2.7703344517324614E-43</v>
      </c>
      <c r="IU141" s="86">
        <f t="shared" si="340"/>
        <v>1.9280571738146177E-33</v>
      </c>
      <c r="IV141" s="86">
        <f t="shared" si="341"/>
        <v>2.8590144116270595E-33</v>
      </c>
      <c r="IW141" s="86">
        <f t="shared" si="342"/>
        <v>4.7640537339622562E-30</v>
      </c>
      <c r="IY141" s="86">
        <f t="shared" si="343"/>
        <v>3.7924101256994348E-3</v>
      </c>
      <c r="IZ141" s="86">
        <f t="shared" si="344"/>
        <v>1.8409139922698711E-3</v>
      </c>
      <c r="JA141" s="86">
        <f t="shared" si="345"/>
        <v>9.268728289052678E-3</v>
      </c>
      <c r="JB141" s="86">
        <f t="shared" si="346"/>
        <v>3.8599505137193557E-3</v>
      </c>
      <c r="JC141" s="86">
        <f t="shared" si="347"/>
        <v>7.1484606499748558E-3</v>
      </c>
      <c r="JD141" s="86">
        <f t="shared" si="348"/>
        <v>2.6180387948444776E-3</v>
      </c>
      <c r="JE141" s="86">
        <f t="shared" si="349"/>
        <v>1.304048548180055E-2</v>
      </c>
      <c r="JF141" s="86">
        <f t="shared" si="350"/>
        <v>1.2101602926072868E-3</v>
      </c>
      <c r="JG141" s="86">
        <f t="shared" si="351"/>
        <v>1.1683851723458634E-3</v>
      </c>
      <c r="JH141" s="86">
        <f t="shared" si="352"/>
        <v>1.0989205171874094E-3</v>
      </c>
      <c r="JI141" s="86">
        <f t="shared" si="353"/>
        <v>2.1958249592104891E-3</v>
      </c>
      <c r="JJ141" s="86">
        <f t="shared" si="354"/>
        <v>1.450618741916053E-3</v>
      </c>
      <c r="JK141" s="86">
        <f t="shared" si="355"/>
        <v>2.0810204561690425E-3</v>
      </c>
      <c r="JL141" s="86">
        <f t="shared" si="356"/>
        <v>2.9047682276493445E-3</v>
      </c>
      <c r="JM141" s="86">
        <f t="shared" si="357"/>
        <v>7.2333310321631775E-3</v>
      </c>
    </row>
    <row r="142" spans="2:273" x14ac:dyDescent="0.25">
      <c r="B142" s="2">
        <v>115</v>
      </c>
      <c r="C142" s="37">
        <v>76.171999999999997</v>
      </c>
      <c r="D142" s="37">
        <v>72.697999999999993</v>
      </c>
      <c r="E142" s="37">
        <v>71.73</v>
      </c>
      <c r="F142" s="37">
        <v>70.262</v>
      </c>
      <c r="G142" s="37">
        <v>69.311000000000007</v>
      </c>
      <c r="H142" s="37">
        <v>67.311000000000007</v>
      </c>
      <c r="I142" s="37">
        <v>67.950999999999993</v>
      </c>
      <c r="J142" s="37">
        <v>65.262</v>
      </c>
      <c r="K142" s="37">
        <v>67.902000000000001</v>
      </c>
      <c r="L142" s="37">
        <v>70.212999999999994</v>
      </c>
      <c r="M142" s="37">
        <v>72.656000000000006</v>
      </c>
      <c r="N142" s="37">
        <v>67.435000000000002</v>
      </c>
      <c r="O142" s="37">
        <v>67.016000000000005</v>
      </c>
      <c r="P142" s="37">
        <v>73.733000000000004</v>
      </c>
      <c r="Q142" s="37">
        <v>80.367000000000004</v>
      </c>
      <c r="S142" s="4">
        <f t="shared" si="229"/>
        <v>76.010071347757773</v>
      </c>
      <c r="T142" s="4">
        <f t="shared" si="230"/>
        <v>73.12043351198497</v>
      </c>
      <c r="U142" s="4">
        <f t="shared" si="231"/>
        <v>71.921720951256248</v>
      </c>
      <c r="V142" s="4">
        <f t="shared" si="232"/>
        <v>69.942251898049335</v>
      </c>
      <c r="W142" s="4">
        <f t="shared" si="233"/>
        <v>68.538651441452672</v>
      </c>
      <c r="X142" s="4">
        <f t="shared" si="234"/>
        <v>65.414133316633439</v>
      </c>
      <c r="Y142" s="4">
        <f t="shared" si="235"/>
        <v>66.142082686666939</v>
      </c>
      <c r="Z142" s="4">
        <f t="shared" si="236"/>
        <v>65.114339537645805</v>
      </c>
      <c r="AA142" s="4">
        <f t="shared" si="237"/>
        <v>67.659394328753734</v>
      </c>
      <c r="AB142" s="4">
        <f t="shared" si="238"/>
        <v>68.704107604820805</v>
      </c>
      <c r="AC142" s="4">
        <f t="shared" si="239"/>
        <v>70.881878488690006</v>
      </c>
      <c r="AD142" s="4">
        <f t="shared" si="240"/>
        <v>67.250677264436433</v>
      </c>
      <c r="AE142" s="4">
        <f t="shared" si="241"/>
        <v>67.767622957553868</v>
      </c>
      <c r="AF142" s="4">
        <f t="shared" si="242"/>
        <v>73.745512326946837</v>
      </c>
      <c r="AG142" s="4">
        <f t="shared" si="243"/>
        <v>81.366069641498427</v>
      </c>
      <c r="AI142" s="4">
        <f t="shared" si="244"/>
        <v>0.1619286522422243</v>
      </c>
      <c r="AJ142" s="4">
        <f t="shared" si="245"/>
        <v>-0.42243351198497692</v>
      </c>
      <c r="AK142" s="4">
        <f t="shared" si="246"/>
        <v>-0.19172095125624367</v>
      </c>
      <c r="AL142" s="4">
        <f t="shared" si="247"/>
        <v>0.31974810195066539</v>
      </c>
      <c r="AM142" s="4">
        <f t="shared" si="248"/>
        <v>0.77234855854733553</v>
      </c>
      <c r="AN142" s="4">
        <f t="shared" si="249"/>
        <v>1.8968666833665679</v>
      </c>
      <c r="AO142" s="4">
        <f t="shared" si="250"/>
        <v>1.8089173133330547</v>
      </c>
      <c r="AP142" s="4">
        <f t="shared" si="251"/>
        <v>0.14766046235419594</v>
      </c>
      <c r="AQ142" s="4">
        <f t="shared" si="252"/>
        <v>0.24260567124626675</v>
      </c>
      <c r="AR142" s="4">
        <f t="shared" si="253"/>
        <v>1.5088923951791884</v>
      </c>
      <c r="AS142" s="4">
        <f t="shared" si="254"/>
        <v>1.7741215113099997</v>
      </c>
      <c r="AT142" s="4">
        <f t="shared" si="255"/>
        <v>0.18432273556356904</v>
      </c>
      <c r="AU142" s="4">
        <f t="shared" si="256"/>
        <v>-0.7516229575538631</v>
      </c>
      <c r="AV142" s="4">
        <f t="shared" si="436"/>
        <v>-1.2512326946833241E-2</v>
      </c>
      <c r="AW142" s="4">
        <f t="shared" si="436"/>
        <v>-0.99906964149842281</v>
      </c>
      <c r="AY142" s="2">
        <f t="shared" si="308"/>
        <v>76.010071347757773</v>
      </c>
      <c r="AZ142" s="2">
        <f t="shared" si="359"/>
        <v>73.065591811361514</v>
      </c>
      <c r="BA142" s="2">
        <f t="shared" si="360"/>
        <v>71.485005737297115</v>
      </c>
      <c r="BB142" s="2">
        <f t="shared" si="361"/>
        <v>69.613645841732833</v>
      </c>
      <c r="BC142" s="2">
        <f t="shared" si="362"/>
        <v>67.838191626104532</v>
      </c>
      <c r="BD142" s="2">
        <f t="shared" si="363"/>
        <v>65.086605762227961</v>
      </c>
      <c r="BE142" s="2">
        <f t="shared" si="364"/>
        <v>64.738542206598567</v>
      </c>
      <c r="BF142" s="2">
        <f t="shared" si="365"/>
        <v>64.808617542547594</v>
      </c>
      <c r="BG142" s="2">
        <f t="shared" si="366"/>
        <v>67.305513188199782</v>
      </c>
      <c r="BH142" s="2">
        <f t="shared" si="367"/>
        <v>68.314219659854459</v>
      </c>
      <c r="BI142" s="2">
        <f t="shared" si="368"/>
        <v>70.30574542866762</v>
      </c>
      <c r="BJ142" s="2">
        <f t="shared" si="369"/>
        <v>66.792160660513261</v>
      </c>
      <c r="BK142" s="2">
        <f t="shared" si="370"/>
        <v>67.172445356311428</v>
      </c>
      <c r="BL142" s="2">
        <f t="shared" si="371"/>
        <v>72.349103432115157</v>
      </c>
      <c r="BM142" s="2">
        <f t="shared" si="372"/>
        <v>76.338722257994817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76.171999999999997</v>
      </c>
      <c r="CF142" s="2">
        <f t="shared" si="310"/>
        <v>72.697999999999993</v>
      </c>
      <c r="CG142" s="2" t="str">
        <f t="shared" si="311"/>
        <v/>
      </c>
      <c r="CH142" s="2">
        <f t="shared" si="312"/>
        <v>70.262</v>
      </c>
      <c r="CI142" s="2" t="str">
        <f t="shared" si="313"/>
        <v/>
      </c>
      <c r="CJ142" s="2">
        <f t="shared" si="314"/>
        <v>67.311000000000007</v>
      </c>
      <c r="CK142" s="2" t="str">
        <f t="shared" si="315"/>
        <v/>
      </c>
      <c r="CL142" s="2">
        <f t="shared" si="316"/>
        <v>65.262</v>
      </c>
      <c r="CM142" s="2">
        <f t="shared" si="317"/>
        <v>67.902000000000001</v>
      </c>
      <c r="CN142" s="2">
        <f t="shared" si="318"/>
        <v>70.212999999999994</v>
      </c>
      <c r="CO142" s="2">
        <f t="shared" si="319"/>
        <v>72.656000000000006</v>
      </c>
      <c r="CP142" s="2">
        <f t="shared" si="320"/>
        <v>67.435000000000002</v>
      </c>
      <c r="CQ142" s="2">
        <f t="shared" si="321"/>
        <v>67.016000000000005</v>
      </c>
      <c r="CR142" s="2">
        <f t="shared" si="322"/>
        <v>73.733000000000004</v>
      </c>
      <c r="CS142" s="2" t="str">
        <f t="shared" si="323"/>
        <v/>
      </c>
      <c r="CU142" s="2">
        <f t="shared" si="273"/>
        <v>76.171999999999997</v>
      </c>
      <c r="CV142" s="2">
        <f t="shared" si="274"/>
        <v>72.697999999999993</v>
      </c>
      <c r="CW142" s="2" t="str">
        <f t="shared" si="275"/>
        <v/>
      </c>
      <c r="CX142" s="2">
        <f t="shared" si="276"/>
        <v>70.262</v>
      </c>
      <c r="CY142" s="2" t="str">
        <f t="shared" si="277"/>
        <v/>
      </c>
      <c r="CZ142" s="2">
        <f t="shared" si="278"/>
        <v>67.311000000000007</v>
      </c>
      <c r="DA142" s="2" t="str">
        <f t="shared" si="279"/>
        <v/>
      </c>
      <c r="DB142" s="2">
        <f t="shared" si="280"/>
        <v>65.262</v>
      </c>
      <c r="DC142" s="2">
        <f t="shared" si="281"/>
        <v>67.902000000000001</v>
      </c>
      <c r="DD142" s="2">
        <f t="shared" si="282"/>
        <v>70.212999999999994</v>
      </c>
      <c r="DE142" s="2">
        <f t="shared" si="283"/>
        <v>72.656000000000006</v>
      </c>
      <c r="DF142" s="2">
        <f t="shared" si="284"/>
        <v>67.435000000000002</v>
      </c>
      <c r="DG142" s="2">
        <f t="shared" si="285"/>
        <v>67.016000000000005</v>
      </c>
      <c r="DH142" s="2">
        <f t="shared" si="286"/>
        <v>73.733000000000004</v>
      </c>
      <c r="DI142" s="2" t="str">
        <f t="shared" si="287"/>
        <v/>
      </c>
      <c r="DK142" s="2">
        <f t="shared" si="288"/>
        <v>95.971292811839334</v>
      </c>
      <c r="DL142" s="2">
        <f t="shared" si="437"/>
        <v>91.526509211718519</v>
      </c>
      <c r="DM142" s="2">
        <f t="shared" si="437"/>
        <v>88.33040682573241</v>
      </c>
      <c r="DN142" s="2">
        <f t="shared" si="437"/>
        <v>85.829198580489276</v>
      </c>
      <c r="DO142" s="2">
        <f t="shared" si="437"/>
        <v>83.906683331982805</v>
      </c>
      <c r="DP142" s="2">
        <f t="shared" si="437"/>
        <v>54.490365247838945</v>
      </c>
      <c r="DQ142" s="2">
        <f t="shared" si="437"/>
        <v>63.681876876876885</v>
      </c>
      <c r="DR142" s="2">
        <f t="shared" si="437"/>
        <v>97.051445161290331</v>
      </c>
      <c r="DS142" s="2">
        <f t="shared" si="437"/>
        <v>79.321500492610838</v>
      </c>
      <c r="DT142" s="2">
        <f t="shared" si="437"/>
        <v>73.687350738916265</v>
      </c>
      <c r="DU142" s="2">
        <f t="shared" si="437"/>
        <v>68.140134606569887</v>
      </c>
      <c r="DV142" s="2">
        <f t="shared" si="437"/>
        <v>84.952228011204511</v>
      </c>
      <c r="DW142" s="2">
        <f t="shared" si="437"/>
        <v>97.317562757973761</v>
      </c>
      <c r="DX142" s="2">
        <f t="shared" si="437"/>
        <v>81.469181338481349</v>
      </c>
      <c r="DY142" s="2">
        <f t="shared" si="437"/>
        <v>111.40823563218387</v>
      </c>
      <c r="EA142" s="2">
        <f t="shared" si="228"/>
        <v>75.982115135049582</v>
      </c>
      <c r="EB142" s="2">
        <f t="shared" si="290"/>
        <v>73.040129756002486</v>
      </c>
      <c r="EC142" s="2">
        <f t="shared" si="291"/>
        <v>71.461394959883222</v>
      </c>
      <c r="ED142" s="2">
        <f t="shared" si="292"/>
        <v>69.588812683293341</v>
      </c>
      <c r="EE142" s="2">
        <f t="shared" si="293"/>
        <v>67.814187071416612</v>
      </c>
      <c r="EF142" s="2">
        <f t="shared" si="294"/>
        <v>65.103863521021964</v>
      </c>
      <c r="EG142" s="2">
        <f t="shared" si="295"/>
        <v>64.738923894403655</v>
      </c>
      <c r="EH142" s="2">
        <f t="shared" si="296"/>
        <v>64.747606210750703</v>
      </c>
      <c r="EI142" s="2">
        <f t="shared" si="297"/>
        <v>67.284971032388754</v>
      </c>
      <c r="EJ142" s="2">
        <f t="shared" si="298"/>
        <v>68.303651030561497</v>
      </c>
      <c r="EK142" s="2">
        <f t="shared" si="299"/>
        <v>70.307061692150313</v>
      </c>
      <c r="EL142" s="2">
        <f t="shared" si="300"/>
        <v>66.753728262457543</v>
      </c>
      <c r="EM142" s="2">
        <f t="shared" si="301"/>
        <v>67.117259087361305</v>
      </c>
      <c r="EN142" s="2">
        <f t="shared" si="302"/>
        <v>72.329624999999993</v>
      </c>
      <c r="EO142" s="2">
        <f t="shared" si="303"/>
        <v>76.26143249138822</v>
      </c>
      <c r="EQ142" s="2">
        <f t="shared" si="304"/>
        <v>75.963453197337898</v>
      </c>
      <c r="ER142" s="2">
        <f t="shared" si="438"/>
        <v>73.053657284171521</v>
      </c>
      <c r="ES142" s="2">
        <f t="shared" si="438"/>
        <v>71.480048900892413</v>
      </c>
      <c r="ET142" s="2">
        <f t="shared" si="438"/>
        <v>69.590812444566637</v>
      </c>
      <c r="EU142" s="2">
        <f t="shared" si="438"/>
        <v>67.805100270954384</v>
      </c>
      <c r="EV142" s="2">
        <f t="shared" si="438"/>
        <v>65.108780922437219</v>
      </c>
      <c r="EW142" s="2">
        <f t="shared" si="438"/>
        <v>64.789946402094174</v>
      </c>
      <c r="EX142" s="2">
        <f t="shared" si="438"/>
        <v>64.655571939447498</v>
      </c>
      <c r="EY142" s="2">
        <f t="shared" si="438"/>
        <v>67.126972028920605</v>
      </c>
      <c r="EZ142" s="2">
        <f t="shared" si="438"/>
        <v>68.269263130734601</v>
      </c>
      <c r="FA142" s="2">
        <f t="shared" si="438"/>
        <v>70.42028906795079</v>
      </c>
      <c r="FB142" s="2">
        <f t="shared" si="438"/>
        <v>66.893824194008573</v>
      </c>
      <c r="FC142" s="2">
        <f t="shared" si="438"/>
        <v>67.285982324913988</v>
      </c>
      <c r="FD142" s="2">
        <f t="shared" si="438"/>
        <v>72.437322703696395</v>
      </c>
      <c r="FE142" s="2">
        <f t="shared" si="438"/>
        <v>75.95638004244195</v>
      </c>
      <c r="FG142" s="2">
        <f t="shared" si="306"/>
        <v>0.99857811075188052</v>
      </c>
      <c r="FH142" s="2">
        <f t="shared" si="439"/>
        <v>0.99864252398190523</v>
      </c>
      <c r="FI142" s="2">
        <f t="shared" si="439"/>
        <v>0.99862743732708681</v>
      </c>
      <c r="FJ142" s="2">
        <f t="shared" si="439"/>
        <v>0.99847409876231197</v>
      </c>
      <c r="FK142" s="2">
        <f t="shared" si="439"/>
        <v>0.99849289331350144</v>
      </c>
      <c r="FL142" s="2">
        <f t="shared" si="439"/>
        <v>0.99836144441658947</v>
      </c>
      <c r="FM142" s="2">
        <f t="shared" si="439"/>
        <v>0.9982669386650318</v>
      </c>
      <c r="FN142" s="2">
        <f t="shared" si="439"/>
        <v>0.99802357303819567</v>
      </c>
      <c r="FO142" s="2">
        <f t="shared" si="439"/>
        <v>0.9978495278238444</v>
      </c>
      <c r="FP142" s="2">
        <f t="shared" si="439"/>
        <v>0.99784160298806457</v>
      </c>
      <c r="FQ142" s="2">
        <f t="shared" si="439"/>
        <v>0.99801829966438771</v>
      </c>
      <c r="FR142" s="2">
        <f t="shared" si="439"/>
        <v>0.99810911297044624</v>
      </c>
      <c r="FS142" s="2">
        <f t="shared" si="439"/>
        <v>0.99831300218606356</v>
      </c>
      <c r="FT142" s="2">
        <f t="shared" si="439"/>
        <v>0.99808077726703304</v>
      </c>
      <c r="FU142" s="2">
        <f t="shared" si="439"/>
        <v>0.99765775116405442</v>
      </c>
      <c r="FW142" s="2">
        <f t="shared" si="324"/>
        <v>2.4980477182527716E-2</v>
      </c>
      <c r="FX142" s="2">
        <f t="shared" si="376"/>
        <v>2.7147501148225162E-2</v>
      </c>
      <c r="FY142" s="2">
        <f t="shared" si="377"/>
        <v>2.4498919433662541E-2</v>
      </c>
      <c r="FZ142" s="2">
        <f t="shared" si="378"/>
        <v>2.596984906279317E-2</v>
      </c>
      <c r="GA142" s="2">
        <f t="shared" si="379"/>
        <v>2.7353305475277038E-2</v>
      </c>
      <c r="GB142" s="2">
        <f t="shared" si="380"/>
        <v>2.7056579238072767E-2</v>
      </c>
      <c r="GC142" s="2">
        <f t="shared" si="381"/>
        <v>2.8423524751641012E-2</v>
      </c>
      <c r="GD142" s="2">
        <f t="shared" si="382"/>
        <v>3.0802074429468616E-2</v>
      </c>
      <c r="GE142" s="2">
        <f t="shared" si="383"/>
        <v>3.3810756861703109E-2</v>
      </c>
      <c r="GF142" s="2">
        <f t="shared" si="384"/>
        <v>3.0578548733694366E-2</v>
      </c>
      <c r="GG142" s="2">
        <f t="shared" si="385"/>
        <v>2.6300500466519768E-2</v>
      </c>
      <c r="GH142" s="2">
        <f t="shared" si="386"/>
        <v>2.8702410405073521E-2</v>
      </c>
      <c r="GI142" s="2">
        <f t="shared" si="387"/>
        <v>2.5120562757502036E-2</v>
      </c>
      <c r="GJ142" s="2">
        <f t="shared" si="388"/>
        <v>1.7990985458648259E-2</v>
      </c>
      <c r="GK142" s="2">
        <f t="shared" si="389"/>
        <v>1.6498120747820193E-2</v>
      </c>
      <c r="GM142" s="86">
        <f t="shared" si="325"/>
        <v>2.2695667350769132E-62</v>
      </c>
      <c r="GN142" s="86">
        <f t="shared" si="390"/>
        <v>8.6745508007921005E-67</v>
      </c>
      <c r="GO142" s="86">
        <f t="shared" si="391"/>
        <v>7.4435978749366217E-65</v>
      </c>
      <c r="GP142" s="86">
        <f t="shared" si="392"/>
        <v>2.266955003483268E-69</v>
      </c>
      <c r="GQ142" s="86">
        <f t="shared" si="393"/>
        <v>2.8463814436291058E-103</v>
      </c>
      <c r="GR142" s="86">
        <f t="shared" si="394"/>
        <v>1.4450263317905623E-62</v>
      </c>
      <c r="GS142" s="86">
        <f t="shared" si="395"/>
        <v>3.6034208953318238E-37</v>
      </c>
      <c r="GT142" s="86">
        <f t="shared" si="396"/>
        <v>1.8344232970969655E-16</v>
      </c>
      <c r="GU142" s="86">
        <f t="shared" si="397"/>
        <v>5.027952489555066E-12</v>
      </c>
      <c r="GV142" s="86">
        <f t="shared" si="398"/>
        <v>1.1281727800001123E-15</v>
      </c>
      <c r="GW142" s="86">
        <f t="shared" si="399"/>
        <v>8.0372367219328885E-58</v>
      </c>
      <c r="GX142" s="86">
        <f t="shared" si="400"/>
        <v>5.6081025019424655E-90</v>
      </c>
      <c r="GY142" s="86">
        <f t="shared" si="401"/>
        <v>6.0153845991680928E-116</v>
      </c>
      <c r="GZ142" s="86">
        <f t="shared" si="402"/>
        <v>1.1235034191435272E-124</v>
      </c>
      <c r="HA142" s="86">
        <f t="shared" si="403"/>
        <v>7.4952299207572162E-115</v>
      </c>
      <c r="HC142" s="86">
        <f t="shared" si="326"/>
        <v>3.7930297597489673E-20</v>
      </c>
      <c r="HD142" s="86">
        <f t="shared" si="404"/>
        <v>3.1219170287497245E-17</v>
      </c>
      <c r="HE142" s="86">
        <f t="shared" si="405"/>
        <v>1.0309333469292682E-22</v>
      </c>
      <c r="HF142" s="86">
        <f t="shared" si="406"/>
        <v>6.5014842932784307E-24</v>
      </c>
      <c r="HG142" s="86">
        <f t="shared" si="407"/>
        <v>1.9866863466346143E-61</v>
      </c>
      <c r="HH142" s="86">
        <f t="shared" si="408"/>
        <v>8.7970501488581122E-29</v>
      </c>
      <c r="HI142" s="86">
        <f t="shared" si="409"/>
        <v>3.0512830001677973E-27</v>
      </c>
      <c r="HJ142" s="86">
        <f t="shared" si="410"/>
        <v>1.1751803485006976E-8</v>
      </c>
      <c r="HK142" s="86">
        <f t="shared" si="411"/>
        <v>2.929374979466734E-7</v>
      </c>
      <c r="HL142" s="86">
        <f t="shared" si="412"/>
        <v>9.537060313040915E-10</v>
      </c>
      <c r="HM142" s="86">
        <f t="shared" si="413"/>
        <v>1.0883343483143996E-43</v>
      </c>
      <c r="HN142" s="86">
        <f t="shared" si="414"/>
        <v>1.3876356778214424E-42</v>
      </c>
      <c r="HO142" s="86">
        <f t="shared" si="415"/>
        <v>5.1259244581853558E-42</v>
      </c>
      <c r="HP142" s="86">
        <f t="shared" si="416"/>
        <v>1.2636920175590186E-43</v>
      </c>
      <c r="HQ142" s="86">
        <f t="shared" si="417"/>
        <v>5.6452025902899038E-45</v>
      </c>
      <c r="HS142" s="86">
        <f t="shared" si="327"/>
        <v>7.9952523519571661E-3</v>
      </c>
      <c r="HT142" s="86">
        <f t="shared" si="418"/>
        <v>4.3752371791499541E-3</v>
      </c>
      <c r="HU142" s="86">
        <f t="shared" si="419"/>
        <v>1.842733282677126E-2</v>
      </c>
      <c r="HV142" s="86">
        <f t="shared" si="420"/>
        <v>8.1627341315072439E-3</v>
      </c>
      <c r="HW142" s="86">
        <f t="shared" si="421"/>
        <v>1.4897142377995902E-2</v>
      </c>
      <c r="HX142" s="86">
        <f t="shared" si="422"/>
        <v>6.3412918205177438E-3</v>
      </c>
      <c r="HY142" s="86">
        <f t="shared" si="423"/>
        <v>2.5732658600142955E-2</v>
      </c>
      <c r="HZ142" s="86">
        <f t="shared" si="424"/>
        <v>3.763028872603979E-3</v>
      </c>
      <c r="IA142" s="86">
        <f t="shared" si="425"/>
        <v>3.7588228850357055E-3</v>
      </c>
      <c r="IB142" s="86">
        <f t="shared" si="426"/>
        <v>3.5196041051186134E-3</v>
      </c>
      <c r="IC142" s="86">
        <f t="shared" si="427"/>
        <v>5.2927882888457655E-3</v>
      </c>
      <c r="ID142" s="86">
        <f t="shared" si="428"/>
        <v>4.0255068444698776E-3</v>
      </c>
      <c r="IE142" s="86">
        <f t="shared" si="429"/>
        <v>4.8175090026827926E-3</v>
      </c>
      <c r="IF142" s="86">
        <f t="shared" si="430"/>
        <v>5.4908123240865539E-3</v>
      </c>
      <c r="IG142" s="86">
        <f t="shared" si="431"/>
        <v>1.1576333101858816E-2</v>
      </c>
      <c r="II142" s="86">
        <f t="shared" si="328"/>
        <v>3.2922882626134777E-28</v>
      </c>
      <c r="IJ142" s="86">
        <f t="shared" si="329"/>
        <v>7.4400372697175824E-32</v>
      </c>
      <c r="IK142" s="86">
        <f t="shared" si="330"/>
        <v>4.5311479818928899E-29</v>
      </c>
      <c r="IL142" s="86">
        <f t="shared" si="331"/>
        <v>5.9960604400571732E-28</v>
      </c>
      <c r="IM142" s="86">
        <f t="shared" si="332"/>
        <v>1.5993343566574986E-29</v>
      </c>
      <c r="IN142" s="86">
        <f t="shared" si="333"/>
        <v>2.2410044870056998E-35</v>
      </c>
      <c r="IO142" s="86">
        <f t="shared" si="334"/>
        <v>2.0129111624620046E-28</v>
      </c>
      <c r="IP142" s="86">
        <f t="shared" si="335"/>
        <v>1.5404036268811052E-47</v>
      </c>
      <c r="IQ142" s="86">
        <f t="shared" si="336"/>
        <v>1.4621809548747343E-47</v>
      </c>
      <c r="IR142" s="86">
        <f t="shared" si="337"/>
        <v>1.6226121924083239E-49</v>
      </c>
      <c r="IS142" s="86">
        <f t="shared" si="338"/>
        <v>1.8317788386373502E-34</v>
      </c>
      <c r="IT142" s="86">
        <f t="shared" si="339"/>
        <v>3.4111083183691684E-41</v>
      </c>
      <c r="IU142" s="86">
        <f t="shared" si="340"/>
        <v>6.6896910747322343E-32</v>
      </c>
      <c r="IV142" s="86">
        <f t="shared" si="341"/>
        <v>7.2774579841276863E-32</v>
      </c>
      <c r="IW142" s="86">
        <f t="shared" si="342"/>
        <v>8.2223601772681859E-29</v>
      </c>
      <c r="IY142" s="86">
        <f t="shared" si="343"/>
        <v>7.9952523519571661E-3</v>
      </c>
      <c r="IZ142" s="86">
        <f t="shared" si="344"/>
        <v>4.3752371791499853E-3</v>
      </c>
      <c r="JA142" s="86">
        <f t="shared" si="345"/>
        <v>1.842733282677126E-2</v>
      </c>
      <c r="JB142" s="86">
        <f t="shared" si="346"/>
        <v>8.1627341315072439E-3</v>
      </c>
      <c r="JC142" s="86">
        <f t="shared" si="347"/>
        <v>1.4897142377995902E-2</v>
      </c>
      <c r="JD142" s="86">
        <f t="shared" si="348"/>
        <v>6.3412918205177438E-3</v>
      </c>
      <c r="JE142" s="86">
        <f t="shared" si="349"/>
        <v>2.5732658600142955E-2</v>
      </c>
      <c r="JF142" s="86">
        <f t="shared" si="350"/>
        <v>3.7630406244076476E-3</v>
      </c>
      <c r="JG142" s="86">
        <f t="shared" si="351"/>
        <v>3.7591158275616047E-3</v>
      </c>
      <c r="JH142" s="86">
        <f t="shared" si="352"/>
        <v>3.5196050588257731E-3</v>
      </c>
      <c r="JI142" s="86">
        <f t="shared" si="353"/>
        <v>5.2927882888457655E-3</v>
      </c>
      <c r="JJ142" s="86">
        <f t="shared" si="354"/>
        <v>4.0255068444698776E-3</v>
      </c>
      <c r="JK142" s="86">
        <f t="shared" si="355"/>
        <v>4.8175090026827926E-3</v>
      </c>
      <c r="JL142" s="86">
        <f t="shared" si="356"/>
        <v>5.4908123240865539E-3</v>
      </c>
      <c r="JM142" s="86">
        <f t="shared" si="357"/>
        <v>1.1576333101858816E-2</v>
      </c>
    </row>
    <row r="143" spans="2:273" x14ac:dyDescent="0.25">
      <c r="B143" s="2">
        <v>116</v>
      </c>
      <c r="C143" s="37">
        <v>75.897000000000006</v>
      </c>
      <c r="D143" s="37">
        <v>72.840999999999994</v>
      </c>
      <c r="E143" s="37">
        <v>71.507999999999996</v>
      </c>
      <c r="F143" s="37">
        <v>70.114999999999995</v>
      </c>
      <c r="G143" s="37">
        <v>69.426000000000002</v>
      </c>
      <c r="H143" s="37">
        <v>67.343999999999994</v>
      </c>
      <c r="I143" s="37">
        <v>69.049000000000007</v>
      </c>
      <c r="J143" s="37">
        <v>66</v>
      </c>
      <c r="K143" s="37">
        <v>69.426000000000002</v>
      </c>
      <c r="L143" s="37">
        <v>72.033000000000001</v>
      </c>
      <c r="M143" s="37">
        <v>73.343999999999994</v>
      </c>
      <c r="N143" s="37">
        <v>67.918999999999997</v>
      </c>
      <c r="O143" s="37">
        <v>67.596999999999994</v>
      </c>
      <c r="P143" s="37">
        <v>73.483000000000004</v>
      </c>
      <c r="Q143" s="37">
        <v>81.016999999999996</v>
      </c>
      <c r="S143" s="4">
        <f t="shared" si="229"/>
        <v>75.920393222894972</v>
      </c>
      <c r="T143" s="4">
        <f t="shared" si="230"/>
        <v>73.081484153349621</v>
      </c>
      <c r="U143" s="4">
        <f t="shared" si="231"/>
        <v>72.134112120269364</v>
      </c>
      <c r="V143" s="4">
        <f t="shared" si="232"/>
        <v>70.14330861987375</v>
      </c>
      <c r="W143" s="4">
        <f t="shared" si="233"/>
        <v>69.010955176290352</v>
      </c>
      <c r="X143" s="4">
        <f t="shared" si="234"/>
        <v>65.686699141392836</v>
      </c>
      <c r="Y143" s="4">
        <f t="shared" si="235"/>
        <v>67.019673893030031</v>
      </c>
      <c r="Z143" s="4">
        <f t="shared" si="236"/>
        <v>65.375420720222493</v>
      </c>
      <c r="AA143" s="4">
        <f t="shared" si="237"/>
        <v>67.979190887431017</v>
      </c>
      <c r="AB143" s="4">
        <f t="shared" si="238"/>
        <v>69.119490316976652</v>
      </c>
      <c r="AC143" s="4">
        <f t="shared" si="239"/>
        <v>71.291107209036568</v>
      </c>
      <c r="AD143" s="4">
        <f t="shared" si="240"/>
        <v>67.683358233990305</v>
      </c>
      <c r="AE143" s="4">
        <f t="shared" si="241"/>
        <v>68.217489718651009</v>
      </c>
      <c r="AF143" s="4">
        <f t="shared" si="242"/>
        <v>74.58438110799402</v>
      </c>
      <c r="AG143" s="4">
        <f t="shared" si="243"/>
        <v>83.677569509707581</v>
      </c>
      <c r="AI143" s="4">
        <f t="shared" si="244"/>
        <v>-2.3393222894966925E-2</v>
      </c>
      <c r="AJ143" s="4">
        <f t="shared" si="245"/>
        <v>-0.24048415334962669</v>
      </c>
      <c r="AK143" s="4">
        <f t="shared" si="246"/>
        <v>-0.62611212026936869</v>
      </c>
      <c r="AL143" s="4">
        <f t="shared" si="247"/>
        <v>-2.8308619873754992E-2</v>
      </c>
      <c r="AM143" s="4">
        <f t="shared" si="248"/>
        <v>0.41504482370964979</v>
      </c>
      <c r="AN143" s="4">
        <f t="shared" si="249"/>
        <v>1.657300858607158</v>
      </c>
      <c r="AO143" s="4">
        <f t="shared" si="250"/>
        <v>2.0293261069699753</v>
      </c>
      <c r="AP143" s="4">
        <f t="shared" si="251"/>
        <v>0.62457927977750671</v>
      </c>
      <c r="AQ143" s="4">
        <f t="shared" si="252"/>
        <v>1.4468091125689853</v>
      </c>
      <c r="AR143" s="4">
        <f t="shared" si="253"/>
        <v>2.9135096830233493</v>
      </c>
      <c r="AS143" s="4">
        <f t="shared" si="254"/>
        <v>2.0528927909634263</v>
      </c>
      <c r="AT143" s="4">
        <f t="shared" si="255"/>
        <v>0.23564176600969233</v>
      </c>
      <c r="AU143" s="4">
        <f t="shared" si="256"/>
        <v>-0.62048971865101521</v>
      </c>
      <c r="AV143" s="4">
        <f t="shared" si="436"/>
        <v>-1.1013811079940155</v>
      </c>
      <c r="AW143" s="4">
        <f t="shared" si="436"/>
        <v>-2.6605695097075852</v>
      </c>
      <c r="AY143" s="2">
        <f t="shared" si="308"/>
        <v>75.920393222894972</v>
      </c>
      <c r="AZ143" s="2">
        <f t="shared" si="359"/>
        <v>72.968824318357349</v>
      </c>
      <c r="BA143" s="2">
        <f t="shared" si="360"/>
        <v>71.379917880614698</v>
      </c>
      <c r="BB143" s="2">
        <f t="shared" si="361"/>
        <v>69.53512843376366</v>
      </c>
      <c r="BC143" s="2">
        <f t="shared" si="362"/>
        <v>67.75063753059537</v>
      </c>
      <c r="BD143" s="2">
        <f t="shared" si="363"/>
        <v>65.010998882411641</v>
      </c>
      <c r="BE143" s="2">
        <f t="shared" si="364"/>
        <v>64.637340160641827</v>
      </c>
      <c r="BF143" s="2">
        <f t="shared" si="365"/>
        <v>64.604583319228041</v>
      </c>
      <c r="BG143" s="2">
        <f t="shared" si="366"/>
        <v>67.064154794429101</v>
      </c>
      <c r="BH143" s="2">
        <f t="shared" si="367"/>
        <v>68.112718730216884</v>
      </c>
      <c r="BI143" s="2">
        <f t="shared" si="368"/>
        <v>70.100790017883782</v>
      </c>
      <c r="BJ143" s="2">
        <f t="shared" si="369"/>
        <v>66.622531650272663</v>
      </c>
      <c r="BK143" s="2">
        <f t="shared" si="370"/>
        <v>67.021951175204691</v>
      </c>
      <c r="BL143" s="2">
        <f t="shared" si="371"/>
        <v>72.193683760701731</v>
      </c>
      <c r="BM143" s="2">
        <f t="shared" si="372"/>
        <v>76.224163525672637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>
        <f t="shared" si="310"/>
        <v>72.840999999999994</v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>
        <f t="shared" si="274"/>
        <v>72.840999999999994</v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96.045080338266388</v>
      </c>
      <c r="DL143" s="2">
        <f t="shared" si="437"/>
        <v>91.587414678344913</v>
      </c>
      <c r="DM143" s="2">
        <f t="shared" si="437"/>
        <v>88.380605859257031</v>
      </c>
      <c r="DN143" s="2">
        <f t="shared" si="437"/>
        <v>85.897444276653573</v>
      </c>
      <c r="DO143" s="2">
        <f t="shared" si="437"/>
        <v>83.950998055262929</v>
      </c>
      <c r="DP143" s="2">
        <f t="shared" si="437"/>
        <v>54.185092351460789</v>
      </c>
      <c r="DQ143" s="2">
        <f t="shared" si="437"/>
        <v>63.435180866580872</v>
      </c>
      <c r="DR143" s="2">
        <f t="shared" si="437"/>
        <v>97.22158870967742</v>
      </c>
      <c r="DS143" s="2">
        <f t="shared" si="437"/>
        <v>79.29732955665024</v>
      </c>
      <c r="DT143" s="2">
        <f t="shared" si="437"/>
        <v>73.588885714285723</v>
      </c>
      <c r="DU143" s="2">
        <f t="shared" si="437"/>
        <v>67.982299923605794</v>
      </c>
      <c r="DV143" s="2">
        <f t="shared" si="437"/>
        <v>85.003451260504235</v>
      </c>
      <c r="DW143" s="2">
        <f t="shared" si="437"/>
        <v>97.497381894934364</v>
      </c>
      <c r="DX143" s="2">
        <f t="shared" si="437"/>
        <v>81.436369369369373</v>
      </c>
      <c r="DY143" s="2">
        <f t="shared" si="437"/>
        <v>111.78151806239734</v>
      </c>
      <c r="EA143" s="2">
        <f t="shared" si="228"/>
        <v>75.895098939649714</v>
      </c>
      <c r="EB143" s="2">
        <f t="shared" si="290"/>
        <v>72.944894657679271</v>
      </c>
      <c r="EC143" s="2">
        <f t="shared" si="291"/>
        <v>71.35766841302862</v>
      </c>
      <c r="ED143" s="2">
        <f t="shared" si="292"/>
        <v>69.512231510094765</v>
      </c>
      <c r="EE143" s="2">
        <f t="shared" si="293"/>
        <v>67.728666666666655</v>
      </c>
      <c r="EF143" s="2">
        <f t="shared" si="294"/>
        <v>65.027005448135668</v>
      </c>
      <c r="EG143" s="2">
        <f t="shared" si="295"/>
        <v>64.637212992069095</v>
      </c>
      <c r="EH143" s="2">
        <f t="shared" si="296"/>
        <v>64.546874045774032</v>
      </c>
      <c r="EI143" s="2">
        <f t="shared" si="297"/>
        <v>67.044230983926155</v>
      </c>
      <c r="EJ143" s="2">
        <f t="shared" si="298"/>
        <v>68.102084702537752</v>
      </c>
      <c r="EK143" s="2">
        <f t="shared" si="299"/>
        <v>70.100302996488509</v>
      </c>
      <c r="EL143" s="2">
        <f t="shared" si="300"/>
        <v>66.585516498872565</v>
      </c>
      <c r="EM143" s="2">
        <f t="shared" si="301"/>
        <v>66.96897676590288</v>
      </c>
      <c r="EN143" s="2">
        <f t="shared" si="302"/>
        <v>72.175056635651316</v>
      </c>
      <c r="EO143" s="2">
        <f t="shared" si="303"/>
        <v>76.154025346294247</v>
      </c>
      <c r="EQ143" s="2">
        <f t="shared" si="304"/>
        <v>75.864392389493148</v>
      </c>
      <c r="ER143" s="2">
        <f t="shared" si="438"/>
        <v>72.973418853713582</v>
      </c>
      <c r="ES143" s="2">
        <f t="shared" si="438"/>
        <v>71.392658884904236</v>
      </c>
      <c r="ET143" s="2">
        <f t="shared" si="438"/>
        <v>69.515455305823281</v>
      </c>
      <c r="EU143" s="2">
        <f t="shared" si="438"/>
        <v>67.717646526637637</v>
      </c>
      <c r="EV143" s="2">
        <f t="shared" si="438"/>
        <v>65.033687282474119</v>
      </c>
      <c r="EW143" s="2">
        <f t="shared" si="438"/>
        <v>64.702442065449858</v>
      </c>
      <c r="EX143" s="2">
        <f t="shared" si="438"/>
        <v>64.511300642425653</v>
      </c>
      <c r="EY143" s="2">
        <f t="shared" si="438"/>
        <v>66.932947402552756</v>
      </c>
      <c r="EZ143" s="2">
        <f t="shared" si="438"/>
        <v>68.097038647911461</v>
      </c>
      <c r="FA143" s="2">
        <f t="shared" si="438"/>
        <v>70.25033371581597</v>
      </c>
      <c r="FB143" s="2">
        <f t="shared" si="438"/>
        <v>66.752730784593453</v>
      </c>
      <c r="FC143" s="2">
        <f t="shared" si="438"/>
        <v>67.187251071831454</v>
      </c>
      <c r="FD143" s="2">
        <f t="shared" si="438"/>
        <v>72.297632502453027</v>
      </c>
      <c r="FE143" s="2">
        <f t="shared" si="438"/>
        <v>75.822738284603773</v>
      </c>
      <c r="FG143" s="2">
        <f t="shared" si="306"/>
        <v>0.9987030593320132</v>
      </c>
      <c r="FH143" s="2">
        <f t="shared" si="439"/>
        <v>0.99876181926509311</v>
      </c>
      <c r="FI143" s="2">
        <f t="shared" si="439"/>
        <v>0.99874805676662548</v>
      </c>
      <c r="FJ143" s="2">
        <f t="shared" si="439"/>
        <v>0.99860817466111784</v>
      </c>
      <c r="FK143" s="2">
        <f t="shared" si="439"/>
        <v>0.99862532007084481</v>
      </c>
      <c r="FL143" s="2">
        <f t="shared" si="439"/>
        <v>0.99850540406347832</v>
      </c>
      <c r="FM143" s="2">
        <f t="shared" si="439"/>
        <v>0.99841918821828401</v>
      </c>
      <c r="FN143" s="2">
        <f t="shared" si="439"/>
        <v>0.99819716366692002</v>
      </c>
      <c r="FO143" s="2">
        <f t="shared" si="439"/>
        <v>0.99803837489035852</v>
      </c>
      <c r="FP143" s="2">
        <f t="shared" si="439"/>
        <v>0.99803114461324471</v>
      </c>
      <c r="FQ143" s="2">
        <f t="shared" si="439"/>
        <v>0.99819235261743788</v>
      </c>
      <c r="FR143" s="2">
        <f t="shared" si="439"/>
        <v>0.99827520356562272</v>
      </c>
      <c r="FS143" s="2">
        <f t="shared" si="439"/>
        <v>0.99846121129373833</v>
      </c>
      <c r="FT143" s="2">
        <f t="shared" si="439"/>
        <v>0.99824935243114499</v>
      </c>
      <c r="FU143" s="2">
        <f t="shared" si="439"/>
        <v>0.99786340333658163</v>
      </c>
      <c r="FW143" s="2">
        <f t="shared" si="324"/>
        <v>2.73246940967561E-2</v>
      </c>
      <c r="FX143" s="2">
        <f t="shared" si="376"/>
        <v>2.9688883688363907E-2</v>
      </c>
      <c r="FY143" s="2">
        <f t="shared" si="377"/>
        <v>2.6799188117396251E-2</v>
      </c>
      <c r="FZ143" s="2">
        <f t="shared" si="378"/>
        <v>2.8404205829630387E-2</v>
      </c>
      <c r="GA143" s="2">
        <f t="shared" si="379"/>
        <v>2.9913361757073643E-2</v>
      </c>
      <c r="GB143" s="2">
        <f t="shared" si="380"/>
        <v>2.9589709109022477E-2</v>
      </c>
      <c r="GC143" s="2">
        <f t="shared" si="381"/>
        <v>3.1080544512211841E-2</v>
      </c>
      <c r="GD143" s="2">
        <f t="shared" si="382"/>
        <v>3.3673733810784146E-2</v>
      </c>
      <c r="GE143" s="2">
        <f t="shared" si="383"/>
        <v>3.6952219523118029E-2</v>
      </c>
      <c r="GF143" s="2">
        <f t="shared" si="384"/>
        <v>3.3430087740819653E-2</v>
      </c>
      <c r="GG143" s="2">
        <f t="shared" si="385"/>
        <v>2.8764936444859505E-2</v>
      </c>
      <c r="GH143" s="2">
        <f t="shared" si="386"/>
        <v>3.1384658146994211E-2</v>
      </c>
      <c r="GI143" s="2">
        <f t="shared" si="387"/>
        <v>2.7477555104618755E-2</v>
      </c>
      <c r="GJ143" s="2">
        <f t="shared" si="388"/>
        <v>1.9692542192205384E-2</v>
      </c>
      <c r="GK143" s="2">
        <f t="shared" si="389"/>
        <v>1.8061081692316218E-2</v>
      </c>
      <c r="GM143" s="86">
        <f t="shared" si="325"/>
        <v>9.2133197591793262E-65</v>
      </c>
      <c r="GN143" s="86">
        <f t="shared" si="390"/>
        <v>2.2039171229377712E-69</v>
      </c>
      <c r="GO143" s="86">
        <f t="shared" si="391"/>
        <v>2.3054008310297658E-67</v>
      </c>
      <c r="GP143" s="86">
        <f t="shared" si="392"/>
        <v>4.4975731591586907E-72</v>
      </c>
      <c r="GQ143" s="86">
        <f t="shared" si="393"/>
        <v>2.8382389925770382E-107</v>
      </c>
      <c r="GR143" s="86">
        <f t="shared" si="394"/>
        <v>6.2124776961134909E-65</v>
      </c>
      <c r="GS143" s="86">
        <f t="shared" si="395"/>
        <v>1.532988906431207E-38</v>
      </c>
      <c r="GT143" s="86">
        <f t="shared" si="396"/>
        <v>4.9356054124595468E-17</v>
      </c>
      <c r="GU143" s="86">
        <f t="shared" si="397"/>
        <v>2.000076800899501E-12</v>
      </c>
      <c r="GV143" s="86">
        <f t="shared" si="398"/>
        <v>3.2689948775381806E-16</v>
      </c>
      <c r="GW143" s="86">
        <f t="shared" si="399"/>
        <v>5.1945913662203554E-60</v>
      </c>
      <c r="GX143" s="86">
        <f t="shared" si="400"/>
        <v>2.0973253093664401E-93</v>
      </c>
      <c r="GY143" s="86">
        <f t="shared" si="401"/>
        <v>1.9452278646586866E-120</v>
      </c>
      <c r="GZ143" s="86">
        <f t="shared" si="402"/>
        <v>1.6793360118420377E-129</v>
      </c>
      <c r="HA143" s="86">
        <f t="shared" si="403"/>
        <v>3.3766856896796121E-119</v>
      </c>
      <c r="HC143" s="86">
        <f t="shared" si="326"/>
        <v>1.5858354488015277E-21</v>
      </c>
      <c r="HD143" s="86">
        <f t="shared" si="404"/>
        <v>2.0480877212245337E-18</v>
      </c>
      <c r="HE143" s="86">
        <f t="shared" si="405"/>
        <v>2.5968290791157401E-24</v>
      </c>
      <c r="HF143" s="86">
        <f t="shared" si="406"/>
        <v>1.3716546045643134E-25</v>
      </c>
      <c r="HG143" s="86">
        <f t="shared" si="407"/>
        <v>9.1766078220102301E-66</v>
      </c>
      <c r="HH143" s="86">
        <f t="shared" si="408"/>
        <v>1.0307906915702071E-30</v>
      </c>
      <c r="HI143" s="86">
        <f t="shared" si="409"/>
        <v>4.788729039559586E-29</v>
      </c>
      <c r="HJ143" s="86">
        <f t="shared" si="410"/>
        <v>3.7950449879635151E-9</v>
      </c>
      <c r="HK143" s="86">
        <f t="shared" si="411"/>
        <v>1.1699311188505693E-7</v>
      </c>
      <c r="HL143" s="86">
        <f t="shared" si="412"/>
        <v>2.5978720423883853E-10</v>
      </c>
      <c r="HM143" s="86">
        <f t="shared" si="413"/>
        <v>9.8541155462579699E-47</v>
      </c>
      <c r="HN143" s="86">
        <f t="shared" si="414"/>
        <v>1.8747790330788406E-45</v>
      </c>
      <c r="HO143" s="86">
        <f t="shared" si="415"/>
        <v>5.3153628005544486E-45</v>
      </c>
      <c r="HP143" s="86">
        <f t="shared" si="416"/>
        <v>9.3517135576179358E-47</v>
      </c>
      <c r="HQ143" s="86">
        <f t="shared" si="417"/>
        <v>4.2951490257836461E-48</v>
      </c>
      <c r="HS143" s="86">
        <f t="shared" si="327"/>
        <v>1.5964433500847686E-2</v>
      </c>
      <c r="HT143" s="86">
        <f t="shared" si="418"/>
        <v>9.7433112986365054E-3</v>
      </c>
      <c r="HU143" s="86">
        <f t="shared" si="419"/>
        <v>3.4660402947999047E-2</v>
      </c>
      <c r="HV143" s="86">
        <f t="shared" si="420"/>
        <v>1.633848042499229E-2</v>
      </c>
      <c r="HW143" s="86">
        <f t="shared" si="421"/>
        <v>2.9239433610476644E-2</v>
      </c>
      <c r="HX143" s="86">
        <f t="shared" si="422"/>
        <v>1.4287939267893762E-2</v>
      </c>
      <c r="HY143" s="86">
        <f t="shared" si="423"/>
        <v>4.7862847878492071E-2</v>
      </c>
      <c r="HZ143" s="86">
        <f t="shared" si="424"/>
        <v>1.0517319927664765E-2</v>
      </c>
      <c r="IA143" s="86">
        <f t="shared" si="425"/>
        <v>1.0807304953115472E-2</v>
      </c>
      <c r="IB143" s="86">
        <f t="shared" si="426"/>
        <v>1.008934726211881E-2</v>
      </c>
      <c r="IC143" s="86">
        <f t="shared" si="427"/>
        <v>1.1903151074520578E-2</v>
      </c>
      <c r="ID143" s="86">
        <f t="shared" si="428"/>
        <v>1.0228830521795065E-2</v>
      </c>
      <c r="IE143" s="86">
        <f t="shared" si="429"/>
        <v>1.0478611906495149E-2</v>
      </c>
      <c r="IF143" s="86">
        <f t="shared" si="430"/>
        <v>1.00000471240041E-2</v>
      </c>
      <c r="IG143" s="86">
        <f t="shared" si="431"/>
        <v>1.8093533624386735E-2</v>
      </c>
      <c r="II143" s="86">
        <f t="shared" si="328"/>
        <v>6.8515619038125276E-27</v>
      </c>
      <c r="IJ143" s="86">
        <f t="shared" si="329"/>
        <v>2.5397361078484037E-30</v>
      </c>
      <c r="IK143" s="86">
        <f t="shared" si="330"/>
        <v>1.022445138737796E-27</v>
      </c>
      <c r="IL143" s="86">
        <f t="shared" si="331"/>
        <v>1.2517286298739635E-26</v>
      </c>
      <c r="IM143" s="86">
        <f t="shared" si="332"/>
        <v>4.1932485967432713E-28</v>
      </c>
      <c r="IN143" s="86">
        <f t="shared" si="333"/>
        <v>1.1474776803860527E-33</v>
      </c>
      <c r="IO143" s="86">
        <f t="shared" si="334"/>
        <v>4.8073348567742812E-27</v>
      </c>
      <c r="IP143" s="86">
        <f t="shared" si="335"/>
        <v>3.9784562689117195E-45</v>
      </c>
      <c r="IQ143" s="86">
        <f t="shared" si="336"/>
        <v>4.4323689382679931E-45</v>
      </c>
      <c r="IR143" s="86">
        <f t="shared" si="337"/>
        <v>5.2556747107424777E-47</v>
      </c>
      <c r="IS143" s="86">
        <f t="shared" si="338"/>
        <v>8.1830581278167232E-33</v>
      </c>
      <c r="IT143" s="86">
        <f t="shared" si="339"/>
        <v>3.7142264344541686E-39</v>
      </c>
      <c r="IU143" s="86">
        <f t="shared" si="340"/>
        <v>2.1277827071994265E-30</v>
      </c>
      <c r="IV143" s="86">
        <f t="shared" si="341"/>
        <v>1.7225956676942054E-30</v>
      </c>
      <c r="IW143" s="86">
        <f t="shared" si="342"/>
        <v>1.3331483813166052E-27</v>
      </c>
      <c r="IY143" s="86">
        <f t="shared" si="343"/>
        <v>1.5964433500847686E-2</v>
      </c>
      <c r="IZ143" s="86">
        <f t="shared" si="344"/>
        <v>9.7433112986365072E-3</v>
      </c>
      <c r="JA143" s="86">
        <f t="shared" si="345"/>
        <v>3.4660402947999047E-2</v>
      </c>
      <c r="JB143" s="86">
        <f t="shared" si="346"/>
        <v>1.633848042499229E-2</v>
      </c>
      <c r="JC143" s="86">
        <f t="shared" si="347"/>
        <v>2.9239433610476644E-2</v>
      </c>
      <c r="JD143" s="86">
        <f t="shared" si="348"/>
        <v>1.4287939267893762E-2</v>
      </c>
      <c r="JE143" s="86">
        <f t="shared" si="349"/>
        <v>4.7862847878492071E-2</v>
      </c>
      <c r="JF143" s="86">
        <f t="shared" si="350"/>
        <v>1.0517323722709802E-2</v>
      </c>
      <c r="JG143" s="86">
        <f t="shared" si="351"/>
        <v>1.0807421948227433E-2</v>
      </c>
      <c r="JH143" s="86">
        <f t="shared" si="352"/>
        <v>1.0089347521906341E-2</v>
      </c>
      <c r="JI143" s="86">
        <f t="shared" si="353"/>
        <v>1.1903151074520578E-2</v>
      </c>
      <c r="JJ143" s="86">
        <f t="shared" si="354"/>
        <v>1.0228830521795065E-2</v>
      </c>
      <c r="JK143" s="86">
        <f t="shared" si="355"/>
        <v>1.0478611906495149E-2</v>
      </c>
      <c r="JL143" s="86">
        <f t="shared" si="356"/>
        <v>1.00000471240041E-2</v>
      </c>
      <c r="JM143" s="86">
        <f t="shared" si="357"/>
        <v>1.8093533624386735E-2</v>
      </c>
    </row>
    <row r="144" spans="2:273" x14ac:dyDescent="0.25">
      <c r="B144" s="2">
        <v>117</v>
      </c>
      <c r="C144" s="37">
        <v>76.241</v>
      </c>
      <c r="D144" s="37">
        <v>73.524000000000001</v>
      </c>
      <c r="E144" s="37">
        <v>73.126999999999995</v>
      </c>
      <c r="F144" s="37">
        <v>70.754000000000005</v>
      </c>
      <c r="G144" s="37">
        <v>69.212999999999994</v>
      </c>
      <c r="H144" s="37">
        <v>68.164000000000001</v>
      </c>
      <c r="I144" s="37">
        <v>69.262</v>
      </c>
      <c r="J144" s="37">
        <v>67.738</v>
      </c>
      <c r="K144" s="37">
        <v>71.311000000000007</v>
      </c>
      <c r="L144" s="37">
        <v>73.033000000000001</v>
      </c>
      <c r="M144" s="37">
        <v>75.278999999999996</v>
      </c>
      <c r="N144" s="37">
        <v>70.257999999999996</v>
      </c>
      <c r="O144" s="37">
        <v>68.322999999999993</v>
      </c>
      <c r="P144" s="37">
        <v>74.7</v>
      </c>
      <c r="Q144" s="37">
        <v>84.033000000000001</v>
      </c>
      <c r="S144" s="4">
        <f t="shared" si="229"/>
        <v>75.830832072278639</v>
      </c>
      <c r="T144" s="4">
        <f t="shared" si="230"/>
        <v>73.087933731328704</v>
      </c>
      <c r="U144" s="4">
        <f t="shared" si="231"/>
        <v>72.49856663614122</v>
      </c>
      <c r="V144" s="4">
        <f t="shared" si="232"/>
        <v>70.516337654612812</v>
      </c>
      <c r="W144" s="4">
        <f t="shared" si="233"/>
        <v>69.783599313422613</v>
      </c>
      <c r="X144" s="4">
        <f t="shared" si="234"/>
        <v>66.223136831772919</v>
      </c>
      <c r="Y144" s="4">
        <f t="shared" si="235"/>
        <v>68.314943684742232</v>
      </c>
      <c r="Z144" s="4">
        <f t="shared" si="236"/>
        <v>66.132040283898021</v>
      </c>
      <c r="AA144" s="4">
        <f t="shared" si="237"/>
        <v>68.915778915735444</v>
      </c>
      <c r="AB144" s="4">
        <f t="shared" si="238"/>
        <v>70.216286698894265</v>
      </c>
      <c r="AC144" s="4">
        <f t="shared" si="239"/>
        <v>72.176105627977606</v>
      </c>
      <c r="AD144" s="4">
        <f t="shared" si="240"/>
        <v>68.683536431817743</v>
      </c>
      <c r="AE144" s="4">
        <f t="shared" si="241"/>
        <v>69.116045387741877</v>
      </c>
      <c r="AF144" s="4">
        <f t="shared" si="242"/>
        <v>75.969460328408786</v>
      </c>
      <c r="AG144" s="4">
        <f t="shared" si="243"/>
        <v>86.877016837105202</v>
      </c>
      <c r="AI144" s="4">
        <f t="shared" si="244"/>
        <v>0.41016792772136057</v>
      </c>
      <c r="AJ144" s="4">
        <f t="shared" si="245"/>
        <v>0.43606626867129705</v>
      </c>
      <c r="AK144" s="4">
        <f t="shared" si="246"/>
        <v>0.62843336385877535</v>
      </c>
      <c r="AL144" s="4">
        <f t="shared" si="247"/>
        <v>0.23766234538719289</v>
      </c>
      <c r="AM144" s="4">
        <f t="shared" si="248"/>
        <v>-0.57059931342261905</v>
      </c>
      <c r="AN144" s="4">
        <f t="shared" si="249"/>
        <v>1.9408631682270823</v>
      </c>
      <c r="AO144" s="4">
        <f t="shared" si="250"/>
        <v>0.94705631525776823</v>
      </c>
      <c r="AP144" s="4">
        <f t="shared" si="251"/>
        <v>1.6059597161019781</v>
      </c>
      <c r="AQ144" s="4">
        <f t="shared" si="252"/>
        <v>2.3952210842645627</v>
      </c>
      <c r="AR144" s="4">
        <f t="shared" si="253"/>
        <v>2.8167133011057359</v>
      </c>
      <c r="AS144" s="4">
        <f t="shared" si="254"/>
        <v>3.1028943720223907</v>
      </c>
      <c r="AT144" s="4">
        <f t="shared" si="255"/>
        <v>1.574463568182253</v>
      </c>
      <c r="AU144" s="4">
        <f t="shared" si="256"/>
        <v>-0.79304538774188416</v>
      </c>
      <c r="AV144" s="4">
        <f t="shared" si="436"/>
        <v>-1.2694603284087833</v>
      </c>
      <c r="AW144" s="4">
        <f t="shared" si="436"/>
        <v>-2.844016837105201</v>
      </c>
      <c r="AY144" s="2">
        <f t="shared" si="308"/>
        <v>75.830832072278639</v>
      </c>
      <c r="AZ144" s="2">
        <f t="shared" si="359"/>
        <v>72.872302661294199</v>
      </c>
      <c r="BA144" s="2">
        <f t="shared" si="360"/>
        <v>71.275060665484617</v>
      </c>
      <c r="BB144" s="2">
        <f t="shared" si="361"/>
        <v>69.456773621866219</v>
      </c>
      <c r="BC144" s="2">
        <f t="shared" si="362"/>
        <v>67.663226186093411</v>
      </c>
      <c r="BD144" s="2">
        <f t="shared" si="363"/>
        <v>64.935328817384203</v>
      </c>
      <c r="BE144" s="2">
        <f t="shared" si="364"/>
        <v>64.536258806275342</v>
      </c>
      <c r="BF144" s="2">
        <f t="shared" si="365"/>
        <v>64.401252988589732</v>
      </c>
      <c r="BG144" s="2">
        <f t="shared" si="366"/>
        <v>66.823196479340623</v>
      </c>
      <c r="BH144" s="2">
        <f t="shared" si="367"/>
        <v>67.91144514772752</v>
      </c>
      <c r="BI144" s="2">
        <f t="shared" si="368"/>
        <v>69.896009148381182</v>
      </c>
      <c r="BJ144" s="2">
        <f t="shared" si="369"/>
        <v>66.453293685699066</v>
      </c>
      <c r="BK144" s="2">
        <f t="shared" si="370"/>
        <v>66.87205193507161</v>
      </c>
      <c r="BL144" s="2">
        <f t="shared" si="371"/>
        <v>72.038434017350056</v>
      </c>
      <c r="BM144" s="2">
        <f t="shared" si="372"/>
        <v>76.109923916495546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96.118867864693456</v>
      </c>
      <c r="DL144" s="2">
        <f t="shared" si="437"/>
        <v>91.648320144971322</v>
      </c>
      <c r="DM144" s="2">
        <f t="shared" si="437"/>
        <v>88.430804892781637</v>
      </c>
      <c r="DN144" s="2">
        <f t="shared" si="437"/>
        <v>85.965689972817884</v>
      </c>
      <c r="DO144" s="2">
        <f t="shared" si="437"/>
        <v>83.995312778543052</v>
      </c>
      <c r="DP144" s="2">
        <f t="shared" si="437"/>
        <v>53.879819455082625</v>
      </c>
      <c r="DQ144" s="2">
        <f t="shared" si="437"/>
        <v>63.188484856284859</v>
      </c>
      <c r="DR144" s="2">
        <f t="shared" si="437"/>
        <v>97.391732258064522</v>
      </c>
      <c r="DS144" s="2">
        <f t="shared" si="437"/>
        <v>79.273158620689657</v>
      </c>
      <c r="DT144" s="2">
        <f t="shared" si="437"/>
        <v>73.490420689655181</v>
      </c>
      <c r="DU144" s="2">
        <f t="shared" si="437"/>
        <v>67.8244652406417</v>
      </c>
      <c r="DV144" s="2">
        <f t="shared" si="437"/>
        <v>85.054674509803959</v>
      </c>
      <c r="DW144" s="2">
        <f t="shared" si="437"/>
        <v>97.677201031894953</v>
      </c>
      <c r="DX144" s="2">
        <f t="shared" si="437"/>
        <v>81.403557400257398</v>
      </c>
      <c r="DY144" s="2">
        <f t="shared" si="437"/>
        <v>112.1548004926108</v>
      </c>
      <c r="EA144" s="2">
        <f t="shared" si="228"/>
        <v>75.80808274424983</v>
      </c>
      <c r="EB144" s="2">
        <f t="shared" si="290"/>
        <v>72.849659559356056</v>
      </c>
      <c r="EC144" s="2">
        <f t="shared" si="291"/>
        <v>71.253941866174003</v>
      </c>
      <c r="ED144" s="2">
        <f t="shared" si="292"/>
        <v>69.435650336896188</v>
      </c>
      <c r="EE144" s="2">
        <f t="shared" si="293"/>
        <v>67.643146261916698</v>
      </c>
      <c r="EF144" s="2">
        <f t="shared" si="294"/>
        <v>64.950147375249358</v>
      </c>
      <c r="EG144" s="2">
        <f t="shared" si="295"/>
        <v>64.535502089734536</v>
      </c>
      <c r="EH144" s="2">
        <f t="shared" si="296"/>
        <v>64.346141880797376</v>
      </c>
      <c r="EI144" s="2">
        <f t="shared" si="297"/>
        <v>66.803490935463543</v>
      </c>
      <c r="EJ144" s="2">
        <f t="shared" si="298"/>
        <v>67.900518374514007</v>
      </c>
      <c r="EK144" s="2">
        <f t="shared" si="299"/>
        <v>69.893544300826704</v>
      </c>
      <c r="EL144" s="2">
        <f t="shared" si="300"/>
        <v>66.417304735287587</v>
      </c>
      <c r="EM144" s="2">
        <f t="shared" si="301"/>
        <v>66.820694444444428</v>
      </c>
      <c r="EN144" s="2">
        <f t="shared" si="302"/>
        <v>72.020488271302639</v>
      </c>
      <c r="EO144" s="2">
        <f t="shared" si="303"/>
        <v>76.046618201200289</v>
      </c>
      <c r="EQ144" s="2">
        <f t="shared" si="304"/>
        <v>75.765331581648397</v>
      </c>
      <c r="ER144" s="2">
        <f t="shared" si="438"/>
        <v>72.893180423255629</v>
      </c>
      <c r="ES144" s="2">
        <f t="shared" si="438"/>
        <v>71.305268868916059</v>
      </c>
      <c r="ET144" s="2">
        <f t="shared" si="438"/>
        <v>69.440098167079938</v>
      </c>
      <c r="EU144" s="2">
        <f t="shared" si="438"/>
        <v>67.63019278232089</v>
      </c>
      <c r="EV144" s="2">
        <f t="shared" si="438"/>
        <v>64.958593642511005</v>
      </c>
      <c r="EW144" s="2">
        <f t="shared" si="438"/>
        <v>64.614937728805543</v>
      </c>
      <c r="EX144" s="2">
        <f t="shared" si="438"/>
        <v>64.367029345403822</v>
      </c>
      <c r="EY144" s="2">
        <f t="shared" si="438"/>
        <v>66.738922776184907</v>
      </c>
      <c r="EZ144" s="2">
        <f t="shared" si="438"/>
        <v>67.924814165088307</v>
      </c>
      <c r="FA144" s="2">
        <f t="shared" si="438"/>
        <v>70.080378363681135</v>
      </c>
      <c r="FB144" s="2">
        <f t="shared" si="438"/>
        <v>66.611637375178333</v>
      </c>
      <c r="FC144" s="2">
        <f t="shared" si="438"/>
        <v>67.088519818748921</v>
      </c>
      <c r="FD144" s="2">
        <f t="shared" si="438"/>
        <v>72.157942301209644</v>
      </c>
      <c r="FE144" s="2">
        <f t="shared" si="438"/>
        <v>75.689096526765596</v>
      </c>
      <c r="FG144" s="2">
        <f t="shared" si="306"/>
        <v>0.9988170410573991</v>
      </c>
      <c r="FH144" s="2">
        <f t="shared" si="439"/>
        <v>0.99887064270917769</v>
      </c>
      <c r="FI144" s="2">
        <f t="shared" si="439"/>
        <v>0.99885808841085333</v>
      </c>
      <c r="FJ144" s="2">
        <f t="shared" si="439"/>
        <v>0.9987304847325722</v>
      </c>
      <c r="FK144" s="2">
        <f t="shared" si="439"/>
        <v>0.99874612533913198</v>
      </c>
      <c r="FL144" s="2">
        <f t="shared" si="439"/>
        <v>0.99863673302459166</v>
      </c>
      <c r="FM144" s="2">
        <f t="shared" si="439"/>
        <v>0.99855808195751017</v>
      </c>
      <c r="FN144" s="2">
        <f t="shared" si="439"/>
        <v>0.99835553286073253</v>
      </c>
      <c r="FO144" s="2">
        <f t="shared" si="439"/>
        <v>0.99821066779539003</v>
      </c>
      <c r="FP144" s="2">
        <f t="shared" si="439"/>
        <v>0.99820407142320056</v>
      </c>
      <c r="FQ144" s="2">
        <f t="shared" si="439"/>
        <v>0.9983511437372149</v>
      </c>
      <c r="FR144" s="2">
        <f t="shared" si="439"/>
        <v>0.99842672819110156</v>
      </c>
      <c r="FS144" s="2">
        <f t="shared" si="439"/>
        <v>0.99859641797999976</v>
      </c>
      <c r="FT144" s="2">
        <f t="shared" si="439"/>
        <v>0.998403144464863</v>
      </c>
      <c r="FU144" s="2">
        <f t="shared" si="439"/>
        <v>0.99805103428324649</v>
      </c>
      <c r="FW144" s="2">
        <f t="shared" si="324"/>
        <v>2.9882154845257261E-2</v>
      </c>
      <c r="FX144" s="2">
        <f t="shared" si="376"/>
        <v>3.2460236803863292E-2</v>
      </c>
      <c r="FY144" s="2">
        <f t="shared" si="377"/>
        <v>2.9308946070963432E-2</v>
      </c>
      <c r="FZ144" s="2">
        <f t="shared" si="378"/>
        <v>3.1059477397113299E-2</v>
      </c>
      <c r="GA144" s="2">
        <f t="shared" si="379"/>
        <v>3.2704962836411507E-2</v>
      </c>
      <c r="GB144" s="2">
        <f t="shared" si="380"/>
        <v>3.2352113292404776E-2</v>
      </c>
      <c r="GC144" s="2">
        <f t="shared" si="381"/>
        <v>3.3977255358294607E-2</v>
      </c>
      <c r="GD144" s="2">
        <f t="shared" si="382"/>
        <v>3.6802950177460311E-2</v>
      </c>
      <c r="GE144" s="2">
        <f t="shared" si="383"/>
        <v>4.0373368576726354E-2</v>
      </c>
      <c r="GF144" s="2">
        <f t="shared" si="384"/>
        <v>3.6537518773099645E-2</v>
      </c>
      <c r="GG144" s="2">
        <f t="shared" si="385"/>
        <v>3.1452838049386207E-2</v>
      </c>
      <c r="GH144" s="2">
        <f t="shared" si="386"/>
        <v>3.4308708804373859E-2</v>
      </c>
      <c r="GI144" s="2">
        <f t="shared" si="387"/>
        <v>3.004888092441477E-2</v>
      </c>
      <c r="GJ144" s="2">
        <f t="shared" si="388"/>
        <v>2.1551497429981057E-2</v>
      </c>
      <c r="GK144" s="2">
        <f t="shared" si="389"/>
        <v>1.9769134545932297E-2</v>
      </c>
      <c r="GM144" s="86">
        <f t="shared" si="325"/>
        <v>3.3641663801092553E-67</v>
      </c>
      <c r="GN144" s="86">
        <f t="shared" si="390"/>
        <v>4.9845698399991959E-72</v>
      </c>
      <c r="GO144" s="86">
        <f t="shared" si="391"/>
        <v>6.3833601777869669E-70</v>
      </c>
      <c r="GP144" s="86">
        <f t="shared" si="392"/>
        <v>7.9032795875614781E-75</v>
      </c>
      <c r="GQ144" s="86">
        <f t="shared" si="393"/>
        <v>2.3694311004166994E-111</v>
      </c>
      <c r="GR144" s="86">
        <f t="shared" si="394"/>
        <v>2.4083977232047965E-67</v>
      </c>
      <c r="GS144" s="86">
        <f t="shared" si="395"/>
        <v>6.1467736610870053E-40</v>
      </c>
      <c r="GT144" s="86">
        <f t="shared" si="396"/>
        <v>1.296522827718139E-17</v>
      </c>
      <c r="GU144" s="86">
        <f t="shared" si="397"/>
        <v>7.8258121685748819E-13</v>
      </c>
      <c r="GV144" s="86">
        <f t="shared" si="398"/>
        <v>9.2618441782152266E-17</v>
      </c>
      <c r="GW144" s="86">
        <f t="shared" si="399"/>
        <v>3.0501487589162875E-62</v>
      </c>
      <c r="GX144" s="86">
        <f t="shared" si="400"/>
        <v>6.7515607944704205E-97</v>
      </c>
      <c r="GY144" s="86">
        <f t="shared" si="401"/>
        <v>5.1551839530855746E-125</v>
      </c>
      <c r="GZ144" s="86">
        <f t="shared" si="402"/>
        <v>2.0274265422147271E-134</v>
      </c>
      <c r="HA144" s="86">
        <f t="shared" si="403"/>
        <v>1.2600880524844799E-123</v>
      </c>
      <c r="HC144" s="86">
        <f t="shared" si="326"/>
        <v>5.931763279910275E-23</v>
      </c>
      <c r="HD144" s="86">
        <f t="shared" si="404"/>
        <v>1.2198978543183383E-19</v>
      </c>
      <c r="HE144" s="86">
        <f t="shared" si="405"/>
        <v>5.7327475370455814E-26</v>
      </c>
      <c r="HF144" s="86">
        <f t="shared" si="406"/>
        <v>2.5224133920011179E-27</v>
      </c>
      <c r="HG144" s="86">
        <f t="shared" si="407"/>
        <v>2.9926371944878724E-70</v>
      </c>
      <c r="HH144" s="86">
        <f t="shared" si="408"/>
        <v>1.0388641110834445E-32</v>
      </c>
      <c r="HI144" s="86">
        <f t="shared" si="409"/>
        <v>6.5381137868829762E-31</v>
      </c>
      <c r="HJ144" s="86">
        <f t="shared" si="410"/>
        <v>1.1833245496920462E-9</v>
      </c>
      <c r="HK144" s="86">
        <f t="shared" si="411"/>
        <v>4.5429597148674893E-8</v>
      </c>
      <c r="HL144" s="86">
        <f t="shared" si="412"/>
        <v>6.7940562080290637E-11</v>
      </c>
      <c r="HM144" s="86">
        <f t="shared" si="413"/>
        <v>6.9968285808212943E-50</v>
      </c>
      <c r="HN144" s="86">
        <f t="shared" si="414"/>
        <v>2.0284405610517426E-48</v>
      </c>
      <c r="HO144" s="86">
        <f t="shared" si="415"/>
        <v>4.3220415984506709E-48</v>
      </c>
      <c r="HP144" s="86">
        <f t="shared" si="416"/>
        <v>5.3499248246000774E-50</v>
      </c>
      <c r="HQ144" s="86">
        <f t="shared" si="417"/>
        <v>2.5505215627238273E-51</v>
      </c>
      <c r="HS144" s="86">
        <f t="shared" si="327"/>
        <v>3.0194011836494859E-2</v>
      </c>
      <c r="HT144" s="86">
        <f t="shared" si="418"/>
        <v>2.0337910188232177E-2</v>
      </c>
      <c r="HU144" s="86">
        <f t="shared" si="419"/>
        <v>6.164061406002587E-2</v>
      </c>
      <c r="HV144" s="86">
        <f t="shared" si="420"/>
        <v>3.0956148621578063E-2</v>
      </c>
      <c r="HW144" s="86">
        <f t="shared" si="421"/>
        <v>5.4028415296286186E-2</v>
      </c>
      <c r="HX144" s="86">
        <f t="shared" si="422"/>
        <v>2.9954221691838121E-2</v>
      </c>
      <c r="HY144" s="86">
        <f t="shared" si="423"/>
        <v>8.3808881509342556E-2</v>
      </c>
      <c r="HZ144" s="86">
        <f t="shared" si="424"/>
        <v>2.6439391865063968E-2</v>
      </c>
      <c r="IA144" s="86">
        <f t="shared" si="425"/>
        <v>2.7775187891856425E-2</v>
      </c>
      <c r="IB144" s="86">
        <f t="shared" si="426"/>
        <v>2.5907323534557887E-2</v>
      </c>
      <c r="IC144" s="86">
        <f t="shared" si="427"/>
        <v>2.4984499087441502E-2</v>
      </c>
      <c r="ID144" s="86">
        <f t="shared" si="428"/>
        <v>2.3812894181387177E-2</v>
      </c>
      <c r="IE144" s="86">
        <f t="shared" si="429"/>
        <v>2.1421907341811292E-2</v>
      </c>
      <c r="IF144" s="86">
        <f t="shared" si="430"/>
        <v>1.7552638038656147E-2</v>
      </c>
      <c r="IG144" s="86">
        <f t="shared" si="431"/>
        <v>2.7623330357283236E-2</v>
      </c>
      <c r="II144" s="86">
        <f t="shared" si="328"/>
        <v>1.3215250256363524E-25</v>
      </c>
      <c r="IJ144" s="86">
        <f t="shared" si="329"/>
        <v>7.9179292442024896E-29</v>
      </c>
      <c r="IK144" s="86">
        <f t="shared" si="330"/>
        <v>2.1347892580799957E-26</v>
      </c>
      <c r="IL144" s="86">
        <f t="shared" si="331"/>
        <v>2.4196472338792988E-25</v>
      </c>
      <c r="IM144" s="86">
        <f t="shared" si="332"/>
        <v>1.0108313462191867E-26</v>
      </c>
      <c r="IN144" s="86">
        <f t="shared" si="333"/>
        <v>5.3101750730661563E-32</v>
      </c>
      <c r="IO144" s="86">
        <f t="shared" si="334"/>
        <v>1.0572177535917002E-25</v>
      </c>
      <c r="IP144" s="86">
        <f t="shared" si="335"/>
        <v>8.8540181400054035E-43</v>
      </c>
      <c r="IQ144" s="86">
        <f t="shared" si="336"/>
        <v>1.1476649204193013E-42</v>
      </c>
      <c r="IR144" s="86">
        <f t="shared" si="337"/>
        <v>1.4583904866554989E-44</v>
      </c>
      <c r="IS144" s="86">
        <f t="shared" si="338"/>
        <v>3.3182241752486216E-31</v>
      </c>
      <c r="IT144" s="86">
        <f t="shared" si="339"/>
        <v>3.5765635329305561E-37</v>
      </c>
      <c r="IU144" s="86">
        <f t="shared" si="340"/>
        <v>6.2043557151858657E-29</v>
      </c>
      <c r="IV144" s="86">
        <f t="shared" si="341"/>
        <v>3.7917296914875099E-29</v>
      </c>
      <c r="IW144" s="86">
        <f t="shared" si="342"/>
        <v>2.0306355347105946E-26</v>
      </c>
      <c r="IY144" s="86">
        <f t="shared" si="343"/>
        <v>3.0194011836494859E-2</v>
      </c>
      <c r="IZ144" s="86">
        <f t="shared" si="344"/>
        <v>2.0337910188232177E-2</v>
      </c>
      <c r="JA144" s="86">
        <f t="shared" si="345"/>
        <v>6.164061406002587E-2</v>
      </c>
      <c r="JB144" s="86">
        <f t="shared" si="346"/>
        <v>3.0956148621578063E-2</v>
      </c>
      <c r="JC144" s="86">
        <f t="shared" si="347"/>
        <v>5.4028415296286186E-2</v>
      </c>
      <c r="JD144" s="86">
        <f t="shared" si="348"/>
        <v>2.9954221691838121E-2</v>
      </c>
      <c r="JE144" s="86">
        <f t="shared" si="349"/>
        <v>8.3808881509342556E-2</v>
      </c>
      <c r="JF144" s="86">
        <f t="shared" si="350"/>
        <v>2.6439393048388531E-2</v>
      </c>
      <c r="JG144" s="86">
        <f t="shared" si="351"/>
        <v>2.7775233322236154E-2</v>
      </c>
      <c r="JH144" s="86">
        <f t="shared" si="352"/>
        <v>2.590732360249854E-2</v>
      </c>
      <c r="JI144" s="86">
        <f t="shared" si="353"/>
        <v>2.4984499087441502E-2</v>
      </c>
      <c r="JJ144" s="86">
        <f t="shared" si="354"/>
        <v>2.3812894181387177E-2</v>
      </c>
      <c r="JK144" s="86">
        <f t="shared" si="355"/>
        <v>2.1421907341811292E-2</v>
      </c>
      <c r="JL144" s="86">
        <f t="shared" si="356"/>
        <v>1.7552638038656147E-2</v>
      </c>
      <c r="JM144" s="86">
        <f t="shared" si="357"/>
        <v>2.7623330357283236E-2</v>
      </c>
    </row>
    <row r="145" spans="2:273" x14ac:dyDescent="0.25">
      <c r="B145" s="2">
        <v>118</v>
      </c>
      <c r="C145" s="37">
        <v>75.724000000000004</v>
      </c>
      <c r="D145" s="37">
        <v>72.793999999999997</v>
      </c>
      <c r="E145" s="37">
        <v>74.524000000000001</v>
      </c>
      <c r="F145" s="37">
        <v>71.671999999999997</v>
      </c>
      <c r="G145" s="37">
        <v>71.197000000000003</v>
      </c>
      <c r="H145" s="37">
        <v>68.835999999999999</v>
      </c>
      <c r="I145" s="37">
        <v>70.442999999999998</v>
      </c>
      <c r="J145" s="37">
        <v>69.41</v>
      </c>
      <c r="K145" s="37">
        <v>72.688999999999993</v>
      </c>
      <c r="L145" s="37">
        <v>75.525000000000006</v>
      </c>
      <c r="M145" s="37">
        <v>76.393000000000001</v>
      </c>
      <c r="N145" s="37">
        <v>72.694000000000003</v>
      </c>
      <c r="O145" s="37">
        <v>71.403000000000006</v>
      </c>
      <c r="P145" s="37">
        <v>77.117000000000004</v>
      </c>
      <c r="Q145" s="37">
        <v>87.3</v>
      </c>
      <c r="S145" s="4">
        <f t="shared" si="229"/>
        <v>75.741364829685423</v>
      </c>
      <c r="T145" s="4">
        <f t="shared" si="230"/>
        <v>73.160224471830759</v>
      </c>
      <c r="U145" s="4">
        <f t="shared" si="231"/>
        <v>73.03008589193351</v>
      </c>
      <c r="V145" s="4">
        <f t="shared" si="232"/>
        <v>71.114162395838889</v>
      </c>
      <c r="W145" s="4">
        <f t="shared" si="233"/>
        <v>70.903171887069391</v>
      </c>
      <c r="X145" s="4">
        <f t="shared" si="234"/>
        <v>67.123331411479398</v>
      </c>
      <c r="Y145" s="4">
        <f t="shared" si="235"/>
        <v>70.0141710830314</v>
      </c>
      <c r="Z145" s="4">
        <f t="shared" si="236"/>
        <v>67.651179546046308</v>
      </c>
      <c r="AA145" s="4">
        <f t="shared" si="237"/>
        <v>70.803592522169978</v>
      </c>
      <c r="AB145" s="4">
        <f t="shared" si="238"/>
        <v>72.377138085485797</v>
      </c>
      <c r="AC145" s="4">
        <f t="shared" si="239"/>
        <v>73.735846108290161</v>
      </c>
      <c r="AD145" s="4">
        <f t="shared" si="240"/>
        <v>70.538263319368227</v>
      </c>
      <c r="AE145" s="4">
        <f t="shared" si="241"/>
        <v>70.654964970522627</v>
      </c>
      <c r="AF145" s="4">
        <f t="shared" si="242"/>
        <v>78.09136245885766</v>
      </c>
      <c r="AG145" s="4">
        <f t="shared" si="243"/>
        <v>91.151403518800819</v>
      </c>
      <c r="AI145" s="4">
        <f t="shared" si="244"/>
        <v>-1.7364829685419636E-2</v>
      </c>
      <c r="AJ145" s="4">
        <f t="shared" si="245"/>
        <v>-0.3662244718307619</v>
      </c>
      <c r="AK145" s="4">
        <f t="shared" si="246"/>
        <v>1.4939141080664911</v>
      </c>
      <c r="AL145" s="4">
        <f t="shared" si="247"/>
        <v>0.55783760416110795</v>
      </c>
      <c r="AM145" s="4">
        <f t="shared" si="248"/>
        <v>0.29382811293061195</v>
      </c>
      <c r="AN145" s="4">
        <f t="shared" si="249"/>
        <v>1.7126685885206001</v>
      </c>
      <c r="AO145" s="4">
        <f t="shared" si="250"/>
        <v>0.42882891696859815</v>
      </c>
      <c r="AP145" s="4">
        <f t="shared" si="251"/>
        <v>1.7588204539536889</v>
      </c>
      <c r="AQ145" s="4">
        <f t="shared" si="252"/>
        <v>1.8854074778300145</v>
      </c>
      <c r="AR145" s="4">
        <f t="shared" si="253"/>
        <v>3.147861914514209</v>
      </c>
      <c r="AS145" s="4">
        <f t="shared" si="254"/>
        <v>2.6571538917098394</v>
      </c>
      <c r="AT145" s="4">
        <f t="shared" si="255"/>
        <v>2.1557366806317759</v>
      </c>
      <c r="AU145" s="4">
        <f t="shared" si="256"/>
        <v>0.74803502947737854</v>
      </c>
      <c r="AV145" s="4">
        <f t="shared" si="436"/>
        <v>-0.97436245885765516</v>
      </c>
      <c r="AW145" s="4">
        <f t="shared" si="436"/>
        <v>-3.8514035188008222</v>
      </c>
      <c r="AY145" s="2">
        <f t="shared" si="308"/>
        <v>75.741364829685423</v>
      </c>
      <c r="AZ145" s="2">
        <f t="shared" si="359"/>
        <v>72.77602583319198</v>
      </c>
      <c r="BA145" s="2">
        <f t="shared" si="360"/>
        <v>71.170434381670518</v>
      </c>
      <c r="BB145" s="2">
        <f t="shared" si="361"/>
        <v>69.378570259964093</v>
      </c>
      <c r="BC145" s="2">
        <f t="shared" si="362"/>
        <v>67.575943718691377</v>
      </c>
      <c r="BD145" s="2">
        <f t="shared" si="363"/>
        <v>64.859600810206743</v>
      </c>
      <c r="BE145" s="2">
        <f t="shared" si="364"/>
        <v>64.435306159943366</v>
      </c>
      <c r="BF145" s="2">
        <f t="shared" si="365"/>
        <v>64.1986442866407</v>
      </c>
      <c r="BG145" s="2">
        <f t="shared" si="366"/>
        <v>66.582669446794384</v>
      </c>
      <c r="BH145" s="2">
        <f t="shared" si="367"/>
        <v>67.710419441337265</v>
      </c>
      <c r="BI145" s="2">
        <f t="shared" si="368"/>
        <v>69.691436634535066</v>
      </c>
      <c r="BJ145" s="2">
        <f t="shared" si="369"/>
        <v>66.284456459047306</v>
      </c>
      <c r="BK145" s="2">
        <f t="shared" si="370"/>
        <v>66.722762582808244</v>
      </c>
      <c r="BL145" s="2">
        <f t="shared" si="371"/>
        <v>71.883356454924524</v>
      </c>
      <c r="BM145" s="2">
        <f t="shared" si="372"/>
        <v>75.995955491677279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96.192655391120525</v>
      </c>
      <c r="DL145" s="2">
        <f t="shared" si="437"/>
        <v>91.709225611597716</v>
      </c>
      <c r="DM145" s="2">
        <f t="shared" si="437"/>
        <v>88.481003926306258</v>
      </c>
      <c r="DN145" s="2">
        <f t="shared" si="437"/>
        <v>86.033935668982181</v>
      </c>
      <c r="DO145" s="2">
        <f t="shared" si="437"/>
        <v>84.039627501823176</v>
      </c>
      <c r="DP145" s="2">
        <f t="shared" si="437"/>
        <v>53.574546558704469</v>
      </c>
      <c r="DQ145" s="2">
        <f t="shared" si="437"/>
        <v>62.941788845988853</v>
      </c>
      <c r="DR145" s="2">
        <f t="shared" si="437"/>
        <v>97.56187580645161</v>
      </c>
      <c r="DS145" s="2">
        <f t="shared" si="437"/>
        <v>79.248987684729059</v>
      </c>
      <c r="DT145" s="2">
        <f t="shared" si="437"/>
        <v>73.391955665024639</v>
      </c>
      <c r="DU145" s="2">
        <f t="shared" si="437"/>
        <v>67.666630557677607</v>
      </c>
      <c r="DV145" s="2">
        <f t="shared" si="437"/>
        <v>85.105897759103669</v>
      </c>
      <c r="DW145" s="2">
        <f t="shared" si="437"/>
        <v>97.857020168855556</v>
      </c>
      <c r="DX145" s="2">
        <f t="shared" si="437"/>
        <v>81.370745431145437</v>
      </c>
      <c r="DY145" s="2">
        <f t="shared" si="437"/>
        <v>112.52808292282427</v>
      </c>
      <c r="EA145" s="2">
        <f t="shared" si="228"/>
        <v>75.721066548849961</v>
      </c>
      <c r="EB145" s="2">
        <f t="shared" si="290"/>
        <v>72.754424461032841</v>
      </c>
      <c r="EC145" s="2">
        <f t="shared" si="291"/>
        <v>71.1502153193194</v>
      </c>
      <c r="ED145" s="2">
        <f t="shared" si="292"/>
        <v>69.359069163697612</v>
      </c>
      <c r="EE145" s="2">
        <f t="shared" si="293"/>
        <v>67.557625857166741</v>
      </c>
      <c r="EF145" s="2">
        <f t="shared" si="294"/>
        <v>64.873289302363062</v>
      </c>
      <c r="EG145" s="2">
        <f t="shared" si="295"/>
        <v>64.433791187399976</v>
      </c>
      <c r="EH145" s="2">
        <f t="shared" si="296"/>
        <v>64.145409715820705</v>
      </c>
      <c r="EI145" s="2">
        <f t="shared" si="297"/>
        <v>66.562750887000945</v>
      </c>
      <c r="EJ145" s="2">
        <f t="shared" si="298"/>
        <v>67.698952046490263</v>
      </c>
      <c r="EK145" s="2">
        <f t="shared" si="299"/>
        <v>69.686785605164914</v>
      </c>
      <c r="EL145" s="2">
        <f t="shared" si="300"/>
        <v>66.249092971702623</v>
      </c>
      <c r="EM145" s="2">
        <f t="shared" si="301"/>
        <v>66.672412122986003</v>
      </c>
      <c r="EN145" s="2">
        <f t="shared" si="302"/>
        <v>71.865919906953962</v>
      </c>
      <c r="EO145" s="2">
        <f t="shared" si="303"/>
        <v>75.939211056106316</v>
      </c>
      <c r="EQ145" s="2">
        <f t="shared" si="304"/>
        <v>75.666270773803646</v>
      </c>
      <c r="ER145" s="2">
        <f t="shared" si="438"/>
        <v>72.812941992797676</v>
      </c>
      <c r="ES145" s="2">
        <f t="shared" si="438"/>
        <v>71.217878852927882</v>
      </c>
      <c r="ET145" s="2">
        <f t="shared" si="438"/>
        <v>69.364741028336582</v>
      </c>
      <c r="EU145" s="2">
        <f t="shared" si="438"/>
        <v>67.542739038004129</v>
      </c>
      <c r="EV145" s="2">
        <f t="shared" si="438"/>
        <v>64.883500002547905</v>
      </c>
      <c r="EW145" s="2">
        <f t="shared" si="438"/>
        <v>64.527433392161228</v>
      </c>
      <c r="EX145" s="2">
        <f t="shared" si="438"/>
        <v>64.222758048381991</v>
      </c>
      <c r="EY145" s="2">
        <f t="shared" si="438"/>
        <v>66.544898149817058</v>
      </c>
      <c r="EZ145" s="2">
        <f t="shared" si="438"/>
        <v>67.752589682265153</v>
      </c>
      <c r="FA145" s="2">
        <f t="shared" si="438"/>
        <v>69.9104230115463</v>
      </c>
      <c r="FB145" s="2">
        <f t="shared" si="438"/>
        <v>66.470543965763213</v>
      </c>
      <c r="FC145" s="2">
        <f t="shared" si="438"/>
        <v>66.989788565666387</v>
      </c>
      <c r="FD145" s="2">
        <f t="shared" si="438"/>
        <v>72.018252099966276</v>
      </c>
      <c r="FE145" s="2">
        <f t="shared" si="438"/>
        <v>75.555454768927405</v>
      </c>
      <c r="FG145" s="2">
        <f t="shared" si="306"/>
        <v>0.99892101631305097</v>
      </c>
      <c r="FH145" s="2">
        <f t="shared" si="439"/>
        <v>0.99896991154813886</v>
      </c>
      <c r="FI145" s="2">
        <f t="shared" si="439"/>
        <v>0.99895845960346352</v>
      </c>
      <c r="FJ145" s="2">
        <f t="shared" si="439"/>
        <v>0.9988420589692163</v>
      </c>
      <c r="FK145" s="2">
        <f t="shared" si="439"/>
        <v>0.99885632653959933</v>
      </c>
      <c r="FL145" s="2">
        <f t="shared" si="439"/>
        <v>0.99875653658467667</v>
      </c>
      <c r="FM145" s="2">
        <f t="shared" si="439"/>
        <v>0.99868478825071794</v>
      </c>
      <c r="FN145" s="2">
        <f t="shared" si="439"/>
        <v>0.99850001110270503</v>
      </c>
      <c r="FO145" s="2">
        <f t="shared" si="439"/>
        <v>0.99836785266590955</v>
      </c>
      <c r="FP145" s="2">
        <f t="shared" si="439"/>
        <v>0.99836183480470309</v>
      </c>
      <c r="FQ145" s="2">
        <f t="shared" si="439"/>
        <v>0.99849600701427399</v>
      </c>
      <c r="FR145" s="2">
        <f t="shared" si="439"/>
        <v>0.99856496040325748</v>
      </c>
      <c r="FS145" s="2">
        <f t="shared" si="439"/>
        <v>0.99871975987417427</v>
      </c>
      <c r="FT145" s="2">
        <f t="shared" si="439"/>
        <v>0.9985434457884953</v>
      </c>
      <c r="FU145" s="2">
        <f t="shared" si="439"/>
        <v>0.99822221727263671</v>
      </c>
      <c r="FW145" s="2">
        <f t="shared" si="324"/>
        <v>3.2670941687866634E-2</v>
      </c>
      <c r="FX145" s="2">
        <f t="shared" si="376"/>
        <v>3.5480826412293699E-2</v>
      </c>
      <c r="FY145" s="2">
        <f t="shared" si="377"/>
        <v>3.2046004656635922E-2</v>
      </c>
      <c r="FZ145" s="2">
        <f t="shared" si="378"/>
        <v>3.3954293591656921E-2</v>
      </c>
      <c r="GA145" s="2">
        <f t="shared" si="379"/>
        <v>3.5747484053859975E-2</v>
      </c>
      <c r="GB145" s="2">
        <f t="shared" si="380"/>
        <v>3.536300919965376E-2</v>
      </c>
      <c r="GC145" s="2">
        <f t="shared" si="381"/>
        <v>3.7133593358186147E-2</v>
      </c>
      <c r="GD145" s="2">
        <f t="shared" si="382"/>
        <v>4.0210856449243673E-2</v>
      </c>
      <c r="GE145" s="2">
        <f t="shared" si="383"/>
        <v>4.4096754884476314E-2</v>
      </c>
      <c r="GF145" s="2">
        <f t="shared" si="384"/>
        <v>3.9921865150882509E-2</v>
      </c>
      <c r="GG145" s="2">
        <f t="shared" si="385"/>
        <v>3.4383015418007486E-2</v>
      </c>
      <c r="GH145" s="2">
        <f t="shared" si="386"/>
        <v>3.7494642288419533E-2</v>
      </c>
      <c r="GI145" s="2">
        <f t="shared" si="387"/>
        <v>3.2852700741466935E-2</v>
      </c>
      <c r="GJ145" s="2">
        <f t="shared" si="388"/>
        <v>2.3581714755326711E-2</v>
      </c>
      <c r="GK145" s="2">
        <f t="shared" si="389"/>
        <v>2.1635160451532132E-2</v>
      </c>
      <c r="GM145" s="86">
        <f t="shared" si="325"/>
        <v>1.1048954686413781E-69</v>
      </c>
      <c r="GN145" s="86">
        <f t="shared" si="390"/>
        <v>1.0035484237033767E-74</v>
      </c>
      <c r="GO145" s="86">
        <f t="shared" si="391"/>
        <v>1.5801042609581551E-72</v>
      </c>
      <c r="GP145" s="86">
        <f t="shared" si="392"/>
        <v>1.2300542062274539E-77</v>
      </c>
      <c r="GQ145" s="86">
        <f t="shared" si="393"/>
        <v>1.6560469705473771E-115</v>
      </c>
      <c r="GR145" s="86">
        <f t="shared" si="394"/>
        <v>8.4189968574202892E-70</v>
      </c>
      <c r="GS145" s="86">
        <f t="shared" si="395"/>
        <v>2.3229206527533217E-41</v>
      </c>
      <c r="GT145" s="86">
        <f t="shared" si="396"/>
        <v>3.3251720769717428E-18</v>
      </c>
      <c r="GU145" s="86">
        <f t="shared" si="397"/>
        <v>3.0118623862861171E-13</v>
      </c>
      <c r="GV145" s="86">
        <f t="shared" si="398"/>
        <v>2.5657879716971955E-17</v>
      </c>
      <c r="GW145" s="86">
        <f t="shared" si="399"/>
        <v>1.6270845084543777E-64</v>
      </c>
      <c r="GX145" s="86">
        <f t="shared" si="400"/>
        <v>1.8707921603563046E-100</v>
      </c>
      <c r="GY145" s="86">
        <f t="shared" si="401"/>
        <v>1.1196406607361816E-129</v>
      </c>
      <c r="GZ145" s="86">
        <f t="shared" si="402"/>
        <v>1.9769296070635692E-139</v>
      </c>
      <c r="HA145" s="86">
        <f t="shared" si="403"/>
        <v>3.8950255416853437E-128</v>
      </c>
      <c r="HC145" s="86">
        <f t="shared" si="326"/>
        <v>1.9848741625617882E-24</v>
      </c>
      <c r="HD145" s="86">
        <f t="shared" si="404"/>
        <v>6.5965073972257195E-21</v>
      </c>
      <c r="HE145" s="86">
        <f t="shared" si="405"/>
        <v>1.1090638673056452E-27</v>
      </c>
      <c r="HF145" s="86">
        <f t="shared" si="406"/>
        <v>4.0429194445680479E-29</v>
      </c>
      <c r="HG145" s="86">
        <f t="shared" si="407"/>
        <v>6.8899003243414618E-75</v>
      </c>
      <c r="HH145" s="86">
        <f t="shared" si="408"/>
        <v>9.0047673795267249E-35</v>
      </c>
      <c r="HI145" s="86">
        <f t="shared" si="409"/>
        <v>7.7651716372162531E-33</v>
      </c>
      <c r="HJ145" s="86">
        <f t="shared" si="410"/>
        <v>3.5624161379871745E-10</v>
      </c>
      <c r="HK145" s="86">
        <f t="shared" si="411"/>
        <v>1.7151072740400144E-8</v>
      </c>
      <c r="HL145" s="86">
        <f t="shared" si="412"/>
        <v>1.7057957807340728E-11</v>
      </c>
      <c r="HM145" s="86">
        <f t="shared" si="413"/>
        <v>3.8956626709112527E-53</v>
      </c>
      <c r="HN145" s="86">
        <f t="shared" si="414"/>
        <v>1.7574498307288525E-51</v>
      </c>
      <c r="HO145" s="86">
        <f t="shared" si="415"/>
        <v>2.7555426695682566E-51</v>
      </c>
      <c r="HP145" s="86">
        <f t="shared" si="416"/>
        <v>2.3657898179289114E-53</v>
      </c>
      <c r="HQ145" s="86">
        <f t="shared" si="417"/>
        <v>1.1819533368437718E-54</v>
      </c>
      <c r="HS145" s="86">
        <f t="shared" si="327"/>
        <v>5.4069302172057104E-2</v>
      </c>
      <c r="HT145" s="86">
        <f t="shared" si="418"/>
        <v>3.9790363153207955E-2</v>
      </c>
      <c r="HU145" s="86">
        <f t="shared" si="419"/>
        <v>0.10346937085567309</v>
      </c>
      <c r="HV145" s="86">
        <f t="shared" si="420"/>
        <v>5.5493522753725689E-2</v>
      </c>
      <c r="HW145" s="86">
        <f t="shared" si="421"/>
        <v>9.3838394387258189E-2</v>
      </c>
      <c r="HX145" s="86">
        <f t="shared" si="422"/>
        <v>5.8397173069624407E-2</v>
      </c>
      <c r="HY145" s="86">
        <f t="shared" si="423"/>
        <v>0.13776157480581216</v>
      </c>
      <c r="HZ145" s="86">
        <f t="shared" si="424"/>
        <v>5.9748982393979959E-2</v>
      </c>
      <c r="IA145" s="86">
        <f t="shared" si="425"/>
        <v>6.3760446106936111E-2</v>
      </c>
      <c r="IB145" s="86">
        <f t="shared" si="426"/>
        <v>5.9557863115750544E-2</v>
      </c>
      <c r="IC145" s="86">
        <f t="shared" si="427"/>
        <v>4.8931245248688103E-2</v>
      </c>
      <c r="ID145" s="86">
        <f t="shared" si="428"/>
        <v>5.0775959325195213E-2</v>
      </c>
      <c r="IE145" s="86">
        <f t="shared" si="429"/>
        <v>4.1156877825463692E-2</v>
      </c>
      <c r="IF145" s="86">
        <f t="shared" si="430"/>
        <v>2.9703448862382614E-2</v>
      </c>
      <c r="IG145" s="86">
        <f t="shared" si="431"/>
        <v>4.1201917066886515E-2</v>
      </c>
      <c r="II145" s="86">
        <f t="shared" si="328"/>
        <v>2.3624840945232269E-24</v>
      </c>
      <c r="IJ145" s="86">
        <f t="shared" si="329"/>
        <v>2.2545468569393935E-27</v>
      </c>
      <c r="IK145" s="86">
        <f t="shared" si="330"/>
        <v>4.1244566166599841E-25</v>
      </c>
      <c r="IL145" s="86">
        <f t="shared" si="331"/>
        <v>4.3311742523013756E-24</v>
      </c>
      <c r="IM145" s="86">
        <f t="shared" si="332"/>
        <v>2.2404666361687394E-25</v>
      </c>
      <c r="IN145" s="86">
        <f t="shared" si="333"/>
        <v>2.2210164772557344E-30</v>
      </c>
      <c r="IO145" s="86">
        <f t="shared" si="334"/>
        <v>2.1410170892375683E-24</v>
      </c>
      <c r="IP145" s="86">
        <f t="shared" si="335"/>
        <v>1.6979684471580949E-40</v>
      </c>
      <c r="IQ145" s="86">
        <f t="shared" si="336"/>
        <v>2.5383879323180991E-40</v>
      </c>
      <c r="IR145" s="86">
        <f t="shared" si="337"/>
        <v>3.4671155915407207E-42</v>
      </c>
      <c r="IS145" s="86">
        <f t="shared" si="338"/>
        <v>1.2214006447727094E-29</v>
      </c>
      <c r="IT145" s="86">
        <f t="shared" si="339"/>
        <v>3.0458223136103374E-35</v>
      </c>
      <c r="IU145" s="86">
        <f t="shared" si="340"/>
        <v>1.6585493464327243E-27</v>
      </c>
      <c r="IV145" s="86">
        <f t="shared" si="341"/>
        <v>7.7616231678120213E-28</v>
      </c>
      <c r="IW145" s="86">
        <f t="shared" si="342"/>
        <v>2.9058082117989304E-25</v>
      </c>
      <c r="IY145" s="86">
        <f t="shared" si="343"/>
        <v>5.4069302172057104E-2</v>
      </c>
      <c r="IZ145" s="86">
        <f t="shared" si="344"/>
        <v>3.9790363153207955E-2</v>
      </c>
      <c r="JA145" s="86">
        <f t="shared" si="345"/>
        <v>0.10346937085567309</v>
      </c>
      <c r="JB145" s="86">
        <f t="shared" si="346"/>
        <v>5.5493522753725689E-2</v>
      </c>
      <c r="JC145" s="86">
        <f t="shared" si="347"/>
        <v>9.3838394387258189E-2</v>
      </c>
      <c r="JD145" s="86">
        <f t="shared" si="348"/>
        <v>5.8397173069624407E-2</v>
      </c>
      <c r="JE145" s="86">
        <f t="shared" si="349"/>
        <v>0.13776157480581216</v>
      </c>
      <c r="JF145" s="86">
        <f t="shared" si="350"/>
        <v>5.9748982750221578E-2</v>
      </c>
      <c r="JG145" s="86">
        <f t="shared" si="351"/>
        <v>6.3760463258310043E-2</v>
      </c>
      <c r="JH145" s="86">
        <f t="shared" si="352"/>
        <v>5.9557863132808524E-2</v>
      </c>
      <c r="JI145" s="86">
        <f t="shared" si="353"/>
        <v>4.8931245248688103E-2</v>
      </c>
      <c r="JJ145" s="86">
        <f t="shared" si="354"/>
        <v>5.0775959325195213E-2</v>
      </c>
      <c r="JK145" s="86">
        <f t="shared" si="355"/>
        <v>4.1156877825463692E-2</v>
      </c>
      <c r="JL145" s="86">
        <f t="shared" si="356"/>
        <v>2.9703448862382614E-2</v>
      </c>
      <c r="JM145" s="86">
        <f t="shared" si="357"/>
        <v>4.1201917066886515E-2</v>
      </c>
    </row>
    <row r="146" spans="2:273" x14ac:dyDescent="0.25">
      <c r="B146" s="2">
        <v>119</v>
      </c>
      <c r="C146" s="37">
        <v>75.275999999999996</v>
      </c>
      <c r="D146" s="37">
        <v>74.254000000000005</v>
      </c>
      <c r="E146" s="37">
        <v>73.697999999999993</v>
      </c>
      <c r="F146" s="37">
        <v>72.442999999999998</v>
      </c>
      <c r="G146" s="37">
        <v>72.131</v>
      </c>
      <c r="H146" s="37">
        <v>70.492000000000004</v>
      </c>
      <c r="I146" s="37">
        <v>72.066000000000003</v>
      </c>
      <c r="J146" s="37">
        <v>72.295000000000002</v>
      </c>
      <c r="K146" s="37">
        <v>75.638999999999996</v>
      </c>
      <c r="L146" s="37">
        <v>78.081999999999994</v>
      </c>
      <c r="M146" s="37">
        <v>79.376999999999995</v>
      </c>
      <c r="N146" s="37">
        <v>75.757999999999996</v>
      </c>
      <c r="O146" s="37">
        <v>73.338999999999999</v>
      </c>
      <c r="P146" s="37">
        <v>80.082999999999998</v>
      </c>
      <c r="Q146" s="37">
        <v>93.367000000000004</v>
      </c>
      <c r="S146" s="4">
        <f t="shared" si="229"/>
        <v>75.651968582219581</v>
      </c>
      <c r="T146" s="4">
        <f t="shared" si="230"/>
        <v>73.315970071094739</v>
      </c>
      <c r="U146" s="4">
        <f t="shared" si="231"/>
        <v>73.702708591026294</v>
      </c>
      <c r="V146" s="4">
        <f t="shared" si="232"/>
        <v>71.96731929484379</v>
      </c>
      <c r="W146" s="4">
        <f t="shared" si="233"/>
        <v>72.336666083860663</v>
      </c>
      <c r="X146" s="4">
        <f t="shared" si="234"/>
        <v>68.440918654796874</v>
      </c>
      <c r="Y146" s="4">
        <f t="shared" si="235"/>
        <v>71.954412076742699</v>
      </c>
      <c r="Z146" s="4">
        <f t="shared" si="236"/>
        <v>70.077958399690118</v>
      </c>
      <c r="AA146" s="4">
        <f t="shared" si="237"/>
        <v>73.799076312453863</v>
      </c>
      <c r="AB146" s="4">
        <f t="shared" si="238"/>
        <v>75.813032946908052</v>
      </c>
      <c r="AC146" s="4">
        <f t="shared" si="239"/>
        <v>76.111953721395139</v>
      </c>
      <c r="AD146" s="4">
        <f t="shared" si="240"/>
        <v>73.4477310945353</v>
      </c>
      <c r="AE146" s="4">
        <f t="shared" si="241"/>
        <v>72.994475948897659</v>
      </c>
      <c r="AF146" s="4">
        <f t="shared" si="242"/>
        <v>81.14395380710954</v>
      </c>
      <c r="AG146" s="4">
        <f t="shared" si="243"/>
        <v>96.667722734625798</v>
      </c>
      <c r="AI146" s="4">
        <f t="shared" si="244"/>
        <v>-0.37596858221958485</v>
      </c>
      <c r="AJ146" s="4">
        <f t="shared" si="245"/>
        <v>0.93802992890526582</v>
      </c>
      <c r="AK146" s="4">
        <f t="shared" si="246"/>
        <v>-4.7085910263007236E-3</v>
      </c>
      <c r="AL146" s="4">
        <f t="shared" si="247"/>
        <v>0.47568070515620775</v>
      </c>
      <c r="AM146" s="4">
        <f t="shared" si="248"/>
        <v>-0.20566608386066321</v>
      </c>
      <c r="AN146" s="4">
        <f t="shared" si="249"/>
        <v>2.05108134520313</v>
      </c>
      <c r="AO146" s="4">
        <f t="shared" si="250"/>
        <v>0.1115879232573036</v>
      </c>
      <c r="AP146" s="4">
        <f t="shared" si="251"/>
        <v>2.2170416003098836</v>
      </c>
      <c r="AQ146" s="4">
        <f t="shared" si="252"/>
        <v>1.8399236875461327</v>
      </c>
      <c r="AR146" s="4">
        <f t="shared" si="253"/>
        <v>2.2689670530919415</v>
      </c>
      <c r="AS146" s="4">
        <f t="shared" si="254"/>
        <v>3.2650462786048564</v>
      </c>
      <c r="AT146" s="4">
        <f t="shared" si="255"/>
        <v>2.3102689054646959</v>
      </c>
      <c r="AU146" s="4">
        <f t="shared" si="256"/>
        <v>0.34452405110233997</v>
      </c>
      <c r="AV146" s="4">
        <f t="shared" si="436"/>
        <v>-1.0609538071095415</v>
      </c>
      <c r="AW146" s="4">
        <f t="shared" si="436"/>
        <v>-3.3007227346257935</v>
      </c>
      <c r="AY146" s="2">
        <f t="shared" si="308"/>
        <v>75.651968582219581</v>
      </c>
      <c r="AZ146" s="2">
        <f t="shared" si="359"/>
        <v>72.679995035581541</v>
      </c>
      <c r="BA146" s="2">
        <f t="shared" si="360"/>
        <v>71.066041432561903</v>
      </c>
      <c r="BB146" s="2">
        <f t="shared" si="361"/>
        <v>69.30050821490839</v>
      </c>
      <c r="BC146" s="2">
        <f t="shared" si="362"/>
        <v>67.488777026870451</v>
      </c>
      <c r="BD146" s="2">
        <f t="shared" si="363"/>
        <v>64.783820155863438</v>
      </c>
      <c r="BE146" s="2">
        <f t="shared" si="364"/>
        <v>64.334492025859859</v>
      </c>
      <c r="BF146" s="2">
        <f t="shared" si="365"/>
        <v>63.996781835097153</v>
      </c>
      <c r="BG146" s="2">
        <f t="shared" si="366"/>
        <v>66.342609520472465</v>
      </c>
      <c r="BH146" s="2">
        <f t="shared" si="367"/>
        <v>67.5096648512055</v>
      </c>
      <c r="BI146" s="2">
        <f t="shared" si="368"/>
        <v>69.487108909394109</v>
      </c>
      <c r="BJ146" s="2">
        <f t="shared" si="369"/>
        <v>66.116033166700703</v>
      </c>
      <c r="BK146" s="2">
        <f t="shared" si="370"/>
        <v>66.574103762004356</v>
      </c>
      <c r="BL146" s="2">
        <f t="shared" si="371"/>
        <v>71.728454784500386</v>
      </c>
      <c r="BM146" s="2">
        <f t="shared" si="372"/>
        <v>75.882210568793383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96.266442917547579</v>
      </c>
      <c r="DL146" s="2">
        <f t="shared" si="437"/>
        <v>91.770131078224111</v>
      </c>
      <c r="DM146" s="2">
        <f t="shared" si="437"/>
        <v>88.531202959830878</v>
      </c>
      <c r="DN146" s="2">
        <f t="shared" si="437"/>
        <v>86.102181365146478</v>
      </c>
      <c r="DO146" s="2">
        <f t="shared" si="437"/>
        <v>84.0839422251033</v>
      </c>
      <c r="DP146" s="2">
        <f t="shared" si="437"/>
        <v>53.269273662326306</v>
      </c>
      <c r="DQ146" s="2">
        <f t="shared" si="437"/>
        <v>62.69509283569284</v>
      </c>
      <c r="DR146" s="2">
        <f t="shared" si="437"/>
        <v>97.732019354838712</v>
      </c>
      <c r="DS146" s="2">
        <f t="shared" si="437"/>
        <v>79.224816748768475</v>
      </c>
      <c r="DT146" s="2">
        <f t="shared" si="437"/>
        <v>73.293490640394111</v>
      </c>
      <c r="DU146" s="2">
        <f t="shared" si="437"/>
        <v>67.508795874713513</v>
      </c>
      <c r="DV146" s="2">
        <f t="shared" si="437"/>
        <v>85.157121008403394</v>
      </c>
      <c r="DW146" s="2">
        <f t="shared" si="437"/>
        <v>98.036839305816159</v>
      </c>
      <c r="DX146" s="2">
        <f t="shared" si="437"/>
        <v>81.337933462033462</v>
      </c>
      <c r="DY146" s="2">
        <f t="shared" si="437"/>
        <v>112.90136535303773</v>
      </c>
      <c r="EA146" s="2">
        <f t="shared" si="228"/>
        <v>75.634050353450093</v>
      </c>
      <c r="EB146" s="2">
        <f t="shared" si="290"/>
        <v>72.659189362709625</v>
      </c>
      <c r="EC146" s="2">
        <f t="shared" si="291"/>
        <v>71.046488772464784</v>
      </c>
      <c r="ED146" s="2">
        <f t="shared" si="292"/>
        <v>69.282487990499035</v>
      </c>
      <c r="EE146" s="2">
        <f t="shared" si="293"/>
        <v>67.47210545241677</v>
      </c>
      <c r="EF146" s="2">
        <f t="shared" si="294"/>
        <v>64.796431229476752</v>
      </c>
      <c r="EG146" s="2">
        <f t="shared" si="295"/>
        <v>64.332080285065416</v>
      </c>
      <c r="EH146" s="2">
        <f t="shared" si="296"/>
        <v>63.944677550844034</v>
      </c>
      <c r="EI146" s="2">
        <f t="shared" si="297"/>
        <v>66.322010838538347</v>
      </c>
      <c r="EJ146" s="2">
        <f t="shared" si="298"/>
        <v>67.497385718466518</v>
      </c>
      <c r="EK146" s="2">
        <f t="shared" si="299"/>
        <v>69.48002690950311</v>
      </c>
      <c r="EL146" s="2">
        <f t="shared" si="300"/>
        <v>66.080881208117646</v>
      </c>
      <c r="EM146" s="2">
        <f t="shared" si="301"/>
        <v>66.52412980152755</v>
      </c>
      <c r="EN146" s="2">
        <f t="shared" si="302"/>
        <v>71.711351542605286</v>
      </c>
      <c r="EO146" s="2">
        <f t="shared" si="303"/>
        <v>75.831803911012344</v>
      </c>
      <c r="EQ146" s="2">
        <f t="shared" si="304"/>
        <v>75.567209965958895</v>
      </c>
      <c r="ER146" s="2">
        <f t="shared" si="438"/>
        <v>72.732703562339722</v>
      </c>
      <c r="ES146" s="2">
        <f t="shared" si="438"/>
        <v>71.130488836939705</v>
      </c>
      <c r="ET146" s="2">
        <f t="shared" si="438"/>
        <v>69.289383889593239</v>
      </c>
      <c r="EU146" s="2">
        <f t="shared" si="438"/>
        <v>67.455285293687382</v>
      </c>
      <c r="EV146" s="2">
        <f t="shared" si="438"/>
        <v>64.80840636258479</v>
      </c>
      <c r="EW146" s="2">
        <f t="shared" si="438"/>
        <v>64.439929055516913</v>
      </c>
      <c r="EX146" s="2">
        <f t="shared" si="438"/>
        <v>64.078486751360145</v>
      </c>
      <c r="EY146" s="2">
        <f t="shared" si="438"/>
        <v>66.350873523449224</v>
      </c>
      <c r="EZ146" s="2">
        <f t="shared" si="438"/>
        <v>67.580365199441999</v>
      </c>
      <c r="FA146" s="2">
        <f t="shared" si="438"/>
        <v>69.740467659411465</v>
      </c>
      <c r="FB146" s="2">
        <f t="shared" si="438"/>
        <v>66.329450556348093</v>
      </c>
      <c r="FC146" s="2">
        <f t="shared" si="438"/>
        <v>66.891057312583854</v>
      </c>
      <c r="FD146" s="2">
        <f t="shared" si="438"/>
        <v>71.878561898722893</v>
      </c>
      <c r="FE146" s="2">
        <f t="shared" si="438"/>
        <v>75.421813011089228</v>
      </c>
      <c r="FG146" s="2">
        <f t="shared" si="306"/>
        <v>0.99901586174904189</v>
      </c>
      <c r="FH146" s="2">
        <f t="shared" si="439"/>
        <v>0.99906046300995177</v>
      </c>
      <c r="FI146" s="2">
        <f t="shared" si="439"/>
        <v>0.99905001680822003</v>
      </c>
      <c r="FJ146" s="2">
        <f t="shared" si="439"/>
        <v>0.99894383762015604</v>
      </c>
      <c r="FK146" s="2">
        <f t="shared" si="439"/>
        <v>0.99895685243458621</v>
      </c>
      <c r="FL146" s="2">
        <f t="shared" si="439"/>
        <v>0.99886582379518707</v>
      </c>
      <c r="FM146" s="2">
        <f t="shared" si="439"/>
        <v>0.99880037380261111</v>
      </c>
      <c r="FN146" s="2">
        <f t="shared" si="439"/>
        <v>0.99863181328968964</v>
      </c>
      <c r="FO146" s="2">
        <f t="shared" si="439"/>
        <v>0.99851125013861952</v>
      </c>
      <c r="FP146" s="2">
        <f t="shared" si="439"/>
        <v>0.99850576020434312</v>
      </c>
      <c r="FQ146" s="2">
        <f t="shared" si="439"/>
        <v>0.99862816055221892</v>
      </c>
      <c r="FR146" s="2">
        <f t="shared" si="439"/>
        <v>0.998691063056108</v>
      </c>
      <c r="FS146" s="2">
        <f t="shared" si="439"/>
        <v>0.99883227558731991</v>
      </c>
      <c r="FT146" s="2">
        <f t="shared" si="439"/>
        <v>0.99867143650099488</v>
      </c>
      <c r="FU146" s="2">
        <f t="shared" si="439"/>
        <v>0.99837838922116973</v>
      </c>
      <c r="FW146" s="2">
        <f t="shared" si="324"/>
        <v>3.5710414783787288E-2</v>
      </c>
      <c r="FX146" s="2">
        <f t="shared" si="376"/>
        <v>3.8771233718988267E-2</v>
      </c>
      <c r="FY146" s="2">
        <f t="shared" si="377"/>
        <v>3.5029443422774663E-2</v>
      </c>
      <c r="FZ146" s="2">
        <f t="shared" si="378"/>
        <v>3.7108580482540815E-2</v>
      </c>
      <c r="GA146" s="2">
        <f t="shared" si="379"/>
        <v>3.9061619058623348E-2</v>
      </c>
      <c r="GB146" s="2">
        <f t="shared" si="380"/>
        <v>3.8642928166420371E-2</v>
      </c>
      <c r="GC146" s="2">
        <f t="shared" si="381"/>
        <v>4.0570827142453261E-2</v>
      </c>
      <c r="GD146" s="2">
        <f t="shared" si="382"/>
        <v>4.3919941211174249E-2</v>
      </c>
      <c r="GE146" s="2">
        <f t="shared" si="383"/>
        <v>4.8146297828005981E-2</v>
      </c>
      <c r="GF146" s="2">
        <f t="shared" si="384"/>
        <v>4.3605504183666627E-2</v>
      </c>
      <c r="GG146" s="2">
        <f t="shared" si="385"/>
        <v>3.7575580582780502E-2</v>
      </c>
      <c r="GH146" s="2">
        <f t="shared" si="386"/>
        <v>4.09638743892091E-2</v>
      </c>
      <c r="GI146" s="2">
        <f t="shared" si="387"/>
        <v>3.5908455708397471E-2</v>
      </c>
      <c r="GJ146" s="2">
        <f t="shared" si="388"/>
        <v>2.5798142154128303E-2</v>
      </c>
      <c r="GK146" s="2">
        <f t="shared" si="389"/>
        <v>2.3673068406341084E-2</v>
      </c>
      <c r="GM146" s="86">
        <f t="shared" si="325"/>
        <v>3.2639379791381969E-72</v>
      </c>
      <c r="GN146" s="86">
        <f t="shared" si="390"/>
        <v>1.7985461408516609E-77</v>
      </c>
      <c r="GO146" s="86">
        <f t="shared" si="391"/>
        <v>3.4966331654013129E-75</v>
      </c>
      <c r="GP146" s="86">
        <f t="shared" si="392"/>
        <v>1.6955995681791174E-80</v>
      </c>
      <c r="GQ146" s="86">
        <f t="shared" si="393"/>
        <v>9.6901200761488579E-120</v>
      </c>
      <c r="GR146" s="86">
        <f t="shared" si="394"/>
        <v>2.6537257733670539E-72</v>
      </c>
      <c r="GS146" s="86">
        <f t="shared" si="395"/>
        <v>8.27361861603772E-43</v>
      </c>
      <c r="GT146" s="86">
        <f t="shared" si="396"/>
        <v>8.326028391985374E-19</v>
      </c>
      <c r="GU146" s="86">
        <f t="shared" si="397"/>
        <v>1.14014399103461E-13</v>
      </c>
      <c r="GV146" s="86">
        <f t="shared" si="398"/>
        <v>6.9499199051744539E-18</v>
      </c>
      <c r="GW146" s="86">
        <f t="shared" si="399"/>
        <v>7.8852125890044536E-67</v>
      </c>
      <c r="GX146" s="86">
        <f t="shared" si="400"/>
        <v>4.461949115950288E-104</v>
      </c>
      <c r="GY146" s="86">
        <f t="shared" si="401"/>
        <v>1.9928219030275989E-134</v>
      </c>
      <c r="GZ146" s="86">
        <f t="shared" si="402"/>
        <v>1.5569346119475856E-144</v>
      </c>
      <c r="HA146" s="86">
        <f t="shared" si="403"/>
        <v>9.9727229225602271E-133</v>
      </c>
      <c r="HC146" s="86">
        <f t="shared" si="326"/>
        <v>5.9412457117122129E-26</v>
      </c>
      <c r="HD146" s="86">
        <f t="shared" si="404"/>
        <v>3.2381050168297637E-22</v>
      </c>
      <c r="HE146" s="86">
        <f t="shared" si="405"/>
        <v>1.880159162588252E-29</v>
      </c>
      <c r="HF146" s="86">
        <f t="shared" si="406"/>
        <v>5.6474410598546194E-31</v>
      </c>
      <c r="HG146" s="86">
        <f t="shared" si="407"/>
        <v>1.1197716998401429E-79</v>
      </c>
      <c r="HH146" s="86">
        <f t="shared" si="408"/>
        <v>6.7125106563095428E-37</v>
      </c>
      <c r="HI146" s="86">
        <f t="shared" si="409"/>
        <v>8.0221406540230443E-35</v>
      </c>
      <c r="HJ146" s="86">
        <f t="shared" si="410"/>
        <v>1.0354284752583939E-10</v>
      </c>
      <c r="HK146" s="86">
        <f t="shared" si="411"/>
        <v>6.2950540256237692E-9</v>
      </c>
      <c r="HL146" s="86">
        <f t="shared" si="412"/>
        <v>4.1114166724243223E-12</v>
      </c>
      <c r="HM146" s="86">
        <f t="shared" si="413"/>
        <v>1.7007053551239536E-56</v>
      </c>
      <c r="HN146" s="86">
        <f t="shared" si="414"/>
        <v>1.2192296608465708E-54</v>
      </c>
      <c r="HO146" s="86">
        <f t="shared" si="415"/>
        <v>1.3773909465135328E-54</v>
      </c>
      <c r="HP146" s="86">
        <f t="shared" si="416"/>
        <v>8.0862148990533337E-57</v>
      </c>
      <c r="HQ146" s="86">
        <f t="shared" si="417"/>
        <v>4.2742864877034611E-58</v>
      </c>
      <c r="HS146" s="86">
        <f t="shared" si="327"/>
        <v>9.1547154879807927E-2</v>
      </c>
      <c r="HT146" s="86">
        <f t="shared" si="418"/>
        <v>7.2892821699911126E-2</v>
      </c>
      <c r="HU146" s="86">
        <f t="shared" si="419"/>
        <v>0.16338690750866294</v>
      </c>
      <c r="HV146" s="86">
        <f t="shared" si="420"/>
        <v>9.3986271622902476E-2</v>
      </c>
      <c r="HW146" s="86">
        <f t="shared" si="421"/>
        <v>0.15268561147084875</v>
      </c>
      <c r="HX146" s="86">
        <f t="shared" si="422"/>
        <v>0.10563037661287082</v>
      </c>
      <c r="HY146" s="86">
        <f t="shared" si="423"/>
        <v>0.21154040074199187</v>
      </c>
      <c r="HZ146" s="86">
        <f t="shared" si="424"/>
        <v>0.12091036992327275</v>
      </c>
      <c r="IA146" s="86">
        <f t="shared" si="425"/>
        <v>0.13013851470392768</v>
      </c>
      <c r="IB146" s="86">
        <f t="shared" si="426"/>
        <v>0.12208397778387542</v>
      </c>
      <c r="IC146" s="86">
        <f t="shared" si="427"/>
        <v>8.9271330192823781E-2</v>
      </c>
      <c r="ID146" s="86">
        <f t="shared" si="428"/>
        <v>9.8936213862883024E-2</v>
      </c>
      <c r="IE146" s="86">
        <f t="shared" si="429"/>
        <v>7.4235971434092232E-2</v>
      </c>
      <c r="IF146" s="86">
        <f t="shared" si="430"/>
        <v>4.847866755667677E-2</v>
      </c>
      <c r="IG146" s="86">
        <f t="shared" si="431"/>
        <v>6.0054027379361594E-2</v>
      </c>
      <c r="II146" s="86">
        <f t="shared" si="328"/>
        <v>3.9145747438493788E-23</v>
      </c>
      <c r="IJ146" s="86">
        <f t="shared" si="329"/>
        <v>5.8633758950656182E-26</v>
      </c>
      <c r="IK146" s="86">
        <f t="shared" si="330"/>
        <v>7.3737704426485111E-24</v>
      </c>
      <c r="IL146" s="86">
        <f t="shared" si="331"/>
        <v>7.1793635917546416E-23</v>
      </c>
      <c r="IM146" s="86">
        <f t="shared" si="332"/>
        <v>4.5661053677446951E-24</v>
      </c>
      <c r="IN146" s="86">
        <f t="shared" si="333"/>
        <v>8.3963305277577203E-29</v>
      </c>
      <c r="IO146" s="86">
        <f t="shared" si="334"/>
        <v>3.9928938854383052E-23</v>
      </c>
      <c r="IP146" s="86">
        <f t="shared" si="335"/>
        <v>2.8060882864259754E-38</v>
      </c>
      <c r="IQ146" s="86">
        <f t="shared" si="336"/>
        <v>4.7960698852650435E-38</v>
      </c>
      <c r="IR146" s="86">
        <f t="shared" si="337"/>
        <v>7.0620535733456777E-40</v>
      </c>
      <c r="IS146" s="86">
        <f t="shared" si="338"/>
        <v>4.0812093773274372E-28</v>
      </c>
      <c r="IT146" s="86">
        <f t="shared" si="339"/>
        <v>2.2940449362869597E-33</v>
      </c>
      <c r="IU146" s="86">
        <f t="shared" si="340"/>
        <v>4.0647843175898883E-26</v>
      </c>
      <c r="IV146" s="86">
        <f t="shared" si="341"/>
        <v>1.477544114711795E-26</v>
      </c>
      <c r="IW146" s="86">
        <f t="shared" si="342"/>
        <v>3.9065557921962117E-24</v>
      </c>
      <c r="IY146" s="86">
        <f t="shared" si="343"/>
        <v>9.1547154879807927E-2</v>
      </c>
      <c r="IZ146" s="86">
        <f t="shared" si="344"/>
        <v>7.2892821699911126E-2</v>
      </c>
      <c r="JA146" s="86">
        <f t="shared" si="345"/>
        <v>0.16338690750866294</v>
      </c>
      <c r="JB146" s="86">
        <f t="shared" si="346"/>
        <v>9.3986271622902476E-2</v>
      </c>
      <c r="JC146" s="86">
        <f t="shared" si="347"/>
        <v>0.15268561147084875</v>
      </c>
      <c r="JD146" s="86">
        <f t="shared" si="348"/>
        <v>0.10563037661287082</v>
      </c>
      <c r="JE146" s="86">
        <f t="shared" si="349"/>
        <v>0.21154040074199187</v>
      </c>
      <c r="JF146" s="86">
        <f t="shared" si="350"/>
        <v>0.12091037002681561</v>
      </c>
      <c r="JG146" s="86">
        <f t="shared" si="351"/>
        <v>0.13013852099909573</v>
      </c>
      <c r="JH146" s="86">
        <f t="shared" si="352"/>
        <v>0.12208397778798684</v>
      </c>
      <c r="JI146" s="86">
        <f t="shared" si="353"/>
        <v>8.9271330192823781E-2</v>
      </c>
      <c r="JJ146" s="86">
        <f t="shared" si="354"/>
        <v>9.8936213862883024E-2</v>
      </c>
      <c r="JK146" s="86">
        <f t="shared" si="355"/>
        <v>7.4235971434092232E-2</v>
      </c>
      <c r="JL146" s="86">
        <f t="shared" si="356"/>
        <v>4.847866755667677E-2</v>
      </c>
      <c r="JM146" s="86">
        <f t="shared" si="357"/>
        <v>6.0054027379361594E-2</v>
      </c>
    </row>
    <row r="147" spans="2:273" x14ac:dyDescent="0.25">
      <c r="B147" s="2">
        <v>120</v>
      </c>
      <c r="C147" s="37">
        <v>76</v>
      </c>
      <c r="D147" s="37">
        <v>74</v>
      </c>
      <c r="E147" s="37">
        <v>75.254000000000005</v>
      </c>
      <c r="F147" s="37">
        <v>73.902000000000001</v>
      </c>
      <c r="G147" s="37">
        <v>73.77</v>
      </c>
      <c r="H147" s="37">
        <v>70.671999999999997</v>
      </c>
      <c r="I147" s="37">
        <v>73.278999999999996</v>
      </c>
      <c r="J147" s="37">
        <v>73.933999999999997</v>
      </c>
      <c r="K147" s="37">
        <v>77.606999999999999</v>
      </c>
      <c r="L147" s="37">
        <v>80.540999999999997</v>
      </c>
      <c r="M147" s="37">
        <v>82.328000000000003</v>
      </c>
      <c r="N147" s="37">
        <v>78</v>
      </c>
      <c r="O147" s="37">
        <v>76.661000000000001</v>
      </c>
      <c r="P147" s="37">
        <v>84.766999999999996</v>
      </c>
      <c r="Q147" s="37">
        <v>102.017</v>
      </c>
      <c r="S147" s="4">
        <f t="shared" si="229"/>
        <v>75.562620407003124</v>
      </c>
      <c r="T147" s="4">
        <f t="shared" si="230"/>
        <v>73.558504912414207</v>
      </c>
      <c r="U147" s="4">
        <f t="shared" si="231"/>
        <v>74.426628148481555</v>
      </c>
      <c r="V147" s="4">
        <f t="shared" si="232"/>
        <v>73.051204632561053</v>
      </c>
      <c r="W147" s="4">
        <f t="shared" si="233"/>
        <v>73.915705715780774</v>
      </c>
      <c r="X147" s="4">
        <f t="shared" si="234"/>
        <v>70.102943473623739</v>
      </c>
      <c r="Y147" s="4">
        <f t="shared" si="235"/>
        <v>73.781097581910188</v>
      </c>
      <c r="Z147" s="4">
        <f t="shared" si="236"/>
        <v>73.137155026594712</v>
      </c>
      <c r="AA147" s="4">
        <f t="shared" si="237"/>
        <v>77.475424541110371</v>
      </c>
      <c r="AB147" s="4">
        <f t="shared" si="238"/>
        <v>80.122355491633542</v>
      </c>
      <c r="AC147" s="4">
        <f t="shared" si="239"/>
        <v>79.252491156469958</v>
      </c>
      <c r="AD147" s="4">
        <f t="shared" si="240"/>
        <v>77.277160628899395</v>
      </c>
      <c r="AE147" s="4">
        <f t="shared" si="241"/>
        <v>76.157715031940441</v>
      </c>
      <c r="AF147" s="4">
        <f t="shared" si="242"/>
        <v>85.28589298103212</v>
      </c>
      <c r="AG147" s="4">
        <f t="shared" si="243"/>
        <v>103.54373227031556</v>
      </c>
      <c r="AI147" s="4">
        <f t="shared" si="244"/>
        <v>0.43737959299687645</v>
      </c>
      <c r="AJ147" s="4">
        <f t="shared" si="245"/>
        <v>0.44149508758579259</v>
      </c>
      <c r="AK147" s="4">
        <f t="shared" si="246"/>
        <v>0.82737185151844983</v>
      </c>
      <c r="AL147" s="4">
        <f t="shared" si="247"/>
        <v>0.85079536743894835</v>
      </c>
      <c r="AM147" s="4">
        <f t="shared" si="248"/>
        <v>-0.14570571578077818</v>
      </c>
      <c r="AN147" s="4">
        <f t="shared" si="249"/>
        <v>0.56905652637625792</v>
      </c>
      <c r="AO147" s="4">
        <f t="shared" si="250"/>
        <v>-0.50209758191019205</v>
      </c>
      <c r="AP147" s="4">
        <f t="shared" si="251"/>
        <v>0.79684497340528537</v>
      </c>
      <c r="AQ147" s="4">
        <f t="shared" si="252"/>
        <v>0.13157545888962829</v>
      </c>
      <c r="AR147" s="4">
        <f t="shared" si="253"/>
        <v>0.41864450836645517</v>
      </c>
      <c r="AS147" s="4">
        <f t="shared" si="254"/>
        <v>3.0755088435300451</v>
      </c>
      <c r="AT147" s="4">
        <f t="shared" si="255"/>
        <v>0.72283937110060492</v>
      </c>
      <c r="AU147" s="4">
        <f t="shared" si="256"/>
        <v>0.50328496805956036</v>
      </c>
      <c r="AV147" s="4">
        <f t="shared" si="436"/>
        <v>-0.51889298103212411</v>
      </c>
      <c r="AW147" s="4">
        <f t="shared" si="436"/>
        <v>-1.5267322703155628</v>
      </c>
      <c r="AY147" s="2">
        <f t="shared" si="308"/>
        <v>75.562620407003124</v>
      </c>
      <c r="AZ147" s="2">
        <f t="shared" si="359"/>
        <v>72.584213708965521</v>
      </c>
      <c r="BA147" s="2">
        <f t="shared" si="360"/>
        <v>70.961886381794699</v>
      </c>
      <c r="BB147" s="2">
        <f t="shared" si="361"/>
        <v>69.222578308246625</v>
      </c>
      <c r="BC147" s="2">
        <f t="shared" si="362"/>
        <v>67.401713697567416</v>
      </c>
      <c r="BD147" s="2">
        <f t="shared" si="363"/>
        <v>64.707992200910923</v>
      </c>
      <c r="BE147" s="2">
        <f t="shared" si="364"/>
        <v>64.233828035623162</v>
      </c>
      <c r="BF147" s="2">
        <f t="shared" si="365"/>
        <v>63.795697401915994</v>
      </c>
      <c r="BG147" s="2">
        <f t="shared" si="366"/>
        <v>66.103057458015186</v>
      </c>
      <c r="BH147" s="2">
        <f t="shared" si="367"/>
        <v>67.309207530197668</v>
      </c>
      <c r="BI147" s="2">
        <f t="shared" si="368"/>
        <v>69.283065322037203</v>
      </c>
      <c r="BJ147" s="2">
        <f t="shared" si="369"/>
        <v>65.948040634725686</v>
      </c>
      <c r="BK147" s="2">
        <f t="shared" si="370"/>
        <v>66.426102037451983</v>
      </c>
      <c r="BL147" s="2">
        <f t="shared" si="371"/>
        <v>71.573734240865889</v>
      </c>
      <c r="BM147" s="2">
        <f t="shared" si="372"/>
        <v>75.768641451447763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96.340230443974633</v>
      </c>
      <c r="DL147" s="2">
        <f t="shared" si="437"/>
        <v>91.831036544850505</v>
      </c>
      <c r="DM147" s="2">
        <f t="shared" si="437"/>
        <v>88.581401993355485</v>
      </c>
      <c r="DN147" s="2">
        <f t="shared" si="437"/>
        <v>86.170427061310775</v>
      </c>
      <c r="DO147" s="2">
        <f t="shared" si="437"/>
        <v>84.128256948383424</v>
      </c>
      <c r="DP147" s="2">
        <f t="shared" si="437"/>
        <v>52.96400076594815</v>
      </c>
      <c r="DQ147" s="2">
        <f t="shared" si="437"/>
        <v>62.448396825396827</v>
      </c>
      <c r="DR147" s="2">
        <f t="shared" si="437"/>
        <v>97.902162903225815</v>
      </c>
      <c r="DS147" s="2">
        <f t="shared" si="437"/>
        <v>79.200645812807878</v>
      </c>
      <c r="DT147" s="2">
        <f t="shared" si="437"/>
        <v>73.195025615763569</v>
      </c>
      <c r="DU147" s="2">
        <f t="shared" si="437"/>
        <v>67.350961191749406</v>
      </c>
      <c r="DV147" s="2">
        <f t="shared" si="437"/>
        <v>85.208344257703118</v>
      </c>
      <c r="DW147" s="2">
        <f t="shared" si="437"/>
        <v>98.216658442776762</v>
      </c>
      <c r="DX147" s="2">
        <f t="shared" si="437"/>
        <v>81.305121492921501</v>
      </c>
      <c r="DY147" s="2">
        <f t="shared" si="437"/>
        <v>113.2746477832512</v>
      </c>
      <c r="EA147" s="2">
        <f t="shared" si="228"/>
        <v>75.547034158050209</v>
      </c>
      <c r="EB147" s="2">
        <f t="shared" si="290"/>
        <v>72.56395426438641</v>
      </c>
      <c r="EC147" s="2">
        <f t="shared" si="291"/>
        <v>70.942762225610181</v>
      </c>
      <c r="ED147" s="2">
        <f t="shared" si="292"/>
        <v>69.205906817300473</v>
      </c>
      <c r="EE147" s="2">
        <f t="shared" si="293"/>
        <v>67.386585047666813</v>
      </c>
      <c r="EF147" s="2">
        <f t="shared" si="294"/>
        <v>64.719573156590457</v>
      </c>
      <c r="EG147" s="2">
        <f t="shared" si="295"/>
        <v>64.230369382730856</v>
      </c>
      <c r="EH147" s="2">
        <f t="shared" si="296"/>
        <v>63.74394538586737</v>
      </c>
      <c r="EI147" s="2">
        <f t="shared" si="297"/>
        <v>66.081270790075735</v>
      </c>
      <c r="EJ147" s="2">
        <f t="shared" si="298"/>
        <v>67.295819390442773</v>
      </c>
      <c r="EK147" s="2">
        <f t="shared" si="299"/>
        <v>69.273268213841305</v>
      </c>
      <c r="EL147" s="2">
        <f t="shared" si="300"/>
        <v>65.912669444532682</v>
      </c>
      <c r="EM147" s="2">
        <f t="shared" si="301"/>
        <v>66.375847480069126</v>
      </c>
      <c r="EN147" s="2">
        <f t="shared" si="302"/>
        <v>71.556783178256595</v>
      </c>
      <c r="EO147" s="2">
        <f t="shared" si="303"/>
        <v>75.724396765918385</v>
      </c>
      <c r="EQ147" s="2">
        <f t="shared" si="304"/>
        <v>75.468149158114159</v>
      </c>
      <c r="ER147" s="2">
        <f t="shared" si="438"/>
        <v>72.652465131881783</v>
      </c>
      <c r="ES147" s="2">
        <f t="shared" si="438"/>
        <v>71.043098820951528</v>
      </c>
      <c r="ET147" s="2">
        <f t="shared" si="438"/>
        <v>69.214026750849882</v>
      </c>
      <c r="EU147" s="2">
        <f t="shared" si="438"/>
        <v>67.367831549370635</v>
      </c>
      <c r="EV147" s="2">
        <f t="shared" si="438"/>
        <v>64.73331272262169</v>
      </c>
      <c r="EW147" s="2">
        <f t="shared" si="438"/>
        <v>64.352424718872598</v>
      </c>
      <c r="EX147" s="2">
        <f t="shared" si="438"/>
        <v>63.934215454338315</v>
      </c>
      <c r="EY147" s="2">
        <f t="shared" si="438"/>
        <v>66.156848897081375</v>
      </c>
      <c r="EZ147" s="2">
        <f t="shared" si="438"/>
        <v>67.408140716618846</v>
      </c>
      <c r="FA147" s="2">
        <f t="shared" si="438"/>
        <v>69.57051230727663</v>
      </c>
      <c r="FB147" s="2">
        <f t="shared" si="438"/>
        <v>66.188357146932958</v>
      </c>
      <c r="FC147" s="2">
        <f t="shared" si="438"/>
        <v>66.79232605950132</v>
      </c>
      <c r="FD147" s="2">
        <f t="shared" si="438"/>
        <v>71.738871697479524</v>
      </c>
      <c r="FE147" s="2">
        <f t="shared" si="438"/>
        <v>75.288171253251051</v>
      </c>
      <c r="FG147" s="2">
        <f t="shared" si="306"/>
        <v>0.99910237751943032</v>
      </c>
      <c r="FH147" s="2">
        <f t="shared" si="439"/>
        <v>0.99914306123876873</v>
      </c>
      <c r="FI147" s="2">
        <f t="shared" si="439"/>
        <v>0.99913353260542037</v>
      </c>
      <c r="FJ147" s="2">
        <f t="shared" si="439"/>
        <v>0.99903667893922576</v>
      </c>
      <c r="FK147" s="2">
        <f t="shared" si="439"/>
        <v>0.99904855078388277</v>
      </c>
      <c r="FL147" s="2">
        <f t="shared" si="439"/>
        <v>0.99896551577089776</v>
      </c>
      <c r="FM147" s="2">
        <f t="shared" si="439"/>
        <v>0.99890581240881726</v>
      </c>
      <c r="FN147" s="2">
        <f t="shared" si="439"/>
        <v>0.99875204865456246</v>
      </c>
      <c r="FO147" s="2">
        <f t="shared" si="439"/>
        <v>0.99864206610834183</v>
      </c>
      <c r="FP147" s="2">
        <f t="shared" si="439"/>
        <v>0.99863705791435631</v>
      </c>
      <c r="FQ147" s="2">
        <f t="shared" si="439"/>
        <v>0.99874871651509012</v>
      </c>
      <c r="FR147" s="2">
        <f t="shared" si="439"/>
        <v>0.99880609781472063</v>
      </c>
      <c r="FS147" s="2">
        <f t="shared" si="439"/>
        <v>0.99893491324368944</v>
      </c>
      <c r="FT147" s="2">
        <f t="shared" si="439"/>
        <v>0.99878819402900176</v>
      </c>
      <c r="FU147" s="2">
        <f t="shared" si="439"/>
        <v>0.99852086234295956</v>
      </c>
      <c r="FW147" s="2">
        <f t="shared" si="324"/>
        <v>3.9021252186323255E-2</v>
      </c>
      <c r="FX147" s="2">
        <f t="shared" si="376"/>
        <v>4.2353386236375391E-2</v>
      </c>
      <c r="FY147" s="2">
        <f t="shared" si="377"/>
        <v>3.8279651885373842E-2</v>
      </c>
      <c r="FZ147" s="2">
        <f t="shared" si="378"/>
        <v>4.0543596465511512E-2</v>
      </c>
      <c r="GA147" s="2">
        <f t="shared" si="379"/>
        <v>4.2669409898441063E-2</v>
      </c>
      <c r="GB147" s="2">
        <f t="shared" si="380"/>
        <v>4.2213746878360825E-2</v>
      </c>
      <c r="GC147" s="2">
        <f t="shared" si="381"/>
        <v>4.4311582953504756E-2</v>
      </c>
      <c r="GD147" s="2">
        <f t="shared" si="382"/>
        <v>4.7954061368739705E-2</v>
      </c>
      <c r="GE147" s="2">
        <f t="shared" si="383"/>
        <v>5.2547280105934589E-2</v>
      </c>
      <c r="GF147" s="2">
        <f t="shared" si="384"/>
        <v>4.7612181057398964E-2</v>
      </c>
      <c r="GG147" s="2">
        <f t="shared" si="385"/>
        <v>4.1051982175816515E-2</v>
      </c>
      <c r="GH147" s="2">
        <f t="shared" si="386"/>
        <v>4.4739180455773027E-2</v>
      </c>
      <c r="GI147" s="2">
        <f t="shared" si="387"/>
        <v>3.9236907066321845E-2</v>
      </c>
      <c r="GJ147" s="2">
        <f t="shared" si="388"/>
        <v>2.8216869763096262E-2</v>
      </c>
      <c r="GK147" s="2">
        <f t="shared" si="389"/>
        <v>2.5897854329063136E-2</v>
      </c>
      <c r="GM147" s="86">
        <f t="shared" si="325"/>
        <v>8.6723030000915277E-75</v>
      </c>
      <c r="GN147" s="86">
        <f t="shared" si="390"/>
        <v>2.8692746329524807E-80</v>
      </c>
      <c r="GO147" s="86">
        <f t="shared" si="391"/>
        <v>6.9173073730816937E-78</v>
      </c>
      <c r="GP147" s="86">
        <f t="shared" si="392"/>
        <v>2.0701372286051037E-83</v>
      </c>
      <c r="GQ147" s="86">
        <f t="shared" si="393"/>
        <v>4.7468816057611981E-124</v>
      </c>
      <c r="GR147" s="86">
        <f t="shared" si="394"/>
        <v>7.5424136321830556E-75</v>
      </c>
      <c r="GS147" s="86">
        <f t="shared" si="395"/>
        <v>2.7773196456290655E-44</v>
      </c>
      <c r="GT147" s="86">
        <f t="shared" si="396"/>
        <v>2.0353881912485592E-19</v>
      </c>
      <c r="GU147" s="86">
        <f t="shared" si="397"/>
        <v>4.2452107590030392E-14</v>
      </c>
      <c r="GV147" s="86">
        <f t="shared" si="398"/>
        <v>1.8406467739573359E-18</v>
      </c>
      <c r="GW147" s="86">
        <f t="shared" si="399"/>
        <v>3.4715700488309202E-69</v>
      </c>
      <c r="GX147" s="86">
        <f t="shared" si="400"/>
        <v>9.1600198180637137E-108</v>
      </c>
      <c r="GY147" s="86">
        <f t="shared" si="401"/>
        <v>2.9067551911574065E-139</v>
      </c>
      <c r="GZ147" s="86">
        <f t="shared" si="402"/>
        <v>9.9032435631947936E-150</v>
      </c>
      <c r="HA147" s="86">
        <f t="shared" si="403"/>
        <v>2.1149804501936559E-137</v>
      </c>
      <c r="HC147" s="86">
        <f t="shared" si="326"/>
        <v>1.5907116526794629E-27</v>
      </c>
      <c r="HD147" s="86">
        <f t="shared" si="404"/>
        <v>1.4428698721891382E-23</v>
      </c>
      <c r="HE147" s="86">
        <f t="shared" si="405"/>
        <v>2.792861236676368E-31</v>
      </c>
      <c r="HF147" s="86">
        <f t="shared" si="406"/>
        <v>6.8747813972344574E-33</v>
      </c>
      <c r="HG147" s="86">
        <f t="shared" si="407"/>
        <v>1.2846266975217289E-84</v>
      </c>
      <c r="HH147" s="86">
        <f t="shared" si="408"/>
        <v>4.3030039547663896E-39</v>
      </c>
      <c r="HI147" s="86">
        <f t="shared" si="409"/>
        <v>7.2085262218839147E-37</v>
      </c>
      <c r="HJ147" s="86">
        <f t="shared" si="410"/>
        <v>2.9054439598916971E-11</v>
      </c>
      <c r="HK147" s="86">
        <f t="shared" si="411"/>
        <v>2.2461908385533154E-9</v>
      </c>
      <c r="HL147" s="86">
        <f t="shared" si="412"/>
        <v>9.5127053870838986E-13</v>
      </c>
      <c r="HM147" s="86">
        <f t="shared" si="413"/>
        <v>5.8212745413287403E-60</v>
      </c>
      <c r="HN147" s="86">
        <f t="shared" si="414"/>
        <v>6.7724501810616054E-58</v>
      </c>
      <c r="HO147" s="86">
        <f t="shared" si="415"/>
        <v>5.3977346378054989E-58</v>
      </c>
      <c r="HP147" s="86">
        <f t="shared" si="416"/>
        <v>2.1361243063709092E-60</v>
      </c>
      <c r="HQ147" s="86">
        <f t="shared" si="417"/>
        <v>1.2061264232309762E-61</v>
      </c>
      <c r="HS147" s="86">
        <f t="shared" si="327"/>
        <v>0.14614290769758367</v>
      </c>
      <c r="HT147" s="86">
        <f t="shared" si="418"/>
        <v>0.12469790970642804</v>
      </c>
      <c r="HU147" s="86">
        <f t="shared" si="419"/>
        <v>0.24144174080455499</v>
      </c>
      <c r="HV147" s="86">
        <f t="shared" si="420"/>
        <v>0.14994384179268214</v>
      </c>
      <c r="HW147" s="86">
        <f t="shared" si="421"/>
        <v>0.23146468593707048</v>
      </c>
      <c r="HX147" s="86">
        <f t="shared" si="422"/>
        <v>0.17640885698544409</v>
      </c>
      <c r="HY147" s="86">
        <f t="shared" si="423"/>
        <v>0.30134356729296036</v>
      </c>
      <c r="HZ147" s="86">
        <f t="shared" si="424"/>
        <v>0.21702138217976041</v>
      </c>
      <c r="IA147" s="86">
        <f t="shared" si="425"/>
        <v>0.23355174124863129</v>
      </c>
      <c r="IB147" s="86">
        <f t="shared" si="426"/>
        <v>0.22088765268647748</v>
      </c>
      <c r="IC147" s="86">
        <f t="shared" si="427"/>
        <v>0.15114647499298012</v>
      </c>
      <c r="ID147" s="86">
        <f t="shared" si="428"/>
        <v>0.17512048417912637</v>
      </c>
      <c r="IE147" s="86">
        <f t="shared" si="429"/>
        <v>0.12538454320797046</v>
      </c>
      <c r="IF147" s="86">
        <f t="shared" si="430"/>
        <v>7.6330765090578581E-2</v>
      </c>
      <c r="IG147" s="86">
        <f t="shared" si="431"/>
        <v>8.5554361549047608E-2</v>
      </c>
      <c r="II147" s="86">
        <f t="shared" si="328"/>
        <v>6.0122616770102514E-22</v>
      </c>
      <c r="IJ147" s="86">
        <f t="shared" si="329"/>
        <v>1.3928181140950813E-24</v>
      </c>
      <c r="IK147" s="86">
        <f t="shared" si="330"/>
        <v>1.2199413692933924E-22</v>
      </c>
      <c r="IL147" s="86">
        <f t="shared" si="331"/>
        <v>1.102069033059117E-21</v>
      </c>
      <c r="IM147" s="86">
        <f t="shared" si="332"/>
        <v>8.5569323814511065E-23</v>
      </c>
      <c r="IN147" s="86">
        <f t="shared" si="333"/>
        <v>2.8690612344686593E-27</v>
      </c>
      <c r="IO147" s="86">
        <f t="shared" si="334"/>
        <v>6.8577988105424362E-22</v>
      </c>
      <c r="IP147" s="86">
        <f t="shared" si="335"/>
        <v>3.9964679082418818E-36</v>
      </c>
      <c r="IQ147" s="86">
        <f t="shared" si="336"/>
        <v>7.7414167212862975E-36</v>
      </c>
      <c r="IR147" s="86">
        <f t="shared" si="337"/>
        <v>1.2324876363265822E-37</v>
      </c>
      <c r="IS147" s="86">
        <f t="shared" si="338"/>
        <v>1.2379842164014313E-26</v>
      </c>
      <c r="IT147" s="86">
        <f t="shared" si="339"/>
        <v>1.5281893578523282E-31</v>
      </c>
      <c r="IU147" s="86">
        <f t="shared" si="340"/>
        <v>9.1335624086028688E-25</v>
      </c>
      <c r="IV147" s="86">
        <f t="shared" si="341"/>
        <v>2.61585378564049E-25</v>
      </c>
      <c r="IW147" s="86">
        <f t="shared" si="342"/>
        <v>4.9342893055177164E-23</v>
      </c>
      <c r="IY147" s="86">
        <f t="shared" si="343"/>
        <v>0.14614290769758367</v>
      </c>
      <c r="IZ147" s="86">
        <f t="shared" si="344"/>
        <v>0.12469790970642804</v>
      </c>
      <c r="JA147" s="86">
        <f t="shared" si="345"/>
        <v>0.24144174080455499</v>
      </c>
      <c r="JB147" s="86">
        <f t="shared" si="346"/>
        <v>0.14994384179268214</v>
      </c>
      <c r="JC147" s="86">
        <f t="shared" si="347"/>
        <v>0.23146468593707048</v>
      </c>
      <c r="JD147" s="86">
        <f t="shared" si="348"/>
        <v>0.17640885698544409</v>
      </c>
      <c r="JE147" s="86">
        <f t="shared" si="349"/>
        <v>0.30134356729296036</v>
      </c>
      <c r="JF147" s="86">
        <f t="shared" si="350"/>
        <v>0.21702138220881487</v>
      </c>
      <c r="JG147" s="86">
        <f t="shared" si="351"/>
        <v>0.23355174349486457</v>
      </c>
      <c r="JH147" s="86">
        <f t="shared" si="352"/>
        <v>0.22088765268742874</v>
      </c>
      <c r="JI147" s="86">
        <f t="shared" si="353"/>
        <v>0.15114647499298012</v>
      </c>
      <c r="JJ147" s="86">
        <f t="shared" si="354"/>
        <v>0.17512048417912637</v>
      </c>
      <c r="JK147" s="86">
        <f t="shared" si="355"/>
        <v>0.12538454320797046</v>
      </c>
      <c r="JL147" s="86">
        <f t="shared" si="356"/>
        <v>7.6330765090578581E-2</v>
      </c>
      <c r="JM147" s="86">
        <f t="shared" si="357"/>
        <v>8.5554361549047608E-2</v>
      </c>
    </row>
    <row r="148" spans="2:273" x14ac:dyDescent="0.25">
      <c r="B148" s="2">
        <v>121</v>
      </c>
      <c r="C148" s="37">
        <v>76.828000000000003</v>
      </c>
      <c r="D148" s="37">
        <v>73.650999999999996</v>
      </c>
      <c r="E148" s="37">
        <v>75.316999999999993</v>
      </c>
      <c r="F148" s="37">
        <v>73.361000000000004</v>
      </c>
      <c r="G148" s="37">
        <v>75.606999999999999</v>
      </c>
      <c r="H148" s="37">
        <v>70.885000000000005</v>
      </c>
      <c r="I148" s="37">
        <v>74.540999999999997</v>
      </c>
      <c r="J148" s="37">
        <v>75.295000000000002</v>
      </c>
      <c r="K148" s="37">
        <v>78.459000000000003</v>
      </c>
      <c r="L148" s="37">
        <v>82.393000000000001</v>
      </c>
      <c r="M148" s="37">
        <v>84.950999999999993</v>
      </c>
      <c r="N148" s="37">
        <v>80.968000000000004</v>
      </c>
      <c r="O148" s="37">
        <v>79.661000000000001</v>
      </c>
      <c r="P148" s="37">
        <v>91.066999999999993</v>
      </c>
      <c r="Q148" s="37">
        <v>113.383</v>
      </c>
      <c r="S148" s="4">
        <f t="shared" si="229"/>
        <v>75.473297211774792</v>
      </c>
      <c r="T148" s="4">
        <f t="shared" si="230"/>
        <v>73.861167918687983</v>
      </c>
      <c r="U148" s="4">
        <f t="shared" si="231"/>
        <v>75.042286192756137</v>
      </c>
      <c r="V148" s="4">
        <f t="shared" si="232"/>
        <v>74.249926239892261</v>
      </c>
      <c r="W148" s="4">
        <f t="shared" si="233"/>
        <v>75.31262588740843</v>
      </c>
      <c r="X148" s="4">
        <f t="shared" si="234"/>
        <v>71.827670547718711</v>
      </c>
      <c r="Y148" s="4">
        <f t="shared" si="235"/>
        <v>74.994186715204535</v>
      </c>
      <c r="Z148" s="4">
        <f t="shared" si="236"/>
        <v>75.865268766654964</v>
      </c>
      <c r="AA148" s="4">
        <f t="shared" si="237"/>
        <v>80.506083742551979</v>
      </c>
      <c r="AB148" s="4">
        <f t="shared" si="238"/>
        <v>83.899404949664515</v>
      </c>
      <c r="AC148" s="4">
        <f t="shared" si="239"/>
        <v>82.748471112995446</v>
      </c>
      <c r="AD148" s="4">
        <f t="shared" si="240"/>
        <v>81.273102573854828</v>
      </c>
      <c r="AE148" s="4">
        <f t="shared" si="241"/>
        <v>79.888928198151419</v>
      </c>
      <c r="AF148" s="4">
        <f t="shared" si="242"/>
        <v>90.584071697672755</v>
      </c>
      <c r="AG148" s="4">
        <f t="shared" si="243"/>
        <v>111.81209205860432</v>
      </c>
      <c r="AI148" s="4">
        <f t="shared" si="244"/>
        <v>1.354702788225211</v>
      </c>
      <c r="AJ148" s="4">
        <f t="shared" si="245"/>
        <v>-0.21016791868798634</v>
      </c>
      <c r="AK148" s="4">
        <f t="shared" si="246"/>
        <v>0.27471380724385597</v>
      </c>
      <c r="AL148" s="4">
        <f t="shared" si="247"/>
        <v>-0.88892623989225683</v>
      </c>
      <c r="AM148" s="4">
        <f t="shared" si="248"/>
        <v>0.29437411259156931</v>
      </c>
      <c r="AN148" s="4">
        <f t="shared" si="249"/>
        <v>-0.94267054771870562</v>
      </c>
      <c r="AO148" s="4">
        <f t="shared" si="250"/>
        <v>-0.4531867152045379</v>
      </c>
      <c r="AP148" s="4">
        <f t="shared" si="251"/>
        <v>-0.57026876665496218</v>
      </c>
      <c r="AQ148" s="4">
        <f t="shared" si="252"/>
        <v>-2.0470837425519761</v>
      </c>
      <c r="AR148" s="4">
        <f t="shared" si="253"/>
        <v>-1.506404949664514</v>
      </c>
      <c r="AS148" s="4">
        <f t="shared" si="254"/>
        <v>2.2025288870045472</v>
      </c>
      <c r="AT148" s="4">
        <f t="shared" si="255"/>
        <v>-0.30510257385482475</v>
      </c>
      <c r="AU148" s="4">
        <f t="shared" si="256"/>
        <v>-0.2279281981514174</v>
      </c>
      <c r="AV148" s="4">
        <f t="shared" si="436"/>
        <v>0.48292830232723816</v>
      </c>
      <c r="AW148" s="4">
        <f t="shared" si="436"/>
        <v>1.5709079413956744</v>
      </c>
      <c r="AY148" s="2">
        <f t="shared" si="308"/>
        <v>75.473297211774792</v>
      </c>
      <c r="AZ148" s="2">
        <f t="shared" si="359"/>
        <v>72.488687569753893</v>
      </c>
      <c r="BA148" s="2">
        <f t="shared" si="360"/>
        <v>70.857976007025329</v>
      </c>
      <c r="BB148" s="2">
        <f t="shared" si="361"/>
        <v>69.14477226266095</v>
      </c>
      <c r="BC148" s="2">
        <f t="shared" si="362"/>
        <v>67.314741927146784</v>
      </c>
      <c r="BD148" s="2">
        <f t="shared" si="363"/>
        <v>64.632122346234738</v>
      </c>
      <c r="BE148" s="2">
        <f t="shared" si="364"/>
        <v>64.133327694257673</v>
      </c>
      <c r="BF148" s="2">
        <f t="shared" si="365"/>
        <v>63.595430168556263</v>
      </c>
      <c r="BG148" s="2">
        <f t="shared" si="366"/>
        <v>65.864059259126066</v>
      </c>
      <c r="BH148" s="2">
        <f t="shared" si="367"/>
        <v>67.109076744189537</v>
      </c>
      <c r="BI148" s="2">
        <f t="shared" si="368"/>
        <v>69.07934843432534</v>
      </c>
      <c r="BJ148" s="2">
        <f t="shared" si="369"/>
        <v>65.780499447018755</v>
      </c>
      <c r="BK148" s="2">
        <f t="shared" si="370"/>
        <v>66.278790133133271</v>
      </c>
      <c r="BL148" s="2">
        <f t="shared" si="371"/>
        <v>71.419201653607843</v>
      </c>
      <c r="BM148" s="2">
        <f t="shared" si="372"/>
        <v>75.655200153469053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96.414017970401702</v>
      </c>
      <c r="DL148" s="2">
        <f t="shared" si="437"/>
        <v>91.8919420114769</v>
      </c>
      <c r="DM148" s="2">
        <f t="shared" si="437"/>
        <v>88.631601026880105</v>
      </c>
      <c r="DN148" s="2">
        <f t="shared" si="437"/>
        <v>86.238672757475086</v>
      </c>
      <c r="DO148" s="2">
        <f t="shared" si="437"/>
        <v>84.172571671663547</v>
      </c>
      <c r="DP148" s="2">
        <f t="shared" si="437"/>
        <v>52.658727869569987</v>
      </c>
      <c r="DQ148" s="2">
        <f t="shared" si="437"/>
        <v>62.201700815100821</v>
      </c>
      <c r="DR148" s="2">
        <f t="shared" si="437"/>
        <v>98.072306451612903</v>
      </c>
      <c r="DS148" s="2">
        <f t="shared" si="437"/>
        <v>79.176474876847294</v>
      </c>
      <c r="DT148" s="2">
        <f t="shared" si="437"/>
        <v>73.096560591133027</v>
      </c>
      <c r="DU148" s="2">
        <f t="shared" si="437"/>
        <v>67.193126508785312</v>
      </c>
      <c r="DV148" s="2">
        <f t="shared" si="437"/>
        <v>85.259567507002828</v>
      </c>
      <c r="DW148" s="2">
        <f t="shared" si="437"/>
        <v>98.396477579737365</v>
      </c>
      <c r="DX148" s="2">
        <f t="shared" si="437"/>
        <v>81.272309523809525</v>
      </c>
      <c r="DY148" s="2">
        <f t="shared" si="437"/>
        <v>113.64793021346466</v>
      </c>
      <c r="EA148" s="2">
        <f t="shared" si="228"/>
        <v>75.46001796265034</v>
      </c>
      <c r="EB148" s="2">
        <f t="shared" si="290"/>
        <v>72.468719166063195</v>
      </c>
      <c r="EC148" s="2">
        <f t="shared" si="291"/>
        <v>70.839035678755565</v>
      </c>
      <c r="ED148" s="2">
        <f t="shared" si="292"/>
        <v>69.129325644101897</v>
      </c>
      <c r="EE148" s="2">
        <f t="shared" si="293"/>
        <v>67.301064642916856</v>
      </c>
      <c r="EF148" s="2">
        <f t="shared" si="294"/>
        <v>64.642715083704147</v>
      </c>
      <c r="EG148" s="2">
        <f t="shared" si="295"/>
        <v>64.128658480396297</v>
      </c>
      <c r="EH148" s="2">
        <f t="shared" si="296"/>
        <v>63.543213220890706</v>
      </c>
      <c r="EI148" s="2">
        <f t="shared" si="297"/>
        <v>65.840530741613136</v>
      </c>
      <c r="EJ148" s="2">
        <f t="shared" si="298"/>
        <v>67.094253062419014</v>
      </c>
      <c r="EK148" s="2">
        <f t="shared" si="299"/>
        <v>69.066509518179515</v>
      </c>
      <c r="EL148" s="2">
        <f t="shared" si="300"/>
        <v>65.744457680947704</v>
      </c>
      <c r="EM148" s="2">
        <f t="shared" si="301"/>
        <v>66.227565158610687</v>
      </c>
      <c r="EN148" s="2">
        <f t="shared" si="302"/>
        <v>71.402214813907918</v>
      </c>
      <c r="EO148" s="2">
        <f t="shared" si="303"/>
        <v>75.616989620824413</v>
      </c>
      <c r="EQ148" s="2">
        <f t="shared" si="304"/>
        <v>75.369088350269408</v>
      </c>
      <c r="ER148" s="2">
        <f t="shared" si="438"/>
        <v>72.57222670142383</v>
      </c>
      <c r="ES148" s="2">
        <f t="shared" si="438"/>
        <v>70.955708804963351</v>
      </c>
      <c r="ET148" s="2">
        <f t="shared" si="438"/>
        <v>69.13866961210654</v>
      </c>
      <c r="EU148" s="2">
        <f t="shared" si="438"/>
        <v>67.280377805053874</v>
      </c>
      <c r="EV148" s="2">
        <f t="shared" si="438"/>
        <v>64.658219082658576</v>
      </c>
      <c r="EW148" s="2">
        <f t="shared" si="438"/>
        <v>64.264920382228283</v>
      </c>
      <c r="EX148" s="2">
        <f t="shared" si="438"/>
        <v>63.789944157316484</v>
      </c>
      <c r="EY148" s="2">
        <f t="shared" si="438"/>
        <v>65.962824270713526</v>
      </c>
      <c r="EZ148" s="2">
        <f t="shared" si="438"/>
        <v>67.235916233795706</v>
      </c>
      <c r="FA148" s="2">
        <f t="shared" si="438"/>
        <v>69.400556955141795</v>
      </c>
      <c r="FB148" s="2">
        <f t="shared" si="438"/>
        <v>66.047263737517852</v>
      </c>
      <c r="FC148" s="2">
        <f t="shared" si="438"/>
        <v>66.693594806418787</v>
      </c>
      <c r="FD148" s="2">
        <f t="shared" si="438"/>
        <v>71.599181496236142</v>
      </c>
      <c r="FE148" s="2">
        <f t="shared" si="438"/>
        <v>75.154529495412859</v>
      </c>
      <c r="FG148" s="2">
        <f t="shared" si="306"/>
        <v>0.99918129390580501</v>
      </c>
      <c r="FH148" s="2">
        <f t="shared" si="439"/>
        <v>0.99921840362769287</v>
      </c>
      <c r="FI148" s="2">
        <f t="shared" si="439"/>
        <v>0.99920971209285125</v>
      </c>
      <c r="FJ148" s="2">
        <f t="shared" si="439"/>
        <v>0.99912136627620796</v>
      </c>
      <c r="FK148" s="2">
        <f t="shared" si="439"/>
        <v>0.99913219535161357</v>
      </c>
      <c r="FL148" s="2">
        <f t="shared" si="439"/>
        <v>0.99905645328508697</v>
      </c>
      <c r="FM148" s="2">
        <f t="shared" si="439"/>
        <v>0.99900199297178149</v>
      </c>
      <c r="FN148" s="2">
        <f t="shared" si="439"/>
        <v>0.99886172985686295</v>
      </c>
      <c r="FO148" s="2">
        <f t="shared" si="439"/>
        <v>0.9987614015796501</v>
      </c>
      <c r="FP148" s="2">
        <f t="shared" si="439"/>
        <v>0.99875683295875262</v>
      </c>
      <c r="FQ148" s="2">
        <f t="shared" si="439"/>
        <v>0.99885869024115426</v>
      </c>
      <c r="FR148" s="2">
        <f t="shared" si="439"/>
        <v>0.99891103386951119</v>
      </c>
      <c r="FS148" s="2">
        <f t="shared" si="439"/>
        <v>0.99902853829179772</v>
      </c>
      <c r="FT148" s="2">
        <f t="shared" si="439"/>
        <v>0.99889470196597696</v>
      </c>
      <c r="FU148" s="2">
        <f t="shared" si="439"/>
        <v>0.99865083483262218</v>
      </c>
      <c r="FW148" s="2">
        <f t="shared" si="324"/>
        <v>4.2625480062770095E-2</v>
      </c>
      <c r="FX148" s="2">
        <f t="shared" si="376"/>
        <v>4.6250576438994329E-2</v>
      </c>
      <c r="FY148" s="2">
        <f t="shared" si="377"/>
        <v>4.1818362090587764E-2</v>
      </c>
      <c r="FZ148" s="2">
        <f t="shared" si="378"/>
        <v>4.4281957406374063E-2</v>
      </c>
      <c r="GA148" s="2">
        <f t="shared" si="379"/>
        <v>4.6594264492412336E-2</v>
      </c>
      <c r="GB148" s="2">
        <f t="shared" si="380"/>
        <v>4.6098706543923097E-2</v>
      </c>
      <c r="GC148" s="2">
        <f t="shared" si="381"/>
        <v>4.8379855746803313E-2</v>
      </c>
      <c r="GD148" s="2">
        <f t="shared" si="382"/>
        <v>5.23384378079879E-2</v>
      </c>
      <c r="GE148" s="2">
        <f t="shared" si="383"/>
        <v>5.7326321553818844E-2</v>
      </c>
      <c r="GF148" s="2">
        <f t="shared" si="384"/>
        <v>5.1967006017521397E-2</v>
      </c>
      <c r="GG148" s="2">
        <f t="shared" si="385"/>
        <v>4.4835028799195743E-2</v>
      </c>
      <c r="GH148" s="2">
        <f t="shared" si="386"/>
        <v>4.8844704776513585E-2</v>
      </c>
      <c r="GI148" s="2">
        <f t="shared" si="387"/>
        <v>4.2860165667338052E-2</v>
      </c>
      <c r="GJ148" s="2">
        <f t="shared" si="388"/>
        <v>3.0855184996806596E-2</v>
      </c>
      <c r="GK148" s="2">
        <f t="shared" si="389"/>
        <v>2.8325658723350518E-2</v>
      </c>
      <c r="GM148" s="86">
        <f t="shared" si="325"/>
        <v>2.0724972154632921E-77</v>
      </c>
      <c r="GN148" s="86">
        <f t="shared" si="390"/>
        <v>4.0745992161203216E-83</v>
      </c>
      <c r="GO148" s="86">
        <f t="shared" si="391"/>
        <v>1.2233247513305774E-80</v>
      </c>
      <c r="GP148" s="86">
        <f t="shared" si="392"/>
        <v>2.2384463787803132E-86</v>
      </c>
      <c r="GQ148" s="86">
        <f t="shared" si="393"/>
        <v>1.9467287248105612E-128</v>
      </c>
      <c r="GR148" s="86">
        <f t="shared" si="394"/>
        <v>1.9329408458159422E-77</v>
      </c>
      <c r="GS148" s="86">
        <f t="shared" si="395"/>
        <v>8.786602799500343E-46</v>
      </c>
      <c r="GT148" s="86">
        <f t="shared" si="396"/>
        <v>4.8577840711608667E-20</v>
      </c>
      <c r="GU148" s="86">
        <f t="shared" si="397"/>
        <v>1.5547124056732902E-14</v>
      </c>
      <c r="GV148" s="86">
        <f t="shared" si="398"/>
        <v>4.7663814958515335E-19</v>
      </c>
      <c r="GW148" s="86">
        <f t="shared" si="399"/>
        <v>1.3884906710332621E-71</v>
      </c>
      <c r="GX148" s="86">
        <f t="shared" si="400"/>
        <v>1.6185876131767369E-111</v>
      </c>
      <c r="GY148" s="86">
        <f t="shared" si="401"/>
        <v>3.474510681540804E-144</v>
      </c>
      <c r="GZ148" s="86">
        <f t="shared" si="402"/>
        <v>5.0875368131891781E-155</v>
      </c>
      <c r="HA148" s="86">
        <f t="shared" si="403"/>
        <v>3.7152111893916218E-142</v>
      </c>
      <c r="HC148" s="86">
        <f t="shared" si="326"/>
        <v>3.8093501979280555E-29</v>
      </c>
      <c r="HD148" s="86">
        <f t="shared" si="404"/>
        <v>5.8357686733506497E-25</v>
      </c>
      <c r="HE148" s="86">
        <f t="shared" si="405"/>
        <v>3.6349241326120054E-33</v>
      </c>
      <c r="HF148" s="86">
        <f t="shared" si="406"/>
        <v>7.2927543862881186E-35</v>
      </c>
      <c r="HG148" s="86">
        <f t="shared" si="407"/>
        <v>1.0402334567216396E-89</v>
      </c>
      <c r="HH148" s="86">
        <f t="shared" si="408"/>
        <v>2.3719763384491436E-41</v>
      </c>
      <c r="HI148" s="86">
        <f t="shared" si="409"/>
        <v>5.6337553201877397E-39</v>
      </c>
      <c r="HJ148" s="86">
        <f t="shared" si="410"/>
        <v>7.8705556173470666E-12</v>
      </c>
      <c r="HK148" s="86">
        <f t="shared" si="411"/>
        <v>7.7914318994023755E-10</v>
      </c>
      <c r="HL148" s="86">
        <f t="shared" si="412"/>
        <v>2.1127475194203922E-13</v>
      </c>
      <c r="HM148" s="86">
        <f t="shared" si="413"/>
        <v>1.5621555029724066E-63</v>
      </c>
      <c r="HN148" s="86">
        <f t="shared" si="414"/>
        <v>3.0119077326067054E-61</v>
      </c>
      <c r="HO148" s="86">
        <f t="shared" si="415"/>
        <v>1.658229986617443E-61</v>
      </c>
      <c r="HP148" s="86">
        <f t="shared" si="416"/>
        <v>4.3610783261511226E-64</v>
      </c>
      <c r="HQ148" s="86">
        <f t="shared" si="417"/>
        <v>2.6556090522374885E-65</v>
      </c>
      <c r="HS148" s="86">
        <f t="shared" si="327"/>
        <v>0.21895325638423135</v>
      </c>
      <c r="HT148" s="86">
        <f t="shared" si="418"/>
        <v>0.19820381449107063</v>
      </c>
      <c r="HU148" s="86">
        <f t="shared" si="419"/>
        <v>0.33157042223407796</v>
      </c>
      <c r="HV148" s="86">
        <f t="shared" si="420"/>
        <v>0.22426170092505537</v>
      </c>
      <c r="HW148" s="86">
        <f t="shared" si="421"/>
        <v>0.32444847385696601</v>
      </c>
      <c r="HX148" s="86">
        <f t="shared" si="422"/>
        <v>0.26982609521867607</v>
      </c>
      <c r="HY148" s="86">
        <f t="shared" si="423"/>
        <v>0.39485695243745206</v>
      </c>
      <c r="HZ148" s="86">
        <f t="shared" si="424"/>
        <v>0.33995015461964306</v>
      </c>
      <c r="IA148" s="86">
        <f t="shared" si="425"/>
        <v>0.36179461697242477</v>
      </c>
      <c r="IB148" s="86">
        <f t="shared" si="426"/>
        <v>0.3467120600665714</v>
      </c>
      <c r="IC148" s="86">
        <f t="shared" si="427"/>
        <v>0.23591881029919654</v>
      </c>
      <c r="ID148" s="86">
        <f t="shared" si="428"/>
        <v>0.27864201347599593</v>
      </c>
      <c r="IE148" s="86">
        <f t="shared" si="429"/>
        <v>0.19735828027267405</v>
      </c>
      <c r="IF148" s="86">
        <f t="shared" si="430"/>
        <v>0.1159439583427201</v>
      </c>
      <c r="IG148" s="86">
        <f t="shared" si="431"/>
        <v>0.11914585467683853</v>
      </c>
      <c r="II148" s="86">
        <f t="shared" si="328"/>
        <v>8.5594336304546946E-21</v>
      </c>
      <c r="IJ148" s="86">
        <f t="shared" si="329"/>
        <v>3.0221629962286787E-23</v>
      </c>
      <c r="IK148" s="86">
        <f t="shared" si="330"/>
        <v>1.8678028768976081E-21</v>
      </c>
      <c r="IL148" s="86">
        <f t="shared" si="331"/>
        <v>1.5667185468355428E-20</v>
      </c>
      <c r="IM148" s="86">
        <f t="shared" si="332"/>
        <v>1.4745963047077019E-21</v>
      </c>
      <c r="IN148" s="86">
        <f t="shared" si="333"/>
        <v>8.8617965200365389E-26</v>
      </c>
      <c r="IO148" s="86">
        <f t="shared" si="334"/>
        <v>1.084749555258549E-20</v>
      </c>
      <c r="IP148" s="86">
        <f t="shared" si="335"/>
        <v>4.905431759206086E-34</v>
      </c>
      <c r="IQ148" s="86">
        <f t="shared" si="336"/>
        <v>1.0675487989500372E-33</v>
      </c>
      <c r="IR148" s="86">
        <f t="shared" si="337"/>
        <v>1.8430857615421582E-35</v>
      </c>
      <c r="IS148" s="86">
        <f t="shared" si="338"/>
        <v>3.4092224208178931E-25</v>
      </c>
      <c r="IT148" s="86">
        <f t="shared" si="339"/>
        <v>9.0043235921080311E-30</v>
      </c>
      <c r="IU148" s="86">
        <f t="shared" si="340"/>
        <v>1.8817147746917582E-23</v>
      </c>
      <c r="IV148" s="86">
        <f t="shared" si="341"/>
        <v>4.3070992875657237E-24</v>
      </c>
      <c r="IW148" s="86">
        <f t="shared" si="342"/>
        <v>5.8555924301798796E-22</v>
      </c>
      <c r="IY148" s="86">
        <f t="shared" si="343"/>
        <v>0.21895325638423135</v>
      </c>
      <c r="IZ148" s="86">
        <f t="shared" si="344"/>
        <v>0.19820381449107063</v>
      </c>
      <c r="JA148" s="86">
        <f t="shared" si="345"/>
        <v>0.33157042223407796</v>
      </c>
      <c r="JB148" s="86">
        <f t="shared" si="346"/>
        <v>0.22426170092505537</v>
      </c>
      <c r="JC148" s="86">
        <f t="shared" si="347"/>
        <v>0.32444847385696601</v>
      </c>
      <c r="JD148" s="86">
        <f t="shared" si="348"/>
        <v>0.26982609521867607</v>
      </c>
      <c r="JE148" s="86">
        <f t="shared" si="349"/>
        <v>0.39485695243745206</v>
      </c>
      <c r="JF148" s="86">
        <f t="shared" si="350"/>
        <v>0.3399501546275136</v>
      </c>
      <c r="JG148" s="86">
        <f t="shared" si="351"/>
        <v>0.3617946177515835</v>
      </c>
      <c r="JH148" s="86">
        <f t="shared" si="352"/>
        <v>0.34671206006678268</v>
      </c>
      <c r="JI148" s="86">
        <f t="shared" si="353"/>
        <v>0.23591881029919654</v>
      </c>
      <c r="JJ148" s="86">
        <f t="shared" si="354"/>
        <v>0.27864201347599593</v>
      </c>
      <c r="JK148" s="86">
        <f t="shared" si="355"/>
        <v>0.19735828027267405</v>
      </c>
      <c r="JL148" s="86">
        <f t="shared" si="356"/>
        <v>0.1159439583427201</v>
      </c>
      <c r="JM148" s="86">
        <f t="shared" si="357"/>
        <v>0.11914585467683853</v>
      </c>
    </row>
    <row r="149" spans="2:273" x14ac:dyDescent="0.25">
      <c r="B149" s="2">
        <v>122</v>
      </c>
      <c r="C149" s="37">
        <v>75.138000000000005</v>
      </c>
      <c r="D149" s="37">
        <v>73.381</v>
      </c>
      <c r="E149" s="37">
        <v>74.316999999999993</v>
      </c>
      <c r="F149" s="37">
        <v>75.180000000000007</v>
      </c>
      <c r="G149" s="37">
        <v>75.738</v>
      </c>
      <c r="H149" s="37">
        <v>72.131</v>
      </c>
      <c r="I149" s="37">
        <v>73.787000000000006</v>
      </c>
      <c r="J149" s="37">
        <v>74.474999999999994</v>
      </c>
      <c r="K149" s="37">
        <v>79.638999999999996</v>
      </c>
      <c r="L149" s="37">
        <v>82.376999999999995</v>
      </c>
      <c r="M149" s="37">
        <v>86.081999999999994</v>
      </c>
      <c r="N149" s="37">
        <v>83.29</v>
      </c>
      <c r="O149" s="37">
        <v>83.468000000000004</v>
      </c>
      <c r="P149" s="37">
        <v>98.483000000000004</v>
      </c>
      <c r="Q149" s="37">
        <v>125.05</v>
      </c>
      <c r="S149" s="4">
        <f t="shared" si="229"/>
        <v>75.38397558013645</v>
      </c>
      <c r="T149" s="4">
        <f t="shared" si="230"/>
        <v>74.154869973064777</v>
      </c>
      <c r="U149" s="4">
        <f t="shared" si="231"/>
        <v>75.353360966732424</v>
      </c>
      <c r="V149" s="4">
        <f t="shared" si="232"/>
        <v>75.339548986617231</v>
      </c>
      <c r="W149" s="4">
        <f t="shared" si="233"/>
        <v>76.103676150036762</v>
      </c>
      <c r="X149" s="4">
        <f t="shared" si="234"/>
        <v>73.120469401887462</v>
      </c>
      <c r="Y149" s="4">
        <f t="shared" si="235"/>
        <v>75.125906741848269</v>
      </c>
      <c r="Z149" s="4">
        <f t="shared" si="236"/>
        <v>76.831813980017756</v>
      </c>
      <c r="AA149" s="4">
        <f t="shared" si="237"/>
        <v>81.09822065846285</v>
      </c>
      <c r="AB149" s="4">
        <f t="shared" si="238"/>
        <v>85.096221353315769</v>
      </c>
      <c r="AC149" s="4">
        <f t="shared" si="239"/>
        <v>85.758921317534444</v>
      </c>
      <c r="AD149" s="4">
        <f t="shared" si="240"/>
        <v>84.036747932506046</v>
      </c>
      <c r="AE149" s="4">
        <f t="shared" si="241"/>
        <v>83.542949735862308</v>
      </c>
      <c r="AF149" s="4">
        <f t="shared" si="242"/>
        <v>96.934327870604108</v>
      </c>
      <c r="AG149" s="4">
        <f t="shared" si="243"/>
        <v>121.37604349573618</v>
      </c>
      <c r="AI149" s="4">
        <f t="shared" si="244"/>
        <v>-0.24597558013644516</v>
      </c>
      <c r="AJ149" s="4">
        <f t="shared" si="245"/>
        <v>-0.77386997306477667</v>
      </c>
      <c r="AK149" s="4">
        <f t="shared" si="246"/>
        <v>-1.0363609667324312</v>
      </c>
      <c r="AL149" s="4">
        <f t="shared" si="247"/>
        <v>-0.15954898661722439</v>
      </c>
      <c r="AM149" s="4">
        <f t="shared" si="248"/>
        <v>-0.36567615003676224</v>
      </c>
      <c r="AN149" s="4">
        <f t="shared" si="249"/>
        <v>-0.98946940188746169</v>
      </c>
      <c r="AO149" s="4">
        <f t="shared" si="250"/>
        <v>-1.3389067418482625</v>
      </c>
      <c r="AP149" s="4">
        <f t="shared" si="251"/>
        <v>-2.3568139800177619</v>
      </c>
      <c r="AQ149" s="4">
        <f t="shared" si="252"/>
        <v>-1.4592206584628542</v>
      </c>
      <c r="AR149" s="4">
        <f t="shared" si="253"/>
        <v>-2.7192213533157741</v>
      </c>
      <c r="AS149" s="4">
        <f t="shared" si="254"/>
        <v>0.3230786824655496</v>
      </c>
      <c r="AT149" s="4">
        <f t="shared" si="255"/>
        <v>-0.74674793250603955</v>
      </c>
      <c r="AU149" s="4">
        <f t="shared" si="256"/>
        <v>-7.4949735862304578E-2</v>
      </c>
      <c r="AV149" s="4">
        <f t="shared" si="436"/>
        <v>1.5486721293958965</v>
      </c>
      <c r="AW149" s="4">
        <f t="shared" si="436"/>
        <v>3.6739565042638134</v>
      </c>
      <c r="AY149" s="2">
        <f t="shared" si="308"/>
        <v>75.38397558013645</v>
      </c>
      <c r="AZ149" s="2">
        <f t="shared" si="359"/>
        <v>72.393424651690765</v>
      </c>
      <c r="BA149" s="2">
        <f t="shared" si="360"/>
        <v>70.754319359204217</v>
      </c>
      <c r="BB149" s="2">
        <f t="shared" si="361"/>
        <v>69.067082652691454</v>
      </c>
      <c r="BC149" s="2">
        <f t="shared" si="362"/>
        <v>67.227850447209335</v>
      </c>
      <c r="BD149" s="2">
        <f t="shared" si="363"/>
        <v>64.556216052280917</v>
      </c>
      <c r="BE149" s="2">
        <f t="shared" si="364"/>
        <v>64.03300643015703</v>
      </c>
      <c r="BF149" s="2">
        <f t="shared" si="365"/>
        <v>63.396026995947111</v>
      </c>
      <c r="BG149" s="2">
        <f t="shared" si="366"/>
        <v>65.625666460468963</v>
      </c>
      <c r="BH149" s="2">
        <f t="shared" si="367"/>
        <v>66.909305067319778</v>
      </c>
      <c r="BI149" s="2">
        <f t="shared" si="368"/>
        <v>68.876004313406753</v>
      </c>
      <c r="BJ149" s="2">
        <f t="shared" si="369"/>
        <v>65.613434072155385</v>
      </c>
      <c r="BK149" s="2">
        <f t="shared" si="370"/>
        <v>66.132207178539815</v>
      </c>
      <c r="BL149" s="2">
        <f t="shared" si="371"/>
        <v>71.264865523225652</v>
      </c>
      <c r="BM149" s="2">
        <f t="shared" si="372"/>
        <v>75.541838118867673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96.48780549682877</v>
      </c>
      <c r="DL149" s="2">
        <f t="shared" si="437"/>
        <v>91.952847478103294</v>
      </c>
      <c r="DM149" s="2">
        <f t="shared" si="437"/>
        <v>88.681800060404726</v>
      </c>
      <c r="DN149" s="2">
        <f t="shared" si="437"/>
        <v>86.306918453639383</v>
      </c>
      <c r="DO149" s="2">
        <f t="shared" si="437"/>
        <v>84.216886394943671</v>
      </c>
      <c r="DP149" s="2">
        <f t="shared" si="437"/>
        <v>52.35345497319183</v>
      </c>
      <c r="DQ149" s="2">
        <f t="shared" si="437"/>
        <v>61.955004804804808</v>
      </c>
      <c r="DR149" s="2">
        <f t="shared" si="437"/>
        <v>98.242450000000005</v>
      </c>
      <c r="DS149" s="2">
        <f t="shared" si="437"/>
        <v>79.152303940886696</v>
      </c>
      <c r="DT149" s="2">
        <f t="shared" si="437"/>
        <v>72.998095566502485</v>
      </c>
      <c r="DU149" s="2">
        <f t="shared" si="437"/>
        <v>67.035291825821218</v>
      </c>
      <c r="DV149" s="2">
        <f t="shared" si="437"/>
        <v>85.310790756302552</v>
      </c>
      <c r="DW149" s="2">
        <f t="shared" si="437"/>
        <v>98.576296716697954</v>
      </c>
      <c r="DX149" s="2">
        <f t="shared" si="437"/>
        <v>81.239497554697564</v>
      </c>
      <c r="DY149" s="2">
        <f t="shared" si="437"/>
        <v>114.02121264367813</v>
      </c>
      <c r="EA149" s="2">
        <f t="shared" ref="EA149:EA212" si="440">CE$228*$B149+CE$229</f>
        <v>75.373001767250472</v>
      </c>
      <c r="EB149" s="2">
        <f t="shared" si="290"/>
        <v>72.37348406773998</v>
      </c>
      <c r="EC149" s="2">
        <f t="shared" si="291"/>
        <v>70.735309131900948</v>
      </c>
      <c r="ED149" s="2">
        <f t="shared" si="292"/>
        <v>69.05274447090332</v>
      </c>
      <c r="EE149" s="2">
        <f t="shared" si="293"/>
        <v>67.215544238166899</v>
      </c>
      <c r="EF149" s="2">
        <f t="shared" si="294"/>
        <v>64.565857010817837</v>
      </c>
      <c r="EG149" s="2">
        <f t="shared" si="295"/>
        <v>64.026947578061737</v>
      </c>
      <c r="EH149" s="2">
        <f t="shared" si="296"/>
        <v>63.342481055914035</v>
      </c>
      <c r="EI149" s="2">
        <f t="shared" si="297"/>
        <v>65.599790693150538</v>
      </c>
      <c r="EJ149" s="2">
        <f t="shared" si="298"/>
        <v>66.892686734395269</v>
      </c>
      <c r="EK149" s="2">
        <f t="shared" si="299"/>
        <v>68.859750822517711</v>
      </c>
      <c r="EL149" s="2">
        <f t="shared" si="300"/>
        <v>65.576245917362741</v>
      </c>
      <c r="EM149" s="2">
        <f t="shared" si="301"/>
        <v>66.079282837152249</v>
      </c>
      <c r="EN149" s="2">
        <f t="shared" si="302"/>
        <v>71.247646449559241</v>
      </c>
      <c r="EO149" s="2">
        <f t="shared" si="303"/>
        <v>75.50958247573044</v>
      </c>
      <c r="EQ149" s="2">
        <f t="shared" si="304"/>
        <v>75.270027542424657</v>
      </c>
      <c r="ER149" s="2">
        <f t="shared" si="438"/>
        <v>72.491988270965876</v>
      </c>
      <c r="ES149" s="2">
        <f t="shared" si="438"/>
        <v>70.868318788975174</v>
      </c>
      <c r="ET149" s="2">
        <f t="shared" si="438"/>
        <v>69.063312473363197</v>
      </c>
      <c r="EU149" s="2">
        <f t="shared" si="438"/>
        <v>67.192924060737127</v>
      </c>
      <c r="EV149" s="2">
        <f t="shared" si="438"/>
        <v>64.583125442695476</v>
      </c>
      <c r="EW149" s="2">
        <f t="shared" si="438"/>
        <v>64.177416045583968</v>
      </c>
      <c r="EX149" s="2">
        <f t="shared" si="438"/>
        <v>63.645672860294653</v>
      </c>
      <c r="EY149" s="2">
        <f t="shared" si="438"/>
        <v>65.768799644345677</v>
      </c>
      <c r="EZ149" s="2">
        <f t="shared" si="438"/>
        <v>67.063691750972552</v>
      </c>
      <c r="FA149" s="2">
        <f t="shared" si="438"/>
        <v>69.23060160300696</v>
      </c>
      <c r="FB149" s="2">
        <f t="shared" si="438"/>
        <v>65.906170328102718</v>
      </c>
      <c r="FC149" s="2">
        <f t="shared" si="438"/>
        <v>66.594863553336253</v>
      </c>
      <c r="FD149" s="2">
        <f t="shared" si="438"/>
        <v>71.459491294992773</v>
      </c>
      <c r="FE149" s="2">
        <f t="shared" si="438"/>
        <v>75.020887737574682</v>
      </c>
      <c r="FG149" s="2">
        <f t="shared" si="306"/>
        <v>0.99925327737599412</v>
      </c>
      <c r="FH149" s="2">
        <f t="shared" si="439"/>
        <v>0.99928712661071961</v>
      </c>
      <c r="FI149" s="2">
        <f t="shared" si="439"/>
        <v>0.99927919874027737</v>
      </c>
      <c r="FJ149" s="2">
        <f t="shared" si="439"/>
        <v>0.99919861456477455</v>
      </c>
      <c r="FK149" s="2">
        <f t="shared" si="439"/>
        <v>0.99920849231675724</v>
      </c>
      <c r="FL149" s="2">
        <f t="shared" si="439"/>
        <v>0.99913940372023657</v>
      </c>
      <c r="FM149" s="2">
        <f t="shared" si="439"/>
        <v>0.99908972683796526</v>
      </c>
      <c r="FN149" s="2">
        <f t="shared" si="439"/>
        <v>0.99896178130809965</v>
      </c>
      <c r="FO149" s="2">
        <f t="shared" si="439"/>
        <v>0.99887026169249593</v>
      </c>
      <c r="FP149" s="2">
        <f t="shared" si="439"/>
        <v>0.99886609415070648</v>
      </c>
      <c r="FQ149" s="2">
        <f t="shared" si="439"/>
        <v>0.99895900858950648</v>
      </c>
      <c r="FR149" s="2">
        <f t="shared" si="439"/>
        <v>0.99900675591541999</v>
      </c>
      <c r="FS149" s="2">
        <f t="shared" si="439"/>
        <v>0.99911394065343062</v>
      </c>
      <c r="FT149" s="2">
        <f t="shared" si="439"/>
        <v>0.99899185816617808</v>
      </c>
      <c r="FU149" s="2">
        <f t="shared" si="439"/>
        <v>0.99876940065647069</v>
      </c>
      <c r="FW149" s="2">
        <f t="shared" si="324"/>
        <v>4.6546490332434319E-2</v>
      </c>
      <c r="FX149" s="2">
        <f t="shared" si="376"/>
        <v>5.0487464862987178E-2</v>
      </c>
      <c r="FY149" s="2">
        <f t="shared" si="377"/>
        <v>4.5668669238187555E-2</v>
      </c>
      <c r="FZ149" s="2">
        <f t="shared" si="378"/>
        <v>4.8347647860494204E-2</v>
      </c>
      <c r="GA149" s="2">
        <f t="shared" si="379"/>
        <v>5.0860958259815361E-2</v>
      </c>
      <c r="GB149" s="2">
        <f t="shared" si="380"/>
        <v>5.0322416638754322E-2</v>
      </c>
      <c r="GC149" s="2">
        <f t="shared" si="381"/>
        <v>5.2801002933628272E-2</v>
      </c>
      <c r="GD149" s="2">
        <f t="shared" si="382"/>
        <v>5.7099630261933015E-2</v>
      </c>
      <c r="GE149" s="2">
        <f t="shared" si="383"/>
        <v>6.2511327742118164E-2</v>
      </c>
      <c r="GF149" s="2">
        <f t="shared" si="384"/>
        <v>5.6696431084391916E-2</v>
      </c>
      <c r="GG149" s="2">
        <f t="shared" si="385"/>
        <v>4.8948898016222903E-2</v>
      </c>
      <c r="GH149" s="2">
        <f t="shared" si="386"/>
        <v>5.3305952202919712E-2</v>
      </c>
      <c r="GI149" s="2">
        <f t="shared" si="387"/>
        <v>4.6801708726818173E-2</v>
      </c>
      <c r="GJ149" s="2">
        <f t="shared" si="388"/>
        <v>3.37316235161286E-2</v>
      </c>
      <c r="GK149" s="2">
        <f t="shared" si="389"/>
        <v>3.0973821659732476E-2</v>
      </c>
      <c r="GM149" s="86">
        <f t="shared" si="325"/>
        <v>4.4546728012353482E-80</v>
      </c>
      <c r="GN149" s="86">
        <f t="shared" si="390"/>
        <v>5.1505681582545564E-86</v>
      </c>
      <c r="GO149" s="86">
        <f t="shared" si="391"/>
        <v>1.9340130853063778E-83</v>
      </c>
      <c r="GP149" s="86">
        <f t="shared" si="392"/>
        <v>2.1436859846404743E-89</v>
      </c>
      <c r="GQ149" s="86">
        <f t="shared" si="393"/>
        <v>6.6836790476201207E-133</v>
      </c>
      <c r="GR149" s="86">
        <f t="shared" si="394"/>
        <v>4.4665915216135879E-80</v>
      </c>
      <c r="GS149" s="86">
        <f t="shared" si="395"/>
        <v>2.6198511471567368E-47</v>
      </c>
      <c r="GT149" s="86">
        <f t="shared" si="396"/>
        <v>1.1318970644329251E-20</v>
      </c>
      <c r="GU149" s="86">
        <f t="shared" si="397"/>
        <v>5.6002649028891454E-15</v>
      </c>
      <c r="GV149" s="86">
        <f t="shared" si="398"/>
        <v>1.206788295449762E-19</v>
      </c>
      <c r="GW149" s="86">
        <f t="shared" si="399"/>
        <v>5.0449866554748944E-74</v>
      </c>
      <c r="GX149" s="86">
        <f t="shared" si="400"/>
        <v>2.4617249155050736E-115</v>
      </c>
      <c r="GY149" s="86">
        <f t="shared" si="401"/>
        <v>3.4034502453787104E-149</v>
      </c>
      <c r="GZ149" s="86">
        <f t="shared" si="402"/>
        <v>2.1108435061285983E-160</v>
      </c>
      <c r="HA149" s="86">
        <f t="shared" si="403"/>
        <v>5.4055615201293571E-147</v>
      </c>
      <c r="HC149" s="86">
        <f t="shared" si="326"/>
        <v>8.1589408049211633E-31</v>
      </c>
      <c r="HD149" s="86">
        <f t="shared" si="404"/>
        <v>2.1423033684694605E-26</v>
      </c>
      <c r="HE149" s="86">
        <f t="shared" si="405"/>
        <v>4.144853624007264E-35</v>
      </c>
      <c r="HF149" s="86">
        <f t="shared" si="406"/>
        <v>6.7410373925938432E-37</v>
      </c>
      <c r="HG149" s="86">
        <f t="shared" si="407"/>
        <v>5.9452301741248101E-95</v>
      </c>
      <c r="HH149" s="86">
        <f t="shared" si="408"/>
        <v>1.124294864013294E-43</v>
      </c>
      <c r="HI149" s="86">
        <f t="shared" si="409"/>
        <v>3.8293476426094977E-41</v>
      </c>
      <c r="HJ149" s="86">
        <f t="shared" si="410"/>
        <v>2.0581806109784602E-12</v>
      </c>
      <c r="HK149" s="86">
        <f t="shared" si="411"/>
        <v>2.6272223801377867E-10</v>
      </c>
      <c r="HL149" s="86">
        <f t="shared" si="412"/>
        <v>4.504082034642797E-14</v>
      </c>
      <c r="HM149" s="86">
        <f t="shared" si="413"/>
        <v>3.2864388772973858E-67</v>
      </c>
      <c r="HN149" s="86">
        <f t="shared" si="414"/>
        <v>1.072389874118321E-64</v>
      </c>
      <c r="HO149" s="86">
        <f t="shared" si="415"/>
        <v>3.9933168014863949E-65</v>
      </c>
      <c r="HP149" s="86">
        <f t="shared" si="416"/>
        <v>6.8805572843010716E-68</v>
      </c>
      <c r="HQ149" s="86">
        <f t="shared" si="417"/>
        <v>4.562004965450346E-69</v>
      </c>
      <c r="HS149" s="86">
        <f t="shared" si="327"/>
        <v>0.30592189267443248</v>
      </c>
      <c r="HT149" s="86">
        <f t="shared" si="418"/>
        <v>0.29050050970394242</v>
      </c>
      <c r="HU149" s="86">
        <f t="shared" si="419"/>
        <v>0.41976715938302006</v>
      </c>
      <c r="HV149" s="86">
        <f t="shared" si="420"/>
        <v>0.31238930769461032</v>
      </c>
      <c r="HW149" s="86">
        <f t="shared" si="421"/>
        <v>0.41675608907591538</v>
      </c>
      <c r="HX149" s="86">
        <f t="shared" si="422"/>
        <v>0.3739251355494172</v>
      </c>
      <c r="HY149" s="86">
        <f t="shared" si="423"/>
        <v>0.47161121736597766</v>
      </c>
      <c r="HZ149" s="86">
        <f t="shared" si="424"/>
        <v>0.45514964107629119</v>
      </c>
      <c r="IA149" s="86">
        <f t="shared" si="425"/>
        <v>0.47274191459320442</v>
      </c>
      <c r="IB149" s="86">
        <f t="shared" si="426"/>
        <v>0.46177559507083621</v>
      </c>
      <c r="IC149" s="86">
        <f t="shared" si="427"/>
        <v>0.33630156501781933</v>
      </c>
      <c r="ID149" s="86">
        <f t="shared" si="428"/>
        <v>0.39281224577979323</v>
      </c>
      <c r="IE149" s="86">
        <f t="shared" si="429"/>
        <v>0.28744455077919762</v>
      </c>
      <c r="IF149" s="86">
        <f t="shared" si="430"/>
        <v>0.16975817866994314</v>
      </c>
      <c r="IG149" s="86">
        <f t="shared" si="431"/>
        <v>0.16218559230376109</v>
      </c>
      <c r="II149" s="86">
        <f t="shared" si="328"/>
        <v>1.1295960984073492E-19</v>
      </c>
      <c r="IJ149" s="86">
        <f t="shared" si="329"/>
        <v>5.9901548303341387E-22</v>
      </c>
      <c r="IK149" s="86">
        <f t="shared" si="330"/>
        <v>2.646567859462239E-20</v>
      </c>
      <c r="IL149" s="86">
        <f t="shared" si="331"/>
        <v>2.0627668093281795E-19</v>
      </c>
      <c r="IM149" s="86">
        <f t="shared" si="332"/>
        <v>2.3368469754524119E-20</v>
      </c>
      <c r="IN149" s="86">
        <f t="shared" si="333"/>
        <v>2.4743206896979453E-24</v>
      </c>
      <c r="IO149" s="86">
        <f t="shared" si="334"/>
        <v>1.5803068430213526E-19</v>
      </c>
      <c r="IP149" s="86">
        <f t="shared" si="335"/>
        <v>5.1895385696962977E-32</v>
      </c>
      <c r="IQ149" s="86">
        <f t="shared" si="336"/>
        <v>1.2578088039439824E-31</v>
      </c>
      <c r="IR149" s="86">
        <f t="shared" si="337"/>
        <v>2.361807615486573E-33</v>
      </c>
      <c r="IS149" s="86">
        <f t="shared" si="338"/>
        <v>8.5237250860488675E-24</v>
      </c>
      <c r="IT149" s="86">
        <f t="shared" si="339"/>
        <v>4.6929535019281345E-28</v>
      </c>
      <c r="IU149" s="86">
        <f t="shared" si="340"/>
        <v>3.5546493499435427E-22</v>
      </c>
      <c r="IV149" s="86">
        <f t="shared" si="341"/>
        <v>6.5958234086670789E-23</v>
      </c>
      <c r="IW149" s="86">
        <f t="shared" si="342"/>
        <v>6.5289858599881613E-21</v>
      </c>
      <c r="IY149" s="86">
        <f t="shared" si="343"/>
        <v>0.30592189267443248</v>
      </c>
      <c r="IZ149" s="86">
        <f t="shared" si="344"/>
        <v>0.29050050970394242</v>
      </c>
      <c r="JA149" s="86">
        <f t="shared" si="345"/>
        <v>0.41976715938302006</v>
      </c>
      <c r="JB149" s="86">
        <f t="shared" si="346"/>
        <v>0.31238930769461032</v>
      </c>
      <c r="JC149" s="86">
        <f t="shared" si="347"/>
        <v>0.41675608907591538</v>
      </c>
      <c r="JD149" s="86">
        <f t="shared" si="348"/>
        <v>0.3739251355494172</v>
      </c>
      <c r="JE149" s="86">
        <f t="shared" si="349"/>
        <v>0.47161121736597766</v>
      </c>
      <c r="JF149" s="86">
        <f t="shared" si="350"/>
        <v>0.45514964107834938</v>
      </c>
      <c r="JG149" s="86">
        <f t="shared" si="351"/>
        <v>0.47274191485593225</v>
      </c>
      <c r="JH149" s="86">
        <f t="shared" si="352"/>
        <v>0.46177559507088123</v>
      </c>
      <c r="JI149" s="86">
        <f t="shared" si="353"/>
        <v>0.33630156501781933</v>
      </c>
      <c r="JJ149" s="86">
        <f t="shared" si="354"/>
        <v>0.39281224577979323</v>
      </c>
      <c r="JK149" s="86">
        <f t="shared" si="355"/>
        <v>0.28744455077919762</v>
      </c>
      <c r="JL149" s="86">
        <f t="shared" si="356"/>
        <v>0.16975817866994314</v>
      </c>
      <c r="JM149" s="86">
        <f t="shared" si="357"/>
        <v>0.16218559230376109</v>
      </c>
    </row>
    <row r="150" spans="2:273" x14ac:dyDescent="0.25">
      <c r="B150" s="2">
        <v>123</v>
      </c>
      <c r="C150" s="37">
        <v>75.897000000000006</v>
      </c>
      <c r="D150" s="37">
        <v>74</v>
      </c>
      <c r="E150" s="37">
        <v>74.412999999999997</v>
      </c>
      <c r="F150" s="37">
        <v>76.426000000000002</v>
      </c>
      <c r="G150" s="37">
        <v>75.869</v>
      </c>
      <c r="H150" s="37">
        <v>72.426000000000002</v>
      </c>
      <c r="I150" s="37">
        <v>74.704999999999998</v>
      </c>
      <c r="J150" s="37">
        <v>74.212999999999994</v>
      </c>
      <c r="K150" s="37">
        <v>77.557000000000002</v>
      </c>
      <c r="L150" s="37">
        <v>80.671999999999997</v>
      </c>
      <c r="M150" s="37">
        <v>85.474999999999994</v>
      </c>
      <c r="N150" s="37">
        <v>82.177000000000007</v>
      </c>
      <c r="O150" s="37">
        <v>86.161000000000001</v>
      </c>
      <c r="P150" s="37">
        <v>105.95</v>
      </c>
      <c r="Q150" s="37">
        <v>136</v>
      </c>
      <c r="S150" s="4">
        <f t="shared" si="229"/>
        <v>75.294631622520896</v>
      </c>
      <c r="T150" s="4">
        <f t="shared" si="230"/>
        <v>74.334261560201526</v>
      </c>
      <c r="U150" s="4">
        <f t="shared" si="231"/>
        <v>75.204306064147303</v>
      </c>
      <c r="V150" s="4">
        <f t="shared" si="232"/>
        <v>76.02400885769265</v>
      </c>
      <c r="W150" s="4">
        <f t="shared" si="233"/>
        <v>75.941933764294433</v>
      </c>
      <c r="X150" s="4">
        <f t="shared" si="234"/>
        <v>73.441846036227957</v>
      </c>
      <c r="Y150" s="4">
        <f t="shared" si="235"/>
        <v>73.993110998661962</v>
      </c>
      <c r="Z150" s="4">
        <f t="shared" si="236"/>
        <v>75.137450520324322</v>
      </c>
      <c r="AA150" s="4">
        <f t="shared" si="237"/>
        <v>78.422388210527401</v>
      </c>
      <c r="AB150" s="4">
        <f t="shared" si="238"/>
        <v>82.537412120984897</v>
      </c>
      <c r="AC150" s="4">
        <f t="shared" si="239"/>
        <v>87.204407763660015</v>
      </c>
      <c r="AD150" s="4">
        <f t="shared" si="240"/>
        <v>84.119975993368087</v>
      </c>
      <c r="AE150" s="4">
        <f t="shared" si="241"/>
        <v>86.139242070096017</v>
      </c>
      <c r="AF150" s="4">
        <f t="shared" si="242"/>
        <v>103.95221473444096</v>
      </c>
      <c r="AG150" s="4">
        <f t="shared" si="243"/>
        <v>131.94924858881438</v>
      </c>
      <c r="AI150" s="4">
        <f t="shared" si="244"/>
        <v>0.60236837747910954</v>
      </c>
      <c r="AJ150" s="4">
        <f t="shared" si="245"/>
        <v>-0.33426156020152575</v>
      </c>
      <c r="AK150" s="4">
        <f t="shared" si="246"/>
        <v>-0.79130606414730664</v>
      </c>
      <c r="AL150" s="4">
        <f t="shared" si="247"/>
        <v>0.40199114230735233</v>
      </c>
      <c r="AM150" s="4">
        <f t="shared" si="248"/>
        <v>-7.293376429443299E-2</v>
      </c>
      <c r="AN150" s="4">
        <f t="shared" si="249"/>
        <v>-1.0158460362279556</v>
      </c>
      <c r="AO150" s="4">
        <f t="shared" si="250"/>
        <v>0.71188900133803656</v>
      </c>
      <c r="AP150" s="4">
        <f t="shared" si="251"/>
        <v>-0.92445052032432784</v>
      </c>
      <c r="AQ150" s="4">
        <f t="shared" si="252"/>
        <v>-0.86538821052739934</v>
      </c>
      <c r="AR150" s="4">
        <f t="shared" si="253"/>
        <v>-1.8654121209848995</v>
      </c>
      <c r="AS150" s="4">
        <f t="shared" si="254"/>
        <v>-1.7294077636600207</v>
      </c>
      <c r="AT150" s="4">
        <f t="shared" si="255"/>
        <v>-1.9429759933680799</v>
      </c>
      <c r="AU150" s="4">
        <f t="shared" si="256"/>
        <v>2.1757929903984063E-2</v>
      </c>
      <c r="AV150" s="4">
        <f t="shared" si="436"/>
        <v>1.9977852655590453</v>
      </c>
      <c r="AW150" s="4">
        <f t="shared" si="436"/>
        <v>4.0507514111856153</v>
      </c>
      <c r="AY150" s="2">
        <f t="shared" si="308"/>
        <v>75.294631622520896</v>
      </c>
      <c r="AZ150" s="2">
        <f t="shared" si="359"/>
        <v>72.298435349362606</v>
      </c>
      <c r="BA150" s="2">
        <f t="shared" si="360"/>
        <v>70.650927825284796</v>
      </c>
      <c r="BB150" s="2">
        <f t="shared" si="361"/>
        <v>68.989502859332177</v>
      </c>
      <c r="BC150" s="2">
        <f t="shared" si="362"/>
        <v>67.141028455241667</v>
      </c>
      <c r="BD150" s="2">
        <f t="shared" si="363"/>
        <v>64.480278846128869</v>
      </c>
      <c r="BE150" s="2">
        <f t="shared" si="364"/>
        <v>63.93288164600316</v>
      </c>
      <c r="BF150" s="2">
        <f t="shared" si="365"/>
        <v>63.197542679239135</v>
      </c>
      <c r="BG150" s="2">
        <f t="shared" si="366"/>
        <v>65.387936408453058</v>
      </c>
      <c r="BH150" s="2">
        <f t="shared" si="367"/>
        <v>66.709928567334671</v>
      </c>
      <c r="BI150" s="2">
        <f t="shared" si="368"/>
        <v>68.673082815229932</v>
      </c>
      <c r="BJ150" s="2">
        <f t="shared" si="369"/>
        <v>65.446872984125065</v>
      </c>
      <c r="BK150" s="2">
        <f t="shared" si="370"/>
        <v>65.986398956804408</v>
      </c>
      <c r="BL150" s="2">
        <f t="shared" si="371"/>
        <v>71.110736101449874</v>
      </c>
      <c r="BM150" s="2">
        <f t="shared" si="372"/>
        <v>75.428505939098571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96.561593023255824</v>
      </c>
      <c r="DL150" s="2">
        <f t="shared" si="437"/>
        <v>92.013752944729703</v>
      </c>
      <c r="DM150" s="2">
        <f t="shared" si="437"/>
        <v>88.731999093929332</v>
      </c>
      <c r="DN150" s="2">
        <f t="shared" si="437"/>
        <v>86.37516414980368</v>
      </c>
      <c r="DO150" s="2">
        <f t="shared" si="437"/>
        <v>84.261201118223795</v>
      </c>
      <c r="DP150" s="2">
        <f t="shared" si="437"/>
        <v>52.048182076813667</v>
      </c>
      <c r="DQ150" s="2">
        <f t="shared" si="437"/>
        <v>61.708308794508795</v>
      </c>
      <c r="DR150" s="2">
        <f t="shared" si="437"/>
        <v>98.412593548387093</v>
      </c>
      <c r="DS150" s="2">
        <f t="shared" si="437"/>
        <v>79.128133004926099</v>
      </c>
      <c r="DT150" s="2">
        <f t="shared" si="437"/>
        <v>72.899630541871943</v>
      </c>
      <c r="DU150" s="2">
        <f t="shared" si="437"/>
        <v>66.877457142857125</v>
      </c>
      <c r="DV150" s="2">
        <f t="shared" si="437"/>
        <v>85.362014005602276</v>
      </c>
      <c r="DW150" s="2">
        <f t="shared" si="437"/>
        <v>98.756115853658557</v>
      </c>
      <c r="DX150" s="2">
        <f t="shared" si="437"/>
        <v>81.206685585585589</v>
      </c>
      <c r="DY150" s="2">
        <f t="shared" si="437"/>
        <v>114.39449507389159</v>
      </c>
      <c r="EA150" s="2">
        <f t="shared" si="440"/>
        <v>75.285985571850603</v>
      </c>
      <c r="EB150" s="2">
        <f t="shared" si="290"/>
        <v>72.278248969416779</v>
      </c>
      <c r="EC150" s="2">
        <f t="shared" si="291"/>
        <v>70.631582585046345</v>
      </c>
      <c r="ED150" s="2">
        <f t="shared" si="292"/>
        <v>68.976163297704744</v>
      </c>
      <c r="EE150" s="2">
        <f t="shared" si="293"/>
        <v>67.130023833416942</v>
      </c>
      <c r="EF150" s="2">
        <f t="shared" si="294"/>
        <v>64.488998937931541</v>
      </c>
      <c r="EG150" s="2">
        <f t="shared" si="295"/>
        <v>63.925236675727177</v>
      </c>
      <c r="EH150" s="2">
        <f t="shared" si="296"/>
        <v>63.141748890937372</v>
      </c>
      <c r="EI150" s="2">
        <f t="shared" si="297"/>
        <v>65.359050644687926</v>
      </c>
      <c r="EJ150" s="2">
        <f t="shared" si="298"/>
        <v>66.691120406371525</v>
      </c>
      <c r="EK150" s="2">
        <f t="shared" si="299"/>
        <v>68.652992126855906</v>
      </c>
      <c r="EL150" s="2">
        <f t="shared" si="300"/>
        <v>65.408034153777763</v>
      </c>
      <c r="EM150" s="2">
        <f t="shared" si="301"/>
        <v>65.93100051569381</v>
      </c>
      <c r="EN150" s="2">
        <f t="shared" si="302"/>
        <v>71.093078085210564</v>
      </c>
      <c r="EO150" s="2">
        <f t="shared" si="303"/>
        <v>75.402175330636467</v>
      </c>
      <c r="EQ150" s="2">
        <f t="shared" si="304"/>
        <v>75.170966734579906</v>
      </c>
      <c r="ER150" s="2">
        <f t="shared" si="438"/>
        <v>72.411749840507923</v>
      </c>
      <c r="ES150" s="2">
        <f t="shared" si="438"/>
        <v>70.780928772986996</v>
      </c>
      <c r="ET150" s="2">
        <f t="shared" si="438"/>
        <v>68.987955334619841</v>
      </c>
      <c r="EU150" s="2">
        <f t="shared" si="438"/>
        <v>67.10547031642038</v>
      </c>
      <c r="EV150" s="2">
        <f t="shared" si="438"/>
        <v>64.508031802732376</v>
      </c>
      <c r="EW150" s="2">
        <f t="shared" si="438"/>
        <v>64.089911708939653</v>
      </c>
      <c r="EX150" s="2">
        <f t="shared" si="438"/>
        <v>63.501401563272815</v>
      </c>
      <c r="EY150" s="2">
        <f t="shared" si="438"/>
        <v>65.574775017977828</v>
      </c>
      <c r="EZ150" s="2">
        <f t="shared" si="438"/>
        <v>66.891467268149398</v>
      </c>
      <c r="FA150" s="2">
        <f t="shared" si="438"/>
        <v>69.060646250872125</v>
      </c>
      <c r="FB150" s="2">
        <f t="shared" si="438"/>
        <v>65.765076918687612</v>
      </c>
      <c r="FC150" s="2">
        <f t="shared" si="438"/>
        <v>66.49613230025372</v>
      </c>
      <c r="FD150" s="2">
        <f t="shared" si="438"/>
        <v>71.31980109374939</v>
      </c>
      <c r="FE150" s="2">
        <f t="shared" si="438"/>
        <v>74.887245979736505</v>
      </c>
      <c r="FG150" s="2">
        <f t="shared" si="306"/>
        <v>0.99931893612463618</v>
      </c>
      <c r="FH150" s="2">
        <f t="shared" si="439"/>
        <v>0.99934981095869502</v>
      </c>
      <c r="FI150" s="2">
        <f t="shared" si="439"/>
        <v>0.99934257974274521</v>
      </c>
      <c r="FJ150" s="2">
        <f t="shared" si="439"/>
        <v>0.99926907625677708</v>
      </c>
      <c r="FK150" s="2">
        <f t="shared" si="439"/>
        <v>0.99927808613641023</v>
      </c>
      <c r="FL150" s="2">
        <f t="shared" si="439"/>
        <v>0.99921506742698385</v>
      </c>
      <c r="FM150" s="2">
        <f t="shared" si="439"/>
        <v>0.99916975451162504</v>
      </c>
      <c r="FN150" s="2">
        <f t="shared" si="439"/>
        <v>0.99905304679330387</v>
      </c>
      <c r="FO150" s="2">
        <f t="shared" si="439"/>
        <v>0.99896956398771175</v>
      </c>
      <c r="FP150" s="2">
        <f t="shared" si="439"/>
        <v>0.99896576238727597</v>
      </c>
      <c r="FQ150" s="2">
        <f t="shared" si="439"/>
        <v>0.99905051758119945</v>
      </c>
      <c r="FR150" s="2">
        <f t="shared" si="439"/>
        <v>0.99909407145537144</v>
      </c>
      <c r="FS150" s="2">
        <f t="shared" si="439"/>
        <v>0.99919184126463712</v>
      </c>
      <c r="FT150" s="2">
        <f t="shared" si="439"/>
        <v>0.99908048215360645</v>
      </c>
      <c r="FU150" s="2">
        <f t="shared" si="439"/>
        <v>0.99887755852250359</v>
      </c>
      <c r="FW150" s="2">
        <f t="shared" si="324"/>
        <v>5.0809042500808962E-2</v>
      </c>
      <c r="FX150" s="2">
        <f t="shared" si="376"/>
        <v>5.5090064029786709E-2</v>
      </c>
      <c r="FY150" s="2">
        <f t="shared" si="377"/>
        <v>4.9855037235538829E-2</v>
      </c>
      <c r="FZ150" s="2">
        <f t="shared" si="378"/>
        <v>5.2766014961387615E-2</v>
      </c>
      <c r="GA150" s="2">
        <f t="shared" si="379"/>
        <v>5.5495616248150692E-2</v>
      </c>
      <c r="GB150" s="2">
        <f t="shared" si="380"/>
        <v>5.4910839617650475E-2</v>
      </c>
      <c r="GC150" s="2">
        <f t="shared" si="381"/>
        <v>5.7601716923146362E-2</v>
      </c>
      <c r="GD150" s="2">
        <f t="shared" si="382"/>
        <v>6.2265487157644302E-2</v>
      </c>
      <c r="GE150" s="2">
        <f t="shared" si="383"/>
        <v>6.8131408708425392E-2</v>
      </c>
      <c r="GF150" s="2">
        <f t="shared" si="384"/>
        <v>6.1828202109649191E-2</v>
      </c>
      <c r="GG150" s="2">
        <f t="shared" si="385"/>
        <v>5.3419127496501115E-2</v>
      </c>
      <c r="GH150" s="2">
        <f t="shared" si="386"/>
        <v>5.8149758127244169E-2</v>
      </c>
      <c r="GI150" s="2">
        <f t="shared" si="387"/>
        <v>5.1086380557079217E-2</v>
      </c>
      <c r="GJ150" s="2">
        <f t="shared" si="388"/>
        <v>3.686601419579362E-2</v>
      </c>
      <c r="GK150" s="2">
        <f t="shared" si="389"/>
        <v>3.3860933526243635E-2</v>
      </c>
      <c r="GM150" s="86">
        <f t="shared" si="325"/>
        <v>8.6118332805007351E-83</v>
      </c>
      <c r="GN150" s="86">
        <f t="shared" si="390"/>
        <v>5.7953317786934075E-89</v>
      </c>
      <c r="GO150" s="86">
        <f t="shared" si="391"/>
        <v>2.7332887781910384E-86</v>
      </c>
      <c r="GP150" s="86">
        <f t="shared" si="392"/>
        <v>1.8181846657949918E-92</v>
      </c>
      <c r="GQ150" s="86">
        <f t="shared" si="393"/>
        <v>1.9210311261566247E-137</v>
      </c>
      <c r="GR150" s="86">
        <f t="shared" si="394"/>
        <v>9.3063445981556659E-83</v>
      </c>
      <c r="GS150" s="86">
        <f t="shared" si="395"/>
        <v>7.3618789698699692E-49</v>
      </c>
      <c r="GT150" s="86">
        <f t="shared" si="396"/>
        <v>2.5748372577154143E-21</v>
      </c>
      <c r="GU150" s="86">
        <f t="shared" si="397"/>
        <v>1.9841357231092348E-15</v>
      </c>
      <c r="GV150" s="86">
        <f t="shared" si="398"/>
        <v>2.9874025300888258E-20</v>
      </c>
      <c r="GW150" s="86">
        <f t="shared" si="399"/>
        <v>1.6652246731638151E-76</v>
      </c>
      <c r="GX150" s="86">
        <f t="shared" si="400"/>
        <v>3.2225678745895849E-119</v>
      </c>
      <c r="GY150" s="86">
        <f t="shared" si="401"/>
        <v>2.7320037552308731E-154</v>
      </c>
      <c r="GZ150" s="86">
        <f t="shared" si="402"/>
        <v>7.0732410823028931E-166</v>
      </c>
      <c r="HA150" s="86">
        <f t="shared" si="403"/>
        <v>6.5143953886890888E-152</v>
      </c>
      <c r="HC150" s="86">
        <f t="shared" si="326"/>
        <v>1.5628589804766801E-32</v>
      </c>
      <c r="HD150" s="86">
        <f t="shared" si="404"/>
        <v>7.1376464089574286E-28</v>
      </c>
      <c r="HE150" s="86">
        <f t="shared" si="405"/>
        <v>4.1406581155167683E-37</v>
      </c>
      <c r="HF150" s="86">
        <f t="shared" si="406"/>
        <v>5.4292910550787954E-39</v>
      </c>
      <c r="HG150" s="86">
        <f t="shared" si="407"/>
        <v>2.3981145072697535E-100</v>
      </c>
      <c r="HH150" s="86">
        <f t="shared" si="408"/>
        <v>4.5820774722403666E-46</v>
      </c>
      <c r="HI150" s="86">
        <f t="shared" si="409"/>
        <v>2.2636460351744664E-43</v>
      </c>
      <c r="HJ150" s="86">
        <f t="shared" si="410"/>
        <v>5.195562180110782E-13</v>
      </c>
      <c r="HK150" s="86">
        <f t="shared" si="411"/>
        <v>8.6113608460237492E-11</v>
      </c>
      <c r="HL150" s="86">
        <f t="shared" si="412"/>
        <v>9.2164862772078922E-15</v>
      </c>
      <c r="HM150" s="86">
        <f t="shared" si="413"/>
        <v>5.4200303398924573E-71</v>
      </c>
      <c r="HN150" s="86">
        <f t="shared" si="414"/>
        <v>3.0567521332888535E-68</v>
      </c>
      <c r="HO150" s="86">
        <f t="shared" si="415"/>
        <v>7.5380199955967482E-69</v>
      </c>
      <c r="HP150" s="86">
        <f t="shared" si="416"/>
        <v>8.388686085648754E-72</v>
      </c>
      <c r="HQ150" s="86">
        <f t="shared" si="417"/>
        <v>6.1143128749238453E-73</v>
      </c>
      <c r="HS150" s="86">
        <f t="shared" si="327"/>
        <v>0.39559924524135903</v>
      </c>
      <c r="HT150" s="86">
        <f t="shared" si="418"/>
        <v>0.38886345727130084</v>
      </c>
      <c r="HU150" s="86">
        <f t="shared" si="419"/>
        <v>0.48587446924976407</v>
      </c>
      <c r="HV150" s="86">
        <f t="shared" si="420"/>
        <v>0.40213042033114355</v>
      </c>
      <c r="HW150" s="86">
        <f t="shared" si="421"/>
        <v>0.48602132019754685</v>
      </c>
      <c r="HX150" s="86">
        <f t="shared" si="422"/>
        <v>0.46379709126853763</v>
      </c>
      <c r="HY150" s="86">
        <f t="shared" si="423"/>
        <v>0.50905368033282949</v>
      </c>
      <c r="HZ150" s="86">
        <f t="shared" si="424"/>
        <v>0.50988932535898934</v>
      </c>
      <c r="IA150" s="86">
        <f t="shared" si="425"/>
        <v>0.50933382582358888</v>
      </c>
      <c r="IB150" s="86">
        <f t="shared" si="426"/>
        <v>0.51031287168586537</v>
      </c>
      <c r="IC150" s="86">
        <f t="shared" si="427"/>
        <v>0.43296440167666261</v>
      </c>
      <c r="ID150" s="86">
        <f t="shared" si="428"/>
        <v>0.48269255570786401</v>
      </c>
      <c r="IE150" s="86">
        <f t="shared" si="429"/>
        <v>0.38392016980334093</v>
      </c>
      <c r="IF150" s="86">
        <f t="shared" si="430"/>
        <v>0.23896318889399987</v>
      </c>
      <c r="IG150" s="86">
        <f t="shared" si="431"/>
        <v>0.21565138059821268</v>
      </c>
      <c r="II150" s="86">
        <f t="shared" si="328"/>
        <v>1.3819433455991854E-18</v>
      </c>
      <c r="IJ150" s="86">
        <f t="shared" si="329"/>
        <v>1.0846160854215062E-20</v>
      </c>
      <c r="IK150" s="86">
        <f t="shared" si="330"/>
        <v>3.4706672277697135E-19</v>
      </c>
      <c r="IL150" s="86">
        <f t="shared" si="331"/>
        <v>2.5153860100431989E-18</v>
      </c>
      <c r="IM150" s="86">
        <f t="shared" si="332"/>
        <v>3.4057262049654353E-19</v>
      </c>
      <c r="IN150" s="86">
        <f t="shared" si="333"/>
        <v>6.2454622625195241E-23</v>
      </c>
      <c r="IO150" s="86">
        <f t="shared" si="334"/>
        <v>2.1205127208793602E-18</v>
      </c>
      <c r="IP150" s="86">
        <f t="shared" si="335"/>
        <v>4.7321426785547551E-30</v>
      </c>
      <c r="IQ150" s="86">
        <f t="shared" si="336"/>
        <v>1.2662836677003793E-29</v>
      </c>
      <c r="IR150" s="86">
        <f t="shared" si="337"/>
        <v>2.5936202559250114E-31</v>
      </c>
      <c r="IS150" s="86">
        <f t="shared" si="338"/>
        <v>1.9349008086977537E-22</v>
      </c>
      <c r="IT150" s="86">
        <f t="shared" si="339"/>
        <v>2.1636506954766448E-26</v>
      </c>
      <c r="IU150" s="86">
        <f t="shared" si="340"/>
        <v>6.15727789585012E-21</v>
      </c>
      <c r="IV150" s="86">
        <f t="shared" si="341"/>
        <v>9.3946648500503696E-22</v>
      </c>
      <c r="IW150" s="86">
        <f t="shared" si="342"/>
        <v>6.8401113860186648E-20</v>
      </c>
      <c r="IY150" s="86">
        <f t="shared" si="343"/>
        <v>0.39559924524135903</v>
      </c>
      <c r="IZ150" s="86">
        <f t="shared" si="344"/>
        <v>0.38886345727130084</v>
      </c>
      <c r="JA150" s="86">
        <f t="shared" si="345"/>
        <v>0.48587446924976407</v>
      </c>
      <c r="JB150" s="86">
        <f t="shared" si="346"/>
        <v>0.40213042033114355</v>
      </c>
      <c r="JC150" s="86">
        <f t="shared" si="347"/>
        <v>0.48602132019754685</v>
      </c>
      <c r="JD150" s="86">
        <f t="shared" si="348"/>
        <v>0.46379709126853763</v>
      </c>
      <c r="JE150" s="86">
        <f t="shared" si="349"/>
        <v>0.50905368033282949</v>
      </c>
      <c r="JF150" s="86">
        <f t="shared" si="350"/>
        <v>0.50988932535950893</v>
      </c>
      <c r="JG150" s="86">
        <f t="shared" si="351"/>
        <v>0.50933382590970444</v>
      </c>
      <c r="JH150" s="86">
        <f t="shared" si="352"/>
        <v>0.51031287168587458</v>
      </c>
      <c r="JI150" s="86">
        <f t="shared" si="353"/>
        <v>0.43296440167666261</v>
      </c>
      <c r="JJ150" s="86">
        <f t="shared" si="354"/>
        <v>0.48269255570786401</v>
      </c>
      <c r="JK150" s="86">
        <f t="shared" si="355"/>
        <v>0.38392016980334093</v>
      </c>
      <c r="JL150" s="86">
        <f t="shared" si="356"/>
        <v>0.23896318889399987</v>
      </c>
      <c r="JM150" s="86">
        <f t="shared" si="357"/>
        <v>0.21565138059821268</v>
      </c>
    </row>
    <row r="151" spans="2:273" x14ac:dyDescent="0.25">
      <c r="B151" s="2">
        <v>124</v>
      </c>
      <c r="C151" s="37">
        <v>73.483000000000004</v>
      </c>
      <c r="D151" s="37">
        <v>73.238</v>
      </c>
      <c r="E151" s="37">
        <v>74.856999999999999</v>
      </c>
      <c r="F151" s="37">
        <v>74.983999999999995</v>
      </c>
      <c r="G151" s="37">
        <v>74.819999999999993</v>
      </c>
      <c r="H151" s="37">
        <v>71.393000000000001</v>
      </c>
      <c r="I151" s="37">
        <v>72.262</v>
      </c>
      <c r="J151" s="37">
        <v>72.114999999999995</v>
      </c>
      <c r="K151" s="37">
        <v>74.835999999999999</v>
      </c>
      <c r="L151" s="37">
        <v>79.787000000000006</v>
      </c>
      <c r="M151" s="37">
        <v>83.245999999999995</v>
      </c>
      <c r="N151" s="37">
        <v>80.418999999999997</v>
      </c>
      <c r="O151" s="37">
        <v>86.468000000000004</v>
      </c>
      <c r="P151" s="37">
        <v>112.217</v>
      </c>
      <c r="Q151" s="37">
        <v>146.18299999999999</v>
      </c>
      <c r="S151" s="4">
        <f t="shared" si="229"/>
        <v>75.205240834336749</v>
      </c>
      <c r="T151" s="4">
        <f t="shared" si="230"/>
        <v>74.295673432832913</v>
      </c>
      <c r="U151" s="4">
        <f t="shared" si="231"/>
        <v>74.568476543094604</v>
      </c>
      <c r="V151" s="4">
        <f t="shared" si="232"/>
        <v>76.040571189545062</v>
      </c>
      <c r="W151" s="4">
        <f t="shared" si="233"/>
        <v>74.764373208304804</v>
      </c>
      <c r="X151" s="4">
        <f t="shared" si="234"/>
        <v>72.524896040900856</v>
      </c>
      <c r="Y151" s="4">
        <f t="shared" si="235"/>
        <v>71.8521023321358</v>
      </c>
      <c r="Z151" s="4">
        <f t="shared" si="236"/>
        <v>71.400920222544656</v>
      </c>
      <c r="AA151" s="4">
        <f t="shared" si="237"/>
        <v>73.679911415357168</v>
      </c>
      <c r="AB151" s="4">
        <f t="shared" si="238"/>
        <v>77.295563592524587</v>
      </c>
      <c r="AC151" s="4">
        <f t="shared" si="239"/>
        <v>86.291174373766125</v>
      </c>
      <c r="AD151" s="4">
        <f t="shared" si="240"/>
        <v>81.094220037778499</v>
      </c>
      <c r="AE151" s="4">
        <f t="shared" si="241"/>
        <v>86.695924005158901</v>
      </c>
      <c r="AF151" s="4">
        <f t="shared" si="242"/>
        <v>110.84429670067163</v>
      </c>
      <c r="AG151" s="4">
        <f t="shared" si="243"/>
        <v>142.96831403283443</v>
      </c>
      <c r="AI151" s="4">
        <f t="shared" si="244"/>
        <v>-1.7222408343367448</v>
      </c>
      <c r="AJ151" s="4">
        <f t="shared" si="245"/>
        <v>-1.0576734328329138</v>
      </c>
      <c r="AK151" s="4">
        <f t="shared" si="246"/>
        <v>0.28852345690539494</v>
      </c>
      <c r="AL151" s="4">
        <f t="shared" si="247"/>
        <v>-1.0565711895450676</v>
      </c>
      <c r="AM151" s="4">
        <f t="shared" si="248"/>
        <v>5.5626791695189581E-2</v>
      </c>
      <c r="AN151" s="4">
        <f t="shared" si="249"/>
        <v>-1.1318960409008554</v>
      </c>
      <c r="AO151" s="4">
        <f t="shared" si="250"/>
        <v>0.40989766786420034</v>
      </c>
      <c r="AP151" s="4">
        <f t="shared" si="251"/>
        <v>0.71407977745533913</v>
      </c>
      <c r="AQ151" s="4">
        <f t="shared" si="252"/>
        <v>1.1560885846428306</v>
      </c>
      <c r="AR151" s="4">
        <f t="shared" si="253"/>
        <v>2.4914364074754189</v>
      </c>
      <c r="AS151" s="4">
        <f t="shared" si="254"/>
        <v>-3.0451743737661303</v>
      </c>
      <c r="AT151" s="4">
        <f t="shared" si="255"/>
        <v>-0.67522003777850159</v>
      </c>
      <c r="AU151" s="4">
        <f t="shared" si="256"/>
        <v>-0.2279240051588971</v>
      </c>
      <c r="AV151" s="4">
        <f t="shared" si="436"/>
        <v>1.3727032993283643</v>
      </c>
      <c r="AW151" s="4">
        <f t="shared" si="436"/>
        <v>3.2146859671655648</v>
      </c>
      <c r="AY151" s="2">
        <f t="shared" si="308"/>
        <v>75.205240834336749</v>
      </c>
      <c r="AZ151" s="2">
        <f t="shared" si="359"/>
        <v>72.203732460892383</v>
      </c>
      <c r="BA151" s="2">
        <f t="shared" si="360"/>
        <v>70.547815191833067</v>
      </c>
      <c r="BB151" s="2">
        <f t="shared" si="361"/>
        <v>68.912027028059526</v>
      </c>
      <c r="BC151" s="2">
        <f t="shared" si="362"/>
        <v>67.054265550193946</v>
      </c>
      <c r="BD151" s="2">
        <f t="shared" si="363"/>
        <v>64.404316329758146</v>
      </c>
      <c r="BE151" s="2">
        <f t="shared" si="364"/>
        <v>63.832972767277802</v>
      </c>
      <c r="BF151" s="2">
        <f t="shared" si="365"/>
        <v>63.000040179316692</v>
      </c>
      <c r="BG151" s="2">
        <f t="shared" si="366"/>
        <v>65.150932499126711</v>
      </c>
      <c r="BH151" s="2">
        <f t="shared" si="367"/>
        <v>66.510986975068107</v>
      </c>
      <c r="BI151" s="2">
        <f t="shared" si="368"/>
        <v>68.470637853073612</v>
      </c>
      <c r="BJ151" s="2">
        <f t="shared" si="369"/>
        <v>65.280848771114307</v>
      </c>
      <c r="BK151" s="2">
        <f t="shared" si="370"/>
        <v>65.841418146567023</v>
      </c>
      <c r="BL151" s="2">
        <f t="shared" si="371"/>
        <v>70.956825474626569</v>
      </c>
      <c r="BM151" s="2">
        <f t="shared" si="372"/>
        <v>75.315153069587367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96.635380549682878</v>
      </c>
      <c r="DL151" s="2">
        <f t="shared" si="437"/>
        <v>92.074658411356097</v>
      </c>
      <c r="DM151" s="2">
        <f t="shared" si="437"/>
        <v>88.782198127453952</v>
      </c>
      <c r="DN151" s="2">
        <f t="shared" si="437"/>
        <v>86.443409845967977</v>
      </c>
      <c r="DO151" s="2">
        <f t="shared" si="437"/>
        <v>84.305515841503919</v>
      </c>
      <c r="DP151" s="2">
        <f t="shared" si="437"/>
        <v>51.742909180435511</v>
      </c>
      <c r="DQ151" s="2">
        <f t="shared" si="437"/>
        <v>61.46161278421279</v>
      </c>
      <c r="DR151" s="2">
        <f t="shared" si="437"/>
        <v>98.582737096774196</v>
      </c>
      <c r="DS151" s="2">
        <f t="shared" si="437"/>
        <v>79.103962068965515</v>
      </c>
      <c r="DT151" s="2">
        <f t="shared" si="437"/>
        <v>72.801165517241401</v>
      </c>
      <c r="DU151" s="2">
        <f t="shared" si="437"/>
        <v>66.719622459893031</v>
      </c>
      <c r="DV151" s="2">
        <f t="shared" si="437"/>
        <v>85.413237254901986</v>
      </c>
      <c r="DW151" s="2">
        <f t="shared" si="437"/>
        <v>98.93593499061916</v>
      </c>
      <c r="DX151" s="2">
        <f t="shared" si="437"/>
        <v>81.173873616473614</v>
      </c>
      <c r="DY151" s="2">
        <f t="shared" si="437"/>
        <v>114.76777750410506</v>
      </c>
      <c r="EA151" s="2">
        <f t="shared" si="440"/>
        <v>75.198969376450719</v>
      </c>
      <c r="EB151" s="2">
        <f t="shared" si="290"/>
        <v>72.183013871093564</v>
      </c>
      <c r="EC151" s="2">
        <f t="shared" si="291"/>
        <v>70.527856038191729</v>
      </c>
      <c r="ED151" s="2">
        <f t="shared" si="292"/>
        <v>68.899582124506168</v>
      </c>
      <c r="EE151" s="2">
        <f t="shared" si="293"/>
        <v>67.044503428666985</v>
      </c>
      <c r="EF151" s="2">
        <f t="shared" si="294"/>
        <v>64.412140865045231</v>
      </c>
      <c r="EG151" s="2">
        <f t="shared" si="295"/>
        <v>63.823525773392618</v>
      </c>
      <c r="EH151" s="2">
        <f t="shared" si="296"/>
        <v>62.941016725960708</v>
      </c>
      <c r="EI151" s="2">
        <f t="shared" si="297"/>
        <v>65.118310596225328</v>
      </c>
      <c r="EJ151" s="2">
        <f t="shared" si="298"/>
        <v>66.48955407834778</v>
      </c>
      <c r="EK151" s="2">
        <f t="shared" si="299"/>
        <v>68.446233431194116</v>
      </c>
      <c r="EL151" s="2">
        <f t="shared" si="300"/>
        <v>65.239822390192785</v>
      </c>
      <c r="EM151" s="2">
        <f t="shared" si="301"/>
        <v>65.782718194235372</v>
      </c>
      <c r="EN151" s="2">
        <f t="shared" si="302"/>
        <v>70.938509720861887</v>
      </c>
      <c r="EO151" s="2">
        <f t="shared" si="303"/>
        <v>75.294768185542509</v>
      </c>
      <c r="EQ151" s="2">
        <f t="shared" si="304"/>
        <v>75.071905926735155</v>
      </c>
      <c r="ER151" s="2">
        <f t="shared" si="438"/>
        <v>72.331511410049984</v>
      </c>
      <c r="ES151" s="2">
        <f t="shared" si="438"/>
        <v>70.693538756998819</v>
      </c>
      <c r="ET151" s="2">
        <f t="shared" si="438"/>
        <v>68.912598195876498</v>
      </c>
      <c r="EU151" s="2">
        <f t="shared" si="438"/>
        <v>67.018016572103619</v>
      </c>
      <c r="EV151" s="2">
        <f t="shared" si="438"/>
        <v>64.432938162769261</v>
      </c>
      <c r="EW151" s="2">
        <f t="shared" si="438"/>
        <v>64.002407372295323</v>
      </c>
      <c r="EX151" s="2">
        <f t="shared" si="438"/>
        <v>63.357130266250977</v>
      </c>
      <c r="EY151" s="2">
        <f t="shared" si="438"/>
        <v>65.380750391609979</v>
      </c>
      <c r="EZ151" s="2">
        <f t="shared" si="438"/>
        <v>66.719242785326244</v>
      </c>
      <c r="FA151" s="2">
        <f t="shared" si="438"/>
        <v>68.89069089873729</v>
      </c>
      <c r="FB151" s="2">
        <f t="shared" si="438"/>
        <v>65.623983509272477</v>
      </c>
      <c r="FC151" s="2">
        <f t="shared" si="438"/>
        <v>66.397401047171186</v>
      </c>
      <c r="FD151" s="2">
        <f t="shared" si="438"/>
        <v>71.180110892506022</v>
      </c>
      <c r="FE151" s="2">
        <f t="shared" si="438"/>
        <v>74.753604221898314</v>
      </c>
      <c r="FG151" s="2">
        <f t="shared" si="306"/>
        <v>0.99937882513870135</v>
      </c>
      <c r="FH151" s="2">
        <f t="shared" si="439"/>
        <v>0.99940698662064831</v>
      </c>
      <c r="FI151" s="2">
        <f t="shared" si="439"/>
        <v>0.9994003909144703</v>
      </c>
      <c r="FJ151" s="2">
        <f t="shared" si="439"/>
        <v>0.99933334674872321</v>
      </c>
      <c r="FK151" s="2">
        <f t="shared" si="439"/>
        <v>0.99934156490713599</v>
      </c>
      <c r="FL151" s="2">
        <f t="shared" si="439"/>
        <v>0.99928408354007581</v>
      </c>
      <c r="FM151" s="2">
        <f t="shared" si="439"/>
        <v>0.99924275179632283</v>
      </c>
      <c r="FN151" s="2">
        <f t="shared" si="439"/>
        <v>0.99913629644595292</v>
      </c>
      <c r="FO151" s="2">
        <f t="shared" si="439"/>
        <v>0.9990601459735976</v>
      </c>
      <c r="FP151" s="2">
        <f t="shared" si="439"/>
        <v>0.99905667824284305</v>
      </c>
      <c r="FQ151" s="2">
        <f t="shared" si="439"/>
        <v>0.99913398939214626</v>
      </c>
      <c r="FR151" s="2">
        <f t="shared" si="439"/>
        <v>0.99917371748307382</v>
      </c>
      <c r="FS151" s="2">
        <f t="shared" si="439"/>
        <v>0.99926289805869295</v>
      </c>
      <c r="FT151" s="2">
        <f t="shared" si="439"/>
        <v>0.99916132190167284</v>
      </c>
      <c r="FU151" s="2">
        <f t="shared" si="439"/>
        <v>0.99897622009472986</v>
      </c>
      <c r="FW151" s="2">
        <f t="shared" si="324"/>
        <v>5.5439246038192377E-2</v>
      </c>
      <c r="FX151" s="2">
        <f t="shared" si="376"/>
        <v>6.0085699142526913E-2</v>
      </c>
      <c r="FY151" s="2">
        <f t="shared" si="377"/>
        <v>5.4403285624146494E-2</v>
      </c>
      <c r="FZ151" s="2">
        <f t="shared" si="378"/>
        <v>5.7563741139434459E-2</v>
      </c>
      <c r="GA151" s="2">
        <f t="shared" si="379"/>
        <v>6.0525671673043645E-2</v>
      </c>
      <c r="GB151" s="2">
        <f t="shared" si="380"/>
        <v>5.9891252558553189E-2</v>
      </c>
      <c r="GC151" s="2">
        <f t="shared" si="381"/>
        <v>6.2809972196167463E-2</v>
      </c>
      <c r="GD151" s="2">
        <f t="shared" si="382"/>
        <v>6.786506581752122E-2</v>
      </c>
      <c r="GE151" s="2">
        <f t="shared" si="383"/>
        <v>7.4216762836274E-2</v>
      </c>
      <c r="GF151" s="2">
        <f t="shared" si="384"/>
        <v>6.7391281578135565E-2</v>
      </c>
      <c r="GG151" s="2">
        <f t="shared" si="385"/>
        <v>5.827258441500744E-2</v>
      </c>
      <c r="GH151" s="2">
        <f t="shared" si="386"/>
        <v>6.3404232501376973E-2</v>
      </c>
      <c r="GI151" s="2">
        <f t="shared" si="387"/>
        <v>5.5740373603757484E-2</v>
      </c>
      <c r="GJ151" s="2">
        <f t="shared" si="388"/>
        <v>4.0279515909611777E-2</v>
      </c>
      <c r="GK151" s="2">
        <f t="shared" si="389"/>
        <v>3.7006879691621412E-2</v>
      </c>
      <c r="GM151" s="86">
        <f t="shared" si="325"/>
        <v>1.497370209593265E-85</v>
      </c>
      <c r="GN151" s="86">
        <f t="shared" si="390"/>
        <v>5.8043030715474224E-92</v>
      </c>
      <c r="GO151" s="86">
        <f t="shared" si="391"/>
        <v>3.4531530268724295E-89</v>
      </c>
      <c r="GP151" s="86">
        <f t="shared" si="392"/>
        <v>1.3657550831577799E-95</v>
      </c>
      <c r="GQ151" s="86">
        <f t="shared" si="393"/>
        <v>4.6222949636728569E-142</v>
      </c>
      <c r="GR151" s="86">
        <f t="shared" si="394"/>
        <v>1.7483291944100483E-85</v>
      </c>
      <c r="GS151" s="86">
        <f t="shared" si="395"/>
        <v>1.9496349382054415E-50</v>
      </c>
      <c r="GT151" s="86">
        <f t="shared" si="396"/>
        <v>5.7182518227463328E-22</v>
      </c>
      <c r="GU151" s="86">
        <f t="shared" si="397"/>
        <v>6.914093213522592E-16</v>
      </c>
      <c r="GV151" s="86">
        <f t="shared" si="398"/>
        <v>7.2305835234784927E-21</v>
      </c>
      <c r="GW151" s="86">
        <f t="shared" si="399"/>
        <v>4.9931815494748257E-79</v>
      </c>
      <c r="GX151" s="86">
        <f t="shared" si="400"/>
        <v>3.6309461788079377E-123</v>
      </c>
      <c r="GY151" s="86">
        <f t="shared" si="401"/>
        <v>1.7971118133781831E-159</v>
      </c>
      <c r="GZ151" s="86">
        <f t="shared" si="402"/>
        <v>1.9142146697232707E-171</v>
      </c>
      <c r="HA151" s="86">
        <f t="shared" si="403"/>
        <v>6.5024862267884008E-157</v>
      </c>
      <c r="HC151" s="86">
        <f t="shared" si="326"/>
        <v>2.67725776017814E-34</v>
      </c>
      <c r="HD151" s="86">
        <f t="shared" si="404"/>
        <v>2.1582465127087181E-29</v>
      </c>
      <c r="HE151" s="86">
        <f t="shared" si="405"/>
        <v>3.6237318239484938E-39</v>
      </c>
      <c r="HF151" s="86">
        <f t="shared" si="406"/>
        <v>3.8099669246886274E-41</v>
      </c>
      <c r="HG151" s="86">
        <f t="shared" si="407"/>
        <v>6.8267752830144619E-106</v>
      </c>
      <c r="HH151" s="86">
        <f t="shared" si="408"/>
        <v>1.6056078770134509E-48</v>
      </c>
      <c r="HI151" s="86">
        <f t="shared" si="409"/>
        <v>1.1636762083960725E-45</v>
      </c>
      <c r="HJ151" s="86">
        <f t="shared" si="410"/>
        <v>1.2660163808928975E-13</v>
      </c>
      <c r="HK151" s="86">
        <f t="shared" si="411"/>
        <v>2.7436550109440286E-11</v>
      </c>
      <c r="HL151" s="86">
        <f t="shared" si="412"/>
        <v>1.8101357613870228E-15</v>
      </c>
      <c r="HM151" s="86">
        <f t="shared" si="413"/>
        <v>7.0070320492931899E-75</v>
      </c>
      <c r="HN151" s="86">
        <f t="shared" si="414"/>
        <v>6.9750442123699124E-72</v>
      </c>
      <c r="HO151" s="86">
        <f t="shared" si="415"/>
        <v>1.1153105059223244E-72</v>
      </c>
      <c r="HP151" s="86">
        <f t="shared" si="416"/>
        <v>7.9028709233913572E-76</v>
      </c>
      <c r="HQ151" s="86">
        <f t="shared" si="417"/>
        <v>6.3932463265324881E-77</v>
      </c>
      <c r="HS151" s="86">
        <f t="shared" si="327"/>
        <v>0.46967144845634134</v>
      </c>
      <c r="HT151" s="86">
        <f t="shared" si="418"/>
        <v>0.47047033848368591</v>
      </c>
      <c r="HU151" s="86">
        <f t="shared" si="419"/>
        <v>0.51030526652997921</v>
      </c>
      <c r="HV151" s="86">
        <f t="shared" si="420"/>
        <v>0.4744754576904136</v>
      </c>
      <c r="HW151" s="86">
        <f t="shared" si="421"/>
        <v>0.51021710105553053</v>
      </c>
      <c r="HX151" s="86">
        <f t="shared" si="422"/>
        <v>0.50883866573669134</v>
      </c>
      <c r="HY151" s="86">
        <f t="shared" si="423"/>
        <v>0.49296996672097093</v>
      </c>
      <c r="HZ151" s="86">
        <f t="shared" si="424"/>
        <v>0.46954481635091105</v>
      </c>
      <c r="IA151" s="86">
        <f t="shared" si="425"/>
        <v>0.44436871938093603</v>
      </c>
      <c r="IB151" s="86">
        <f t="shared" si="426"/>
        <v>0.45943781604731765</v>
      </c>
      <c r="IC151" s="86">
        <f t="shared" si="427"/>
        <v>0.49771813899121448</v>
      </c>
      <c r="ID151" s="86">
        <f t="shared" si="428"/>
        <v>0.50915380052815051</v>
      </c>
      <c r="IE151" s="86">
        <f t="shared" si="429"/>
        <v>0.46565624767974323</v>
      </c>
      <c r="IF151" s="86">
        <f t="shared" si="430"/>
        <v>0.3216661137421461</v>
      </c>
      <c r="IG151" s="86">
        <f t="shared" si="431"/>
        <v>0.27958431632118119</v>
      </c>
      <c r="II151" s="86">
        <f t="shared" si="328"/>
        <v>1.5673454502539162E-17</v>
      </c>
      <c r="IJ151" s="86">
        <f t="shared" si="329"/>
        <v>1.7941312507818364E-19</v>
      </c>
      <c r="IK151" s="86">
        <f t="shared" si="330"/>
        <v>4.212497387918357E-18</v>
      </c>
      <c r="IL151" s="86">
        <f t="shared" si="331"/>
        <v>2.8410148281110933E-17</v>
      </c>
      <c r="IM151" s="86">
        <f t="shared" si="332"/>
        <v>4.5649142639762647E-18</v>
      </c>
      <c r="IN151" s="86">
        <f t="shared" si="333"/>
        <v>1.4251851514566903E-21</v>
      </c>
      <c r="IO151" s="86">
        <f t="shared" si="334"/>
        <v>2.6208906714051829E-17</v>
      </c>
      <c r="IP151" s="86">
        <f t="shared" si="335"/>
        <v>3.7195810920077575E-28</v>
      </c>
      <c r="IQ151" s="86">
        <f t="shared" si="336"/>
        <v>1.0893555594837603E-27</v>
      </c>
      <c r="IR151" s="86">
        <f t="shared" si="337"/>
        <v>2.4409597451959084E-29</v>
      </c>
      <c r="IS151" s="86">
        <f t="shared" si="338"/>
        <v>3.9880987386421785E-21</v>
      </c>
      <c r="IT151" s="86">
        <f t="shared" si="339"/>
        <v>8.8247089823248744E-25</v>
      </c>
      <c r="IU151" s="86">
        <f t="shared" si="340"/>
        <v>9.7802628072716567E-20</v>
      </c>
      <c r="IV151" s="86">
        <f t="shared" si="341"/>
        <v>1.2446244767460363E-20</v>
      </c>
      <c r="IW151" s="86">
        <f t="shared" si="342"/>
        <v>6.733456079566582E-19</v>
      </c>
      <c r="IY151" s="86">
        <f t="shared" si="343"/>
        <v>0.46967144845634134</v>
      </c>
      <c r="IZ151" s="86">
        <f t="shared" si="344"/>
        <v>0.47047033848368591</v>
      </c>
      <c r="JA151" s="86">
        <f t="shared" si="345"/>
        <v>0.51030526652997921</v>
      </c>
      <c r="JB151" s="86">
        <f t="shared" si="346"/>
        <v>0.47447545769041366</v>
      </c>
      <c r="JC151" s="86">
        <f t="shared" si="347"/>
        <v>0.51021710105553053</v>
      </c>
      <c r="JD151" s="86">
        <f t="shared" si="348"/>
        <v>0.50883866573669134</v>
      </c>
      <c r="JE151" s="86">
        <f t="shared" si="349"/>
        <v>0.49296996672097093</v>
      </c>
      <c r="JF151" s="86">
        <f t="shared" si="350"/>
        <v>0.46954481635103767</v>
      </c>
      <c r="JG151" s="86">
        <f t="shared" si="351"/>
        <v>0.44436871940837325</v>
      </c>
      <c r="JH151" s="86">
        <f t="shared" si="352"/>
        <v>0.45943781604731948</v>
      </c>
      <c r="JI151" s="86">
        <f t="shared" si="353"/>
        <v>0.49771813899121448</v>
      </c>
      <c r="JJ151" s="86">
        <f t="shared" si="354"/>
        <v>0.50915380052815051</v>
      </c>
      <c r="JK151" s="86">
        <f t="shared" si="355"/>
        <v>0.46565624767974323</v>
      </c>
      <c r="JL151" s="86">
        <f t="shared" si="356"/>
        <v>0.3216661137421461</v>
      </c>
      <c r="JM151" s="86">
        <f t="shared" si="357"/>
        <v>0.27958431632118119</v>
      </c>
    </row>
    <row r="152" spans="2:273" x14ac:dyDescent="0.25">
      <c r="B152" s="2">
        <v>125</v>
      </c>
      <c r="C152" s="37">
        <v>73.552000000000007</v>
      </c>
      <c r="D152" s="37">
        <v>74.078999999999994</v>
      </c>
      <c r="E152" s="37">
        <v>72.778000000000006</v>
      </c>
      <c r="F152" s="37">
        <v>75.295000000000002</v>
      </c>
      <c r="G152" s="37">
        <v>73.295000000000002</v>
      </c>
      <c r="H152" s="37">
        <v>70.819999999999993</v>
      </c>
      <c r="I152" s="37">
        <v>70.525000000000006</v>
      </c>
      <c r="J152" s="37">
        <v>69.754000000000005</v>
      </c>
      <c r="K152" s="37">
        <v>72.983999999999995</v>
      </c>
      <c r="L152" s="37">
        <v>75</v>
      </c>
      <c r="M152" s="37">
        <v>81.245999999999995</v>
      </c>
      <c r="N152" s="37">
        <v>76.596999999999994</v>
      </c>
      <c r="O152" s="37">
        <v>84.468000000000004</v>
      </c>
      <c r="P152" s="37">
        <v>116.56699999999999</v>
      </c>
      <c r="Q152" s="37">
        <v>154.86699999999999</v>
      </c>
      <c r="S152" s="4">
        <f t="shared" si="229"/>
        <v>75.11577796317593</v>
      </c>
      <c r="T152" s="4">
        <f t="shared" si="230"/>
        <v>73.996212902678081</v>
      </c>
      <c r="U152" s="4">
        <f t="shared" si="231"/>
        <v>73.582873791662095</v>
      </c>
      <c r="V152" s="4">
        <f t="shared" si="232"/>
        <v>75.297385752279652</v>
      </c>
      <c r="W152" s="4">
        <f t="shared" si="233"/>
        <v>72.875104139432977</v>
      </c>
      <c r="X152" s="4">
        <f t="shared" si="234"/>
        <v>70.612693027138803</v>
      </c>
      <c r="Y152" s="4">
        <f t="shared" si="235"/>
        <v>69.302046563404176</v>
      </c>
      <c r="Z152" s="4">
        <f t="shared" si="236"/>
        <v>67.388767266994094</v>
      </c>
      <c r="AA152" s="4">
        <f t="shared" si="237"/>
        <v>69.159396698090546</v>
      </c>
      <c r="AB152" s="4">
        <f t="shared" si="238"/>
        <v>71.945675357142534</v>
      </c>
      <c r="AC152" s="4">
        <f t="shared" si="239"/>
        <v>83.079839058591233</v>
      </c>
      <c r="AD152" s="4">
        <f t="shared" si="240"/>
        <v>76.107633955332204</v>
      </c>
      <c r="AE152" s="4">
        <f t="shared" si="241"/>
        <v>84.759958936061082</v>
      </c>
      <c r="AF152" s="4">
        <f t="shared" si="242"/>
        <v>116.34050754043616</v>
      </c>
      <c r="AG152" s="4">
        <f t="shared" si="243"/>
        <v>153.48075253769707</v>
      </c>
      <c r="AI152" s="4">
        <f t="shared" si="244"/>
        <v>-1.563777963175923</v>
      </c>
      <c r="AJ152" s="4">
        <f t="shared" si="245"/>
        <v>8.2787097321912029E-2</v>
      </c>
      <c r="AK152" s="4">
        <f t="shared" si="246"/>
        <v>-0.80487379166208939</v>
      </c>
      <c r="AL152" s="4">
        <f t="shared" si="247"/>
        <v>-2.3857522796504327E-3</v>
      </c>
      <c r="AM152" s="4">
        <f t="shared" si="248"/>
        <v>0.41989586056702422</v>
      </c>
      <c r="AN152" s="4">
        <f t="shared" si="249"/>
        <v>0.20730697286118982</v>
      </c>
      <c r="AO152" s="4">
        <f t="shared" si="250"/>
        <v>1.2229534365958301</v>
      </c>
      <c r="AP152" s="4">
        <f t="shared" si="251"/>
        <v>2.3652327330059109</v>
      </c>
      <c r="AQ152" s="4">
        <f t="shared" si="252"/>
        <v>3.8246033019094483</v>
      </c>
      <c r="AR152" s="4">
        <f t="shared" si="253"/>
        <v>3.0543246428574662</v>
      </c>
      <c r="AS152" s="4">
        <f t="shared" si="254"/>
        <v>-1.8338390585912379</v>
      </c>
      <c r="AT152" s="4">
        <f t="shared" si="255"/>
        <v>0.48936604466778988</v>
      </c>
      <c r="AU152" s="4">
        <f t="shared" si="256"/>
        <v>-0.29195893606107859</v>
      </c>
      <c r="AV152" s="4">
        <f t="shared" si="436"/>
        <v>0.22649245956382913</v>
      </c>
      <c r="AW152" s="4">
        <f t="shared" si="436"/>
        <v>1.3862474623029186</v>
      </c>
      <c r="AY152" s="2">
        <f t="shared" si="308"/>
        <v>75.115777963175915</v>
      </c>
      <c r="AZ152" s="2">
        <f t="shared" si="359"/>
        <v>72.109331226384441</v>
      </c>
      <c r="BA152" s="2">
        <f t="shared" si="360"/>
        <v>70.44499770646793</v>
      </c>
      <c r="BB152" s="2">
        <f t="shared" si="361"/>
        <v>68.83465002981697</v>
      </c>
      <c r="BC152" s="2">
        <f t="shared" si="362"/>
        <v>66.967551673161637</v>
      </c>
      <c r="BD152" s="2">
        <f t="shared" si="363"/>
        <v>64.328334188836479</v>
      </c>
      <c r="BE152" s="2">
        <f t="shared" si="364"/>
        <v>63.733301284470848</v>
      </c>
      <c r="BF152" s="2">
        <f t="shared" si="365"/>
        <v>62.803590816778012</v>
      </c>
      <c r="BG152" s="2">
        <f t="shared" si="366"/>
        <v>64.914724372415648</v>
      </c>
      <c r="BH152" s="2">
        <f t="shared" si="367"/>
        <v>66.312523830907139</v>
      </c>
      <c r="BI152" s="2">
        <f t="shared" si="368"/>
        <v>68.268727643722471</v>
      </c>
      <c r="BJ152" s="2">
        <f t="shared" si="369"/>
        <v>65.115398225388915</v>
      </c>
      <c r="BK152" s="2">
        <f t="shared" si="370"/>
        <v>65.697324547749517</v>
      </c>
      <c r="BL152" s="2">
        <f t="shared" si="371"/>
        <v>70.80314764866219</v>
      </c>
      <c r="BM152" s="2">
        <f t="shared" si="372"/>
        <v>75.201727547994295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96.709168076109947</v>
      </c>
      <c r="DL152" s="2">
        <f t="shared" si="437"/>
        <v>92.135563877982491</v>
      </c>
      <c r="DM152" s="2">
        <f t="shared" si="437"/>
        <v>88.832397160978559</v>
      </c>
      <c r="DN152" s="2">
        <f t="shared" si="437"/>
        <v>86.511655542132289</v>
      </c>
      <c r="DO152" s="2">
        <f t="shared" si="437"/>
        <v>84.349830564784043</v>
      </c>
      <c r="DP152" s="2">
        <f t="shared" si="437"/>
        <v>51.437636284057348</v>
      </c>
      <c r="DQ152" s="2">
        <f t="shared" si="437"/>
        <v>61.214916773916784</v>
      </c>
      <c r="DR152" s="2">
        <f t="shared" si="437"/>
        <v>98.752880645161298</v>
      </c>
      <c r="DS152" s="2">
        <f t="shared" si="437"/>
        <v>79.079791133004917</v>
      </c>
      <c r="DT152" s="2">
        <f t="shared" si="437"/>
        <v>72.702700492610859</v>
      </c>
      <c r="DU152" s="2">
        <f t="shared" si="437"/>
        <v>66.561787776928938</v>
      </c>
      <c r="DV152" s="2">
        <f t="shared" si="437"/>
        <v>85.46446050420171</v>
      </c>
      <c r="DW152" s="2">
        <f t="shared" si="437"/>
        <v>99.115754127579763</v>
      </c>
      <c r="DX152" s="2">
        <f t="shared" si="437"/>
        <v>81.141061647361653</v>
      </c>
      <c r="DY152" s="2">
        <f t="shared" si="437"/>
        <v>115.14105993431852</v>
      </c>
      <c r="EA152" s="2">
        <f t="shared" si="440"/>
        <v>75.111953181050851</v>
      </c>
      <c r="EB152" s="2">
        <f t="shared" si="290"/>
        <v>72.087778772770349</v>
      </c>
      <c r="EC152" s="2">
        <f t="shared" si="291"/>
        <v>70.424129491337126</v>
      </c>
      <c r="ED152" s="2">
        <f t="shared" si="292"/>
        <v>68.823000951307591</v>
      </c>
      <c r="EE152" s="2">
        <f t="shared" si="293"/>
        <v>66.958983023917028</v>
      </c>
      <c r="EF152" s="2">
        <f t="shared" si="294"/>
        <v>64.335282792158935</v>
      </c>
      <c r="EG152" s="2">
        <f t="shared" si="295"/>
        <v>63.721814871058058</v>
      </c>
      <c r="EH152" s="2">
        <f t="shared" si="296"/>
        <v>62.740284560984037</v>
      </c>
      <c r="EI152" s="2">
        <f t="shared" si="297"/>
        <v>64.87757054776273</v>
      </c>
      <c r="EJ152" s="2">
        <f t="shared" si="298"/>
        <v>66.287987750324035</v>
      </c>
      <c r="EK152" s="2">
        <f t="shared" si="299"/>
        <v>68.239474735532312</v>
      </c>
      <c r="EL152" s="2">
        <f t="shared" si="300"/>
        <v>65.071610626607821</v>
      </c>
      <c r="EM152" s="2">
        <f t="shared" si="301"/>
        <v>65.634435872776933</v>
      </c>
      <c r="EN152" s="2">
        <f t="shared" si="302"/>
        <v>70.783941356513211</v>
      </c>
      <c r="EO152" s="2">
        <f t="shared" si="303"/>
        <v>75.187361040448536</v>
      </c>
      <c r="EQ152" s="2">
        <f t="shared" si="304"/>
        <v>74.972845118890405</v>
      </c>
      <c r="ER152" s="2">
        <f t="shared" si="438"/>
        <v>72.251272979592031</v>
      </c>
      <c r="ES152" s="2">
        <f t="shared" si="438"/>
        <v>70.606148741010642</v>
      </c>
      <c r="ET152" s="2">
        <f t="shared" si="438"/>
        <v>68.837241057133141</v>
      </c>
      <c r="EU152" s="2">
        <f t="shared" si="438"/>
        <v>66.930562827786872</v>
      </c>
      <c r="EV152" s="2">
        <f t="shared" si="438"/>
        <v>64.357844522806161</v>
      </c>
      <c r="EW152" s="2">
        <f t="shared" si="438"/>
        <v>63.914903035651015</v>
      </c>
      <c r="EX152" s="2">
        <f t="shared" si="438"/>
        <v>63.212858969229146</v>
      </c>
      <c r="EY152" s="2">
        <f t="shared" si="438"/>
        <v>65.18672576524213</v>
      </c>
      <c r="EZ152" s="2">
        <f t="shared" si="438"/>
        <v>66.547018302503091</v>
      </c>
      <c r="FA152" s="2">
        <f t="shared" si="438"/>
        <v>68.720735546602455</v>
      </c>
      <c r="FB152" s="2">
        <f t="shared" si="438"/>
        <v>65.482890099857357</v>
      </c>
      <c r="FC152" s="2">
        <f t="shared" si="438"/>
        <v>66.298669794088653</v>
      </c>
      <c r="FD152" s="2">
        <f t="shared" si="438"/>
        <v>71.040420691262639</v>
      </c>
      <c r="FE152" s="2">
        <f t="shared" si="438"/>
        <v>74.619962464060137</v>
      </c>
      <c r="FG152" s="2">
        <f t="shared" si="306"/>
        <v>0.99943345082767776</v>
      </c>
      <c r="FH152" s="2">
        <f t="shared" si="439"/>
        <v>0.99945913714860102</v>
      </c>
      <c r="FI152" s="2">
        <f t="shared" si="439"/>
        <v>0.9994531211617852</v>
      </c>
      <c r="FJ152" s="2">
        <f t="shared" si="439"/>
        <v>0.99939196934272323</v>
      </c>
      <c r="FK152" s="2">
        <f t="shared" si="439"/>
        <v>0.99939946526622514</v>
      </c>
      <c r="FL152" s="2">
        <f t="shared" si="439"/>
        <v>0.99934703529634306</v>
      </c>
      <c r="FM152" s="2">
        <f t="shared" si="439"/>
        <v>0.99930933541143496</v>
      </c>
      <c r="FN152" s="2">
        <f t="shared" si="439"/>
        <v>0.99921223312915386</v>
      </c>
      <c r="FO152" s="2">
        <f t="shared" si="439"/>
        <v>0.9991427720503574</v>
      </c>
      <c r="FP152" s="2">
        <f t="shared" si="439"/>
        <v>0.99913960891821485</v>
      </c>
      <c r="FQ152" s="2">
        <f t="shared" si="439"/>
        <v>0.99921012875080928</v>
      </c>
      <c r="FR152" s="2">
        <f t="shared" si="439"/>
        <v>0.99924636659610155</v>
      </c>
      <c r="FS152" s="2">
        <f t="shared" si="439"/>
        <v>0.99932771143721111</v>
      </c>
      <c r="FT152" s="2">
        <f t="shared" si="439"/>
        <v>0.99923506003517037</v>
      </c>
      <c r="FU152" s="2">
        <f t="shared" si="439"/>
        <v>0.99906621751271951</v>
      </c>
      <c r="FW152" s="2">
        <f t="shared" si="324"/>
        <v>6.0464519220352168E-2</v>
      </c>
      <c r="FX152" s="2">
        <f t="shared" si="376"/>
        <v>6.5502941089118027E-2</v>
      </c>
      <c r="FY152" s="2">
        <f t="shared" si="377"/>
        <v>5.9340553888904482E-2</v>
      </c>
      <c r="FZ152" s="2">
        <f t="shared" si="378"/>
        <v>6.2768791406252689E-2</v>
      </c>
      <c r="GA152" s="2">
        <f t="shared" si="379"/>
        <v>6.597979637049925E-2</v>
      </c>
      <c r="GB152" s="2">
        <f t="shared" si="380"/>
        <v>6.5292181287485263E-2</v>
      </c>
      <c r="GC152" s="2">
        <f t="shared" si="381"/>
        <v>6.8454942246126235E-2</v>
      </c>
      <c r="GD152" s="2">
        <f t="shared" si="382"/>
        <v>7.3928518041088298E-2</v>
      </c>
      <c r="GE152" s="2">
        <f t="shared" si="383"/>
        <v>8.0798520639285873E-2</v>
      </c>
      <c r="GF152" s="2">
        <f t="shared" si="384"/>
        <v>7.3415737207235418E-2</v>
      </c>
      <c r="GG152" s="2">
        <f t="shared" si="385"/>
        <v>6.3537408782389629E-2</v>
      </c>
      <c r="GH152" s="2">
        <f t="shared" si="386"/>
        <v>6.9098673192015819E-2</v>
      </c>
      <c r="GI152" s="2">
        <f t="shared" si="387"/>
        <v>6.0791185676039375E-2</v>
      </c>
      <c r="GJ152" s="2">
        <f t="shared" si="388"/>
        <v>4.3994643580043701E-2</v>
      </c>
      <c r="GK152" s="2">
        <f t="shared" si="389"/>
        <v>4.0432876884242762E-2</v>
      </c>
      <c r="GM152" s="86">
        <f t="shared" si="325"/>
        <v>2.3415991983105678E-88</v>
      </c>
      <c r="GN152" s="86">
        <f t="shared" si="390"/>
        <v>5.1744758977138572E-95</v>
      </c>
      <c r="GO152" s="86">
        <f t="shared" si="391"/>
        <v>3.8998353057983186E-92</v>
      </c>
      <c r="GP152" s="86">
        <f t="shared" si="392"/>
        <v>9.0857660499854261E-99</v>
      </c>
      <c r="GQ152" s="86">
        <f t="shared" si="393"/>
        <v>9.3106784698381405E-147</v>
      </c>
      <c r="GR152" s="86">
        <f t="shared" si="394"/>
        <v>2.9614516006939889E-88</v>
      </c>
      <c r="GS152" s="86">
        <f t="shared" si="395"/>
        <v>4.8659406709992375E-52</v>
      </c>
      <c r="GT152" s="86">
        <f t="shared" si="396"/>
        <v>1.2397784488281453E-22</v>
      </c>
      <c r="GU152" s="86">
        <f t="shared" si="397"/>
        <v>2.3697199232548224E-16</v>
      </c>
      <c r="GV152" s="86">
        <f t="shared" si="398"/>
        <v>1.7110654818669667E-21</v>
      </c>
      <c r="GW152" s="86">
        <f t="shared" si="399"/>
        <v>1.3600964950945837E-81</v>
      </c>
      <c r="GX152" s="86">
        <f t="shared" si="400"/>
        <v>3.5211852478643503E-127</v>
      </c>
      <c r="GY152" s="86">
        <f t="shared" si="401"/>
        <v>9.6871678137389982E-165</v>
      </c>
      <c r="GZ152" s="86">
        <f t="shared" si="402"/>
        <v>4.1837775329902815E-177</v>
      </c>
      <c r="HA152" s="86">
        <f t="shared" si="403"/>
        <v>5.3759227452477736E-162</v>
      </c>
      <c r="HC152" s="86">
        <f t="shared" si="326"/>
        <v>4.1013576808658571E-36</v>
      </c>
      <c r="HD152" s="86">
        <f t="shared" si="404"/>
        <v>5.9224487297705673E-31</v>
      </c>
      <c r="HE152" s="86">
        <f t="shared" si="405"/>
        <v>2.7781196255881356E-41</v>
      </c>
      <c r="HF152" s="86">
        <f t="shared" si="406"/>
        <v>2.3293939841987547E-43</v>
      </c>
      <c r="HG152" s="86">
        <f t="shared" si="407"/>
        <v>1.3714762568784488E-111</v>
      </c>
      <c r="HH152" s="86">
        <f t="shared" si="408"/>
        <v>4.8372137098547097E-51</v>
      </c>
      <c r="HI152" s="86">
        <f t="shared" si="409"/>
        <v>5.2021155023193649E-48</v>
      </c>
      <c r="HJ152" s="86">
        <f t="shared" si="410"/>
        <v>2.9777720017476009E-14</v>
      </c>
      <c r="HK152" s="86">
        <f t="shared" si="411"/>
        <v>8.4968540983986377E-12</v>
      </c>
      <c r="HL152" s="86">
        <f t="shared" si="412"/>
        <v>3.4121711587840439E-16</v>
      </c>
      <c r="HM152" s="86">
        <f t="shared" si="413"/>
        <v>7.1007715158427113E-79</v>
      </c>
      <c r="HN152" s="86">
        <f t="shared" si="414"/>
        <v>1.2740808385427372E-75</v>
      </c>
      <c r="HO152" s="86">
        <f t="shared" si="415"/>
        <v>1.2933953670818878E-76</v>
      </c>
      <c r="HP152" s="86">
        <f t="shared" si="416"/>
        <v>5.7527839536811136E-80</v>
      </c>
      <c r="HQ152" s="86">
        <f t="shared" si="417"/>
        <v>5.2150695971044486E-81</v>
      </c>
      <c r="HS152" s="86">
        <f t="shared" si="327"/>
        <v>0.50806409782073902</v>
      </c>
      <c r="HT152" s="86">
        <f t="shared" si="418"/>
        <v>0.50937797821712083</v>
      </c>
      <c r="HU152" s="86">
        <f t="shared" si="419"/>
        <v>0.48328576337086204</v>
      </c>
      <c r="HV152" s="86">
        <f t="shared" si="420"/>
        <v>0.5092117083873503</v>
      </c>
      <c r="HW152" s="86">
        <f t="shared" si="421"/>
        <v>0.47878022656767993</v>
      </c>
      <c r="HX152" s="86">
        <f t="shared" si="422"/>
        <v>0.48888088781559302</v>
      </c>
      <c r="HY152" s="86">
        <f t="shared" si="423"/>
        <v>0.42596587445519257</v>
      </c>
      <c r="HZ152" s="86">
        <f t="shared" si="424"/>
        <v>0.35119002095436741</v>
      </c>
      <c r="IA152" s="86">
        <f t="shared" si="425"/>
        <v>0.31036962019909575</v>
      </c>
      <c r="IB152" s="86">
        <f t="shared" si="426"/>
        <v>0.33294082123441848</v>
      </c>
      <c r="IC152" s="86">
        <f t="shared" si="427"/>
        <v>0.50571696204016159</v>
      </c>
      <c r="ID152" s="86">
        <f t="shared" si="428"/>
        <v>0.45542892356577436</v>
      </c>
      <c r="IE152" s="86">
        <f t="shared" si="429"/>
        <v>0.50810338157909485</v>
      </c>
      <c r="IF152" s="86">
        <f t="shared" si="430"/>
        <v>0.41035253317697218</v>
      </c>
      <c r="IG152" s="86">
        <f t="shared" si="431"/>
        <v>0.35212778042072063</v>
      </c>
      <c r="II152" s="86">
        <f t="shared" si="328"/>
        <v>1.6480318965937669E-16</v>
      </c>
      <c r="IJ152" s="86">
        <f t="shared" si="329"/>
        <v>2.7114149254761324E-18</v>
      </c>
      <c r="IK152" s="86">
        <f t="shared" si="330"/>
        <v>4.7324104026937372E-17</v>
      </c>
      <c r="IL152" s="86">
        <f t="shared" si="331"/>
        <v>2.9721867139344708E-16</v>
      </c>
      <c r="IM152" s="86">
        <f t="shared" si="332"/>
        <v>5.627567918217359E-17</v>
      </c>
      <c r="IN152" s="86">
        <f t="shared" si="333"/>
        <v>2.9403657501966581E-20</v>
      </c>
      <c r="IO152" s="86">
        <f t="shared" si="334"/>
        <v>2.9839186915213063E-16</v>
      </c>
      <c r="IP152" s="86">
        <f t="shared" si="335"/>
        <v>2.5204012773250932E-26</v>
      </c>
      <c r="IQ152" s="86">
        <f t="shared" si="336"/>
        <v>8.0087840672094651E-26</v>
      </c>
      <c r="IR152" s="86">
        <f t="shared" si="337"/>
        <v>1.9689718802217613E-27</v>
      </c>
      <c r="IS152" s="86">
        <f t="shared" si="338"/>
        <v>7.4640609658005676E-20</v>
      </c>
      <c r="IT152" s="86">
        <f t="shared" si="339"/>
        <v>3.1843061732572624E-23</v>
      </c>
      <c r="IU152" s="86">
        <f t="shared" si="340"/>
        <v>1.4246358138519399E-18</v>
      </c>
      <c r="IV152" s="86">
        <f t="shared" si="341"/>
        <v>1.5337626102316568E-19</v>
      </c>
      <c r="IW152" s="86">
        <f t="shared" si="342"/>
        <v>6.2285383876665993E-18</v>
      </c>
      <c r="IY152" s="86">
        <f t="shared" si="343"/>
        <v>0.50806409782073914</v>
      </c>
      <c r="IZ152" s="86">
        <f t="shared" si="344"/>
        <v>0.50937797821712083</v>
      </c>
      <c r="JA152" s="86">
        <f t="shared" si="345"/>
        <v>0.4832857633708621</v>
      </c>
      <c r="JB152" s="86">
        <f t="shared" si="346"/>
        <v>0.50921170838735064</v>
      </c>
      <c r="JC152" s="86">
        <f t="shared" si="347"/>
        <v>0.47878022656767999</v>
      </c>
      <c r="JD152" s="86">
        <f t="shared" si="348"/>
        <v>0.48888088781559302</v>
      </c>
      <c r="JE152" s="86">
        <f t="shared" si="349"/>
        <v>0.42596587445519285</v>
      </c>
      <c r="JF152" s="86">
        <f t="shared" si="350"/>
        <v>0.35119002095439716</v>
      </c>
      <c r="JG152" s="86">
        <f t="shared" si="351"/>
        <v>0.31036962020759284</v>
      </c>
      <c r="JH152" s="86">
        <f t="shared" si="352"/>
        <v>0.33294082123441882</v>
      </c>
      <c r="JI152" s="86">
        <f t="shared" si="353"/>
        <v>0.50571696204016159</v>
      </c>
      <c r="JJ152" s="86">
        <f t="shared" si="354"/>
        <v>0.45542892356577436</v>
      </c>
      <c r="JK152" s="86">
        <f t="shared" si="355"/>
        <v>0.50810338157909485</v>
      </c>
      <c r="JL152" s="86">
        <f t="shared" si="356"/>
        <v>0.41035253317697218</v>
      </c>
      <c r="JM152" s="86">
        <f t="shared" si="357"/>
        <v>0.35212778042072063</v>
      </c>
    </row>
    <row r="153" spans="2:273" x14ac:dyDescent="0.25">
      <c r="B153" s="2">
        <v>126</v>
      </c>
      <c r="C153" s="37">
        <v>76.31</v>
      </c>
      <c r="D153" s="37">
        <v>73.713999999999999</v>
      </c>
      <c r="E153" s="37">
        <v>73.524000000000001</v>
      </c>
      <c r="F153" s="37">
        <v>74.311000000000007</v>
      </c>
      <c r="G153" s="37">
        <v>71.147999999999996</v>
      </c>
      <c r="H153" s="37">
        <v>69.492000000000004</v>
      </c>
      <c r="I153" s="37">
        <v>68.819999999999993</v>
      </c>
      <c r="J153" s="37">
        <v>67.081999999999994</v>
      </c>
      <c r="K153" s="37">
        <v>70.802999999999997</v>
      </c>
      <c r="L153" s="37">
        <v>72.343999999999994</v>
      </c>
      <c r="M153" s="37">
        <v>78.081999999999994</v>
      </c>
      <c r="N153" s="37">
        <v>73.516000000000005</v>
      </c>
      <c r="O153" s="37">
        <v>81.031999999999996</v>
      </c>
      <c r="P153" s="37">
        <v>117.05</v>
      </c>
      <c r="Q153" s="37">
        <v>160.56700000000001</v>
      </c>
      <c r="S153" s="4">
        <f t="shared" si="229"/>
        <v>75.026216887441777</v>
      </c>
      <c r="T153" s="4">
        <f t="shared" si="230"/>
        <v>73.491757601450644</v>
      </c>
      <c r="U153" s="4">
        <f t="shared" si="231"/>
        <v>72.49012868995051</v>
      </c>
      <c r="V153" s="4">
        <f t="shared" si="232"/>
        <v>73.951433503659786</v>
      </c>
      <c r="W153" s="4">
        <f t="shared" si="233"/>
        <v>70.805482504943456</v>
      </c>
      <c r="X153" s="4">
        <f t="shared" si="234"/>
        <v>68.356515749827381</v>
      </c>
      <c r="Y153" s="4">
        <f t="shared" si="235"/>
        <v>66.978041350794669</v>
      </c>
      <c r="Z153" s="4">
        <f t="shared" si="236"/>
        <v>64.519065447722937</v>
      </c>
      <c r="AA153" s="4">
        <f t="shared" si="237"/>
        <v>66.260603453003071</v>
      </c>
      <c r="AB153" s="4">
        <f t="shared" si="238"/>
        <v>68.333861070727579</v>
      </c>
      <c r="AC153" s="4">
        <f t="shared" si="239"/>
        <v>78.579740490385859</v>
      </c>
      <c r="AD153" s="4">
        <f t="shared" si="240"/>
        <v>71.131224190450752</v>
      </c>
      <c r="AE153" s="4">
        <f t="shared" si="241"/>
        <v>80.775795472937219</v>
      </c>
      <c r="AF153" s="4">
        <f t="shared" si="242"/>
        <v>118.86774928196654</v>
      </c>
      <c r="AG153" s="4">
        <f t="shared" si="243"/>
        <v>162.06554191322613</v>
      </c>
      <c r="AI153" s="4">
        <f t="shared" si="244"/>
        <v>1.2837831125582255</v>
      </c>
      <c r="AJ153" s="4">
        <f t="shared" si="245"/>
        <v>0.2222423985493549</v>
      </c>
      <c r="AK153" s="4">
        <f t="shared" si="246"/>
        <v>1.0338713100494914</v>
      </c>
      <c r="AL153" s="4">
        <f t="shared" si="247"/>
        <v>0.35956649634022142</v>
      </c>
      <c r="AM153" s="4">
        <f t="shared" si="248"/>
        <v>0.34251749505654061</v>
      </c>
      <c r="AN153" s="4">
        <f t="shared" si="249"/>
        <v>1.1354842501726239</v>
      </c>
      <c r="AO153" s="4">
        <f t="shared" si="250"/>
        <v>1.8419586492053241</v>
      </c>
      <c r="AP153" s="4">
        <f t="shared" si="251"/>
        <v>2.5629345522770564</v>
      </c>
      <c r="AQ153" s="4">
        <f t="shared" si="252"/>
        <v>4.5423965469969261</v>
      </c>
      <c r="AR153" s="4">
        <f t="shared" si="253"/>
        <v>4.010138929272415</v>
      </c>
      <c r="AS153" s="4">
        <f t="shared" si="254"/>
        <v>-0.49774049038586554</v>
      </c>
      <c r="AT153" s="4">
        <f t="shared" si="255"/>
        <v>2.3847758095492537</v>
      </c>
      <c r="AU153" s="4">
        <f t="shared" si="256"/>
        <v>0.25620452706277774</v>
      </c>
      <c r="AV153" s="4">
        <f t="shared" si="436"/>
        <v>-1.8177492819665417</v>
      </c>
      <c r="AW153" s="4">
        <f t="shared" si="436"/>
        <v>-1.49854191322612</v>
      </c>
      <c r="AY153" s="2">
        <f t="shared" si="308"/>
        <v>75.026216887441706</v>
      </c>
      <c r="AZ153" s="2">
        <f t="shared" si="359"/>
        <v>72.015249358095616</v>
      </c>
      <c r="BA153" s="2">
        <f t="shared" si="360"/>
        <v>70.342494133467369</v>
      </c>
      <c r="BB153" s="2">
        <f t="shared" si="361"/>
        <v>68.757367424443572</v>
      </c>
      <c r="BC153" s="2">
        <f t="shared" si="362"/>
        <v>66.880877053442049</v>
      </c>
      <c r="BD153" s="2">
        <f t="shared" si="363"/>
        <v>64.252338201319773</v>
      </c>
      <c r="BE153" s="2">
        <f t="shared" si="364"/>
        <v>63.633890784534202</v>
      </c>
      <c r="BF153" s="2">
        <f t="shared" si="365"/>
        <v>62.608274411694758</v>
      </c>
      <c r="BG153" s="2">
        <f t="shared" si="366"/>
        <v>64.679388045902144</v>
      </c>
      <c r="BH153" s="2">
        <f t="shared" si="367"/>
        <v>66.114586599835434</v>
      </c>
      <c r="BI153" s="2">
        <f t="shared" si="368"/>
        <v>68.067414922413931</v>
      </c>
      <c r="BJ153" s="2">
        <f t="shared" si="369"/>
        <v>64.950562406151732</v>
      </c>
      <c r="BK153" s="2">
        <f t="shared" si="370"/>
        <v>65.554185279490923</v>
      </c>
      <c r="BL153" s="2">
        <f t="shared" si="371"/>
        <v>70.649718633602575</v>
      </c>
      <c r="BM153" s="2">
        <f t="shared" si="372"/>
        <v>75.088175717317597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96.782955602537015</v>
      </c>
      <c r="DL153" s="2">
        <f t="shared" si="437"/>
        <v>92.196469344608886</v>
      </c>
      <c r="DM153" s="2">
        <f t="shared" si="437"/>
        <v>88.882596194503179</v>
      </c>
      <c r="DN153" s="2">
        <f t="shared" si="437"/>
        <v>86.579901238296586</v>
      </c>
      <c r="DO153" s="2">
        <f t="shared" si="437"/>
        <v>84.394145288064166</v>
      </c>
      <c r="DP153" s="2">
        <f t="shared" si="437"/>
        <v>51.132363387679192</v>
      </c>
      <c r="DQ153" s="2">
        <f t="shared" si="437"/>
        <v>60.968220763620764</v>
      </c>
      <c r="DR153" s="2">
        <f t="shared" si="437"/>
        <v>98.923024193548386</v>
      </c>
      <c r="DS153" s="2">
        <f t="shared" si="437"/>
        <v>79.055620197044334</v>
      </c>
      <c r="DT153" s="2">
        <f t="shared" si="437"/>
        <v>72.604235467980317</v>
      </c>
      <c r="DU153" s="2">
        <f t="shared" si="437"/>
        <v>66.403953093964844</v>
      </c>
      <c r="DV153" s="2">
        <f t="shared" si="437"/>
        <v>85.515683753501435</v>
      </c>
      <c r="DW153" s="2">
        <f t="shared" si="437"/>
        <v>99.295573264540366</v>
      </c>
      <c r="DX153" s="2">
        <f t="shared" si="437"/>
        <v>81.108249678249678</v>
      </c>
      <c r="DY153" s="2">
        <f t="shared" si="437"/>
        <v>115.51434236453198</v>
      </c>
      <c r="EA153" s="2">
        <f t="shared" si="440"/>
        <v>75.024936985650982</v>
      </c>
      <c r="EB153" s="2">
        <f t="shared" si="290"/>
        <v>71.992543674447134</v>
      </c>
      <c r="EC153" s="2">
        <f t="shared" si="291"/>
        <v>70.32040294448251</v>
      </c>
      <c r="ED153" s="2">
        <f t="shared" si="292"/>
        <v>68.746419778109015</v>
      </c>
      <c r="EE153" s="2">
        <f t="shared" si="293"/>
        <v>66.873462619167071</v>
      </c>
      <c r="EF153" s="2">
        <f t="shared" si="294"/>
        <v>64.258424719272625</v>
      </c>
      <c r="EG153" s="2">
        <f t="shared" si="295"/>
        <v>63.620103968723498</v>
      </c>
      <c r="EH153" s="2">
        <f t="shared" si="296"/>
        <v>62.539552396007373</v>
      </c>
      <c r="EI153" s="2">
        <f t="shared" si="297"/>
        <v>64.636830499300117</v>
      </c>
      <c r="EJ153" s="2">
        <f t="shared" si="298"/>
        <v>66.086421422300276</v>
      </c>
      <c r="EK153" s="2">
        <f t="shared" si="299"/>
        <v>68.032716039870508</v>
      </c>
      <c r="EL153" s="2">
        <f t="shared" si="300"/>
        <v>64.903398863022844</v>
      </c>
      <c r="EM153" s="2">
        <f t="shared" si="301"/>
        <v>65.486153551318495</v>
      </c>
      <c r="EN153" s="2">
        <f t="shared" si="302"/>
        <v>70.629372992164534</v>
      </c>
      <c r="EO153" s="2">
        <f t="shared" si="303"/>
        <v>75.079953895354564</v>
      </c>
      <c r="EQ153" s="2">
        <f t="shared" si="304"/>
        <v>74.873784311045654</v>
      </c>
      <c r="ER153" s="2">
        <f t="shared" si="438"/>
        <v>72.171034549134077</v>
      </c>
      <c r="ES153" s="2">
        <f t="shared" si="438"/>
        <v>70.518758725022465</v>
      </c>
      <c r="ET153" s="2">
        <f t="shared" si="438"/>
        <v>68.761883918389799</v>
      </c>
      <c r="EU153" s="2">
        <f t="shared" si="438"/>
        <v>66.843109083470125</v>
      </c>
      <c r="EV153" s="2">
        <f t="shared" si="438"/>
        <v>64.282750882843047</v>
      </c>
      <c r="EW153" s="2">
        <f t="shared" si="438"/>
        <v>63.827398699006693</v>
      </c>
      <c r="EX153" s="2">
        <f t="shared" si="438"/>
        <v>63.068587672207315</v>
      </c>
      <c r="EY153" s="2">
        <f t="shared" si="438"/>
        <v>64.992701138874281</v>
      </c>
      <c r="EZ153" s="2">
        <f t="shared" si="438"/>
        <v>66.374793819679951</v>
      </c>
      <c r="FA153" s="2">
        <f t="shared" si="438"/>
        <v>68.55078019446762</v>
      </c>
      <c r="FB153" s="2">
        <f t="shared" si="438"/>
        <v>65.341796690442237</v>
      </c>
      <c r="FC153" s="2">
        <f t="shared" si="438"/>
        <v>66.199938541006119</v>
      </c>
      <c r="FD153" s="2">
        <f t="shared" si="438"/>
        <v>70.900730490019271</v>
      </c>
      <c r="FE153" s="2">
        <f t="shared" si="438"/>
        <v>74.48632070622196</v>
      </c>
      <c r="FG153" s="2">
        <f t="shared" si="306"/>
        <v>0.99948327525498926</v>
      </c>
      <c r="FH153" s="2">
        <f t="shared" si="439"/>
        <v>0.99950670374091644</v>
      </c>
      <c r="FI153" s="2">
        <f t="shared" si="439"/>
        <v>0.99950121657056945</v>
      </c>
      <c r="FJ153" s="2">
        <f t="shared" si="439"/>
        <v>0.99944543978087175</v>
      </c>
      <c r="FK153" s="2">
        <f t="shared" si="439"/>
        <v>0.99945227687139782</v>
      </c>
      <c r="FL153" s="2">
        <f t="shared" si="439"/>
        <v>0.99940445489620922</v>
      </c>
      <c r="FM153" s="2">
        <f t="shared" si="439"/>
        <v>0.99937006812728113</v>
      </c>
      <c r="FN153" s="2">
        <f t="shared" si="439"/>
        <v>0.99928149827199453</v>
      </c>
      <c r="FO153" s="2">
        <f t="shared" si="439"/>
        <v>0.99921813984494279</v>
      </c>
      <c r="FP153" s="2">
        <f t="shared" si="439"/>
        <v>0.99921525459810623</v>
      </c>
      <c r="FQ153" s="2">
        <f t="shared" si="439"/>
        <v>0.99927957878969031</v>
      </c>
      <c r="FR153" s="2">
        <f t="shared" si="439"/>
        <v>0.99931263258633118</v>
      </c>
      <c r="FS153" s="2">
        <f t="shared" si="439"/>
        <v>0.99938682927199507</v>
      </c>
      <c r="FT153" s="2">
        <f t="shared" si="439"/>
        <v>0.99930231950223847</v>
      </c>
      <c r="FU153" s="2">
        <f t="shared" si="439"/>
        <v>0.99914831027284012</v>
      </c>
      <c r="FW153" s="2">
        <f t="shared" si="324"/>
        <v>6.591351993634488E-2</v>
      </c>
      <c r="FX153" s="2">
        <f t="shared" si="376"/>
        <v>7.1371506912820418E-2</v>
      </c>
      <c r="FY153" s="2">
        <f t="shared" si="377"/>
        <v>6.4695238741830002E-2</v>
      </c>
      <c r="FZ153" s="2">
        <f t="shared" si="378"/>
        <v>6.8410330543111547E-2</v>
      </c>
      <c r="GA153" s="2">
        <f t="shared" si="379"/>
        <v>7.1887798293745905E-2</v>
      </c>
      <c r="GB153" s="2">
        <f t="shared" si="380"/>
        <v>7.1143302158127808E-2</v>
      </c>
      <c r="GC153" s="2">
        <f t="shared" si="381"/>
        <v>7.4566881382886363E-2</v>
      </c>
      <c r="GD153" s="2">
        <f t="shared" si="382"/>
        <v>8.0486935835094295E-2</v>
      </c>
      <c r="GE153" s="2">
        <f t="shared" si="383"/>
        <v>8.7908543089284835E-2</v>
      </c>
      <c r="GF153" s="2">
        <f t="shared" si="384"/>
        <v>7.9932591128214603E-2</v>
      </c>
      <c r="GG153" s="2">
        <f t="shared" si="385"/>
        <v>6.9242925992666571E-2</v>
      </c>
      <c r="GH153" s="2">
        <f t="shared" si="386"/>
        <v>7.5263443635521121E-2</v>
      </c>
      <c r="GI153" s="2">
        <f t="shared" si="387"/>
        <v>6.626754885131389E-2</v>
      </c>
      <c r="GJ153" s="2">
        <f t="shared" si="388"/>
        <v>4.8035280538597951E-2</v>
      </c>
      <c r="GK153" s="2">
        <f t="shared" si="389"/>
        <v>4.4161498716845118E-2</v>
      </c>
      <c r="GM153" s="86">
        <f t="shared" si="325"/>
        <v>3.2933807712170964E-91</v>
      </c>
      <c r="GN153" s="86">
        <f t="shared" si="390"/>
        <v>4.1060408224708654E-98</v>
      </c>
      <c r="GO153" s="86">
        <f t="shared" si="391"/>
        <v>3.9370685779002203E-95</v>
      </c>
      <c r="GP153" s="86">
        <f t="shared" si="392"/>
        <v>5.3530369344113447E-102</v>
      </c>
      <c r="GQ153" s="86">
        <f t="shared" si="393"/>
        <v>1.570007024933561E-151</v>
      </c>
      <c r="GR153" s="86">
        <f t="shared" si="394"/>
        <v>4.5229289114208428E-91</v>
      </c>
      <c r="GS153" s="86">
        <f t="shared" si="395"/>
        <v>1.1445260737966975E-53</v>
      </c>
      <c r="GT153" s="86">
        <f t="shared" si="396"/>
        <v>2.6241521947251913E-23</v>
      </c>
      <c r="GU153" s="86">
        <f t="shared" si="397"/>
        <v>7.9882889320078629E-17</v>
      </c>
      <c r="GV153" s="86">
        <f t="shared" si="398"/>
        <v>3.9588629567944846E-22</v>
      </c>
      <c r="GW153" s="86">
        <f t="shared" si="399"/>
        <v>3.3654740976015837E-84</v>
      </c>
      <c r="GX153" s="86">
        <f t="shared" si="400"/>
        <v>2.9390405724760953E-131</v>
      </c>
      <c r="GY153" s="86">
        <f t="shared" si="401"/>
        <v>4.2790036092409302E-170</v>
      </c>
      <c r="GZ153" s="86">
        <f t="shared" si="402"/>
        <v>7.3849658363632927E-183</v>
      </c>
      <c r="HA153" s="86">
        <f t="shared" si="403"/>
        <v>3.6812155807361049E-167</v>
      </c>
      <c r="HC153" s="86">
        <f t="shared" si="326"/>
        <v>5.6184452167959894E-38</v>
      </c>
      <c r="HD153" s="86">
        <f t="shared" si="404"/>
        <v>1.474821422197875E-32</v>
      </c>
      <c r="HE153" s="86">
        <f t="shared" si="405"/>
        <v>1.8656800160436244E-43</v>
      </c>
      <c r="HF153" s="86">
        <f t="shared" si="406"/>
        <v>1.2407711768208404E-45</v>
      </c>
      <c r="HG153" s="86">
        <f t="shared" si="407"/>
        <v>1.9443384229501307E-117</v>
      </c>
      <c r="HH153" s="86">
        <f t="shared" si="408"/>
        <v>1.2528954772240607E-53</v>
      </c>
      <c r="HI153" s="86">
        <f t="shared" si="409"/>
        <v>2.0222621803770028E-50</v>
      </c>
      <c r="HJ153" s="86">
        <f t="shared" si="410"/>
        <v>6.7604768948525086E-15</v>
      </c>
      <c r="HK153" s="86">
        <f t="shared" si="411"/>
        <v>2.5576829139074653E-12</v>
      </c>
      <c r="HL153" s="86">
        <f t="shared" si="412"/>
        <v>6.1732294977400799E-17</v>
      </c>
      <c r="HM153" s="86">
        <f t="shared" si="413"/>
        <v>5.6402733037992623E-83</v>
      </c>
      <c r="HN153" s="86">
        <f t="shared" si="414"/>
        <v>1.8629256570775172E-79</v>
      </c>
      <c r="HO153" s="86">
        <f t="shared" si="415"/>
        <v>1.1755665141868349E-80</v>
      </c>
      <c r="HP153" s="86">
        <f t="shared" si="416"/>
        <v>3.2356125539759221E-84</v>
      </c>
      <c r="HQ153" s="86">
        <f t="shared" si="417"/>
        <v>3.3185470205649321E-85</v>
      </c>
      <c r="HS153" s="86">
        <f t="shared" si="327"/>
        <v>0.49750964878793452</v>
      </c>
      <c r="HT153" s="86">
        <f t="shared" si="418"/>
        <v>0.48943105979091828</v>
      </c>
      <c r="HU153" s="86">
        <f t="shared" si="419"/>
        <v>0.41080467786708308</v>
      </c>
      <c r="HV153" s="86">
        <f t="shared" si="420"/>
        <v>0.49384988775210414</v>
      </c>
      <c r="HW153" s="86">
        <f t="shared" si="421"/>
        <v>0.39956666085175241</v>
      </c>
      <c r="HX153" s="86">
        <f t="shared" si="422"/>
        <v>0.40833216311693393</v>
      </c>
      <c r="HY153" s="86">
        <f t="shared" si="423"/>
        <v>0.32725023542639564</v>
      </c>
      <c r="HZ153" s="86">
        <f t="shared" si="424"/>
        <v>0.21206815664314715</v>
      </c>
      <c r="IA153" s="86">
        <f t="shared" si="425"/>
        <v>0.17270333872873406</v>
      </c>
      <c r="IB153" s="86">
        <f t="shared" si="426"/>
        <v>0.19311679729018852</v>
      </c>
      <c r="IC153" s="86">
        <f t="shared" si="427"/>
        <v>0.45057657443845933</v>
      </c>
      <c r="ID153" s="86">
        <f t="shared" si="428"/>
        <v>0.34266222800887058</v>
      </c>
      <c r="IE153" s="86">
        <f t="shared" si="429"/>
        <v>0.49479889356148887</v>
      </c>
      <c r="IF153" s="86">
        <f t="shared" si="430"/>
        <v>0.49003840398219656</v>
      </c>
      <c r="IG153" s="86">
        <f t="shared" si="431"/>
        <v>0.42820781658600027</v>
      </c>
      <c r="II153" s="86">
        <f t="shared" si="328"/>
        <v>1.6066157116797208E-15</v>
      </c>
      <c r="IJ153" s="86">
        <f t="shared" si="329"/>
        <v>3.743911994493202E-17</v>
      </c>
      <c r="IK153" s="86">
        <f t="shared" si="330"/>
        <v>4.9210856789630102E-16</v>
      </c>
      <c r="IL153" s="86">
        <f t="shared" si="331"/>
        <v>2.8802610447443237E-15</v>
      </c>
      <c r="IM153" s="86">
        <f t="shared" si="332"/>
        <v>6.3811102581855328E-16</v>
      </c>
      <c r="IN153" s="86">
        <f t="shared" si="333"/>
        <v>5.485061671154826E-19</v>
      </c>
      <c r="IO153" s="86">
        <f t="shared" si="334"/>
        <v>3.1295126375221462E-15</v>
      </c>
      <c r="IP153" s="86">
        <f t="shared" si="335"/>
        <v>1.4723810406410227E-24</v>
      </c>
      <c r="IQ153" s="86">
        <f t="shared" si="336"/>
        <v>5.0322394975768325E-24</v>
      </c>
      <c r="IR153" s="86">
        <f t="shared" si="337"/>
        <v>1.3613773666488658E-25</v>
      </c>
      <c r="IS153" s="86">
        <f t="shared" si="338"/>
        <v>1.2685628131054414E-18</v>
      </c>
      <c r="IT153" s="86">
        <f t="shared" si="339"/>
        <v>1.0166268501719263E-21</v>
      </c>
      <c r="IU153" s="86">
        <f t="shared" si="340"/>
        <v>1.9031427833009567E-17</v>
      </c>
      <c r="IV153" s="86">
        <f t="shared" si="341"/>
        <v>1.7581673011587366E-18</v>
      </c>
      <c r="IW153" s="86">
        <f t="shared" si="342"/>
        <v>5.4140762954547565E-17</v>
      </c>
      <c r="IY153" s="86">
        <f t="shared" si="343"/>
        <v>0.49750964878793613</v>
      </c>
      <c r="IZ153" s="86">
        <f t="shared" si="344"/>
        <v>0.48943105979091833</v>
      </c>
      <c r="JA153" s="86">
        <f t="shared" si="345"/>
        <v>0.41080467786708358</v>
      </c>
      <c r="JB153" s="86">
        <f t="shared" si="346"/>
        <v>0.49384988775210703</v>
      </c>
      <c r="JC153" s="86">
        <f t="shared" si="347"/>
        <v>0.39956666085175302</v>
      </c>
      <c r="JD153" s="86">
        <f t="shared" si="348"/>
        <v>0.40833216311693393</v>
      </c>
      <c r="JE153" s="86">
        <f t="shared" si="349"/>
        <v>0.32725023542639875</v>
      </c>
      <c r="JF153" s="86">
        <f t="shared" si="350"/>
        <v>0.21206815664315393</v>
      </c>
      <c r="JG153" s="86">
        <f t="shared" si="351"/>
        <v>0.17270333873129182</v>
      </c>
      <c r="JH153" s="86">
        <f t="shared" si="352"/>
        <v>0.19311679729018857</v>
      </c>
      <c r="JI153" s="86">
        <f t="shared" si="353"/>
        <v>0.45057657443845933</v>
      </c>
      <c r="JJ153" s="86">
        <f t="shared" si="354"/>
        <v>0.34266222800887058</v>
      </c>
      <c r="JK153" s="86">
        <f t="shared" si="355"/>
        <v>0.49479889356148887</v>
      </c>
      <c r="JL153" s="86">
        <f t="shared" si="356"/>
        <v>0.49003840398219656</v>
      </c>
      <c r="JM153" s="86">
        <f t="shared" si="357"/>
        <v>0.42820781658600032</v>
      </c>
    </row>
    <row r="154" spans="2:273" x14ac:dyDescent="0.25">
      <c r="B154" s="2">
        <v>127</v>
      </c>
      <c r="C154" s="37">
        <v>74.828000000000003</v>
      </c>
      <c r="D154" s="37">
        <v>72.206000000000003</v>
      </c>
      <c r="E154" s="37">
        <v>72.332999999999998</v>
      </c>
      <c r="F154" s="37">
        <v>72.869</v>
      </c>
      <c r="G154" s="37">
        <v>68.393000000000001</v>
      </c>
      <c r="H154" s="37">
        <v>69.016000000000005</v>
      </c>
      <c r="I154" s="37">
        <v>66.212999999999994</v>
      </c>
      <c r="J154" s="37">
        <v>64.557000000000002</v>
      </c>
      <c r="K154" s="37">
        <v>67.41</v>
      </c>
      <c r="L154" s="37">
        <v>69.966999999999999</v>
      </c>
      <c r="M154" s="37">
        <v>75</v>
      </c>
      <c r="N154" s="37">
        <v>69.774000000000001</v>
      </c>
      <c r="O154" s="37">
        <v>76.144999999999996</v>
      </c>
      <c r="P154" s="37">
        <v>115.583</v>
      </c>
      <c r="Q154" s="37">
        <v>162.75</v>
      </c>
      <c r="S154" s="4">
        <f t="shared" si="229"/>
        <v>74.936530509267442</v>
      </c>
      <c r="T154" s="4">
        <f t="shared" si="230"/>
        <v>72.913784903718309</v>
      </c>
      <c r="U154" s="4">
        <f t="shared" si="231"/>
        <v>71.521013693974993</v>
      </c>
      <c r="V154" s="4">
        <f t="shared" si="232"/>
        <v>72.351375269436346</v>
      </c>
      <c r="W154" s="4">
        <f t="shared" si="233"/>
        <v>69.038662212437913</v>
      </c>
      <c r="X154" s="4">
        <f t="shared" si="234"/>
        <v>66.416331844701418</v>
      </c>
      <c r="Y154" s="4">
        <f t="shared" si="235"/>
        <v>65.260994167024279</v>
      </c>
      <c r="Z154" s="4">
        <f t="shared" si="236"/>
        <v>63.015008027148731</v>
      </c>
      <c r="AA154" s="4">
        <f t="shared" si="237"/>
        <v>64.880739150687191</v>
      </c>
      <c r="AB154" s="4">
        <f t="shared" si="238"/>
        <v>66.568791392969601</v>
      </c>
      <c r="AC154" s="4">
        <f t="shared" si="239"/>
        <v>74.174917664390676</v>
      </c>
      <c r="AD154" s="4">
        <f t="shared" si="240"/>
        <v>67.565203102656739</v>
      </c>
      <c r="AE154" s="4">
        <f t="shared" si="241"/>
        <v>75.927818789423952</v>
      </c>
      <c r="AF154" s="4">
        <f t="shared" si="242"/>
        <v>117.11884743116075</v>
      </c>
      <c r="AG154" s="4">
        <f t="shared" si="243"/>
        <v>166.92597075706135</v>
      </c>
      <c r="AI154" s="4">
        <f t="shared" si="244"/>
        <v>-0.1085305092674389</v>
      </c>
      <c r="AJ154" s="4">
        <f t="shared" si="245"/>
        <v>-0.70778490371830571</v>
      </c>
      <c r="AK154" s="4">
        <f t="shared" si="246"/>
        <v>0.81198630602500543</v>
      </c>
      <c r="AL154" s="4">
        <f t="shared" si="247"/>
        <v>0.51762473056365366</v>
      </c>
      <c r="AM154" s="4">
        <f t="shared" si="248"/>
        <v>-0.64566221243791233</v>
      </c>
      <c r="AN154" s="4">
        <f t="shared" si="249"/>
        <v>2.5996681552985876</v>
      </c>
      <c r="AO154" s="4">
        <f t="shared" si="250"/>
        <v>0.95200583297571484</v>
      </c>
      <c r="AP154" s="4">
        <f t="shared" si="251"/>
        <v>1.541991972851271</v>
      </c>
      <c r="AQ154" s="4">
        <f t="shared" si="252"/>
        <v>2.5292608493128057</v>
      </c>
      <c r="AR154" s="4">
        <f t="shared" si="253"/>
        <v>3.3982086070303978</v>
      </c>
      <c r="AS154" s="4">
        <f t="shared" si="254"/>
        <v>0.82508233560932354</v>
      </c>
      <c r="AT154" s="4">
        <f t="shared" si="255"/>
        <v>2.2087968973432623</v>
      </c>
      <c r="AU154" s="4">
        <f t="shared" si="256"/>
        <v>0.21718121057604378</v>
      </c>
      <c r="AV154" s="4">
        <f t="shared" si="436"/>
        <v>-1.5358474311607466</v>
      </c>
      <c r="AW154" s="4">
        <f t="shared" si="436"/>
        <v>-4.17597075706135</v>
      </c>
      <c r="AY154" s="2">
        <f t="shared" si="308"/>
        <v>74.936530509266788</v>
      </c>
      <c r="AZ154" s="2">
        <f t="shared" si="359"/>
        <v>71.921507057683996</v>
      </c>
      <c r="BA154" s="2">
        <f t="shared" si="360"/>
        <v>70.240325799228003</v>
      </c>
      <c r="BB154" s="2">
        <f t="shared" si="361"/>
        <v>68.680175425992672</v>
      </c>
      <c r="BC154" s="2">
        <f t="shared" si="362"/>
        <v>66.794232160335667</v>
      </c>
      <c r="BD154" s="2">
        <f t="shared" si="363"/>
        <v>64.176334245112528</v>
      </c>
      <c r="BE154" s="2">
        <f t="shared" si="364"/>
        <v>63.534766966547849</v>
      </c>
      <c r="BF154" s="2">
        <f t="shared" si="365"/>
        <v>62.414179350016973</v>
      </c>
      <c r="BG154" s="2">
        <f t="shared" si="366"/>
        <v>64.445005971330687</v>
      </c>
      <c r="BH154" s="2">
        <f t="shared" si="367"/>
        <v>65.917226745361631</v>
      </c>
      <c r="BI154" s="2">
        <f t="shared" si="368"/>
        <v>67.86676711608591</v>
      </c>
      <c r="BJ154" s="2">
        <f t="shared" si="369"/>
        <v>64.786386666043043</v>
      </c>
      <c r="BK154" s="2">
        <f t="shared" si="370"/>
        <v>65.412074936427501</v>
      </c>
      <c r="BL154" s="2">
        <f t="shared" si="371"/>
        <v>70.496556525439175</v>
      </c>
      <c r="BM154" s="2">
        <f t="shared" si="372"/>
        <v>74.974441957680639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96.856743128964069</v>
      </c>
      <c r="DL154" s="2">
        <f t="shared" si="437"/>
        <v>92.25737481123528</v>
      </c>
      <c r="DM154" s="2">
        <f t="shared" si="437"/>
        <v>88.9327952280278</v>
      </c>
      <c r="DN154" s="2">
        <f t="shared" si="437"/>
        <v>86.648146934460883</v>
      </c>
      <c r="DO154" s="2">
        <f t="shared" si="437"/>
        <v>84.43846001134429</v>
      </c>
      <c r="DP154" s="2">
        <f t="shared" si="437"/>
        <v>50.827090491301028</v>
      </c>
      <c r="DQ154" s="2">
        <f t="shared" si="437"/>
        <v>60.721524753324758</v>
      </c>
      <c r="DR154" s="2">
        <f t="shared" si="437"/>
        <v>99.093167741935488</v>
      </c>
      <c r="DS154" s="2">
        <f t="shared" si="437"/>
        <v>79.031449261083736</v>
      </c>
      <c r="DT154" s="2">
        <f t="shared" si="437"/>
        <v>72.505770443349775</v>
      </c>
      <c r="DU154" s="2">
        <f t="shared" si="437"/>
        <v>66.246118411000751</v>
      </c>
      <c r="DV154" s="2">
        <f t="shared" si="437"/>
        <v>85.566907002801145</v>
      </c>
      <c r="DW154" s="2">
        <f t="shared" si="437"/>
        <v>99.475392401500955</v>
      </c>
      <c r="DX154" s="2">
        <f t="shared" si="437"/>
        <v>81.075437709137717</v>
      </c>
      <c r="DY154" s="2">
        <f t="shared" si="437"/>
        <v>115.88762479474545</v>
      </c>
      <c r="EA154" s="2">
        <f t="shared" si="440"/>
        <v>74.937920790251098</v>
      </c>
      <c r="EB154" s="2">
        <f t="shared" si="290"/>
        <v>71.897308576123919</v>
      </c>
      <c r="EC154" s="2">
        <f t="shared" si="291"/>
        <v>70.216676397627907</v>
      </c>
      <c r="ED154" s="2">
        <f t="shared" si="292"/>
        <v>68.669838604910439</v>
      </c>
      <c r="EE154" s="2">
        <f t="shared" si="293"/>
        <v>66.787942214417114</v>
      </c>
      <c r="EF154" s="2">
        <f t="shared" si="294"/>
        <v>64.181566646386329</v>
      </c>
      <c r="EG154" s="2">
        <f t="shared" si="295"/>
        <v>63.518393066388938</v>
      </c>
      <c r="EH154" s="2">
        <f t="shared" si="296"/>
        <v>62.338820231030709</v>
      </c>
      <c r="EI154" s="2">
        <f t="shared" si="297"/>
        <v>64.396090450837519</v>
      </c>
      <c r="EJ154" s="2">
        <f t="shared" si="298"/>
        <v>65.884855094276531</v>
      </c>
      <c r="EK154" s="2">
        <f t="shared" si="299"/>
        <v>67.825957344208717</v>
      </c>
      <c r="EL154" s="2">
        <f t="shared" si="300"/>
        <v>64.73518709943788</v>
      </c>
      <c r="EM154" s="2">
        <f t="shared" si="301"/>
        <v>65.337871229860056</v>
      </c>
      <c r="EN154" s="2">
        <f t="shared" si="302"/>
        <v>70.474804627815857</v>
      </c>
      <c r="EO154" s="2">
        <f t="shared" si="303"/>
        <v>74.972546750260605</v>
      </c>
      <c r="EQ154" s="2">
        <f t="shared" si="304"/>
        <v>74.774723503200917</v>
      </c>
      <c r="ER154" s="2">
        <f t="shared" si="438"/>
        <v>72.090796118676138</v>
      </c>
      <c r="ES154" s="2">
        <f t="shared" si="438"/>
        <v>70.431368709034288</v>
      </c>
      <c r="ET154" s="2">
        <f t="shared" si="438"/>
        <v>68.686526779646442</v>
      </c>
      <c r="EU154" s="2">
        <f t="shared" si="438"/>
        <v>66.755655339153364</v>
      </c>
      <c r="EV154" s="2">
        <f t="shared" si="438"/>
        <v>64.207657242879947</v>
      </c>
      <c r="EW154" s="2">
        <f t="shared" si="438"/>
        <v>63.739894362362378</v>
      </c>
      <c r="EX154" s="2">
        <f t="shared" si="438"/>
        <v>62.924316375185477</v>
      </c>
      <c r="EY154" s="2">
        <f t="shared" si="438"/>
        <v>64.798676512506432</v>
      </c>
      <c r="EZ154" s="2">
        <f t="shared" si="438"/>
        <v>66.202569336856797</v>
      </c>
      <c r="FA154" s="2">
        <f t="shared" si="438"/>
        <v>68.380824842332785</v>
      </c>
      <c r="FB154" s="2">
        <f t="shared" si="438"/>
        <v>65.200703281027117</v>
      </c>
      <c r="FC154" s="2">
        <f t="shared" si="438"/>
        <v>66.101207287923586</v>
      </c>
      <c r="FD154" s="2">
        <f t="shared" si="438"/>
        <v>70.761040288775888</v>
      </c>
      <c r="FE154" s="2">
        <f t="shared" si="438"/>
        <v>74.352678948383769</v>
      </c>
      <c r="FG154" s="2">
        <f t="shared" si="306"/>
        <v>0.99952872000428727</v>
      </c>
      <c r="FH154" s="2">
        <f t="shared" si="439"/>
        <v>0.99955008893643671</v>
      </c>
      <c r="FI154" s="2">
        <f t="shared" si="439"/>
        <v>0.9995450841407324</v>
      </c>
      <c r="FJ154" s="2">
        <f t="shared" si="439"/>
        <v>0.9994942103889296</v>
      </c>
      <c r="FK154" s="2">
        <f t="shared" si="439"/>
        <v>0.99950044649441794</v>
      </c>
      <c r="FL154" s="2">
        <f t="shared" si="439"/>
        <v>0.99945682794697954</v>
      </c>
      <c r="FM154" s="2">
        <f t="shared" si="439"/>
        <v>0.99942546345908623</v>
      </c>
      <c r="FN154" s="2">
        <f t="shared" si="439"/>
        <v>0.99934467720621745</v>
      </c>
      <c r="FO154" s="2">
        <f t="shared" si="439"/>
        <v>0.99928688600489401</v>
      </c>
      <c r="FP154" s="2">
        <f t="shared" si="439"/>
        <v>0.99928425426574707</v>
      </c>
      <c r="FQ154" s="2">
        <f t="shared" si="439"/>
        <v>0.99934292639588773</v>
      </c>
      <c r="FR154" s="2">
        <f t="shared" si="439"/>
        <v>0.9993730755511705</v>
      </c>
      <c r="FS154" s="2">
        <f t="shared" si="439"/>
        <v>0.99944075147689626</v>
      </c>
      <c r="FT154" s="2">
        <f t="shared" si="439"/>
        <v>0.99936366876032756</v>
      </c>
      <c r="FU154" s="2">
        <f t="shared" si="439"/>
        <v>0.99922319152345107</v>
      </c>
      <c r="FW154" s="2">
        <f t="shared" si="324"/>
        <v>7.1816043599659207E-2</v>
      </c>
      <c r="FX154" s="2">
        <f t="shared" si="376"/>
        <v>7.7722122611361508E-2</v>
      </c>
      <c r="FY154" s="2">
        <f t="shared" si="377"/>
        <v>7.049689959118699E-2</v>
      </c>
      <c r="FZ154" s="2">
        <f t="shared" si="378"/>
        <v>7.4518605191266005E-2</v>
      </c>
      <c r="GA154" s="2">
        <f t="shared" si="379"/>
        <v>7.8280480894986113E-2</v>
      </c>
      <c r="GB154" s="2">
        <f t="shared" si="380"/>
        <v>7.7475306356545745E-2</v>
      </c>
      <c r="GC154" s="2">
        <f t="shared" si="381"/>
        <v>8.1176966147588875E-2</v>
      </c>
      <c r="GD154" s="2">
        <f t="shared" si="382"/>
        <v>8.7572151932424611E-2</v>
      </c>
      <c r="GE154" s="2">
        <f t="shared" si="383"/>
        <v>9.5579169191006369E-2</v>
      </c>
      <c r="GF154" s="2">
        <f t="shared" si="384"/>
        <v>8.6973624294377716E-2</v>
      </c>
      <c r="GG154" s="2">
        <f t="shared" si="385"/>
        <v>7.5419523544693945E-2</v>
      </c>
      <c r="GH154" s="2">
        <f t="shared" si="386"/>
        <v>8.1929809521057745E-2</v>
      </c>
      <c r="GI154" s="2">
        <f t="shared" si="387"/>
        <v>7.2199325169574474E-2</v>
      </c>
      <c r="GJ154" s="2">
        <f t="shared" si="388"/>
        <v>5.2426673821972324E-2</v>
      </c>
      <c r="GK154" s="2">
        <f t="shared" si="389"/>
        <v>4.821668738575173E-2</v>
      </c>
      <c r="GM154" s="86">
        <f t="shared" si="325"/>
        <v>4.1659469567247405E-94</v>
      </c>
      <c r="GN154" s="86">
        <f t="shared" si="390"/>
        <v>2.9001272000485065E-101</v>
      </c>
      <c r="GO154" s="86">
        <f t="shared" si="391"/>
        <v>3.552976060717101E-98</v>
      </c>
      <c r="GP154" s="86">
        <f t="shared" si="392"/>
        <v>2.7930914688517938E-105</v>
      </c>
      <c r="GQ154" s="86">
        <f t="shared" si="393"/>
        <v>2.2162299002842376E-156</v>
      </c>
      <c r="GR154" s="86">
        <f t="shared" si="394"/>
        <v>6.2282364295649308E-94</v>
      </c>
      <c r="GS154" s="86">
        <f t="shared" si="395"/>
        <v>2.5370357674411802E-55</v>
      </c>
      <c r="GT154" s="86">
        <f t="shared" si="396"/>
        <v>5.4224435944099058E-24</v>
      </c>
      <c r="GU154" s="86">
        <f t="shared" si="397"/>
        <v>2.648516047856138E-17</v>
      </c>
      <c r="GV154" s="86">
        <f t="shared" si="398"/>
        <v>8.9553356913273611E-23</v>
      </c>
      <c r="GW154" s="86">
        <f t="shared" si="399"/>
        <v>7.5649043806595342E-87</v>
      </c>
      <c r="GX154" s="86">
        <f t="shared" si="400"/>
        <v>2.1113801182603537E-135</v>
      </c>
      <c r="GY154" s="86">
        <f t="shared" si="401"/>
        <v>1.5488485605682171E-175</v>
      </c>
      <c r="GZ154" s="86">
        <f t="shared" si="402"/>
        <v>1.0527536147798471E-188</v>
      </c>
      <c r="HA154" s="86">
        <f t="shared" si="403"/>
        <v>2.0878087252646421E-172</v>
      </c>
      <c r="HC154" s="86">
        <f t="shared" si="326"/>
        <v>6.8824149399458471E-40</v>
      </c>
      <c r="HD154" s="86">
        <f t="shared" si="404"/>
        <v>3.3327309955075786E-34</v>
      </c>
      <c r="HE154" s="86">
        <f t="shared" si="405"/>
        <v>1.0974862111617729E-45</v>
      </c>
      <c r="HF154" s="86">
        <f t="shared" si="406"/>
        <v>5.7577396861060356E-48</v>
      </c>
      <c r="HG154" s="86">
        <f t="shared" si="407"/>
        <v>1.9451423620311273E-123</v>
      </c>
      <c r="HH154" s="86">
        <f t="shared" si="408"/>
        <v>2.7898723364868261E-56</v>
      </c>
      <c r="HI154" s="86">
        <f t="shared" si="409"/>
        <v>6.8358267040450931E-53</v>
      </c>
      <c r="HJ154" s="86">
        <f t="shared" si="410"/>
        <v>1.4814471880963723E-15</v>
      </c>
      <c r="HK154" s="86">
        <f t="shared" si="411"/>
        <v>7.4831552557451675E-13</v>
      </c>
      <c r="HL154" s="86">
        <f t="shared" si="412"/>
        <v>1.0718767137774832E-17</v>
      </c>
      <c r="HM154" s="86">
        <f t="shared" si="413"/>
        <v>3.5115854476483898E-87</v>
      </c>
      <c r="HN154" s="86">
        <f t="shared" si="414"/>
        <v>2.1803634681462948E-83</v>
      </c>
      <c r="HO154" s="86">
        <f t="shared" si="415"/>
        <v>8.373907477060225E-85</v>
      </c>
      <c r="HP154" s="86">
        <f t="shared" si="416"/>
        <v>1.4060622849761586E-88</v>
      </c>
      <c r="HQ154" s="86">
        <f t="shared" si="417"/>
        <v>1.6472916812659964E-89</v>
      </c>
      <c r="HS154" s="86">
        <f t="shared" si="327"/>
        <v>0.43880381152205888</v>
      </c>
      <c r="HT154" s="86">
        <f t="shared" si="418"/>
        <v>0.41476030046734841</v>
      </c>
      <c r="HU154" s="86">
        <f t="shared" si="419"/>
        <v>0.31249973497371208</v>
      </c>
      <c r="HV154" s="86">
        <f t="shared" si="420"/>
        <v>0.43068234564076363</v>
      </c>
      <c r="HW154" s="86">
        <f t="shared" si="421"/>
        <v>0.29563930532322469</v>
      </c>
      <c r="HX154" s="86">
        <f t="shared" si="422"/>
        <v>0.29516906622484979</v>
      </c>
      <c r="HY154" s="86">
        <f t="shared" si="423"/>
        <v>0.22313615260156058</v>
      </c>
      <c r="HZ154" s="86">
        <f t="shared" si="424"/>
        <v>0.1032998104633198</v>
      </c>
      <c r="IA154" s="86">
        <f t="shared" si="425"/>
        <v>7.6592516987264408E-2</v>
      </c>
      <c r="IB154" s="86">
        <f t="shared" si="426"/>
        <v>8.9630796798778556E-2</v>
      </c>
      <c r="IC154" s="86">
        <f t="shared" si="427"/>
        <v>0.35014091499840472</v>
      </c>
      <c r="ID154" s="86">
        <f t="shared" si="428"/>
        <v>0.21599357877952799</v>
      </c>
      <c r="IE154" s="86">
        <f t="shared" si="429"/>
        <v>0.4274389046704985</v>
      </c>
      <c r="IF154" s="86">
        <f t="shared" si="430"/>
        <v>0.53997240662662416</v>
      </c>
      <c r="IG154" s="86">
        <f t="shared" si="431"/>
        <v>0.49842737750565747</v>
      </c>
      <c r="II154" s="86">
        <f t="shared" si="328"/>
        <v>1.452187916712508E-14</v>
      </c>
      <c r="IJ154" s="86">
        <f t="shared" si="329"/>
        <v>4.7235437897885464E-16</v>
      </c>
      <c r="IK154" s="86">
        <f t="shared" si="330"/>
        <v>4.7369074369974435E-15</v>
      </c>
      <c r="IL154" s="86">
        <f t="shared" si="331"/>
        <v>2.5855914491093297E-14</v>
      </c>
      <c r="IM154" s="86">
        <f t="shared" si="332"/>
        <v>6.6555086140115953E-15</v>
      </c>
      <c r="IN154" s="86">
        <f t="shared" si="333"/>
        <v>9.2520878100042361E-18</v>
      </c>
      <c r="IO154" s="86">
        <f t="shared" si="334"/>
        <v>3.0237040819243929E-14</v>
      </c>
      <c r="IP154" s="86">
        <f t="shared" si="335"/>
        <v>7.4162487245445675E-23</v>
      </c>
      <c r="IQ154" s="86">
        <f t="shared" si="336"/>
        <v>2.7026949519299946E-22</v>
      </c>
      <c r="IR154" s="86">
        <f t="shared" si="337"/>
        <v>8.068940278976628E-24</v>
      </c>
      <c r="IS154" s="86">
        <f t="shared" si="338"/>
        <v>1.9579554308807109E-17</v>
      </c>
      <c r="IT154" s="86">
        <f t="shared" si="339"/>
        <v>2.8719317584586581E-20</v>
      </c>
      <c r="IU154" s="86">
        <f t="shared" si="340"/>
        <v>2.3317191724263941E-16</v>
      </c>
      <c r="IV154" s="86">
        <f t="shared" si="341"/>
        <v>1.8748461036052975E-17</v>
      </c>
      <c r="IW154" s="86">
        <f t="shared" si="342"/>
        <v>4.4225278022286561E-16</v>
      </c>
      <c r="IY154" s="86">
        <f t="shared" si="343"/>
        <v>0.43880381152207343</v>
      </c>
      <c r="IZ154" s="86">
        <f t="shared" si="344"/>
        <v>0.41476030046734891</v>
      </c>
      <c r="JA154" s="86">
        <f t="shared" si="345"/>
        <v>0.3124997349737168</v>
      </c>
      <c r="JB154" s="86">
        <f t="shared" si="346"/>
        <v>0.4306823456407895</v>
      </c>
      <c r="JC154" s="86">
        <f t="shared" si="347"/>
        <v>0.29563930532323135</v>
      </c>
      <c r="JD154" s="86">
        <f t="shared" si="348"/>
        <v>0.29516906622484979</v>
      </c>
      <c r="JE154" s="86">
        <f t="shared" si="349"/>
        <v>0.22313615260159081</v>
      </c>
      <c r="JF154" s="86">
        <f t="shared" si="350"/>
        <v>0.10329981046332129</v>
      </c>
      <c r="JG154" s="86">
        <f t="shared" si="351"/>
        <v>7.6592516988012754E-2</v>
      </c>
      <c r="JH154" s="86">
        <f t="shared" si="352"/>
        <v>8.963079679877857E-2</v>
      </c>
      <c r="JI154" s="86">
        <f t="shared" si="353"/>
        <v>0.35014091499840472</v>
      </c>
      <c r="JJ154" s="86">
        <f t="shared" si="354"/>
        <v>0.21599357877952799</v>
      </c>
      <c r="JK154" s="86">
        <f t="shared" si="355"/>
        <v>0.42743890467049872</v>
      </c>
      <c r="JL154" s="86">
        <f t="shared" si="356"/>
        <v>0.53997240662662416</v>
      </c>
      <c r="JM154" s="86">
        <f t="shared" si="357"/>
        <v>0.49842737750565791</v>
      </c>
    </row>
    <row r="155" spans="2:273" x14ac:dyDescent="0.25">
      <c r="B155" s="2">
        <v>128</v>
      </c>
      <c r="C155" s="37">
        <v>74.171999999999997</v>
      </c>
      <c r="D155" s="37">
        <v>71.650999999999996</v>
      </c>
      <c r="E155" s="37">
        <v>71.302000000000007</v>
      </c>
      <c r="F155" s="37">
        <v>71.016000000000005</v>
      </c>
      <c r="G155" s="37">
        <v>67.557000000000002</v>
      </c>
      <c r="H155" s="37">
        <v>66.688999999999993</v>
      </c>
      <c r="I155" s="37">
        <v>64.738</v>
      </c>
      <c r="J155" s="37">
        <v>62.966999999999999</v>
      </c>
      <c r="K155" s="37">
        <v>64.869</v>
      </c>
      <c r="L155" s="37">
        <v>65.966999999999999</v>
      </c>
      <c r="M155" s="37">
        <v>71.623000000000005</v>
      </c>
      <c r="N155" s="37">
        <v>66.935000000000002</v>
      </c>
      <c r="O155" s="37">
        <v>72.257999999999996</v>
      </c>
      <c r="P155" s="37">
        <v>111.06699999999999</v>
      </c>
      <c r="Q155" s="37">
        <v>162.21700000000001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74.846690665131362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72.396076612346761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70.800391976966168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70.869821733558084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67.806150469212767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65.114157536467189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64.198208247221842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62.362714327403999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64.299731915631796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65.861808324949067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70.841449657019623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65.613116199855199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71.505974887901004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110.85509205325526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166.31369819308912</v>
      </c>
      <c r="AI155" s="4">
        <f t="shared" ref="AI155:AI218" si="456">IF(OR($B155 &lt; C$230, $B155 &gt; C$233), 0, C155-S155)</f>
        <v>-0.67469066513136511</v>
      </c>
      <c r="AJ155" s="4">
        <f t="shared" ref="AJ155:AJ218" si="457">IF(OR($B155 &lt; D$230, $B155 &gt; D$233), 0, D155-T155)</f>
        <v>-0.74507661234676448</v>
      </c>
      <c r="AK155" s="4">
        <f t="shared" ref="AK155:AK218" si="458">IF(OR($B155 &lt; E$230, $B155 &gt; E$233), 0, E155-U155)</f>
        <v>0.50160802303383889</v>
      </c>
      <c r="AL155" s="4">
        <f t="shared" ref="AL155:AL218" si="459">IF(OR($B155 &lt; F$230, $B155 &gt; F$233), 0, F155-V155)</f>
        <v>0.14617826644192178</v>
      </c>
      <c r="AM155" s="4">
        <f t="shared" ref="AM155:AM218" si="460">IF(OR($B155 &lt; G$230, $B155 &gt; G$233), 0, G155-W155)</f>
        <v>-0.24915046921276485</v>
      </c>
      <c r="AN155" s="4">
        <f t="shared" ref="AN155:AN218" si="461">IF(OR($B155 &lt; H$230, $B155 &gt; H$233), 0, H155-X155)</f>
        <v>1.5748424635328035</v>
      </c>
      <c r="AO155" s="4">
        <f t="shared" ref="AO155:AO218" si="462">IF(OR($B155 &lt; I$230, $B155 &gt; I$233), 0, I155-Y155)</f>
        <v>0.53979175277815727</v>
      </c>
      <c r="AP155" s="4">
        <f t="shared" ref="AP155:AP218" si="463">IF(OR($B155 &lt; J$230, $B155 &gt; J$233), 0, J155-Z155)</f>
        <v>0.6042856725959993</v>
      </c>
      <c r="AQ155" s="4">
        <f t="shared" ref="AQ155:AQ218" si="464">IF(OR($B155 &lt; K$230, $B155 &gt; K$233), 0, K155-AA155)</f>
        <v>0.56926808436820409</v>
      </c>
      <c r="AR155" s="4">
        <f t="shared" ref="AR155:AR218" si="465">IF(OR($B155 &lt; L$230, $B155 &gt; L$233), 0, L155-AB155)</f>
        <v>0.10519167505093208</v>
      </c>
      <c r="AS155" s="4">
        <f t="shared" ref="AS155:AS218" si="466">IF(OR($B155 &lt; M$230, $B155 &gt; M$233), 0, M155-AC155)</f>
        <v>0.78155034298038117</v>
      </c>
      <c r="AT155" s="4">
        <f t="shared" ref="AT155:AT218" si="467">IF(OR($B155 &lt; N$230, $B155 &gt; N$233), 0, N155-AD155)</f>
        <v>1.3218838001448034</v>
      </c>
      <c r="AU155" s="4">
        <f t="shared" ref="AU155:AU218" si="468">IF(OR($B155 &lt; O$230, $B155 &gt; O$233), 0, O155-AE155)</f>
        <v>0.75202511209899114</v>
      </c>
      <c r="AV155" s="4">
        <f t="shared" ref="AV155:AW170" si="469">IF(OR($B155 &lt; P$230, $B155 &gt; P$233), 0, P155-AF155)</f>
        <v>0.21190794674473068</v>
      </c>
      <c r="AW155" s="4">
        <f t="shared" si="469"/>
        <v>-4.0966981930891109</v>
      </c>
      <c r="AY155" s="2">
        <f t="shared" si="308"/>
        <v>74.846690665126047</v>
      </c>
      <c r="AZ155" s="2">
        <f t="shared" si="359"/>
        <v>71.828127015243709</v>
      </c>
      <c r="BA155" s="2">
        <f t="shared" si="360"/>
        <v>70.138516622576049</v>
      </c>
      <c r="BB155" s="2">
        <f t="shared" si="361"/>
        <v>68.60307086934364</v>
      </c>
      <c r="BC155" s="2">
        <f t="shared" si="362"/>
        <v>66.707607661161177</v>
      </c>
      <c r="BD155" s="2">
        <f t="shared" si="363"/>
        <v>64.100328303986245</v>
      </c>
      <c r="BE155" s="2">
        <f t="shared" si="364"/>
        <v>63.435957635978333</v>
      </c>
      <c r="BF155" s="2">
        <f t="shared" si="365"/>
        <v>62.221402555100816</v>
      </c>
      <c r="BG155" s="2">
        <f t="shared" si="366"/>
        <v>64.211666995154346</v>
      </c>
      <c r="BH155" s="2">
        <f t="shared" si="367"/>
        <v>65.72049975137962</v>
      </c>
      <c r="BI155" s="2">
        <f t="shared" si="368"/>
        <v>67.666856462809818</v>
      </c>
      <c r="BJ155" s="2">
        <f t="shared" si="369"/>
        <v>64.622920630755843</v>
      </c>
      <c r="BK155" s="2">
        <f t="shared" si="370"/>
        <v>65.271075687335994</v>
      </c>
      <c r="BL155" s="2">
        <f t="shared" si="371"/>
        <v>70.343681582198158</v>
      </c>
      <c r="BM155" s="2">
        <f t="shared" si="372"/>
        <v>74.860468431506078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96.930530655391124</v>
      </c>
      <c r="DL155" s="2">
        <f t="shared" ref="DL155:DY170" si="501">BP$228*$B155+BP$229</f>
        <v>92.318280277861675</v>
      </c>
      <c r="DM155" s="2">
        <f t="shared" si="501"/>
        <v>88.982994261552406</v>
      </c>
      <c r="DN155" s="2">
        <f t="shared" si="501"/>
        <v>86.716392630625194</v>
      </c>
      <c r="DO155" s="2">
        <f t="shared" si="501"/>
        <v>84.482774734624414</v>
      </c>
      <c r="DP155" s="2">
        <f t="shared" si="501"/>
        <v>50.521817594922872</v>
      </c>
      <c r="DQ155" s="2">
        <f t="shared" si="501"/>
        <v>60.474828743028752</v>
      </c>
      <c r="DR155" s="2">
        <f t="shared" si="501"/>
        <v>99.263311290322576</v>
      </c>
      <c r="DS155" s="2">
        <f t="shared" si="501"/>
        <v>79.007278325123153</v>
      </c>
      <c r="DT155" s="2">
        <f t="shared" si="501"/>
        <v>72.407305418719233</v>
      </c>
      <c r="DU155" s="2">
        <f t="shared" si="501"/>
        <v>66.088283728036657</v>
      </c>
      <c r="DV155" s="2">
        <f t="shared" si="501"/>
        <v>85.618130252100869</v>
      </c>
      <c r="DW155" s="2">
        <f t="shared" si="501"/>
        <v>99.655211538461558</v>
      </c>
      <c r="DX155" s="2">
        <f t="shared" si="501"/>
        <v>81.042625740025741</v>
      </c>
      <c r="DY155" s="2">
        <f t="shared" si="501"/>
        <v>116.26090722495891</v>
      </c>
      <c r="EA155" s="2">
        <f t="shared" si="440"/>
        <v>74.850904594851229</v>
      </c>
      <c r="EB155" s="2">
        <f t="shared" ref="EB155:EB218" si="502">CF$228*$B155+CF$229</f>
        <v>71.802073477800704</v>
      </c>
      <c r="EC155" s="2">
        <f t="shared" ref="EC155:EC218" si="503">CG$228*$B155+CG$229</f>
        <v>70.11294985077329</v>
      </c>
      <c r="ED155" s="2">
        <f t="shared" ref="ED155:ED218" si="504">CH$228*$B155+CH$229</f>
        <v>68.593257431711862</v>
      </c>
      <c r="EE155" s="2">
        <f t="shared" ref="EE155:EE218" si="505">CI$228*$B155+CI$229</f>
        <v>66.702421809667158</v>
      </c>
      <c r="EF155" s="2">
        <f t="shared" ref="EF155:EF218" si="506">CJ$228*$B155+CJ$229</f>
        <v>64.104708573500019</v>
      </c>
      <c r="EG155" s="2">
        <f t="shared" ref="EG155:EG218" si="507">CK$228*$B155+CK$229</f>
        <v>63.416682164054379</v>
      </c>
      <c r="EH155" s="2">
        <f t="shared" ref="EH155:EH218" si="508">CL$228*$B155+CL$229</f>
        <v>62.138088066054038</v>
      </c>
      <c r="EI155" s="2">
        <f t="shared" ref="EI155:EI218" si="509">CM$228*$B155+CM$229</f>
        <v>64.155350402374921</v>
      </c>
      <c r="EJ155" s="2">
        <f t="shared" ref="EJ155:EJ218" si="510">CN$228*$B155+CN$229</f>
        <v>65.683288766252787</v>
      </c>
      <c r="EK155" s="2">
        <f t="shared" ref="EK155:EK218" si="511">CO$228*$B155+CO$229</f>
        <v>67.619198648546913</v>
      </c>
      <c r="EL155" s="2">
        <f t="shared" ref="EL155:EL218" si="512">CP$228*$B155+CP$229</f>
        <v>64.566975335852902</v>
      </c>
      <c r="EM155" s="2">
        <f t="shared" ref="EM155:EM218" si="513">CQ$228*$B155+CQ$229</f>
        <v>65.189588908401618</v>
      </c>
      <c r="EN155" s="2">
        <f t="shared" ref="EN155:EN218" si="514">CR$228*$B155+CR$229</f>
        <v>70.32023626346718</v>
      </c>
      <c r="EO155" s="2">
        <f t="shared" ref="EO155:EO218" si="515">CS$228*$B155+CS$229</f>
        <v>74.865139605166632</v>
      </c>
      <c r="EQ155" s="2">
        <f t="shared" ref="EQ155:EQ218" si="516">CU$228*$B155+CU$229</f>
        <v>74.675662695356166</v>
      </c>
      <c r="ER155" s="2">
        <f t="shared" ref="ER155:FE170" si="517">CV$228*$B155+CV$229</f>
        <v>72.010557688218185</v>
      </c>
      <c r="ES155" s="2">
        <f t="shared" si="517"/>
        <v>70.343978693046111</v>
      </c>
      <c r="ET155" s="2">
        <f t="shared" si="517"/>
        <v>68.6111696409031</v>
      </c>
      <c r="EU155" s="2">
        <f t="shared" si="517"/>
        <v>66.668201594836617</v>
      </c>
      <c r="EV155" s="2">
        <f t="shared" si="517"/>
        <v>64.132563602916832</v>
      </c>
      <c r="EW155" s="2">
        <f t="shared" si="517"/>
        <v>63.652390025718063</v>
      </c>
      <c r="EX155" s="2">
        <f t="shared" si="517"/>
        <v>62.780045078163639</v>
      </c>
      <c r="EY155" s="2">
        <f t="shared" si="517"/>
        <v>64.604651886138583</v>
      </c>
      <c r="EZ155" s="2">
        <f t="shared" si="517"/>
        <v>66.030344854033643</v>
      </c>
      <c r="FA155" s="2">
        <f t="shared" si="517"/>
        <v>68.21086949019795</v>
      </c>
      <c r="FB155" s="2">
        <f t="shared" si="517"/>
        <v>65.059609871611997</v>
      </c>
      <c r="FC155" s="2">
        <f t="shared" si="517"/>
        <v>66.002476034841052</v>
      </c>
      <c r="FD155" s="2">
        <f t="shared" si="517"/>
        <v>70.62135008753252</v>
      </c>
      <c r="FE155" s="2">
        <f t="shared" si="517"/>
        <v>74.219037190545592</v>
      </c>
      <c r="FG155" s="2">
        <f t="shared" ref="FG155:FG218" si="518">POWER(10,($B155-C$231)/C$229)/(1+POWER(10,($B155-C$231)/C$229))</f>
        <v>0.99957016971153756</v>
      </c>
      <c r="FH155" s="2">
        <f t="shared" ref="FH155:FU170" si="519">POWER(10,($B155-D$231)/D$229)/(1+POWER(10,($B155-D$231)/D$229))</f>
        <v>0.99958965998903226</v>
      </c>
      <c r="FI155" s="2">
        <f t="shared" si="519"/>
        <v>0.99958509519768279</v>
      </c>
      <c r="FJ155" s="2">
        <f t="shared" si="519"/>
        <v>0.99953869386230032</v>
      </c>
      <c r="FK155" s="2">
        <f t="shared" si="519"/>
        <v>0.99954438176123739</v>
      </c>
      <c r="FL155" s="2">
        <f t="shared" si="519"/>
        <v>0.99950459752311427</v>
      </c>
      <c r="FM155" s="2">
        <f t="shared" si="519"/>
        <v>0.9994759899568072</v>
      </c>
      <c r="FN155" s="2">
        <f t="shared" si="519"/>
        <v>0.99940230404486607</v>
      </c>
      <c r="FO155" s="2">
        <f t="shared" si="519"/>
        <v>0.99934959149603853</v>
      </c>
      <c r="FP155" s="2">
        <f t="shared" si="519"/>
        <v>0.99934719101962188</v>
      </c>
      <c r="FQ155" s="2">
        <f t="shared" si="519"/>
        <v>0.99940070710246343</v>
      </c>
      <c r="FR155" s="2">
        <f t="shared" si="519"/>
        <v>0.99942820656562292</v>
      </c>
      <c r="FS155" s="2">
        <f t="shared" si="519"/>
        <v>0.99948993418581489</v>
      </c>
      <c r="FT155" s="2">
        <f t="shared" si="519"/>
        <v>0.99941962651674054</v>
      </c>
      <c r="FU155" s="2">
        <f t="shared" si="519"/>
        <v>0.99929149382237237</v>
      </c>
      <c r="FW155" s="2">
        <f t="shared" si="324"/>
        <v>7.8202883005825438E-2</v>
      </c>
      <c r="FX155" s="2">
        <f t="shared" si="376"/>
        <v>8.4586342938595155E-2</v>
      </c>
      <c r="FY155" s="2">
        <f t="shared" si="377"/>
        <v>7.6776127094300345E-2</v>
      </c>
      <c r="FZ155" s="2">
        <f t="shared" si="378"/>
        <v>8.1124785593860743E-2</v>
      </c>
      <c r="GA155" s="2">
        <f t="shared" si="379"/>
        <v>8.5189459056882896E-2</v>
      </c>
      <c r="GB155" s="2">
        <f t="shared" si="380"/>
        <v>8.4319721409497936E-2</v>
      </c>
      <c r="GC155" s="2">
        <f t="shared" si="381"/>
        <v>8.831709097539861E-2</v>
      </c>
      <c r="GD155" s="2">
        <f t="shared" si="382"/>
        <v>9.5216489794732767E-2</v>
      </c>
      <c r="GE155" s="2">
        <f t="shared" si="383"/>
        <v>0.10384290781195785</v>
      </c>
      <c r="GF155" s="2">
        <f t="shared" si="384"/>
        <v>9.4571130798368472E-2</v>
      </c>
      <c r="GG155" s="2">
        <f t="shared" si="385"/>
        <v>8.2098486661851419E-2</v>
      </c>
      <c r="GH155" s="2">
        <f t="shared" si="386"/>
        <v>8.9129729137061547E-2</v>
      </c>
      <c r="GI155" s="2">
        <f t="shared" si="387"/>
        <v>7.8617363945843774E-2</v>
      </c>
      <c r="GJ155" s="2">
        <f t="shared" si="388"/>
        <v>5.719540859693055E-2</v>
      </c>
      <c r="GK155" s="2">
        <f t="shared" si="389"/>
        <v>5.2623748151069488E-2</v>
      </c>
      <c r="GM155" s="86">
        <f t="shared" si="325"/>
        <v>4.7394123100090891E-97</v>
      </c>
      <c r="GN155" s="86">
        <f t="shared" si="390"/>
        <v>1.823241407631291E-104</v>
      </c>
      <c r="GO155" s="86">
        <f t="shared" si="391"/>
        <v>2.866161521892228E-101</v>
      </c>
      <c r="GP155" s="86">
        <f t="shared" si="392"/>
        <v>1.2906626525644388E-108</v>
      </c>
      <c r="GQ155" s="86">
        <f t="shared" si="393"/>
        <v>2.6188914426010339E-161</v>
      </c>
      <c r="GR155" s="86">
        <f t="shared" si="394"/>
        <v>7.7328092615831475E-97</v>
      </c>
      <c r="GS155" s="86">
        <f t="shared" si="395"/>
        <v>5.2998832629521204E-57</v>
      </c>
      <c r="GT155" s="86">
        <f t="shared" si="396"/>
        <v>1.0938536969777827E-24</v>
      </c>
      <c r="GU155" s="86">
        <f t="shared" si="397"/>
        <v>8.6365603878945276E-18</v>
      </c>
      <c r="GV155" s="86">
        <f t="shared" si="398"/>
        <v>1.9806054583736213E-23</v>
      </c>
      <c r="GW155" s="86">
        <f t="shared" si="399"/>
        <v>1.5446779505274026E-89</v>
      </c>
      <c r="GX155" s="86">
        <f t="shared" si="400"/>
        <v>1.3054735199744529E-139</v>
      </c>
      <c r="GY155" s="86">
        <f t="shared" si="401"/>
        <v>4.5940135530473898E-181</v>
      </c>
      <c r="GZ155" s="86">
        <f t="shared" si="402"/>
        <v>1.2119923649003923E-194</v>
      </c>
      <c r="HA155" s="86">
        <f t="shared" si="403"/>
        <v>9.8072696423890417E-178</v>
      </c>
      <c r="HC155" s="86">
        <f t="shared" si="326"/>
        <v>7.5385526077490122E-42</v>
      </c>
      <c r="HD155" s="86">
        <f t="shared" si="404"/>
        <v>6.8339170712562574E-36</v>
      </c>
      <c r="HE155" s="86">
        <f t="shared" si="405"/>
        <v>5.6548643882798821E-48</v>
      </c>
      <c r="HF155" s="86">
        <f t="shared" si="406"/>
        <v>2.3276069379674957E-50</v>
      </c>
      <c r="HG155" s="86">
        <f t="shared" si="407"/>
        <v>1.373134480852221E-129</v>
      </c>
      <c r="HH155" s="86">
        <f t="shared" si="408"/>
        <v>5.3406100027512658E-59</v>
      </c>
      <c r="HI155" s="86">
        <f t="shared" si="409"/>
        <v>2.0092231502195804E-55</v>
      </c>
      <c r="HJ155" s="86">
        <f t="shared" si="410"/>
        <v>3.133342174631839E-16</v>
      </c>
      <c r="HK155" s="86">
        <f t="shared" si="411"/>
        <v>2.1279557308899317E-13</v>
      </c>
      <c r="HL155" s="86">
        <f t="shared" si="412"/>
        <v>1.7861486712961361E-18</v>
      </c>
      <c r="HM155" s="86">
        <f t="shared" si="413"/>
        <v>1.7135673803209464E-91</v>
      </c>
      <c r="HN155" s="86">
        <f t="shared" si="414"/>
        <v>2.0426049743657732E-87</v>
      </c>
      <c r="HO155" s="86">
        <f t="shared" si="415"/>
        <v>4.6747665800578268E-89</v>
      </c>
      <c r="HP155" s="86">
        <f t="shared" si="416"/>
        <v>4.7207140566107149E-93</v>
      </c>
      <c r="HQ155" s="86">
        <f t="shared" si="417"/>
        <v>6.3784361884106213E-94</v>
      </c>
      <c r="HS155" s="86">
        <f t="shared" si="327"/>
        <v>0.34742511658219516</v>
      </c>
      <c r="HT155" s="86">
        <f t="shared" si="418"/>
        <v>0.30879544830353778</v>
      </c>
      <c r="HU155" s="86">
        <f t="shared" si="419"/>
        <v>0.21244647378554612</v>
      </c>
      <c r="HV155" s="86">
        <f t="shared" si="420"/>
        <v>0.33663886256357606</v>
      </c>
      <c r="HW155" s="86">
        <f t="shared" si="421"/>
        <v>0.19367861381617202</v>
      </c>
      <c r="HX155" s="86">
        <f t="shared" si="422"/>
        <v>0.184319885920636</v>
      </c>
      <c r="HY155" s="86">
        <f t="shared" si="423"/>
        <v>0.13500136942613489</v>
      </c>
      <c r="HZ155" s="86">
        <f t="shared" si="424"/>
        <v>4.0698432900673182E-2</v>
      </c>
      <c r="IA155" s="86">
        <f t="shared" si="425"/>
        <v>2.717488025177504E-2</v>
      </c>
      <c r="IB155" s="86">
        <f t="shared" si="426"/>
        <v>3.3395620627679208E-2</v>
      </c>
      <c r="IC155" s="86">
        <f t="shared" si="427"/>
        <v>0.23665191985792958</v>
      </c>
      <c r="ID155" s="86">
        <f t="shared" si="428"/>
        <v>0.11399726307619965</v>
      </c>
      <c r="IE155" s="86">
        <f t="shared" si="429"/>
        <v>0.32627952096450474</v>
      </c>
      <c r="IF155" s="86">
        <f t="shared" si="430"/>
        <v>0.54103360970476999</v>
      </c>
      <c r="IG155" s="86">
        <f t="shared" si="431"/>
        <v>0.5494172340976754</v>
      </c>
      <c r="II155" s="86">
        <f t="shared" si="328"/>
        <v>1.2170720078732887E-13</v>
      </c>
      <c r="IJ155" s="86">
        <f t="shared" si="329"/>
        <v>5.4456252073324836E-15</v>
      </c>
      <c r="IK155" s="86">
        <f t="shared" si="330"/>
        <v>4.2208853384667664E-14</v>
      </c>
      <c r="IL155" s="86">
        <f t="shared" si="331"/>
        <v>2.1501984376842111E-13</v>
      </c>
      <c r="IM155" s="86">
        <f t="shared" si="332"/>
        <v>6.385534936079739E-14</v>
      </c>
      <c r="IN155" s="86">
        <f t="shared" si="333"/>
        <v>1.4112531638382689E-16</v>
      </c>
      <c r="IO155" s="86">
        <f t="shared" si="334"/>
        <v>2.6915035444752081E-13</v>
      </c>
      <c r="IP155" s="86">
        <f t="shared" si="335"/>
        <v>3.2210982299633167E-21</v>
      </c>
      <c r="IQ155" s="86">
        <f t="shared" si="336"/>
        <v>1.2408543212097792E-20</v>
      </c>
      <c r="IR155" s="86">
        <f t="shared" si="337"/>
        <v>4.1001135359412844E-22</v>
      </c>
      <c r="IS155" s="86">
        <f t="shared" si="338"/>
        <v>2.7445734892650562E-16</v>
      </c>
      <c r="IT155" s="86">
        <f t="shared" si="339"/>
        <v>7.179398512023994E-19</v>
      </c>
      <c r="IU155" s="86">
        <f t="shared" si="340"/>
        <v>2.6202444304982735E-15</v>
      </c>
      <c r="IV155" s="86">
        <f t="shared" si="341"/>
        <v>1.8599333217978152E-16</v>
      </c>
      <c r="IW155" s="86">
        <f t="shared" si="342"/>
        <v>3.3950295984311508E-15</v>
      </c>
      <c r="IY155" s="86">
        <f t="shared" si="343"/>
        <v>0.34742511658231684</v>
      </c>
      <c r="IZ155" s="86">
        <f t="shared" si="344"/>
        <v>0.30879544830354322</v>
      </c>
      <c r="JA155" s="86">
        <f t="shared" si="345"/>
        <v>0.21244647378558834</v>
      </c>
      <c r="JB155" s="86">
        <f t="shared" si="346"/>
        <v>0.33663886256379105</v>
      </c>
      <c r="JC155" s="86">
        <f t="shared" si="347"/>
        <v>0.19367861381623588</v>
      </c>
      <c r="JD155" s="86">
        <f t="shared" si="348"/>
        <v>0.18431988592063614</v>
      </c>
      <c r="JE155" s="86">
        <f t="shared" si="349"/>
        <v>0.13500136942640403</v>
      </c>
      <c r="JF155" s="86">
        <f t="shared" si="350"/>
        <v>4.0698432900673494E-2</v>
      </c>
      <c r="JG155" s="86">
        <f t="shared" si="351"/>
        <v>2.7174880251987846E-2</v>
      </c>
      <c r="JH155" s="86">
        <f t="shared" si="352"/>
        <v>3.3395620627679208E-2</v>
      </c>
      <c r="JI155" s="86">
        <f t="shared" si="353"/>
        <v>0.23665191985792985</v>
      </c>
      <c r="JJ155" s="86">
        <f t="shared" si="354"/>
        <v>0.11399726307619965</v>
      </c>
      <c r="JK155" s="86">
        <f t="shared" si="355"/>
        <v>0.32627952096450735</v>
      </c>
      <c r="JL155" s="86">
        <f t="shared" si="356"/>
        <v>0.54103360970477021</v>
      </c>
      <c r="JM155" s="86">
        <f t="shared" si="357"/>
        <v>0.54941723409767884</v>
      </c>
    </row>
    <row r="156" spans="2:273" x14ac:dyDescent="0.25">
      <c r="B156" s="2">
        <v>129</v>
      </c>
      <c r="C156" s="37">
        <v>74</v>
      </c>
      <c r="D156" s="37">
        <v>70.555999999999997</v>
      </c>
      <c r="E156" s="37">
        <v>70.126999999999995</v>
      </c>
      <c r="F156" s="37">
        <v>69.950999999999993</v>
      </c>
      <c r="G156" s="37">
        <v>67.197000000000003</v>
      </c>
      <c r="H156" s="37">
        <v>65.131</v>
      </c>
      <c r="I156" s="37">
        <v>63.393000000000001</v>
      </c>
      <c r="J156" s="37">
        <v>60.851999999999997</v>
      </c>
      <c r="K156" s="37">
        <v>63.573999999999998</v>
      </c>
      <c r="L156" s="37">
        <v>65.278999999999996</v>
      </c>
      <c r="M156" s="37">
        <v>70.262</v>
      </c>
      <c r="N156" s="37">
        <v>65.194000000000003</v>
      </c>
      <c r="O156" s="37">
        <v>67.822999999999993</v>
      </c>
      <c r="P156" s="37">
        <v>102.783</v>
      </c>
      <c r="Q156" s="37">
        <v>158.03299999999999</v>
      </c>
      <c r="S156" s="4">
        <f t="shared" si="441"/>
        <v>74.756668058136441</v>
      </c>
      <c r="T156" s="4">
        <f t="shared" si="442"/>
        <v>72.01014469576559</v>
      </c>
      <c r="U156" s="4">
        <f t="shared" si="443"/>
        <v>70.332281467288468</v>
      </c>
      <c r="V156" s="4">
        <f t="shared" si="444"/>
        <v>69.741967883051018</v>
      </c>
      <c r="W156" s="4">
        <f t="shared" si="445"/>
        <v>67.079049635263132</v>
      </c>
      <c r="X156" s="4">
        <f t="shared" si="446"/>
        <v>64.402555059171831</v>
      </c>
      <c r="Y156" s="4">
        <f t="shared" si="447"/>
        <v>63.624317893326541</v>
      </c>
      <c r="Z156" s="4">
        <f t="shared" si="448"/>
        <v>62.054750004957327</v>
      </c>
      <c r="AA156" s="4">
        <f t="shared" si="449"/>
        <v>63.992438419590229</v>
      </c>
      <c r="AB156" s="4">
        <f t="shared" si="450"/>
        <v>65.546958064009772</v>
      </c>
      <c r="AC156" s="4">
        <f t="shared" si="451"/>
        <v>68.799091028626236</v>
      </c>
      <c r="AD156" s="4">
        <f t="shared" si="452"/>
        <v>64.73800451084108</v>
      </c>
      <c r="AE156" s="4">
        <f t="shared" si="453"/>
        <v>68.283382890184001</v>
      </c>
      <c r="AF156" s="4">
        <f t="shared" si="454"/>
        <v>101.36028557520702</v>
      </c>
      <c r="AG156" s="4">
        <f t="shared" si="455"/>
        <v>159.27324570763494</v>
      </c>
      <c r="AI156" s="4">
        <f t="shared" si="456"/>
        <v>-0.75666805813644089</v>
      </c>
      <c r="AJ156" s="4">
        <f t="shared" si="457"/>
        <v>-1.4541446957655921</v>
      </c>
      <c r="AK156" s="4">
        <f t="shared" si="458"/>
        <v>-0.20528146728847219</v>
      </c>
      <c r="AL156" s="4">
        <f t="shared" si="459"/>
        <v>0.2090321169489755</v>
      </c>
      <c r="AM156" s="4">
        <f t="shared" si="460"/>
        <v>0.11795036473687048</v>
      </c>
      <c r="AN156" s="4">
        <f t="shared" si="461"/>
        <v>0.7284449408281688</v>
      </c>
      <c r="AO156" s="4">
        <f t="shared" si="462"/>
        <v>-0.23131789332654051</v>
      </c>
      <c r="AP156" s="4">
        <f t="shared" si="463"/>
        <v>-1.2027500049573305</v>
      </c>
      <c r="AQ156" s="4">
        <f t="shared" si="464"/>
        <v>-0.41843841959023109</v>
      </c>
      <c r="AR156" s="4">
        <f t="shared" si="465"/>
        <v>-0.2679580640097754</v>
      </c>
      <c r="AS156" s="4">
        <f t="shared" si="466"/>
        <v>1.4629089713737642</v>
      </c>
      <c r="AT156" s="4">
        <f t="shared" si="467"/>
        <v>0.45599548915892285</v>
      </c>
      <c r="AU156" s="4">
        <f t="shared" si="468"/>
        <v>-0.46038289018400746</v>
      </c>
      <c r="AV156" s="4">
        <f t="shared" si="469"/>
        <v>1.4227144247929857</v>
      </c>
      <c r="AW156" s="4">
        <f t="shared" si="469"/>
        <v>-1.2402457076349549</v>
      </c>
      <c r="AY156" s="2">
        <f t="shared" ref="AY156:AY219" si="520">IF(OR($B156 &lt; C$230, $B156 &gt; C$233), #N/A, ((1-FG156)*DK156) + (FG156 - FW156)*EA156 + (FW156*EQ156))</f>
        <v>74.756668058096579</v>
      </c>
      <c r="AZ156" s="2">
        <f t="shared" si="359"/>
        <v>71.735134384203022</v>
      </c>
      <c r="BA156" s="2">
        <f t="shared" si="360"/>
        <v>70.037093124220803</v>
      </c>
      <c r="BB156" s="2">
        <f t="shared" si="361"/>
        <v>68.526051177467721</v>
      </c>
      <c r="BC156" s="2">
        <f t="shared" si="362"/>
        <v>66.620994386050214</v>
      </c>
      <c r="BD156" s="2">
        <f t="shared" si="363"/>
        <v>64.024326470903929</v>
      </c>
      <c r="BE156" s="2">
        <f t="shared" si="364"/>
        <v>63.337492671353743</v>
      </c>
      <c r="BF156" s="2">
        <f t="shared" si="365"/>
        <v>62.030049340643238</v>
      </c>
      <c r="BG156" s="2">
        <f t="shared" si="366"/>
        <v>63.979466202849096</v>
      </c>
      <c r="BH156" s="2">
        <f t="shared" si="367"/>
        <v>65.524465079849676</v>
      </c>
      <c r="BI156" s="2">
        <f t="shared" si="368"/>
        <v>67.467760063662595</v>
      </c>
      <c r="BJ156" s="2">
        <f t="shared" si="369"/>
        <v>64.460218120123955</v>
      </c>
      <c r="BK156" s="2">
        <f t="shared" si="370"/>
        <v>65.131277297969589</v>
      </c>
      <c r="BL156" s="2">
        <f t="shared" si="371"/>
        <v>70.191116290775327</v>
      </c>
      <c r="BM156" s="2">
        <f t="shared" si="372"/>
        <v>74.746194847752705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63.573999999999998</v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>
        <f t="shared" si="493"/>
        <v>63.573999999999998</v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97.004318181818192</v>
      </c>
      <c r="DL156" s="2">
        <f t="shared" si="501"/>
        <v>92.379185744488083</v>
      </c>
      <c r="DM156" s="2">
        <f t="shared" si="501"/>
        <v>89.033193295077027</v>
      </c>
      <c r="DN156" s="2">
        <f t="shared" si="501"/>
        <v>86.784638326789491</v>
      </c>
      <c r="DO156" s="2">
        <f t="shared" si="501"/>
        <v>84.527089457904538</v>
      </c>
      <c r="DP156" s="2">
        <f t="shared" si="501"/>
        <v>50.216544698544716</v>
      </c>
      <c r="DQ156" s="2">
        <f t="shared" si="501"/>
        <v>60.228132732732739</v>
      </c>
      <c r="DR156" s="2">
        <f t="shared" si="501"/>
        <v>99.433454838709679</v>
      </c>
      <c r="DS156" s="2">
        <f t="shared" si="501"/>
        <v>78.983107389162555</v>
      </c>
      <c r="DT156" s="2">
        <f t="shared" si="501"/>
        <v>72.308840394088691</v>
      </c>
      <c r="DU156" s="2">
        <f t="shared" si="501"/>
        <v>65.930449045072564</v>
      </c>
      <c r="DV156" s="2">
        <f t="shared" si="501"/>
        <v>85.669353501400593</v>
      </c>
      <c r="DW156" s="2">
        <f t="shared" si="501"/>
        <v>99.835030675422161</v>
      </c>
      <c r="DX156" s="2">
        <f t="shared" si="501"/>
        <v>81.00981377091378</v>
      </c>
      <c r="DY156" s="2">
        <f t="shared" si="501"/>
        <v>116.63418965517238</v>
      </c>
      <c r="EA156" s="2">
        <f t="shared" si="440"/>
        <v>74.763888399451361</v>
      </c>
      <c r="EB156" s="2">
        <f t="shared" si="502"/>
        <v>71.706838379477489</v>
      </c>
      <c r="EC156" s="2">
        <f t="shared" si="503"/>
        <v>70.009223303918674</v>
      </c>
      <c r="ED156" s="2">
        <f t="shared" si="504"/>
        <v>68.516676258513286</v>
      </c>
      <c r="EE156" s="2">
        <f t="shared" si="505"/>
        <v>66.616901404917201</v>
      </c>
      <c r="EF156" s="2">
        <f t="shared" si="506"/>
        <v>64.027850500613724</v>
      </c>
      <c r="EG156" s="2">
        <f t="shared" si="507"/>
        <v>63.314971261719819</v>
      </c>
      <c r="EH156" s="2">
        <f t="shared" si="508"/>
        <v>61.937355901077368</v>
      </c>
      <c r="EI156" s="2">
        <f t="shared" si="509"/>
        <v>63.914610353912323</v>
      </c>
      <c r="EJ156" s="2">
        <f t="shared" si="510"/>
        <v>65.481722438229042</v>
      </c>
      <c r="EK156" s="2">
        <f t="shared" si="511"/>
        <v>67.412439952885109</v>
      </c>
      <c r="EL156" s="2">
        <f t="shared" si="512"/>
        <v>64.398763572267939</v>
      </c>
      <c r="EM156" s="2">
        <f t="shared" si="513"/>
        <v>65.041306586943179</v>
      </c>
      <c r="EN156" s="2">
        <f t="shared" si="514"/>
        <v>70.165667899118503</v>
      </c>
      <c r="EO156" s="2">
        <f t="shared" si="515"/>
        <v>74.75773246007266</v>
      </c>
      <c r="EQ156" s="2">
        <f t="shared" si="516"/>
        <v>74.576601887511416</v>
      </c>
      <c r="ER156" s="2">
        <f t="shared" si="517"/>
        <v>71.930319257760232</v>
      </c>
      <c r="ES156" s="2">
        <f t="shared" si="517"/>
        <v>70.256588677057934</v>
      </c>
      <c r="ET156" s="2">
        <f t="shared" si="517"/>
        <v>68.535812502159743</v>
      </c>
      <c r="EU156" s="2">
        <f t="shared" si="517"/>
        <v>66.58074785051987</v>
      </c>
      <c r="EV156" s="2">
        <f t="shared" si="517"/>
        <v>64.057469962953732</v>
      </c>
      <c r="EW156" s="2">
        <f t="shared" si="517"/>
        <v>63.564885689073748</v>
      </c>
      <c r="EX156" s="2">
        <f t="shared" si="517"/>
        <v>62.635773781141808</v>
      </c>
      <c r="EY156" s="2">
        <f t="shared" si="517"/>
        <v>64.410627259770735</v>
      </c>
      <c r="EZ156" s="2">
        <f t="shared" si="517"/>
        <v>65.858120371210504</v>
      </c>
      <c r="FA156" s="2">
        <f t="shared" si="517"/>
        <v>68.040914138063116</v>
      </c>
      <c r="FB156" s="2">
        <f t="shared" si="517"/>
        <v>64.918516462196877</v>
      </c>
      <c r="FC156" s="2">
        <f t="shared" si="517"/>
        <v>65.903744781758519</v>
      </c>
      <c r="FD156" s="2">
        <f t="shared" si="517"/>
        <v>70.481659886289137</v>
      </c>
      <c r="FE156" s="2">
        <f t="shared" si="517"/>
        <v>74.085395432707415</v>
      </c>
      <c r="FG156" s="2">
        <f t="shared" si="518"/>
        <v>0.99960797529130496</v>
      </c>
      <c r="FH156" s="2">
        <f t="shared" si="519"/>
        <v>0.9996257519497731</v>
      </c>
      <c r="FI156" s="2">
        <f t="shared" si="519"/>
        <v>0.9996215885082701</v>
      </c>
      <c r="FJ156" s="2">
        <f t="shared" si="519"/>
        <v>0.99957926672461817</v>
      </c>
      <c r="FK156" s="2">
        <f t="shared" si="519"/>
        <v>0.99958445456864564</v>
      </c>
      <c r="FL156" s="2">
        <f t="shared" si="519"/>
        <v>0.99954816787585243</v>
      </c>
      <c r="FM156" s="2">
        <f t="shared" si="519"/>
        <v>0.9995220751248971</v>
      </c>
      <c r="FN156" s="2">
        <f t="shared" si="519"/>
        <v>0.99945486614127177</v>
      </c>
      <c r="FO156" s="2">
        <f t="shared" si="519"/>
        <v>0.99940678644541969</v>
      </c>
      <c r="FP156" s="2">
        <f t="shared" si="519"/>
        <v>0.99940459693384609</v>
      </c>
      <c r="FQ156" s="2">
        <f t="shared" si="519"/>
        <v>0.99945340955908457</v>
      </c>
      <c r="FR156" s="2">
        <f t="shared" si="519"/>
        <v>0.99947849195205851</v>
      </c>
      <c r="FS156" s="2">
        <f t="shared" si="519"/>
        <v>0.99953479357009134</v>
      </c>
      <c r="FT156" s="2">
        <f t="shared" si="519"/>
        <v>0.999470666061121</v>
      </c>
      <c r="FU156" s="2">
        <f t="shared" si="519"/>
        <v>0.99935379440123773</v>
      </c>
      <c r="FW156" s="2">
        <f t="shared" ref="FW156:FW219" si="536">POWER(10,($B156-C$232)/C$229)/(1+POWER(10,($B156-C$232)/C$229))</f>
        <v>8.5105644802521002E-2</v>
      </c>
      <c r="FX156" s="2">
        <f t="shared" si="376"/>
        <v>9.1996322855644616E-2</v>
      </c>
      <c r="FY156" s="2">
        <f t="shared" si="377"/>
        <v>8.3564369486342313E-2</v>
      </c>
      <c r="FZ156" s="2">
        <f t="shared" si="378"/>
        <v>8.8260761626467024E-2</v>
      </c>
      <c r="GA156" s="2">
        <f t="shared" si="379"/>
        <v>9.2646926227440307E-2</v>
      </c>
      <c r="GB156" s="2">
        <f t="shared" si="380"/>
        <v>9.1708684540780877E-2</v>
      </c>
      <c r="GC156" s="2">
        <f t="shared" si="381"/>
        <v>9.6019612818802419E-2</v>
      </c>
      <c r="GD156" s="2">
        <f t="shared" si="382"/>
        <v>0.10345245808723651</v>
      </c>
      <c r="GE156" s="2">
        <f t="shared" si="383"/>
        <v>0.1127320693868839</v>
      </c>
      <c r="GF156" s="2">
        <f t="shared" si="384"/>
        <v>0.10275761705267272</v>
      </c>
      <c r="GG156" s="2">
        <f t="shared" si="385"/>
        <v>8.9311787444893168E-2</v>
      </c>
      <c r="GH156" s="2">
        <f t="shared" si="386"/>
        <v>9.6895592115696969E-2</v>
      </c>
      <c r="GI156" s="2">
        <f t="shared" si="387"/>
        <v>8.5553315360501189E-2</v>
      </c>
      <c r="GJ156" s="2">
        <f t="shared" si="388"/>
        <v>6.2369357480240813E-2</v>
      </c>
      <c r="GK156" s="2">
        <f t="shared" si="389"/>
        <v>5.7409322772265063E-2</v>
      </c>
      <c r="GM156" s="86">
        <f t="shared" ref="GM156:GM219" si="537" xml:space="preserve"> _xlfn.NORM.DIST($B156, C$7, ABS(C$11), TRUE) * _xlfn.NORM.DIST(($B156 - C$7)*C$15, 0, ABS(C$11), TRUE) * 2</f>
        <v>4.849209321200445E-100</v>
      </c>
      <c r="GN156" s="86">
        <f t="shared" si="390"/>
        <v>1.0202374686700352E-107</v>
      </c>
      <c r="GO156" s="86">
        <f t="shared" si="391"/>
        <v>2.0667824753565636E-104</v>
      </c>
      <c r="GP156" s="86">
        <f t="shared" si="392"/>
        <v>5.2817713564895824E-112</v>
      </c>
      <c r="GQ156" s="86">
        <f t="shared" si="393"/>
        <v>2.5906356643897211E-166</v>
      </c>
      <c r="GR156" s="86">
        <f t="shared" si="394"/>
        <v>8.6563180987732664E-100</v>
      </c>
      <c r="GS156" s="86">
        <f t="shared" si="395"/>
        <v>1.0433782306605824E-58</v>
      </c>
      <c r="GT156" s="86">
        <f t="shared" si="396"/>
        <v>2.1541642566528331E-25</v>
      </c>
      <c r="GU156" s="86">
        <f t="shared" si="397"/>
        <v>2.7699106109737814E-18</v>
      </c>
      <c r="GV156" s="86">
        <f t="shared" si="398"/>
        <v>4.2826839731546311E-24</v>
      </c>
      <c r="GW156" s="86">
        <f t="shared" si="399"/>
        <v>2.8651447660470298E-92</v>
      </c>
      <c r="GX156" s="86">
        <f t="shared" si="400"/>
        <v>6.9471600691729434E-144</v>
      </c>
      <c r="GY156" s="86">
        <f t="shared" si="401"/>
        <v>1.1165785905295022E-186</v>
      </c>
      <c r="GZ156" s="86">
        <f t="shared" si="402"/>
        <v>1.1268461495221709E-200</v>
      </c>
      <c r="HA156" s="86">
        <f t="shared" si="403"/>
        <v>3.8155781146221655E-183</v>
      </c>
      <c r="HC156" s="86">
        <f t="shared" ref="HC156:HC219" si="538" xml:space="preserve"> _xlfn.NORM.DIST($B156, C$8, ABS(C$12), TRUE) * _xlfn.NORM.DIST(($B156 - C$8)*C$16, 0, ABS(C$12), TRUE) * 2</f>
        <v>7.3832009359663773E-44</v>
      </c>
      <c r="HD156" s="86">
        <f t="shared" si="404"/>
        <v>1.2715536415893967E-37</v>
      </c>
      <c r="HE156" s="86">
        <f t="shared" si="405"/>
        <v>2.5520728951731363E-50</v>
      </c>
      <c r="HF156" s="86">
        <f t="shared" si="406"/>
        <v>8.1969308307532099E-53</v>
      </c>
      <c r="HG156" s="86">
        <f t="shared" si="407"/>
        <v>6.839810430779507E-136</v>
      </c>
      <c r="HH156" s="86">
        <f t="shared" si="408"/>
        <v>8.7886558430687543E-62</v>
      </c>
      <c r="HI156" s="86">
        <f t="shared" si="409"/>
        <v>5.1349608809094834E-58</v>
      </c>
      <c r="HJ156" s="86">
        <f t="shared" si="410"/>
        <v>6.3963580983939506E-17</v>
      </c>
      <c r="HK156" s="86">
        <f t="shared" si="411"/>
        <v>5.8812691736529986E-14</v>
      </c>
      <c r="HL156" s="86">
        <f t="shared" si="412"/>
        <v>2.8564126096987922E-19</v>
      </c>
      <c r="HM156" s="86">
        <f t="shared" si="413"/>
        <v>6.55362100858307E-96</v>
      </c>
      <c r="HN156" s="86">
        <f t="shared" si="414"/>
        <v>1.5316169106235845E-91</v>
      </c>
      <c r="HO156" s="86">
        <f t="shared" si="415"/>
        <v>2.0451695642185371E-93</v>
      </c>
      <c r="HP156" s="86">
        <f t="shared" si="416"/>
        <v>1.2244821445387333E-97</v>
      </c>
      <c r="HQ156" s="86">
        <f t="shared" si="417"/>
        <v>1.9264891810682656E-98</v>
      </c>
      <c r="HS156" s="86">
        <f t="shared" ref="HS156:HS219" si="539" xml:space="preserve"> _xlfn.NORM.DIST($B156, C$9, ABS(C$13), TRUE) * _xlfn.NORM.DIST(($B156 - C$9)*C$17, 0, ABS(C$13), TRUE) * 2</f>
        <v>0.24648187402661259</v>
      </c>
      <c r="HT156" s="86">
        <f t="shared" si="418"/>
        <v>0.20162892135151381</v>
      </c>
      <c r="HU156" s="86">
        <f t="shared" si="419"/>
        <v>0.12906362789998657</v>
      </c>
      <c r="HV156" s="86">
        <f t="shared" si="420"/>
        <v>0.2354398922929824</v>
      </c>
      <c r="HW156" s="86">
        <f t="shared" si="421"/>
        <v>0.11235992863273048</v>
      </c>
      <c r="HX156" s="86">
        <f t="shared" si="422"/>
        <v>9.9456643944799625E-2</v>
      </c>
      <c r="HY156" s="86">
        <f t="shared" si="423"/>
        <v>7.2539791645096205E-2</v>
      </c>
      <c r="HZ156" s="86">
        <f t="shared" si="424"/>
        <v>1.3026730747991312E-2</v>
      </c>
      <c r="IA156" s="86">
        <f t="shared" si="425"/>
        <v>7.7523825475045004E-3</v>
      </c>
      <c r="IB156" s="86">
        <f t="shared" si="426"/>
        <v>1.0037154279081591E-2</v>
      </c>
      <c r="IC156" s="86">
        <f t="shared" si="427"/>
        <v>0.13902615463574494</v>
      </c>
      <c r="ID156" s="86">
        <f t="shared" si="428"/>
        <v>5.0471497450197897E-2</v>
      </c>
      <c r="IE156" s="86">
        <f t="shared" si="429"/>
        <v>0.21965667028338304</v>
      </c>
      <c r="IF156" s="86">
        <f t="shared" si="430"/>
        <v>0.48642353831021801</v>
      </c>
      <c r="IG156" s="86">
        <f t="shared" si="431"/>
        <v>0.56691561637881571</v>
      </c>
      <c r="II156" s="86">
        <f t="shared" ref="II156:II219" si="540" xml:space="preserve"> _xlfn.NORM.DIST($B156, C$10, ABS(C$14), TRUE) * _xlfn.NORM.DIST(($B156 - C$10)*C$18, 0, ABS(C$14), TRUE) * 2</f>
        <v>9.4582199145441955E-13</v>
      </c>
      <c r="IJ156" s="86">
        <f t="shared" ref="IJ156:IJ219" si="541" xml:space="preserve"> _xlfn.NORM.DIST($B156, D$10, ABS(D$14), TRUE) * _xlfn.NORM.DIST(($B156 - D$10)*D$18, 0, ABS(D$14), TRUE) * 2</f>
        <v>5.7370584228807346E-14</v>
      </c>
      <c r="IK156" s="86">
        <f t="shared" ref="IK156:IK219" si="542" xml:space="preserve"> _xlfn.NORM.DIST($B156, E$10, ABS(E$14), TRUE) * _xlfn.NORM.DIST(($B156 - E$10)*E$18, 0, ABS(E$14), TRUE) * 2</f>
        <v>3.4818108652296228E-13</v>
      </c>
      <c r="IL156" s="86">
        <f t="shared" ref="IL156:IL219" si="543" xml:space="preserve"> _xlfn.NORM.DIST($B156, F$10, ABS(F$14), TRUE) * _xlfn.NORM.DIST(($B156 - F$10)*F$18, 0, ABS(F$14), TRUE) * 2</f>
        <v>1.656550480912627E-12</v>
      </c>
      <c r="IM156" s="86">
        <f t="shared" ref="IM156:IM219" si="544" xml:space="preserve"> _xlfn.NORM.DIST($B156, G$10, ABS(G$14), TRUE) * _xlfn.NORM.DIST(($B156 - G$10)*G$18, 0, ABS(G$14), TRUE) * 2</f>
        <v>5.6359180300536593E-13</v>
      </c>
      <c r="IN156" s="86">
        <f t="shared" ref="IN156:IN219" si="545" xml:space="preserve"> _xlfn.NORM.DIST($B156, H$10, ABS(H$14), TRUE) * _xlfn.NORM.DIST(($B156 - H$10)*H$18, 0, ABS(H$14), TRUE) * 2</f>
        <v>1.9467326942175098E-15</v>
      </c>
      <c r="IO156" s="86">
        <f t="shared" ref="IO156:IO219" si="546" xml:space="preserve"> _xlfn.NORM.DIST($B156, I$10, ABS(I$14), TRUE) * _xlfn.NORM.DIST(($B156 - I$10)*I$18, 0, ABS(I$14), TRUE) * 2</f>
        <v>2.2073048158991421E-12</v>
      </c>
      <c r="IP156" s="86">
        <f t="shared" ref="IP156:IP219" si="547" xml:space="preserve"> _xlfn.NORM.DIST($B156, J$10, ABS(J$14), TRUE) * _xlfn.NORM.DIST(($B156 - J$10)*J$18, 0, ABS(J$14), TRUE) * 2</f>
        <v>1.2064926324755548E-19</v>
      </c>
      <c r="IQ156" s="86">
        <f t="shared" ref="IQ156:IQ219" si="548" xml:space="preserve"> _xlfn.NORM.DIST($B156, K$10, ABS(K$14), TRUE) * _xlfn.NORM.DIST(($B156 - K$10)*K$18, 0, ABS(K$14), TRUE) * 2</f>
        <v>4.8706093407180762E-19</v>
      </c>
      <c r="IR156" s="86">
        <f t="shared" ref="IR156:IR219" si="549" xml:space="preserve"> _xlfn.NORM.DIST($B156, L$10, ABS(L$14), TRUE) * _xlfn.NORM.DIST(($B156 - L$10)*L$18, 0, ABS(L$14), TRUE) * 2</f>
        <v>1.7863344573667449E-20</v>
      </c>
      <c r="IS156" s="86">
        <f t="shared" ref="IS156:IS219" si="550" xml:space="preserve"> _xlfn.NORM.DIST($B156, M$10, ABS(M$14), TRUE) * _xlfn.NORM.DIST(($B156 - M$10)*M$18, 0, ABS(M$14), TRUE) * 2</f>
        <v>3.4942627781857572E-15</v>
      </c>
      <c r="IT156" s="86">
        <f t="shared" ref="IT156:IT219" si="551" xml:space="preserve"> _xlfn.NORM.DIST($B156, N$10, ABS(N$14), TRUE) * _xlfn.NORM.DIST(($B156 - N$10)*N$18, 0, ABS(N$14), TRUE) * 2</f>
        <v>1.5883304749735124E-17</v>
      </c>
      <c r="IU156" s="86">
        <f t="shared" ref="IU156:IU219" si="552" xml:space="preserve"> _xlfn.NORM.DIST($B156, O$10, ABS(O$14), TRUE) * _xlfn.NORM.DIST(($B156 - O$10)*O$18, 0, ABS(O$14), TRUE) * 2</f>
        <v>2.7007913398799329E-14</v>
      </c>
      <c r="IV156" s="86">
        <f t="shared" ref="IV156:IV219" si="553" xml:space="preserve"> _xlfn.NORM.DIST($B156, P$10, ABS(P$14), TRUE) * _xlfn.NORM.DIST(($B156 - P$10)*P$18, 0, ABS(P$14), TRUE) * 2</f>
        <v>1.7166446470676151E-15</v>
      </c>
      <c r="IW156" s="86">
        <f t="shared" ref="IW156:IW219" si="554" xml:space="preserve"> _xlfn.NORM.DIST($B156, Q$10, ABS(Q$14), TRUE) * _xlfn.NORM.DIST(($B156 - Q$10)*Q$18, 0, ABS(Q$14), TRUE) * 2</f>
        <v>2.4494186639675228E-14</v>
      </c>
      <c r="IY156" s="86">
        <f t="shared" ref="IY156:IY219" si="555">GM156+HC156+HS156+II156</f>
        <v>0.24648187402755842</v>
      </c>
      <c r="IZ156" s="86">
        <f t="shared" ref="IZ156:IZ219" si="556">GN156+HD156+HT156+IJ156</f>
        <v>0.20162892135157118</v>
      </c>
      <c r="JA156" s="86">
        <f t="shared" ref="JA156:JA219" si="557">GO156+HE156+HU156+IK156</f>
        <v>0.12906362790033477</v>
      </c>
      <c r="JB156" s="86">
        <f t="shared" ref="JB156:JB219" si="558">GP156+HF156+HV156+IL156</f>
        <v>0.23543989229463896</v>
      </c>
      <c r="JC156" s="86">
        <f t="shared" ref="JC156:JC219" si="559">GQ156+HG156+HW156+IM156</f>
        <v>0.11235992863329407</v>
      </c>
      <c r="JD156" s="86">
        <f t="shared" ref="JD156:JD219" si="560">GR156+HH156+HX156+IN156</f>
        <v>9.9456643944801568E-2</v>
      </c>
      <c r="JE156" s="86">
        <f t="shared" ref="JE156:JE219" si="561">GS156+HI156+HY156+IO156</f>
        <v>7.2539791647303509E-2</v>
      </c>
      <c r="JF156" s="86">
        <f t="shared" ref="JF156:JF219" si="562">GT156+HJ156+HZ156+IP156</f>
        <v>1.3026730747991376E-2</v>
      </c>
      <c r="JG156" s="86">
        <f t="shared" ref="JG156:JG219" si="563">GU156+HK156+IA156+IQ156</f>
        <v>7.7523825475633171E-3</v>
      </c>
      <c r="JH156" s="86">
        <f t="shared" ref="JH156:JH219" si="564">GV156+HL156+IB156+IR156</f>
        <v>1.0037154279081591E-2</v>
      </c>
      <c r="JI156" s="86">
        <f t="shared" ref="JI156:JI219" si="565">GW156+HM156+IC156+IS156</f>
        <v>0.13902615463574844</v>
      </c>
      <c r="JJ156" s="86">
        <f t="shared" ref="JJ156:JJ219" si="566">GX156+HN156+ID156+IT156</f>
        <v>5.0471497450197911E-2</v>
      </c>
      <c r="JK156" s="86">
        <f t="shared" ref="JK156:JK219" si="567">GY156+HO156+IE156+IU156</f>
        <v>0.21965667028341004</v>
      </c>
      <c r="JL156" s="86">
        <f t="shared" ref="JL156:JL219" si="568">GZ156+HP156+IF156+IV156</f>
        <v>0.48642353831021973</v>
      </c>
      <c r="JM156" s="86">
        <f t="shared" ref="JM156:JM219" si="569">HA156+HQ156+IG156+IW156</f>
        <v>0.56691561637884025</v>
      </c>
    </row>
    <row r="157" spans="2:273" x14ac:dyDescent="0.25">
      <c r="B157" s="2">
        <v>130</v>
      </c>
      <c r="C157" s="37">
        <v>73.206999999999994</v>
      </c>
      <c r="D157" s="37">
        <v>71</v>
      </c>
      <c r="E157" s="37">
        <v>69.840999999999994</v>
      </c>
      <c r="F157" s="37">
        <v>69.164000000000001</v>
      </c>
      <c r="G157" s="37">
        <v>65.885000000000005</v>
      </c>
      <c r="H157" s="37">
        <v>63.851999999999997</v>
      </c>
      <c r="I157" s="37">
        <v>63.082000000000001</v>
      </c>
      <c r="J157" s="37">
        <v>62</v>
      </c>
      <c r="K157" s="37">
        <v>62.360999999999997</v>
      </c>
      <c r="L157" s="37">
        <v>64.507999999999996</v>
      </c>
      <c r="M157" s="37">
        <v>67.147999999999996</v>
      </c>
      <c r="N157" s="37">
        <v>64.757999999999996</v>
      </c>
      <c r="O157" s="37">
        <v>65.274000000000001</v>
      </c>
      <c r="P157" s="37">
        <v>93.05</v>
      </c>
      <c r="Q157" s="37">
        <v>148.4</v>
      </c>
      <c r="S157" s="4">
        <f t="shared" si="441"/>
        <v>74.66643221652528</v>
      </c>
      <c r="T157" s="4">
        <f t="shared" si="442"/>
        <v>71.754614413304239</v>
      </c>
      <c r="U157" s="4">
        <f t="shared" si="443"/>
        <v>70.0493043024168</v>
      </c>
      <c r="V157" s="4">
        <f t="shared" si="444"/>
        <v>69.01323930781308</v>
      </c>
      <c r="W157" s="4">
        <f t="shared" si="445"/>
        <v>66.696494632646406</v>
      </c>
      <c r="X157" s="4">
        <f t="shared" si="446"/>
        <v>64.064100916439457</v>
      </c>
      <c r="Y157" s="4">
        <f t="shared" si="447"/>
        <v>63.331095948365295</v>
      </c>
      <c r="Z157" s="4">
        <f t="shared" si="448"/>
        <v>61.843426696088834</v>
      </c>
      <c r="AA157" s="4">
        <f t="shared" si="449"/>
        <v>63.749890893071495</v>
      </c>
      <c r="AB157" s="4">
        <f t="shared" si="450"/>
        <v>65.331801403116089</v>
      </c>
      <c r="AC157" s="4">
        <f t="shared" si="451"/>
        <v>67.732505716101585</v>
      </c>
      <c r="AD157" s="4">
        <f t="shared" si="452"/>
        <v>64.359379437812791</v>
      </c>
      <c r="AE157" s="4">
        <f t="shared" si="453"/>
        <v>66.344538138627613</v>
      </c>
      <c r="AF157" s="4">
        <f t="shared" si="454"/>
        <v>91.004298297850582</v>
      </c>
      <c r="AG157" s="4">
        <f t="shared" si="455"/>
        <v>146.36111045898878</v>
      </c>
      <c r="AI157" s="4">
        <f t="shared" si="456"/>
        <v>-1.4594322165252862</v>
      </c>
      <c r="AJ157" s="4">
        <f t="shared" si="457"/>
        <v>-0.75461441330423895</v>
      </c>
      <c r="AK157" s="4">
        <f t="shared" si="458"/>
        <v>-0.20830430241680631</v>
      </c>
      <c r="AL157" s="4">
        <f t="shared" si="459"/>
        <v>0.15076069218692112</v>
      </c>
      <c r="AM157" s="4">
        <f t="shared" si="460"/>
        <v>-0.81149463264640076</v>
      </c>
      <c r="AN157" s="4">
        <f t="shared" si="461"/>
        <v>-0.21210091643946072</v>
      </c>
      <c r="AO157" s="4">
        <f t="shared" si="462"/>
        <v>-0.24909594836529436</v>
      </c>
      <c r="AP157" s="4">
        <f t="shared" si="463"/>
        <v>0.15657330391116631</v>
      </c>
      <c r="AQ157" s="4">
        <f t="shared" si="464"/>
        <v>-1.3888908930714976</v>
      </c>
      <c r="AR157" s="4">
        <f t="shared" si="465"/>
        <v>-0.82380140311609296</v>
      </c>
      <c r="AS157" s="4">
        <f t="shared" si="466"/>
        <v>-0.58450571610158875</v>
      </c>
      <c r="AT157" s="4">
        <f t="shared" si="467"/>
        <v>0.39862056218720454</v>
      </c>
      <c r="AU157" s="4">
        <f t="shared" si="468"/>
        <v>-1.0705381386276116</v>
      </c>
      <c r="AV157" s="4">
        <f t="shared" si="469"/>
        <v>2.0457017021494153</v>
      </c>
      <c r="AW157" s="4">
        <f t="shared" si="469"/>
        <v>2.0388895410112298</v>
      </c>
      <c r="AY157" s="2">
        <f t="shared" si="520"/>
        <v>74.666432216248737</v>
      </c>
      <c r="AZ157" s="2">
        <f t="shared" si="359"/>
        <v>71.642556725577407</v>
      </c>
      <c r="BA157" s="2">
        <f t="shared" si="360"/>
        <v>69.936084408942747</v>
      </c>
      <c r="BB157" s="2">
        <f t="shared" si="361"/>
        <v>68.449114328667449</v>
      </c>
      <c r="BC157" s="2">
        <f t="shared" si="362"/>
        <v>66.534383300175165</v>
      </c>
      <c r="BD157" s="2">
        <f t="shared" si="363"/>
        <v>63.948334947849943</v>
      </c>
      <c r="BE157" s="2">
        <f t="shared" si="364"/>
        <v>63.239403956693295</v>
      </c>
      <c r="BF157" s="2">
        <f t="shared" si="365"/>
        <v>61.840233119496695</v>
      </c>
      <c r="BG157" s="2">
        <f t="shared" si="366"/>
        <v>63.748504625596418</v>
      </c>
      <c r="BH157" s="2">
        <f t="shared" si="367"/>
        <v>65.32918605122299</v>
      </c>
      <c r="BI157" s="2">
        <f t="shared" si="368"/>
        <v>67.26955985176221</v>
      </c>
      <c r="BJ157" s="2">
        <f t="shared" si="369"/>
        <v>64.298336998088871</v>
      </c>
      <c r="BK157" s="2">
        <f t="shared" si="370"/>
        <v>64.992777057804659</v>
      </c>
      <c r="BL157" s="2">
        <f t="shared" si="371"/>
        <v>70.038885420339867</v>
      </c>
      <c r="BM157" s="2">
        <f t="shared" si="372"/>
        <v>74.631558251966311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>
        <f t="shared" si="528"/>
        <v>62</v>
      </c>
      <c r="CM157" s="2">
        <f t="shared" si="529"/>
        <v>62.360999999999997</v>
      </c>
      <c r="CN157" s="2">
        <f t="shared" si="530"/>
        <v>64.507999999999996</v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>
        <f t="shared" si="492"/>
        <v>62</v>
      </c>
      <c r="DC157" s="2">
        <f t="shared" si="493"/>
        <v>62.360999999999997</v>
      </c>
      <c r="DD157" s="2">
        <f t="shared" si="494"/>
        <v>64.507999999999996</v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97.078105708245261</v>
      </c>
      <c r="DL157" s="2">
        <f t="shared" si="501"/>
        <v>92.440091211114478</v>
      </c>
      <c r="DM157" s="2">
        <f t="shared" si="501"/>
        <v>89.083392328601633</v>
      </c>
      <c r="DN157" s="2">
        <f t="shared" si="501"/>
        <v>86.852884022953788</v>
      </c>
      <c r="DO157" s="2">
        <f t="shared" si="501"/>
        <v>84.571404181184661</v>
      </c>
      <c r="DP157" s="2">
        <f t="shared" si="501"/>
        <v>49.911271802166553</v>
      </c>
      <c r="DQ157" s="2">
        <f t="shared" si="501"/>
        <v>59.981436722436726</v>
      </c>
      <c r="DR157" s="2">
        <f t="shared" si="501"/>
        <v>99.603598387096781</v>
      </c>
      <c r="DS157" s="2">
        <f t="shared" si="501"/>
        <v>78.958936453201972</v>
      </c>
      <c r="DT157" s="2">
        <f t="shared" si="501"/>
        <v>72.210375369458148</v>
      </c>
      <c r="DU157" s="2">
        <f t="shared" si="501"/>
        <v>65.77261436210847</v>
      </c>
      <c r="DV157" s="2">
        <f t="shared" si="501"/>
        <v>85.720576750700317</v>
      </c>
      <c r="DW157" s="2">
        <f t="shared" si="501"/>
        <v>100.01484981238276</v>
      </c>
      <c r="DX157" s="2">
        <f t="shared" si="501"/>
        <v>80.977001801801805</v>
      </c>
      <c r="DY157" s="2">
        <f t="shared" si="501"/>
        <v>117.00747208538584</v>
      </c>
      <c r="EA157" s="2">
        <f t="shared" si="440"/>
        <v>74.676872204051477</v>
      </c>
      <c r="EB157" s="2">
        <f t="shared" si="502"/>
        <v>71.611603281154288</v>
      </c>
      <c r="EC157" s="2">
        <f t="shared" si="503"/>
        <v>69.905496757064071</v>
      </c>
      <c r="ED157" s="2">
        <f t="shared" si="504"/>
        <v>68.440095085314724</v>
      </c>
      <c r="EE157" s="2">
        <f t="shared" si="505"/>
        <v>66.531381000167244</v>
      </c>
      <c r="EF157" s="2">
        <f t="shared" si="506"/>
        <v>63.950992427727414</v>
      </c>
      <c r="EG157" s="2">
        <f t="shared" si="507"/>
        <v>63.213260359385259</v>
      </c>
      <c r="EH157" s="2">
        <f t="shared" si="508"/>
        <v>61.736623736100704</v>
      </c>
      <c r="EI157" s="2">
        <f t="shared" si="509"/>
        <v>63.673870305449718</v>
      </c>
      <c r="EJ157" s="2">
        <f t="shared" si="510"/>
        <v>65.280156110205297</v>
      </c>
      <c r="EK157" s="2">
        <f t="shared" si="511"/>
        <v>67.205681257223304</v>
      </c>
      <c r="EL157" s="2">
        <f t="shared" si="512"/>
        <v>64.230551808682961</v>
      </c>
      <c r="EM157" s="2">
        <f t="shared" si="513"/>
        <v>64.89302426548474</v>
      </c>
      <c r="EN157" s="2">
        <f t="shared" si="514"/>
        <v>70.011099534769812</v>
      </c>
      <c r="EO157" s="2">
        <f t="shared" si="515"/>
        <v>74.650325314978701</v>
      </c>
      <c r="EQ157" s="2">
        <f t="shared" si="516"/>
        <v>74.477541079666665</v>
      </c>
      <c r="ER157" s="2">
        <f t="shared" si="517"/>
        <v>71.850080827302278</v>
      </c>
      <c r="ES157" s="2">
        <f t="shared" si="517"/>
        <v>70.169198661069757</v>
      </c>
      <c r="ET157" s="2">
        <f t="shared" si="517"/>
        <v>68.460455363416401</v>
      </c>
      <c r="EU157" s="2">
        <f t="shared" si="517"/>
        <v>66.493294106203109</v>
      </c>
      <c r="EV157" s="2">
        <f t="shared" si="517"/>
        <v>63.982376322990625</v>
      </c>
      <c r="EW157" s="2">
        <f t="shared" si="517"/>
        <v>63.477381352429433</v>
      </c>
      <c r="EX157" s="2">
        <f t="shared" si="517"/>
        <v>62.491502484119977</v>
      </c>
      <c r="EY157" s="2">
        <f t="shared" si="517"/>
        <v>64.216602633402886</v>
      </c>
      <c r="EZ157" s="2">
        <f t="shared" si="517"/>
        <v>65.68589588838735</v>
      </c>
      <c r="FA157" s="2">
        <f t="shared" si="517"/>
        <v>67.870958785928281</v>
      </c>
      <c r="FB157" s="2">
        <f t="shared" si="517"/>
        <v>64.777423052781756</v>
      </c>
      <c r="FC157" s="2">
        <f t="shared" si="517"/>
        <v>65.805013528675985</v>
      </c>
      <c r="FD157" s="2">
        <f t="shared" si="517"/>
        <v>70.341969685045768</v>
      </c>
      <c r="FE157" s="2">
        <f t="shared" si="517"/>
        <v>73.951753674869224</v>
      </c>
      <c r="FG157" s="2">
        <f t="shared" si="518"/>
        <v>0.99964245688330933</v>
      </c>
      <c r="FH157" s="2">
        <f t="shared" si="519"/>
        <v>0.99965867048168211</v>
      </c>
      <c r="FI157" s="2">
        <f t="shared" si="519"/>
        <v>0.99965487312642332</v>
      </c>
      <c r="FJ157" s="2">
        <f t="shared" si="519"/>
        <v>0.99961627248679386</v>
      </c>
      <c r="FK157" s="2">
        <f t="shared" si="519"/>
        <v>0.9996210042049497</v>
      </c>
      <c r="FL157" s="2">
        <f t="shared" si="519"/>
        <v>0.99958790782193585</v>
      </c>
      <c r="FM157" s="2">
        <f t="shared" si="519"/>
        <v>0.99956410900332926</v>
      </c>
      <c r="FN157" s="2">
        <f t="shared" si="519"/>
        <v>0.99950280816370063</v>
      </c>
      <c r="FO157" s="2">
        <f t="shared" si="519"/>
        <v>0.99945895456756628</v>
      </c>
      <c r="FP157" s="2">
        <f t="shared" si="519"/>
        <v>0.99945695750041974</v>
      </c>
      <c r="FQ157" s="2">
        <f t="shared" si="519"/>
        <v>0.99950147961734048</v>
      </c>
      <c r="FR157" s="2">
        <f t="shared" si="519"/>
        <v>0.9995243571816177</v>
      </c>
      <c r="FS157" s="2">
        <f t="shared" si="519"/>
        <v>0.99957570932584283</v>
      </c>
      <c r="FT157" s="2">
        <f t="shared" si="519"/>
        <v>0.9995172192242755</v>
      </c>
      <c r="FU157" s="2">
        <f t="shared" si="519"/>
        <v>0.99941061997786562</v>
      </c>
      <c r="FW157" s="2">
        <f t="shared" si="536"/>
        <v>9.2556517224808108E-2</v>
      </c>
      <c r="FX157" s="2">
        <f t="shared" si="376"/>
        <v>9.9984535466095967E-2</v>
      </c>
      <c r="FY157" s="2">
        <f t="shared" si="377"/>
        <v>9.0893711324054258E-2</v>
      </c>
      <c r="FZ157" s="2">
        <f t="shared" si="378"/>
        <v>9.5958887827483255E-2</v>
      </c>
      <c r="GA157" s="2">
        <f t="shared" si="379"/>
        <v>0.10068536762037045</v>
      </c>
      <c r="GB157" s="2">
        <f t="shared" si="380"/>
        <v>9.9674662698577263E-2</v>
      </c>
      <c r="GC157" s="2">
        <f t="shared" si="381"/>
        <v>0.10431703976518647</v>
      </c>
      <c r="GD157" s="2">
        <f t="shared" si="382"/>
        <v>0.11231238520969071</v>
      </c>
      <c r="GE157" s="2">
        <f t="shared" si="383"/>
        <v>0.12227833409757211</v>
      </c>
      <c r="GF157" s="2">
        <f t="shared" si="384"/>
        <v>0.11156544135586924</v>
      </c>
      <c r="GG157" s="2">
        <f t="shared" si="385"/>
        <v>9.7091822297941471E-2</v>
      </c>
      <c r="GH157" s="2">
        <f t="shared" si="386"/>
        <v>0.1052599016615761</v>
      </c>
      <c r="GI157" s="2">
        <f t="shared" si="387"/>
        <v>9.3039394985948959E-2</v>
      </c>
      <c r="GJ157" s="2">
        <f t="shared" si="388"/>
        <v>6.7977600119871542E-2</v>
      </c>
      <c r="GK157" s="2">
        <f t="shared" si="389"/>
        <v>6.2601337647523E-2</v>
      </c>
      <c r="GM157" s="86">
        <f t="shared" si="537"/>
        <v>4.462209100548994E-103</v>
      </c>
      <c r="GN157" s="86">
        <f t="shared" si="390"/>
        <v>5.0814200874039145E-111</v>
      </c>
      <c r="GO157" s="86">
        <f t="shared" si="391"/>
        <v>1.3322060784350987E-107</v>
      </c>
      <c r="GP157" s="86">
        <f t="shared" si="392"/>
        <v>1.9141786883834762E-115</v>
      </c>
      <c r="GQ157" s="86">
        <f t="shared" si="393"/>
        <v>2.1452513029179521E-171</v>
      </c>
      <c r="GR157" s="86">
        <f t="shared" si="394"/>
        <v>8.7367474664613873E-103</v>
      </c>
      <c r="GS157" s="86">
        <f t="shared" si="395"/>
        <v>1.9357535524995095E-60</v>
      </c>
      <c r="GT157" s="86">
        <f t="shared" si="396"/>
        <v>4.1414373618598129E-26</v>
      </c>
      <c r="GU157" s="86">
        <f t="shared" si="397"/>
        <v>8.7372529280508109E-19</v>
      </c>
      <c r="GV157" s="86">
        <f t="shared" si="398"/>
        <v>9.0538523696045705E-25</v>
      </c>
      <c r="GW157" s="86">
        <f t="shared" si="399"/>
        <v>4.827544205441615E-95</v>
      </c>
      <c r="GX157" s="86">
        <f t="shared" si="400"/>
        <v>3.1818601811253235E-148</v>
      </c>
      <c r="GY157" s="86">
        <f t="shared" si="401"/>
        <v>2.2238058853150646E-192</v>
      </c>
      <c r="GZ157" s="86">
        <f t="shared" si="402"/>
        <v>8.4609245034874942E-207</v>
      </c>
      <c r="HA157" s="86">
        <f t="shared" si="403"/>
        <v>1.2294883572225687E-188</v>
      </c>
      <c r="HC157" s="86">
        <f t="shared" si="538"/>
        <v>6.4654547019041413E-46</v>
      </c>
      <c r="HD157" s="86">
        <f t="shared" si="404"/>
        <v>2.1467576809334326E-39</v>
      </c>
      <c r="HE157" s="86">
        <f t="shared" si="405"/>
        <v>1.0087863682361313E-52</v>
      </c>
      <c r="HF157" s="86">
        <f t="shared" si="406"/>
        <v>2.5145747877862376E-55</v>
      </c>
      <c r="HG157" s="86">
        <f t="shared" si="407"/>
        <v>2.403988735883989E-142</v>
      </c>
      <c r="HH157" s="86">
        <f t="shared" si="408"/>
        <v>1.2432771044329847E-64</v>
      </c>
      <c r="HI157" s="86">
        <f t="shared" si="409"/>
        <v>1.1410561613517273E-60</v>
      </c>
      <c r="HJ157" s="86">
        <f t="shared" si="410"/>
        <v>1.2602365561465429E-17</v>
      </c>
      <c r="HK157" s="86">
        <f t="shared" si="411"/>
        <v>1.5797979905767845E-14</v>
      </c>
      <c r="HL157" s="86">
        <f t="shared" si="412"/>
        <v>4.3837488204564427E-20</v>
      </c>
      <c r="HM157" s="86">
        <f t="shared" si="413"/>
        <v>1.964408769065541E-100</v>
      </c>
      <c r="HN157" s="86">
        <f t="shared" si="414"/>
        <v>9.1921089849069978E-96</v>
      </c>
      <c r="HO157" s="86">
        <f t="shared" si="415"/>
        <v>7.0117117187424185E-98</v>
      </c>
      <c r="HP157" s="86">
        <f t="shared" si="416"/>
        <v>2.4537275071034679E-102</v>
      </c>
      <c r="HQ157" s="86">
        <f t="shared" si="417"/>
        <v>4.5385373889686424E-103</v>
      </c>
      <c r="HS157" s="86">
        <f t="shared" si="539"/>
        <v>0.15661602412676084</v>
      </c>
      <c r="HT157" s="86">
        <f t="shared" si="418"/>
        <v>0.11546419587715699</v>
      </c>
      <c r="HU157" s="86">
        <f t="shared" si="419"/>
        <v>7.0130346099738367E-2</v>
      </c>
      <c r="HV157" s="86">
        <f t="shared" si="420"/>
        <v>0.14728316308975226</v>
      </c>
      <c r="HW157" s="86">
        <f t="shared" si="421"/>
        <v>5.7793025856765927E-2</v>
      </c>
      <c r="HX157" s="86">
        <f t="shared" si="422"/>
        <v>4.6452529452825242E-2</v>
      </c>
      <c r="HY157" s="86">
        <f t="shared" si="423"/>
        <v>3.4673163865471202E-2</v>
      </c>
      <c r="HZ157" s="86">
        <f t="shared" si="424"/>
        <v>3.4028340472697948E-3</v>
      </c>
      <c r="IA157" s="86">
        <f t="shared" si="425"/>
        <v>1.7864134984614012E-3</v>
      </c>
      <c r="IB157" s="86">
        <f t="shared" si="426"/>
        <v>2.4447698807228929E-3</v>
      </c>
      <c r="IC157" s="86">
        <f t="shared" si="427"/>
        <v>7.1063173212429359E-2</v>
      </c>
      <c r="ID157" s="86">
        <f t="shared" si="428"/>
        <v>1.880612639102024E-2</v>
      </c>
      <c r="IE157" s="86">
        <f t="shared" si="429"/>
        <v>0.13038735449042194</v>
      </c>
      <c r="IF157" s="86">
        <f t="shared" si="430"/>
        <v>0.38810621497358783</v>
      </c>
      <c r="IG157" s="86">
        <f t="shared" si="431"/>
        <v>0.5414069735761815</v>
      </c>
      <c r="II157" s="86">
        <f t="shared" si="540"/>
        <v>6.8158096078349901E-12</v>
      </c>
      <c r="IJ157" s="86">
        <f t="shared" si="541"/>
        <v>5.5235132239535469E-13</v>
      </c>
      <c r="IK157" s="86">
        <f t="shared" si="542"/>
        <v>2.6589886662578284E-12</v>
      </c>
      <c r="IL157" s="86">
        <f t="shared" si="543"/>
        <v>1.1823694134008963E-11</v>
      </c>
      <c r="IM157" s="86">
        <f t="shared" si="544"/>
        <v>4.5761656998245297E-12</v>
      </c>
      <c r="IN157" s="86">
        <f t="shared" si="545"/>
        <v>2.4286942783433026E-14</v>
      </c>
      <c r="IO157" s="86">
        <f t="shared" si="546"/>
        <v>1.6678520995304587E-11</v>
      </c>
      <c r="IP157" s="86">
        <f t="shared" si="547"/>
        <v>3.8975782934198828E-18</v>
      </c>
      <c r="IQ157" s="86">
        <f t="shared" si="548"/>
        <v>1.6347012661385945E-17</v>
      </c>
      <c r="IR157" s="86">
        <f t="shared" si="549"/>
        <v>6.6737015438419228E-19</v>
      </c>
      <c r="IS157" s="86">
        <f t="shared" si="550"/>
        <v>4.040841276924219E-14</v>
      </c>
      <c r="IT157" s="86">
        <f t="shared" si="551"/>
        <v>3.1100778345187601E-16</v>
      </c>
      <c r="IU157" s="86">
        <f t="shared" si="552"/>
        <v>2.5535588726810194E-13</v>
      </c>
      <c r="IV157" s="86">
        <f t="shared" si="553"/>
        <v>1.4741505801995388E-14</v>
      </c>
      <c r="IW157" s="86">
        <f t="shared" si="554"/>
        <v>1.6609222112329893E-13</v>
      </c>
      <c r="IY157" s="86">
        <f t="shared" si="555"/>
        <v>0.15661602413357664</v>
      </c>
      <c r="IZ157" s="86">
        <f t="shared" si="556"/>
        <v>0.11546419587770934</v>
      </c>
      <c r="JA157" s="86">
        <f t="shared" si="557"/>
        <v>7.0130346102397351E-2</v>
      </c>
      <c r="JB157" s="86">
        <f t="shared" si="558"/>
        <v>0.14728316310157594</v>
      </c>
      <c r="JC157" s="86">
        <f t="shared" si="559"/>
        <v>5.7793025861342093E-2</v>
      </c>
      <c r="JD157" s="86">
        <f t="shared" si="560"/>
        <v>4.6452529452849528E-2</v>
      </c>
      <c r="JE157" s="86">
        <f t="shared" si="561"/>
        <v>3.4673163882149721E-2</v>
      </c>
      <c r="JF157" s="86">
        <f t="shared" si="562"/>
        <v>3.4028340472698113E-3</v>
      </c>
      <c r="JG157" s="86">
        <f t="shared" si="563"/>
        <v>1.7864134984772163E-3</v>
      </c>
      <c r="JH157" s="86">
        <f t="shared" si="564"/>
        <v>2.4447698807228938E-3</v>
      </c>
      <c r="JI157" s="86">
        <f t="shared" si="565"/>
        <v>7.1063173212469771E-2</v>
      </c>
      <c r="JJ157" s="86">
        <f t="shared" si="566"/>
        <v>1.8806126391020552E-2</v>
      </c>
      <c r="JK157" s="86">
        <f t="shared" si="567"/>
        <v>0.13038735449067729</v>
      </c>
      <c r="JL157" s="86">
        <f t="shared" si="568"/>
        <v>0.38810621497360259</v>
      </c>
      <c r="JM157" s="86">
        <f t="shared" si="569"/>
        <v>0.54140697357634759</v>
      </c>
    </row>
    <row r="158" spans="2:273" x14ac:dyDescent="0.25">
      <c r="B158" s="2">
        <v>131</v>
      </c>
      <c r="C158" s="37">
        <v>74.861999999999995</v>
      </c>
      <c r="D158" s="37">
        <v>72.174999999999997</v>
      </c>
      <c r="E158" s="37">
        <v>69.667000000000002</v>
      </c>
      <c r="F158" s="37">
        <v>68.656000000000006</v>
      </c>
      <c r="G158" s="37">
        <v>65.819999999999993</v>
      </c>
      <c r="H158" s="37">
        <v>63.508000000000003</v>
      </c>
      <c r="I158" s="37">
        <v>62.23</v>
      </c>
      <c r="J158" s="37">
        <v>60.802999999999997</v>
      </c>
      <c r="K158" s="37">
        <v>61.966999999999999</v>
      </c>
      <c r="L158" s="37">
        <v>64.525000000000006</v>
      </c>
      <c r="M158" s="37">
        <v>66.902000000000001</v>
      </c>
      <c r="N158" s="37">
        <v>64.016000000000005</v>
      </c>
      <c r="O158" s="37">
        <v>64.887</v>
      </c>
      <c r="P158" s="37">
        <v>83.45</v>
      </c>
      <c r="Q158" s="37">
        <v>134.56700000000001</v>
      </c>
      <c r="S158" s="4">
        <f t="shared" si="441"/>
        <v>74.575951483915773</v>
      </c>
      <c r="T158" s="4">
        <f t="shared" si="442"/>
        <v>71.588686261128345</v>
      </c>
      <c r="U158" s="4">
        <f t="shared" si="443"/>
        <v>69.872766014787629</v>
      </c>
      <c r="V158" s="4">
        <f t="shared" si="444"/>
        <v>68.597821590270172</v>
      </c>
      <c r="W158" s="4">
        <f t="shared" si="445"/>
        <v>66.496320953918314</v>
      </c>
      <c r="X158" s="4">
        <f t="shared" si="446"/>
        <v>63.901324476739781</v>
      </c>
      <c r="Y158" s="4">
        <f t="shared" si="447"/>
        <v>63.166567170869271</v>
      </c>
      <c r="Z158" s="4">
        <f t="shared" si="448"/>
        <v>61.652379267323781</v>
      </c>
      <c r="AA158" s="4">
        <f t="shared" si="449"/>
        <v>63.518995890737251</v>
      </c>
      <c r="AB158" s="4">
        <f t="shared" si="450"/>
        <v>65.13495098263013</v>
      </c>
      <c r="AC158" s="4">
        <f t="shared" si="451"/>
        <v>67.205305889921163</v>
      </c>
      <c r="AD158" s="4">
        <f t="shared" si="452"/>
        <v>64.147805740320891</v>
      </c>
      <c r="AE158" s="4">
        <f t="shared" si="453"/>
        <v>65.345395336213628</v>
      </c>
      <c r="AF158" s="4">
        <f t="shared" si="454"/>
        <v>82.087913874602691</v>
      </c>
      <c r="AG158" s="4">
        <f t="shared" si="455"/>
        <v>129.79048877438669</v>
      </c>
      <c r="AI158" s="4">
        <f t="shared" si="456"/>
        <v>0.28604851608422166</v>
      </c>
      <c r="AJ158" s="4">
        <f t="shared" si="457"/>
        <v>0.58631373887165239</v>
      </c>
      <c r="AK158" s="4">
        <f t="shared" si="458"/>
        <v>-0.20576601478762768</v>
      </c>
      <c r="AL158" s="4">
        <f t="shared" si="459"/>
        <v>5.8178409729833902E-2</v>
      </c>
      <c r="AM158" s="4">
        <f t="shared" si="460"/>
        <v>-0.67632095391832081</v>
      </c>
      <c r="AN158" s="4">
        <f t="shared" si="461"/>
        <v>-0.39332447673977811</v>
      </c>
      <c r="AO158" s="4">
        <f t="shared" si="462"/>
        <v>-0.93656717086927443</v>
      </c>
      <c r="AP158" s="4">
        <f t="shared" si="463"/>
        <v>-0.84937926732378344</v>
      </c>
      <c r="AQ158" s="4">
        <f t="shared" si="464"/>
        <v>-1.5519958907372526</v>
      </c>
      <c r="AR158" s="4">
        <f t="shared" si="465"/>
        <v>-0.60995098263012437</v>
      </c>
      <c r="AS158" s="4">
        <f t="shared" si="466"/>
        <v>-0.30330588992116247</v>
      </c>
      <c r="AT158" s="4">
        <f t="shared" si="467"/>
        <v>-0.13180574032088543</v>
      </c>
      <c r="AU158" s="4">
        <f t="shared" si="468"/>
        <v>-0.45839533621362705</v>
      </c>
      <c r="AV158" s="4">
        <f t="shared" si="469"/>
        <v>1.3620861253973118</v>
      </c>
      <c r="AW158" s="4">
        <f t="shared" si="469"/>
        <v>4.7765112256133193</v>
      </c>
      <c r="AY158" s="2">
        <f t="shared" si="520"/>
        <v>74.575951482139416</v>
      </c>
      <c r="AZ158" s="2">
        <f t="shared" si="359"/>
        <v>71.550423914579966</v>
      </c>
      <c r="BA158" s="2">
        <f t="shared" si="360"/>
        <v>69.83552211346047</v>
      </c>
      <c r="BB158" s="2">
        <f t="shared" si="361"/>
        <v>68.372258823074731</v>
      </c>
      <c r="BC158" s="2">
        <f t="shared" si="362"/>
        <v>66.447765484136184</v>
      </c>
      <c r="BD158" s="2">
        <f t="shared" si="363"/>
        <v>63.872360041226905</v>
      </c>
      <c r="BE158" s="2">
        <f t="shared" si="364"/>
        <v>63.141725272668353</v>
      </c>
      <c r="BF158" s="2">
        <f t="shared" si="365"/>
        <v>61.65207494162658</v>
      </c>
      <c r="BG158" s="2">
        <f t="shared" si="366"/>
        <v>63.518888787479398</v>
      </c>
      <c r="BH158" s="2">
        <f t="shared" si="367"/>
        <v>65.134729633876518</v>
      </c>
      <c r="BI158" s="2">
        <f t="shared" si="368"/>
        <v>67.072342461876318</v>
      </c>
      <c r="BJ158" s="2">
        <f t="shared" si="369"/>
        <v>64.137338938268684</v>
      </c>
      <c r="BK158" s="2">
        <f t="shared" si="370"/>
        <v>64.855679588520033</v>
      </c>
      <c r="BL158" s="2">
        <f t="shared" si="371"/>
        <v>69.887016057455725</v>
      </c>
      <c r="BM158" s="2">
        <f t="shared" si="372"/>
        <v>74.516492850058356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>
        <f t="shared" si="528"/>
        <v>60.802999999999997</v>
      </c>
      <c r="CM158" s="2">
        <f t="shared" si="529"/>
        <v>61.966999999999999</v>
      </c>
      <c r="CN158" s="2">
        <f t="shared" si="530"/>
        <v>64.525000000000006</v>
      </c>
      <c r="CO158" s="2" t="str">
        <f t="shared" si="531"/>
        <v/>
      </c>
      <c r="CP158" s="2">
        <f t="shared" si="532"/>
        <v>64.016000000000005</v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>
        <f t="shared" si="492"/>
        <v>60.802999999999997</v>
      </c>
      <c r="DC158" s="2">
        <f t="shared" si="493"/>
        <v>61.966999999999999</v>
      </c>
      <c r="DD158" s="2">
        <f t="shared" si="494"/>
        <v>64.525000000000006</v>
      </c>
      <c r="DE158" s="2" t="str">
        <f t="shared" si="495"/>
        <v/>
      </c>
      <c r="DF158" s="2">
        <f t="shared" si="496"/>
        <v>64.016000000000005</v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97.151893234672315</v>
      </c>
      <c r="DL158" s="2">
        <f t="shared" si="501"/>
        <v>92.500996677740872</v>
      </c>
      <c r="DM158" s="2">
        <f t="shared" si="501"/>
        <v>89.133591362126253</v>
      </c>
      <c r="DN158" s="2">
        <f t="shared" si="501"/>
        <v>86.921129719118085</v>
      </c>
      <c r="DO158" s="2">
        <f t="shared" si="501"/>
        <v>84.615718904464785</v>
      </c>
      <c r="DP158" s="2">
        <f t="shared" si="501"/>
        <v>49.605998905788397</v>
      </c>
      <c r="DQ158" s="2">
        <f t="shared" si="501"/>
        <v>59.73474071214072</v>
      </c>
      <c r="DR158" s="2">
        <f t="shared" si="501"/>
        <v>99.773741935483869</v>
      </c>
      <c r="DS158" s="2">
        <f t="shared" si="501"/>
        <v>78.934765517241374</v>
      </c>
      <c r="DT158" s="2">
        <f t="shared" si="501"/>
        <v>72.111910344827606</v>
      </c>
      <c r="DU158" s="2">
        <f t="shared" si="501"/>
        <v>65.614779679144362</v>
      </c>
      <c r="DV158" s="2">
        <f t="shared" si="501"/>
        <v>85.771800000000027</v>
      </c>
      <c r="DW158" s="2">
        <f t="shared" si="501"/>
        <v>100.19466894934337</v>
      </c>
      <c r="DX158" s="2">
        <f t="shared" si="501"/>
        <v>80.94418983268983</v>
      </c>
      <c r="DY158" s="2">
        <f t="shared" si="501"/>
        <v>117.38075451559931</v>
      </c>
      <c r="EA158" s="2">
        <f t="shared" si="440"/>
        <v>74.589856008651608</v>
      </c>
      <c r="EB158" s="2">
        <f t="shared" si="502"/>
        <v>71.516368182831073</v>
      </c>
      <c r="EC158" s="2">
        <f t="shared" si="503"/>
        <v>69.801770210209455</v>
      </c>
      <c r="ED158" s="2">
        <f t="shared" si="504"/>
        <v>68.363513912116147</v>
      </c>
      <c r="EE158" s="2">
        <f t="shared" si="505"/>
        <v>66.445860595417287</v>
      </c>
      <c r="EF158" s="2">
        <f t="shared" si="506"/>
        <v>63.874134354841111</v>
      </c>
      <c r="EG158" s="2">
        <f t="shared" si="507"/>
        <v>63.1115494570507</v>
      </c>
      <c r="EH158" s="2">
        <f t="shared" si="508"/>
        <v>61.53589157112404</v>
      </c>
      <c r="EI158" s="2">
        <f t="shared" si="509"/>
        <v>63.433130256987113</v>
      </c>
      <c r="EJ158" s="2">
        <f t="shared" si="510"/>
        <v>65.078589782181552</v>
      </c>
      <c r="EK158" s="2">
        <f t="shared" si="511"/>
        <v>66.998922561561514</v>
      </c>
      <c r="EL158" s="2">
        <f t="shared" si="512"/>
        <v>64.062340045097983</v>
      </c>
      <c r="EM158" s="2">
        <f t="shared" si="513"/>
        <v>64.744741944026302</v>
      </c>
      <c r="EN158" s="2">
        <f t="shared" si="514"/>
        <v>69.856531170421135</v>
      </c>
      <c r="EO158" s="2">
        <f t="shared" si="515"/>
        <v>74.542918169884729</v>
      </c>
      <c r="EQ158" s="2">
        <f t="shared" si="516"/>
        <v>74.378480271821914</v>
      </c>
      <c r="ER158" s="2">
        <f t="shared" si="517"/>
        <v>71.769842396844339</v>
      </c>
      <c r="ES158" s="2">
        <f t="shared" si="517"/>
        <v>70.08180864508158</v>
      </c>
      <c r="ET158" s="2">
        <f t="shared" si="517"/>
        <v>68.385098224673044</v>
      </c>
      <c r="EU158" s="2">
        <f t="shared" si="517"/>
        <v>66.405840361886362</v>
      </c>
      <c r="EV158" s="2">
        <f t="shared" si="517"/>
        <v>63.907282683027518</v>
      </c>
      <c r="EW158" s="2">
        <f t="shared" si="517"/>
        <v>63.389877015785117</v>
      </c>
      <c r="EX158" s="2">
        <f t="shared" si="517"/>
        <v>62.347231187098139</v>
      </c>
      <c r="EY158" s="2">
        <f t="shared" si="517"/>
        <v>64.022578007035037</v>
      </c>
      <c r="EZ158" s="2">
        <f t="shared" si="517"/>
        <v>65.513671405564196</v>
      </c>
      <c r="FA158" s="2">
        <f t="shared" si="517"/>
        <v>67.701003433793446</v>
      </c>
      <c r="FB158" s="2">
        <f t="shared" si="517"/>
        <v>64.636329643366636</v>
      </c>
      <c r="FC158" s="2">
        <f t="shared" si="517"/>
        <v>65.706282275593452</v>
      </c>
      <c r="FD158" s="2">
        <f t="shared" si="517"/>
        <v>70.202279483802386</v>
      </c>
      <c r="FE158" s="2">
        <f t="shared" si="517"/>
        <v>73.818111917031047</v>
      </c>
      <c r="FG158" s="2">
        <f t="shared" si="518"/>
        <v>0.99967390654316735</v>
      </c>
      <c r="FH158" s="2">
        <f t="shared" si="519"/>
        <v>0.99968869442996899</v>
      </c>
      <c r="FI158" s="2">
        <f t="shared" si="519"/>
        <v>0.9996852309916211</v>
      </c>
      <c r="FJ158" s="2">
        <f t="shared" si="519"/>
        <v>0.99965002453207352</v>
      </c>
      <c r="FK158" s="2">
        <f t="shared" si="519"/>
        <v>0.99965434019994603</v>
      </c>
      <c r="FL158" s="2">
        <f t="shared" si="519"/>
        <v>0.99962415383874337</v>
      </c>
      <c r="FM158" s="2">
        <f t="shared" si="519"/>
        <v>0.99960244743865379</v>
      </c>
      <c r="FN158" s="2">
        <f t="shared" si="519"/>
        <v>0.99954653581813491</v>
      </c>
      <c r="FO158" s="2">
        <f t="shared" si="519"/>
        <v>0.99950653720918092</v>
      </c>
      <c r="FP158" s="2">
        <f t="shared" si="519"/>
        <v>0.99950471568854926</v>
      </c>
      <c r="FQ158" s="2">
        <f t="shared" si="519"/>
        <v>0.999545324063292</v>
      </c>
      <c r="FR158" s="2">
        <f t="shared" si="519"/>
        <v>0.99956619043843065</v>
      </c>
      <c r="FS158" s="2">
        <f t="shared" si="519"/>
        <v>0.99961302785930772</v>
      </c>
      <c r="FT158" s="2">
        <f t="shared" si="519"/>
        <v>0.99955967999494377</v>
      </c>
      <c r="FU158" s="2">
        <f t="shared" si="519"/>
        <v>0.99946245115453924</v>
      </c>
      <c r="FW158" s="2">
        <f t="shared" si="536"/>
        <v>0.10058798395366346</v>
      </c>
      <c r="FX158" s="2">
        <f t="shared" si="376"/>
        <v>0.10858343173304587</v>
      </c>
      <c r="FY158" s="2">
        <f t="shared" si="377"/>
        <v>9.8796599436429711E-2</v>
      </c>
      <c r="FZ158" s="2">
        <f t="shared" si="378"/>
        <v>0.10425167245860638</v>
      </c>
      <c r="GA158" s="2">
        <f t="shared" si="379"/>
        <v>0.10933721483243865</v>
      </c>
      <c r="GB158" s="2">
        <f t="shared" si="380"/>
        <v>0.10825011452854524</v>
      </c>
      <c r="GC158" s="2">
        <f t="shared" si="381"/>
        <v>0.11324165931206337</v>
      </c>
      <c r="GD158" s="2">
        <f t="shared" si="382"/>
        <v>0.12182799043051348</v>
      </c>
      <c r="GE158" s="2">
        <f t="shared" si="383"/>
        <v>0.13251225454358317</v>
      </c>
      <c r="GF158" s="2">
        <f t="shared" si="384"/>
        <v>0.12102639029772874</v>
      </c>
      <c r="GG158" s="2">
        <f t="shared" si="385"/>
        <v>0.10547109272611423</v>
      </c>
      <c r="GH158" s="2">
        <f t="shared" si="386"/>
        <v>0.11425489601828023</v>
      </c>
      <c r="GI158" s="2">
        <f t="shared" si="387"/>
        <v>0.10110809412918524</v>
      </c>
      <c r="GJ158" s="2">
        <f t="shared" si="388"/>
        <v>7.4050308057824282E-2</v>
      </c>
      <c r="GK158" s="2">
        <f t="shared" si="389"/>
        <v>6.8228922006870391E-2</v>
      </c>
      <c r="GM158" s="86">
        <f t="shared" si="537"/>
        <v>3.6928226801267679E-106</v>
      </c>
      <c r="GN158" s="86">
        <f t="shared" si="390"/>
        <v>2.2526441171894409E-114</v>
      </c>
      <c r="GO158" s="86">
        <f t="shared" si="391"/>
        <v>7.6758685264975531E-111</v>
      </c>
      <c r="GP158" s="86">
        <f t="shared" si="392"/>
        <v>6.1435342582387145E-119</v>
      </c>
      <c r="GQ158" s="86">
        <f t="shared" si="393"/>
        <v>1.4870650787362496E-176</v>
      </c>
      <c r="GR158" s="86">
        <f t="shared" si="394"/>
        <v>7.9503110655349471E-106</v>
      </c>
      <c r="GS158" s="86">
        <f t="shared" si="395"/>
        <v>3.3844521906621124E-62</v>
      </c>
      <c r="GT158" s="86">
        <f t="shared" si="396"/>
        <v>7.7727288588296673E-27</v>
      </c>
      <c r="GU158" s="86">
        <f t="shared" si="397"/>
        <v>2.7106026307874306E-19</v>
      </c>
      <c r="GV158" s="86">
        <f t="shared" si="398"/>
        <v>1.8713179741692681E-25</v>
      </c>
      <c r="GW158" s="86">
        <f t="shared" si="399"/>
        <v>7.3888031325012068E-98</v>
      </c>
      <c r="GX158" s="86">
        <f t="shared" si="400"/>
        <v>1.2542569280375945E-152</v>
      </c>
      <c r="GY158" s="86">
        <f t="shared" si="401"/>
        <v>3.6292091341581971E-198</v>
      </c>
      <c r="GZ158" s="86">
        <f t="shared" si="402"/>
        <v>5.1304618640309192E-213</v>
      </c>
      <c r="HA158" s="86">
        <f t="shared" si="403"/>
        <v>3.2812360464198903E-194</v>
      </c>
      <c r="HC158" s="86">
        <f t="shared" si="538"/>
        <v>5.0622081038642473E-48</v>
      </c>
      <c r="HD158" s="86">
        <f t="shared" si="404"/>
        <v>3.2885417903935374E-41</v>
      </c>
      <c r="HE158" s="86">
        <f t="shared" si="405"/>
        <v>3.4924398169389466E-55</v>
      </c>
      <c r="HF158" s="86">
        <f t="shared" si="406"/>
        <v>6.7195160236077564E-58</v>
      </c>
      <c r="HG158" s="86">
        <f t="shared" si="407"/>
        <v>5.9616576886645797E-149</v>
      </c>
      <c r="HH158" s="86">
        <f t="shared" si="408"/>
        <v>1.5118784055747683E-67</v>
      </c>
      <c r="HI158" s="86">
        <f t="shared" si="409"/>
        <v>2.2045888784286651E-63</v>
      </c>
      <c r="HJ158" s="86">
        <f t="shared" si="410"/>
        <v>2.3963890761473132E-18</v>
      </c>
      <c r="HK158" s="86">
        <f t="shared" si="411"/>
        <v>4.124259561363579E-15</v>
      </c>
      <c r="HL158" s="86">
        <f t="shared" si="412"/>
        <v>6.4562916011293008E-21</v>
      </c>
      <c r="HM158" s="86">
        <f t="shared" si="413"/>
        <v>4.6146824589954909E-105</v>
      </c>
      <c r="HN158" s="86">
        <f t="shared" si="414"/>
        <v>4.4153904926617732E-100</v>
      </c>
      <c r="HO158" s="86">
        <f t="shared" si="415"/>
        <v>1.8837908731555785E-102</v>
      </c>
      <c r="HP158" s="86">
        <f t="shared" si="416"/>
        <v>3.7985484592808505E-107</v>
      </c>
      <c r="HQ158" s="86">
        <f t="shared" si="417"/>
        <v>8.3397180126018475E-108</v>
      </c>
      <c r="HS158" s="86">
        <f t="shared" si="539"/>
        <v>8.9179787739640831E-2</v>
      </c>
      <c r="HT158" s="86">
        <f t="shared" si="418"/>
        <v>5.8064755348996459E-2</v>
      </c>
      <c r="HU158" s="86">
        <f t="shared" si="419"/>
        <v>3.4136377381768855E-2</v>
      </c>
      <c r="HV158" s="86">
        <f t="shared" si="420"/>
        <v>8.2467744119965547E-2</v>
      </c>
      <c r="HW158" s="86">
        <f t="shared" si="421"/>
        <v>2.6403804116790323E-2</v>
      </c>
      <c r="HX158" s="86">
        <f t="shared" si="422"/>
        <v>1.8827288198145969E-2</v>
      </c>
      <c r="HY158" s="86">
        <f t="shared" si="423"/>
        <v>1.4771881971441228E-2</v>
      </c>
      <c r="HZ158" s="86">
        <f t="shared" si="424"/>
        <v>7.2795054755372534E-4</v>
      </c>
      <c r="IA158" s="86">
        <f t="shared" si="425"/>
        <v>3.3354765209963434E-4</v>
      </c>
      <c r="IB158" s="86">
        <f t="shared" si="426"/>
        <v>4.8419896462522472E-4</v>
      </c>
      <c r="IC158" s="86">
        <f t="shared" si="427"/>
        <v>3.166986236008032E-2</v>
      </c>
      <c r="ID158" s="86">
        <f t="shared" si="428"/>
        <v>5.9180351756372819E-3</v>
      </c>
      <c r="IE158" s="86">
        <f t="shared" si="429"/>
        <v>6.8313430108677756E-2</v>
      </c>
      <c r="IF158" s="86">
        <f t="shared" si="430"/>
        <v>0.27247972239221269</v>
      </c>
      <c r="IG158" s="86">
        <f t="shared" si="431"/>
        <v>0.47368536901706415</v>
      </c>
      <c r="II158" s="86">
        <f t="shared" si="540"/>
        <v>4.5546309857144696E-11</v>
      </c>
      <c r="IJ158" s="86">
        <f t="shared" si="541"/>
        <v>4.8601173217443098E-12</v>
      </c>
      <c r="IK158" s="86">
        <f t="shared" si="542"/>
        <v>1.8799746524614641E-11</v>
      </c>
      <c r="IL158" s="86">
        <f t="shared" si="543"/>
        <v>7.818731220458312E-11</v>
      </c>
      <c r="IM158" s="86">
        <f t="shared" si="544"/>
        <v>3.4184094031865908E-11</v>
      </c>
      <c r="IN158" s="86">
        <f t="shared" si="545"/>
        <v>2.7405149145385929E-13</v>
      </c>
      <c r="IO158" s="86">
        <f t="shared" si="546"/>
        <v>1.16116418507966E-10</v>
      </c>
      <c r="IP158" s="86">
        <f t="shared" si="547"/>
        <v>1.0860886924564701E-16</v>
      </c>
      <c r="IQ158" s="86">
        <f t="shared" si="548"/>
        <v>4.6918288061049515E-16</v>
      </c>
      <c r="IR158" s="86">
        <f t="shared" si="549"/>
        <v>2.1382598762851098E-17</v>
      </c>
      <c r="IS158" s="86">
        <f t="shared" si="550"/>
        <v>4.2447202850194043E-13</v>
      </c>
      <c r="IT158" s="86">
        <f t="shared" si="551"/>
        <v>5.3903667187539783E-15</v>
      </c>
      <c r="IU158" s="86">
        <f t="shared" si="552"/>
        <v>2.2147591210620314E-12</v>
      </c>
      <c r="IV158" s="86">
        <f t="shared" si="553"/>
        <v>1.1779075292961152E-13</v>
      </c>
      <c r="IW158" s="86">
        <f t="shared" si="554"/>
        <v>1.0585786486214889E-12</v>
      </c>
      <c r="IY158" s="86">
        <f t="shared" si="555"/>
        <v>8.9179787785187148E-2</v>
      </c>
      <c r="IZ158" s="86">
        <f t="shared" si="556"/>
        <v>5.8064755353856579E-2</v>
      </c>
      <c r="JA158" s="86">
        <f t="shared" si="557"/>
        <v>3.4136377400568602E-2</v>
      </c>
      <c r="JB158" s="86">
        <f t="shared" si="558"/>
        <v>8.2467744198152865E-2</v>
      </c>
      <c r="JC158" s="86">
        <f t="shared" si="559"/>
        <v>2.6403804150974416E-2</v>
      </c>
      <c r="JD158" s="86">
        <f t="shared" si="560"/>
        <v>1.8827288198420021E-2</v>
      </c>
      <c r="JE158" s="86">
        <f t="shared" si="561"/>
        <v>1.4771882087557647E-2</v>
      </c>
      <c r="JF158" s="86">
        <f t="shared" si="562"/>
        <v>7.2795054755383636E-4</v>
      </c>
      <c r="JG158" s="86">
        <f t="shared" si="563"/>
        <v>3.3354765210422805E-4</v>
      </c>
      <c r="JH158" s="86">
        <f t="shared" si="564"/>
        <v>4.8419896462524608E-4</v>
      </c>
      <c r="JI158" s="86">
        <f t="shared" si="565"/>
        <v>3.1669862360504793E-2</v>
      </c>
      <c r="JJ158" s="86">
        <f t="shared" si="566"/>
        <v>5.9180351756426726E-3</v>
      </c>
      <c r="JK158" s="86">
        <f t="shared" si="567"/>
        <v>6.8313430110892512E-2</v>
      </c>
      <c r="JL158" s="86">
        <f t="shared" si="568"/>
        <v>0.27247972239233048</v>
      </c>
      <c r="JM158" s="86">
        <f t="shared" si="569"/>
        <v>0.47368536901812275</v>
      </c>
    </row>
    <row r="159" spans="2:273" x14ac:dyDescent="0.25">
      <c r="B159" s="2">
        <v>132</v>
      </c>
      <c r="C159" s="37">
        <v>73.344999999999999</v>
      </c>
      <c r="D159" s="37">
        <v>69.873000000000005</v>
      </c>
      <c r="E159" s="37">
        <v>69.619</v>
      </c>
      <c r="F159" s="37">
        <v>67.869</v>
      </c>
      <c r="G159" s="37">
        <v>66.131</v>
      </c>
      <c r="H159" s="37">
        <v>63.720999999999997</v>
      </c>
      <c r="I159" s="37">
        <v>62.148000000000003</v>
      </c>
      <c r="J159" s="37">
        <v>60.622999999999998</v>
      </c>
      <c r="K159" s="37">
        <v>62.148000000000003</v>
      </c>
      <c r="L159" s="37">
        <v>63.951000000000001</v>
      </c>
      <c r="M159" s="37">
        <v>65.754000000000005</v>
      </c>
      <c r="N159" s="37">
        <v>63.451999999999998</v>
      </c>
      <c r="O159" s="37">
        <v>63.935000000000002</v>
      </c>
      <c r="P159" s="37">
        <v>74.7</v>
      </c>
      <c r="Q159" s="37">
        <v>116.983</v>
      </c>
      <c r="S159" s="4">
        <f t="shared" si="441"/>
        <v>74.485193049344701</v>
      </c>
      <c r="T159" s="4">
        <f t="shared" si="442"/>
        <v>71.469680174505967</v>
      </c>
      <c r="U159" s="4">
        <f t="shared" si="443"/>
        <v>69.745924650349338</v>
      </c>
      <c r="V159" s="4">
        <f t="shared" si="444"/>
        <v>68.372990187293382</v>
      </c>
      <c r="W159" s="4">
        <f t="shared" si="445"/>
        <v>66.373411765453838</v>
      </c>
      <c r="X159" s="4">
        <f t="shared" si="446"/>
        <v>63.802315267057566</v>
      </c>
      <c r="Y159" s="4">
        <f t="shared" si="447"/>
        <v>63.050185077750285</v>
      </c>
      <c r="Z159" s="4">
        <f t="shared" si="448"/>
        <v>61.46572415079018</v>
      </c>
      <c r="AA159" s="4">
        <f t="shared" si="449"/>
        <v>63.290736038646351</v>
      </c>
      <c r="AB159" s="4">
        <f t="shared" si="450"/>
        <v>64.941179728051722</v>
      </c>
      <c r="AC159" s="4">
        <f t="shared" si="451"/>
        <v>66.907645485549779</v>
      </c>
      <c r="AD159" s="4">
        <f t="shared" si="452"/>
        <v>63.978685388672048</v>
      </c>
      <c r="AE159" s="4">
        <f t="shared" si="453"/>
        <v>64.869487702421964</v>
      </c>
      <c r="AF159" s="4">
        <f t="shared" si="454"/>
        <v>75.828302051018284</v>
      </c>
      <c r="AG159" s="4">
        <f t="shared" si="455"/>
        <v>112.71399503050874</v>
      </c>
      <c r="AI159" s="4">
        <f t="shared" si="456"/>
        <v>-1.1401930493447026</v>
      </c>
      <c r="AJ159" s="4">
        <f t="shared" si="457"/>
        <v>-1.5966801745059627</v>
      </c>
      <c r="AK159" s="4">
        <f t="shared" si="458"/>
        <v>-0.12692465034933775</v>
      </c>
      <c r="AL159" s="4">
        <f t="shared" si="459"/>
        <v>-0.50399018729338252</v>
      </c>
      <c r="AM159" s="4">
        <f t="shared" si="460"/>
        <v>-0.2424117654538378</v>
      </c>
      <c r="AN159" s="4">
        <f t="shared" si="461"/>
        <v>-8.1315267057568974E-2</v>
      </c>
      <c r="AO159" s="4">
        <f t="shared" si="462"/>
        <v>-0.90218507775028201</v>
      </c>
      <c r="AP159" s="4">
        <f t="shared" si="463"/>
        <v>-0.84272415079018259</v>
      </c>
      <c r="AQ159" s="4">
        <f t="shared" si="464"/>
        <v>-1.1427360386463477</v>
      </c>
      <c r="AR159" s="4">
        <f t="shared" si="465"/>
        <v>-0.9901797280517215</v>
      </c>
      <c r="AS159" s="4">
        <f t="shared" si="466"/>
        <v>-1.1536454855497738</v>
      </c>
      <c r="AT159" s="4">
        <f t="shared" si="467"/>
        <v>-0.52668538867204973</v>
      </c>
      <c r="AU159" s="4">
        <f t="shared" si="468"/>
        <v>-0.93448770242196133</v>
      </c>
      <c r="AV159" s="4">
        <f t="shared" si="469"/>
        <v>-1.1283020510182808</v>
      </c>
      <c r="AW159" s="4">
        <f t="shared" si="469"/>
        <v>4.2690049694912631</v>
      </c>
      <c r="AY159" s="2">
        <f t="shared" si="520"/>
        <v>74.485193038780025</v>
      </c>
      <c r="AZ159" s="2">
        <f t="shared" si="359"/>
        <v>71.458768002254345</v>
      </c>
      <c r="BA159" s="2">
        <f t="shared" si="360"/>
        <v>69.735440312372745</v>
      </c>
      <c r="BB159" s="2">
        <f t="shared" si="361"/>
        <v>68.295483647668831</v>
      </c>
      <c r="BC159" s="2">
        <f t="shared" si="362"/>
        <v>66.361132123281976</v>
      </c>
      <c r="BD159" s="2">
        <f t="shared" si="363"/>
        <v>63.796408151858849</v>
      </c>
      <c r="BE159" s="2">
        <f t="shared" si="364"/>
        <v>63.044492139297617</v>
      </c>
      <c r="BF159" s="2">
        <f t="shared" si="365"/>
        <v>61.465702834129829</v>
      </c>
      <c r="BG159" s="2">
        <f t="shared" si="366"/>
        <v>63.290730071789817</v>
      </c>
      <c r="BH159" s="2">
        <f t="shared" si="367"/>
        <v>64.941166128613261</v>
      </c>
      <c r="BI159" s="2">
        <f t="shared" si="368"/>
        <v>66.876198983053726</v>
      </c>
      <c r="BJ159" s="2">
        <f t="shared" si="369"/>
        <v>63.977289091561815</v>
      </c>
      <c r="BK159" s="2">
        <f t="shared" si="370"/>
        <v>64.720096510520165</v>
      </c>
      <c r="BL159" s="2">
        <f t="shared" si="371"/>
        <v>69.735537617382661</v>
      </c>
      <c r="BM159" s="2">
        <f t="shared" si="372"/>
        <v>74.400929874944339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>
        <f t="shared" si="526"/>
        <v>63.720999999999997</v>
      </c>
      <c r="CK159" s="2">
        <f t="shared" si="527"/>
        <v>62.148000000000003</v>
      </c>
      <c r="CL159" s="2">
        <f t="shared" si="528"/>
        <v>60.622999999999998</v>
      </c>
      <c r="CM159" s="2">
        <f t="shared" si="529"/>
        <v>62.148000000000003</v>
      </c>
      <c r="CN159" s="2">
        <f t="shared" si="530"/>
        <v>63.951000000000001</v>
      </c>
      <c r="CO159" s="2" t="str">
        <f t="shared" si="531"/>
        <v/>
      </c>
      <c r="CP159" s="2">
        <f t="shared" si="532"/>
        <v>63.451999999999998</v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>
        <f t="shared" si="490"/>
        <v>63.720999999999997</v>
      </c>
      <c r="DA159" s="2">
        <f t="shared" si="491"/>
        <v>62.148000000000003</v>
      </c>
      <c r="DB159" s="2">
        <f t="shared" si="492"/>
        <v>60.622999999999998</v>
      </c>
      <c r="DC159" s="2">
        <f t="shared" si="493"/>
        <v>62.148000000000003</v>
      </c>
      <c r="DD159" s="2">
        <f t="shared" si="494"/>
        <v>63.951000000000001</v>
      </c>
      <c r="DE159" s="2" t="str">
        <f t="shared" si="495"/>
        <v/>
      </c>
      <c r="DF159" s="2">
        <f t="shared" si="496"/>
        <v>63.451999999999998</v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97.225680761099369</v>
      </c>
      <c r="DL159" s="2">
        <f t="shared" si="501"/>
        <v>92.561902144367266</v>
      </c>
      <c r="DM159" s="2">
        <f t="shared" si="501"/>
        <v>89.183790395650874</v>
      </c>
      <c r="DN159" s="2">
        <f t="shared" si="501"/>
        <v>86.989375415282396</v>
      </c>
      <c r="DO159" s="2">
        <f t="shared" si="501"/>
        <v>84.660033627744895</v>
      </c>
      <c r="DP159" s="2">
        <f t="shared" si="501"/>
        <v>49.300726009410234</v>
      </c>
      <c r="DQ159" s="2">
        <f t="shared" si="501"/>
        <v>59.488044701844707</v>
      </c>
      <c r="DR159" s="2">
        <f t="shared" si="501"/>
        <v>99.943885483870972</v>
      </c>
      <c r="DS159" s="2">
        <f t="shared" si="501"/>
        <v>78.91059458128079</v>
      </c>
      <c r="DT159" s="2">
        <f t="shared" si="501"/>
        <v>72.013445320197064</v>
      </c>
      <c r="DU159" s="2">
        <f t="shared" si="501"/>
        <v>65.456944996180283</v>
      </c>
      <c r="DV159" s="2">
        <f t="shared" si="501"/>
        <v>85.823023249299752</v>
      </c>
      <c r="DW159" s="2">
        <f t="shared" si="501"/>
        <v>100.37448808630396</v>
      </c>
      <c r="DX159" s="2">
        <f t="shared" si="501"/>
        <v>80.911377863577869</v>
      </c>
      <c r="DY159" s="2">
        <f t="shared" si="501"/>
        <v>117.75403694581277</v>
      </c>
      <c r="EA159" s="2">
        <f t="shared" si="440"/>
        <v>74.50283981325174</v>
      </c>
      <c r="EB159" s="2">
        <f t="shared" si="502"/>
        <v>71.421133084507858</v>
      </c>
      <c r="EC159" s="2">
        <f t="shared" si="503"/>
        <v>69.698043663354852</v>
      </c>
      <c r="ED159" s="2">
        <f t="shared" si="504"/>
        <v>68.286932738917571</v>
      </c>
      <c r="EE159" s="2">
        <f t="shared" si="505"/>
        <v>66.360340190667316</v>
      </c>
      <c r="EF159" s="2">
        <f t="shared" si="506"/>
        <v>63.797276281954808</v>
      </c>
      <c r="EG159" s="2">
        <f t="shared" si="507"/>
        <v>63.00983855471614</v>
      </c>
      <c r="EH159" s="2">
        <f t="shared" si="508"/>
        <v>61.335159406147369</v>
      </c>
      <c r="EI159" s="2">
        <f t="shared" si="509"/>
        <v>63.192390208524515</v>
      </c>
      <c r="EJ159" s="2">
        <f t="shared" si="510"/>
        <v>64.877023454157808</v>
      </c>
      <c r="EK159" s="2">
        <f t="shared" si="511"/>
        <v>66.79216386589971</v>
      </c>
      <c r="EL159" s="2">
        <f t="shared" si="512"/>
        <v>63.894128281513019</v>
      </c>
      <c r="EM159" s="2">
        <f t="shared" si="513"/>
        <v>64.596459622567863</v>
      </c>
      <c r="EN159" s="2">
        <f t="shared" si="514"/>
        <v>69.701962806072459</v>
      </c>
      <c r="EO159" s="2">
        <f t="shared" si="515"/>
        <v>74.435511024790756</v>
      </c>
      <c r="EQ159" s="2">
        <f t="shared" si="516"/>
        <v>74.279419463977163</v>
      </c>
      <c r="ER159" s="2">
        <f t="shared" si="517"/>
        <v>71.689603966386386</v>
      </c>
      <c r="ES159" s="2">
        <f t="shared" si="517"/>
        <v>69.994418629093403</v>
      </c>
      <c r="ET159" s="2">
        <f t="shared" si="517"/>
        <v>68.309741085929701</v>
      </c>
      <c r="EU159" s="2">
        <f t="shared" si="517"/>
        <v>66.318386617569615</v>
      </c>
      <c r="EV159" s="2">
        <f t="shared" si="517"/>
        <v>63.83218904306441</v>
      </c>
      <c r="EW159" s="2">
        <f t="shared" si="517"/>
        <v>63.302372679140802</v>
      </c>
      <c r="EX159" s="2">
        <f t="shared" si="517"/>
        <v>62.202959890076301</v>
      </c>
      <c r="EY159" s="2">
        <f t="shared" si="517"/>
        <v>63.828553380667195</v>
      </c>
      <c r="EZ159" s="2">
        <f t="shared" si="517"/>
        <v>65.341446922741042</v>
      </c>
      <c r="FA159" s="2">
        <f t="shared" si="517"/>
        <v>67.531048081658611</v>
      </c>
      <c r="FB159" s="2">
        <f t="shared" si="517"/>
        <v>64.495236233951516</v>
      </c>
      <c r="FC159" s="2">
        <f t="shared" si="517"/>
        <v>65.607551022510918</v>
      </c>
      <c r="FD159" s="2">
        <f t="shared" si="517"/>
        <v>70.062589282559017</v>
      </c>
      <c r="FE159" s="2">
        <f t="shared" si="517"/>
        <v>73.68447015919287</v>
      </c>
      <c r="FG159" s="2">
        <f t="shared" si="518"/>
        <v>0.99970259069925282</v>
      </c>
      <c r="FH159" s="2">
        <f t="shared" si="519"/>
        <v>0.99971607816873054</v>
      </c>
      <c r="FI159" s="2">
        <f t="shared" si="519"/>
        <v>0.99971291930140327</v>
      </c>
      <c r="FJ159" s="2">
        <f t="shared" si="519"/>
        <v>0.99968080875055187</v>
      </c>
      <c r="FK159" s="2">
        <f t="shared" si="519"/>
        <v>0.99968474492735393</v>
      </c>
      <c r="FL159" s="2">
        <f t="shared" si="519"/>
        <v>0.99965721289090081</v>
      </c>
      <c r="FM159" s="2">
        <f t="shared" si="519"/>
        <v>0.99963741507150305</v>
      </c>
      <c r="FN159" s="2">
        <f t="shared" si="519"/>
        <v>0.99958641924903513</v>
      </c>
      <c r="FO159" s="2">
        <f t="shared" si="519"/>
        <v>0.99954993704450112</v>
      </c>
      <c r="FP159" s="2">
        <f t="shared" si="519"/>
        <v>0.99954827565340476</v>
      </c>
      <c r="FQ159" s="2">
        <f t="shared" si="519"/>
        <v>0.99958531402717121</v>
      </c>
      <c r="FR159" s="2">
        <f t="shared" si="519"/>
        <v>0.99960434587530123</v>
      </c>
      <c r="FS159" s="2">
        <f t="shared" si="519"/>
        <v>0.99964706519595781</v>
      </c>
      <c r="FT159" s="2">
        <f t="shared" si="519"/>
        <v>0.99959840782356213</v>
      </c>
      <c r="FU159" s="2">
        <f t="shared" si="519"/>
        <v>0.99950972643706637</v>
      </c>
      <c r="FW159" s="2">
        <f t="shared" si="536"/>
        <v>0.10923247944170425</v>
      </c>
      <c r="FX159" s="2">
        <f t="shared" si="376"/>
        <v>0.11782503807944569</v>
      </c>
      <c r="FY159" s="2">
        <f t="shared" si="377"/>
        <v>0.10730551129396769</v>
      </c>
      <c r="FZ159" s="2">
        <f t="shared" si="378"/>
        <v>0.11317140625263362</v>
      </c>
      <c r="GA159" s="2">
        <f t="shared" si="379"/>
        <v>0.11863443806461126</v>
      </c>
      <c r="GB159" s="2">
        <f t="shared" si="380"/>
        <v>0.11746709035709817</v>
      </c>
      <c r="GC159" s="2">
        <f t="shared" si="381"/>
        <v>0.12282510296693197</v>
      </c>
      <c r="GD159" s="2">
        <f t="shared" si="382"/>
        <v>0.13202988956482672</v>
      </c>
      <c r="GE159" s="2">
        <f t="shared" si="383"/>
        <v>0.14346269282260815</v>
      </c>
      <c r="GF159" s="2">
        <f t="shared" si="384"/>
        <v>0.1311711898126714</v>
      </c>
      <c r="GG159" s="2">
        <f t="shared" si="385"/>
        <v>0.11448182527904255</v>
      </c>
      <c r="GH159" s="2">
        <f t="shared" si="386"/>
        <v>0.1239121059745559</v>
      </c>
      <c r="GI159" s="2">
        <f t="shared" si="387"/>
        <v>0.10979183137517665</v>
      </c>
      <c r="GJ159" s="2">
        <f t="shared" si="388"/>
        <v>8.061858963853992E-2</v>
      </c>
      <c r="GK159" s="2">
        <f t="shared" si="389"/>
        <v>7.4322291166304733E-2</v>
      </c>
      <c r="GM159" s="86">
        <f t="shared" si="537"/>
        <v>2.748486928770819E-109</v>
      </c>
      <c r="GN159" s="86">
        <f t="shared" si="390"/>
        <v>8.8883424329535007E-118</v>
      </c>
      <c r="GO159" s="86">
        <f t="shared" si="391"/>
        <v>3.953303884596789E-114</v>
      </c>
      <c r="GP159" s="86">
        <f t="shared" si="392"/>
        <v>1.7461600951767983E-122</v>
      </c>
      <c r="GQ159" s="86">
        <f t="shared" si="393"/>
        <v>8.6289678337395298E-182</v>
      </c>
      <c r="GR159" s="86">
        <f t="shared" si="394"/>
        <v>6.5227907339447675E-109</v>
      </c>
      <c r="GS159" s="86">
        <f t="shared" si="395"/>
        <v>5.576401619000035E-64</v>
      </c>
      <c r="GT159" s="86">
        <f t="shared" si="396"/>
        <v>1.4241102651965657E-27</v>
      </c>
      <c r="GU159" s="86">
        <f t="shared" si="397"/>
        <v>8.2705857979961666E-20</v>
      </c>
      <c r="GV159" s="86">
        <f t="shared" si="398"/>
        <v>3.7814307100715374E-26</v>
      </c>
      <c r="GW159" s="86">
        <f t="shared" si="399"/>
        <v>1.0272763405874447E-100</v>
      </c>
      <c r="GX159" s="86">
        <f t="shared" si="400"/>
        <v>4.2552077224018287E-157</v>
      </c>
      <c r="GY159" s="86">
        <f t="shared" si="401"/>
        <v>4.8532400749482105E-204</v>
      </c>
      <c r="GZ159" s="86">
        <f t="shared" si="402"/>
        <v>2.5123357810749035E-219</v>
      </c>
      <c r="HA159" s="86">
        <f t="shared" si="403"/>
        <v>7.2526509437820678E-200</v>
      </c>
      <c r="HC159" s="86">
        <f t="shared" si="538"/>
        <v>3.5437008629393949E-50</v>
      </c>
      <c r="HD159" s="86">
        <f t="shared" si="404"/>
        <v>4.5707250614721363E-43</v>
      </c>
      <c r="HE159" s="86">
        <f t="shared" si="405"/>
        <v>1.0589400649419749E-57</v>
      </c>
      <c r="HF159" s="86">
        <f t="shared" si="406"/>
        <v>1.5640867658922584E-60</v>
      </c>
      <c r="HG159" s="86">
        <f t="shared" si="407"/>
        <v>1.0431277573556839E-155</v>
      </c>
      <c r="HH159" s="86">
        <f t="shared" si="408"/>
        <v>1.5803725753687705E-70</v>
      </c>
      <c r="HI159" s="86">
        <f t="shared" si="409"/>
        <v>3.7033040255673956E-66</v>
      </c>
      <c r="HJ159" s="86">
        <f t="shared" si="410"/>
        <v>4.3978522214226185E-19</v>
      </c>
      <c r="HK159" s="86">
        <f t="shared" si="411"/>
        <v>1.0463975623056693E-15</v>
      </c>
      <c r="HL159" s="86">
        <f t="shared" si="412"/>
        <v>9.1248398477252662E-22</v>
      </c>
      <c r="HM159" s="86">
        <f t="shared" si="413"/>
        <v>8.4957345918044158E-110</v>
      </c>
      <c r="HN159" s="86">
        <f t="shared" si="414"/>
        <v>1.6974710557524779E-104</v>
      </c>
      <c r="HO159" s="86">
        <f t="shared" si="415"/>
        <v>3.9659255901548228E-107</v>
      </c>
      <c r="HP159" s="86">
        <f t="shared" si="416"/>
        <v>4.5427162776251702E-112</v>
      </c>
      <c r="HQ159" s="86">
        <f t="shared" si="417"/>
        <v>1.1952610314477346E-112</v>
      </c>
      <c r="HS159" s="86">
        <f t="shared" si="539"/>
        <v>4.5565845260739722E-2</v>
      </c>
      <c r="HT159" s="86">
        <f t="shared" si="418"/>
        <v>2.5693910173026514E-2</v>
      </c>
      <c r="HU159" s="86">
        <f t="shared" si="419"/>
        <v>1.4911226105872363E-2</v>
      </c>
      <c r="HV159" s="86">
        <f t="shared" si="420"/>
        <v>4.1388072376748804E-2</v>
      </c>
      <c r="HW159" s="86">
        <f t="shared" si="421"/>
        <v>1.0736497243679697E-2</v>
      </c>
      <c r="HX159" s="86">
        <f t="shared" si="422"/>
        <v>6.6391330446106504E-3</v>
      </c>
      <c r="HY159" s="86">
        <f t="shared" si="423"/>
        <v>5.619891334765194E-3</v>
      </c>
      <c r="HZ159" s="86">
        <f t="shared" si="424"/>
        <v>1.2778240853907754E-4</v>
      </c>
      <c r="IA159" s="86">
        <f t="shared" si="425"/>
        <v>5.053413296762192E-5</v>
      </c>
      <c r="IB159" s="86">
        <f t="shared" si="426"/>
        <v>7.8110733252033469E-5</v>
      </c>
      <c r="IC159" s="86">
        <f t="shared" si="427"/>
        <v>1.2336022322362606E-2</v>
      </c>
      <c r="ID159" s="86">
        <f t="shared" si="428"/>
        <v>1.5774936608116197E-3</v>
      </c>
      <c r="IE159" s="86">
        <f t="shared" si="429"/>
        <v>3.1647455855934113E-2</v>
      </c>
      <c r="IF159" s="86">
        <f t="shared" si="430"/>
        <v>0.16729673162313285</v>
      </c>
      <c r="IG159" s="86">
        <f t="shared" si="431"/>
        <v>0.37643489474931707</v>
      </c>
      <c r="II159" s="86">
        <f t="shared" si="540"/>
        <v>2.8224508113654852E-10</v>
      </c>
      <c r="IJ159" s="86">
        <f t="shared" si="541"/>
        <v>3.9084156502592314E-11</v>
      </c>
      <c r="IK159" s="86">
        <f t="shared" si="542"/>
        <v>1.2306181762304145E-10</v>
      </c>
      <c r="IL159" s="86">
        <f t="shared" si="543"/>
        <v>4.7903017540498174E-10</v>
      </c>
      <c r="IM159" s="86">
        <f t="shared" si="544"/>
        <v>2.3493279932383951E-10</v>
      </c>
      <c r="IN159" s="86">
        <f t="shared" si="545"/>
        <v>2.7971101652696375E-12</v>
      </c>
      <c r="IO159" s="86">
        <f t="shared" si="546"/>
        <v>7.448686306406599E-10</v>
      </c>
      <c r="IP159" s="86">
        <f t="shared" si="547"/>
        <v>2.6108864739042138E-15</v>
      </c>
      <c r="IQ159" s="86">
        <f t="shared" si="548"/>
        <v>1.1517313365501578E-14</v>
      </c>
      <c r="IR159" s="86">
        <f t="shared" si="549"/>
        <v>5.8762258178461409E-16</v>
      </c>
      <c r="IS159" s="86">
        <f t="shared" si="550"/>
        <v>4.0505177423924731E-12</v>
      </c>
      <c r="IT159" s="86">
        <f t="shared" si="551"/>
        <v>8.2702803710088951E-14</v>
      </c>
      <c r="IU159" s="86">
        <f t="shared" si="552"/>
        <v>1.7621806236777751E-11</v>
      </c>
      <c r="IV159" s="86">
        <f t="shared" si="553"/>
        <v>8.7583122489804001E-13</v>
      </c>
      <c r="IW159" s="86">
        <f t="shared" si="554"/>
        <v>6.34169454155486E-12</v>
      </c>
      <c r="IY159" s="86">
        <f t="shared" si="555"/>
        <v>4.5565845542984804E-2</v>
      </c>
      <c r="IZ159" s="86">
        <f t="shared" si="556"/>
        <v>2.569391021211067E-2</v>
      </c>
      <c r="JA159" s="86">
        <f t="shared" si="557"/>
        <v>1.491122622893418E-2</v>
      </c>
      <c r="JB159" s="86">
        <f t="shared" si="558"/>
        <v>4.138807285577898E-2</v>
      </c>
      <c r="JC159" s="86">
        <f t="shared" si="559"/>
        <v>1.0736497478612496E-2</v>
      </c>
      <c r="JD159" s="86">
        <f t="shared" si="560"/>
        <v>6.6391330474077602E-3</v>
      </c>
      <c r="JE159" s="86">
        <f t="shared" si="561"/>
        <v>5.6198920796338243E-3</v>
      </c>
      <c r="JF159" s="86">
        <f t="shared" si="562"/>
        <v>1.2778240854168887E-4</v>
      </c>
      <c r="JG159" s="86">
        <f t="shared" si="563"/>
        <v>5.0534132980185709E-5</v>
      </c>
      <c r="JH159" s="86">
        <f t="shared" si="564"/>
        <v>7.8110733252621093E-5</v>
      </c>
      <c r="JI159" s="86">
        <f t="shared" si="565"/>
        <v>1.2336022326413124E-2</v>
      </c>
      <c r="JJ159" s="86">
        <f t="shared" si="566"/>
        <v>1.5774936608943225E-3</v>
      </c>
      <c r="JK159" s="86">
        <f t="shared" si="567"/>
        <v>3.164745587355592E-2</v>
      </c>
      <c r="JL159" s="86">
        <f t="shared" si="568"/>
        <v>0.16729673162400868</v>
      </c>
      <c r="JM159" s="86">
        <f t="shared" si="569"/>
        <v>0.37643489475565878</v>
      </c>
    </row>
    <row r="160" spans="2:273" x14ac:dyDescent="0.25">
      <c r="B160" s="2">
        <v>133</v>
      </c>
      <c r="C160" s="37">
        <v>72.69</v>
      </c>
      <c r="D160" s="37">
        <v>70.873000000000005</v>
      </c>
      <c r="E160" s="37">
        <v>69.063000000000002</v>
      </c>
      <c r="F160" s="37">
        <v>67.688999999999993</v>
      </c>
      <c r="G160" s="37">
        <v>66.049000000000007</v>
      </c>
      <c r="H160" s="37">
        <v>64.180000000000007</v>
      </c>
      <c r="I160" s="37">
        <v>62.639000000000003</v>
      </c>
      <c r="J160" s="37">
        <v>60.475000000000001</v>
      </c>
      <c r="K160" s="37">
        <v>61.41</v>
      </c>
      <c r="L160" s="37">
        <v>63.213000000000001</v>
      </c>
      <c r="M160" s="37">
        <v>66.540999999999997</v>
      </c>
      <c r="N160" s="37">
        <v>63.064999999999998</v>
      </c>
      <c r="O160" s="37">
        <v>64.548000000000002</v>
      </c>
      <c r="P160" s="37">
        <v>70.816999999999993</v>
      </c>
      <c r="Q160" s="37">
        <v>96.582999999999998</v>
      </c>
      <c r="S160" s="4">
        <f t="shared" si="441"/>
        <v>74.394123035887304</v>
      </c>
      <c r="T160" s="4">
        <f t="shared" si="442"/>
        <v>71.370215625932673</v>
      </c>
      <c r="U160" s="4">
        <f t="shared" si="443"/>
        <v>69.63839661453261</v>
      </c>
      <c r="V160" s="4">
        <f t="shared" si="444"/>
        <v>68.241622899726764</v>
      </c>
      <c r="W160" s="4">
        <f t="shared" si="445"/>
        <v>66.277091867921911</v>
      </c>
      <c r="X160" s="4">
        <f t="shared" si="446"/>
        <v>63.721465577168239</v>
      </c>
      <c r="Y160" s="4">
        <f t="shared" si="447"/>
        <v>62.948843677627941</v>
      </c>
      <c r="Z160" s="4">
        <f t="shared" si="448"/>
        <v>61.28125201231024</v>
      </c>
      <c r="AA160" s="4">
        <f t="shared" si="449"/>
        <v>63.064144125918041</v>
      </c>
      <c r="AB160" s="4">
        <f t="shared" si="450"/>
        <v>64.748569339963296</v>
      </c>
      <c r="AC160" s="4">
        <f t="shared" si="451"/>
        <v>66.687334185954967</v>
      </c>
      <c r="AD160" s="4">
        <f t="shared" si="452"/>
        <v>63.818400230708335</v>
      </c>
      <c r="AE160" s="4">
        <f t="shared" si="453"/>
        <v>64.624422053516895</v>
      </c>
      <c r="AF160" s="4">
        <f t="shared" si="454"/>
        <v>72.178605719406804</v>
      </c>
      <c r="AG160" s="4">
        <f t="shared" si="455"/>
        <v>97.986130702696713</v>
      </c>
      <c r="AI160" s="4">
        <f t="shared" si="456"/>
        <v>-1.7041230358873065</v>
      </c>
      <c r="AJ160" s="4">
        <f t="shared" si="457"/>
        <v>-0.4972156259326681</v>
      </c>
      <c r="AK160" s="4">
        <f t="shared" si="458"/>
        <v>-0.57539661453260749</v>
      </c>
      <c r="AL160" s="4">
        <f t="shared" si="459"/>
        <v>-0.55262289972677081</v>
      </c>
      <c r="AM160" s="4">
        <f t="shared" si="460"/>
        <v>-0.22809186792190417</v>
      </c>
      <c r="AN160" s="4">
        <f t="shared" si="461"/>
        <v>0.45853442283176804</v>
      </c>
      <c r="AO160" s="4">
        <f t="shared" si="462"/>
        <v>-0.30984367762793852</v>
      </c>
      <c r="AP160" s="4">
        <f t="shared" si="463"/>
        <v>-0.8062520123102388</v>
      </c>
      <c r="AQ160" s="4">
        <f t="shared" si="464"/>
        <v>-1.6541441259180445</v>
      </c>
      <c r="AR160" s="4">
        <f t="shared" si="465"/>
        <v>-1.5355693399632955</v>
      </c>
      <c r="AS160" s="4">
        <f t="shared" si="466"/>
        <v>-0.14633418595497005</v>
      </c>
      <c r="AT160" s="4">
        <f t="shared" si="467"/>
        <v>-0.75340023070833695</v>
      </c>
      <c r="AU160" s="4">
        <f t="shared" si="468"/>
        <v>-7.6422053516893129E-2</v>
      </c>
      <c r="AV160" s="4">
        <f t="shared" si="469"/>
        <v>-1.3616057194068105</v>
      </c>
      <c r="AW160" s="4">
        <f t="shared" si="469"/>
        <v>-1.4031307026967141</v>
      </c>
      <c r="AY160" s="2">
        <f t="shared" si="520"/>
        <v>74.394122977718055</v>
      </c>
      <c r="AZ160" s="2">
        <f t="shared" si="359"/>
        <v>71.367623024681819</v>
      </c>
      <c r="BA160" s="2">
        <f t="shared" si="360"/>
        <v>69.635875374190533</v>
      </c>
      <c r="BB160" s="2">
        <f t="shared" si="361"/>
        <v>68.21878823906556</v>
      </c>
      <c r="BC160" s="2">
        <f t="shared" si="362"/>
        <v>66.274474506755269</v>
      </c>
      <c r="BD160" s="2">
        <f t="shared" si="363"/>
        <v>63.720485758643754</v>
      </c>
      <c r="BE160" s="2">
        <f t="shared" si="364"/>
        <v>62.947741603064756</v>
      </c>
      <c r="BF160" s="2">
        <f t="shared" si="365"/>
        <v>61.281250917046265</v>
      </c>
      <c r="BG160" s="2">
        <f t="shared" si="366"/>
        <v>63.064143886658933</v>
      </c>
      <c r="BH160" s="2">
        <f t="shared" si="367"/>
        <v>64.748568734669291</v>
      </c>
      <c r="BI160" s="2">
        <f t="shared" si="368"/>
        <v>66.681224576290447</v>
      </c>
      <c r="BJ160" s="2">
        <f t="shared" si="369"/>
        <v>63.818255642463598</v>
      </c>
      <c r="BK160" s="2">
        <f t="shared" si="370"/>
        <v>64.586145942900231</v>
      </c>
      <c r="BL160" s="2">
        <f t="shared" si="371"/>
        <v>69.58448182534768</v>
      </c>
      <c r="BM160" s="2">
        <f t="shared" si="372"/>
        <v>74.284797506406051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69.063000000000002</v>
      </c>
      <c r="CH160" s="2" t="str">
        <f t="shared" si="524"/>
        <v/>
      </c>
      <c r="CI160" s="2">
        <f t="shared" si="525"/>
        <v>66.049000000000007</v>
      </c>
      <c r="CJ160" s="2">
        <f t="shared" si="526"/>
        <v>64.180000000000007</v>
      </c>
      <c r="CK160" s="2">
        <f t="shared" si="527"/>
        <v>62.639000000000003</v>
      </c>
      <c r="CL160" s="2">
        <f t="shared" si="528"/>
        <v>60.475000000000001</v>
      </c>
      <c r="CM160" s="2">
        <f t="shared" si="529"/>
        <v>61.41</v>
      </c>
      <c r="CN160" s="2">
        <f t="shared" si="530"/>
        <v>63.213000000000001</v>
      </c>
      <c r="CO160" s="2">
        <f t="shared" si="531"/>
        <v>66.540999999999997</v>
      </c>
      <c r="CP160" s="2">
        <f t="shared" si="532"/>
        <v>63.064999999999998</v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>
        <f t="shared" si="487"/>
        <v>69.063000000000002</v>
      </c>
      <c r="CX160" s="2" t="str">
        <f t="shared" si="488"/>
        <v/>
      </c>
      <c r="CY160" s="2">
        <f t="shared" si="489"/>
        <v>66.049000000000007</v>
      </c>
      <c r="CZ160" s="2">
        <f t="shared" si="490"/>
        <v>64.180000000000007</v>
      </c>
      <c r="DA160" s="2">
        <f t="shared" si="491"/>
        <v>62.639000000000003</v>
      </c>
      <c r="DB160" s="2">
        <f t="shared" si="492"/>
        <v>60.475000000000001</v>
      </c>
      <c r="DC160" s="2">
        <f t="shared" si="493"/>
        <v>61.41</v>
      </c>
      <c r="DD160" s="2">
        <f t="shared" si="494"/>
        <v>63.213000000000001</v>
      </c>
      <c r="DE160" s="2">
        <f t="shared" si="495"/>
        <v>66.540999999999997</v>
      </c>
      <c r="DF160" s="2">
        <f t="shared" si="496"/>
        <v>63.064999999999998</v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97.299468287526437</v>
      </c>
      <c r="DL160" s="2">
        <f t="shared" si="501"/>
        <v>92.622807610993661</v>
      </c>
      <c r="DM160" s="2">
        <f t="shared" si="501"/>
        <v>89.23398942917548</v>
      </c>
      <c r="DN160" s="2">
        <f t="shared" si="501"/>
        <v>87.057621111446693</v>
      </c>
      <c r="DO160" s="2">
        <f t="shared" si="501"/>
        <v>84.704348351025018</v>
      </c>
      <c r="DP160" s="2">
        <f t="shared" si="501"/>
        <v>48.995453113032077</v>
      </c>
      <c r="DQ160" s="2">
        <f t="shared" si="501"/>
        <v>59.241348691548694</v>
      </c>
      <c r="DR160" s="2">
        <f t="shared" si="501"/>
        <v>100.11402903225806</v>
      </c>
      <c r="DS160" s="2">
        <f t="shared" si="501"/>
        <v>78.886423645320193</v>
      </c>
      <c r="DT160" s="2">
        <f t="shared" si="501"/>
        <v>71.914980295566522</v>
      </c>
      <c r="DU160" s="2">
        <f t="shared" si="501"/>
        <v>65.299110313216175</v>
      </c>
      <c r="DV160" s="2">
        <f t="shared" si="501"/>
        <v>85.874246498599476</v>
      </c>
      <c r="DW160" s="2">
        <f t="shared" si="501"/>
        <v>100.55430722326456</v>
      </c>
      <c r="DX160" s="2">
        <f t="shared" si="501"/>
        <v>80.878565894465893</v>
      </c>
      <c r="DY160" s="2">
        <f t="shared" si="501"/>
        <v>118.12731937602624</v>
      </c>
      <c r="EA160" s="2">
        <f t="shared" si="440"/>
        <v>74.415823617851856</v>
      </c>
      <c r="EB160" s="2">
        <f t="shared" si="502"/>
        <v>71.325897986184643</v>
      </c>
      <c r="EC160" s="2">
        <f t="shared" si="503"/>
        <v>69.594317116500235</v>
      </c>
      <c r="ED160" s="2">
        <f t="shared" si="504"/>
        <v>68.210351565718994</v>
      </c>
      <c r="EE160" s="2">
        <f t="shared" si="505"/>
        <v>66.274819785917359</v>
      </c>
      <c r="EF160" s="2">
        <f t="shared" si="506"/>
        <v>63.720418209068505</v>
      </c>
      <c r="EG160" s="2">
        <f t="shared" si="507"/>
        <v>62.90812765238158</v>
      </c>
      <c r="EH160" s="2">
        <f t="shared" si="508"/>
        <v>61.134427241170705</v>
      </c>
      <c r="EI160" s="2">
        <f t="shared" si="509"/>
        <v>62.951650160061909</v>
      </c>
      <c r="EJ160" s="2">
        <f t="shared" si="510"/>
        <v>64.675457126134063</v>
      </c>
      <c r="EK160" s="2">
        <f t="shared" si="511"/>
        <v>66.585405170237905</v>
      </c>
      <c r="EL160" s="2">
        <f t="shared" si="512"/>
        <v>63.725916517928049</v>
      </c>
      <c r="EM160" s="2">
        <f t="shared" si="513"/>
        <v>64.448177301109425</v>
      </c>
      <c r="EN160" s="2">
        <f t="shared" si="514"/>
        <v>69.547394441723782</v>
      </c>
      <c r="EO160" s="2">
        <f t="shared" si="515"/>
        <v>74.328103879696798</v>
      </c>
      <c r="EQ160" s="2">
        <f t="shared" si="516"/>
        <v>74.180358656132427</v>
      </c>
      <c r="ER160" s="2">
        <f t="shared" si="517"/>
        <v>71.609365535928433</v>
      </c>
      <c r="ES160" s="2">
        <f t="shared" si="517"/>
        <v>69.907028613105211</v>
      </c>
      <c r="ET160" s="2">
        <f t="shared" si="517"/>
        <v>68.234383947186359</v>
      </c>
      <c r="EU160" s="2">
        <f t="shared" si="517"/>
        <v>66.230932873252854</v>
      </c>
      <c r="EV160" s="2">
        <f t="shared" si="517"/>
        <v>63.757095403101303</v>
      </c>
      <c r="EW160" s="2">
        <f t="shared" si="517"/>
        <v>63.21486834249648</v>
      </c>
      <c r="EX160" s="2">
        <f t="shared" si="517"/>
        <v>62.05868859305447</v>
      </c>
      <c r="EY160" s="2">
        <f t="shared" si="517"/>
        <v>63.634528754299353</v>
      </c>
      <c r="EZ160" s="2">
        <f t="shared" si="517"/>
        <v>65.169222439917888</v>
      </c>
      <c r="FA160" s="2">
        <f t="shared" si="517"/>
        <v>67.361092729523776</v>
      </c>
      <c r="FB160" s="2">
        <f t="shared" si="517"/>
        <v>64.354142824536382</v>
      </c>
      <c r="FC160" s="2">
        <f t="shared" si="517"/>
        <v>65.508819769428385</v>
      </c>
      <c r="FD160" s="2">
        <f t="shared" si="517"/>
        <v>69.922899081315634</v>
      </c>
      <c r="FE160" s="2">
        <f t="shared" si="517"/>
        <v>73.550828401354678</v>
      </c>
      <c r="FG160" s="2">
        <f t="shared" si="518"/>
        <v>0.99972875239577041</v>
      </c>
      <c r="FH160" s="2">
        <f t="shared" si="519"/>
        <v>0.99974105374334576</v>
      </c>
      <c r="FI160" s="2">
        <f t="shared" si="519"/>
        <v>0.99973817267735443</v>
      </c>
      <c r="FJ160" s="2">
        <f t="shared" si="519"/>
        <v>0.99970888594462981</v>
      </c>
      <c r="FK160" s="2">
        <f t="shared" si="519"/>
        <v>0.99971247598094759</v>
      </c>
      <c r="FL160" s="2">
        <f t="shared" si="519"/>
        <v>0.99968736501135425</v>
      </c>
      <c r="FM160" s="2">
        <f t="shared" si="519"/>
        <v>0.99966930806477916</v>
      </c>
      <c r="FN160" s="2">
        <f t="shared" si="519"/>
        <v>0.99962279614548777</v>
      </c>
      <c r="FO160" s="2">
        <f t="shared" si="519"/>
        <v>0.99958952145097035</v>
      </c>
      <c r="FP160" s="2">
        <f t="shared" si="519"/>
        <v>0.99958800612404697</v>
      </c>
      <c r="FQ160" s="2">
        <f t="shared" si="519"/>
        <v>0.99962178809770441</v>
      </c>
      <c r="FR160" s="2">
        <f t="shared" si="519"/>
        <v>0.99963914658715003</v>
      </c>
      <c r="FS160" s="2">
        <f t="shared" si="519"/>
        <v>0.99967810963700354</v>
      </c>
      <c r="FT160" s="2">
        <f t="shared" si="519"/>
        <v>0.99963373063968242</v>
      </c>
      <c r="FU160" s="2">
        <f t="shared" si="519"/>
        <v>0.99955284590668203</v>
      </c>
      <c r="FW160" s="2">
        <f t="shared" si="536"/>
        <v>0.11852198188093069</v>
      </c>
      <c r="FX160" s="2">
        <f t="shared" si="376"/>
        <v>0.12774048918210296</v>
      </c>
      <c r="FY160" s="2">
        <f t="shared" si="377"/>
        <v>0.11645256175864641</v>
      </c>
      <c r="FZ160" s="2">
        <f t="shared" si="378"/>
        <v>0.12274972750637962</v>
      </c>
      <c r="GA160" s="2">
        <f t="shared" si="379"/>
        <v>0.12860807337975214</v>
      </c>
      <c r="GB160" s="2">
        <f t="shared" si="380"/>
        <v>0.12735676744193991</v>
      </c>
      <c r="GC160" s="2">
        <f t="shared" si="381"/>
        <v>0.13309784527924445</v>
      </c>
      <c r="GD160" s="2">
        <f t="shared" si="382"/>
        <v>0.14294703501701964</v>
      </c>
      <c r="GE160" s="2">
        <f t="shared" si="383"/>
        <v>0.15515619436862121</v>
      </c>
      <c r="GF160" s="2">
        <f t="shared" si="384"/>
        <v>0.14202895052954653</v>
      </c>
      <c r="GG160" s="2">
        <f t="shared" si="385"/>
        <v>0.12415552747293762</v>
      </c>
      <c r="GH160" s="2">
        <f t="shared" si="386"/>
        <v>0.13426184670372573</v>
      </c>
      <c r="GI160" s="2">
        <f t="shared" si="387"/>
        <v>0.11912254157050077</v>
      </c>
      <c r="GJ160" s="2">
        <f t="shared" si="388"/>
        <v>8.7714289602543363E-2</v>
      </c>
      <c r="GK160" s="2">
        <f t="shared" si="389"/>
        <v>8.0912589598464257E-2</v>
      </c>
      <c r="GM160" s="86">
        <f t="shared" si="537"/>
        <v>1.839724700575622E-112</v>
      </c>
      <c r="GN160" s="86">
        <f t="shared" si="390"/>
        <v>3.1215252960190614E-121</v>
      </c>
      <c r="GO160" s="86">
        <f t="shared" si="391"/>
        <v>1.8199800674637597E-117</v>
      </c>
      <c r="GP160" s="86">
        <f t="shared" si="392"/>
        <v>4.3951830651835612E-126</v>
      </c>
      <c r="GQ160" s="86">
        <f t="shared" si="393"/>
        <v>4.1914282169049172E-187</v>
      </c>
      <c r="GR160" s="86">
        <f t="shared" si="394"/>
        <v>4.824975322403534E-112</v>
      </c>
      <c r="GS160" s="86">
        <f t="shared" si="395"/>
        <v>8.6585362203180715E-66</v>
      </c>
      <c r="GT160" s="86">
        <f t="shared" si="396"/>
        <v>2.547176446157172E-28</v>
      </c>
      <c r="GU160" s="86">
        <f t="shared" si="397"/>
        <v>2.48189795065651E-20</v>
      </c>
      <c r="GV160" s="86">
        <f t="shared" si="398"/>
        <v>7.4706218927806566E-27</v>
      </c>
      <c r="GW160" s="86">
        <f t="shared" si="399"/>
        <v>1.297367927193786E-103</v>
      </c>
      <c r="GX160" s="86">
        <f t="shared" si="400"/>
        <v>1.2424564962904671E-161</v>
      </c>
      <c r="GY160" s="86">
        <f t="shared" si="401"/>
        <v>5.3180627572761889E-210</v>
      </c>
      <c r="GZ160" s="86">
        <f t="shared" si="402"/>
        <v>9.9352484269618298E-226</v>
      </c>
      <c r="HA160" s="86">
        <f t="shared" si="403"/>
        <v>1.3276992517607059E-205</v>
      </c>
      <c r="HC160" s="86">
        <f t="shared" si="538"/>
        <v>2.2178926659331806E-52</v>
      </c>
      <c r="HD160" s="86">
        <f t="shared" si="404"/>
        <v>5.763924781815268E-45</v>
      </c>
      <c r="HE160" s="86">
        <f t="shared" si="405"/>
        <v>2.8120069692085324E-60</v>
      </c>
      <c r="HF160" s="86">
        <f t="shared" si="406"/>
        <v>3.1711958238942132E-63</v>
      </c>
      <c r="HG160" s="86">
        <f t="shared" si="407"/>
        <v>1.2877575936904062E-162</v>
      </c>
      <c r="HH160" s="86">
        <f t="shared" si="408"/>
        <v>1.4199944934545455E-73</v>
      </c>
      <c r="HI160" s="86">
        <f t="shared" si="409"/>
        <v>5.4085810198991955E-69</v>
      </c>
      <c r="HJ160" s="86">
        <f t="shared" si="410"/>
        <v>7.7892298387356016E-20</v>
      </c>
      <c r="HK160" s="86">
        <f t="shared" si="411"/>
        <v>2.5801594156703915E-16</v>
      </c>
      <c r="HL160" s="86">
        <f t="shared" si="412"/>
        <v>1.2375545736214525E-22</v>
      </c>
      <c r="HM160" s="86">
        <f t="shared" si="413"/>
        <v>1.2257435372446198E-114</v>
      </c>
      <c r="HN160" s="86">
        <f t="shared" si="414"/>
        <v>5.222830364550935E-109</v>
      </c>
      <c r="HO160" s="86">
        <f t="shared" si="415"/>
        <v>6.54258996515973E-112</v>
      </c>
      <c r="HP160" s="86">
        <f t="shared" si="416"/>
        <v>4.1967201680885943E-117</v>
      </c>
      <c r="HQ160" s="86">
        <f t="shared" si="417"/>
        <v>1.3361050253258163E-117</v>
      </c>
      <c r="HS160" s="86">
        <f t="shared" si="539"/>
        <v>2.0925787938815377E-2</v>
      </c>
      <c r="HT160" s="86">
        <f t="shared" si="418"/>
        <v>1.0027265846508772E-2</v>
      </c>
      <c r="HU160" s="86">
        <f t="shared" si="419"/>
        <v>5.8552703727947882E-3</v>
      </c>
      <c r="HV160" s="86">
        <f t="shared" si="420"/>
        <v>1.8649908636599166E-2</v>
      </c>
      <c r="HW160" s="86">
        <f t="shared" si="421"/>
        <v>3.8929018991724234E-3</v>
      </c>
      <c r="HX160" s="86">
        <f t="shared" si="422"/>
        <v>2.0415428702262829E-3</v>
      </c>
      <c r="HY160" s="86">
        <f t="shared" si="423"/>
        <v>1.9123021883206996E-3</v>
      </c>
      <c r="HZ160" s="86">
        <f t="shared" si="424"/>
        <v>1.8416822953365523E-5</v>
      </c>
      <c r="IA160" s="86">
        <f t="shared" si="425"/>
        <v>6.2133365331820195E-6</v>
      </c>
      <c r="IB160" s="86">
        <f t="shared" si="426"/>
        <v>1.0267292474273968E-5</v>
      </c>
      <c r="IC160" s="86">
        <f t="shared" si="427"/>
        <v>4.209748020067244E-3</v>
      </c>
      <c r="ID160" s="86">
        <f t="shared" si="428"/>
        <v>3.5688650481969727E-4</v>
      </c>
      <c r="IE160" s="86">
        <f t="shared" si="429"/>
        <v>1.299126857946196E-2</v>
      </c>
      <c r="IF160" s="86">
        <f t="shared" si="430"/>
        <v>8.9452748869213894E-2</v>
      </c>
      <c r="IG160" s="86">
        <f t="shared" si="431"/>
        <v>0.26986307444677687</v>
      </c>
      <c r="II160" s="86">
        <f t="shared" si="540"/>
        <v>1.6219712127867371E-9</v>
      </c>
      <c r="IJ160" s="86">
        <f t="shared" si="541"/>
        <v>2.8727020226222104E-10</v>
      </c>
      <c r="IK160" s="86">
        <f t="shared" si="542"/>
        <v>7.4582786174002444E-10</v>
      </c>
      <c r="IL160" s="86">
        <f t="shared" si="543"/>
        <v>2.7191804532728897E-9</v>
      </c>
      <c r="IM160" s="86">
        <f t="shared" si="544"/>
        <v>1.4854846336242717E-9</v>
      </c>
      <c r="IN160" s="86">
        <f t="shared" si="545"/>
        <v>2.582419087888532E-11</v>
      </c>
      <c r="IO160" s="86">
        <f t="shared" si="546"/>
        <v>4.4027120565910932E-9</v>
      </c>
      <c r="IP160" s="86">
        <f t="shared" si="547"/>
        <v>5.4151977882252796E-14</v>
      </c>
      <c r="IQ160" s="86">
        <f t="shared" si="548"/>
        <v>2.4183562270133597E-13</v>
      </c>
      <c r="IR160" s="86">
        <f t="shared" si="549"/>
        <v>1.385274118180944E-14</v>
      </c>
      <c r="IS160" s="86">
        <f t="shared" si="550"/>
        <v>3.5113632907964E-11</v>
      </c>
      <c r="IT160" s="86">
        <f t="shared" si="551"/>
        <v>1.123343902427542E-12</v>
      </c>
      <c r="IU160" s="86">
        <f t="shared" si="552"/>
        <v>1.2862684822676998E-10</v>
      </c>
      <c r="IV160" s="86">
        <f t="shared" si="553"/>
        <v>6.0604381560417899E-12</v>
      </c>
      <c r="IW160" s="86">
        <f t="shared" si="554"/>
        <v>3.5712164977748759E-11</v>
      </c>
      <c r="IY160" s="86">
        <f t="shared" si="555"/>
        <v>2.0925789560786591E-2</v>
      </c>
      <c r="IZ160" s="86">
        <f t="shared" si="556"/>
        <v>1.0027266133778974E-2</v>
      </c>
      <c r="JA160" s="86">
        <f t="shared" si="557"/>
        <v>5.8552711186226503E-3</v>
      </c>
      <c r="JB160" s="86">
        <f t="shared" si="558"/>
        <v>1.8649911355779619E-2</v>
      </c>
      <c r="JC160" s="86">
        <f t="shared" si="559"/>
        <v>3.8929033846570571E-3</v>
      </c>
      <c r="JD160" s="86">
        <f t="shared" si="560"/>
        <v>2.0415428960504738E-3</v>
      </c>
      <c r="JE160" s="86">
        <f t="shared" si="561"/>
        <v>1.9123065910327563E-3</v>
      </c>
      <c r="JF160" s="86">
        <f t="shared" si="562"/>
        <v>1.8416823007517579E-5</v>
      </c>
      <c r="JG160" s="86">
        <f t="shared" si="563"/>
        <v>6.2133367752756834E-6</v>
      </c>
      <c r="JH160" s="86">
        <f t="shared" si="564"/>
        <v>1.0267292488126709E-5</v>
      </c>
      <c r="JI160" s="86">
        <f t="shared" si="565"/>
        <v>4.2097480551808765E-3</v>
      </c>
      <c r="JJ160" s="86">
        <f t="shared" si="566"/>
        <v>3.5688650594304115E-4</v>
      </c>
      <c r="JK160" s="86">
        <f t="shared" si="567"/>
        <v>1.2991268708088808E-2</v>
      </c>
      <c r="JL160" s="86">
        <f t="shared" si="568"/>
        <v>8.9452748875274338E-2</v>
      </c>
      <c r="JM160" s="86">
        <f t="shared" si="569"/>
        <v>0.26986307448248903</v>
      </c>
    </row>
    <row r="161" spans="2:273" x14ac:dyDescent="0.25">
      <c r="B161" s="2">
        <v>134</v>
      </c>
      <c r="C161" s="37">
        <v>73.379000000000005</v>
      </c>
      <c r="D161" s="37">
        <v>70.713999999999999</v>
      </c>
      <c r="E161" s="37">
        <v>70.349000000000004</v>
      </c>
      <c r="F161" s="37">
        <v>68.097999999999999</v>
      </c>
      <c r="G161" s="37">
        <v>66.754000000000005</v>
      </c>
      <c r="H161" s="37">
        <v>64.049000000000007</v>
      </c>
      <c r="I161" s="37">
        <v>62.360999999999997</v>
      </c>
      <c r="J161" s="37">
        <v>60.033000000000001</v>
      </c>
      <c r="K161" s="37">
        <v>61.77</v>
      </c>
      <c r="L161" s="37">
        <v>63.720999999999997</v>
      </c>
      <c r="M161" s="37">
        <v>64.671999999999997</v>
      </c>
      <c r="N161" s="37">
        <v>63.097000000000001</v>
      </c>
      <c r="O161" s="37">
        <v>63.838999999999999</v>
      </c>
      <c r="P161" s="37">
        <v>68.7</v>
      </c>
      <c r="Q161" s="37">
        <v>81.900000000000006</v>
      </c>
      <c r="S161" s="4">
        <f t="shared" si="441"/>
        <v>74.302706711418338</v>
      </c>
      <c r="T161" s="4">
        <f t="shared" si="442"/>
        <v>71.277536898847444</v>
      </c>
      <c r="U161" s="4">
        <f t="shared" si="443"/>
        <v>69.53738307267335</v>
      </c>
      <c r="V161" s="4">
        <f t="shared" si="444"/>
        <v>68.147930600947575</v>
      </c>
      <c r="W161" s="4">
        <f t="shared" si="445"/>
        <v>66.188253977342953</v>
      </c>
      <c r="X161" s="4">
        <f t="shared" si="446"/>
        <v>63.644731358696198</v>
      </c>
      <c r="Y161" s="4">
        <f t="shared" si="447"/>
        <v>62.851693345764495</v>
      </c>
      <c r="Z161" s="4">
        <f t="shared" si="448"/>
        <v>61.098858312332183</v>
      </c>
      <c r="AA161" s="4">
        <f t="shared" si="449"/>
        <v>62.839248620771407</v>
      </c>
      <c r="AB161" s="4">
        <f t="shared" si="450"/>
        <v>64.557013004345578</v>
      </c>
      <c r="AC161" s="4">
        <f t="shared" si="451"/>
        <v>66.488491242447665</v>
      </c>
      <c r="AD161" s="4">
        <f t="shared" si="452"/>
        <v>63.660320845552654</v>
      </c>
      <c r="AE161" s="4">
        <f t="shared" si="453"/>
        <v>64.462171806948078</v>
      </c>
      <c r="AF161" s="4">
        <f t="shared" si="454"/>
        <v>70.370955670336443</v>
      </c>
      <c r="AG161" s="4">
        <f t="shared" si="455"/>
        <v>87.171383066856833</v>
      </c>
      <c r="AI161" s="4">
        <f t="shared" si="456"/>
        <v>-0.92370671141833327</v>
      </c>
      <c r="AJ161" s="4">
        <f t="shared" si="457"/>
        <v>-0.5635368988474454</v>
      </c>
      <c r="AK161" s="4">
        <f t="shared" si="458"/>
        <v>0.81161692732665358</v>
      </c>
      <c r="AL161" s="4">
        <f t="shared" si="459"/>
        <v>-4.9930600947575954E-2</v>
      </c>
      <c r="AM161" s="4">
        <f t="shared" si="460"/>
        <v>0.56574602265705209</v>
      </c>
      <c r="AN161" s="4">
        <f t="shared" si="461"/>
        <v>0.40426864130380835</v>
      </c>
      <c r="AO161" s="4">
        <f t="shared" si="462"/>
        <v>-0.49069334576449819</v>
      </c>
      <c r="AP161" s="4">
        <f t="shared" si="463"/>
        <v>-1.0658583123321819</v>
      </c>
      <c r="AQ161" s="4">
        <f t="shared" si="464"/>
        <v>-1.069248620771404</v>
      </c>
      <c r="AR161" s="4">
        <f t="shared" si="465"/>
        <v>-0.83601300434558112</v>
      </c>
      <c r="AS161" s="4">
        <f t="shared" si="466"/>
        <v>-1.8164912424476682</v>
      </c>
      <c r="AT161" s="4">
        <f t="shared" si="467"/>
        <v>-0.56332084555265283</v>
      </c>
      <c r="AU161" s="4">
        <f t="shared" si="468"/>
        <v>-0.62317180694807917</v>
      </c>
      <c r="AV161" s="4">
        <f t="shared" si="469"/>
        <v>-1.6709556703364399</v>
      </c>
      <c r="AW161" s="4">
        <f t="shared" si="469"/>
        <v>-5.2713830668568278</v>
      </c>
      <c r="AY161" s="2">
        <f t="shared" si="520"/>
        <v>74.302706414945888</v>
      </c>
      <c r="AZ161" s="2">
        <f t="shared" si="359"/>
        <v>71.27702475250166</v>
      </c>
      <c r="BA161" s="2">
        <f t="shared" si="360"/>
        <v>69.536865759331064</v>
      </c>
      <c r="BB161" s="2">
        <f t="shared" si="361"/>
        <v>68.142172443342616</v>
      </c>
      <c r="BC161" s="2">
        <f t="shared" si="362"/>
        <v>66.187784037025494</v>
      </c>
      <c r="BD161" s="2">
        <f t="shared" si="363"/>
        <v>63.644599394936485</v>
      </c>
      <c r="BE161" s="2">
        <f t="shared" si="364"/>
        <v>62.851511961771891</v>
      </c>
      <c r="BF161" s="2">
        <f t="shared" si="365"/>
        <v>61.098858270980159</v>
      </c>
      <c r="BG161" s="2">
        <f t="shared" si="366"/>
        <v>62.839248613254284</v>
      </c>
      <c r="BH161" s="2">
        <f t="shared" si="367"/>
        <v>64.557012984814207</v>
      </c>
      <c r="BI161" s="2">
        <f t="shared" si="368"/>
        <v>66.487517939516735</v>
      </c>
      <c r="BJ161" s="2">
        <f t="shared" si="369"/>
        <v>63.660309241708497</v>
      </c>
      <c r="BK161" s="2">
        <f t="shared" si="370"/>
        <v>64.453951812177792</v>
      </c>
      <c r="BL161" s="2">
        <f t="shared" si="371"/>
        <v>69.433882660961373</v>
      </c>
      <c r="BM161" s="2">
        <f t="shared" si="372"/>
        <v>74.168020855729253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73.379000000000005</v>
      </c>
      <c r="CF161" s="2">
        <f t="shared" si="522"/>
        <v>70.713999999999999</v>
      </c>
      <c r="CG161" s="2">
        <f t="shared" si="523"/>
        <v>70.349000000000004</v>
      </c>
      <c r="CH161" s="2">
        <f t="shared" si="524"/>
        <v>68.097999999999999</v>
      </c>
      <c r="CI161" s="2">
        <f t="shared" si="525"/>
        <v>66.754000000000005</v>
      </c>
      <c r="CJ161" s="2">
        <f t="shared" si="526"/>
        <v>64.049000000000007</v>
      </c>
      <c r="CK161" s="2">
        <f t="shared" si="527"/>
        <v>62.360999999999997</v>
      </c>
      <c r="CL161" s="2">
        <f t="shared" si="528"/>
        <v>60.033000000000001</v>
      </c>
      <c r="CM161" s="2">
        <f t="shared" si="529"/>
        <v>61.77</v>
      </c>
      <c r="CN161" s="2">
        <f t="shared" si="530"/>
        <v>63.720999999999997</v>
      </c>
      <c r="CO161" s="2">
        <f t="shared" si="531"/>
        <v>64.671999999999997</v>
      </c>
      <c r="CP161" s="2">
        <f t="shared" si="532"/>
        <v>63.097000000000001</v>
      </c>
      <c r="CQ161" s="2">
        <f t="shared" si="533"/>
        <v>63.838999999999999</v>
      </c>
      <c r="CR161" s="2" t="str">
        <f t="shared" si="534"/>
        <v/>
      </c>
      <c r="CS161" s="2" t="str">
        <f t="shared" si="535"/>
        <v/>
      </c>
      <c r="CU161" s="2">
        <f t="shared" si="485"/>
        <v>73.379000000000005</v>
      </c>
      <c r="CV161" s="2">
        <f t="shared" si="486"/>
        <v>70.713999999999999</v>
      </c>
      <c r="CW161" s="2">
        <f t="shared" si="487"/>
        <v>70.349000000000004</v>
      </c>
      <c r="CX161" s="2">
        <f t="shared" si="488"/>
        <v>68.097999999999999</v>
      </c>
      <c r="CY161" s="2">
        <f t="shared" si="489"/>
        <v>66.754000000000005</v>
      </c>
      <c r="CZ161" s="2">
        <f t="shared" si="490"/>
        <v>64.049000000000007</v>
      </c>
      <c r="DA161" s="2">
        <f t="shared" si="491"/>
        <v>62.360999999999997</v>
      </c>
      <c r="DB161" s="2">
        <f t="shared" si="492"/>
        <v>60.033000000000001</v>
      </c>
      <c r="DC161" s="2">
        <f t="shared" si="493"/>
        <v>61.77</v>
      </c>
      <c r="DD161" s="2">
        <f t="shared" si="494"/>
        <v>63.720999999999997</v>
      </c>
      <c r="DE161" s="2">
        <f t="shared" si="495"/>
        <v>64.671999999999997</v>
      </c>
      <c r="DF161" s="2">
        <f t="shared" si="496"/>
        <v>63.097000000000001</v>
      </c>
      <c r="DG161" s="2">
        <f t="shared" si="497"/>
        <v>63.838999999999999</v>
      </c>
      <c r="DH161" s="2" t="str">
        <f t="shared" si="498"/>
        <v/>
      </c>
      <c r="DI161" s="2" t="str">
        <f t="shared" si="499"/>
        <v/>
      </c>
      <c r="DK161" s="2">
        <f t="shared" si="500"/>
        <v>97.373255813953506</v>
      </c>
      <c r="DL161" s="2">
        <f t="shared" si="501"/>
        <v>92.683713077620069</v>
      </c>
      <c r="DM161" s="2">
        <f t="shared" si="501"/>
        <v>89.284188462700101</v>
      </c>
      <c r="DN161" s="2">
        <f t="shared" si="501"/>
        <v>87.12586680761099</v>
      </c>
      <c r="DO161" s="2">
        <f t="shared" si="501"/>
        <v>84.748663074305142</v>
      </c>
      <c r="DP161" s="2">
        <f t="shared" si="501"/>
        <v>48.690180216653914</v>
      </c>
      <c r="DQ161" s="2">
        <f t="shared" si="501"/>
        <v>58.994652681252688</v>
      </c>
      <c r="DR161" s="2">
        <f t="shared" si="501"/>
        <v>100.28417258064516</v>
      </c>
      <c r="DS161" s="2">
        <f t="shared" si="501"/>
        <v>78.862252709359609</v>
      </c>
      <c r="DT161" s="2">
        <f t="shared" si="501"/>
        <v>71.81651527093598</v>
      </c>
      <c r="DU161" s="2">
        <f t="shared" si="501"/>
        <v>65.141275630252082</v>
      </c>
      <c r="DV161" s="2">
        <f t="shared" si="501"/>
        <v>85.925469747899186</v>
      </c>
      <c r="DW161" s="2">
        <f t="shared" si="501"/>
        <v>100.73412636022516</v>
      </c>
      <c r="DX161" s="2">
        <f t="shared" si="501"/>
        <v>80.845753925353932</v>
      </c>
      <c r="DY161" s="2">
        <f t="shared" si="501"/>
        <v>118.5006018062397</v>
      </c>
      <c r="EA161" s="2">
        <f t="shared" si="440"/>
        <v>74.328807422451987</v>
      </c>
      <c r="EB161" s="2">
        <f t="shared" si="502"/>
        <v>71.230662887861428</v>
      </c>
      <c r="EC161" s="2">
        <f t="shared" si="503"/>
        <v>69.490590569645633</v>
      </c>
      <c r="ED161" s="2">
        <f t="shared" si="504"/>
        <v>68.133770392520418</v>
      </c>
      <c r="EE161" s="2">
        <f t="shared" si="505"/>
        <v>66.189299381167402</v>
      </c>
      <c r="EF161" s="2">
        <f t="shared" si="506"/>
        <v>63.643560136182202</v>
      </c>
      <c r="EG161" s="2">
        <f t="shared" si="507"/>
        <v>62.806416750047021</v>
      </c>
      <c r="EH161" s="2">
        <f t="shared" si="508"/>
        <v>60.933695076194041</v>
      </c>
      <c r="EI161" s="2">
        <f t="shared" si="509"/>
        <v>62.710910111599311</v>
      </c>
      <c r="EJ161" s="2">
        <f t="shared" si="510"/>
        <v>64.473890798110304</v>
      </c>
      <c r="EK161" s="2">
        <f t="shared" si="511"/>
        <v>66.378646474576101</v>
      </c>
      <c r="EL161" s="2">
        <f t="shared" si="512"/>
        <v>63.557704754343078</v>
      </c>
      <c r="EM161" s="2">
        <f t="shared" si="513"/>
        <v>64.299894979650986</v>
      </c>
      <c r="EN161" s="2">
        <f t="shared" si="514"/>
        <v>69.392826077375105</v>
      </c>
      <c r="EO161" s="2">
        <f t="shared" si="515"/>
        <v>74.220696734602825</v>
      </c>
      <c r="EQ161" s="2">
        <f t="shared" si="516"/>
        <v>74.081297848287676</v>
      </c>
      <c r="ER161" s="2">
        <f t="shared" si="517"/>
        <v>71.529127105470479</v>
      </c>
      <c r="ES161" s="2">
        <f t="shared" si="517"/>
        <v>69.819638597117034</v>
      </c>
      <c r="ET161" s="2">
        <f t="shared" si="517"/>
        <v>68.159026808443002</v>
      </c>
      <c r="EU161" s="2">
        <f t="shared" si="517"/>
        <v>66.143479128936107</v>
      </c>
      <c r="EV161" s="2">
        <f t="shared" si="517"/>
        <v>63.682001763138196</v>
      </c>
      <c r="EW161" s="2">
        <f t="shared" si="517"/>
        <v>63.127364005852165</v>
      </c>
      <c r="EX161" s="2">
        <f t="shared" si="517"/>
        <v>61.914417296032639</v>
      </c>
      <c r="EY161" s="2">
        <f t="shared" si="517"/>
        <v>63.440504127931504</v>
      </c>
      <c r="EZ161" s="2">
        <f t="shared" si="517"/>
        <v>64.996997957094749</v>
      </c>
      <c r="FA161" s="2">
        <f t="shared" si="517"/>
        <v>67.191137377388941</v>
      </c>
      <c r="FB161" s="2">
        <f t="shared" si="517"/>
        <v>64.213049415121276</v>
      </c>
      <c r="FC161" s="2">
        <f t="shared" si="517"/>
        <v>65.410088516345851</v>
      </c>
      <c r="FD161" s="2">
        <f t="shared" si="517"/>
        <v>69.783208880072266</v>
      </c>
      <c r="FE161" s="2">
        <f t="shared" si="517"/>
        <v>73.417186643516501</v>
      </c>
      <c r="FG161" s="2">
        <f t="shared" si="518"/>
        <v>0.99975261334045329</v>
      </c>
      <c r="FH161" s="2">
        <f t="shared" si="519"/>
        <v>0.99976383282617831</v>
      </c>
      <c r="FI161" s="2">
        <f t="shared" si="519"/>
        <v>0.99976120514235978</v>
      </c>
      <c r="FJ161" s="2">
        <f t="shared" si="519"/>
        <v>0.99973449402510939</v>
      </c>
      <c r="FK161" s="2">
        <f t="shared" si="519"/>
        <v>0.9997377683438512</v>
      </c>
      <c r="FL161" s="2">
        <f t="shared" si="519"/>
        <v>0.99971486565797785</v>
      </c>
      <c r="FM161" s="2">
        <f t="shared" si="519"/>
        <v>0.99969839659474447</v>
      </c>
      <c r="FN161" s="2">
        <f t="shared" si="519"/>
        <v>0.99965597457788569</v>
      </c>
      <c r="FO161" s="2">
        <f t="shared" si="519"/>
        <v>0.99962562559243318</v>
      </c>
      <c r="FP161" s="2">
        <f t="shared" si="519"/>
        <v>0.99962424349783541</v>
      </c>
      <c r="FQ161" s="2">
        <f t="shared" si="519"/>
        <v>0.99965505516626985</v>
      </c>
      <c r="FR161" s="2">
        <f t="shared" si="519"/>
        <v>0.99967088732634357</v>
      </c>
      <c r="FS161" s="2">
        <f t="shared" si="519"/>
        <v>0.99970642418495548</v>
      </c>
      <c r="FT161" s="2">
        <f t="shared" si="519"/>
        <v>0.99966594760751493</v>
      </c>
      <c r="FU161" s="2">
        <f t="shared" si="519"/>
        <v>0.9995921745742572</v>
      </c>
      <c r="FW161" s="2">
        <f t="shared" si="536"/>
        <v>0.12848754122807005</v>
      </c>
      <c r="FX161" s="2">
        <f t="shared" si="376"/>
        <v>0.13835949494337382</v>
      </c>
      <c r="FY161" s="2">
        <f t="shared" si="377"/>
        <v>0.1262690453234207</v>
      </c>
      <c r="FZ161" s="2">
        <f t="shared" si="378"/>
        <v>0.13301712161345006</v>
      </c>
      <c r="GA161" s="2">
        <f t="shared" si="379"/>
        <v>0.13928768414484377</v>
      </c>
      <c r="GB161" s="2">
        <f t="shared" si="380"/>
        <v>0.13794891940225207</v>
      </c>
      <c r="GC161" s="2">
        <f t="shared" si="381"/>
        <v>0.14408863734333299</v>
      </c>
      <c r="GD161" s="2">
        <f t="shared" si="382"/>
        <v>0.15460609241339943</v>
      </c>
      <c r="GE161" s="2">
        <f t="shared" si="383"/>
        <v>0.16761630386349685</v>
      </c>
      <c r="GF161" s="2">
        <f t="shared" si="384"/>
        <v>0.15362654942690587</v>
      </c>
      <c r="GG161" s="2">
        <f t="shared" si="385"/>
        <v>0.13452247802702488</v>
      </c>
      <c r="GH161" s="2">
        <f t="shared" si="386"/>
        <v>0.14533264421742681</v>
      </c>
      <c r="GI161" s="2">
        <f t="shared" si="387"/>
        <v>0.12913119975506271</v>
      </c>
      <c r="GJ161" s="2">
        <f t="shared" si="388"/>
        <v>9.5369738063439236E-2</v>
      </c>
      <c r="GK161" s="2">
        <f t="shared" si="389"/>
        <v>8.8031688457870821E-2</v>
      </c>
      <c r="GM161" s="86">
        <f t="shared" si="537"/>
        <v>1.1074734373590693E-115</v>
      </c>
      <c r="GN161" s="86">
        <f t="shared" si="390"/>
        <v>9.7572656535397608E-125</v>
      </c>
      <c r="GO161" s="86">
        <f t="shared" si="391"/>
        <v>7.4893503883113564E-121</v>
      </c>
      <c r="GP161" s="86">
        <f t="shared" si="392"/>
        <v>9.7970269471564936E-130</v>
      </c>
      <c r="GQ161" s="86">
        <f t="shared" si="393"/>
        <v>1.7042640166076848E-192</v>
      </c>
      <c r="GR161" s="86">
        <f t="shared" si="394"/>
        <v>3.2178554151713551E-115</v>
      </c>
      <c r="GS161" s="86">
        <f t="shared" si="395"/>
        <v>1.2669434187880218E-67</v>
      </c>
      <c r="GT161" s="86">
        <f t="shared" si="396"/>
        <v>4.447515682566828E-29</v>
      </c>
      <c r="GU161" s="86">
        <f t="shared" si="397"/>
        <v>7.3249835493269145E-21</v>
      </c>
      <c r="GV161" s="86">
        <f t="shared" si="398"/>
        <v>1.4429363768483283E-27</v>
      </c>
      <c r="GW161" s="86">
        <f t="shared" si="399"/>
        <v>1.4883297007804015E-106</v>
      </c>
      <c r="GX161" s="86">
        <f t="shared" si="400"/>
        <v>3.1222324061967672E-166</v>
      </c>
      <c r="GY161" s="86">
        <f t="shared" si="401"/>
        <v>4.7750113156763132E-216</v>
      </c>
      <c r="GZ161" s="86">
        <f t="shared" si="402"/>
        <v>3.1729043049444075E-232</v>
      </c>
      <c r="HA161" s="86">
        <f t="shared" si="403"/>
        <v>2.0129999757102786E-211</v>
      </c>
      <c r="HC161" s="86">
        <f t="shared" si="538"/>
        <v>1.2410271808426801E-54</v>
      </c>
      <c r="HD161" s="86">
        <f t="shared" si="404"/>
        <v>6.5946794897786189E-47</v>
      </c>
      <c r="HE161" s="86">
        <f t="shared" si="405"/>
        <v>6.539649329131691E-63</v>
      </c>
      <c r="HF161" s="86">
        <f t="shared" si="406"/>
        <v>5.6003511228891087E-66</v>
      </c>
      <c r="HG161" s="86">
        <f t="shared" si="407"/>
        <v>1.121625309016766E-169</v>
      </c>
      <c r="HH161" s="86">
        <f t="shared" si="408"/>
        <v>1.0967049956315537E-76</v>
      </c>
      <c r="HI161" s="86">
        <f t="shared" si="409"/>
        <v>6.8675390329030338E-72</v>
      </c>
      <c r="HJ161" s="86">
        <f t="shared" si="410"/>
        <v>1.3314104375611982E-20</v>
      </c>
      <c r="HK161" s="86">
        <f t="shared" si="411"/>
        <v>6.1828490786347704E-17</v>
      </c>
      <c r="HL161" s="86">
        <f t="shared" si="412"/>
        <v>1.6106206325170571E-23</v>
      </c>
      <c r="HM161" s="86">
        <f t="shared" si="413"/>
        <v>1.3858903246027237E-119</v>
      </c>
      <c r="HN161" s="86">
        <f t="shared" si="414"/>
        <v>1.2860897724352009E-113</v>
      </c>
      <c r="HO161" s="86">
        <f t="shared" si="415"/>
        <v>8.4574372718694765E-117</v>
      </c>
      <c r="HP161" s="86">
        <f t="shared" si="416"/>
        <v>2.9949624252742695E-122</v>
      </c>
      <c r="HQ161" s="86">
        <f t="shared" si="417"/>
        <v>1.1648660154431067E-122</v>
      </c>
      <c r="HS161" s="86">
        <f t="shared" si="539"/>
        <v>8.65257994258763E-3</v>
      </c>
      <c r="HT161" s="86">
        <f t="shared" si="418"/>
        <v>3.4583456302146958E-3</v>
      </c>
      <c r="HU161" s="86">
        <f t="shared" si="419"/>
        <v>2.0699018173452638E-3</v>
      </c>
      <c r="HV161" s="86">
        <f t="shared" si="420"/>
        <v>7.5587216221350657E-3</v>
      </c>
      <c r="HW161" s="86">
        <f t="shared" si="421"/>
        <v>1.2604846758361042E-3</v>
      </c>
      <c r="HX161" s="86">
        <f t="shared" si="422"/>
        <v>5.4830380964071459E-4</v>
      </c>
      <c r="HY161" s="86">
        <f t="shared" si="423"/>
        <v>5.8265201329436021E-4</v>
      </c>
      <c r="HZ161" s="86">
        <f t="shared" si="424"/>
        <v>2.1787862443347431E-6</v>
      </c>
      <c r="IA161" s="86">
        <f t="shared" si="425"/>
        <v>6.1962068298312597E-7</v>
      </c>
      <c r="IB161" s="86">
        <f t="shared" si="426"/>
        <v>1.0991663645475318E-6</v>
      </c>
      <c r="IC161" s="86">
        <f t="shared" si="427"/>
        <v>1.2609675258816609E-3</v>
      </c>
      <c r="ID161" s="86">
        <f t="shared" si="428"/>
        <v>6.8593142569466146E-5</v>
      </c>
      <c r="IE161" s="86">
        <f t="shared" si="429"/>
        <v>4.7350156521008182E-3</v>
      </c>
      <c r="IF161" s="86">
        <f t="shared" si="430"/>
        <v>4.1544901636293992E-2</v>
      </c>
      <c r="IG161" s="86">
        <f t="shared" si="431"/>
        <v>0.1736053660878118</v>
      </c>
      <c r="II161" s="86">
        <f t="shared" si="540"/>
        <v>8.6438182549736636E-9</v>
      </c>
      <c r="IJ161" s="86">
        <f t="shared" si="541"/>
        <v>1.9298538332784239E-9</v>
      </c>
      <c r="IK161" s="86">
        <f t="shared" si="542"/>
        <v>4.1850625302446349E-9</v>
      </c>
      <c r="IL161" s="86">
        <f t="shared" si="543"/>
        <v>1.4300877499111245E-8</v>
      </c>
      <c r="IM161" s="86">
        <f t="shared" si="544"/>
        <v>8.6417254745376229E-9</v>
      </c>
      <c r="IN161" s="86">
        <f t="shared" si="545"/>
        <v>2.156752885903864E-10</v>
      </c>
      <c r="IO161" s="86">
        <f t="shared" si="546"/>
        <v>2.3978123989029757E-8</v>
      </c>
      <c r="IP161" s="86">
        <f t="shared" si="547"/>
        <v>9.6915374365336558E-13</v>
      </c>
      <c r="IQ161" s="86">
        <f t="shared" si="548"/>
        <v>4.3440948291420955E-12</v>
      </c>
      <c r="IR161" s="86">
        <f t="shared" si="549"/>
        <v>2.8017233954115434E-13</v>
      </c>
      <c r="IS161" s="86">
        <f t="shared" si="550"/>
        <v>2.7654108144308582E-10</v>
      </c>
      <c r="IT161" s="86">
        <f t="shared" si="551"/>
        <v>1.3509121940051918E-11</v>
      </c>
      <c r="IU161" s="86">
        <f t="shared" si="552"/>
        <v>8.6135017086041049E-10</v>
      </c>
      <c r="IV161" s="86">
        <f t="shared" si="553"/>
        <v>3.9030033346126153E-11</v>
      </c>
      <c r="IW161" s="86">
        <f t="shared" si="554"/>
        <v>1.8904923855010374E-10</v>
      </c>
      <c r="IY161" s="86">
        <f t="shared" si="555"/>
        <v>8.6525885864058849E-3</v>
      </c>
      <c r="IZ161" s="86">
        <f t="shared" si="556"/>
        <v>3.458347560068529E-3</v>
      </c>
      <c r="JA161" s="86">
        <f t="shared" si="557"/>
        <v>2.0699060024077938E-3</v>
      </c>
      <c r="JB161" s="86">
        <f t="shared" si="558"/>
        <v>7.5587359230125644E-3</v>
      </c>
      <c r="JC161" s="86">
        <f t="shared" si="559"/>
        <v>1.2604933175615787E-3</v>
      </c>
      <c r="JD161" s="86">
        <f t="shared" si="560"/>
        <v>5.483040253160032E-4</v>
      </c>
      <c r="JE161" s="86">
        <f t="shared" si="561"/>
        <v>5.8267599141834927E-4</v>
      </c>
      <c r="JF161" s="86">
        <f t="shared" si="562"/>
        <v>2.1787872134884999E-6</v>
      </c>
      <c r="JG161" s="86">
        <f t="shared" si="563"/>
        <v>6.1962502713979094E-7</v>
      </c>
      <c r="JH161" s="86">
        <f t="shared" si="564"/>
        <v>1.0991666447198714E-6</v>
      </c>
      <c r="JI161" s="86">
        <f t="shared" si="565"/>
        <v>1.2609678024227424E-3</v>
      </c>
      <c r="JJ161" s="86">
        <f t="shared" si="566"/>
        <v>6.8593156078588082E-5</v>
      </c>
      <c r="JK161" s="86">
        <f t="shared" si="567"/>
        <v>4.7350165134509891E-3</v>
      </c>
      <c r="JL161" s="86">
        <f t="shared" si="568"/>
        <v>4.1544901675324028E-2</v>
      </c>
      <c r="JM161" s="86">
        <f t="shared" si="569"/>
        <v>0.17360536627686105</v>
      </c>
    </row>
    <row r="162" spans="2:273" x14ac:dyDescent="0.25">
      <c r="B162" s="2">
        <v>135</v>
      </c>
      <c r="C162" s="37">
        <v>74.241</v>
      </c>
      <c r="D162" s="37">
        <v>70.905000000000001</v>
      </c>
      <c r="E162" s="37">
        <v>69.332999999999998</v>
      </c>
      <c r="F162" s="37">
        <v>67.164000000000001</v>
      </c>
      <c r="G162" s="37">
        <v>66.278999999999996</v>
      </c>
      <c r="H162" s="37">
        <v>63.851999999999997</v>
      </c>
      <c r="I162" s="37">
        <v>62</v>
      </c>
      <c r="J162" s="37">
        <v>60.197000000000003</v>
      </c>
      <c r="K162" s="37">
        <v>62.246000000000002</v>
      </c>
      <c r="L162" s="37">
        <v>63.786999999999999</v>
      </c>
      <c r="M162" s="37">
        <v>66.212999999999994</v>
      </c>
      <c r="N162" s="37">
        <v>63.323</v>
      </c>
      <c r="O162" s="37">
        <v>64.096999999999994</v>
      </c>
      <c r="P162" s="37">
        <v>67.533000000000001</v>
      </c>
      <c r="Q162" s="37">
        <v>75.716999999999999</v>
      </c>
      <c r="S162" s="4">
        <f t="shared" si="441"/>
        <v>74.210909058660334</v>
      </c>
      <c r="T162" s="4">
        <f t="shared" si="442"/>
        <v>71.187094648772828</v>
      </c>
      <c r="U162" s="4">
        <f t="shared" si="443"/>
        <v>69.438542824418789</v>
      </c>
      <c r="V162" s="4">
        <f t="shared" si="444"/>
        <v>68.066880522399785</v>
      </c>
      <c r="W162" s="4">
        <f t="shared" si="445"/>
        <v>66.101125575133025</v>
      </c>
      <c r="X162" s="4">
        <f t="shared" si="446"/>
        <v>63.568770127233122</v>
      </c>
      <c r="Y162" s="4">
        <f t="shared" si="447"/>
        <v>62.755874463093463</v>
      </c>
      <c r="Z162" s="4">
        <f t="shared" si="448"/>
        <v>60.918667539800651</v>
      </c>
      <c r="AA162" s="4">
        <f t="shared" si="449"/>
        <v>62.616164333694719</v>
      </c>
      <c r="AB162" s="4">
        <f t="shared" si="450"/>
        <v>64.366576040409996</v>
      </c>
      <c r="AC162" s="4">
        <f t="shared" si="451"/>
        <v>66.295307772030014</v>
      </c>
      <c r="AD162" s="4">
        <f t="shared" si="452"/>
        <v>63.503523052204123</v>
      </c>
      <c r="AE162" s="4">
        <f t="shared" si="453"/>
        <v>64.325120928578968</v>
      </c>
      <c r="AF162" s="4">
        <f t="shared" si="454"/>
        <v>69.569866971928974</v>
      </c>
      <c r="AG162" s="4">
        <f t="shared" si="455"/>
        <v>80.345824264500067</v>
      </c>
      <c r="AI162" s="4">
        <f t="shared" si="456"/>
        <v>3.0090941339665278E-2</v>
      </c>
      <c r="AJ162" s="4">
        <f t="shared" si="457"/>
        <v>-0.28209464877282642</v>
      </c>
      <c r="AK162" s="4">
        <f t="shared" si="458"/>
        <v>-0.10554282441879081</v>
      </c>
      <c r="AL162" s="4">
        <f t="shared" si="459"/>
        <v>-0.90288052239978356</v>
      </c>
      <c r="AM162" s="4">
        <f t="shared" si="460"/>
        <v>0.17787442486697103</v>
      </c>
      <c r="AN162" s="4">
        <f t="shared" si="461"/>
        <v>0.28322987276687428</v>
      </c>
      <c r="AO162" s="4">
        <f t="shared" si="462"/>
        <v>-0.75587446309346262</v>
      </c>
      <c r="AP162" s="4">
        <f t="shared" si="463"/>
        <v>-0.72166753980064868</v>
      </c>
      <c r="AQ162" s="4">
        <f t="shared" si="464"/>
        <v>-0.37016433369471713</v>
      </c>
      <c r="AR162" s="4">
        <f t="shared" si="465"/>
        <v>-0.57957604040999655</v>
      </c>
      <c r="AS162" s="4">
        <f t="shared" si="466"/>
        <v>-8.2307772030020487E-2</v>
      </c>
      <c r="AT162" s="4">
        <f t="shared" si="467"/>
        <v>-0.18052305220412279</v>
      </c>
      <c r="AU162" s="4">
        <f t="shared" si="468"/>
        <v>-0.22812092857897426</v>
      </c>
      <c r="AV162" s="4">
        <f t="shared" si="469"/>
        <v>-2.0368669719289727</v>
      </c>
      <c r="AW162" s="4">
        <f t="shared" si="469"/>
        <v>-4.6288242645000679</v>
      </c>
      <c r="AY162" s="2">
        <f t="shared" si="520"/>
        <v>74.210907660168431</v>
      </c>
      <c r="AZ162" s="2">
        <f t="shared" si="359"/>
        <v>71.187010374057081</v>
      </c>
      <c r="BA162" s="2">
        <f t="shared" si="360"/>
        <v>69.438451752130376</v>
      </c>
      <c r="BB162" s="2">
        <f t="shared" si="361"/>
        <v>68.065636472207103</v>
      </c>
      <c r="BC162" s="2">
        <f t="shared" si="362"/>
        <v>66.101052250588509</v>
      </c>
      <c r="BD162" s="2">
        <f t="shared" si="363"/>
        <v>63.568755616826834</v>
      </c>
      <c r="BE162" s="2">
        <f t="shared" si="364"/>
        <v>62.755842421289636</v>
      </c>
      <c r="BF162" s="2">
        <f t="shared" si="365"/>
        <v>60.918667536614819</v>
      </c>
      <c r="BG162" s="2">
        <f t="shared" si="366"/>
        <v>62.616164324462851</v>
      </c>
      <c r="BH162" s="2">
        <f t="shared" si="367"/>
        <v>64.366576039200027</v>
      </c>
      <c r="BI162" s="2">
        <f t="shared" si="368"/>
        <v>66.295180603388744</v>
      </c>
      <c r="BJ162" s="2">
        <f t="shared" si="369"/>
        <v>63.503522304632767</v>
      </c>
      <c r="BK162" s="2">
        <f t="shared" si="370"/>
        <v>64.323642946156014</v>
      </c>
      <c r="BL162" s="2">
        <f t="shared" si="371"/>
        <v>69.283776258443623</v>
      </c>
      <c r="BM162" s="2">
        <f t="shared" si="372"/>
        <v>74.050522027731958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74.241</v>
      </c>
      <c r="CF162" s="2">
        <f t="shared" si="522"/>
        <v>70.905000000000001</v>
      </c>
      <c r="CG162" s="2">
        <f t="shared" si="523"/>
        <v>69.332999999999998</v>
      </c>
      <c r="CH162" s="2">
        <f t="shared" si="524"/>
        <v>67.164000000000001</v>
      </c>
      <c r="CI162" s="2">
        <f t="shared" si="525"/>
        <v>66.278999999999996</v>
      </c>
      <c r="CJ162" s="2">
        <f t="shared" si="526"/>
        <v>63.851999999999997</v>
      </c>
      <c r="CK162" s="2">
        <f t="shared" si="527"/>
        <v>62</v>
      </c>
      <c r="CL162" s="2">
        <f t="shared" si="528"/>
        <v>60.197000000000003</v>
      </c>
      <c r="CM162" s="2">
        <f t="shared" si="529"/>
        <v>62.246000000000002</v>
      </c>
      <c r="CN162" s="2">
        <f t="shared" si="530"/>
        <v>63.786999999999999</v>
      </c>
      <c r="CO162" s="2">
        <f t="shared" si="531"/>
        <v>66.212999999999994</v>
      </c>
      <c r="CP162" s="2">
        <f t="shared" si="532"/>
        <v>63.323</v>
      </c>
      <c r="CQ162" s="2">
        <f t="shared" si="533"/>
        <v>64.096999999999994</v>
      </c>
      <c r="CR162" s="2" t="str">
        <f t="shared" si="534"/>
        <v/>
      </c>
      <c r="CS162" s="2" t="str">
        <f t="shared" si="535"/>
        <v/>
      </c>
      <c r="CU162" s="2">
        <f t="shared" si="485"/>
        <v>74.241</v>
      </c>
      <c r="CV162" s="2">
        <f t="shared" si="486"/>
        <v>70.905000000000001</v>
      </c>
      <c r="CW162" s="2">
        <f t="shared" si="487"/>
        <v>69.332999999999998</v>
      </c>
      <c r="CX162" s="2">
        <f t="shared" si="488"/>
        <v>67.164000000000001</v>
      </c>
      <c r="CY162" s="2">
        <f t="shared" si="489"/>
        <v>66.278999999999996</v>
      </c>
      <c r="CZ162" s="2">
        <f t="shared" si="490"/>
        <v>63.851999999999997</v>
      </c>
      <c r="DA162" s="2">
        <f t="shared" si="491"/>
        <v>62</v>
      </c>
      <c r="DB162" s="2">
        <f t="shared" si="492"/>
        <v>60.197000000000003</v>
      </c>
      <c r="DC162" s="2">
        <f t="shared" si="493"/>
        <v>62.246000000000002</v>
      </c>
      <c r="DD162" s="2">
        <f t="shared" si="494"/>
        <v>63.786999999999999</v>
      </c>
      <c r="DE162" s="2">
        <f t="shared" si="495"/>
        <v>66.212999999999994</v>
      </c>
      <c r="DF162" s="2">
        <f t="shared" si="496"/>
        <v>63.323</v>
      </c>
      <c r="DG162" s="2">
        <f t="shared" si="497"/>
        <v>64.096999999999994</v>
      </c>
      <c r="DH162" s="2" t="str">
        <f t="shared" si="498"/>
        <v/>
      </c>
      <c r="DI162" s="2" t="str">
        <f t="shared" si="499"/>
        <v/>
      </c>
      <c r="DK162" s="2">
        <f t="shared" si="500"/>
        <v>97.44704334038056</v>
      </c>
      <c r="DL162" s="2">
        <f t="shared" si="501"/>
        <v>92.744618544246464</v>
      </c>
      <c r="DM162" s="2">
        <f t="shared" si="501"/>
        <v>89.334387496224707</v>
      </c>
      <c r="DN162" s="2">
        <f t="shared" si="501"/>
        <v>87.194112503775301</v>
      </c>
      <c r="DO162" s="2">
        <f t="shared" si="501"/>
        <v>84.792977797585266</v>
      </c>
      <c r="DP162" s="2">
        <f t="shared" si="501"/>
        <v>48.384907320275758</v>
      </c>
      <c r="DQ162" s="2">
        <f t="shared" si="501"/>
        <v>58.747956670956675</v>
      </c>
      <c r="DR162" s="2">
        <f t="shared" si="501"/>
        <v>100.45431612903226</v>
      </c>
      <c r="DS162" s="2">
        <f t="shared" si="501"/>
        <v>78.838081773399011</v>
      </c>
      <c r="DT162" s="2">
        <f t="shared" si="501"/>
        <v>71.718050246305438</v>
      </c>
      <c r="DU162" s="2">
        <f t="shared" si="501"/>
        <v>64.983440947287988</v>
      </c>
      <c r="DV162" s="2">
        <f t="shared" si="501"/>
        <v>85.97669299719891</v>
      </c>
      <c r="DW162" s="2">
        <f t="shared" si="501"/>
        <v>100.91394549718576</v>
      </c>
      <c r="DX162" s="2">
        <f t="shared" si="501"/>
        <v>80.812941956241957</v>
      </c>
      <c r="DY162" s="2">
        <f t="shared" si="501"/>
        <v>118.87388423645316</v>
      </c>
      <c r="EA162" s="2">
        <f t="shared" si="440"/>
        <v>74.241791227052119</v>
      </c>
      <c r="EB162" s="2">
        <f t="shared" si="502"/>
        <v>71.135427789538213</v>
      </c>
      <c r="EC162" s="2">
        <f t="shared" si="503"/>
        <v>69.386864022791016</v>
      </c>
      <c r="ED162" s="2">
        <f t="shared" si="504"/>
        <v>68.057189219321842</v>
      </c>
      <c r="EE162" s="2">
        <f t="shared" si="505"/>
        <v>66.103778976417445</v>
      </c>
      <c r="EF162" s="2">
        <f t="shared" si="506"/>
        <v>63.566702063295899</v>
      </c>
      <c r="EG162" s="2">
        <f t="shared" si="507"/>
        <v>62.704705847712461</v>
      </c>
      <c r="EH162" s="2">
        <f t="shared" si="508"/>
        <v>60.732962911217371</v>
      </c>
      <c r="EI162" s="2">
        <f t="shared" si="509"/>
        <v>62.470170063136706</v>
      </c>
      <c r="EJ162" s="2">
        <f t="shared" si="510"/>
        <v>64.272324470086559</v>
      </c>
      <c r="EK162" s="2">
        <f t="shared" si="511"/>
        <v>66.171887778914311</v>
      </c>
      <c r="EL162" s="2">
        <f t="shared" si="512"/>
        <v>63.3894929907581</v>
      </c>
      <c r="EM162" s="2">
        <f t="shared" si="513"/>
        <v>64.151612658192548</v>
      </c>
      <c r="EN162" s="2">
        <f t="shared" si="514"/>
        <v>69.238257713026428</v>
      </c>
      <c r="EO162" s="2">
        <f t="shared" si="515"/>
        <v>74.113289589508852</v>
      </c>
      <c r="EQ162" s="2">
        <f t="shared" si="516"/>
        <v>73.982237040442925</v>
      </c>
      <c r="ER162" s="2">
        <f t="shared" si="517"/>
        <v>71.44888867501254</v>
      </c>
      <c r="ES162" s="2">
        <f t="shared" si="517"/>
        <v>69.732248581128857</v>
      </c>
      <c r="ET162" s="2">
        <f t="shared" si="517"/>
        <v>68.08366966969966</v>
      </c>
      <c r="EU162" s="2">
        <f t="shared" si="517"/>
        <v>66.05602538461936</v>
      </c>
      <c r="EV162" s="2">
        <f t="shared" si="517"/>
        <v>63.606908123175089</v>
      </c>
      <c r="EW162" s="2">
        <f t="shared" si="517"/>
        <v>63.03985966920785</v>
      </c>
      <c r="EX162" s="2">
        <f t="shared" si="517"/>
        <v>61.770145999010801</v>
      </c>
      <c r="EY162" s="2">
        <f t="shared" si="517"/>
        <v>63.246479501563655</v>
      </c>
      <c r="EZ162" s="2">
        <f t="shared" si="517"/>
        <v>64.824773474271595</v>
      </c>
      <c r="FA162" s="2">
        <f t="shared" si="517"/>
        <v>67.021182025254106</v>
      </c>
      <c r="FB162" s="2">
        <f t="shared" si="517"/>
        <v>64.071956005706141</v>
      </c>
      <c r="FC162" s="2">
        <f t="shared" si="517"/>
        <v>65.311357263263318</v>
      </c>
      <c r="FD162" s="2">
        <f t="shared" si="517"/>
        <v>69.643518678828883</v>
      </c>
      <c r="FE162" s="2">
        <f t="shared" si="517"/>
        <v>73.283544885678324</v>
      </c>
      <c r="FG162" s="2">
        <f t="shared" si="518"/>
        <v>0.99977437577374106</v>
      </c>
      <c r="FH162" s="2">
        <f t="shared" si="519"/>
        <v>0.99978460850170658</v>
      </c>
      <c r="FI162" s="2">
        <f t="shared" si="519"/>
        <v>0.99978221192542627</v>
      </c>
      <c r="FJ162" s="2">
        <f t="shared" si="519"/>
        <v>0.9997578500159634</v>
      </c>
      <c r="FK162" s="2">
        <f t="shared" si="519"/>
        <v>0.99976083636881763</v>
      </c>
      <c r="FL162" s="2">
        <f t="shared" si="519"/>
        <v>0.99973994786502507</v>
      </c>
      <c r="FM162" s="2">
        <f t="shared" si="519"/>
        <v>0.99972492712538297</v>
      </c>
      <c r="FN162" s="2">
        <f t="shared" si="519"/>
        <v>0.99968623558820957</v>
      </c>
      <c r="FO162" s="2">
        <f t="shared" si="519"/>
        <v>0.99965855523482727</v>
      </c>
      <c r="FP162" s="2">
        <f t="shared" si="519"/>
        <v>0.99965729466637254</v>
      </c>
      <c r="FQ162" s="2">
        <f t="shared" si="519"/>
        <v>0.99968539702401549</v>
      </c>
      <c r="FR162" s="2">
        <f t="shared" si="519"/>
        <v>0.9996998369820308</v>
      </c>
      <c r="FS162" s="2">
        <f t="shared" si="519"/>
        <v>0.99973224875809319</v>
      </c>
      <c r="FT162" s="2">
        <f t="shared" si="519"/>
        <v>0.99969533164202695</v>
      </c>
      <c r="FU162" s="2">
        <f t="shared" si="519"/>
        <v>0.99962804544385964</v>
      </c>
      <c r="FW162" s="2">
        <f t="shared" si="536"/>
        <v>0.1391587414125609</v>
      </c>
      <c r="FX162" s="2">
        <f t="shared" si="376"/>
        <v>0.14970974280983018</v>
      </c>
      <c r="FY162" s="2">
        <f t="shared" si="377"/>
        <v>0.13678491255347938</v>
      </c>
      <c r="FZ162" s="2">
        <f t="shared" si="378"/>
        <v>0.14400235505909062</v>
      </c>
      <c r="GA162" s="2">
        <f t="shared" si="379"/>
        <v>0.15070075803560112</v>
      </c>
      <c r="GB162" s="2">
        <f t="shared" si="380"/>
        <v>0.14927132090640174</v>
      </c>
      <c r="GC162" s="2">
        <f t="shared" si="381"/>
        <v>0.15582387727030705</v>
      </c>
      <c r="GD162" s="2">
        <f t="shared" si="382"/>
        <v>0.16703075899367692</v>
      </c>
      <c r="GE162" s="2">
        <f t="shared" si="383"/>
        <v>0.1808628320175763</v>
      </c>
      <c r="GF162" s="2">
        <f t="shared" si="384"/>
        <v>0.16598795270253272</v>
      </c>
      <c r="GG162" s="2">
        <f t="shared" si="385"/>
        <v>0.14561115175032532</v>
      </c>
      <c r="GH162" s="2">
        <f t="shared" si="386"/>
        <v>0.15715059923273333</v>
      </c>
      <c r="GI162" s="2">
        <f t="shared" si="387"/>
        <v>0.13984727929001903</v>
      </c>
      <c r="GJ162" s="2">
        <f t="shared" si="388"/>
        <v>0.10361744386513243</v>
      </c>
      <c r="GK162" s="2">
        <f t="shared" si="389"/>
        <v>9.5711932266324226E-2</v>
      </c>
      <c r="GM162" s="86">
        <f t="shared" si="537"/>
        <v>5.9955992564264173E-119</v>
      </c>
      <c r="GN162" s="86">
        <f t="shared" si="390"/>
        <v>2.7145760027665451E-128</v>
      </c>
      <c r="GO162" s="86">
        <f t="shared" si="391"/>
        <v>2.7548007359271939E-124</v>
      </c>
      <c r="GP162" s="86">
        <f t="shared" si="392"/>
        <v>1.9338975569958467E-133</v>
      </c>
      <c r="GQ162" s="86">
        <f t="shared" si="393"/>
        <v>5.8007057824972544E-198</v>
      </c>
      <c r="GR162" s="86">
        <f t="shared" si="394"/>
        <v>1.9348410534456952E-118</v>
      </c>
      <c r="GS162" s="86">
        <f t="shared" si="395"/>
        <v>1.7469879393818051E-69</v>
      </c>
      <c r="GT162" s="86">
        <f t="shared" si="396"/>
        <v>7.5808309097063451E-30</v>
      </c>
      <c r="GU162" s="86">
        <f t="shared" si="397"/>
        <v>2.1261916260893436E-21</v>
      </c>
      <c r="GV162" s="86">
        <f t="shared" si="398"/>
        <v>2.7247413150012849E-28</v>
      </c>
      <c r="GW162" s="86">
        <f t="shared" si="399"/>
        <v>1.550932170687814E-109</v>
      </c>
      <c r="GX162" s="86">
        <f t="shared" si="400"/>
        <v>6.7525906155349502E-171</v>
      </c>
      <c r="GY162" s="86">
        <f t="shared" si="401"/>
        <v>3.5131127490529267E-222</v>
      </c>
      <c r="GZ162" s="86">
        <f t="shared" si="402"/>
        <v>8.1829498899397458E-239</v>
      </c>
      <c r="HA162" s="86">
        <f t="shared" si="403"/>
        <v>2.5277059467325462E-217</v>
      </c>
      <c r="HC162" s="86">
        <f t="shared" si="538"/>
        <v>6.2082730837456759E-57</v>
      </c>
      <c r="HD162" s="86">
        <f t="shared" si="404"/>
        <v>6.8454586256621408E-49</v>
      </c>
      <c r="HE162" s="86">
        <f t="shared" si="405"/>
        <v>1.3319155086672276E-65</v>
      </c>
      <c r="HF162" s="86">
        <f t="shared" si="406"/>
        <v>8.6144711716993106E-69</v>
      </c>
      <c r="HG162" s="86">
        <f t="shared" si="407"/>
        <v>6.8923928811366713E-177</v>
      </c>
      <c r="HH162" s="86">
        <f t="shared" si="408"/>
        <v>7.2804952484494803E-80</v>
      </c>
      <c r="HI162" s="86">
        <f t="shared" si="409"/>
        <v>7.5811462072909762E-75</v>
      </c>
      <c r="HJ162" s="86">
        <f t="shared" si="410"/>
        <v>2.1962729031367764E-21</v>
      </c>
      <c r="HK162" s="86">
        <f t="shared" si="411"/>
        <v>1.4398478499988541E-17</v>
      </c>
      <c r="HL162" s="86">
        <f t="shared" si="412"/>
        <v>2.0114310377481849E-24</v>
      </c>
      <c r="HM162" s="86">
        <f t="shared" si="413"/>
        <v>1.2279488065397749E-124</v>
      </c>
      <c r="HN162" s="86">
        <f t="shared" si="414"/>
        <v>2.5344896646646425E-118</v>
      </c>
      <c r="HO162" s="86">
        <f t="shared" si="415"/>
        <v>8.5664930514135962E-122</v>
      </c>
      <c r="HP162" s="86">
        <f t="shared" si="416"/>
        <v>1.6510142527340889E-127</v>
      </c>
      <c r="HQ162" s="86">
        <f t="shared" si="417"/>
        <v>7.920644906815347E-128</v>
      </c>
      <c r="HS162" s="86">
        <f t="shared" si="539"/>
        <v>3.226255663970379E-3</v>
      </c>
      <c r="HT162" s="86">
        <f t="shared" si="418"/>
        <v>1.0558016994123055E-3</v>
      </c>
      <c r="HU162" s="86">
        <f t="shared" si="419"/>
        <v>6.5944350818444863E-4</v>
      </c>
      <c r="HV162" s="86">
        <f t="shared" si="420"/>
        <v>2.7596337410674926E-3</v>
      </c>
      <c r="HW162" s="86">
        <f t="shared" si="421"/>
        <v>3.6481981434624458E-4</v>
      </c>
      <c r="HX162" s="86">
        <f t="shared" si="422"/>
        <v>1.2873065488632957E-4</v>
      </c>
      <c r="HY162" s="86">
        <f t="shared" si="423"/>
        <v>1.5906199223363258E-4</v>
      </c>
      <c r="HZ162" s="86">
        <f t="shared" si="424"/>
        <v>2.1143120445022788E-7</v>
      </c>
      <c r="IA162" s="86">
        <f t="shared" si="425"/>
        <v>5.0074746627726987E-8</v>
      </c>
      <c r="IB162" s="86">
        <f t="shared" si="426"/>
        <v>9.5760898822460886E-8</v>
      </c>
      <c r="IC162" s="86">
        <f t="shared" si="427"/>
        <v>3.3193407191722308E-4</v>
      </c>
      <c r="ID162" s="86">
        <f t="shared" si="428"/>
        <v>1.1201779376319863E-5</v>
      </c>
      <c r="IE162" s="86">
        <f t="shared" si="429"/>
        <v>1.5348287301582156E-3</v>
      </c>
      <c r="IF162" s="86">
        <f t="shared" si="430"/>
        <v>1.6735423458143637E-2</v>
      </c>
      <c r="IG162" s="86">
        <f t="shared" si="431"/>
        <v>9.9828404749556121E-2</v>
      </c>
      <c r="II162" s="86">
        <f t="shared" si="540"/>
        <v>4.2718095077768841E-8</v>
      </c>
      <c r="IJ162" s="86">
        <f t="shared" si="541"/>
        <v>1.1849628952246302E-8</v>
      </c>
      <c r="IK162" s="86">
        <f t="shared" si="542"/>
        <v>2.1742687653886461E-8</v>
      </c>
      <c r="IL162" s="86">
        <f t="shared" si="543"/>
        <v>6.9684083647696965E-8</v>
      </c>
      <c r="IM162" s="86">
        <f t="shared" si="544"/>
        <v>4.6252840584385956E-8</v>
      </c>
      <c r="IN162" s="86">
        <f t="shared" si="545"/>
        <v>1.6294507903928812E-9</v>
      </c>
      <c r="IO162" s="86">
        <f t="shared" si="546"/>
        <v>1.2032600381344706E-7</v>
      </c>
      <c r="IP162" s="86">
        <f t="shared" si="547"/>
        <v>1.4968057301783906E-11</v>
      </c>
      <c r="IQ162" s="86">
        <f t="shared" si="548"/>
        <v>6.6762027992244528E-11</v>
      </c>
      <c r="IR162" s="86">
        <f t="shared" si="549"/>
        <v>4.8620026424510156E-12</v>
      </c>
      <c r="IS162" s="86">
        <f t="shared" si="550"/>
        <v>1.9786610798055444E-9</v>
      </c>
      <c r="IT162" s="86">
        <f t="shared" si="551"/>
        <v>1.4384283612344076E-10</v>
      </c>
      <c r="IU162" s="86">
        <f t="shared" si="552"/>
        <v>5.2917507942369453E-9</v>
      </c>
      <c r="IV162" s="86">
        <f t="shared" si="553"/>
        <v>2.3396137222211529E-10</v>
      </c>
      <c r="IW162" s="86">
        <f t="shared" si="554"/>
        <v>9.4080357803707841E-10</v>
      </c>
      <c r="IY162" s="86">
        <f t="shared" si="555"/>
        <v>3.2262983820654568E-3</v>
      </c>
      <c r="IZ162" s="86">
        <f t="shared" si="556"/>
        <v>1.0558135490412578E-3</v>
      </c>
      <c r="JA162" s="86">
        <f t="shared" si="557"/>
        <v>6.5946525087210253E-4</v>
      </c>
      <c r="JB162" s="86">
        <f t="shared" si="558"/>
        <v>2.7597034251511405E-3</v>
      </c>
      <c r="JC162" s="86">
        <f t="shared" si="559"/>
        <v>3.6486606718682895E-4</v>
      </c>
      <c r="JD162" s="86">
        <f t="shared" si="560"/>
        <v>1.2873228433711996E-4</v>
      </c>
      <c r="JE162" s="86">
        <f t="shared" si="561"/>
        <v>1.5918231823744603E-4</v>
      </c>
      <c r="JF162" s="86">
        <f t="shared" si="562"/>
        <v>2.1144617250753186E-7</v>
      </c>
      <c r="JG162" s="86">
        <f t="shared" si="563"/>
        <v>5.0141508670119835E-8</v>
      </c>
      <c r="JH162" s="86">
        <f t="shared" si="564"/>
        <v>9.5765760825103332E-8</v>
      </c>
      <c r="JI162" s="86">
        <f t="shared" si="565"/>
        <v>3.319360505783029E-4</v>
      </c>
      <c r="JJ162" s="86">
        <f t="shared" si="566"/>
        <v>1.1201923219155987E-5</v>
      </c>
      <c r="JK162" s="86">
        <f t="shared" si="567"/>
        <v>1.5348340219090099E-3</v>
      </c>
      <c r="JL162" s="86">
        <f t="shared" si="568"/>
        <v>1.6735423692105008E-2</v>
      </c>
      <c r="JM162" s="86">
        <f t="shared" si="569"/>
        <v>9.9828405690359695E-2</v>
      </c>
    </row>
    <row r="163" spans="2:273" x14ac:dyDescent="0.25">
      <c r="B163" s="2">
        <v>136</v>
      </c>
      <c r="C163" s="37">
        <v>73.275999999999996</v>
      </c>
      <c r="D163" s="37">
        <v>70.745999999999995</v>
      </c>
      <c r="E163" s="37">
        <v>69</v>
      </c>
      <c r="F163" s="37">
        <v>67.131</v>
      </c>
      <c r="G163" s="37">
        <v>65.23</v>
      </c>
      <c r="H163" s="37">
        <v>63.164000000000001</v>
      </c>
      <c r="I163" s="37">
        <v>61.966999999999999</v>
      </c>
      <c r="J163" s="37">
        <v>60.951000000000001</v>
      </c>
      <c r="K163" s="37">
        <v>61.622999999999998</v>
      </c>
      <c r="L163" s="37">
        <v>63.77</v>
      </c>
      <c r="M163" s="37">
        <v>65.459000000000003</v>
      </c>
      <c r="N163" s="37">
        <v>63.015999999999998</v>
      </c>
      <c r="O163" s="37">
        <v>63.677</v>
      </c>
      <c r="P163" s="37">
        <v>70.132999999999996</v>
      </c>
      <c r="Q163" s="37">
        <v>72.900000000000006</v>
      </c>
      <c r="S163" s="4">
        <f t="shared" si="441"/>
        <v>74.118696548793807</v>
      </c>
      <c r="T163" s="4">
        <f t="shared" si="442"/>
        <v>71.097631230071798</v>
      </c>
      <c r="U163" s="4">
        <f t="shared" si="443"/>
        <v>69.340691697765607</v>
      </c>
      <c r="V163" s="4">
        <f t="shared" si="444"/>
        <v>67.989424299819362</v>
      </c>
      <c r="W163" s="4">
        <f t="shared" si="445"/>
        <v>66.014291757240628</v>
      </c>
      <c r="X163" s="4">
        <f t="shared" si="446"/>
        <v>63.492962912859127</v>
      </c>
      <c r="Y163" s="4">
        <f t="shared" si="447"/>
        <v>62.660807590961163</v>
      </c>
      <c r="Z163" s="4">
        <f t="shared" si="448"/>
        <v>60.740823258193998</v>
      </c>
      <c r="AA163" s="4">
        <f t="shared" si="449"/>
        <v>62.395011381035445</v>
      </c>
      <c r="AB163" s="4">
        <f t="shared" si="450"/>
        <v>64.17733584140889</v>
      </c>
      <c r="AC163" s="4">
        <f t="shared" si="451"/>
        <v>66.104331037817488</v>
      </c>
      <c r="AD163" s="4">
        <f t="shared" si="452"/>
        <v>63.347968446319058</v>
      </c>
      <c r="AE163" s="4">
        <f t="shared" si="453"/>
        <v>64.19557826982242</v>
      </c>
      <c r="AF163" s="4">
        <f t="shared" si="454"/>
        <v>69.20780390356434</v>
      </c>
      <c r="AG163" s="4">
        <f t="shared" si="455"/>
        <v>76.610991183157921</v>
      </c>
      <c r="AI163" s="4">
        <f t="shared" si="456"/>
        <v>-0.84269654879381051</v>
      </c>
      <c r="AJ163" s="4">
        <f t="shared" si="457"/>
        <v>-0.35163123007180275</v>
      </c>
      <c r="AK163" s="4">
        <f t="shared" si="458"/>
        <v>-0.3406916977656067</v>
      </c>
      <c r="AL163" s="4">
        <f t="shared" si="459"/>
        <v>-0.85842429981936164</v>
      </c>
      <c r="AM163" s="4">
        <f t="shared" si="460"/>
        <v>-0.78429175724062361</v>
      </c>
      <c r="AN163" s="4">
        <f t="shared" si="461"/>
        <v>-0.32896291285912582</v>
      </c>
      <c r="AO163" s="4">
        <f t="shared" si="462"/>
        <v>-0.69380759096116407</v>
      </c>
      <c r="AP163" s="4">
        <f t="shared" si="463"/>
        <v>0.2101767418060021</v>
      </c>
      <c r="AQ163" s="4">
        <f t="shared" si="464"/>
        <v>-0.77201138103544764</v>
      </c>
      <c r="AR163" s="4">
        <f t="shared" si="465"/>
        <v>-0.40733584140888723</v>
      </c>
      <c r="AS163" s="4">
        <f t="shared" si="466"/>
        <v>-0.6453310378174848</v>
      </c>
      <c r="AT163" s="4">
        <f t="shared" si="467"/>
        <v>-0.33196844631905975</v>
      </c>
      <c r="AU163" s="4">
        <f t="shared" si="468"/>
        <v>-0.51857826982242017</v>
      </c>
      <c r="AV163" s="4">
        <f t="shared" si="469"/>
        <v>0.92519609643565559</v>
      </c>
      <c r="AW163" s="4">
        <f t="shared" si="469"/>
        <v>-3.7109911831579154</v>
      </c>
      <c r="AY163" s="2">
        <f t="shared" si="520"/>
        <v>74.118690444452497</v>
      </c>
      <c r="AZ163" s="2">
        <f t="shared" si="359"/>
        <v>71.097618106523171</v>
      </c>
      <c r="BA163" s="2">
        <f t="shared" si="360"/>
        <v>69.340675119533302</v>
      </c>
      <c r="BB163" s="2">
        <f t="shared" si="361"/>
        <v>67.989180854887636</v>
      </c>
      <c r="BC163" s="2">
        <f t="shared" si="362"/>
        <v>66.014270850364213</v>
      </c>
      <c r="BD163" s="2">
        <f t="shared" si="363"/>
        <v>63.492960962616095</v>
      </c>
      <c r="BE163" s="2">
        <f t="shared" si="364"/>
        <v>62.66077267971184</v>
      </c>
      <c r="BF163" s="2">
        <f t="shared" si="365"/>
        <v>60.740823232328104</v>
      </c>
      <c r="BG163" s="2">
        <f t="shared" si="366"/>
        <v>62.395011268483444</v>
      </c>
      <c r="BH163" s="2">
        <f t="shared" si="367"/>
        <v>64.177335830748547</v>
      </c>
      <c r="BI163" s="2">
        <f t="shared" si="368"/>
        <v>66.104316043698034</v>
      </c>
      <c r="BJ163" s="2">
        <f t="shared" si="369"/>
        <v>63.347968167430878</v>
      </c>
      <c r="BK163" s="2">
        <f t="shared" si="370"/>
        <v>64.195351931724176</v>
      </c>
      <c r="BL163" s="2">
        <f t="shared" si="371"/>
        <v>69.134200754980554</v>
      </c>
      <c r="BM163" s="2">
        <f t="shared" si="372"/>
        <v>73.932220273640993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73.275999999999996</v>
      </c>
      <c r="CF163" s="2">
        <f t="shared" si="522"/>
        <v>70.745999999999995</v>
      </c>
      <c r="CG163" s="2">
        <f t="shared" si="523"/>
        <v>69</v>
      </c>
      <c r="CH163" s="2">
        <f t="shared" si="524"/>
        <v>67.131</v>
      </c>
      <c r="CI163" s="2">
        <f t="shared" si="525"/>
        <v>65.23</v>
      </c>
      <c r="CJ163" s="2">
        <f t="shared" si="526"/>
        <v>63.164000000000001</v>
      </c>
      <c r="CK163" s="2">
        <f t="shared" si="527"/>
        <v>61.966999999999999</v>
      </c>
      <c r="CL163" s="2">
        <f t="shared" si="528"/>
        <v>60.951000000000001</v>
      </c>
      <c r="CM163" s="2">
        <f t="shared" si="529"/>
        <v>61.622999999999998</v>
      </c>
      <c r="CN163" s="2">
        <f t="shared" si="530"/>
        <v>63.77</v>
      </c>
      <c r="CO163" s="2">
        <f t="shared" si="531"/>
        <v>65.459000000000003</v>
      </c>
      <c r="CP163" s="2">
        <f t="shared" si="532"/>
        <v>63.015999999999998</v>
      </c>
      <c r="CQ163" s="2">
        <f t="shared" si="533"/>
        <v>63.677</v>
      </c>
      <c r="CR163" s="2">
        <f t="shared" si="534"/>
        <v>70.132999999999996</v>
      </c>
      <c r="CS163" s="2" t="str">
        <f t="shared" si="535"/>
        <v/>
      </c>
      <c r="CU163" s="2">
        <f t="shared" si="485"/>
        <v>73.275999999999996</v>
      </c>
      <c r="CV163" s="2">
        <f t="shared" si="486"/>
        <v>70.745999999999995</v>
      </c>
      <c r="CW163" s="2">
        <f t="shared" si="487"/>
        <v>69</v>
      </c>
      <c r="CX163" s="2">
        <f t="shared" si="488"/>
        <v>67.131</v>
      </c>
      <c r="CY163" s="2">
        <f t="shared" si="489"/>
        <v>65.23</v>
      </c>
      <c r="CZ163" s="2">
        <f t="shared" si="490"/>
        <v>63.164000000000001</v>
      </c>
      <c r="DA163" s="2">
        <f t="shared" si="491"/>
        <v>61.966999999999999</v>
      </c>
      <c r="DB163" s="2">
        <f t="shared" si="492"/>
        <v>60.951000000000001</v>
      </c>
      <c r="DC163" s="2">
        <f t="shared" si="493"/>
        <v>61.622999999999998</v>
      </c>
      <c r="DD163" s="2">
        <f t="shared" si="494"/>
        <v>63.77</v>
      </c>
      <c r="DE163" s="2">
        <f t="shared" si="495"/>
        <v>65.459000000000003</v>
      </c>
      <c r="DF163" s="2">
        <f t="shared" si="496"/>
        <v>63.015999999999998</v>
      </c>
      <c r="DG163" s="2">
        <f t="shared" si="497"/>
        <v>63.677</v>
      </c>
      <c r="DH163" s="2">
        <f t="shared" si="498"/>
        <v>70.132999999999996</v>
      </c>
      <c r="DI163" s="2" t="str">
        <f t="shared" si="499"/>
        <v/>
      </c>
      <c r="DK163" s="2">
        <f t="shared" si="500"/>
        <v>97.520830866807614</v>
      </c>
      <c r="DL163" s="2">
        <f t="shared" si="501"/>
        <v>92.805524010872858</v>
      </c>
      <c r="DM163" s="2">
        <f t="shared" si="501"/>
        <v>89.384586529749328</v>
      </c>
      <c r="DN163" s="2">
        <f t="shared" si="501"/>
        <v>87.262358199939598</v>
      </c>
      <c r="DO163" s="2">
        <f t="shared" si="501"/>
        <v>84.83729252086539</v>
      </c>
      <c r="DP163" s="2">
        <f t="shared" si="501"/>
        <v>48.079634423897595</v>
      </c>
      <c r="DQ163" s="2">
        <f t="shared" si="501"/>
        <v>58.50126066066067</v>
      </c>
      <c r="DR163" s="2">
        <f t="shared" si="501"/>
        <v>100.62445967741937</v>
      </c>
      <c r="DS163" s="2">
        <f t="shared" si="501"/>
        <v>78.813910837438428</v>
      </c>
      <c r="DT163" s="2">
        <f t="shared" si="501"/>
        <v>71.619585221674896</v>
      </c>
      <c r="DU163" s="2">
        <f t="shared" si="501"/>
        <v>64.825606264323895</v>
      </c>
      <c r="DV163" s="2">
        <f t="shared" si="501"/>
        <v>86.027916246498634</v>
      </c>
      <c r="DW163" s="2">
        <f t="shared" si="501"/>
        <v>101.09376463414637</v>
      </c>
      <c r="DX163" s="2">
        <f t="shared" si="501"/>
        <v>80.780129987129996</v>
      </c>
      <c r="DY163" s="2">
        <f t="shared" si="501"/>
        <v>119.24716666666663</v>
      </c>
      <c r="EA163" s="2">
        <f t="shared" si="440"/>
        <v>74.154775031652235</v>
      </c>
      <c r="EB163" s="2">
        <f t="shared" si="502"/>
        <v>71.040192691214997</v>
      </c>
      <c r="EC163" s="2">
        <f t="shared" si="503"/>
        <v>69.2831374759364</v>
      </c>
      <c r="ED163" s="2">
        <f t="shared" si="504"/>
        <v>67.980608046123265</v>
      </c>
      <c r="EE163" s="2">
        <f t="shared" si="505"/>
        <v>66.018258571667488</v>
      </c>
      <c r="EF163" s="2">
        <f t="shared" si="506"/>
        <v>63.489843990409597</v>
      </c>
      <c r="EG163" s="2">
        <f t="shared" si="507"/>
        <v>62.602994945377901</v>
      </c>
      <c r="EH163" s="2">
        <f t="shared" si="508"/>
        <v>60.532230746240707</v>
      </c>
      <c r="EI163" s="2">
        <f t="shared" si="509"/>
        <v>62.229430014674101</v>
      </c>
      <c r="EJ163" s="2">
        <f t="shared" si="510"/>
        <v>64.070758142062814</v>
      </c>
      <c r="EK163" s="2">
        <f t="shared" si="511"/>
        <v>65.965129083252506</v>
      </c>
      <c r="EL163" s="2">
        <f t="shared" si="512"/>
        <v>63.221281227173137</v>
      </c>
      <c r="EM163" s="2">
        <f t="shared" si="513"/>
        <v>64.003330336734109</v>
      </c>
      <c r="EN163" s="2">
        <f t="shared" si="514"/>
        <v>69.083689348677751</v>
      </c>
      <c r="EO163" s="2">
        <f t="shared" si="515"/>
        <v>74.00588244441488</v>
      </c>
      <c r="EQ163" s="2">
        <f t="shared" si="516"/>
        <v>73.883176232598174</v>
      </c>
      <c r="ER163" s="2">
        <f t="shared" si="517"/>
        <v>71.368650244554587</v>
      </c>
      <c r="ES163" s="2">
        <f t="shared" si="517"/>
        <v>69.64485856514068</v>
      </c>
      <c r="ET163" s="2">
        <f t="shared" si="517"/>
        <v>68.008312530956303</v>
      </c>
      <c r="EU163" s="2">
        <f t="shared" si="517"/>
        <v>65.968571640302599</v>
      </c>
      <c r="EV163" s="2">
        <f t="shared" si="517"/>
        <v>63.531814483211988</v>
      </c>
      <c r="EW163" s="2">
        <f t="shared" si="517"/>
        <v>62.952355332563535</v>
      </c>
      <c r="EX163" s="2">
        <f t="shared" si="517"/>
        <v>61.625874701988963</v>
      </c>
      <c r="EY163" s="2">
        <f t="shared" si="517"/>
        <v>63.052454875195806</v>
      </c>
      <c r="EZ163" s="2">
        <f t="shared" si="517"/>
        <v>64.652548991448441</v>
      </c>
      <c r="FA163" s="2">
        <f t="shared" si="517"/>
        <v>66.851226673119271</v>
      </c>
      <c r="FB163" s="2">
        <f t="shared" si="517"/>
        <v>63.930862596291028</v>
      </c>
      <c r="FC163" s="2">
        <f t="shared" si="517"/>
        <v>65.212626010180784</v>
      </c>
      <c r="FD163" s="2">
        <f t="shared" si="517"/>
        <v>69.503828477585515</v>
      </c>
      <c r="FE163" s="2">
        <f t="shared" si="517"/>
        <v>73.149903127840133</v>
      </c>
      <c r="FG163" s="2">
        <f t="shared" si="518"/>
        <v>0.99979422417486885</v>
      </c>
      <c r="FH163" s="2">
        <f t="shared" si="519"/>
        <v>0.99980355689583866</v>
      </c>
      <c r="FI163" s="2">
        <f t="shared" si="519"/>
        <v>0.99980137110898282</v>
      </c>
      <c r="FJ163" s="2">
        <f t="shared" si="519"/>
        <v>0.99977915188429212</v>
      </c>
      <c r="FK163" s="2">
        <f t="shared" si="519"/>
        <v>0.99978187558581377</v>
      </c>
      <c r="FL163" s="2">
        <f t="shared" si="519"/>
        <v>0.9997628242071035</v>
      </c>
      <c r="FM163" s="2">
        <f t="shared" si="519"/>
        <v>0.99974912448468822</v>
      </c>
      <c r="FN163" s="2">
        <f t="shared" si="519"/>
        <v>0.999713835555053</v>
      </c>
      <c r="FO163" s="2">
        <f t="shared" si="519"/>
        <v>0.99968858931727345</v>
      </c>
      <c r="FP163" s="2">
        <f t="shared" si="519"/>
        <v>0.9996874395959694</v>
      </c>
      <c r="FQ163" s="2">
        <f t="shared" si="519"/>
        <v>0.99971307073313243</v>
      </c>
      <c r="FR163" s="2">
        <f t="shared" si="519"/>
        <v>0.99972624084376005</v>
      </c>
      <c r="FS163" s="2">
        <f t="shared" si="519"/>
        <v>0.99975580221202376</v>
      </c>
      <c r="FT163" s="2">
        <f t="shared" si="519"/>
        <v>0.99972213170616187</v>
      </c>
      <c r="FU163" s="2">
        <f t="shared" si="519"/>
        <v>0.9996607623104915</v>
      </c>
      <c r="FW163" s="2">
        <f t="shared" si="536"/>
        <v>0.15056309807591026</v>
      </c>
      <c r="FX163" s="2">
        <f t="shared" si="376"/>
        <v>0.16181623932907149</v>
      </c>
      <c r="FY163" s="2">
        <f t="shared" si="377"/>
        <v>0.1480281815508645</v>
      </c>
      <c r="FZ163" s="2">
        <f t="shared" si="378"/>
        <v>0.15573184635440268</v>
      </c>
      <c r="GA163" s="2">
        <f t="shared" si="379"/>
        <v>0.1628720437486755</v>
      </c>
      <c r="GB163" s="2">
        <f t="shared" si="380"/>
        <v>0.1613490913967337</v>
      </c>
      <c r="GC163" s="2">
        <f t="shared" si="381"/>
        <v>0.16832692312378078</v>
      </c>
      <c r="GD163" s="2">
        <f t="shared" si="382"/>
        <v>0.18024103238768233</v>
      </c>
      <c r="GE163" s="2">
        <f t="shared" si="383"/>
        <v>0.19491108593240977</v>
      </c>
      <c r="GF163" s="2">
        <f t="shared" si="384"/>
        <v>0.17913348818364061</v>
      </c>
      <c r="GG163" s="2">
        <f t="shared" si="385"/>
        <v>0.15744758194582034</v>
      </c>
      <c r="GH163" s="2">
        <f t="shared" si="386"/>
        <v>0.16973869430633387</v>
      </c>
      <c r="GI163" s="2">
        <f t="shared" si="387"/>
        <v>0.15129814568681235</v>
      </c>
      <c r="GJ163" s="2">
        <f t="shared" si="388"/>
        <v>0.11248972791818193</v>
      </c>
      <c r="GK163" s="2">
        <f t="shared" si="389"/>
        <v>0.10398582977450258</v>
      </c>
      <c r="GM163" s="86">
        <f t="shared" si="537"/>
        <v>2.9190952250286312E-122</v>
      </c>
      <c r="GN163" s="86">
        <f t="shared" si="390"/>
        <v>6.7218065661010181E-132</v>
      </c>
      <c r="GO163" s="86">
        <f t="shared" si="391"/>
        <v>9.0573739362098476E-128</v>
      </c>
      <c r="GP163" s="86">
        <f t="shared" si="392"/>
        <v>3.3805858370029341E-137</v>
      </c>
      <c r="GQ163" s="86">
        <f t="shared" si="393"/>
        <v>1.6526903525517509E-203</v>
      </c>
      <c r="GR163" s="86">
        <f t="shared" si="394"/>
        <v>1.0488878531347347E-121</v>
      </c>
      <c r="GS163" s="86">
        <f t="shared" si="395"/>
        <v>2.2700753368236337E-71</v>
      </c>
      <c r="GT163" s="86">
        <f t="shared" si="396"/>
        <v>1.2614060167709052E-30</v>
      </c>
      <c r="GU163" s="86">
        <f t="shared" si="397"/>
        <v>6.0697272976744838E-22</v>
      </c>
      <c r="GV163" s="86">
        <f t="shared" si="398"/>
        <v>5.0302431076733177E-29</v>
      </c>
      <c r="GW163" s="86">
        <f t="shared" si="399"/>
        <v>1.4680531221014829E-112</v>
      </c>
      <c r="GX163" s="86">
        <f t="shared" si="400"/>
        <v>1.2568817521184039E-175</v>
      </c>
      <c r="GY163" s="86">
        <f t="shared" si="401"/>
        <v>2.1178933368868885E-228</v>
      </c>
      <c r="GZ163" s="86">
        <f t="shared" si="402"/>
        <v>1.7042569263372066E-245</v>
      </c>
      <c r="HA163" s="86">
        <f t="shared" si="403"/>
        <v>2.6287285787260217E-223</v>
      </c>
      <c r="HC163" s="86">
        <f t="shared" si="538"/>
        <v>2.7765215660582582E-59</v>
      </c>
      <c r="HD163" s="86">
        <f t="shared" si="404"/>
        <v>6.4466885979131285E-51</v>
      </c>
      <c r="HE163" s="86">
        <f t="shared" si="405"/>
        <v>2.3756074393802208E-68</v>
      </c>
      <c r="HF163" s="86">
        <f t="shared" si="406"/>
        <v>1.1541304289063485E-71</v>
      </c>
      <c r="HG163" s="86">
        <f t="shared" si="407"/>
        <v>2.9880839612456523E-184</v>
      </c>
      <c r="HH163" s="86">
        <f t="shared" si="408"/>
        <v>4.1542477970886817E-83</v>
      </c>
      <c r="HI163" s="86">
        <f t="shared" si="409"/>
        <v>7.2757393219192102E-78</v>
      </c>
      <c r="HJ163" s="86">
        <f t="shared" si="410"/>
        <v>3.4963208234867261E-22</v>
      </c>
      <c r="HK163" s="86">
        <f t="shared" si="411"/>
        <v>3.2585494815169082E-18</v>
      </c>
      <c r="HL163" s="86">
        <f t="shared" si="412"/>
        <v>2.4104248909859131E-25</v>
      </c>
      <c r="HM163" s="86">
        <f t="shared" si="413"/>
        <v>8.5260111042960705E-130</v>
      </c>
      <c r="HN163" s="86">
        <f t="shared" si="414"/>
        <v>3.9972026783203948E-123</v>
      </c>
      <c r="HO163" s="86">
        <f t="shared" si="415"/>
        <v>6.7988325627819428E-127</v>
      </c>
      <c r="HP163" s="86">
        <f t="shared" si="416"/>
        <v>7.0303995407614057E-133</v>
      </c>
      <c r="HQ163" s="86">
        <f t="shared" si="417"/>
        <v>4.2003594879284352E-133</v>
      </c>
      <c r="HS163" s="86">
        <f t="shared" si="539"/>
        <v>1.0860657336746592E-3</v>
      </c>
      <c r="HT163" s="86">
        <f t="shared" si="418"/>
        <v>2.8560626571750024E-4</v>
      </c>
      <c r="HU163" s="86">
        <f t="shared" si="419"/>
        <v>1.8945305018527197E-4</v>
      </c>
      <c r="HV163" s="86">
        <f t="shared" si="420"/>
        <v>9.0862385941892362E-4</v>
      </c>
      <c r="HW163" s="86">
        <f t="shared" si="421"/>
        <v>9.443056906615214E-5</v>
      </c>
      <c r="HX163" s="86">
        <f t="shared" si="422"/>
        <v>2.6427891883124025E-5</v>
      </c>
      <c r="HY163" s="86">
        <f t="shared" si="423"/>
        <v>3.8916328222827896E-5</v>
      </c>
      <c r="HZ163" s="86">
        <f t="shared" si="424"/>
        <v>1.681621657022203E-8</v>
      </c>
      <c r="IA163" s="86">
        <f t="shared" si="425"/>
        <v>3.2766432839010455E-9</v>
      </c>
      <c r="IB163" s="86">
        <f t="shared" si="426"/>
        <v>6.7836228881964663E-9</v>
      </c>
      <c r="IC163" s="86">
        <f t="shared" si="427"/>
        <v>7.6835175155732263E-5</v>
      </c>
      <c r="ID163" s="86">
        <f t="shared" si="428"/>
        <v>1.5538316540033078E-6</v>
      </c>
      <c r="IE163" s="86">
        <f t="shared" si="429"/>
        <v>4.4294824573883209E-4</v>
      </c>
      <c r="IF163" s="86">
        <f t="shared" si="430"/>
        <v>5.8437527601253123E-3</v>
      </c>
      <c r="IG163" s="86">
        <f t="shared" si="431"/>
        <v>5.1168710673186922E-2</v>
      </c>
      <c r="II163" s="86">
        <f t="shared" si="540"/>
        <v>1.9577447715108709E-7</v>
      </c>
      <c r="IJ163" s="86">
        <f t="shared" si="541"/>
        <v>6.6501013844647519E-8</v>
      </c>
      <c r="IK163" s="86">
        <f t="shared" si="542"/>
        <v>1.0458468472948641E-7</v>
      </c>
      <c r="IL163" s="86">
        <f t="shared" si="543"/>
        <v>3.1458913387001776E-7</v>
      </c>
      <c r="IM163" s="86">
        <f t="shared" si="544"/>
        <v>2.2775878530522939E-7</v>
      </c>
      <c r="IN163" s="86">
        <f t="shared" si="545"/>
        <v>1.1136611107108717E-8</v>
      </c>
      <c r="IO163" s="86">
        <f t="shared" si="546"/>
        <v>5.5634493672574781E-7</v>
      </c>
      <c r="IP163" s="86">
        <f t="shared" si="547"/>
        <v>1.9951046527358675E-10</v>
      </c>
      <c r="IQ163" s="86">
        <f t="shared" si="548"/>
        <v>8.7788936295274641E-10</v>
      </c>
      <c r="IR163" s="86">
        <f t="shared" si="549"/>
        <v>7.2401099671847039E-11</v>
      </c>
      <c r="IS163" s="86">
        <f t="shared" si="550"/>
        <v>1.2862156765316567E-8</v>
      </c>
      <c r="IT163" s="86">
        <f t="shared" si="551"/>
        <v>1.3561647474047982E-9</v>
      </c>
      <c r="IU163" s="86">
        <f t="shared" si="552"/>
        <v>2.9825643116564585E-8</v>
      </c>
      <c r="IV163" s="86">
        <f t="shared" si="553"/>
        <v>1.305510144502153E-9</v>
      </c>
      <c r="IW163" s="86">
        <f t="shared" si="554"/>
        <v>4.4015227527504553E-9</v>
      </c>
      <c r="IY163" s="86">
        <f t="shared" si="555"/>
        <v>1.0862615081518104E-3</v>
      </c>
      <c r="IZ163" s="86">
        <f t="shared" si="556"/>
        <v>2.8567276673134486E-4</v>
      </c>
      <c r="JA163" s="86">
        <f t="shared" si="557"/>
        <v>1.8955763487000146E-4</v>
      </c>
      <c r="JB163" s="86">
        <f t="shared" si="558"/>
        <v>9.0893844855279363E-4</v>
      </c>
      <c r="JC163" s="86">
        <f t="shared" si="559"/>
        <v>9.4658327851457368E-5</v>
      </c>
      <c r="JD163" s="86">
        <f t="shared" si="560"/>
        <v>2.6439028494231133E-5</v>
      </c>
      <c r="JE163" s="86">
        <f t="shared" si="561"/>
        <v>3.9472673159553643E-5</v>
      </c>
      <c r="JF163" s="86">
        <f t="shared" si="562"/>
        <v>1.7015727035495968E-8</v>
      </c>
      <c r="JG163" s="86">
        <f t="shared" si="563"/>
        <v>4.1545326501129488E-9</v>
      </c>
      <c r="JH163" s="86">
        <f t="shared" si="564"/>
        <v>6.8560239878683132E-9</v>
      </c>
      <c r="JI163" s="86">
        <f t="shared" si="565"/>
        <v>7.6848037312497581E-5</v>
      </c>
      <c r="JJ163" s="86">
        <f t="shared" si="566"/>
        <v>1.5551878187507126E-6</v>
      </c>
      <c r="JK163" s="86">
        <f t="shared" si="567"/>
        <v>4.4297807138194865E-4</v>
      </c>
      <c r="JL163" s="86">
        <f t="shared" si="568"/>
        <v>5.8437540656354568E-3</v>
      </c>
      <c r="JM163" s="86">
        <f t="shared" si="569"/>
        <v>5.1168715074709673E-2</v>
      </c>
    </row>
    <row r="164" spans="2:273" x14ac:dyDescent="0.25">
      <c r="B164" s="2">
        <v>137</v>
      </c>
      <c r="C164" s="37">
        <v>74.344999999999999</v>
      </c>
      <c r="D164" s="37">
        <v>69.587000000000003</v>
      </c>
      <c r="E164" s="37">
        <v>69.587000000000003</v>
      </c>
      <c r="F164" s="37">
        <v>67.180000000000007</v>
      </c>
      <c r="G164" s="37">
        <v>65.278999999999996</v>
      </c>
      <c r="H164" s="37">
        <v>62.442999999999998</v>
      </c>
      <c r="I164" s="37">
        <v>62.639000000000003</v>
      </c>
      <c r="J164" s="37">
        <v>60.655999999999999</v>
      </c>
      <c r="K164" s="37">
        <v>61.917999999999999</v>
      </c>
      <c r="L164" s="37">
        <v>62.884999999999998</v>
      </c>
      <c r="M164" s="37">
        <v>65.066000000000003</v>
      </c>
      <c r="N164" s="37">
        <v>63.048000000000002</v>
      </c>
      <c r="O164" s="37">
        <v>63.902999999999999</v>
      </c>
      <c r="P164" s="37">
        <v>69.632999999999996</v>
      </c>
      <c r="Q164" s="37">
        <v>73.316999999999993</v>
      </c>
      <c r="S164" s="4">
        <f t="shared" si="441"/>
        <v>74.026042860917514</v>
      </c>
      <c r="T164" s="4">
        <f t="shared" si="442"/>
        <v>71.008896349358182</v>
      </c>
      <c r="U164" s="4">
        <f t="shared" si="443"/>
        <v>69.243593648024401</v>
      </c>
      <c r="V164" s="4">
        <f t="shared" si="444"/>
        <v>67.912903005004608</v>
      </c>
      <c r="W164" s="4">
        <f t="shared" si="445"/>
        <v>65.927483984563779</v>
      </c>
      <c r="X164" s="4">
        <f t="shared" si="446"/>
        <v>63.417225955931983</v>
      </c>
      <c r="Y164" s="4">
        <f t="shared" si="447"/>
        <v>62.566471908451319</v>
      </c>
      <c r="Z164" s="4">
        <f t="shared" si="448"/>
        <v>60.565470064549849</v>
      </c>
      <c r="AA164" s="4">
        <f t="shared" si="449"/>
        <v>62.175909308271706</v>
      </c>
      <c r="AB164" s="4">
        <f t="shared" si="450"/>
        <v>63.989370187435249</v>
      </c>
      <c r="AC164" s="4">
        <f t="shared" si="451"/>
        <v>65.915037940781517</v>
      </c>
      <c r="AD164" s="4">
        <f t="shared" si="452"/>
        <v>63.193722025894012</v>
      </c>
      <c r="AE164" s="4">
        <f t="shared" si="453"/>
        <v>64.069263647850278</v>
      </c>
      <c r="AF164" s="4">
        <f t="shared" si="454"/>
        <v>69.001118251835109</v>
      </c>
      <c r="AG164" s="4">
        <f t="shared" si="455"/>
        <v>74.811789238733596</v>
      </c>
      <c r="AI164" s="4">
        <f t="shared" si="456"/>
        <v>0.31895713908248524</v>
      </c>
      <c r="AJ164" s="4">
        <f t="shared" si="457"/>
        <v>-1.4218963493581782</v>
      </c>
      <c r="AK164" s="4">
        <f t="shared" si="458"/>
        <v>0.34340635197560232</v>
      </c>
      <c r="AL164" s="4">
        <f t="shared" si="459"/>
        <v>-0.73290300500460148</v>
      </c>
      <c r="AM164" s="4">
        <f t="shared" si="460"/>
        <v>-0.6484839845637822</v>
      </c>
      <c r="AN164" s="4">
        <f t="shared" si="461"/>
        <v>-0.9742259559319848</v>
      </c>
      <c r="AO164" s="4">
        <f t="shared" si="462"/>
        <v>7.2528091548683449E-2</v>
      </c>
      <c r="AP164" s="4">
        <f t="shared" si="463"/>
        <v>9.0529935450149424E-2</v>
      </c>
      <c r="AQ164" s="4">
        <f t="shared" si="464"/>
        <v>-0.25790930827170655</v>
      </c>
      <c r="AR164" s="4">
        <f t="shared" si="465"/>
        <v>-1.1043701874352507</v>
      </c>
      <c r="AS164" s="4">
        <f t="shared" si="466"/>
        <v>-0.84903794078151407</v>
      </c>
      <c r="AT164" s="4">
        <f t="shared" si="467"/>
        <v>-0.14572202589400973</v>
      </c>
      <c r="AU164" s="4">
        <f t="shared" si="468"/>
        <v>-0.16626364785027903</v>
      </c>
      <c r="AV164" s="4">
        <f t="shared" si="469"/>
        <v>0.6318817481648864</v>
      </c>
      <c r="AW164" s="4">
        <f t="shared" si="469"/>
        <v>-1.4947892387336026</v>
      </c>
      <c r="AY164" s="2">
        <f t="shared" si="520"/>
        <v>74.026018210379334</v>
      </c>
      <c r="AZ164" s="2">
        <f t="shared" si="359"/>
        <v>71.008886730965699</v>
      </c>
      <c r="BA164" s="2">
        <f t="shared" si="360"/>
        <v>69.243578690233846</v>
      </c>
      <c r="BB164" s="2">
        <f t="shared" si="361"/>
        <v>67.912806385252594</v>
      </c>
      <c r="BC164" s="2">
        <f t="shared" si="362"/>
        <v>65.927431750097725</v>
      </c>
      <c r="BD164" s="2">
        <f t="shared" si="363"/>
        <v>63.41722190299928</v>
      </c>
      <c r="BE164" s="2">
        <f t="shared" si="364"/>
        <v>62.566342436337074</v>
      </c>
      <c r="BF164" s="2">
        <f t="shared" si="365"/>
        <v>60.565469784507279</v>
      </c>
      <c r="BG164" s="2">
        <f t="shared" si="366"/>
        <v>62.175908120166774</v>
      </c>
      <c r="BH164" s="2">
        <f t="shared" si="367"/>
        <v>63.989370059181951</v>
      </c>
      <c r="BI164" s="2">
        <f t="shared" si="368"/>
        <v>65.915028599877829</v>
      </c>
      <c r="BJ164" s="2">
        <f t="shared" si="369"/>
        <v>63.193720097373287</v>
      </c>
      <c r="BK164" s="2">
        <f t="shared" si="370"/>
        <v>64.069213719525479</v>
      </c>
      <c r="BL164" s="2">
        <f t="shared" si="371"/>
        <v>68.98519607943328</v>
      </c>
      <c r="BM164" s="2">
        <f t="shared" si="372"/>
        <v>73.813032248774903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74.344999999999999</v>
      </c>
      <c r="CF164" s="2">
        <f t="shared" si="522"/>
        <v>69.587000000000003</v>
      </c>
      <c r="CG164" s="2">
        <f t="shared" si="523"/>
        <v>69.587000000000003</v>
      </c>
      <c r="CH164" s="2">
        <f t="shared" si="524"/>
        <v>67.180000000000007</v>
      </c>
      <c r="CI164" s="2">
        <f t="shared" si="525"/>
        <v>65.278999999999996</v>
      </c>
      <c r="CJ164" s="2">
        <f t="shared" si="526"/>
        <v>62.442999999999998</v>
      </c>
      <c r="CK164" s="2">
        <f t="shared" si="527"/>
        <v>62.639000000000003</v>
      </c>
      <c r="CL164" s="2">
        <f t="shared" si="528"/>
        <v>60.655999999999999</v>
      </c>
      <c r="CM164" s="2">
        <f t="shared" si="529"/>
        <v>61.917999999999999</v>
      </c>
      <c r="CN164" s="2">
        <f t="shared" si="530"/>
        <v>62.884999999999998</v>
      </c>
      <c r="CO164" s="2">
        <f t="shared" si="531"/>
        <v>65.066000000000003</v>
      </c>
      <c r="CP164" s="2">
        <f t="shared" si="532"/>
        <v>63.048000000000002</v>
      </c>
      <c r="CQ164" s="2">
        <f t="shared" si="533"/>
        <v>63.902999999999999</v>
      </c>
      <c r="CR164" s="2">
        <f t="shared" si="534"/>
        <v>69.632999999999996</v>
      </c>
      <c r="CS164" s="2" t="str">
        <f t="shared" si="535"/>
        <v/>
      </c>
      <c r="CU164" s="2">
        <f t="shared" si="485"/>
        <v>74.344999999999999</v>
      </c>
      <c r="CV164" s="2">
        <f t="shared" si="486"/>
        <v>69.587000000000003</v>
      </c>
      <c r="CW164" s="2">
        <f t="shared" si="487"/>
        <v>69.587000000000003</v>
      </c>
      <c r="CX164" s="2">
        <f t="shared" si="488"/>
        <v>67.180000000000007</v>
      </c>
      <c r="CY164" s="2">
        <f t="shared" si="489"/>
        <v>65.278999999999996</v>
      </c>
      <c r="CZ164" s="2">
        <f t="shared" si="490"/>
        <v>62.442999999999998</v>
      </c>
      <c r="DA164" s="2">
        <f t="shared" si="491"/>
        <v>62.639000000000003</v>
      </c>
      <c r="DB164" s="2">
        <f t="shared" si="492"/>
        <v>60.655999999999999</v>
      </c>
      <c r="DC164" s="2">
        <f t="shared" si="493"/>
        <v>61.917999999999999</v>
      </c>
      <c r="DD164" s="2">
        <f t="shared" si="494"/>
        <v>62.884999999999998</v>
      </c>
      <c r="DE164" s="2">
        <f t="shared" si="495"/>
        <v>65.066000000000003</v>
      </c>
      <c r="DF164" s="2">
        <f t="shared" si="496"/>
        <v>63.048000000000002</v>
      </c>
      <c r="DG164" s="2">
        <f t="shared" si="497"/>
        <v>63.902999999999999</v>
      </c>
      <c r="DH164" s="2">
        <f t="shared" si="498"/>
        <v>69.632999999999996</v>
      </c>
      <c r="DI164" s="2" t="str">
        <f t="shared" si="499"/>
        <v/>
      </c>
      <c r="DK164" s="2">
        <f t="shared" si="500"/>
        <v>97.594618393234683</v>
      </c>
      <c r="DL164" s="2">
        <f t="shared" si="501"/>
        <v>92.866429477499253</v>
      </c>
      <c r="DM164" s="2">
        <f t="shared" si="501"/>
        <v>89.434785563273948</v>
      </c>
      <c r="DN164" s="2">
        <f t="shared" si="501"/>
        <v>87.330603896103895</v>
      </c>
      <c r="DO164" s="2">
        <f t="shared" si="501"/>
        <v>84.881607244145513</v>
      </c>
      <c r="DP164" s="2">
        <f t="shared" si="501"/>
        <v>47.774361527519439</v>
      </c>
      <c r="DQ164" s="2">
        <f t="shared" si="501"/>
        <v>58.254564650364657</v>
      </c>
      <c r="DR164" s="2">
        <f t="shared" si="501"/>
        <v>100.79460322580645</v>
      </c>
      <c r="DS164" s="2">
        <f t="shared" si="501"/>
        <v>78.78973990147783</v>
      </c>
      <c r="DT164" s="2">
        <f t="shared" si="501"/>
        <v>71.521120197044354</v>
      </c>
      <c r="DU164" s="2">
        <f t="shared" si="501"/>
        <v>64.667771581359801</v>
      </c>
      <c r="DV164" s="2">
        <f t="shared" si="501"/>
        <v>86.079139495798344</v>
      </c>
      <c r="DW164" s="2">
        <f t="shared" si="501"/>
        <v>101.27358377110696</v>
      </c>
      <c r="DX164" s="2">
        <f t="shared" si="501"/>
        <v>80.747318018018021</v>
      </c>
      <c r="DY164" s="2">
        <f t="shared" si="501"/>
        <v>119.62044909688009</v>
      </c>
      <c r="EA164" s="2">
        <f t="shared" si="440"/>
        <v>74.067758836252366</v>
      </c>
      <c r="EB164" s="2">
        <f t="shared" si="502"/>
        <v>70.944957592891797</v>
      </c>
      <c r="EC164" s="2">
        <f t="shared" si="503"/>
        <v>69.179410929081797</v>
      </c>
      <c r="ED164" s="2">
        <f t="shared" si="504"/>
        <v>67.904026872924689</v>
      </c>
      <c r="EE164" s="2">
        <f t="shared" si="505"/>
        <v>65.932738166917531</v>
      </c>
      <c r="EF164" s="2">
        <f t="shared" si="506"/>
        <v>63.412985917523294</v>
      </c>
      <c r="EG164" s="2">
        <f t="shared" si="507"/>
        <v>62.501284043043341</v>
      </c>
      <c r="EH164" s="2">
        <f t="shared" si="508"/>
        <v>60.331498581264043</v>
      </c>
      <c r="EI164" s="2">
        <f t="shared" si="509"/>
        <v>61.988689966211503</v>
      </c>
      <c r="EJ164" s="2">
        <f t="shared" si="510"/>
        <v>63.86919181403907</v>
      </c>
      <c r="EK164" s="2">
        <f t="shared" si="511"/>
        <v>65.758370387590702</v>
      </c>
      <c r="EL164" s="2">
        <f t="shared" si="512"/>
        <v>63.053069463588159</v>
      </c>
      <c r="EM164" s="2">
        <f t="shared" si="513"/>
        <v>63.855048015275678</v>
      </c>
      <c r="EN164" s="2">
        <f t="shared" si="514"/>
        <v>68.929120984329074</v>
      </c>
      <c r="EO164" s="2">
        <f t="shared" si="515"/>
        <v>73.898475299320921</v>
      </c>
      <c r="EQ164" s="2">
        <f t="shared" si="516"/>
        <v>73.784115424753423</v>
      </c>
      <c r="ER164" s="2">
        <f t="shared" si="517"/>
        <v>71.288411814096634</v>
      </c>
      <c r="ES164" s="2">
        <f t="shared" si="517"/>
        <v>69.557468549152503</v>
      </c>
      <c r="ET164" s="2">
        <f t="shared" si="517"/>
        <v>67.932955392212961</v>
      </c>
      <c r="EU164" s="2">
        <f t="shared" si="517"/>
        <v>65.881117895985852</v>
      </c>
      <c r="EV164" s="2">
        <f t="shared" si="517"/>
        <v>63.456720843248881</v>
      </c>
      <c r="EW164" s="2">
        <f t="shared" si="517"/>
        <v>62.864850995919213</v>
      </c>
      <c r="EX164" s="2">
        <f t="shared" si="517"/>
        <v>61.481603404967132</v>
      </c>
      <c r="EY164" s="2">
        <f t="shared" si="517"/>
        <v>62.858430248827958</v>
      </c>
      <c r="EZ164" s="2">
        <f t="shared" si="517"/>
        <v>64.480324508625301</v>
      </c>
      <c r="FA164" s="2">
        <f t="shared" si="517"/>
        <v>66.681271320984436</v>
      </c>
      <c r="FB164" s="2">
        <f t="shared" si="517"/>
        <v>63.789769186875901</v>
      </c>
      <c r="FC164" s="2">
        <f t="shared" si="517"/>
        <v>65.113894757098251</v>
      </c>
      <c r="FD164" s="2">
        <f t="shared" si="517"/>
        <v>69.364138276342132</v>
      </c>
      <c r="FE164" s="2">
        <f t="shared" si="517"/>
        <v>73.016261370001956</v>
      </c>
      <c r="FG164" s="2">
        <f t="shared" si="518"/>
        <v>0.99981232681898446</v>
      </c>
      <c r="FH164" s="2">
        <f t="shared" si="519"/>
        <v>0.99982083866290883</v>
      </c>
      <c r="FI164" s="2">
        <f t="shared" si="519"/>
        <v>0.99981884513230523</v>
      </c>
      <c r="FJ164" s="2">
        <f t="shared" si="519"/>
        <v>0.99979858021058532</v>
      </c>
      <c r="FK164" s="2">
        <f t="shared" si="519"/>
        <v>0.9998010643518449</v>
      </c>
      <c r="FL164" s="2">
        <f t="shared" si="519"/>
        <v>0.99978368859186462</v>
      </c>
      <c r="FM164" s="2">
        <f t="shared" si="519"/>
        <v>0.99977119375996315</v>
      </c>
      <c r="FN164" s="2">
        <f t="shared" si="519"/>
        <v>0.99973900835276497</v>
      </c>
      <c r="FO164" s="2">
        <f t="shared" si="519"/>
        <v>0.99971598229956005</v>
      </c>
      <c r="FP164" s="2">
        <f t="shared" si="519"/>
        <v>0.99971493368369746</v>
      </c>
      <c r="FQ164" s="2">
        <f t="shared" si="519"/>
        <v>0.9997383107917085</v>
      </c>
      <c r="FR164" s="2">
        <f t="shared" si="519"/>
        <v>0.99975032266794905</v>
      </c>
      <c r="FS164" s="2">
        <f t="shared" si="519"/>
        <v>0.99977728418497802</v>
      </c>
      <c r="FT164" s="2">
        <f t="shared" si="519"/>
        <v>0.99974657490801544</v>
      </c>
      <c r="FU164" s="2">
        <f t="shared" si="519"/>
        <v>0.99969060231476459</v>
      </c>
      <c r="FW164" s="2">
        <f t="shared" si="536"/>
        <v>0.16272539595219035</v>
      </c>
      <c r="FX164" s="2">
        <f t="shared" si="376"/>
        <v>0.17470059808719623</v>
      </c>
      <c r="FY164" s="2">
        <f t="shared" si="377"/>
        <v>0.16002428790818171</v>
      </c>
      <c r="FZ164" s="2">
        <f t="shared" si="378"/>
        <v>0.16822897938003004</v>
      </c>
      <c r="GA164" s="2">
        <f t="shared" si="379"/>
        <v>0.17582283486099154</v>
      </c>
      <c r="GB164" s="2">
        <f t="shared" si="380"/>
        <v>0.17420398486313837</v>
      </c>
      <c r="GC164" s="2">
        <f t="shared" si="381"/>
        <v>0.18161735732072126</v>
      </c>
      <c r="GD164" s="2">
        <f t="shared" si="382"/>
        <v>0.19425244230388963</v>
      </c>
      <c r="GE164" s="2">
        <f t="shared" si="383"/>
        <v>0.20977107998127736</v>
      </c>
      <c r="GF164" s="2">
        <f t="shared" si="384"/>
        <v>0.19307907947227104</v>
      </c>
      <c r="GG164" s="2">
        <f t="shared" si="385"/>
        <v>0.17005466626647914</v>
      </c>
      <c r="GH164" s="2">
        <f t="shared" si="386"/>
        <v>0.18311605364778052</v>
      </c>
      <c r="GI164" s="2">
        <f t="shared" si="387"/>
        <v>0.16350839043679002</v>
      </c>
      <c r="GJ164" s="2">
        <f t="shared" si="388"/>
        <v>0.12201829308489323</v>
      </c>
      <c r="GK164" s="2">
        <f t="shared" si="389"/>
        <v>0.11288568463236044</v>
      </c>
      <c r="GM164" s="86">
        <f t="shared" si="537"/>
        <v>1.2781387466267234E-125</v>
      </c>
      <c r="GN164" s="86">
        <f t="shared" si="390"/>
        <v>1.4814185195413631E-135</v>
      </c>
      <c r="GO164" s="86">
        <f t="shared" si="391"/>
        <v>2.6618165272858046E-131</v>
      </c>
      <c r="GP164" s="86">
        <f t="shared" si="392"/>
        <v>5.2332011241052004E-141</v>
      </c>
      <c r="GQ164" s="86">
        <f t="shared" si="393"/>
        <v>3.9415451300646039E-209</v>
      </c>
      <c r="GR164" s="86">
        <f t="shared" si="394"/>
        <v>5.1264363063533588E-125</v>
      </c>
      <c r="GS164" s="86">
        <f t="shared" si="395"/>
        <v>2.7797525182350758E-73</v>
      </c>
      <c r="GT164" s="86">
        <f t="shared" si="396"/>
        <v>2.0489423367632017E-31</v>
      </c>
      <c r="GU164" s="86">
        <f t="shared" si="397"/>
        <v>1.7041391958210582E-22</v>
      </c>
      <c r="GV164" s="86">
        <f t="shared" si="398"/>
        <v>9.0789638719798524E-30</v>
      </c>
      <c r="GW164" s="86">
        <f t="shared" si="399"/>
        <v>1.2622453761011106E-115</v>
      </c>
      <c r="GX164" s="86">
        <f t="shared" si="400"/>
        <v>2.0134227483548821E-180</v>
      </c>
      <c r="GY164" s="86">
        <f t="shared" si="401"/>
        <v>1.046183987522014E-234</v>
      </c>
      <c r="GZ164" s="86">
        <f t="shared" si="402"/>
        <v>2.8663563680379379E-252</v>
      </c>
      <c r="HA164" s="86">
        <f t="shared" si="403"/>
        <v>2.2641184649243955E-229</v>
      </c>
      <c r="HC164" s="86">
        <f t="shared" si="538"/>
        <v>1.1101060246043866E-61</v>
      </c>
      <c r="HD164" s="86">
        <f t="shared" si="404"/>
        <v>5.5079301908814468E-53</v>
      </c>
      <c r="HE164" s="86">
        <f t="shared" si="405"/>
        <v>3.7105698252620484E-71</v>
      </c>
      <c r="HF164" s="86">
        <f t="shared" si="406"/>
        <v>1.3467478708985124E-74</v>
      </c>
      <c r="HG164" s="86">
        <f t="shared" si="407"/>
        <v>9.1392087444331386E-192</v>
      </c>
      <c r="HH164" s="86">
        <f t="shared" si="408"/>
        <v>2.0374038706149443E-86</v>
      </c>
      <c r="HI164" s="86">
        <f t="shared" si="409"/>
        <v>6.0704505602413953E-81</v>
      </c>
      <c r="HJ164" s="86">
        <f t="shared" si="410"/>
        <v>5.3713188608209873E-23</v>
      </c>
      <c r="HK164" s="86">
        <f t="shared" si="411"/>
        <v>7.1664822860301302E-19</v>
      </c>
      <c r="HL164" s="86">
        <f t="shared" si="412"/>
        <v>2.77174040329249E-26</v>
      </c>
      <c r="HM164" s="86">
        <f t="shared" si="413"/>
        <v>4.6389353448722295E-135</v>
      </c>
      <c r="HN164" s="86">
        <f t="shared" si="414"/>
        <v>5.04500019501455E-128</v>
      </c>
      <c r="HO164" s="86">
        <f t="shared" si="415"/>
        <v>4.2279020302256749E-132</v>
      </c>
      <c r="HP164" s="86">
        <f t="shared" si="416"/>
        <v>2.3124433382201182E-138</v>
      </c>
      <c r="HQ164" s="86">
        <f t="shared" si="417"/>
        <v>1.7371861255015373E-138</v>
      </c>
      <c r="HS164" s="86">
        <f t="shared" si="539"/>
        <v>3.3033459456450023E-4</v>
      </c>
      <c r="HT164" s="86">
        <f t="shared" si="418"/>
        <v>6.8490891184890454E-5</v>
      </c>
      <c r="HU164" s="86">
        <f t="shared" si="419"/>
        <v>4.9094472641568794E-5</v>
      </c>
      <c r="HV164" s="86">
        <f t="shared" si="420"/>
        <v>2.6999865937282552E-4</v>
      </c>
      <c r="HW164" s="86">
        <f t="shared" si="421"/>
        <v>2.186209063589992E-5</v>
      </c>
      <c r="HX164" s="86">
        <f t="shared" si="422"/>
        <v>4.7435819460664897E-6</v>
      </c>
      <c r="HY164" s="86">
        <f t="shared" si="423"/>
        <v>8.5326206678189089E-6</v>
      </c>
      <c r="HZ164" s="86">
        <f t="shared" si="424"/>
        <v>1.0953718842432678E-9</v>
      </c>
      <c r="IA164" s="86">
        <f t="shared" si="425"/>
        <v>1.7346944476489165E-10</v>
      </c>
      <c r="IB164" s="86">
        <f t="shared" si="426"/>
        <v>3.9043385161960346E-10</v>
      </c>
      <c r="IC164" s="86">
        <f t="shared" si="427"/>
        <v>1.5641391013192024E-5</v>
      </c>
      <c r="ID164" s="86">
        <f t="shared" si="428"/>
        <v>1.8297414412399093E-7</v>
      </c>
      <c r="IE164" s="86">
        <f t="shared" si="429"/>
        <v>1.1388352946594709E-4</v>
      </c>
      <c r="IF164" s="86">
        <f t="shared" si="430"/>
        <v>1.7687377009636049E-3</v>
      </c>
      <c r="IG164" s="86">
        <f t="shared" si="431"/>
        <v>2.3333639995417883E-2</v>
      </c>
      <c r="II164" s="86">
        <f t="shared" si="540"/>
        <v>8.3201135960995748E-7</v>
      </c>
      <c r="IJ164" s="86">
        <f t="shared" si="541"/>
        <v>3.4110361027053721E-7</v>
      </c>
      <c r="IK164" s="86">
        <f t="shared" si="542"/>
        <v>4.6575609157102516E-7</v>
      </c>
      <c r="IL164" s="86">
        <f t="shared" si="543"/>
        <v>1.3157796942140592E-6</v>
      </c>
      <c r="IM164" s="86">
        <f t="shared" si="544"/>
        <v>1.0318107427957191E-6</v>
      </c>
      <c r="IN164" s="86">
        <f t="shared" si="545"/>
        <v>6.8854499985569394E-8</v>
      </c>
      <c r="IO164" s="86">
        <f t="shared" si="546"/>
        <v>2.3700495283651951E-6</v>
      </c>
      <c r="IP164" s="86">
        <f t="shared" si="547"/>
        <v>2.2951654686320033E-9</v>
      </c>
      <c r="IQ164" s="86">
        <f t="shared" si="548"/>
        <v>9.8774145387648759E-9</v>
      </c>
      <c r="IR164" s="86">
        <f t="shared" si="549"/>
        <v>9.2521510645653596E-10</v>
      </c>
      <c r="IS164" s="86">
        <f t="shared" si="550"/>
        <v>7.5959654208705612E-8</v>
      </c>
      <c r="IT164" s="86">
        <f t="shared" si="551"/>
        <v>1.1321556447051737E-8</v>
      </c>
      <c r="IU164" s="86">
        <f t="shared" si="552"/>
        <v>1.542215728885212E-7</v>
      </c>
      <c r="IV164" s="86">
        <f t="shared" si="553"/>
        <v>6.781848890820927E-9</v>
      </c>
      <c r="IW164" s="86">
        <f t="shared" si="554"/>
        <v>1.935967175383828E-8</v>
      </c>
      <c r="IY164" s="86">
        <f t="shared" si="555"/>
        <v>3.3116660592411018E-4</v>
      </c>
      <c r="IZ164" s="86">
        <f t="shared" si="556"/>
        <v>6.8831994795160993E-5</v>
      </c>
      <c r="JA164" s="86">
        <f t="shared" si="557"/>
        <v>4.9560228733139817E-5</v>
      </c>
      <c r="JB164" s="86">
        <f t="shared" si="558"/>
        <v>2.713144390670396E-4</v>
      </c>
      <c r="JC164" s="86">
        <f t="shared" si="559"/>
        <v>2.2893901378695641E-5</v>
      </c>
      <c r="JD164" s="86">
        <f t="shared" si="560"/>
        <v>4.8124364460520588E-6</v>
      </c>
      <c r="JE164" s="86">
        <f t="shared" si="561"/>
        <v>1.0902670196184104E-5</v>
      </c>
      <c r="JF164" s="86">
        <f t="shared" si="562"/>
        <v>3.3905373528753246E-9</v>
      </c>
      <c r="JG164" s="86">
        <f t="shared" si="563"/>
        <v>1.0050883984246586E-8</v>
      </c>
      <c r="JH164" s="86">
        <f t="shared" si="564"/>
        <v>1.3156489580761394E-9</v>
      </c>
      <c r="JI164" s="86">
        <f t="shared" si="565"/>
        <v>1.5717350667400728E-5</v>
      </c>
      <c r="JJ164" s="86">
        <f t="shared" si="566"/>
        <v>1.9429570057104267E-7</v>
      </c>
      <c r="JK164" s="86">
        <f t="shared" si="567"/>
        <v>1.1403775103883561E-4</v>
      </c>
      <c r="JL164" s="86">
        <f t="shared" si="568"/>
        <v>1.7687444828124958E-3</v>
      </c>
      <c r="JM164" s="86">
        <f t="shared" si="569"/>
        <v>2.3333659355089638E-2</v>
      </c>
    </row>
    <row r="165" spans="2:273" x14ac:dyDescent="0.25">
      <c r="B165" s="2">
        <v>138</v>
      </c>
      <c r="C165" s="37">
        <v>74.379000000000005</v>
      </c>
      <c r="D165" s="37">
        <v>69.697999999999993</v>
      </c>
      <c r="E165" s="37">
        <v>68.762</v>
      </c>
      <c r="F165" s="37">
        <v>66.721000000000004</v>
      </c>
      <c r="G165" s="37">
        <v>65.131</v>
      </c>
      <c r="H165" s="37">
        <v>63.491999999999997</v>
      </c>
      <c r="I165" s="37">
        <v>62.902000000000001</v>
      </c>
      <c r="J165" s="37">
        <v>59.753999999999998</v>
      </c>
      <c r="K165" s="37">
        <v>61.884999999999998</v>
      </c>
      <c r="L165" s="37">
        <v>63.786999999999999</v>
      </c>
      <c r="M165" s="37">
        <v>64.638999999999996</v>
      </c>
      <c r="N165" s="37">
        <v>62.854999999999997</v>
      </c>
      <c r="O165" s="37">
        <v>62.968000000000004</v>
      </c>
      <c r="P165" s="37">
        <v>67.599999999999994</v>
      </c>
      <c r="Q165" s="37">
        <v>72.099999999999994</v>
      </c>
      <c r="S165" s="4">
        <f t="shared" si="441"/>
        <v>73.932946536765868</v>
      </c>
      <c r="T165" s="4">
        <f t="shared" si="442"/>
        <v>70.920892078924481</v>
      </c>
      <c r="U165" s="4">
        <f t="shared" si="443"/>
        <v>69.147257859743135</v>
      </c>
      <c r="V165" s="4">
        <f t="shared" si="444"/>
        <v>67.836742042402804</v>
      </c>
      <c r="W165" s="4">
        <f t="shared" si="445"/>
        <v>65.840729124931102</v>
      </c>
      <c r="X165" s="4">
        <f t="shared" si="446"/>
        <v>63.341565713202726</v>
      </c>
      <c r="Y165" s="4">
        <f t="shared" si="447"/>
        <v>62.47306926580368</v>
      </c>
      <c r="Z165" s="4">
        <f t="shared" si="448"/>
        <v>60.392751885571755</v>
      </c>
      <c r="AA165" s="4">
        <f t="shared" si="449"/>
        <v>61.958980700439533</v>
      </c>
      <c r="AB165" s="4">
        <f t="shared" si="450"/>
        <v>63.802756356696058</v>
      </c>
      <c r="AC165" s="4">
        <f t="shared" si="451"/>
        <v>65.727463678270041</v>
      </c>
      <c r="AD165" s="4">
        <f t="shared" si="452"/>
        <v>63.04086357509852</v>
      </c>
      <c r="AE165" s="4">
        <f t="shared" si="453"/>
        <v>63.945466246768653</v>
      </c>
      <c r="AF165" s="4">
        <f t="shared" si="454"/>
        <v>68.839704562299417</v>
      </c>
      <c r="AG165" s="4">
        <f t="shared" si="455"/>
        <v>74.018390132437659</v>
      </c>
      <c r="AI165" s="4">
        <f t="shared" si="456"/>
        <v>0.44605346323413642</v>
      </c>
      <c r="AJ165" s="4">
        <f t="shared" si="457"/>
        <v>-1.2228920789244881</v>
      </c>
      <c r="AK165" s="4">
        <f t="shared" si="458"/>
        <v>-0.38525785974313465</v>
      </c>
      <c r="AL165" s="4">
        <f t="shared" si="459"/>
        <v>-1.1157420424028004</v>
      </c>
      <c r="AM165" s="4">
        <f t="shared" si="460"/>
        <v>-0.7097291249311013</v>
      </c>
      <c r="AN165" s="4">
        <f t="shared" si="461"/>
        <v>0.150434286797271</v>
      </c>
      <c r="AO165" s="4">
        <f t="shared" si="462"/>
        <v>0.42893073419632088</v>
      </c>
      <c r="AP165" s="4">
        <f t="shared" si="463"/>
        <v>-0.63875188557175733</v>
      </c>
      <c r="AQ165" s="4">
        <f t="shared" si="464"/>
        <v>-7.398070043953453E-2</v>
      </c>
      <c r="AR165" s="4">
        <f t="shared" si="465"/>
        <v>-1.5756356696059015E-2</v>
      </c>
      <c r="AS165" s="4">
        <f t="shared" si="466"/>
        <v>-1.0884636782700454</v>
      </c>
      <c r="AT165" s="4">
        <f t="shared" si="467"/>
        <v>-0.18586357509852292</v>
      </c>
      <c r="AU165" s="4">
        <f t="shared" si="468"/>
        <v>-0.97746624676864968</v>
      </c>
      <c r="AV165" s="4">
        <f t="shared" si="469"/>
        <v>-1.2397045622994227</v>
      </c>
      <c r="AW165" s="4">
        <f t="shared" si="469"/>
        <v>-1.9183901324376649</v>
      </c>
      <c r="AY165" s="2">
        <f t="shared" si="520"/>
        <v>73.932854467463457</v>
      </c>
      <c r="AZ165" s="2">
        <f t="shared" si="359"/>
        <v>70.920855049482242</v>
      </c>
      <c r="BA165" s="2">
        <f t="shared" si="360"/>
        <v>69.147205849752012</v>
      </c>
      <c r="BB165" s="2">
        <f t="shared" si="361"/>
        <v>67.836514063823046</v>
      </c>
      <c r="BC165" s="2">
        <f t="shared" si="362"/>
        <v>65.840527130762169</v>
      </c>
      <c r="BD165" s="2">
        <f t="shared" si="363"/>
        <v>63.341544781735848</v>
      </c>
      <c r="BE165" s="2">
        <f t="shared" si="364"/>
        <v>62.472590825424049</v>
      </c>
      <c r="BF165" s="2">
        <f t="shared" si="365"/>
        <v>60.392749275911896</v>
      </c>
      <c r="BG165" s="2">
        <f t="shared" si="366"/>
        <v>61.958970013231088</v>
      </c>
      <c r="BH165" s="2">
        <f t="shared" si="367"/>
        <v>63.802755036345175</v>
      </c>
      <c r="BI165" s="2">
        <f t="shared" si="368"/>
        <v>65.727422194248007</v>
      </c>
      <c r="BJ165" s="2">
        <f t="shared" si="369"/>
        <v>63.040850158138873</v>
      </c>
      <c r="BK165" s="2">
        <f t="shared" si="370"/>
        <v>63.945363964479462</v>
      </c>
      <c r="BL165" s="2">
        <f t="shared" si="371"/>
        <v>68.836803673842567</v>
      </c>
      <c r="BM165" s="2">
        <f t="shared" si="372"/>
        <v>73.692872389010915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74.379000000000005</v>
      </c>
      <c r="CF165" s="2">
        <f t="shared" si="522"/>
        <v>69.697999999999993</v>
      </c>
      <c r="CG165" s="2">
        <f t="shared" si="523"/>
        <v>68.762</v>
      </c>
      <c r="CH165" s="2">
        <f t="shared" si="524"/>
        <v>66.721000000000004</v>
      </c>
      <c r="CI165" s="2">
        <f t="shared" si="525"/>
        <v>65.131</v>
      </c>
      <c r="CJ165" s="2">
        <f t="shared" si="526"/>
        <v>63.491999999999997</v>
      </c>
      <c r="CK165" s="2">
        <f t="shared" si="527"/>
        <v>62.902000000000001</v>
      </c>
      <c r="CL165" s="2">
        <f t="shared" si="528"/>
        <v>59.753999999999998</v>
      </c>
      <c r="CM165" s="2">
        <f t="shared" si="529"/>
        <v>61.884999999999998</v>
      </c>
      <c r="CN165" s="2">
        <f t="shared" si="530"/>
        <v>63.786999999999999</v>
      </c>
      <c r="CO165" s="2">
        <f t="shared" si="531"/>
        <v>64.638999999999996</v>
      </c>
      <c r="CP165" s="2">
        <f t="shared" si="532"/>
        <v>62.854999999999997</v>
      </c>
      <c r="CQ165" s="2">
        <f t="shared" si="533"/>
        <v>62.968000000000004</v>
      </c>
      <c r="CR165" s="2">
        <f t="shared" si="534"/>
        <v>67.599999999999994</v>
      </c>
      <c r="CS165" s="2">
        <f t="shared" si="535"/>
        <v>72.099999999999994</v>
      </c>
      <c r="CU165" s="2">
        <f t="shared" si="485"/>
        <v>74.379000000000005</v>
      </c>
      <c r="CV165" s="2">
        <f t="shared" si="486"/>
        <v>69.697999999999993</v>
      </c>
      <c r="CW165" s="2">
        <f t="shared" si="487"/>
        <v>68.762</v>
      </c>
      <c r="CX165" s="2">
        <f t="shared" si="488"/>
        <v>66.721000000000004</v>
      </c>
      <c r="CY165" s="2">
        <f t="shared" si="489"/>
        <v>65.131</v>
      </c>
      <c r="CZ165" s="2">
        <f t="shared" si="490"/>
        <v>63.491999999999997</v>
      </c>
      <c r="DA165" s="2">
        <f t="shared" si="491"/>
        <v>62.902000000000001</v>
      </c>
      <c r="DB165" s="2">
        <f t="shared" si="492"/>
        <v>59.753999999999998</v>
      </c>
      <c r="DC165" s="2">
        <f t="shared" si="493"/>
        <v>61.884999999999998</v>
      </c>
      <c r="DD165" s="2">
        <f t="shared" si="494"/>
        <v>63.786999999999999</v>
      </c>
      <c r="DE165" s="2">
        <f t="shared" si="495"/>
        <v>64.638999999999996</v>
      </c>
      <c r="DF165" s="2">
        <f t="shared" si="496"/>
        <v>62.854999999999997</v>
      </c>
      <c r="DG165" s="2">
        <f t="shared" si="497"/>
        <v>62.968000000000004</v>
      </c>
      <c r="DH165" s="2">
        <f t="shared" si="498"/>
        <v>67.599999999999994</v>
      </c>
      <c r="DI165" s="2">
        <f t="shared" si="499"/>
        <v>72.099999999999994</v>
      </c>
      <c r="DK165" s="2">
        <f t="shared" si="500"/>
        <v>97.668405919661751</v>
      </c>
      <c r="DL165" s="2">
        <f t="shared" si="501"/>
        <v>92.927334944125647</v>
      </c>
      <c r="DM165" s="2">
        <f t="shared" si="501"/>
        <v>89.484984596798554</v>
      </c>
      <c r="DN165" s="2">
        <f t="shared" si="501"/>
        <v>87.398849592268192</v>
      </c>
      <c r="DO165" s="2">
        <f t="shared" si="501"/>
        <v>84.925921967425637</v>
      </c>
      <c r="DP165" s="2">
        <f t="shared" si="501"/>
        <v>47.469088631141275</v>
      </c>
      <c r="DQ165" s="2">
        <f t="shared" si="501"/>
        <v>58.007868640068644</v>
      </c>
      <c r="DR165" s="2">
        <f t="shared" si="501"/>
        <v>100.96474677419356</v>
      </c>
      <c r="DS165" s="2">
        <f t="shared" si="501"/>
        <v>78.765568965517247</v>
      </c>
      <c r="DT165" s="2">
        <f t="shared" si="501"/>
        <v>71.422655172413812</v>
      </c>
      <c r="DU165" s="2">
        <f t="shared" si="501"/>
        <v>64.509936898395708</v>
      </c>
      <c r="DV165" s="2">
        <f t="shared" si="501"/>
        <v>86.130362745098068</v>
      </c>
      <c r="DW165" s="2">
        <f t="shared" si="501"/>
        <v>101.45340290806757</v>
      </c>
      <c r="DX165" s="2">
        <f t="shared" si="501"/>
        <v>80.714506048906046</v>
      </c>
      <c r="DY165" s="2">
        <f t="shared" si="501"/>
        <v>119.99373152709356</v>
      </c>
      <c r="EA165" s="2">
        <f t="shared" si="440"/>
        <v>73.980742640852498</v>
      </c>
      <c r="EB165" s="2">
        <f t="shared" si="502"/>
        <v>70.849722494568582</v>
      </c>
      <c r="EC165" s="2">
        <f t="shared" si="503"/>
        <v>69.07568438222718</v>
      </c>
      <c r="ED165" s="2">
        <f t="shared" si="504"/>
        <v>67.827445699726127</v>
      </c>
      <c r="EE165" s="2">
        <f t="shared" si="505"/>
        <v>65.847217762167574</v>
      </c>
      <c r="EF165" s="2">
        <f t="shared" si="506"/>
        <v>63.336127844636991</v>
      </c>
      <c r="EG165" s="2">
        <f t="shared" si="507"/>
        <v>62.399573140708782</v>
      </c>
      <c r="EH165" s="2">
        <f t="shared" si="508"/>
        <v>60.130766416287372</v>
      </c>
      <c r="EI165" s="2">
        <f t="shared" si="509"/>
        <v>61.747949917748898</v>
      </c>
      <c r="EJ165" s="2">
        <f t="shared" si="510"/>
        <v>63.667625486015325</v>
      </c>
      <c r="EK165" s="2">
        <f t="shared" si="511"/>
        <v>65.551611691928912</v>
      </c>
      <c r="EL165" s="2">
        <f t="shared" si="512"/>
        <v>62.884857700003195</v>
      </c>
      <c r="EM165" s="2">
        <f t="shared" si="513"/>
        <v>63.706765693817239</v>
      </c>
      <c r="EN165" s="2">
        <f t="shared" si="514"/>
        <v>68.774552619980398</v>
      </c>
      <c r="EO165" s="2">
        <f t="shared" si="515"/>
        <v>73.791068154226949</v>
      </c>
      <c r="EQ165" s="2">
        <f t="shared" si="516"/>
        <v>73.685054616908673</v>
      </c>
      <c r="ER165" s="2">
        <f t="shared" si="517"/>
        <v>71.208173383638695</v>
      </c>
      <c r="ES165" s="2">
        <f t="shared" si="517"/>
        <v>69.470078533164326</v>
      </c>
      <c r="ET165" s="2">
        <f t="shared" si="517"/>
        <v>67.857598253469604</v>
      </c>
      <c r="EU165" s="2">
        <f t="shared" si="517"/>
        <v>65.793664151669105</v>
      </c>
      <c r="EV165" s="2">
        <f t="shared" si="517"/>
        <v>63.381627203285774</v>
      </c>
      <c r="EW165" s="2">
        <f t="shared" si="517"/>
        <v>62.777346659274897</v>
      </c>
      <c r="EX165" s="2">
        <f t="shared" si="517"/>
        <v>61.337332107945294</v>
      </c>
      <c r="EY165" s="2">
        <f t="shared" si="517"/>
        <v>62.664405622460109</v>
      </c>
      <c r="EZ165" s="2">
        <f t="shared" si="517"/>
        <v>64.308100025802133</v>
      </c>
      <c r="FA165" s="2">
        <f t="shared" si="517"/>
        <v>66.511315968849601</v>
      </c>
      <c r="FB165" s="2">
        <f t="shared" si="517"/>
        <v>63.648675777460781</v>
      </c>
      <c r="FC165" s="2">
        <f t="shared" si="517"/>
        <v>65.015163504015717</v>
      </c>
      <c r="FD165" s="2">
        <f t="shared" si="517"/>
        <v>69.224448075098763</v>
      </c>
      <c r="FE165" s="2">
        <f t="shared" si="517"/>
        <v>72.882619612163779</v>
      </c>
      <c r="FG165" s="2">
        <f t="shared" si="518"/>
        <v>0.99982883719821081</v>
      </c>
      <c r="FH165" s="2">
        <f t="shared" si="519"/>
        <v>0.99983660034270538</v>
      </c>
      <c r="FI165" s="2">
        <f t="shared" si="519"/>
        <v>0.99983478216354327</v>
      </c>
      <c r="FJ165" s="2">
        <f t="shared" si="519"/>
        <v>0.99981629971311725</v>
      </c>
      <c r="FK165" s="2">
        <f t="shared" si="519"/>
        <v>0.99981856535668345</v>
      </c>
      <c r="FL165" s="2">
        <f t="shared" si="519"/>
        <v>0.99980271789622222</v>
      </c>
      <c r="FM165" s="2">
        <f t="shared" si="519"/>
        <v>0.99979132202777132</v>
      </c>
      <c r="FN165" s="2">
        <f t="shared" si="519"/>
        <v>0.99976196732245415</v>
      </c>
      <c r="FO165" s="2">
        <f t="shared" si="519"/>
        <v>0.99974096630525366</v>
      </c>
      <c r="FP165" s="2">
        <f t="shared" si="519"/>
        <v>0.99974000990833145</v>
      </c>
      <c r="FQ165" s="2">
        <f t="shared" si="519"/>
        <v>0.99976133110995025</v>
      </c>
      <c r="FR165" s="2">
        <f t="shared" si="519"/>
        <v>0.99977228656421457</v>
      </c>
      <c r="FS165" s="2">
        <f t="shared" si="519"/>
        <v>0.99979687678208407</v>
      </c>
      <c r="FT165" s="2">
        <f t="shared" si="519"/>
        <v>0.99976886841522039</v>
      </c>
      <c r="FU165" s="2">
        <f t="shared" si="519"/>
        <v>0.99971781827537931</v>
      </c>
      <c r="FW165" s="2">
        <f t="shared" si="536"/>
        <v>0.17566697328785286</v>
      </c>
      <c r="FX165" s="2">
        <f t="shared" si="376"/>
        <v>0.18838028489951</v>
      </c>
      <c r="FY165" s="2">
        <f t="shared" si="377"/>
        <v>0.17279537979416348</v>
      </c>
      <c r="FZ165" s="2">
        <f t="shared" si="378"/>
        <v>0.1815133681122042</v>
      </c>
      <c r="GA165" s="2">
        <f t="shared" si="379"/>
        <v>0.18957021204219993</v>
      </c>
      <c r="GB165" s="2">
        <f t="shared" si="380"/>
        <v>0.18785363639075264</v>
      </c>
      <c r="GC165" s="2">
        <f t="shared" si="381"/>
        <v>0.19571021543732697</v>
      </c>
      <c r="GD165" s="2">
        <f t="shared" si="382"/>
        <v>0.20907526186862557</v>
      </c>
      <c r="GE165" s="2">
        <f t="shared" si="383"/>
        <v>0.22544674847058158</v>
      </c>
      <c r="GF165" s="2">
        <f t="shared" si="384"/>
        <v>0.20783545821369032</v>
      </c>
      <c r="GG165" s="2">
        <f t="shared" si="385"/>
        <v>0.18345142552741434</v>
      </c>
      <c r="GH165" s="2">
        <f t="shared" si="386"/>
        <v>0.19729716900248029</v>
      </c>
      <c r="GI165" s="2">
        <f t="shared" si="387"/>
        <v>0.17649911246085387</v>
      </c>
      <c r="GJ165" s="2">
        <f t="shared" si="388"/>
        <v>0.13223372858543292</v>
      </c>
      <c r="GK165" s="2">
        <f t="shared" si="389"/>
        <v>0.12244316248891726</v>
      </c>
      <c r="GM165" s="86">
        <f t="shared" si="537"/>
        <v>5.0329149354983777E-129</v>
      </c>
      <c r="GN165" s="86">
        <f t="shared" si="390"/>
        <v>2.905862121305145E-139</v>
      </c>
      <c r="GO165" s="86">
        <f t="shared" si="391"/>
        <v>6.9922248852874131E-135</v>
      </c>
      <c r="GP165" s="86">
        <f t="shared" si="392"/>
        <v>7.173936884819946E-145</v>
      </c>
      <c r="GQ165" s="86">
        <f t="shared" si="393"/>
        <v>7.8687117242257957E-215</v>
      </c>
      <c r="GR165" s="86">
        <f t="shared" si="394"/>
        <v>2.2589294374778442E-128</v>
      </c>
      <c r="GS165" s="86">
        <f t="shared" si="395"/>
        <v>3.2076383705817862E-75</v>
      </c>
      <c r="GT165" s="86">
        <f t="shared" si="396"/>
        <v>3.2489227328961244E-32</v>
      </c>
      <c r="GU165" s="86">
        <f t="shared" si="397"/>
        <v>4.7055264129123386E-23</v>
      </c>
      <c r="GV165" s="86">
        <f t="shared" si="398"/>
        <v>1.6020102984248911E-30</v>
      </c>
      <c r="GW165" s="86">
        <f t="shared" si="399"/>
        <v>9.8581787279923826E-119</v>
      </c>
      <c r="GX165" s="86">
        <f t="shared" si="400"/>
        <v>2.775811078987956E-185</v>
      </c>
      <c r="GY165" s="86">
        <f t="shared" si="401"/>
        <v>4.2344968260326715E-241</v>
      </c>
      <c r="GZ165" s="86">
        <f t="shared" si="402"/>
        <v>3.8930772136499438E-259</v>
      </c>
      <c r="HA165" s="86">
        <f t="shared" si="403"/>
        <v>1.6150449912891368E-235</v>
      </c>
      <c r="HC165" s="86">
        <f t="shared" si="538"/>
        <v>3.9678379551747059E-64</v>
      </c>
      <c r="HD165" s="86">
        <f t="shared" si="404"/>
        <v>4.2692394294310789E-55</v>
      </c>
      <c r="HE165" s="86">
        <f t="shared" si="405"/>
        <v>5.075362682403816E-74</v>
      </c>
      <c r="HF165" s="86">
        <f t="shared" si="406"/>
        <v>1.3687228957316343E-77</v>
      </c>
      <c r="HG165" s="86">
        <f t="shared" si="407"/>
        <v>1.9720156281514074E-199</v>
      </c>
      <c r="HH165" s="86">
        <f t="shared" si="408"/>
        <v>8.5883235501317072E-90</v>
      </c>
      <c r="HI165" s="86">
        <f t="shared" si="409"/>
        <v>4.4031114106847566E-84</v>
      </c>
      <c r="HJ165" s="86">
        <f t="shared" si="410"/>
        <v>7.9632371174472237E-24</v>
      </c>
      <c r="HK165" s="86">
        <f t="shared" si="411"/>
        <v>1.5316384799754599E-19</v>
      </c>
      <c r="HL165" s="86">
        <f t="shared" si="412"/>
        <v>3.058272965830408E-27</v>
      </c>
      <c r="HM165" s="86">
        <f t="shared" si="413"/>
        <v>1.9778371646382014E-140</v>
      </c>
      <c r="HN165" s="86">
        <f t="shared" si="414"/>
        <v>5.0956424775277281E-133</v>
      </c>
      <c r="HO165" s="86">
        <f t="shared" si="415"/>
        <v>2.0600014453929428E-137</v>
      </c>
      <c r="HP165" s="86">
        <f t="shared" si="416"/>
        <v>5.8751199375394064E-144</v>
      </c>
      <c r="HQ165" s="86">
        <f t="shared" si="417"/>
        <v>5.6031632059928839E-144</v>
      </c>
      <c r="HS165" s="86">
        <f t="shared" si="539"/>
        <v>9.0816001097182084E-5</v>
      </c>
      <c r="HT165" s="86">
        <f t="shared" si="418"/>
        <v>1.4561470774462619E-5</v>
      </c>
      <c r="HU165" s="86">
        <f t="shared" si="419"/>
        <v>1.1475270820693104E-5</v>
      </c>
      <c r="HV165" s="86">
        <f t="shared" si="420"/>
        <v>7.2432374889551599E-5</v>
      </c>
      <c r="HW165" s="86">
        <f t="shared" si="421"/>
        <v>4.5264323102792643E-6</v>
      </c>
      <c r="HX165" s="86">
        <f t="shared" si="422"/>
        <v>7.4414735711415436E-7</v>
      </c>
      <c r="HY165" s="86">
        <f t="shared" si="423"/>
        <v>1.6761707606759113E-6</v>
      </c>
      <c r="HZ165" s="86">
        <f t="shared" si="424"/>
        <v>5.8395628007560401E-11</v>
      </c>
      <c r="IA165" s="86">
        <f t="shared" si="425"/>
        <v>7.4253324485125718E-12</v>
      </c>
      <c r="IB165" s="86">
        <f t="shared" si="426"/>
        <v>1.8245534066873034E-11</v>
      </c>
      <c r="IC165" s="86">
        <f t="shared" si="427"/>
        <v>2.7996714080760078E-6</v>
      </c>
      <c r="ID165" s="86">
        <f t="shared" si="428"/>
        <v>1.8280183341277497E-8</v>
      </c>
      <c r="IE165" s="86">
        <f t="shared" si="429"/>
        <v>2.6089123496482528E-5</v>
      </c>
      <c r="IF165" s="86">
        <f t="shared" si="430"/>
        <v>4.6416102446330979E-4</v>
      </c>
      <c r="IG165" s="86">
        <f t="shared" si="431"/>
        <v>9.4547069302066307E-3</v>
      </c>
      <c r="II165" s="86">
        <f t="shared" si="540"/>
        <v>3.2788434265440662E-6</v>
      </c>
      <c r="IJ165" s="86">
        <f t="shared" si="541"/>
        <v>1.5990655941593116E-6</v>
      </c>
      <c r="IK165" s="86">
        <f t="shared" si="542"/>
        <v>1.9203219466701194E-6</v>
      </c>
      <c r="IL165" s="86">
        <f t="shared" si="543"/>
        <v>5.0984816345287718E-6</v>
      </c>
      <c r="IM165" s="86">
        <f t="shared" si="544"/>
        <v>4.3003179546064814E-6</v>
      </c>
      <c r="IN165" s="86">
        <f t="shared" si="545"/>
        <v>3.8509595980006093E-7</v>
      </c>
      <c r="IO165" s="86">
        <f t="shared" si="546"/>
        <v>9.3022320579507921E-6</v>
      </c>
      <c r="IP165" s="86">
        <f t="shared" si="547"/>
        <v>2.2788522180595233E-8</v>
      </c>
      <c r="IQ165" s="86">
        <f t="shared" si="548"/>
        <v>9.5090233485940735E-8</v>
      </c>
      <c r="IR165" s="86">
        <f t="shared" si="549"/>
        <v>1.0146592991606258E-8</v>
      </c>
      <c r="IS165" s="86">
        <f t="shared" si="550"/>
        <v>4.0753893527407928E-7</v>
      </c>
      <c r="IT165" s="86">
        <f t="shared" si="551"/>
        <v>8.3688361672053054E-8</v>
      </c>
      <c r="IU165" s="86">
        <f t="shared" si="552"/>
        <v>7.3156858192382026E-7</v>
      </c>
      <c r="IV165" s="86">
        <f t="shared" si="553"/>
        <v>3.2801025604159685E-8</v>
      </c>
      <c r="IW165" s="86">
        <f t="shared" si="554"/>
        <v>8.0055403646784529E-8</v>
      </c>
      <c r="IY165" s="86">
        <f t="shared" si="555"/>
        <v>9.4094844523726149E-5</v>
      </c>
      <c r="IZ165" s="86">
        <f t="shared" si="556"/>
        <v>1.6160536368621929E-5</v>
      </c>
      <c r="JA165" s="86">
        <f t="shared" si="557"/>
        <v>1.3395592767363223E-5</v>
      </c>
      <c r="JB165" s="86">
        <f t="shared" si="558"/>
        <v>7.7530856524080365E-5</v>
      </c>
      <c r="JC165" s="86">
        <f t="shared" si="559"/>
        <v>8.8267502648857457E-6</v>
      </c>
      <c r="JD165" s="86">
        <f t="shared" si="560"/>
        <v>1.1292433169142153E-6</v>
      </c>
      <c r="JE165" s="86">
        <f t="shared" si="561"/>
        <v>1.0978402818626703E-5</v>
      </c>
      <c r="JF165" s="86">
        <f t="shared" si="562"/>
        <v>2.28469178086028E-8</v>
      </c>
      <c r="JG165" s="86">
        <f t="shared" si="563"/>
        <v>9.5097658818542464E-8</v>
      </c>
      <c r="JH165" s="86">
        <f t="shared" si="564"/>
        <v>1.0164838525673132E-8</v>
      </c>
      <c r="JI165" s="86">
        <f t="shared" si="565"/>
        <v>3.2072103433500871E-6</v>
      </c>
      <c r="JJ165" s="86">
        <f t="shared" si="566"/>
        <v>1.0196854501333055E-7</v>
      </c>
      <c r="JK165" s="86">
        <f t="shared" si="567"/>
        <v>2.6820692078406347E-5</v>
      </c>
      <c r="JL165" s="86">
        <f t="shared" si="568"/>
        <v>4.6419382548891394E-4</v>
      </c>
      <c r="JM165" s="86">
        <f t="shared" si="569"/>
        <v>9.4547869856102772E-3</v>
      </c>
    </row>
    <row r="166" spans="2:273" x14ac:dyDescent="0.25">
      <c r="B166" s="2">
        <v>139</v>
      </c>
      <c r="C166" s="37">
        <v>73.930999999999997</v>
      </c>
      <c r="D166" s="37">
        <v>71.174999999999997</v>
      </c>
      <c r="E166" s="37">
        <v>69.332999999999998</v>
      </c>
      <c r="F166" s="37">
        <v>67.328000000000003</v>
      </c>
      <c r="G166" s="37">
        <v>66.311000000000007</v>
      </c>
      <c r="H166" s="37">
        <v>63.279000000000003</v>
      </c>
      <c r="I166" s="37">
        <v>62.689</v>
      </c>
      <c r="J166" s="37">
        <v>58.951000000000001</v>
      </c>
      <c r="K166" s="37">
        <v>60.802999999999997</v>
      </c>
      <c r="L166" s="37">
        <v>63.966999999999999</v>
      </c>
      <c r="M166" s="37">
        <v>64.869</v>
      </c>
      <c r="N166" s="37">
        <v>62.725999999999999</v>
      </c>
      <c r="O166" s="37">
        <v>62.805999999999997</v>
      </c>
      <c r="P166" s="37">
        <v>67.849999999999994</v>
      </c>
      <c r="Q166" s="37">
        <v>72.082999999999998</v>
      </c>
      <c r="S166" s="4">
        <f t="shared" si="441"/>
        <v>73.83948118134272</v>
      </c>
      <c r="T166" s="4">
        <f t="shared" si="442"/>
        <v>70.833710179789549</v>
      </c>
      <c r="U166" s="4">
        <f t="shared" si="443"/>
        <v>69.051787031934396</v>
      </c>
      <c r="V166" s="4">
        <f t="shared" si="444"/>
        <v>67.761061780414451</v>
      </c>
      <c r="W166" s="4">
        <f t="shared" si="445"/>
        <v>65.754278500085221</v>
      </c>
      <c r="X166" s="4">
        <f t="shared" si="446"/>
        <v>63.266035405747232</v>
      </c>
      <c r="Y166" s="4">
        <f t="shared" si="447"/>
        <v>62.381182602572018</v>
      </c>
      <c r="Z166" s="4">
        <f t="shared" si="448"/>
        <v>60.222819834178708</v>
      </c>
      <c r="AA166" s="4">
        <f t="shared" si="449"/>
        <v>61.744388247474873</v>
      </c>
      <c r="AB166" s="4">
        <f t="shared" si="450"/>
        <v>63.617576010134833</v>
      </c>
      <c r="AC166" s="4">
        <f t="shared" si="451"/>
        <v>65.541789040434438</v>
      </c>
      <c r="AD166" s="4">
        <f t="shared" si="452"/>
        <v>62.889510342927437</v>
      </c>
      <c r="AE166" s="4">
        <f t="shared" si="453"/>
        <v>63.824345752567112</v>
      </c>
      <c r="AF166" s="4">
        <f t="shared" si="454"/>
        <v>68.689554222459947</v>
      </c>
      <c r="AG166" s="4">
        <f t="shared" si="455"/>
        <v>73.664384713067378</v>
      </c>
      <c r="AI166" s="4">
        <f t="shared" si="456"/>
        <v>9.1518818657277734E-2</v>
      </c>
      <c r="AJ166" s="4">
        <f t="shared" si="457"/>
        <v>0.34128982021044862</v>
      </c>
      <c r="AK166" s="4">
        <f t="shared" si="458"/>
        <v>0.28121296806560281</v>
      </c>
      <c r="AL166" s="4">
        <f t="shared" si="459"/>
        <v>-0.43306178041444809</v>
      </c>
      <c r="AM166" s="4">
        <f t="shared" si="460"/>
        <v>0.55672149991478648</v>
      </c>
      <c r="AN166" s="4">
        <f t="shared" si="461"/>
        <v>1.2964594252771633E-2</v>
      </c>
      <c r="AO166" s="4">
        <f t="shared" si="462"/>
        <v>0.30781739742798209</v>
      </c>
      <c r="AP166" s="4">
        <f t="shared" si="463"/>
        <v>-1.2718198341787073</v>
      </c>
      <c r="AQ166" s="4">
        <f t="shared" si="464"/>
        <v>-0.94138824747487604</v>
      </c>
      <c r="AR166" s="4">
        <f t="shared" si="465"/>
        <v>0.34942398986516565</v>
      </c>
      <c r="AS166" s="4">
        <f t="shared" si="466"/>
        <v>-0.67278904043443788</v>
      </c>
      <c r="AT166" s="4">
        <f t="shared" si="467"/>
        <v>-0.16351034292743805</v>
      </c>
      <c r="AU166" s="4">
        <f t="shared" si="468"/>
        <v>-1.0183457525671145</v>
      </c>
      <c r="AV166" s="4">
        <f t="shared" si="469"/>
        <v>-0.83955422245995237</v>
      </c>
      <c r="AW166" s="4">
        <f t="shared" si="469"/>
        <v>-1.5813847130673793</v>
      </c>
      <c r="AY166" s="2">
        <f t="shared" si="520"/>
        <v>73.839163213740349</v>
      </c>
      <c r="AZ166" s="2">
        <f t="shared" si="359"/>
        <v>70.833561265422048</v>
      </c>
      <c r="BA166" s="2">
        <f t="shared" si="360"/>
        <v>69.051599949314024</v>
      </c>
      <c r="BB166" s="2">
        <f t="shared" si="361"/>
        <v>67.760305034567011</v>
      </c>
      <c r="BC166" s="2">
        <f t="shared" si="362"/>
        <v>65.753549508566664</v>
      </c>
      <c r="BD166" s="2">
        <f t="shared" si="363"/>
        <v>63.265935746943363</v>
      </c>
      <c r="BE166" s="2">
        <f t="shared" si="364"/>
        <v>62.379555777809799</v>
      </c>
      <c r="BF166" s="2">
        <f t="shared" si="365"/>
        <v>60.222798930468997</v>
      </c>
      <c r="BG166" s="2">
        <f t="shared" si="366"/>
        <v>61.744306378432917</v>
      </c>
      <c r="BH166" s="2">
        <f t="shared" si="367"/>
        <v>63.617564392211733</v>
      </c>
      <c r="BI166" s="2">
        <f t="shared" si="368"/>
        <v>65.541598853404665</v>
      </c>
      <c r="BJ166" s="2">
        <f t="shared" si="369"/>
        <v>62.889427937688588</v>
      </c>
      <c r="BK166" s="2">
        <f t="shared" si="370"/>
        <v>63.823937099320823</v>
      </c>
      <c r="BL166" s="2">
        <f t="shared" si="371"/>
        <v>68.689066140810965</v>
      </c>
      <c r="BM166" s="2">
        <f t="shared" si="372"/>
        <v>73.571653419394423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73.930999999999997</v>
      </c>
      <c r="CF166" s="2">
        <f t="shared" si="522"/>
        <v>71.174999999999997</v>
      </c>
      <c r="CG166" s="2">
        <f t="shared" si="523"/>
        <v>69.332999999999998</v>
      </c>
      <c r="CH166" s="2">
        <f t="shared" si="524"/>
        <v>67.328000000000003</v>
      </c>
      <c r="CI166" s="2">
        <f t="shared" si="525"/>
        <v>66.311000000000007</v>
      </c>
      <c r="CJ166" s="2">
        <f t="shared" si="526"/>
        <v>63.279000000000003</v>
      </c>
      <c r="CK166" s="2">
        <f t="shared" si="527"/>
        <v>62.689</v>
      </c>
      <c r="CL166" s="2">
        <f t="shared" si="528"/>
        <v>58.951000000000001</v>
      </c>
      <c r="CM166" s="2">
        <f t="shared" si="529"/>
        <v>60.802999999999997</v>
      </c>
      <c r="CN166" s="2">
        <f t="shared" si="530"/>
        <v>63.966999999999999</v>
      </c>
      <c r="CO166" s="2">
        <f t="shared" si="531"/>
        <v>64.869</v>
      </c>
      <c r="CP166" s="2">
        <f t="shared" si="532"/>
        <v>62.725999999999999</v>
      </c>
      <c r="CQ166" s="2">
        <f t="shared" si="533"/>
        <v>62.805999999999997</v>
      </c>
      <c r="CR166" s="2">
        <f t="shared" si="534"/>
        <v>67.849999999999994</v>
      </c>
      <c r="CS166" s="2">
        <f t="shared" si="535"/>
        <v>72.082999999999998</v>
      </c>
      <c r="CU166" s="2">
        <f t="shared" si="485"/>
        <v>73.930999999999997</v>
      </c>
      <c r="CV166" s="2">
        <f t="shared" si="486"/>
        <v>71.174999999999997</v>
      </c>
      <c r="CW166" s="2">
        <f t="shared" si="487"/>
        <v>69.332999999999998</v>
      </c>
      <c r="CX166" s="2">
        <f t="shared" si="488"/>
        <v>67.328000000000003</v>
      </c>
      <c r="CY166" s="2">
        <f t="shared" si="489"/>
        <v>66.311000000000007</v>
      </c>
      <c r="CZ166" s="2">
        <f t="shared" si="490"/>
        <v>63.279000000000003</v>
      </c>
      <c r="DA166" s="2">
        <f t="shared" si="491"/>
        <v>62.689</v>
      </c>
      <c r="DB166" s="2">
        <f t="shared" si="492"/>
        <v>58.951000000000001</v>
      </c>
      <c r="DC166" s="2">
        <f t="shared" si="493"/>
        <v>60.802999999999997</v>
      </c>
      <c r="DD166" s="2">
        <f t="shared" si="494"/>
        <v>63.966999999999999</v>
      </c>
      <c r="DE166" s="2">
        <f t="shared" si="495"/>
        <v>64.869</v>
      </c>
      <c r="DF166" s="2">
        <f t="shared" si="496"/>
        <v>62.725999999999999</v>
      </c>
      <c r="DG166" s="2">
        <f t="shared" si="497"/>
        <v>62.805999999999997</v>
      </c>
      <c r="DH166" s="2">
        <f t="shared" si="498"/>
        <v>67.849999999999994</v>
      </c>
      <c r="DI166" s="2">
        <f t="shared" si="499"/>
        <v>72.082999999999998</v>
      </c>
      <c r="DK166" s="2">
        <f t="shared" si="500"/>
        <v>97.742193446088805</v>
      </c>
      <c r="DL166" s="2">
        <f t="shared" si="501"/>
        <v>92.988240410752041</v>
      </c>
      <c r="DM166" s="2">
        <f t="shared" si="501"/>
        <v>89.535183630323175</v>
      </c>
      <c r="DN166" s="2">
        <f t="shared" si="501"/>
        <v>87.467095288432503</v>
      </c>
      <c r="DO166" s="2">
        <f t="shared" si="501"/>
        <v>84.970236690705761</v>
      </c>
      <c r="DP166" s="2">
        <f t="shared" si="501"/>
        <v>47.163815734763119</v>
      </c>
      <c r="DQ166" s="2">
        <f t="shared" si="501"/>
        <v>57.761172629772638</v>
      </c>
      <c r="DR166" s="2">
        <f t="shared" si="501"/>
        <v>101.13489032258065</v>
      </c>
      <c r="DS166" s="2">
        <f t="shared" si="501"/>
        <v>78.741398029556649</v>
      </c>
      <c r="DT166" s="2">
        <f t="shared" si="501"/>
        <v>71.32419014778327</v>
      </c>
      <c r="DU166" s="2">
        <f t="shared" si="501"/>
        <v>64.352102215431614</v>
      </c>
      <c r="DV166" s="2">
        <f t="shared" si="501"/>
        <v>86.181585994397793</v>
      </c>
      <c r="DW166" s="2">
        <f t="shared" si="501"/>
        <v>101.63322204502816</v>
      </c>
      <c r="DX166" s="2">
        <f t="shared" si="501"/>
        <v>80.681694079794084</v>
      </c>
      <c r="DY166" s="2">
        <f t="shared" si="501"/>
        <v>120.36701395730702</v>
      </c>
      <c r="EA166" s="2">
        <f t="shared" si="440"/>
        <v>73.893726445452614</v>
      </c>
      <c r="EB166" s="2">
        <f t="shared" si="502"/>
        <v>70.754487396245366</v>
      </c>
      <c r="EC166" s="2">
        <f t="shared" si="503"/>
        <v>68.971957835372578</v>
      </c>
      <c r="ED166" s="2">
        <f t="shared" si="504"/>
        <v>67.75086452652755</v>
      </c>
      <c r="EE166" s="2">
        <f t="shared" si="505"/>
        <v>65.761697357417617</v>
      </c>
      <c r="EF166" s="2">
        <f t="shared" si="506"/>
        <v>63.259269771750681</v>
      </c>
      <c r="EG166" s="2">
        <f t="shared" si="507"/>
        <v>62.297862238374222</v>
      </c>
      <c r="EH166" s="2">
        <f t="shared" si="508"/>
        <v>59.930034251310708</v>
      </c>
      <c r="EI166" s="2">
        <f t="shared" si="509"/>
        <v>61.507209869286299</v>
      </c>
      <c r="EJ166" s="2">
        <f t="shared" si="510"/>
        <v>63.46605915799158</v>
      </c>
      <c r="EK166" s="2">
        <f t="shared" si="511"/>
        <v>65.344852996267107</v>
      </c>
      <c r="EL166" s="2">
        <f t="shared" si="512"/>
        <v>62.716645936418217</v>
      </c>
      <c r="EM166" s="2">
        <f t="shared" si="513"/>
        <v>63.558483372358801</v>
      </c>
      <c r="EN166" s="2">
        <f t="shared" si="514"/>
        <v>68.619984255631721</v>
      </c>
      <c r="EO166" s="2">
        <f t="shared" si="515"/>
        <v>73.683661009132976</v>
      </c>
      <c r="EQ166" s="2">
        <f t="shared" si="516"/>
        <v>73.585993809063922</v>
      </c>
      <c r="ER166" s="2">
        <f t="shared" si="517"/>
        <v>71.127934953180741</v>
      </c>
      <c r="ES166" s="2">
        <f t="shared" si="517"/>
        <v>69.382688517176149</v>
      </c>
      <c r="ET166" s="2">
        <f t="shared" si="517"/>
        <v>67.782241114726261</v>
      </c>
      <c r="EU166" s="2">
        <f t="shared" si="517"/>
        <v>65.706210407352344</v>
      </c>
      <c r="EV166" s="2">
        <f t="shared" si="517"/>
        <v>63.306533563322667</v>
      </c>
      <c r="EW166" s="2">
        <f t="shared" si="517"/>
        <v>62.689842322630582</v>
      </c>
      <c r="EX166" s="2">
        <f t="shared" si="517"/>
        <v>61.193060810923456</v>
      </c>
      <c r="EY166" s="2">
        <f t="shared" si="517"/>
        <v>62.47038099609226</v>
      </c>
      <c r="EZ166" s="2">
        <f t="shared" si="517"/>
        <v>64.135875542978994</v>
      </c>
      <c r="FA166" s="2">
        <f t="shared" si="517"/>
        <v>66.341360616714766</v>
      </c>
      <c r="FB166" s="2">
        <f t="shared" si="517"/>
        <v>63.507582368045661</v>
      </c>
      <c r="FC166" s="2">
        <f t="shared" si="517"/>
        <v>64.916432250933184</v>
      </c>
      <c r="FD166" s="2">
        <f t="shared" si="517"/>
        <v>69.084757873855381</v>
      </c>
      <c r="FE166" s="2">
        <f t="shared" si="517"/>
        <v>72.748977854325602</v>
      </c>
      <c r="FG166" s="2">
        <f t="shared" si="518"/>
        <v>0.99984389531846374</v>
      </c>
      <c r="FH166" s="2">
        <f t="shared" si="519"/>
        <v>0.99985097559881697</v>
      </c>
      <c r="FI166" s="2">
        <f t="shared" si="519"/>
        <v>0.99984931735176585</v>
      </c>
      <c r="FJ166" s="2">
        <f t="shared" si="519"/>
        <v>0.99983246063912523</v>
      </c>
      <c r="FK166" s="2">
        <f t="shared" si="519"/>
        <v>0.99983452699700293</v>
      </c>
      <c r="FL166" s="2">
        <f t="shared" si="519"/>
        <v>0.99982007345965529</v>
      </c>
      <c r="FM166" s="2">
        <f t="shared" si="519"/>
        <v>0.99980967993284975</v>
      </c>
      <c r="FN166" s="2">
        <f t="shared" si="519"/>
        <v>0.99978290707109885</v>
      </c>
      <c r="FO166" s="2">
        <f t="shared" si="519"/>
        <v>0.99976375307805587</v>
      </c>
      <c r="FP166" s="2">
        <f t="shared" si="519"/>
        <v>0.99976288079386066</v>
      </c>
      <c r="FQ166" s="2">
        <f t="shared" si="519"/>
        <v>0.99978232681406076</v>
      </c>
      <c r="FR166" s="2">
        <f t="shared" si="519"/>
        <v>0.99979231871712937</v>
      </c>
      <c r="FS166" s="2">
        <f t="shared" si="519"/>
        <v>0.99981474611255949</v>
      </c>
      <c r="FT166" s="2">
        <f t="shared" si="519"/>
        <v>0.99978920120233272</v>
      </c>
      <c r="FU166" s="2">
        <f t="shared" si="519"/>
        <v>0.99974264081852382</v>
      </c>
      <c r="FW166" s="2">
        <f t="shared" si="536"/>
        <v>0.18940496446048066</v>
      </c>
      <c r="FX166" s="2">
        <f t="shared" si="376"/>
        <v>0.20286783523062299</v>
      </c>
      <c r="FY166" s="2">
        <f t="shared" si="377"/>
        <v>0.18635956848002694</v>
      </c>
      <c r="FZ166" s="2">
        <f t="shared" si="378"/>
        <v>0.1956000856398023</v>
      </c>
      <c r="GA166" s="2">
        <f t="shared" si="379"/>
        <v>0.20412625895452322</v>
      </c>
      <c r="GB166" s="2">
        <f t="shared" si="380"/>
        <v>0.20231078029936381</v>
      </c>
      <c r="GC166" s="2">
        <f t="shared" si="381"/>
        <v>0.21061519659385572</v>
      </c>
      <c r="GD166" s="2">
        <f t="shared" si="382"/>
        <v>0.22471371968285717</v>
      </c>
      <c r="GE166" s="2">
        <f t="shared" si="383"/>
        <v>0.24193518550986942</v>
      </c>
      <c r="GF166" s="2">
        <f t="shared" si="384"/>
        <v>0.22340737520316747</v>
      </c>
      <c r="GG166" s="2">
        <f t="shared" si="385"/>
        <v>0.19765222896577878</v>
      </c>
      <c r="GH166" s="2">
        <f t="shared" si="386"/>
        <v>0.21229110925027775</v>
      </c>
      <c r="GI166" s="2">
        <f t="shared" si="387"/>
        <v>0.19028715858649156</v>
      </c>
      <c r="GJ166" s="2">
        <f t="shared" si="388"/>
        <v>0.14316494878692893</v>
      </c>
      <c r="GK166" s="2">
        <f t="shared" si="389"/>
        <v>0.13268879256460236</v>
      </c>
      <c r="GM166" s="86">
        <f t="shared" si="537"/>
        <v>1.7822593345864072E-132</v>
      </c>
      <c r="GN166" s="86">
        <f t="shared" si="390"/>
        <v>5.0731245641519608E-143</v>
      </c>
      <c r="GO166" s="86">
        <f t="shared" si="391"/>
        <v>1.641768577851544E-138</v>
      </c>
      <c r="GP166" s="86">
        <f t="shared" si="392"/>
        <v>8.70883670725875E-149</v>
      </c>
      <c r="GQ166" s="86">
        <f t="shared" si="393"/>
        <v>1.3149242576846681E-220</v>
      </c>
      <c r="GR166" s="86">
        <f t="shared" si="394"/>
        <v>8.9740457693868736E-132</v>
      </c>
      <c r="GS166" s="86">
        <f t="shared" si="395"/>
        <v>3.4879966685375855E-77</v>
      </c>
      <c r="GT166" s="86">
        <f t="shared" si="396"/>
        <v>5.0290038645404274E-33</v>
      </c>
      <c r="GU166" s="86">
        <f t="shared" si="397"/>
        <v>1.2778410936780777E-23</v>
      </c>
      <c r="GV166" s="86">
        <f t="shared" si="398"/>
        <v>2.7635936073241006E-31</v>
      </c>
      <c r="GW166" s="86">
        <f t="shared" si="399"/>
        <v>6.9935612771645532E-122</v>
      </c>
      <c r="GX166" s="86">
        <f t="shared" si="400"/>
        <v>3.2934960069010494E-190</v>
      </c>
      <c r="GY166" s="86">
        <f t="shared" si="401"/>
        <v>1.4043752654848626E-247</v>
      </c>
      <c r="GZ166" s="86">
        <f t="shared" si="402"/>
        <v>4.2699366460733221E-266</v>
      </c>
      <c r="HA166" s="86">
        <f t="shared" si="403"/>
        <v>9.5411372062100951E-242</v>
      </c>
      <c r="HC166" s="86">
        <f t="shared" si="538"/>
        <v>1.2678350452466281E-66</v>
      </c>
      <c r="HD166" s="86">
        <f t="shared" si="404"/>
        <v>3.0020375521929248E-57</v>
      </c>
      <c r="HE166" s="86">
        <f t="shared" si="405"/>
        <v>6.0792098857051961E-77</v>
      </c>
      <c r="HF166" s="86">
        <f t="shared" si="406"/>
        <v>1.2115342892498809E-80</v>
      </c>
      <c r="HG166" s="86">
        <f t="shared" si="407"/>
        <v>3.0018666569879679E-207</v>
      </c>
      <c r="HH166" s="86">
        <f t="shared" si="408"/>
        <v>3.1115721630878584E-93</v>
      </c>
      <c r="HI166" s="86">
        <f t="shared" si="409"/>
        <v>2.77643275133195E-87</v>
      </c>
      <c r="HJ166" s="86">
        <f t="shared" si="410"/>
        <v>1.1392842166678089E-24</v>
      </c>
      <c r="HK166" s="86">
        <f t="shared" si="411"/>
        <v>3.1810452215299181E-20</v>
      </c>
      <c r="HL166" s="86">
        <f t="shared" si="412"/>
        <v>3.2378687213345364E-28</v>
      </c>
      <c r="HM166" s="86">
        <f t="shared" si="413"/>
        <v>6.6077854391684329E-146</v>
      </c>
      <c r="HN166" s="86">
        <f t="shared" si="414"/>
        <v>4.1187288463536487E-138</v>
      </c>
      <c r="HO166" s="86">
        <f t="shared" si="415"/>
        <v>7.8642144297947679E-143</v>
      </c>
      <c r="HP166" s="86">
        <f t="shared" si="416"/>
        <v>1.1529486971674107E-149</v>
      </c>
      <c r="HQ166" s="86">
        <f t="shared" si="417"/>
        <v>1.4094207998886072E-149</v>
      </c>
      <c r="HS166" s="86">
        <f t="shared" si="539"/>
        <v>2.2569333665495136E-5</v>
      </c>
      <c r="HT166" s="86">
        <f t="shared" si="418"/>
        <v>2.7440814289089232E-6</v>
      </c>
      <c r="HU166" s="86">
        <f t="shared" si="419"/>
        <v>2.4188582344774277E-6</v>
      </c>
      <c r="HV166" s="86">
        <f t="shared" si="420"/>
        <v>1.7543567325706397E-5</v>
      </c>
      <c r="HW166" s="86">
        <f t="shared" si="421"/>
        <v>8.3788439513547571E-7</v>
      </c>
      <c r="HX166" s="86">
        <f t="shared" si="422"/>
        <v>1.0198277692559416E-7</v>
      </c>
      <c r="HY166" s="86">
        <f t="shared" si="423"/>
        <v>2.9491901721918251E-7</v>
      </c>
      <c r="HZ166" s="86">
        <f t="shared" si="424"/>
        <v>2.5464766329289716E-12</v>
      </c>
      <c r="IA166" s="86">
        <f t="shared" si="425"/>
        <v>2.5684384671377041E-13</v>
      </c>
      <c r="IB166" s="86">
        <f t="shared" si="426"/>
        <v>6.9190371012018202E-13</v>
      </c>
      <c r="IC166" s="86">
        <f t="shared" si="427"/>
        <v>4.4044757105928313E-7</v>
      </c>
      <c r="ID166" s="86">
        <f t="shared" si="428"/>
        <v>1.5485604858214374E-9</v>
      </c>
      <c r="IE166" s="86">
        <f t="shared" si="429"/>
        <v>5.3247326135233093E-6</v>
      </c>
      <c r="IF166" s="86">
        <f t="shared" si="430"/>
        <v>1.0565299964936656E-4</v>
      </c>
      <c r="IG166" s="86">
        <f t="shared" si="431"/>
        <v>3.4015635347227732E-3</v>
      </c>
      <c r="II166" s="86">
        <f t="shared" si="540"/>
        <v>1.1981739235829091E-5</v>
      </c>
      <c r="IJ166" s="86">
        <f t="shared" si="541"/>
        <v>6.8510004781651176E-6</v>
      </c>
      <c r="IK166" s="86">
        <f t="shared" si="542"/>
        <v>7.3299897665347917E-6</v>
      </c>
      <c r="IL166" s="86">
        <f t="shared" si="543"/>
        <v>1.8302347275789253E-5</v>
      </c>
      <c r="IM166" s="86">
        <f t="shared" si="544"/>
        <v>1.6487885549298651E-5</v>
      </c>
      <c r="IN166" s="86">
        <f t="shared" si="545"/>
        <v>1.9482647765045561E-6</v>
      </c>
      <c r="IO166" s="86">
        <f t="shared" si="546"/>
        <v>3.3637525914432165E-5</v>
      </c>
      <c r="IP166" s="86">
        <f t="shared" si="547"/>
        <v>1.9528215967190908E-7</v>
      </c>
      <c r="IQ166" s="86">
        <f t="shared" si="548"/>
        <v>7.8324500586070074E-7</v>
      </c>
      <c r="IR166" s="86">
        <f t="shared" si="549"/>
        <v>9.5493429349013522E-8</v>
      </c>
      <c r="IS166" s="86">
        <f t="shared" si="550"/>
        <v>1.9863601514147172E-6</v>
      </c>
      <c r="IT166" s="86">
        <f t="shared" si="551"/>
        <v>5.4774108073404998E-7</v>
      </c>
      <c r="IU166" s="86">
        <f t="shared" si="552"/>
        <v>3.1835130872305508E-6</v>
      </c>
      <c r="IV166" s="86">
        <f t="shared" si="553"/>
        <v>1.4771833443237063E-7</v>
      </c>
      <c r="IW166" s="86">
        <f t="shared" si="554"/>
        <v>3.1123053201870237E-7</v>
      </c>
      <c r="IY166" s="86">
        <f t="shared" si="555"/>
        <v>3.4551072901324227E-5</v>
      </c>
      <c r="IZ166" s="86">
        <f t="shared" si="556"/>
        <v>9.5950819070740412E-6</v>
      </c>
      <c r="JA166" s="86">
        <f t="shared" si="557"/>
        <v>9.7488480010122198E-6</v>
      </c>
      <c r="JB166" s="86">
        <f t="shared" si="558"/>
        <v>3.5845914601495646E-5</v>
      </c>
      <c r="JC166" s="86">
        <f t="shared" si="559"/>
        <v>1.7325769944434128E-5</v>
      </c>
      <c r="JD166" s="86">
        <f t="shared" si="560"/>
        <v>2.0502475534301503E-6</v>
      </c>
      <c r="JE166" s="86">
        <f t="shared" si="561"/>
        <v>3.393244493165135E-5</v>
      </c>
      <c r="JF166" s="86">
        <f t="shared" si="562"/>
        <v>1.9528470614854201E-7</v>
      </c>
      <c r="JG166" s="86">
        <f t="shared" si="563"/>
        <v>7.8324526270457931E-7</v>
      </c>
      <c r="JH166" s="86">
        <f t="shared" si="564"/>
        <v>9.5494121252723645E-8</v>
      </c>
      <c r="JI166" s="86">
        <f t="shared" si="565"/>
        <v>2.4268077224740005E-6</v>
      </c>
      <c r="JJ166" s="86">
        <f t="shared" si="566"/>
        <v>5.4928964121987142E-7</v>
      </c>
      <c r="JK166" s="86">
        <f t="shared" si="567"/>
        <v>8.5082457007538596E-6</v>
      </c>
      <c r="JL166" s="86">
        <f t="shared" si="568"/>
        <v>1.0580071798379893E-4</v>
      </c>
      <c r="JM166" s="86">
        <f t="shared" si="569"/>
        <v>3.4018747652547919E-3</v>
      </c>
    </row>
    <row r="167" spans="2:273" x14ac:dyDescent="0.25">
      <c r="B167" s="2">
        <v>140</v>
      </c>
      <c r="C167" s="37">
        <v>74.655000000000001</v>
      </c>
      <c r="D167" s="37">
        <v>71</v>
      </c>
      <c r="E167" s="37">
        <v>68.825000000000003</v>
      </c>
      <c r="F167" s="37">
        <v>67.474999999999994</v>
      </c>
      <c r="G167" s="37">
        <v>66.114999999999995</v>
      </c>
      <c r="H167" s="37">
        <v>63.115000000000002</v>
      </c>
      <c r="I167" s="37">
        <v>62.393000000000001</v>
      </c>
      <c r="J167" s="37">
        <v>59.442999999999998</v>
      </c>
      <c r="K167" s="37">
        <v>61.540999999999997</v>
      </c>
      <c r="L167" s="37">
        <v>63.097999999999999</v>
      </c>
      <c r="M167" s="37">
        <v>65.426000000000002</v>
      </c>
      <c r="N167" s="37">
        <v>62.951999999999998</v>
      </c>
      <c r="O167" s="37">
        <v>63.323</v>
      </c>
      <c r="P167" s="37">
        <v>66.7</v>
      </c>
      <c r="Q167" s="37">
        <v>71.716999999999999</v>
      </c>
      <c r="S167" s="4">
        <f t="shared" si="441"/>
        <v>73.745924492543494</v>
      </c>
      <c r="T167" s="4">
        <f t="shared" si="442"/>
        <v>70.747589338809448</v>
      </c>
      <c r="U167" s="4">
        <f t="shared" si="443"/>
        <v>68.957426799854133</v>
      </c>
      <c r="V167" s="4">
        <f t="shared" si="444"/>
        <v>67.686546290905227</v>
      </c>
      <c r="W167" s="4">
        <f t="shared" si="445"/>
        <v>65.668904500920362</v>
      </c>
      <c r="X167" s="4">
        <f t="shared" si="446"/>
        <v>63.190828424687318</v>
      </c>
      <c r="Y167" s="4">
        <f t="shared" si="447"/>
        <v>62.292351121695532</v>
      </c>
      <c r="Z167" s="4">
        <f t="shared" si="448"/>
        <v>60.055892211749352</v>
      </c>
      <c r="AA167" s="4">
        <f t="shared" si="449"/>
        <v>61.532552342743024</v>
      </c>
      <c r="AB167" s="4">
        <f t="shared" si="450"/>
        <v>63.433954983774981</v>
      </c>
      <c r="AC167" s="4">
        <f t="shared" si="451"/>
        <v>65.35844793231405</v>
      </c>
      <c r="AD167" s="4">
        <f t="shared" si="452"/>
        <v>62.73996545908448</v>
      </c>
      <c r="AE167" s="4">
        <f t="shared" si="453"/>
        <v>63.706598872697825</v>
      </c>
      <c r="AF167" s="4">
        <f t="shared" si="454"/>
        <v>68.542276678125702</v>
      </c>
      <c r="AG167" s="4">
        <f t="shared" si="455"/>
        <v>73.472947310989909</v>
      </c>
      <c r="AI167" s="4">
        <f t="shared" si="456"/>
        <v>0.90907550745650667</v>
      </c>
      <c r="AJ167" s="4">
        <f t="shared" si="457"/>
        <v>0.25241066119055233</v>
      </c>
      <c r="AK167" s="4">
        <f t="shared" si="458"/>
        <v>-0.13242679985413019</v>
      </c>
      <c r="AL167" s="4">
        <f t="shared" si="459"/>
        <v>-0.21154629090523258</v>
      </c>
      <c r="AM167" s="4">
        <f t="shared" si="460"/>
        <v>0.44609549907963242</v>
      </c>
      <c r="AN167" s="4">
        <f t="shared" si="461"/>
        <v>-7.5828424687315987E-2</v>
      </c>
      <c r="AO167" s="4">
        <f t="shared" si="462"/>
        <v>0.10064887830446878</v>
      </c>
      <c r="AP167" s="4">
        <f t="shared" si="463"/>
        <v>-0.61289221174935449</v>
      </c>
      <c r="AQ167" s="4">
        <f t="shared" si="464"/>
        <v>8.4476572569727182E-3</v>
      </c>
      <c r="AR167" s="4">
        <f t="shared" si="465"/>
        <v>-0.33595498377498245</v>
      </c>
      <c r="AS167" s="4">
        <f t="shared" si="466"/>
        <v>6.7552067685952011E-2</v>
      </c>
      <c r="AT167" s="4">
        <f t="shared" si="467"/>
        <v>0.21203454091551777</v>
      </c>
      <c r="AU167" s="4">
        <f t="shared" si="468"/>
        <v>-0.38359887269782433</v>
      </c>
      <c r="AV167" s="4">
        <f t="shared" si="469"/>
        <v>-1.8422766781256996</v>
      </c>
      <c r="AW167" s="4">
        <f t="shared" si="469"/>
        <v>-1.7559473109899102</v>
      </c>
      <c r="AY167" s="2">
        <f t="shared" si="520"/>
        <v>73.74490942204028</v>
      </c>
      <c r="AZ167" s="2">
        <f t="shared" si="359"/>
        <v>70.747042291159232</v>
      </c>
      <c r="BA167" s="2">
        <f t="shared" si="360"/>
        <v>68.956803629488832</v>
      </c>
      <c r="BB167" s="2">
        <f t="shared" si="361"/>
        <v>67.684180516633347</v>
      </c>
      <c r="BC167" s="2">
        <f t="shared" si="362"/>
        <v>65.666491813695615</v>
      </c>
      <c r="BD167" s="2">
        <f t="shared" si="363"/>
        <v>63.190400673574686</v>
      </c>
      <c r="BE167" s="2">
        <f t="shared" si="364"/>
        <v>62.287273317199904</v>
      </c>
      <c r="BF167" s="2">
        <f t="shared" si="365"/>
        <v>60.055748367923727</v>
      </c>
      <c r="BG167" s="2">
        <f t="shared" si="366"/>
        <v>61.532018625978324</v>
      </c>
      <c r="BH167" s="2">
        <f t="shared" si="367"/>
        <v>63.433867658761834</v>
      </c>
      <c r="BI167" s="2">
        <f t="shared" si="368"/>
        <v>65.357657041526124</v>
      </c>
      <c r="BJ167" s="2">
        <f t="shared" si="369"/>
        <v>62.73951915347498</v>
      </c>
      <c r="BK167" s="2">
        <f t="shared" si="370"/>
        <v>63.705064148676826</v>
      </c>
      <c r="BL167" s="2">
        <f t="shared" si="371"/>
        <v>68.542026810987338</v>
      </c>
      <c r="BM167" s="2">
        <f t="shared" si="372"/>
        <v>73.449287006825443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74.655000000000001</v>
      </c>
      <c r="CF167" s="2">
        <f t="shared" si="522"/>
        <v>71</v>
      </c>
      <c r="CG167" s="2">
        <f t="shared" si="523"/>
        <v>68.825000000000003</v>
      </c>
      <c r="CH167" s="2">
        <f t="shared" si="524"/>
        <v>67.474999999999994</v>
      </c>
      <c r="CI167" s="2">
        <f t="shared" si="525"/>
        <v>66.114999999999995</v>
      </c>
      <c r="CJ167" s="2">
        <f t="shared" si="526"/>
        <v>63.115000000000002</v>
      </c>
      <c r="CK167" s="2">
        <f t="shared" si="527"/>
        <v>62.393000000000001</v>
      </c>
      <c r="CL167" s="2">
        <f t="shared" si="528"/>
        <v>59.442999999999998</v>
      </c>
      <c r="CM167" s="2">
        <f t="shared" si="529"/>
        <v>61.540999999999997</v>
      </c>
      <c r="CN167" s="2">
        <f t="shared" si="530"/>
        <v>63.097999999999999</v>
      </c>
      <c r="CO167" s="2">
        <f t="shared" si="531"/>
        <v>65.426000000000002</v>
      </c>
      <c r="CP167" s="2">
        <f t="shared" si="532"/>
        <v>62.951999999999998</v>
      </c>
      <c r="CQ167" s="2">
        <f t="shared" si="533"/>
        <v>63.323</v>
      </c>
      <c r="CR167" s="2">
        <f t="shared" si="534"/>
        <v>66.7</v>
      </c>
      <c r="CS167" s="2">
        <f t="shared" si="535"/>
        <v>71.716999999999999</v>
      </c>
      <c r="CU167" s="2">
        <f t="shared" si="485"/>
        <v>74.655000000000001</v>
      </c>
      <c r="CV167" s="2">
        <f t="shared" si="486"/>
        <v>71</v>
      </c>
      <c r="CW167" s="2">
        <f t="shared" si="487"/>
        <v>68.825000000000003</v>
      </c>
      <c r="CX167" s="2">
        <f t="shared" si="488"/>
        <v>67.474999999999994</v>
      </c>
      <c r="CY167" s="2">
        <f t="shared" si="489"/>
        <v>66.114999999999995</v>
      </c>
      <c r="CZ167" s="2">
        <f t="shared" si="490"/>
        <v>63.115000000000002</v>
      </c>
      <c r="DA167" s="2">
        <f t="shared" si="491"/>
        <v>62.393000000000001</v>
      </c>
      <c r="DB167" s="2">
        <f t="shared" si="492"/>
        <v>59.442999999999998</v>
      </c>
      <c r="DC167" s="2">
        <f t="shared" si="493"/>
        <v>61.540999999999997</v>
      </c>
      <c r="DD167" s="2">
        <f t="shared" si="494"/>
        <v>63.097999999999999</v>
      </c>
      <c r="DE167" s="2">
        <f t="shared" si="495"/>
        <v>65.426000000000002</v>
      </c>
      <c r="DF167" s="2">
        <f t="shared" si="496"/>
        <v>62.951999999999998</v>
      </c>
      <c r="DG167" s="2">
        <f t="shared" si="497"/>
        <v>63.323</v>
      </c>
      <c r="DH167" s="2">
        <f t="shared" si="498"/>
        <v>66.7</v>
      </c>
      <c r="DI167" s="2">
        <f t="shared" si="499"/>
        <v>71.716999999999999</v>
      </c>
      <c r="DK167" s="2">
        <f t="shared" si="500"/>
        <v>97.81598097251586</v>
      </c>
      <c r="DL167" s="2">
        <f t="shared" si="501"/>
        <v>93.04914587737845</v>
      </c>
      <c r="DM167" s="2">
        <f t="shared" si="501"/>
        <v>89.585382663847781</v>
      </c>
      <c r="DN167" s="2">
        <f t="shared" si="501"/>
        <v>87.5353409845968</v>
      </c>
      <c r="DO167" s="2">
        <f t="shared" si="501"/>
        <v>85.014551413985885</v>
      </c>
      <c r="DP167" s="2">
        <f t="shared" si="501"/>
        <v>46.858542838384956</v>
      </c>
      <c r="DQ167" s="2">
        <f t="shared" si="501"/>
        <v>57.514476619476625</v>
      </c>
      <c r="DR167" s="2">
        <f t="shared" si="501"/>
        <v>101.30503387096775</v>
      </c>
      <c r="DS167" s="2">
        <f t="shared" si="501"/>
        <v>78.717227093596051</v>
      </c>
      <c r="DT167" s="2">
        <f t="shared" si="501"/>
        <v>71.225725123152728</v>
      </c>
      <c r="DU167" s="2">
        <f t="shared" si="501"/>
        <v>64.194267532467521</v>
      </c>
      <c r="DV167" s="2">
        <f t="shared" si="501"/>
        <v>86.232809243697517</v>
      </c>
      <c r="DW167" s="2">
        <f t="shared" si="501"/>
        <v>101.81304118198877</v>
      </c>
      <c r="DX167" s="2">
        <f t="shared" si="501"/>
        <v>80.648882110682109</v>
      </c>
      <c r="DY167" s="2">
        <f t="shared" si="501"/>
        <v>120.74029638752049</v>
      </c>
      <c r="EA167" s="2">
        <f t="shared" si="440"/>
        <v>73.806710250052745</v>
      </c>
      <c r="EB167" s="2">
        <f t="shared" si="502"/>
        <v>70.659252297922151</v>
      </c>
      <c r="EC167" s="2">
        <f t="shared" si="503"/>
        <v>68.868231288517961</v>
      </c>
      <c r="ED167" s="2">
        <f t="shared" si="504"/>
        <v>67.674283353328974</v>
      </c>
      <c r="EE167" s="2">
        <f t="shared" si="505"/>
        <v>65.67617695266766</v>
      </c>
      <c r="EF167" s="2">
        <f t="shared" si="506"/>
        <v>63.182411698864385</v>
      </c>
      <c r="EG167" s="2">
        <f t="shared" si="507"/>
        <v>62.196151336039662</v>
      </c>
      <c r="EH167" s="2">
        <f t="shared" si="508"/>
        <v>59.729302086334044</v>
      </c>
      <c r="EI167" s="2">
        <f t="shared" si="509"/>
        <v>61.266469820823694</v>
      </c>
      <c r="EJ167" s="2">
        <f t="shared" si="510"/>
        <v>63.264492829967828</v>
      </c>
      <c r="EK167" s="2">
        <f t="shared" si="511"/>
        <v>65.138094300605303</v>
      </c>
      <c r="EL167" s="2">
        <f t="shared" si="512"/>
        <v>62.548434172833247</v>
      </c>
      <c r="EM167" s="2">
        <f t="shared" si="513"/>
        <v>63.410201050900362</v>
      </c>
      <c r="EN167" s="2">
        <f t="shared" si="514"/>
        <v>68.465415891283044</v>
      </c>
      <c r="EO167" s="2">
        <f t="shared" si="515"/>
        <v>73.576253864039018</v>
      </c>
      <c r="EQ167" s="2">
        <f t="shared" si="516"/>
        <v>73.486933001219171</v>
      </c>
      <c r="ER167" s="2">
        <f t="shared" si="517"/>
        <v>71.047696522722788</v>
      </c>
      <c r="ES167" s="2">
        <f t="shared" si="517"/>
        <v>69.295298501187972</v>
      </c>
      <c r="ET167" s="2">
        <f t="shared" si="517"/>
        <v>67.706883975982905</v>
      </c>
      <c r="EU167" s="2">
        <f t="shared" si="517"/>
        <v>65.618756663035597</v>
      </c>
      <c r="EV167" s="2">
        <f t="shared" si="517"/>
        <v>63.231439923359559</v>
      </c>
      <c r="EW167" s="2">
        <f t="shared" si="517"/>
        <v>62.602337985986267</v>
      </c>
      <c r="EX167" s="2">
        <f t="shared" si="517"/>
        <v>61.048789513901625</v>
      </c>
      <c r="EY167" s="2">
        <f t="shared" si="517"/>
        <v>62.276356369724411</v>
      </c>
      <c r="EZ167" s="2">
        <f t="shared" si="517"/>
        <v>63.96365106015584</v>
      </c>
      <c r="FA167" s="2">
        <f t="shared" si="517"/>
        <v>66.171405264579931</v>
      </c>
      <c r="FB167" s="2">
        <f t="shared" si="517"/>
        <v>63.366488958630541</v>
      </c>
      <c r="FC167" s="2">
        <f t="shared" si="517"/>
        <v>64.81770099785065</v>
      </c>
      <c r="FD167" s="2">
        <f t="shared" si="517"/>
        <v>68.945067672612012</v>
      </c>
      <c r="FE167" s="2">
        <f t="shared" si="517"/>
        <v>72.615336096487411</v>
      </c>
      <c r="FG167" s="2">
        <f t="shared" si="518"/>
        <v>0.99985762888282337</v>
      </c>
      <c r="FH167" s="2">
        <f t="shared" si="519"/>
        <v>0.99986408634862045</v>
      </c>
      <c r="FI167" s="2">
        <f t="shared" si="519"/>
        <v>0.99986257396945288</v>
      </c>
      <c r="FJ167" s="2">
        <f t="shared" si="519"/>
        <v>0.99984720003434013</v>
      </c>
      <c r="FK167" s="2">
        <f t="shared" si="519"/>
        <v>0.99984908463034372</v>
      </c>
      <c r="FL167" s="2">
        <f t="shared" si="519"/>
        <v>0.99983590244699339</v>
      </c>
      <c r="FM167" s="2">
        <f t="shared" si="519"/>
        <v>0.99982642312907588</v>
      </c>
      <c r="FN167" s="2">
        <f t="shared" si="519"/>
        <v>0.99980200511363104</v>
      </c>
      <c r="FO167" s="2">
        <f t="shared" si="519"/>
        <v>0.99978453576753123</v>
      </c>
      <c r="FP167" s="2">
        <f t="shared" si="519"/>
        <v>0.99978374020175431</v>
      </c>
      <c r="FQ167" s="2">
        <f t="shared" si="519"/>
        <v>0.99980147589267765</v>
      </c>
      <c r="FR167" s="2">
        <f t="shared" si="519"/>
        <v>0.99981058895764974</v>
      </c>
      <c r="FS167" s="2">
        <f t="shared" si="519"/>
        <v>0.99983104369257725</v>
      </c>
      <c r="FT167" s="2">
        <f t="shared" si="519"/>
        <v>0.99980774564566866</v>
      </c>
      <c r="FU167" s="2">
        <f t="shared" si="519"/>
        <v>0.99976528032170153</v>
      </c>
      <c r="FW167" s="2">
        <f t="shared" si="536"/>
        <v>0.20395151608103837</v>
      </c>
      <c r="FX167" s="2">
        <f t="shared" si="376"/>
        <v>0.21817006312861884</v>
      </c>
      <c r="FY167" s="2">
        <f t="shared" si="377"/>
        <v>0.20073014867414957</v>
      </c>
      <c r="FZ167" s="2">
        <f t="shared" si="378"/>
        <v>0.21049887461352265</v>
      </c>
      <c r="GA167" s="2">
        <f t="shared" si="379"/>
        <v>0.21949727149021525</v>
      </c>
      <c r="GB167" s="2">
        <f t="shared" si="380"/>
        <v>0.21758245899677819</v>
      </c>
      <c r="GC167" s="2">
        <f t="shared" si="381"/>
        <v>0.22633587691843152</v>
      </c>
      <c r="GD167" s="2">
        <f t="shared" si="382"/>
        <v>0.2411652378423117</v>
      </c>
      <c r="GE167" s="2">
        <f t="shared" si="383"/>
        <v>0.25922594118895725</v>
      </c>
      <c r="GF167" s="2">
        <f t="shared" si="384"/>
        <v>0.23979283524905734</v>
      </c>
      <c r="GG167" s="2">
        <f t="shared" si="385"/>
        <v>0.2126660036995755</v>
      </c>
      <c r="GH167" s="2">
        <f t="shared" si="386"/>
        <v>0.22810073568640241</v>
      </c>
      <c r="GI167" s="2">
        <f t="shared" si="387"/>
        <v>0.20488433860207572</v>
      </c>
      <c r="GJ167" s="2">
        <f t="shared" si="388"/>
        <v>0.15483856865284193</v>
      </c>
      <c r="GK167" s="2">
        <f t="shared" si="389"/>
        <v>0.14365140365095602</v>
      </c>
      <c r="GM167" s="86">
        <f t="shared" si="537"/>
        <v>5.6758364738629061E-136</v>
      </c>
      <c r="GN167" s="86">
        <f t="shared" si="390"/>
        <v>7.8827405936442942E-147</v>
      </c>
      <c r="GO167" s="86">
        <f t="shared" si="391"/>
        <v>3.4456065762409631E-142</v>
      </c>
      <c r="GP167" s="86">
        <f t="shared" si="392"/>
        <v>9.3620963051996478E-153</v>
      </c>
      <c r="GQ167" s="86">
        <f t="shared" si="393"/>
        <v>1.8393134490631101E-226</v>
      </c>
      <c r="GR167" s="86">
        <f t="shared" si="394"/>
        <v>3.214181658211265E-135</v>
      </c>
      <c r="GS167" s="86">
        <f t="shared" si="395"/>
        <v>3.574178038092154E-79</v>
      </c>
      <c r="GT167" s="86">
        <f t="shared" si="396"/>
        <v>7.5989868945405126E-34</v>
      </c>
      <c r="GU167" s="86">
        <f t="shared" si="397"/>
        <v>3.4127875563470682E-24</v>
      </c>
      <c r="GV167" s="86">
        <f t="shared" si="398"/>
        <v>4.6608072241455968E-32</v>
      </c>
      <c r="GW167" s="86">
        <f t="shared" si="399"/>
        <v>4.5065778317609789E-125</v>
      </c>
      <c r="GX167" s="86">
        <f t="shared" si="400"/>
        <v>3.3630605022722505E-195</v>
      </c>
      <c r="GY167" s="86">
        <f t="shared" si="401"/>
        <v>3.8163666495399228E-254</v>
      </c>
      <c r="GZ167" s="86">
        <f t="shared" si="402"/>
        <v>3.7819290271102888E-273</v>
      </c>
      <c r="HA167" s="86">
        <f t="shared" si="403"/>
        <v>4.6681384955469853E-248</v>
      </c>
      <c r="HC167" s="86">
        <f t="shared" si="538"/>
        <v>3.6214676414952716E-69</v>
      </c>
      <c r="HD167" s="86">
        <f t="shared" si="404"/>
        <v>1.9150442497075366E-59</v>
      </c>
      <c r="HE167" s="86">
        <f t="shared" si="405"/>
        <v>6.3763803226215559E-80</v>
      </c>
      <c r="HF167" s="86">
        <f t="shared" si="406"/>
        <v>9.3398594097872296E-84</v>
      </c>
      <c r="HG167" s="86">
        <f t="shared" si="407"/>
        <v>3.2236318854704853E-215</v>
      </c>
      <c r="HH167" s="86">
        <f t="shared" si="408"/>
        <v>9.6891479287699388E-97</v>
      </c>
      <c r="HI167" s="86">
        <f t="shared" si="409"/>
        <v>1.5219399117109522E-90</v>
      </c>
      <c r="HJ167" s="86">
        <f t="shared" si="410"/>
        <v>1.5729074565631722E-25</v>
      </c>
      <c r="HK167" s="86">
        <f t="shared" si="411"/>
        <v>6.4201005166883806E-21</v>
      </c>
      <c r="HL167" s="86">
        <f t="shared" si="412"/>
        <v>3.2892460360415621E-29</v>
      </c>
      <c r="HM167" s="86">
        <f t="shared" si="413"/>
        <v>1.7298493698746833E-151</v>
      </c>
      <c r="HN167" s="86">
        <f t="shared" si="414"/>
        <v>2.664084749755708E-143</v>
      </c>
      <c r="HO167" s="86">
        <f t="shared" si="415"/>
        <v>2.3522416772494394E-148</v>
      </c>
      <c r="HP167" s="86">
        <f t="shared" si="416"/>
        <v>1.7476091130544926E-155</v>
      </c>
      <c r="HQ167" s="86">
        <f t="shared" si="417"/>
        <v>2.764791502297036E-155</v>
      </c>
      <c r="HS167" s="86">
        <f t="shared" si="539"/>
        <v>5.0695690390268109E-6</v>
      </c>
      <c r="HT167" s="86">
        <f t="shared" si="418"/>
        <v>4.5820589587646079E-7</v>
      </c>
      <c r="HU167" s="86">
        <f t="shared" si="419"/>
        <v>4.5967895111970524E-7</v>
      </c>
      <c r="HV167" s="86">
        <f t="shared" si="420"/>
        <v>3.8357713792493523E-6</v>
      </c>
      <c r="HW167" s="86">
        <f t="shared" si="421"/>
        <v>1.386209993392286E-7</v>
      </c>
      <c r="HX167" s="86">
        <f t="shared" si="422"/>
        <v>1.2204331479943708E-8</v>
      </c>
      <c r="HY167" s="86">
        <f t="shared" si="423"/>
        <v>4.6461108378385893E-8</v>
      </c>
      <c r="HZ167" s="86">
        <f t="shared" si="424"/>
        <v>9.0788999493635651E-14</v>
      </c>
      <c r="IA167" s="86">
        <f t="shared" si="425"/>
        <v>7.1759945026664185E-15</v>
      </c>
      <c r="IB167" s="86">
        <f t="shared" si="426"/>
        <v>2.1281880699467851E-14</v>
      </c>
      <c r="IC167" s="86">
        <f t="shared" si="427"/>
        <v>6.0876882791962841E-8</v>
      </c>
      <c r="ID167" s="86">
        <f t="shared" si="428"/>
        <v>1.111765569274435E-10</v>
      </c>
      <c r="IE167" s="86">
        <f t="shared" si="429"/>
        <v>9.6795053272104167E-7</v>
      </c>
      <c r="IF167" s="86">
        <f t="shared" si="430"/>
        <v>2.0867812684056879E-5</v>
      </c>
      <c r="IG167" s="86">
        <f t="shared" si="431"/>
        <v>1.0861955961893282E-3</v>
      </c>
      <c r="II167" s="86">
        <f t="shared" si="540"/>
        <v>4.0599390301077877E-5</v>
      </c>
      <c r="IJ167" s="86">
        <f t="shared" si="541"/>
        <v>2.682486364311893E-5</v>
      </c>
      <c r="IK167" s="86">
        <f t="shared" si="542"/>
        <v>2.590223786325278E-5</v>
      </c>
      <c r="IL167" s="86">
        <f t="shared" si="543"/>
        <v>6.0866100054245335E-5</v>
      </c>
      <c r="IM167" s="86">
        <f t="shared" si="544"/>
        <v>5.8154892833614061E-5</v>
      </c>
      <c r="IN167" s="86">
        <f t="shared" si="545"/>
        <v>8.915646090321072E-6</v>
      </c>
      <c r="IO167" s="86">
        <f t="shared" si="546"/>
        <v>1.1206397159882261E-4</v>
      </c>
      <c r="IP167" s="86">
        <f t="shared" si="547"/>
        <v>1.444211042257106E-6</v>
      </c>
      <c r="IQ167" s="86">
        <f t="shared" si="548"/>
        <v>5.5194795827595295E-6</v>
      </c>
      <c r="IR167" s="86">
        <f t="shared" si="549"/>
        <v>7.7122815997560132E-7</v>
      </c>
      <c r="IS167" s="86">
        <f t="shared" si="550"/>
        <v>8.7949651660887705E-6</v>
      </c>
      <c r="IT167" s="86">
        <f t="shared" si="551"/>
        <v>3.1740684372214826E-6</v>
      </c>
      <c r="IU167" s="86">
        <f t="shared" si="552"/>
        <v>1.270828863441461E-5</v>
      </c>
      <c r="IV167" s="86">
        <f t="shared" si="553"/>
        <v>6.1946798022991E-7</v>
      </c>
      <c r="IW167" s="86">
        <f t="shared" si="554"/>
        <v>1.1375433546825392E-6</v>
      </c>
      <c r="IY167" s="86">
        <f t="shared" si="555"/>
        <v>4.5668959340104688E-5</v>
      </c>
      <c r="IZ167" s="86">
        <f t="shared" si="556"/>
        <v>2.7283069538995391E-5</v>
      </c>
      <c r="JA167" s="86">
        <f t="shared" si="557"/>
        <v>2.6361916814372485E-5</v>
      </c>
      <c r="JB167" s="86">
        <f t="shared" si="558"/>
        <v>6.470187143349469E-5</v>
      </c>
      <c r="JC167" s="86">
        <f t="shared" si="559"/>
        <v>5.829351383295329E-5</v>
      </c>
      <c r="JD167" s="86">
        <f t="shared" si="560"/>
        <v>8.9278504218010163E-6</v>
      </c>
      <c r="JE167" s="86">
        <f t="shared" si="561"/>
        <v>1.12110432707201E-4</v>
      </c>
      <c r="JF167" s="86">
        <f t="shared" si="562"/>
        <v>1.4442111330461054E-6</v>
      </c>
      <c r="JG167" s="86">
        <f t="shared" si="563"/>
        <v>5.5194795899355308E-6</v>
      </c>
      <c r="JH167" s="86">
        <f t="shared" si="564"/>
        <v>7.71228181257482E-7</v>
      </c>
      <c r="JI167" s="86">
        <f t="shared" si="565"/>
        <v>8.8558420488807339E-6</v>
      </c>
      <c r="JJ167" s="86">
        <f t="shared" si="566"/>
        <v>3.1741796137784102E-6</v>
      </c>
      <c r="JK167" s="86">
        <f t="shared" si="567"/>
        <v>1.3676239167135651E-5</v>
      </c>
      <c r="JL167" s="86">
        <f t="shared" si="568"/>
        <v>2.148728066428679E-5</v>
      </c>
      <c r="JM167" s="86">
        <f t="shared" si="569"/>
        <v>1.0873331395440107E-3</v>
      </c>
    </row>
    <row r="168" spans="2:273" x14ac:dyDescent="0.25">
      <c r="B168" s="2">
        <v>141</v>
      </c>
      <c r="C168" s="37">
        <v>72.585999999999999</v>
      </c>
      <c r="D168" s="37">
        <v>70.73</v>
      </c>
      <c r="E168" s="37">
        <v>68.570999999999998</v>
      </c>
      <c r="F168" s="37">
        <v>68.393000000000001</v>
      </c>
      <c r="G168" s="37">
        <v>64.656000000000006</v>
      </c>
      <c r="H168" s="37">
        <v>62.655999999999999</v>
      </c>
      <c r="I168" s="37">
        <v>61.491999999999997</v>
      </c>
      <c r="J168" s="37">
        <v>59.262</v>
      </c>
      <c r="K168" s="37">
        <v>62.557000000000002</v>
      </c>
      <c r="L168" s="37">
        <v>62.738</v>
      </c>
      <c r="M168" s="37">
        <v>64.557000000000002</v>
      </c>
      <c r="N168" s="37">
        <v>61.725999999999999</v>
      </c>
      <c r="O168" s="37">
        <v>62.548000000000002</v>
      </c>
      <c r="P168" s="37">
        <v>66.983000000000004</v>
      </c>
      <c r="Q168" s="37">
        <v>71.867000000000004</v>
      </c>
      <c r="S168" s="4">
        <f t="shared" si="441"/>
        <v>73.653053977019681</v>
      </c>
      <c r="T168" s="4">
        <f t="shared" si="442"/>
        <v>70.663162371138867</v>
      </c>
      <c r="U168" s="4">
        <f t="shared" si="443"/>
        <v>68.864773392696847</v>
      </c>
      <c r="V168" s="4">
        <f t="shared" si="444"/>
        <v>67.614973287020078</v>
      </c>
      <c r="W168" s="4">
        <f t="shared" si="445"/>
        <v>65.58666441986739</v>
      </c>
      <c r="X168" s="4">
        <f t="shared" si="446"/>
        <v>63.116599020463248</v>
      </c>
      <c r="Y168" s="4">
        <f t="shared" si="447"/>
        <v>62.21031925234621</v>
      </c>
      <c r="Z168" s="4">
        <f t="shared" si="448"/>
        <v>59.892566418090311</v>
      </c>
      <c r="AA168" s="4">
        <f t="shared" si="449"/>
        <v>61.325156217260016</v>
      </c>
      <c r="AB168" s="4">
        <f t="shared" si="450"/>
        <v>63.25228905486091</v>
      </c>
      <c r="AC168" s="4">
        <f t="shared" si="451"/>
        <v>65.178665976378142</v>
      </c>
      <c r="AD168" s="4">
        <f t="shared" si="452"/>
        <v>62.593314461464821</v>
      </c>
      <c r="AE168" s="4">
        <f t="shared" si="453"/>
        <v>63.594141736891061</v>
      </c>
      <c r="AF168" s="4">
        <f t="shared" si="454"/>
        <v>68.396454221482273</v>
      </c>
      <c r="AG168" s="4">
        <f t="shared" si="455"/>
        <v>73.333092375610576</v>
      </c>
      <c r="AI168" s="4">
        <f t="shared" si="456"/>
        <v>-1.0670539770196825</v>
      </c>
      <c r="AJ168" s="4">
        <f t="shared" si="457"/>
        <v>6.6837628861136977E-2</v>
      </c>
      <c r="AK168" s="4">
        <f t="shared" si="458"/>
        <v>-0.2937733926968491</v>
      </c>
      <c r="AL168" s="4">
        <f t="shared" si="459"/>
        <v>0.77802671297992276</v>
      </c>
      <c r="AM168" s="4">
        <f t="shared" si="460"/>
        <v>-0.93066441986738369</v>
      </c>
      <c r="AN168" s="4">
        <f t="shared" si="461"/>
        <v>-0.46059902046324908</v>
      </c>
      <c r="AO168" s="4">
        <f t="shared" si="462"/>
        <v>-0.71831925234621252</v>
      </c>
      <c r="AP168" s="4">
        <f t="shared" si="463"/>
        <v>-0.63056641809031078</v>
      </c>
      <c r="AQ168" s="4">
        <f t="shared" si="464"/>
        <v>1.2318437827399862</v>
      </c>
      <c r="AR168" s="4">
        <f t="shared" si="465"/>
        <v>-0.51428905486091026</v>
      </c>
      <c r="AS168" s="4">
        <f t="shared" si="466"/>
        <v>-0.62166597637813936</v>
      </c>
      <c r="AT168" s="4">
        <f t="shared" si="467"/>
        <v>-0.86731446146482227</v>
      </c>
      <c r="AU168" s="4">
        <f t="shared" si="468"/>
        <v>-1.0461417368910588</v>
      </c>
      <c r="AV168" s="4">
        <f t="shared" si="469"/>
        <v>-1.4134542214822687</v>
      </c>
      <c r="AW168" s="4">
        <f t="shared" si="469"/>
        <v>-1.4660923756105717</v>
      </c>
      <c r="AY168" s="2">
        <f t="shared" si="520"/>
        <v>73.650059586569299</v>
      </c>
      <c r="AZ168" s="2">
        <f t="shared" si="359"/>
        <v>70.661332991939474</v>
      </c>
      <c r="BA168" s="2">
        <f t="shared" si="360"/>
        <v>68.862858063321539</v>
      </c>
      <c r="BB168" s="2">
        <f t="shared" si="361"/>
        <v>67.608141731504048</v>
      </c>
      <c r="BC168" s="2">
        <f t="shared" si="362"/>
        <v>65.579347478356581</v>
      </c>
      <c r="BD168" s="2">
        <f t="shared" si="363"/>
        <v>63.114945078131626</v>
      </c>
      <c r="BE168" s="2">
        <f t="shared" si="364"/>
        <v>62.195776802136344</v>
      </c>
      <c r="BF168" s="2">
        <f t="shared" si="365"/>
        <v>59.891716678273724</v>
      </c>
      <c r="BG168" s="2">
        <f t="shared" si="366"/>
        <v>61.322197724286582</v>
      </c>
      <c r="BH168" s="2">
        <f t="shared" si="367"/>
        <v>63.25172875750431</v>
      </c>
      <c r="BI168" s="2">
        <f t="shared" si="368"/>
        <v>65.175689825208451</v>
      </c>
      <c r="BJ168" s="2">
        <f t="shared" si="369"/>
        <v>62.591184158022998</v>
      </c>
      <c r="BK168" s="2">
        <f t="shared" si="370"/>
        <v>63.588870303673175</v>
      </c>
      <c r="BL168" s="2">
        <f t="shared" si="371"/>
        <v>68.395729226610939</v>
      </c>
      <c r="BM168" s="2">
        <f t="shared" si="372"/>
        <v>73.325684566362582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72.585999999999999</v>
      </c>
      <c r="CF168" s="2">
        <f t="shared" si="522"/>
        <v>70.73</v>
      </c>
      <c r="CG168" s="2">
        <f t="shared" si="523"/>
        <v>68.570999999999998</v>
      </c>
      <c r="CH168" s="2">
        <f t="shared" si="524"/>
        <v>68.393000000000001</v>
      </c>
      <c r="CI168" s="2">
        <f t="shared" si="525"/>
        <v>64.656000000000006</v>
      </c>
      <c r="CJ168" s="2">
        <f t="shared" si="526"/>
        <v>62.655999999999999</v>
      </c>
      <c r="CK168" s="2">
        <f t="shared" si="527"/>
        <v>61.491999999999997</v>
      </c>
      <c r="CL168" s="2">
        <f t="shared" si="528"/>
        <v>59.262</v>
      </c>
      <c r="CM168" s="2">
        <f t="shared" si="529"/>
        <v>62.557000000000002</v>
      </c>
      <c r="CN168" s="2">
        <f t="shared" si="530"/>
        <v>62.738</v>
      </c>
      <c r="CO168" s="2">
        <f t="shared" si="531"/>
        <v>64.557000000000002</v>
      </c>
      <c r="CP168" s="2">
        <f t="shared" si="532"/>
        <v>61.725999999999999</v>
      </c>
      <c r="CQ168" s="2">
        <f t="shared" si="533"/>
        <v>62.548000000000002</v>
      </c>
      <c r="CR168" s="2">
        <f t="shared" si="534"/>
        <v>66.983000000000004</v>
      </c>
      <c r="CS168" s="2">
        <f t="shared" si="535"/>
        <v>71.867000000000004</v>
      </c>
      <c r="CU168" s="2">
        <f t="shared" si="485"/>
        <v>72.585999999999999</v>
      </c>
      <c r="CV168" s="2">
        <f t="shared" si="486"/>
        <v>70.73</v>
      </c>
      <c r="CW168" s="2">
        <f t="shared" si="487"/>
        <v>68.570999999999998</v>
      </c>
      <c r="CX168" s="2">
        <f t="shared" si="488"/>
        <v>68.393000000000001</v>
      </c>
      <c r="CY168" s="2">
        <f t="shared" si="489"/>
        <v>64.656000000000006</v>
      </c>
      <c r="CZ168" s="2">
        <f t="shared" si="490"/>
        <v>62.655999999999999</v>
      </c>
      <c r="DA168" s="2">
        <f t="shared" si="491"/>
        <v>61.491999999999997</v>
      </c>
      <c r="DB168" s="2">
        <f t="shared" si="492"/>
        <v>59.262</v>
      </c>
      <c r="DC168" s="2">
        <f t="shared" si="493"/>
        <v>62.557000000000002</v>
      </c>
      <c r="DD168" s="2">
        <f t="shared" si="494"/>
        <v>62.738</v>
      </c>
      <c r="DE168" s="2">
        <f t="shared" si="495"/>
        <v>64.557000000000002</v>
      </c>
      <c r="DF168" s="2">
        <f t="shared" si="496"/>
        <v>61.725999999999999</v>
      </c>
      <c r="DG168" s="2">
        <f t="shared" si="497"/>
        <v>62.548000000000002</v>
      </c>
      <c r="DH168" s="2">
        <f t="shared" si="498"/>
        <v>66.983000000000004</v>
      </c>
      <c r="DI168" s="2">
        <f t="shared" si="499"/>
        <v>71.867000000000004</v>
      </c>
      <c r="DK168" s="2">
        <f t="shared" si="500"/>
        <v>97.889768498942928</v>
      </c>
      <c r="DL168" s="2">
        <f t="shared" si="501"/>
        <v>93.110051344004845</v>
      </c>
      <c r="DM168" s="2">
        <f t="shared" si="501"/>
        <v>89.635581697372402</v>
      </c>
      <c r="DN168" s="2">
        <f t="shared" si="501"/>
        <v>87.603586680761097</v>
      </c>
      <c r="DO168" s="2">
        <f t="shared" si="501"/>
        <v>85.058866137266008</v>
      </c>
      <c r="DP168" s="2">
        <f t="shared" si="501"/>
        <v>46.5532699420068</v>
      </c>
      <c r="DQ168" s="2">
        <f t="shared" si="501"/>
        <v>57.267780609180619</v>
      </c>
      <c r="DR168" s="2">
        <f t="shared" si="501"/>
        <v>101.47517741935485</v>
      </c>
      <c r="DS168" s="2">
        <f t="shared" si="501"/>
        <v>78.693056157635468</v>
      </c>
      <c r="DT168" s="2">
        <f t="shared" si="501"/>
        <v>71.127260098522186</v>
      </c>
      <c r="DU168" s="2">
        <f t="shared" si="501"/>
        <v>64.036432849503427</v>
      </c>
      <c r="DV168" s="2">
        <f t="shared" si="501"/>
        <v>86.284032492997227</v>
      </c>
      <c r="DW168" s="2">
        <f t="shared" si="501"/>
        <v>101.99286031894937</v>
      </c>
      <c r="DX168" s="2">
        <f t="shared" si="501"/>
        <v>80.616070141570148</v>
      </c>
      <c r="DY168" s="2">
        <f t="shared" si="501"/>
        <v>121.11357881773397</v>
      </c>
      <c r="EA168" s="2">
        <f t="shared" si="440"/>
        <v>73.719694054652877</v>
      </c>
      <c r="EB168" s="2">
        <f t="shared" si="502"/>
        <v>70.564017199598936</v>
      </c>
      <c r="EC168" s="2">
        <f t="shared" si="503"/>
        <v>68.764504741663359</v>
      </c>
      <c r="ED168" s="2">
        <f t="shared" si="504"/>
        <v>67.597702180130398</v>
      </c>
      <c r="EE168" s="2">
        <f t="shared" si="505"/>
        <v>65.590656547917703</v>
      </c>
      <c r="EF168" s="2">
        <f t="shared" si="506"/>
        <v>63.105553625978075</v>
      </c>
      <c r="EG168" s="2">
        <f t="shared" si="507"/>
        <v>62.094440433705103</v>
      </c>
      <c r="EH168" s="2">
        <f t="shared" si="508"/>
        <v>59.528569921357374</v>
      </c>
      <c r="EI168" s="2">
        <f t="shared" si="509"/>
        <v>61.025729772361089</v>
      </c>
      <c r="EJ168" s="2">
        <f t="shared" si="510"/>
        <v>63.062926501944077</v>
      </c>
      <c r="EK168" s="2">
        <f t="shared" si="511"/>
        <v>64.931335604943513</v>
      </c>
      <c r="EL168" s="2">
        <f t="shared" si="512"/>
        <v>62.380222409248276</v>
      </c>
      <c r="EM168" s="2">
        <f t="shared" si="513"/>
        <v>63.261918729441923</v>
      </c>
      <c r="EN168" s="2">
        <f t="shared" si="514"/>
        <v>68.310847526934367</v>
      </c>
      <c r="EO168" s="2">
        <f t="shared" si="515"/>
        <v>73.468846718945045</v>
      </c>
      <c r="EQ168" s="2">
        <f t="shared" si="516"/>
        <v>73.387872193374434</v>
      </c>
      <c r="ER168" s="2">
        <f t="shared" si="517"/>
        <v>70.967458092264835</v>
      </c>
      <c r="ES168" s="2">
        <f t="shared" si="517"/>
        <v>69.207908485199795</v>
      </c>
      <c r="ET168" s="2">
        <f t="shared" si="517"/>
        <v>67.631526837239562</v>
      </c>
      <c r="EU168" s="2">
        <f t="shared" si="517"/>
        <v>65.53130291871885</v>
      </c>
      <c r="EV168" s="2">
        <f t="shared" si="517"/>
        <v>63.156346283396452</v>
      </c>
      <c r="EW168" s="2">
        <f t="shared" si="517"/>
        <v>62.514833649341952</v>
      </c>
      <c r="EX168" s="2">
        <f t="shared" si="517"/>
        <v>60.904518216879794</v>
      </c>
      <c r="EY168" s="2">
        <f t="shared" si="517"/>
        <v>62.082331743356569</v>
      </c>
      <c r="EZ168" s="2">
        <f t="shared" si="517"/>
        <v>63.791426577332686</v>
      </c>
      <c r="FA168" s="2">
        <f t="shared" si="517"/>
        <v>66.001449912445111</v>
      </c>
      <c r="FB168" s="2">
        <f t="shared" si="517"/>
        <v>63.22539554921542</v>
      </c>
      <c r="FC168" s="2">
        <f t="shared" si="517"/>
        <v>64.718969744768117</v>
      </c>
      <c r="FD168" s="2">
        <f t="shared" si="517"/>
        <v>68.805377471368629</v>
      </c>
      <c r="FE168" s="2">
        <f t="shared" si="517"/>
        <v>72.481694338649234</v>
      </c>
      <c r="FG168" s="2">
        <f t="shared" si="518"/>
        <v>0.99987015437133253</v>
      </c>
      <c r="FH168" s="2">
        <f t="shared" si="519"/>
        <v>0.99987604379434203</v>
      </c>
      <c r="FI168" s="2">
        <f t="shared" si="519"/>
        <v>0.99987466445497375</v>
      </c>
      <c r="FJ168" s="2">
        <f t="shared" si="519"/>
        <v>0.99986064290144494</v>
      </c>
      <c r="FK168" s="2">
        <f t="shared" si="519"/>
        <v>0.99986236171936083</v>
      </c>
      <c r="FL168" s="2">
        <f t="shared" si="519"/>
        <v>0.99985033909202137</v>
      </c>
      <c r="FM168" s="2">
        <f t="shared" si="519"/>
        <v>0.99984169359446051</v>
      </c>
      <c r="FN168" s="2">
        <f t="shared" si="519"/>
        <v>0.99981942337159613</v>
      </c>
      <c r="FO168" s="2">
        <f t="shared" si="519"/>
        <v>0.99980349055896744</v>
      </c>
      <c r="FP168" s="2">
        <f t="shared" si="519"/>
        <v>0.99980276496679266</v>
      </c>
      <c r="FQ168" s="2">
        <f t="shared" si="519"/>
        <v>0.99981894069951027</v>
      </c>
      <c r="FR168" s="2">
        <f t="shared" si="519"/>
        <v>0.99982725219724744</v>
      </c>
      <c r="FS168" s="2">
        <f t="shared" si="519"/>
        <v>0.99984590772546722</v>
      </c>
      <c r="FT168" s="2">
        <f t="shared" si="519"/>
        <v>0.99982465897881534</v>
      </c>
      <c r="FU168" s="2">
        <f t="shared" si="519"/>
        <v>0.9997859286880123</v>
      </c>
      <c r="FW168" s="2">
        <f t="shared" si="536"/>
        <v>0.21931299617920319</v>
      </c>
      <c r="FX168" s="2">
        <f t="shared" si="376"/>
        <v>0.23428728523468356</v>
      </c>
      <c r="FY168" s="2">
        <f t="shared" si="377"/>
        <v>0.21591480732456186</v>
      </c>
      <c r="FZ168" s="2">
        <f t="shared" si="378"/>
        <v>0.22621336059462477</v>
      </c>
      <c r="GA168" s="2">
        <f t="shared" si="379"/>
        <v>0.23568298425789783</v>
      </c>
      <c r="GB168" s="2">
        <f t="shared" si="380"/>
        <v>0.2336692459513888</v>
      </c>
      <c r="GC168" s="2">
        <f t="shared" si="381"/>
        <v>0.24286895173641701</v>
      </c>
      <c r="GD168" s="2">
        <f t="shared" si="382"/>
        <v>0.25841972486791676</v>
      </c>
      <c r="GE168" s="2">
        <f t="shared" si="383"/>
        <v>0.27730040595791933</v>
      </c>
      <c r="GF168" s="2">
        <f t="shared" si="384"/>
        <v>0.25698238446392879</v>
      </c>
      <c r="GG168" s="2">
        <f t="shared" si="385"/>
        <v>0.22849545045587102</v>
      </c>
      <c r="GH168" s="2">
        <f t="shared" si="386"/>
        <v>0.24472194905930922</v>
      </c>
      <c r="GI168" s="2">
        <f t="shared" si="387"/>
        <v>0.22029663475788977</v>
      </c>
      <c r="GJ168" s="2">
        <f t="shared" si="388"/>
        <v>0.16727822108336313</v>
      </c>
      <c r="GK168" s="2">
        <f t="shared" si="389"/>
        <v>0.15535749693091502</v>
      </c>
      <c r="GM168" s="86">
        <f t="shared" si="537"/>
        <v>1.6255283543839314E-139</v>
      </c>
      <c r="GN168" s="86">
        <f t="shared" si="390"/>
        <v>1.0901295486382905E-150</v>
      </c>
      <c r="GO168" s="86">
        <f t="shared" si="391"/>
        <v>6.463602333329791E-146</v>
      </c>
      <c r="GP168" s="86">
        <f t="shared" si="392"/>
        <v>8.9123943463140161E-157</v>
      </c>
      <c r="GQ168" s="86">
        <f t="shared" si="393"/>
        <v>2.1536081110428333E-232</v>
      </c>
      <c r="GR168" s="86">
        <f t="shared" si="394"/>
        <v>1.0378800479552791E-138</v>
      </c>
      <c r="GS168" s="86">
        <f t="shared" si="395"/>
        <v>3.4513094421042047E-81</v>
      </c>
      <c r="GT168" s="86">
        <f t="shared" si="396"/>
        <v>1.1208792430532037E-34</v>
      </c>
      <c r="GU168" s="86">
        <f t="shared" si="397"/>
        <v>8.9640397491729791E-25</v>
      </c>
      <c r="GV168" s="86">
        <f t="shared" si="398"/>
        <v>7.6846567888608219E-33</v>
      </c>
      <c r="GW168" s="86">
        <f t="shared" si="399"/>
        <v>2.6377901124017991E-128</v>
      </c>
      <c r="GX168" s="86">
        <f t="shared" si="400"/>
        <v>2.9554294688163671E-200</v>
      </c>
      <c r="GY168" s="86">
        <f t="shared" si="401"/>
        <v>8.4976843441775356E-261</v>
      </c>
      <c r="GZ168" s="86">
        <f t="shared" si="402"/>
        <v>2.7049975412833333E-280</v>
      </c>
      <c r="HA168" s="86">
        <f t="shared" si="403"/>
        <v>1.8915312083824391E-254</v>
      </c>
      <c r="HC168" s="86">
        <f t="shared" si="538"/>
        <v>9.2472696603914952E-72</v>
      </c>
      <c r="HD168" s="86">
        <f t="shared" si="404"/>
        <v>1.108236648581485E-61</v>
      </c>
      <c r="HE168" s="86">
        <f t="shared" si="405"/>
        <v>5.8565534713009456E-83</v>
      </c>
      <c r="HF168" s="86">
        <f t="shared" si="406"/>
        <v>6.2708048888365487E-87</v>
      </c>
      <c r="HG168" s="86">
        <f t="shared" si="407"/>
        <v>2.4421174783643316E-223</v>
      </c>
      <c r="HH168" s="86">
        <f t="shared" si="408"/>
        <v>2.5931036078961733E-100</v>
      </c>
      <c r="HI168" s="86">
        <f t="shared" si="409"/>
        <v>7.2524569824044637E-94</v>
      </c>
      <c r="HJ168" s="86">
        <f t="shared" si="410"/>
        <v>2.0955504055632006E-26</v>
      </c>
      <c r="HK168" s="86">
        <f t="shared" si="411"/>
        <v>1.259121211368469E-21</v>
      </c>
      <c r="HL168" s="86">
        <f t="shared" si="412"/>
        <v>3.2061417163842641E-30</v>
      </c>
      <c r="HM168" s="86">
        <f t="shared" si="413"/>
        <v>3.5484747047859345E-157</v>
      </c>
      <c r="HN168" s="86">
        <f t="shared" si="414"/>
        <v>1.3789479342530957E-148</v>
      </c>
      <c r="HO168" s="86">
        <f t="shared" si="415"/>
        <v>5.5124063936001036E-154</v>
      </c>
      <c r="HP168" s="86">
        <f t="shared" si="416"/>
        <v>2.0460371780977116E-161</v>
      </c>
      <c r="HQ168" s="86">
        <f t="shared" si="417"/>
        <v>4.2295344315212879E-161</v>
      </c>
      <c r="HS168" s="86">
        <f t="shared" si="539"/>
        <v>1.0290012956583699E-6</v>
      </c>
      <c r="HT168" s="86">
        <f t="shared" si="418"/>
        <v>6.7768640933295068E-8</v>
      </c>
      <c r="HU168" s="86">
        <f t="shared" si="419"/>
        <v>7.8733995105715539E-8</v>
      </c>
      <c r="HV168" s="86">
        <f t="shared" si="420"/>
        <v>7.5687838070622318E-7</v>
      </c>
      <c r="HW168" s="86">
        <f t="shared" si="421"/>
        <v>2.0489966895746784E-8</v>
      </c>
      <c r="HX168" s="86">
        <f t="shared" si="422"/>
        <v>1.2747905075732722E-9</v>
      </c>
      <c r="HY168" s="86">
        <f t="shared" si="423"/>
        <v>6.5514487684728789E-9</v>
      </c>
      <c r="HZ168" s="86">
        <f t="shared" si="424"/>
        <v>2.6453690434375561E-15</v>
      </c>
      <c r="IA168" s="86">
        <f t="shared" si="425"/>
        <v>1.6187693504659095E-16</v>
      </c>
      <c r="IB168" s="86">
        <f t="shared" si="426"/>
        <v>5.3073356683797688E-16</v>
      </c>
      <c r="IC168" s="86">
        <f t="shared" si="427"/>
        <v>7.3892509988925911E-9</v>
      </c>
      <c r="ID168" s="86">
        <f t="shared" si="428"/>
        <v>6.7615552906796954E-12</v>
      </c>
      <c r="IE168" s="86">
        <f t="shared" si="429"/>
        <v>1.5666516676954653E-7</v>
      </c>
      <c r="IF168" s="86">
        <f t="shared" si="430"/>
        <v>3.5775991243610068E-6</v>
      </c>
      <c r="IG168" s="86">
        <f t="shared" si="431"/>
        <v>3.0780629018624302E-4</v>
      </c>
      <c r="II168" s="86">
        <f t="shared" si="540"/>
        <v>1.275614237879924E-4</v>
      </c>
      <c r="IJ168" s="86">
        <f t="shared" si="541"/>
        <v>9.5986989487728934E-5</v>
      </c>
      <c r="IK168" s="86">
        <f t="shared" si="542"/>
        <v>8.4736835173444721E-5</v>
      </c>
      <c r="IL168" s="86">
        <f t="shared" si="543"/>
        <v>1.8752112757213017E-4</v>
      </c>
      <c r="IM168" s="86">
        <f t="shared" si="544"/>
        <v>1.8869808771073896E-4</v>
      </c>
      <c r="IN168" s="86">
        <f t="shared" si="545"/>
        <v>3.6903746633476706E-5</v>
      </c>
      <c r="IO168" s="86">
        <f t="shared" si="546"/>
        <v>3.4397281411236049E-4</v>
      </c>
      <c r="IP168" s="86">
        <f t="shared" si="547"/>
        <v>9.2170399469381964E-6</v>
      </c>
      <c r="IQ168" s="86">
        <f t="shared" si="548"/>
        <v>3.3274262667968248E-5</v>
      </c>
      <c r="IR168" s="86">
        <f t="shared" si="549"/>
        <v>5.3446459777184413E-6</v>
      </c>
      <c r="IS168" s="86">
        <f t="shared" si="550"/>
        <v>3.5374089193600521E-5</v>
      </c>
      <c r="IT168" s="86">
        <f t="shared" si="551"/>
        <v>1.6284203221192744E-5</v>
      </c>
      <c r="IU168" s="86">
        <f t="shared" si="552"/>
        <v>4.6535842407266774E-5</v>
      </c>
      <c r="IV168" s="86">
        <f t="shared" si="553"/>
        <v>2.4191386229572116E-6</v>
      </c>
      <c r="IW168" s="86">
        <f t="shared" si="554"/>
        <v>3.9087428356723536E-6</v>
      </c>
      <c r="IY168" s="86">
        <f t="shared" si="555"/>
        <v>1.2859042508365077E-4</v>
      </c>
      <c r="IZ168" s="86">
        <f t="shared" si="556"/>
        <v>9.6054758128662223E-5</v>
      </c>
      <c r="JA168" s="86">
        <f t="shared" si="557"/>
        <v>8.4815569168550432E-5</v>
      </c>
      <c r="JB168" s="86">
        <f t="shared" si="558"/>
        <v>1.882780059528364E-4</v>
      </c>
      <c r="JC168" s="86">
        <f t="shared" si="559"/>
        <v>1.887185776776347E-4</v>
      </c>
      <c r="JD168" s="86">
        <f t="shared" si="560"/>
        <v>3.6905021423984277E-5</v>
      </c>
      <c r="JE168" s="86">
        <f t="shared" si="561"/>
        <v>3.4397936556112896E-4</v>
      </c>
      <c r="JF168" s="86">
        <f t="shared" si="562"/>
        <v>9.217039949583565E-6</v>
      </c>
      <c r="JG168" s="86">
        <f t="shared" si="563"/>
        <v>3.3274262668130126E-5</v>
      </c>
      <c r="JH168" s="86">
        <f t="shared" si="564"/>
        <v>5.3446459782491752E-6</v>
      </c>
      <c r="JI168" s="86">
        <f t="shared" si="565"/>
        <v>3.5381478444599415E-5</v>
      </c>
      <c r="JJ168" s="86">
        <f t="shared" si="566"/>
        <v>1.6284209982748036E-5</v>
      </c>
      <c r="JK168" s="86">
        <f t="shared" si="567"/>
        <v>4.6692507574036322E-5</v>
      </c>
      <c r="JL168" s="86">
        <f t="shared" si="568"/>
        <v>5.9967377473182188E-6</v>
      </c>
      <c r="JM168" s="86">
        <f t="shared" si="569"/>
        <v>3.117150330219154E-4</v>
      </c>
    </row>
    <row r="169" spans="2:273" x14ac:dyDescent="0.25">
      <c r="B169" s="2">
        <v>142</v>
      </c>
      <c r="C169" s="37">
        <v>72.31</v>
      </c>
      <c r="D169" s="37">
        <v>70.031999999999996</v>
      </c>
      <c r="E169" s="37">
        <v>68.078999999999994</v>
      </c>
      <c r="F169" s="37">
        <v>67.049000000000007</v>
      </c>
      <c r="G169" s="37">
        <v>64.819999999999993</v>
      </c>
      <c r="H169" s="37">
        <v>62.639000000000003</v>
      </c>
      <c r="I169" s="37">
        <v>62.213000000000001</v>
      </c>
      <c r="J169" s="37">
        <v>59.786999999999999</v>
      </c>
      <c r="K169" s="37">
        <v>60.802999999999997</v>
      </c>
      <c r="L169" s="37">
        <v>62.933999999999997</v>
      </c>
      <c r="M169" s="37">
        <v>64.311000000000007</v>
      </c>
      <c r="N169" s="37">
        <v>62.048000000000002</v>
      </c>
      <c r="O169" s="37">
        <v>62.113</v>
      </c>
      <c r="P169" s="37">
        <v>68.150000000000006</v>
      </c>
      <c r="Q169" s="37">
        <v>73.25</v>
      </c>
      <c r="S169" s="4">
        <f t="shared" si="441"/>
        <v>73.562741795012784</v>
      </c>
      <c r="T169" s="4">
        <f t="shared" si="442"/>
        <v>70.582031415904609</v>
      </c>
      <c r="U169" s="4">
        <f t="shared" si="443"/>
        <v>68.775231491157555</v>
      </c>
      <c r="V169" s="4">
        <f t="shared" si="444"/>
        <v>67.550392755992974</v>
      </c>
      <c r="W169" s="4">
        <f t="shared" si="445"/>
        <v>65.512434939382644</v>
      </c>
      <c r="X169" s="4">
        <f t="shared" si="446"/>
        <v>63.045332148749061</v>
      </c>
      <c r="Y169" s="4">
        <f t="shared" si="447"/>
        <v>62.143293851191807</v>
      </c>
      <c r="Z169" s="4">
        <f t="shared" si="448"/>
        <v>59.735115201851812</v>
      </c>
      <c r="AA169" s="4">
        <f t="shared" si="449"/>
        <v>61.128852592023115</v>
      </c>
      <c r="AB169" s="4">
        <f t="shared" si="450"/>
        <v>63.074270707938666</v>
      </c>
      <c r="AC169" s="4">
        <f t="shared" si="451"/>
        <v>65.005912179896882</v>
      </c>
      <c r="AD169" s="4">
        <f t="shared" si="452"/>
        <v>62.453432178057604</v>
      </c>
      <c r="AE169" s="4">
        <f t="shared" si="453"/>
        <v>63.492015363152987</v>
      </c>
      <c r="AF169" s="4">
        <f t="shared" si="454"/>
        <v>68.252693373864005</v>
      </c>
      <c r="AG169" s="4">
        <f t="shared" si="455"/>
        <v>73.209277814267921</v>
      </c>
      <c r="AI169" s="4">
        <f t="shared" si="456"/>
        <v>-1.2527417950127813</v>
      </c>
      <c r="AJ169" s="4">
        <f t="shared" si="457"/>
        <v>-0.55003141590461269</v>
      </c>
      <c r="AK169" s="4">
        <f t="shared" si="458"/>
        <v>-0.69623149115756178</v>
      </c>
      <c r="AL169" s="4">
        <f t="shared" si="459"/>
        <v>-0.50139275599296695</v>
      </c>
      <c r="AM169" s="4">
        <f t="shared" si="460"/>
        <v>-0.69243493938265033</v>
      </c>
      <c r="AN169" s="4">
        <f t="shared" si="461"/>
        <v>-0.40633214874905832</v>
      </c>
      <c r="AO169" s="4">
        <f t="shared" si="462"/>
        <v>6.9706148808194257E-2</v>
      </c>
      <c r="AP169" s="4">
        <f t="shared" si="463"/>
        <v>5.1884798148186917E-2</v>
      </c>
      <c r="AQ169" s="4">
        <f t="shared" si="464"/>
        <v>-0.32585259202311789</v>
      </c>
      <c r="AR169" s="4">
        <f t="shared" si="465"/>
        <v>-0.14027070793866869</v>
      </c>
      <c r="AS169" s="4">
        <f t="shared" si="466"/>
        <v>-0.6949121798968747</v>
      </c>
      <c r="AT169" s="4">
        <f t="shared" si="467"/>
        <v>-0.40543217805760179</v>
      </c>
      <c r="AU169" s="4">
        <f t="shared" si="468"/>
        <v>-1.3790153631529876</v>
      </c>
      <c r="AV169" s="4">
        <f t="shared" si="469"/>
        <v>-0.10269337386399968</v>
      </c>
      <c r="AW169" s="4">
        <f t="shared" si="469"/>
        <v>4.0722185732079197E-2</v>
      </c>
      <c r="AY169" s="2">
        <f t="shared" si="520"/>
        <v>73.554582322072392</v>
      </c>
      <c r="AZ169" s="2">
        <f t="shared" si="359"/>
        <v>70.576465378803704</v>
      </c>
      <c r="BA169" s="2">
        <f t="shared" si="360"/>
        <v>68.769802128123928</v>
      </c>
      <c r="BB169" s="2">
        <f t="shared" si="361"/>
        <v>67.532189826405357</v>
      </c>
      <c r="BC169" s="2">
        <f t="shared" si="362"/>
        <v>65.492110532110857</v>
      </c>
      <c r="BD169" s="2">
        <f t="shared" si="363"/>
        <v>63.03957402721133</v>
      </c>
      <c r="BE169" s="2">
        <f t="shared" si="364"/>
        <v>62.105096129151065</v>
      </c>
      <c r="BF169" s="2">
        <f t="shared" si="365"/>
        <v>59.730809383075197</v>
      </c>
      <c r="BG169" s="2">
        <f t="shared" si="366"/>
        <v>61.114921740814168</v>
      </c>
      <c r="BH169" s="2">
        <f t="shared" si="367"/>
        <v>63.071204425361906</v>
      </c>
      <c r="BI169" s="2">
        <f t="shared" si="368"/>
        <v>64.995782900472463</v>
      </c>
      <c r="BJ169" s="2">
        <f t="shared" si="369"/>
        <v>62.444476376678736</v>
      </c>
      <c r="BK169" s="2">
        <f t="shared" si="370"/>
        <v>63.475472291346676</v>
      </c>
      <c r="BL169" s="2">
        <f t="shared" si="371"/>
        <v>68.250216539462841</v>
      </c>
      <c r="BM169" s="2">
        <f t="shared" si="372"/>
        <v>73.200758227169672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72.31</v>
      </c>
      <c r="CF169" s="2">
        <f t="shared" si="522"/>
        <v>70.031999999999996</v>
      </c>
      <c r="CG169" s="2">
        <f t="shared" si="523"/>
        <v>68.078999999999994</v>
      </c>
      <c r="CH169" s="2">
        <f t="shared" si="524"/>
        <v>67.049000000000007</v>
      </c>
      <c r="CI169" s="2">
        <f t="shared" si="525"/>
        <v>64.819999999999993</v>
      </c>
      <c r="CJ169" s="2">
        <f t="shared" si="526"/>
        <v>62.639000000000003</v>
      </c>
      <c r="CK169" s="2">
        <f t="shared" si="527"/>
        <v>62.213000000000001</v>
      </c>
      <c r="CL169" s="2">
        <f t="shared" si="528"/>
        <v>59.786999999999999</v>
      </c>
      <c r="CM169" s="2">
        <f t="shared" si="529"/>
        <v>60.802999999999997</v>
      </c>
      <c r="CN169" s="2">
        <f t="shared" si="530"/>
        <v>62.933999999999997</v>
      </c>
      <c r="CO169" s="2">
        <f t="shared" si="531"/>
        <v>64.311000000000007</v>
      </c>
      <c r="CP169" s="2">
        <f t="shared" si="532"/>
        <v>62.048000000000002</v>
      </c>
      <c r="CQ169" s="2">
        <f t="shared" si="533"/>
        <v>62.113</v>
      </c>
      <c r="CR169" s="2">
        <f t="shared" si="534"/>
        <v>68.150000000000006</v>
      </c>
      <c r="CS169" s="2">
        <f t="shared" si="535"/>
        <v>73.25</v>
      </c>
      <c r="CU169" s="2">
        <f t="shared" si="485"/>
        <v>72.31</v>
      </c>
      <c r="CV169" s="2">
        <f t="shared" si="486"/>
        <v>70.031999999999996</v>
      </c>
      <c r="CW169" s="2">
        <f t="shared" si="487"/>
        <v>68.078999999999994</v>
      </c>
      <c r="CX169" s="2">
        <f t="shared" si="488"/>
        <v>67.049000000000007</v>
      </c>
      <c r="CY169" s="2">
        <f t="shared" si="489"/>
        <v>64.819999999999993</v>
      </c>
      <c r="CZ169" s="2">
        <f t="shared" si="490"/>
        <v>62.639000000000003</v>
      </c>
      <c r="DA169" s="2">
        <f t="shared" si="491"/>
        <v>62.213000000000001</v>
      </c>
      <c r="DB169" s="2">
        <f t="shared" si="492"/>
        <v>59.786999999999999</v>
      </c>
      <c r="DC169" s="2">
        <f t="shared" si="493"/>
        <v>60.802999999999997</v>
      </c>
      <c r="DD169" s="2">
        <f t="shared" si="494"/>
        <v>62.933999999999997</v>
      </c>
      <c r="DE169" s="2">
        <f t="shared" si="495"/>
        <v>64.311000000000007</v>
      </c>
      <c r="DF169" s="2">
        <f t="shared" si="496"/>
        <v>62.048000000000002</v>
      </c>
      <c r="DG169" s="2">
        <f t="shared" si="497"/>
        <v>62.113</v>
      </c>
      <c r="DH169" s="2">
        <f t="shared" si="498"/>
        <v>68.150000000000006</v>
      </c>
      <c r="DI169" s="2">
        <f t="shared" si="499"/>
        <v>73.25</v>
      </c>
      <c r="DK169" s="2">
        <f t="shared" si="500"/>
        <v>97.963556025369996</v>
      </c>
      <c r="DL169" s="2">
        <f t="shared" si="501"/>
        <v>93.170956810631239</v>
      </c>
      <c r="DM169" s="2">
        <f t="shared" si="501"/>
        <v>89.685780730897022</v>
      </c>
      <c r="DN169" s="2">
        <f t="shared" si="501"/>
        <v>87.671832376925408</v>
      </c>
      <c r="DO169" s="2">
        <f t="shared" si="501"/>
        <v>85.103180860546132</v>
      </c>
      <c r="DP169" s="2">
        <f t="shared" si="501"/>
        <v>46.247997045628644</v>
      </c>
      <c r="DQ169" s="2">
        <f t="shared" si="501"/>
        <v>57.021084598884606</v>
      </c>
      <c r="DR169" s="2">
        <f t="shared" si="501"/>
        <v>101.64532096774194</v>
      </c>
      <c r="DS169" s="2">
        <f t="shared" si="501"/>
        <v>78.66888522167487</v>
      </c>
      <c r="DT169" s="2">
        <f t="shared" si="501"/>
        <v>71.028795073891644</v>
      </c>
      <c r="DU169" s="2">
        <f t="shared" si="501"/>
        <v>63.878598166539327</v>
      </c>
      <c r="DV169" s="2">
        <f t="shared" si="501"/>
        <v>86.335255742296951</v>
      </c>
      <c r="DW169" s="2">
        <f t="shared" si="501"/>
        <v>102.17267945590997</v>
      </c>
      <c r="DX169" s="2">
        <f t="shared" si="501"/>
        <v>80.583258172458173</v>
      </c>
      <c r="DY169" s="2">
        <f t="shared" si="501"/>
        <v>121.48686124794743</v>
      </c>
      <c r="EA169" s="2">
        <f t="shared" si="440"/>
        <v>73.632677859252993</v>
      </c>
      <c r="EB169" s="2">
        <f t="shared" si="502"/>
        <v>70.468782101275721</v>
      </c>
      <c r="EC169" s="2">
        <f t="shared" si="503"/>
        <v>68.660778194808742</v>
      </c>
      <c r="ED169" s="2">
        <f t="shared" si="504"/>
        <v>67.521121006931821</v>
      </c>
      <c r="EE169" s="2">
        <f t="shared" si="505"/>
        <v>65.505136143167732</v>
      </c>
      <c r="EF169" s="2">
        <f t="shared" si="506"/>
        <v>63.028695553091772</v>
      </c>
      <c r="EG169" s="2">
        <f t="shared" si="507"/>
        <v>61.992729531370543</v>
      </c>
      <c r="EH169" s="2">
        <f t="shared" si="508"/>
        <v>59.32783775638071</v>
      </c>
      <c r="EI169" s="2">
        <f t="shared" si="509"/>
        <v>60.784989723898491</v>
      </c>
      <c r="EJ169" s="2">
        <f t="shared" si="510"/>
        <v>62.861360173920332</v>
      </c>
      <c r="EK169" s="2">
        <f t="shared" si="511"/>
        <v>64.724576909281708</v>
      </c>
      <c r="EL169" s="2">
        <f t="shared" si="512"/>
        <v>62.212010645663305</v>
      </c>
      <c r="EM169" s="2">
        <f t="shared" si="513"/>
        <v>63.113636407983492</v>
      </c>
      <c r="EN169" s="2">
        <f t="shared" si="514"/>
        <v>68.15627916258569</v>
      </c>
      <c r="EO169" s="2">
        <f t="shared" si="515"/>
        <v>73.361439573851072</v>
      </c>
      <c r="EQ169" s="2">
        <f t="shared" si="516"/>
        <v>73.288811385529684</v>
      </c>
      <c r="ER169" s="2">
        <f t="shared" si="517"/>
        <v>70.887219661806895</v>
      </c>
      <c r="ES169" s="2">
        <f t="shared" si="517"/>
        <v>69.120518469211618</v>
      </c>
      <c r="ET169" s="2">
        <f t="shared" si="517"/>
        <v>67.556169698496205</v>
      </c>
      <c r="EU169" s="2">
        <f t="shared" si="517"/>
        <v>65.443849174402089</v>
      </c>
      <c r="EV169" s="2">
        <f t="shared" si="517"/>
        <v>63.081252643433345</v>
      </c>
      <c r="EW169" s="2">
        <f t="shared" si="517"/>
        <v>62.427329312697637</v>
      </c>
      <c r="EX169" s="2">
        <f t="shared" si="517"/>
        <v>60.760246919857956</v>
      </c>
      <c r="EY169" s="2">
        <f t="shared" si="517"/>
        <v>61.88830711698872</v>
      </c>
      <c r="EZ169" s="2">
        <f t="shared" si="517"/>
        <v>63.619202094509539</v>
      </c>
      <c r="FA169" s="2">
        <f t="shared" si="517"/>
        <v>65.831494560310261</v>
      </c>
      <c r="FB169" s="2">
        <f t="shared" si="517"/>
        <v>63.0843021398003</v>
      </c>
      <c r="FC169" s="2">
        <f t="shared" si="517"/>
        <v>64.620238491685583</v>
      </c>
      <c r="FD169" s="2">
        <f t="shared" si="517"/>
        <v>68.665687270125261</v>
      </c>
      <c r="FE169" s="2">
        <f t="shared" si="517"/>
        <v>72.348052580811043</v>
      </c>
      <c r="FG169" s="2">
        <f t="shared" si="518"/>
        <v>0.99988157802624034</v>
      </c>
      <c r="FH169" s="2">
        <f t="shared" si="519"/>
        <v>0.99988694936381362</v>
      </c>
      <c r="FI169" s="2">
        <f t="shared" si="519"/>
        <v>0.99988569136376448</v>
      </c>
      <c r="FJ169" s="2">
        <f t="shared" si="519"/>
        <v>0.9998729032571273</v>
      </c>
      <c r="FK169" s="2">
        <f t="shared" si="519"/>
        <v>0.99987447087590409</v>
      </c>
      <c r="FL169" s="2">
        <f t="shared" si="519"/>
        <v>0.99986350583226713</v>
      </c>
      <c r="FM169" s="2">
        <f t="shared" si="519"/>
        <v>0.99985562083111534</v>
      </c>
      <c r="FN169" s="2">
        <f t="shared" si="519"/>
        <v>0.99983530954082978</v>
      </c>
      <c r="FO169" s="2">
        <f t="shared" si="519"/>
        <v>0.99982077816087134</v>
      </c>
      <c r="FP169" s="2">
        <f t="shared" si="519"/>
        <v>0.999820116390016</v>
      </c>
      <c r="FQ169" s="2">
        <f t="shared" si="519"/>
        <v>0.99983486932464805</v>
      </c>
      <c r="FR169" s="2">
        <f t="shared" si="519"/>
        <v>0.99984244973666114</v>
      </c>
      <c r="FS169" s="2">
        <f t="shared" si="519"/>
        <v>0.99985946426991845</v>
      </c>
      <c r="FT169" s="2">
        <f t="shared" si="519"/>
        <v>0.9998400846209039</v>
      </c>
      <c r="FU169" s="2">
        <f t="shared" si="519"/>
        <v>0.99980476096555837</v>
      </c>
      <c r="FW169" s="2">
        <f t="shared" si="536"/>
        <v>0.23548922033469921</v>
      </c>
      <c r="FX169" s="2">
        <f t="shared" si="376"/>
        <v>0.25121258737105279</v>
      </c>
      <c r="FY169" s="2">
        <f t="shared" si="377"/>
        <v>0.23191484384725763</v>
      </c>
      <c r="FZ169" s="2">
        <f t="shared" si="378"/>
        <v>0.24274029391979771</v>
      </c>
      <c r="GA169" s="2">
        <f t="shared" si="379"/>
        <v>0.25267584212646882</v>
      </c>
      <c r="GB169" s="2">
        <f t="shared" si="380"/>
        <v>0.25056451014937225</v>
      </c>
      <c r="GC169" s="2">
        <f t="shared" si="381"/>
        <v>0.26020353576467781</v>
      </c>
      <c r="GD169" s="2">
        <f t="shared" si="382"/>
        <v>0.27645895533938886</v>
      </c>
      <c r="GE169" s="2">
        <f t="shared" si="383"/>
        <v>0.29613131662745884</v>
      </c>
      <c r="GF169" s="2">
        <f t="shared" si="384"/>
        <v>0.27495848158604019</v>
      </c>
      <c r="GG169" s="2">
        <f t="shared" si="385"/>
        <v>0.24513629173745488</v>
      </c>
      <c r="GH169" s="2">
        <f t="shared" si="386"/>
        <v>0.2621429979941553</v>
      </c>
      <c r="GI169" s="2">
        <f t="shared" si="387"/>
        <v>0.23652342983392402</v>
      </c>
      <c r="GJ169" s="2">
        <f t="shared" si="388"/>
        <v>0.18050382484464128</v>
      </c>
      <c r="GK169" s="2">
        <f t="shared" si="389"/>
        <v>0.16783056098927629</v>
      </c>
      <c r="GM169" s="86">
        <f t="shared" si="537"/>
        <v>4.1866150214997524E-143</v>
      </c>
      <c r="GN169" s="86">
        <f t="shared" si="390"/>
        <v>1.3417642444186603E-154</v>
      </c>
      <c r="GO169" s="86">
        <f t="shared" si="391"/>
        <v>1.0837692810750331E-149</v>
      </c>
      <c r="GP169" s="86">
        <f t="shared" si="392"/>
        <v>7.5131501599789485E-161</v>
      </c>
      <c r="GQ169" s="86">
        <f t="shared" si="393"/>
        <v>2.1107248572134076E-238</v>
      </c>
      <c r="GR169" s="86">
        <f t="shared" si="394"/>
        <v>3.0214587564360146E-142</v>
      </c>
      <c r="GS169" s="86">
        <f t="shared" si="395"/>
        <v>3.1404900526394568E-83</v>
      </c>
      <c r="GT169" s="86">
        <f t="shared" si="396"/>
        <v>1.613948568160732E-35</v>
      </c>
      <c r="GU169" s="86">
        <f t="shared" si="397"/>
        <v>2.3155747809570927E-25</v>
      </c>
      <c r="GV169" s="86">
        <f t="shared" si="398"/>
        <v>1.2386897277784222E-33</v>
      </c>
      <c r="GW169" s="86">
        <f t="shared" si="399"/>
        <v>1.4024152028706741E-131</v>
      </c>
      <c r="GX169" s="86">
        <f t="shared" si="400"/>
        <v>2.2351828057485178E-205</v>
      </c>
      <c r="GY169" s="86">
        <f t="shared" si="401"/>
        <v>1.5503607983589529E-267</v>
      </c>
      <c r="GZ169" s="86">
        <f t="shared" si="402"/>
        <v>1.562356128957085E-287</v>
      </c>
      <c r="HA169" s="86">
        <f t="shared" si="403"/>
        <v>6.3475723770811506E-261</v>
      </c>
      <c r="HC169" s="86">
        <f t="shared" si="538"/>
        <v>2.1107842314448617E-74</v>
      </c>
      <c r="HD169" s="86">
        <f t="shared" si="404"/>
        <v>5.8179696698947393E-64</v>
      </c>
      <c r="HE169" s="86">
        <f t="shared" si="405"/>
        <v>4.7102611210985083E-86</v>
      </c>
      <c r="HF169" s="86">
        <f t="shared" si="406"/>
        <v>3.6667285848706359E-90</v>
      </c>
      <c r="HG169" s="86">
        <f t="shared" si="407"/>
        <v>1.3051159903888796E-231</v>
      </c>
      <c r="HH169" s="86">
        <f t="shared" si="408"/>
        <v>5.9645457480839571E-104</v>
      </c>
      <c r="HI169" s="86">
        <f t="shared" si="409"/>
        <v>3.0043108400985517E-97</v>
      </c>
      <c r="HJ169" s="86">
        <f t="shared" si="410"/>
        <v>2.6940914472799822E-27</v>
      </c>
      <c r="HK169" s="86">
        <f t="shared" si="411"/>
        <v>2.3996202982871027E-22</v>
      </c>
      <c r="HL169" s="86">
        <f t="shared" si="412"/>
        <v>2.9985662286060278E-31</v>
      </c>
      <c r="HM169" s="86">
        <f t="shared" si="413"/>
        <v>5.7036208228711769E-163</v>
      </c>
      <c r="HN169" s="86">
        <f t="shared" si="414"/>
        <v>5.7115950765295626E-154</v>
      </c>
      <c r="HO169" s="86">
        <f t="shared" si="415"/>
        <v>1.0121094114932657E-159</v>
      </c>
      <c r="HP169" s="86">
        <f t="shared" si="416"/>
        <v>1.8501707672958755E-167</v>
      </c>
      <c r="HQ169" s="86">
        <f t="shared" si="417"/>
        <v>5.0457495839033479E-167</v>
      </c>
      <c r="HS169" s="86">
        <f t="shared" si="539"/>
        <v>1.8868080701403341E-7</v>
      </c>
      <c r="HT169" s="86">
        <f t="shared" si="418"/>
        <v>8.8743477308336906E-9</v>
      </c>
      <c r="HU169" s="86">
        <f t="shared" si="419"/>
        <v>1.2150727980603018E-8</v>
      </c>
      <c r="HV169" s="86">
        <f t="shared" si="420"/>
        <v>1.3474366108329057E-7</v>
      </c>
      <c r="HW169" s="86">
        <f t="shared" si="421"/>
        <v>2.7050813084242447E-9</v>
      </c>
      <c r="HX169" s="86">
        <f t="shared" si="422"/>
        <v>1.161823232167863E-10</v>
      </c>
      <c r="HY169" s="86">
        <f t="shared" si="423"/>
        <v>8.2664075946498343E-10</v>
      </c>
      <c r="HZ169" s="86">
        <f t="shared" si="424"/>
        <v>6.2972374422032831E-17</v>
      </c>
      <c r="IA169" s="86">
        <f t="shared" si="425"/>
        <v>2.9473600540586365E-18</v>
      </c>
      <c r="IB169" s="86">
        <f t="shared" si="426"/>
        <v>1.0727486304493442E-17</v>
      </c>
      <c r="IC169" s="86">
        <f t="shared" si="427"/>
        <v>7.8735838689079581E-10</v>
      </c>
      <c r="ID169" s="86">
        <f t="shared" si="428"/>
        <v>3.4823018370046276E-13</v>
      </c>
      <c r="IE169" s="86">
        <f t="shared" si="429"/>
        <v>2.2568261290463639E-8</v>
      </c>
      <c r="IF169" s="86">
        <f t="shared" si="430"/>
        <v>5.3248863520841611E-7</v>
      </c>
      <c r="IG169" s="86">
        <f t="shared" si="431"/>
        <v>7.7409683596324312E-5</v>
      </c>
      <c r="II169" s="86">
        <f t="shared" si="540"/>
        <v>3.7164739826994937E-4</v>
      </c>
      <c r="IJ169" s="86">
        <f t="shared" si="541"/>
        <v>3.1389796624718892E-4</v>
      </c>
      <c r="IK169" s="86">
        <f t="shared" si="542"/>
        <v>2.5663452019815034E-4</v>
      </c>
      <c r="IL169" s="86">
        <f t="shared" si="543"/>
        <v>5.3523998783551474E-4</v>
      </c>
      <c r="IM169" s="86">
        <f t="shared" si="544"/>
        <v>5.6328538376022549E-4</v>
      </c>
      <c r="IN169" s="86">
        <f t="shared" si="545"/>
        <v>1.3816519159377577E-4</v>
      </c>
      <c r="IO169" s="86">
        <f t="shared" si="546"/>
        <v>9.728140169091141E-4</v>
      </c>
      <c r="IP169" s="86">
        <f t="shared" si="547"/>
        <v>5.0759995080861223E-5</v>
      </c>
      <c r="IQ169" s="86">
        <f t="shared" si="548"/>
        <v>1.7160104553352352E-4</v>
      </c>
      <c r="IR169" s="86">
        <f t="shared" si="549"/>
        <v>3.1779962936386453E-5</v>
      </c>
      <c r="IS169" s="86">
        <f t="shared" si="550"/>
        <v>1.2924358053103288E-4</v>
      </c>
      <c r="IT169" s="86">
        <f t="shared" si="551"/>
        <v>7.3962712990054171E-5</v>
      </c>
      <c r="IU169" s="86">
        <f t="shared" si="552"/>
        <v>1.5631796777376106E-4</v>
      </c>
      <c r="IV169" s="86">
        <f t="shared" si="553"/>
        <v>8.797643443614583E-6</v>
      </c>
      <c r="IW169" s="86">
        <f t="shared" si="554"/>
        <v>1.2626204691861501E-5</v>
      </c>
      <c r="IY169" s="86">
        <f t="shared" si="555"/>
        <v>3.7183607907696341E-4</v>
      </c>
      <c r="IZ169" s="86">
        <f t="shared" si="556"/>
        <v>3.1390684059491976E-4</v>
      </c>
      <c r="JA169" s="86">
        <f t="shared" si="557"/>
        <v>2.5664667092613092E-4</v>
      </c>
      <c r="JB169" s="86">
        <f t="shared" si="558"/>
        <v>5.3537473149659802E-4</v>
      </c>
      <c r="JC169" s="86">
        <f t="shared" si="559"/>
        <v>5.6328808884153396E-4</v>
      </c>
      <c r="JD169" s="86">
        <f t="shared" si="560"/>
        <v>1.38165307776099E-4</v>
      </c>
      <c r="JE169" s="86">
        <f t="shared" si="561"/>
        <v>9.7281484354987352E-4</v>
      </c>
      <c r="JF169" s="86">
        <f t="shared" si="562"/>
        <v>5.0759995080924194E-5</v>
      </c>
      <c r="JG169" s="86">
        <f t="shared" si="563"/>
        <v>1.7160104553352648E-4</v>
      </c>
      <c r="JH169" s="86">
        <f t="shared" si="564"/>
        <v>3.177996293639718E-5</v>
      </c>
      <c r="JI169" s="86">
        <f t="shared" si="565"/>
        <v>1.2924436788941979E-4</v>
      </c>
      <c r="JJ169" s="86">
        <f t="shared" si="566"/>
        <v>7.3962713338284351E-5</v>
      </c>
      <c r="JK169" s="86">
        <f t="shared" si="567"/>
        <v>1.5634053603505153E-4</v>
      </c>
      <c r="JL169" s="86">
        <f t="shared" si="568"/>
        <v>9.3301320788229987E-6</v>
      </c>
      <c r="JM169" s="86">
        <f t="shared" si="569"/>
        <v>9.003588828818582E-5</v>
      </c>
    </row>
    <row r="170" spans="2:273" x14ac:dyDescent="0.25">
      <c r="B170" s="2">
        <v>143</v>
      </c>
      <c r="C170" s="37">
        <v>74.414000000000001</v>
      </c>
      <c r="D170" s="37">
        <v>71.174999999999997</v>
      </c>
      <c r="E170" s="37">
        <v>68.143000000000001</v>
      </c>
      <c r="F170" s="37">
        <v>67.492000000000004</v>
      </c>
      <c r="G170" s="37">
        <v>65.066000000000003</v>
      </c>
      <c r="H170" s="37">
        <v>62.442999999999998</v>
      </c>
      <c r="I170" s="37">
        <v>62.573999999999998</v>
      </c>
      <c r="J170" s="37">
        <v>59.77</v>
      </c>
      <c r="K170" s="37">
        <v>62.622999999999998</v>
      </c>
      <c r="L170" s="37">
        <v>63.655999999999999</v>
      </c>
      <c r="M170" s="37">
        <v>63.835999999999999</v>
      </c>
      <c r="N170" s="37">
        <v>61.968000000000004</v>
      </c>
      <c r="O170" s="37">
        <v>63.435000000000002</v>
      </c>
      <c r="P170" s="37">
        <v>67.316999999999993</v>
      </c>
      <c r="Q170" s="37">
        <v>72.533000000000001</v>
      </c>
      <c r="S170" s="4">
        <f t="shared" si="441"/>
        <v>73.478979068610613</v>
      </c>
      <c r="T170" s="4">
        <f t="shared" si="442"/>
        <v>70.507868342834229</v>
      </c>
      <c r="U170" s="4">
        <f t="shared" si="443"/>
        <v>68.691860567107852</v>
      </c>
      <c r="V170" s="4">
        <f t="shared" si="444"/>
        <v>67.501061732406527</v>
      </c>
      <c r="W170" s="4">
        <f t="shared" si="445"/>
        <v>65.456461152826762</v>
      </c>
      <c r="X170" s="4">
        <f t="shared" si="446"/>
        <v>62.98233183326122</v>
      </c>
      <c r="Y170" s="4">
        <f t="shared" si="447"/>
        <v>62.107233777470363</v>
      </c>
      <c r="Z170" s="4">
        <f t="shared" si="448"/>
        <v>59.591813652763591</v>
      </c>
      <c r="AA170" s="4">
        <f t="shared" si="449"/>
        <v>60.965916004973266</v>
      </c>
      <c r="AB170" s="4">
        <f t="shared" si="450"/>
        <v>62.906641809451664</v>
      </c>
      <c r="AC170" s="4">
        <f t="shared" si="451"/>
        <v>64.849177158969539</v>
      </c>
      <c r="AD170" s="4">
        <f t="shared" si="452"/>
        <v>62.332577677189583</v>
      </c>
      <c r="AE170" s="4">
        <f t="shared" si="453"/>
        <v>63.412388165325247</v>
      </c>
      <c r="AF170" s="4">
        <f t="shared" si="454"/>
        <v>68.113449458404304</v>
      </c>
      <c r="AG170" s="4">
        <f t="shared" si="455"/>
        <v>73.09642780240911</v>
      </c>
      <c r="AI170" s="4">
        <f t="shared" si="456"/>
        <v>0.93502093138938847</v>
      </c>
      <c r="AJ170" s="4">
        <f t="shared" si="457"/>
        <v>0.66713165716576839</v>
      </c>
      <c r="AK170" s="4">
        <f t="shared" si="458"/>
        <v>-0.54886056710785169</v>
      </c>
      <c r="AL170" s="4">
        <f t="shared" si="459"/>
        <v>-9.0617324065220828E-3</v>
      </c>
      <c r="AM170" s="4">
        <f t="shared" si="460"/>
        <v>-0.39046115282675942</v>
      </c>
      <c r="AN170" s="4">
        <f t="shared" si="461"/>
        <v>-0.53933183326122247</v>
      </c>
      <c r="AO170" s="4">
        <f t="shared" si="462"/>
        <v>0.4667662225296354</v>
      </c>
      <c r="AP170" s="4">
        <f t="shared" si="463"/>
        <v>0.17818634723641225</v>
      </c>
      <c r="AQ170" s="4">
        <f t="shared" si="464"/>
        <v>1.6570839950267313</v>
      </c>
      <c r="AR170" s="4">
        <f t="shared" si="465"/>
        <v>0.7493581905483353</v>
      </c>
      <c r="AS170" s="4">
        <f t="shared" si="466"/>
        <v>-1.0131771589695404</v>
      </c>
      <c r="AT170" s="4">
        <f t="shared" si="467"/>
        <v>-0.36457767718957967</v>
      </c>
      <c r="AU170" s="4">
        <f t="shared" si="468"/>
        <v>2.2611834674755471E-2</v>
      </c>
      <c r="AV170" s="4">
        <f t="shared" si="469"/>
        <v>-0.79644945840431092</v>
      </c>
      <c r="AW170" s="4">
        <f t="shared" si="469"/>
        <v>-0.56342780240910884</v>
      </c>
      <c r="AY170" s="2">
        <f t="shared" si="520"/>
        <v>73.458449004171698</v>
      </c>
      <c r="AZ170" s="2">
        <f t="shared" si="359"/>
        <v>70.492467768305048</v>
      </c>
      <c r="BA170" s="2">
        <f t="shared" si="360"/>
        <v>68.677671519997716</v>
      </c>
      <c r="BB170" s="2">
        <f t="shared" si="361"/>
        <v>67.456325795206723</v>
      </c>
      <c r="BC170" s="2">
        <f t="shared" si="362"/>
        <v>65.404775701838076</v>
      </c>
      <c r="BD170" s="2">
        <f t="shared" si="363"/>
        <v>62.964292042049195</v>
      </c>
      <c r="BE170" s="2">
        <f t="shared" si="364"/>
        <v>62.015256917177261</v>
      </c>
      <c r="BF170" s="2">
        <f t="shared" si="365"/>
        <v>59.573115367443222</v>
      </c>
      <c r="BG170" s="2">
        <f t="shared" si="366"/>
        <v>60.910253422970399</v>
      </c>
      <c r="BH170" s="2">
        <f t="shared" si="367"/>
        <v>62.892342622400079</v>
      </c>
      <c r="BI170" s="2">
        <f t="shared" si="368"/>
        <v>64.818012524327827</v>
      </c>
      <c r="BJ170" s="2">
        <f t="shared" si="369"/>
        <v>62.299440718107036</v>
      </c>
      <c r="BK170" s="2">
        <f t="shared" si="370"/>
        <v>63.364975588734332</v>
      </c>
      <c r="BL170" s="2">
        <f t="shared" si="371"/>
        <v>68.105530824656711</v>
      </c>
      <c r="BM170" s="2">
        <f t="shared" si="372"/>
        <v>73.07442195938232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74.414000000000001</v>
      </c>
      <c r="CF170" s="2">
        <f t="shared" si="522"/>
        <v>71.174999999999997</v>
      </c>
      <c r="CG170" s="2">
        <f t="shared" si="523"/>
        <v>68.143000000000001</v>
      </c>
      <c r="CH170" s="2">
        <f t="shared" si="524"/>
        <v>67.492000000000004</v>
      </c>
      <c r="CI170" s="2">
        <f t="shared" si="525"/>
        <v>65.066000000000003</v>
      </c>
      <c r="CJ170" s="2">
        <f t="shared" si="526"/>
        <v>62.442999999999998</v>
      </c>
      <c r="CK170" s="2">
        <f t="shared" si="527"/>
        <v>62.573999999999998</v>
      </c>
      <c r="CL170" s="2">
        <f t="shared" si="528"/>
        <v>59.77</v>
      </c>
      <c r="CM170" s="2">
        <f t="shared" si="529"/>
        <v>62.622999999999998</v>
      </c>
      <c r="CN170" s="2">
        <f t="shared" si="530"/>
        <v>63.655999999999999</v>
      </c>
      <c r="CO170" s="2">
        <f t="shared" si="531"/>
        <v>63.835999999999999</v>
      </c>
      <c r="CP170" s="2">
        <f t="shared" si="532"/>
        <v>61.968000000000004</v>
      </c>
      <c r="CQ170" s="2">
        <f t="shared" si="533"/>
        <v>63.435000000000002</v>
      </c>
      <c r="CR170" s="2">
        <f t="shared" si="534"/>
        <v>67.316999999999993</v>
      </c>
      <c r="CS170" s="2">
        <f t="shared" si="535"/>
        <v>72.533000000000001</v>
      </c>
      <c r="CU170" s="2">
        <f t="shared" si="485"/>
        <v>74.414000000000001</v>
      </c>
      <c r="CV170" s="2">
        <f t="shared" si="486"/>
        <v>71.174999999999997</v>
      </c>
      <c r="CW170" s="2">
        <f t="shared" si="487"/>
        <v>68.143000000000001</v>
      </c>
      <c r="CX170" s="2">
        <f t="shared" si="488"/>
        <v>67.492000000000004</v>
      </c>
      <c r="CY170" s="2">
        <f t="shared" si="489"/>
        <v>65.066000000000003</v>
      </c>
      <c r="CZ170" s="2">
        <f t="shared" si="490"/>
        <v>62.442999999999998</v>
      </c>
      <c r="DA170" s="2">
        <f t="shared" si="491"/>
        <v>62.573999999999998</v>
      </c>
      <c r="DB170" s="2">
        <f t="shared" si="492"/>
        <v>59.77</v>
      </c>
      <c r="DC170" s="2">
        <f t="shared" si="493"/>
        <v>62.622999999999998</v>
      </c>
      <c r="DD170" s="2">
        <f t="shared" si="494"/>
        <v>63.655999999999999</v>
      </c>
      <c r="DE170" s="2">
        <f t="shared" si="495"/>
        <v>63.835999999999999</v>
      </c>
      <c r="DF170" s="2">
        <f t="shared" si="496"/>
        <v>61.968000000000004</v>
      </c>
      <c r="DG170" s="2">
        <f t="shared" si="497"/>
        <v>63.435000000000002</v>
      </c>
      <c r="DH170" s="2">
        <f t="shared" si="498"/>
        <v>67.316999999999993</v>
      </c>
      <c r="DI170" s="2">
        <f t="shared" si="499"/>
        <v>72.533000000000001</v>
      </c>
      <c r="DK170" s="2">
        <f t="shared" si="500"/>
        <v>98.037343551797051</v>
      </c>
      <c r="DL170" s="2">
        <f t="shared" si="501"/>
        <v>93.231862277257633</v>
      </c>
      <c r="DM170" s="2">
        <f t="shared" si="501"/>
        <v>89.735979764421629</v>
      </c>
      <c r="DN170" s="2">
        <f t="shared" si="501"/>
        <v>87.740078073089705</v>
      </c>
      <c r="DO170" s="2">
        <f t="shared" si="501"/>
        <v>85.147495583826256</v>
      </c>
      <c r="DP170" s="2">
        <f t="shared" si="501"/>
        <v>45.942724149250481</v>
      </c>
      <c r="DQ170" s="2">
        <f t="shared" si="501"/>
        <v>56.774388588588593</v>
      </c>
      <c r="DR170" s="2">
        <f t="shared" si="501"/>
        <v>101.81546451612904</v>
      </c>
      <c r="DS170" s="2">
        <f t="shared" si="501"/>
        <v>78.644714285714286</v>
      </c>
      <c r="DT170" s="2">
        <f t="shared" si="501"/>
        <v>70.930330049261102</v>
      </c>
      <c r="DU170" s="2">
        <f t="shared" si="501"/>
        <v>63.720763483575233</v>
      </c>
      <c r="DV170" s="2">
        <f t="shared" si="501"/>
        <v>86.386478991596675</v>
      </c>
      <c r="DW170" s="2">
        <f t="shared" si="501"/>
        <v>102.35249859287057</v>
      </c>
      <c r="DX170" s="2">
        <f t="shared" si="501"/>
        <v>80.550446203346212</v>
      </c>
      <c r="DY170" s="2">
        <f t="shared" si="501"/>
        <v>121.8601436781609</v>
      </c>
      <c r="EA170" s="2">
        <f t="shared" si="440"/>
        <v>73.545661663853124</v>
      </c>
      <c r="EB170" s="2">
        <f t="shared" si="502"/>
        <v>70.373547002952506</v>
      </c>
      <c r="EC170" s="2">
        <f t="shared" si="503"/>
        <v>68.557051647954125</v>
      </c>
      <c r="ED170" s="2">
        <f t="shared" si="504"/>
        <v>67.444539833733245</v>
      </c>
      <c r="EE170" s="2">
        <f t="shared" si="505"/>
        <v>65.419615738417775</v>
      </c>
      <c r="EF170" s="2">
        <f t="shared" si="506"/>
        <v>62.951837480205469</v>
      </c>
      <c r="EG170" s="2">
        <f t="shared" si="507"/>
        <v>61.89101862903599</v>
      </c>
      <c r="EH170" s="2">
        <f t="shared" si="508"/>
        <v>59.127105591404046</v>
      </c>
      <c r="EI170" s="2">
        <f t="shared" si="509"/>
        <v>60.544249675435886</v>
      </c>
      <c r="EJ170" s="2">
        <f t="shared" si="510"/>
        <v>62.659793845896587</v>
      </c>
      <c r="EK170" s="2">
        <f t="shared" si="511"/>
        <v>64.517818213619904</v>
      </c>
      <c r="EL170" s="2">
        <f t="shared" si="512"/>
        <v>62.043798882078335</v>
      </c>
      <c r="EM170" s="2">
        <f t="shared" si="513"/>
        <v>62.965354086525053</v>
      </c>
      <c r="EN170" s="2">
        <f t="shared" si="514"/>
        <v>68.001710798237013</v>
      </c>
      <c r="EO170" s="2">
        <f t="shared" si="515"/>
        <v>73.254032428757114</v>
      </c>
      <c r="EQ170" s="2">
        <f t="shared" si="516"/>
        <v>73.189750577684933</v>
      </c>
      <c r="ER170" s="2">
        <f t="shared" si="517"/>
        <v>70.806981231348942</v>
      </c>
      <c r="ES170" s="2">
        <f t="shared" si="517"/>
        <v>69.033128453223441</v>
      </c>
      <c r="ET170" s="2">
        <f t="shared" si="517"/>
        <v>67.480812559752863</v>
      </c>
      <c r="EU170" s="2">
        <f t="shared" si="517"/>
        <v>65.356395430085342</v>
      </c>
      <c r="EV170" s="2">
        <f t="shared" si="517"/>
        <v>63.006159003470238</v>
      </c>
      <c r="EW170" s="2">
        <f t="shared" si="517"/>
        <v>62.339824976053322</v>
      </c>
      <c r="EX170" s="2">
        <f t="shared" si="517"/>
        <v>60.615975622836118</v>
      </c>
      <c r="EY170" s="2">
        <f t="shared" si="517"/>
        <v>61.694282490620871</v>
      </c>
      <c r="EZ170" s="2">
        <f t="shared" si="517"/>
        <v>63.446977611686393</v>
      </c>
      <c r="FA170" s="2">
        <f t="shared" si="517"/>
        <v>65.661539208175441</v>
      </c>
      <c r="FB170" s="2">
        <f t="shared" si="517"/>
        <v>62.94320873038518</v>
      </c>
      <c r="FC170" s="2">
        <f t="shared" si="517"/>
        <v>64.52150723860305</v>
      </c>
      <c r="FD170" s="2">
        <f t="shared" si="517"/>
        <v>68.525997068881878</v>
      </c>
      <c r="FE170" s="2">
        <f t="shared" si="517"/>
        <v>72.214410822972866</v>
      </c>
      <c r="FG170" s="2">
        <f t="shared" si="518"/>
        <v>0.99989199675093565</v>
      </c>
      <c r="FH170" s="2">
        <f t="shared" si="519"/>
        <v>0.99989689556879835</v>
      </c>
      <c r="FI170" s="2">
        <f t="shared" si="519"/>
        <v>0.99989574823616523</v>
      </c>
      <c r="FJ170" s="2">
        <f t="shared" si="519"/>
        <v>0.99988408509656113</v>
      </c>
      <c r="FK170" s="2">
        <f t="shared" si="519"/>
        <v>0.99988551481365762</v>
      </c>
      <c r="FL170" s="2">
        <f t="shared" si="519"/>
        <v>0.9998755143444451</v>
      </c>
      <c r="FM170" s="2">
        <f t="shared" si="519"/>
        <v>0.99986832296020089</v>
      </c>
      <c r="FN170" s="2">
        <f t="shared" si="519"/>
        <v>0.99984979833952969</v>
      </c>
      <c r="FO170" s="2">
        <f t="shared" si="519"/>
        <v>0.99983654516245135</v>
      </c>
      <c r="FP170" s="2">
        <f t="shared" si="519"/>
        <v>0.99983594160118727</v>
      </c>
      <c r="FQ170" s="2">
        <f t="shared" si="519"/>
        <v>0.99984939684594876</v>
      </c>
      <c r="FR170" s="2">
        <f t="shared" si="519"/>
        <v>0.99985631046016443</v>
      </c>
      <c r="FS170" s="2">
        <f t="shared" si="519"/>
        <v>0.99987182830592625</v>
      </c>
      <c r="FT170" s="2">
        <f t="shared" si="519"/>
        <v>0.9998541533887032</v>
      </c>
      <c r="FU170" s="2">
        <f t="shared" si="519"/>
        <v>0.99982193682539111</v>
      </c>
      <c r="FW170" s="2">
        <f t="shared" si="536"/>
        <v>0.25247272252124864</v>
      </c>
      <c r="FX170" s="2">
        <f t="shared" si="376"/>
        <v>0.2689311644565025</v>
      </c>
      <c r="FY170" s="2">
        <f t="shared" si="377"/>
        <v>0.24872442874913439</v>
      </c>
      <c r="FZ170" s="2">
        <f t="shared" si="378"/>
        <v>0.26006884933674973</v>
      </c>
      <c r="GA170" s="2">
        <f t="shared" si="379"/>
        <v>0.27046034780526762</v>
      </c>
      <c r="GB170" s="2">
        <f t="shared" si="380"/>
        <v>0.268253752681333</v>
      </c>
      <c r="GC170" s="2">
        <f t="shared" si="381"/>
        <v>0.27832055332747213</v>
      </c>
      <c r="GD170" s="2">
        <f t="shared" si="382"/>
        <v>0.29525606961347778</v>
      </c>
      <c r="GE170" s="2">
        <f t="shared" si="383"/>
        <v>0.31568241726535806</v>
      </c>
      <c r="GF170" s="2">
        <f t="shared" si="384"/>
        <v>0.29369498663973093</v>
      </c>
      <c r="GG170" s="2">
        <f t="shared" si="385"/>
        <v>0.26257658213307256</v>
      </c>
      <c r="GH170" s="2">
        <f t="shared" si="386"/>
        <v>0.280343881046069</v>
      </c>
      <c r="GI170" s="2">
        <f t="shared" si="387"/>
        <v>0.25355678176423946</v>
      </c>
      <c r="GJ170" s="2">
        <f t="shared" si="388"/>
        <v>0.19453081569227978</v>
      </c>
      <c r="GK170" s="2">
        <f t="shared" si="389"/>
        <v>0.18109033787080756</v>
      </c>
      <c r="GM170" s="86">
        <f t="shared" si="537"/>
        <v>9.6969126778473191E-147</v>
      </c>
      <c r="GN170" s="86">
        <f t="shared" si="390"/>
        <v>1.4698386937724231E-158</v>
      </c>
      <c r="GO170" s="86">
        <f t="shared" si="391"/>
        <v>1.6242409582994716E-153</v>
      </c>
      <c r="GP170" s="86">
        <f t="shared" si="392"/>
        <v>5.6085972211621271E-165</v>
      </c>
      <c r="GQ170" s="86">
        <f t="shared" si="393"/>
        <v>1.731604676961423E-244</v>
      </c>
      <c r="GR170" s="86">
        <f t="shared" si="394"/>
        <v>7.9300726278654134E-146</v>
      </c>
      <c r="GS170" s="86">
        <f t="shared" si="395"/>
        <v>2.6928677381160379E-85</v>
      </c>
      <c r="GT170" s="86">
        <f t="shared" si="396"/>
        <v>2.2685412209091563E-36</v>
      </c>
      <c r="GU170" s="86">
        <f t="shared" si="397"/>
        <v>5.8826475008895785E-26</v>
      </c>
      <c r="GV170" s="86">
        <f t="shared" si="398"/>
        <v>1.9519726567194047E-34</v>
      </c>
      <c r="GW170" s="86">
        <f t="shared" si="399"/>
        <v>6.7725811466935741E-135</v>
      </c>
      <c r="GX170" s="86">
        <f t="shared" si="400"/>
        <v>1.4548232912250599E-210</v>
      </c>
      <c r="GY170" s="86">
        <f t="shared" si="401"/>
        <v>2.3176337884451057E-274</v>
      </c>
      <c r="GZ170" s="86">
        <f t="shared" si="402"/>
        <v>7.2870379602918645E-295</v>
      </c>
      <c r="HA170" s="86">
        <f t="shared" si="403"/>
        <v>1.7641050176021861E-267</v>
      </c>
      <c r="HC170" s="86">
        <f t="shared" si="538"/>
        <v>4.3069538292183575E-77</v>
      </c>
      <c r="HD170" s="86">
        <f t="shared" si="404"/>
        <v>2.7707044700562749E-66</v>
      </c>
      <c r="HE170" s="86">
        <f t="shared" si="405"/>
        <v>3.317243011606385E-89</v>
      </c>
      <c r="HF170" s="86">
        <f t="shared" si="406"/>
        <v>1.8672449145155273E-93</v>
      </c>
      <c r="HG170" s="86">
        <f t="shared" si="407"/>
        <v>4.9202572161192092E-240</v>
      </c>
      <c r="HH170" s="86">
        <f t="shared" si="408"/>
        <v>1.1791064892657477E-107</v>
      </c>
      <c r="HI170" s="86">
        <f t="shared" si="409"/>
        <v>1.0818614141252564E-100</v>
      </c>
      <c r="HJ170" s="86">
        <f t="shared" si="410"/>
        <v>3.3422696887298817E-28</v>
      </c>
      <c r="HK170" s="86">
        <f t="shared" si="411"/>
        <v>4.4438823104474513E-23</v>
      </c>
      <c r="HL170" s="86">
        <f t="shared" si="412"/>
        <v>2.6908204865584678E-32</v>
      </c>
      <c r="HM170" s="86">
        <f t="shared" si="413"/>
        <v>7.1833961366323229E-169</v>
      </c>
      <c r="HN170" s="86">
        <f t="shared" si="414"/>
        <v>1.893091707426926E-159</v>
      </c>
      <c r="HO170" s="86">
        <f t="shared" si="415"/>
        <v>1.4559122911368122E-165</v>
      </c>
      <c r="HP170" s="86">
        <f t="shared" si="416"/>
        <v>1.2922117028193897E-173</v>
      </c>
      <c r="HQ170" s="86">
        <f t="shared" si="417"/>
        <v>4.6941454822896797E-173</v>
      </c>
      <c r="HS170" s="86">
        <f t="shared" si="539"/>
        <v>3.1244753231047338E-8</v>
      </c>
      <c r="HT170" s="86">
        <f t="shared" si="418"/>
        <v>1.0285658140337732E-9</v>
      </c>
      <c r="HU170" s="86">
        <f t="shared" si="419"/>
        <v>1.6890908911998534E-9</v>
      </c>
      <c r="HV170" s="86">
        <f t="shared" si="420"/>
        <v>2.163557332367205E-8</v>
      </c>
      <c r="HW170" s="86">
        <f t="shared" si="421"/>
        <v>3.1887425728826291E-10</v>
      </c>
      <c r="HX170" s="86">
        <f t="shared" si="422"/>
        <v>9.2358526204069516E-12</v>
      </c>
      <c r="HY170" s="86">
        <f t="shared" si="423"/>
        <v>9.3306651478064729E-11</v>
      </c>
      <c r="HZ170" s="86">
        <f t="shared" si="424"/>
        <v>1.2243260729263825E-18</v>
      </c>
      <c r="IA170" s="86">
        <f t="shared" si="425"/>
        <v>4.3301473444952777E-20</v>
      </c>
      <c r="IB170" s="86">
        <f t="shared" si="426"/>
        <v>1.7569034225311814E-19</v>
      </c>
      <c r="IC170" s="86">
        <f t="shared" si="427"/>
        <v>7.362439794613244E-11</v>
      </c>
      <c r="ID170" s="86">
        <f t="shared" si="428"/>
        <v>1.5182166738538272E-14</v>
      </c>
      <c r="IE170" s="86">
        <f t="shared" si="429"/>
        <v>2.8925554115684567E-9</v>
      </c>
      <c r="IF170" s="86">
        <f t="shared" si="430"/>
        <v>6.881156209898973E-8</v>
      </c>
      <c r="IG170" s="86">
        <f t="shared" si="431"/>
        <v>1.7278494641838376E-5</v>
      </c>
      <c r="II170" s="86">
        <f t="shared" si="540"/>
        <v>1.0041174068180965E-3</v>
      </c>
      <c r="IJ170" s="86">
        <f t="shared" si="541"/>
        <v>9.3820824313833569E-4</v>
      </c>
      <c r="IK170" s="86">
        <f t="shared" si="542"/>
        <v>7.1959644978165287E-4</v>
      </c>
      <c r="IL170" s="86">
        <f t="shared" si="543"/>
        <v>1.4154975623346677E-3</v>
      </c>
      <c r="IM170" s="86">
        <f t="shared" si="544"/>
        <v>1.5470849707602649E-3</v>
      </c>
      <c r="IN170" s="86">
        <f t="shared" si="545"/>
        <v>4.6790272950466405E-4</v>
      </c>
      <c r="IO170" s="86">
        <f t="shared" si="546"/>
        <v>2.5353850905982253E-3</v>
      </c>
      <c r="IP170" s="86">
        <f t="shared" si="547"/>
        <v>2.4122461401143299E-4</v>
      </c>
      <c r="IQ170" s="86">
        <f t="shared" si="548"/>
        <v>7.571328506664947E-4</v>
      </c>
      <c r="IR170" s="86">
        <f t="shared" si="549"/>
        <v>1.6213510865470016E-4</v>
      </c>
      <c r="IS170" s="86">
        <f t="shared" si="550"/>
        <v>4.2896439533361474E-4</v>
      </c>
      <c r="IT170" s="86">
        <f t="shared" si="551"/>
        <v>2.9741546875578379E-4</v>
      </c>
      <c r="IU170" s="86">
        <f t="shared" si="552"/>
        <v>4.8169069378868639E-4</v>
      </c>
      <c r="IV170" s="86">
        <f t="shared" si="553"/>
        <v>2.9793707786821801E-5</v>
      </c>
      <c r="IW170" s="86">
        <f t="shared" si="554"/>
        <v>3.8340102144356696E-5</v>
      </c>
      <c r="IY170" s="86">
        <f t="shared" si="555"/>
        <v>1.0041486515713276E-3</v>
      </c>
      <c r="IZ170" s="86">
        <f t="shared" si="556"/>
        <v>9.382092717041497E-4</v>
      </c>
      <c r="JA170" s="86">
        <f t="shared" si="557"/>
        <v>7.1959813887254411E-4</v>
      </c>
      <c r="JB170" s="86">
        <f t="shared" si="558"/>
        <v>1.4155191979079913E-3</v>
      </c>
      <c r="JC170" s="86">
        <f t="shared" si="559"/>
        <v>1.5470852896345222E-3</v>
      </c>
      <c r="JD170" s="86">
        <f t="shared" si="560"/>
        <v>4.679027387405167E-4</v>
      </c>
      <c r="JE170" s="86">
        <f t="shared" si="561"/>
        <v>2.5353851839048768E-3</v>
      </c>
      <c r="JF170" s="86">
        <f t="shared" si="562"/>
        <v>2.4122461401143421E-4</v>
      </c>
      <c r="JG170" s="86">
        <f t="shared" si="563"/>
        <v>7.571328506664947E-4</v>
      </c>
      <c r="JH170" s="86">
        <f t="shared" si="564"/>
        <v>1.6213510865470033E-4</v>
      </c>
      <c r="JI170" s="86">
        <f t="shared" si="565"/>
        <v>4.2896446895801266E-4</v>
      </c>
      <c r="JJ170" s="86">
        <f t="shared" si="566"/>
        <v>2.9741546877096598E-4</v>
      </c>
      <c r="JK170" s="86">
        <f t="shared" si="567"/>
        <v>4.8169358634409795E-4</v>
      </c>
      <c r="JL170" s="86">
        <f t="shared" si="568"/>
        <v>2.9862519348920792E-5</v>
      </c>
      <c r="JM170" s="86">
        <f t="shared" si="569"/>
        <v>5.5618596786195069E-5</v>
      </c>
    </row>
    <row r="171" spans="2:273" x14ac:dyDescent="0.25">
      <c r="B171" s="2">
        <v>144</v>
      </c>
      <c r="C171" s="37">
        <v>72.69</v>
      </c>
      <c r="D171" s="37">
        <v>70.873000000000005</v>
      </c>
      <c r="E171" s="37">
        <v>68.745999999999995</v>
      </c>
      <c r="F171" s="37">
        <v>68</v>
      </c>
      <c r="G171" s="37">
        <v>66</v>
      </c>
      <c r="H171" s="37">
        <v>62.295000000000002</v>
      </c>
      <c r="I171" s="37">
        <v>62.802999999999997</v>
      </c>
      <c r="J171" s="37">
        <v>59.442999999999998</v>
      </c>
      <c r="K171" s="37">
        <v>62.459000000000003</v>
      </c>
      <c r="L171" s="37">
        <v>62.426000000000002</v>
      </c>
      <c r="M171" s="37">
        <v>64.311000000000007</v>
      </c>
      <c r="N171" s="37">
        <v>62.258000000000003</v>
      </c>
      <c r="O171" s="37">
        <v>63.354999999999997</v>
      </c>
      <c r="P171" s="37">
        <v>67.316999999999993</v>
      </c>
      <c r="Q171" s="37">
        <v>71.933000000000007</v>
      </c>
      <c r="S171" s="4">
        <f t="shared" si="441"/>
        <v>73.409312473509729</v>
      </c>
      <c r="T171" s="4">
        <f t="shared" si="442"/>
        <v>70.448094146404728</v>
      </c>
      <c r="U171" s="4">
        <f t="shared" si="443"/>
        <v>68.620670491166621</v>
      </c>
      <c r="V171" s="4">
        <f t="shared" si="444"/>
        <v>67.481914664274782</v>
      </c>
      <c r="W171" s="4">
        <f t="shared" si="445"/>
        <v>65.437613348241754</v>
      </c>
      <c r="X171" s="4">
        <f t="shared" si="446"/>
        <v>62.93993238443673</v>
      </c>
      <c r="Y171" s="4">
        <f t="shared" si="447"/>
        <v>62.129214708286277</v>
      </c>
      <c r="Z171" s="4">
        <f t="shared" si="448"/>
        <v>59.488219847918145</v>
      </c>
      <c r="AA171" s="4">
        <f t="shared" si="449"/>
        <v>60.896741797535789</v>
      </c>
      <c r="AB171" s="4">
        <f t="shared" si="450"/>
        <v>62.771943519442544</v>
      </c>
      <c r="AC171" s="4">
        <f t="shared" si="451"/>
        <v>64.729072759572702</v>
      </c>
      <c r="AD171" s="4">
        <f t="shared" si="452"/>
        <v>62.263939820006918</v>
      </c>
      <c r="AE171" s="4">
        <f t="shared" si="453"/>
        <v>63.381509531717356</v>
      </c>
      <c r="AF171" s="4">
        <f t="shared" si="454"/>
        <v>67.985215252211219</v>
      </c>
      <c r="AG171" s="4">
        <f t="shared" si="455"/>
        <v>73.00555324231793</v>
      </c>
      <c r="AI171" s="4">
        <f t="shared" si="456"/>
        <v>-0.71931247350973138</v>
      </c>
      <c r="AJ171" s="4">
        <f t="shared" si="457"/>
        <v>0.42490585359527699</v>
      </c>
      <c r="AK171" s="4">
        <f t="shared" si="458"/>
        <v>0.12532950883337435</v>
      </c>
      <c r="AL171" s="4">
        <f t="shared" si="459"/>
        <v>0.51808533572521753</v>
      </c>
      <c r="AM171" s="4">
        <f t="shared" si="460"/>
        <v>0.56238665175824565</v>
      </c>
      <c r="AN171" s="4">
        <f t="shared" si="461"/>
        <v>-0.64493238443672851</v>
      </c>
      <c r="AO171" s="4">
        <f t="shared" si="462"/>
        <v>0.67378529171372037</v>
      </c>
      <c r="AP171" s="4">
        <f t="shared" si="463"/>
        <v>-4.5219847918147593E-2</v>
      </c>
      <c r="AQ171" s="4">
        <f t="shared" si="464"/>
        <v>1.5622582024642142</v>
      </c>
      <c r="AR171" s="4">
        <f t="shared" si="465"/>
        <v>-0.34594351944254242</v>
      </c>
      <c r="AS171" s="4">
        <f t="shared" si="466"/>
        <v>-0.41807275957269496</v>
      </c>
      <c r="AT171" s="4">
        <f t="shared" si="467"/>
        <v>-5.9398200069153972E-3</v>
      </c>
      <c r="AU171" s="4">
        <f t="shared" si="468"/>
        <v>-2.6509531717358925E-2</v>
      </c>
      <c r="AV171" s="4">
        <f t="shared" ref="AV171:AW186" si="570">IF(OR($B171 &lt; P$230, $B171 &gt; P$233), 0, P171-AF171)</f>
        <v>-0.66821525221122613</v>
      </c>
      <c r="AW171" s="4">
        <f t="shared" si="570"/>
        <v>-1.0725532423179232</v>
      </c>
      <c r="AY171" s="2">
        <f t="shared" si="520"/>
        <v>73.361634435634542</v>
      </c>
      <c r="AZ171" s="2">
        <f t="shared" ref="AZ171:AZ227" si="571">IF(OR($B171 &lt; D$230, $B171 &gt; D$233), #N/A, ((1-FH171)*DL171) + (FH171 - FX171)*EB171 + (FX171*ER171))</f>
        <v>70.409363931396484</v>
      </c>
      <c r="BA171" s="2">
        <f t="shared" ref="BA171:BA227" si="572">IF(OR($B171 &lt; E$230, $B171 &gt; E$233), #N/A, ((1-FI171)*DM171) + (FI171 - FY171)*EC171 + (FY171*ES171))</f>
        <v>68.586497830355427</v>
      </c>
      <c r="BB171" s="2">
        <f t="shared" ref="BB171:BB227" si="573">IF(OR($B171 &lt; F$230, $B171 &gt; F$233), #N/A, ((1-FJ171)*DN171) + (FJ171 - FZ171)*ED171 + (FZ171*ET171))</f>
        <v>67.380550398431438</v>
      </c>
      <c r="BC171" s="2">
        <f t="shared" ref="BC171:BC227" si="574">IF(OR($B171 &lt; G$230, $B171 &gt; G$233), #N/A, ((1-FK171)*DO171) + (FK171 - GA171)*EE171 + (GA171*EU171))</f>
        <v>65.317338513078226</v>
      </c>
      <c r="BD171" s="2">
        <f t="shared" ref="BD171:BD227" si="575">IF(OR($B171 &lt; H$230, $B171 &gt; H$233), #N/A, ((1-FL171)*DP171) + (FL171 - GB171)*EF171 + (GB171*EV171))</f>
        <v>62.889103001782317</v>
      </c>
      <c r="BE171" s="2">
        <f t="shared" ref="BE171:BE227" si="576">IF(OR($B171 &lt; I$230, $B171 &gt; I$233), #N/A, ((1-FM171)*DQ171) + (FM171 - GC171)*EG171 + (GC171*EW171))</f>
        <v>61.926279697603022</v>
      </c>
      <c r="BF171" s="2">
        <f t="shared" ref="BF171:BF227" si="577">IF(OR($B171 &lt; J$230, $B171 &gt; J$233), #N/A, ((1-FN171)*DR171) + (FN171 - GD171)*EH171 + (GD171*EX171))</f>
        <v>59.418703881565193</v>
      </c>
      <c r="BG171" s="2">
        <f t="shared" ref="BG171:BG227" si="578">IF(OR($B171 &lt; K$230, $B171 &gt; K$233), #N/A, ((1-FO171)*DS171) + (FO171 - GE171)*EI171 + (GE171*EY171))</f>
        <v>60.708237907036306</v>
      </c>
      <c r="BH171" s="2">
        <f t="shared" ref="BH171:BH227" si="579">IF(OR($B171 &lt; L$230, $B171 &gt; L$233), #N/A, ((1-FP171)*DT171) + (FP171 - GF171)*EJ171 + (GF171*EZ171))</f>
        <v>62.715180972769673</v>
      </c>
      <c r="BI171" s="2">
        <f t="shared" ref="BI171:BI227" si="580">IF(OR($B171 &lt; M$230, $B171 &gt; M$233), #N/A, ((1-FQ171)*DU171) + (FQ171 - GG171)*EK171 + (GG171*FA171))</f>
        <v>64.6424434050748</v>
      </c>
      <c r="BJ171" s="2">
        <f t="shared" ref="BJ171:BJ227" si="581">IF(OR($B171 &lt; N$230, $B171 &gt; N$233), #N/A, ((1-FR171)*DV171) + (FR171 - GH171)*EL171 + (GH171*FB171))</f>
        <v>62.156112006298045</v>
      </c>
      <c r="BK171" s="2">
        <f t="shared" ref="BK171:BK227" si="582">IF(OR($B171 &lt; O$230, $B171 &gt; O$233), #N/A, ((1-FS171)*DW171) + (FS171 - GI171)*EM171 + (GI171*FC171))</f>
        <v>63.257471547626224</v>
      </c>
      <c r="BL171" s="2">
        <f t="shared" ref="BL171:BL227" si="583">IF(OR($B171 &lt; P$230, $B171 &gt; P$233), #N/A, ((1-FT171)*DX171) + (FT171 - GJ171)*EN171 + (GJ171*FD171))</f>
        <v>67.961712315477087</v>
      </c>
      <c r="BM171" s="2">
        <f t="shared" ref="BM171:BM227" si="584">IF(OR($B171 &lt; Q$230, $B171 &gt; Q$233), #N/A, ((1-FU171)*DY171) + (FU171 - GK171)*EO171 + (GK171*FE171))</f>
        <v>72.946592857133794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72.69</v>
      </c>
      <c r="CF171" s="2">
        <f t="shared" si="522"/>
        <v>70.873000000000005</v>
      </c>
      <c r="CG171" s="2">
        <f t="shared" si="523"/>
        <v>68.745999999999995</v>
      </c>
      <c r="CH171" s="2">
        <f t="shared" si="524"/>
        <v>68</v>
      </c>
      <c r="CI171" s="2">
        <f t="shared" si="525"/>
        <v>66</v>
      </c>
      <c r="CJ171" s="2">
        <f t="shared" si="526"/>
        <v>62.295000000000002</v>
      </c>
      <c r="CK171" s="2">
        <f t="shared" si="527"/>
        <v>62.802999999999997</v>
      </c>
      <c r="CL171" s="2">
        <f t="shared" si="528"/>
        <v>59.442999999999998</v>
      </c>
      <c r="CM171" s="2">
        <f t="shared" si="529"/>
        <v>62.459000000000003</v>
      </c>
      <c r="CN171" s="2">
        <f t="shared" si="530"/>
        <v>62.426000000000002</v>
      </c>
      <c r="CO171" s="2">
        <f t="shared" si="531"/>
        <v>64.311000000000007</v>
      </c>
      <c r="CP171" s="2">
        <f t="shared" si="532"/>
        <v>62.258000000000003</v>
      </c>
      <c r="CQ171" s="2">
        <f t="shared" si="533"/>
        <v>63.354999999999997</v>
      </c>
      <c r="CR171" s="2">
        <f t="shared" si="534"/>
        <v>67.316999999999993</v>
      </c>
      <c r="CS171" s="2">
        <f t="shared" si="535"/>
        <v>71.933000000000007</v>
      </c>
      <c r="CU171" s="2">
        <f t="shared" si="485"/>
        <v>72.69</v>
      </c>
      <c r="CV171" s="2">
        <f t="shared" si="486"/>
        <v>70.873000000000005</v>
      </c>
      <c r="CW171" s="2">
        <f t="shared" si="487"/>
        <v>68.745999999999995</v>
      </c>
      <c r="CX171" s="2">
        <f t="shared" si="488"/>
        <v>68</v>
      </c>
      <c r="CY171" s="2">
        <f t="shared" si="489"/>
        <v>66</v>
      </c>
      <c r="CZ171" s="2">
        <f t="shared" si="490"/>
        <v>62.295000000000002</v>
      </c>
      <c r="DA171" s="2">
        <f t="shared" si="491"/>
        <v>62.802999999999997</v>
      </c>
      <c r="DB171" s="2">
        <f t="shared" si="492"/>
        <v>59.442999999999998</v>
      </c>
      <c r="DC171" s="2">
        <f t="shared" si="493"/>
        <v>62.459000000000003</v>
      </c>
      <c r="DD171" s="2">
        <f t="shared" si="494"/>
        <v>62.426000000000002</v>
      </c>
      <c r="DE171" s="2">
        <f t="shared" si="495"/>
        <v>64.311000000000007</v>
      </c>
      <c r="DF171" s="2">
        <f t="shared" si="496"/>
        <v>62.258000000000003</v>
      </c>
      <c r="DG171" s="2">
        <f t="shared" si="497"/>
        <v>63.354999999999997</v>
      </c>
      <c r="DH171" s="2">
        <f t="shared" si="498"/>
        <v>67.316999999999993</v>
      </c>
      <c r="DI171" s="2">
        <f t="shared" si="499"/>
        <v>71.933000000000007</v>
      </c>
      <c r="DK171" s="2">
        <f t="shared" si="500"/>
        <v>98.111131078224105</v>
      </c>
      <c r="DL171" s="2">
        <f t="shared" ref="DL171:DY186" si="585">BP$228*$B171+BP$229</f>
        <v>93.292767743884028</v>
      </c>
      <c r="DM171" s="2">
        <f t="shared" si="585"/>
        <v>89.786178797946249</v>
      </c>
      <c r="DN171" s="2">
        <f t="shared" si="585"/>
        <v>87.808323769254002</v>
      </c>
      <c r="DO171" s="2">
        <f t="shared" si="585"/>
        <v>85.19181030710638</v>
      </c>
      <c r="DP171" s="2">
        <f t="shared" si="585"/>
        <v>45.637451252872324</v>
      </c>
      <c r="DQ171" s="2">
        <f t="shared" si="585"/>
        <v>56.527692578292587</v>
      </c>
      <c r="DR171" s="2">
        <f t="shared" si="585"/>
        <v>101.98560806451613</v>
      </c>
      <c r="DS171" s="2">
        <f t="shared" si="585"/>
        <v>78.620543349753689</v>
      </c>
      <c r="DT171" s="2">
        <f t="shared" si="585"/>
        <v>70.831865024630559</v>
      </c>
      <c r="DU171" s="2">
        <f t="shared" si="585"/>
        <v>63.562928800611132</v>
      </c>
      <c r="DV171" s="2">
        <f t="shared" si="585"/>
        <v>86.437702240896385</v>
      </c>
      <c r="DW171" s="2">
        <f t="shared" si="585"/>
        <v>102.53231772983116</v>
      </c>
      <c r="DX171" s="2">
        <f t="shared" si="585"/>
        <v>80.517634234234237</v>
      </c>
      <c r="DY171" s="2">
        <f t="shared" si="585"/>
        <v>122.23342610837436</v>
      </c>
      <c r="EA171" s="2">
        <f t="shared" si="440"/>
        <v>73.458645468453255</v>
      </c>
      <c r="EB171" s="2">
        <f t="shared" si="502"/>
        <v>70.278311904629305</v>
      </c>
      <c r="EC171" s="2">
        <f t="shared" si="503"/>
        <v>68.453325101099523</v>
      </c>
      <c r="ED171" s="2">
        <f t="shared" si="504"/>
        <v>67.367958660534669</v>
      </c>
      <c r="EE171" s="2">
        <f t="shared" si="505"/>
        <v>65.334095333667818</v>
      </c>
      <c r="EF171" s="2">
        <f t="shared" si="506"/>
        <v>62.874979407319167</v>
      </c>
      <c r="EG171" s="2">
        <f t="shared" si="507"/>
        <v>61.789307726701431</v>
      </c>
      <c r="EH171" s="2">
        <f t="shared" si="508"/>
        <v>58.926373426427375</v>
      </c>
      <c r="EI171" s="2">
        <f t="shared" si="509"/>
        <v>60.303509626973288</v>
      </c>
      <c r="EJ171" s="2">
        <f t="shared" si="510"/>
        <v>62.458227517872842</v>
      </c>
      <c r="EK171" s="2">
        <f t="shared" si="511"/>
        <v>64.311059517958114</v>
      </c>
      <c r="EL171" s="2">
        <f t="shared" si="512"/>
        <v>61.875587118493357</v>
      </c>
      <c r="EM171" s="2">
        <f t="shared" si="513"/>
        <v>62.817071765066615</v>
      </c>
      <c r="EN171" s="2">
        <f t="shared" si="514"/>
        <v>67.847142433888337</v>
      </c>
      <c r="EO171" s="2">
        <f t="shared" si="515"/>
        <v>73.146625283663141</v>
      </c>
      <c r="EQ171" s="2">
        <f t="shared" si="516"/>
        <v>73.090689769840182</v>
      </c>
      <c r="ER171" s="2">
        <f t="shared" ref="ER171:FE186" si="586">CV$228*$B171+CV$229</f>
        <v>70.726742800890989</v>
      </c>
      <c r="ES171" s="2">
        <f t="shared" si="586"/>
        <v>68.945738437235264</v>
      </c>
      <c r="ET171" s="2">
        <f t="shared" si="586"/>
        <v>67.40545542100952</v>
      </c>
      <c r="EU171" s="2">
        <f t="shared" si="586"/>
        <v>65.268941685768596</v>
      </c>
      <c r="EV171" s="2">
        <f t="shared" si="586"/>
        <v>62.93106536350713</v>
      </c>
      <c r="EW171" s="2">
        <f t="shared" si="586"/>
        <v>62.252320639409</v>
      </c>
      <c r="EX171" s="2">
        <f t="shared" si="586"/>
        <v>60.471704325814287</v>
      </c>
      <c r="EY171" s="2">
        <f t="shared" si="586"/>
        <v>61.50025786425303</v>
      </c>
      <c r="EZ171" s="2">
        <f t="shared" si="586"/>
        <v>63.274753128863239</v>
      </c>
      <c r="FA171" s="2">
        <f t="shared" si="586"/>
        <v>65.491583856040592</v>
      </c>
      <c r="FB171" s="2">
        <f t="shared" si="586"/>
        <v>62.80211532097006</v>
      </c>
      <c r="FC171" s="2">
        <f t="shared" si="586"/>
        <v>64.422775985520516</v>
      </c>
      <c r="FD171" s="2">
        <f t="shared" si="586"/>
        <v>68.38630686763851</v>
      </c>
      <c r="FE171" s="2">
        <f t="shared" si="586"/>
        <v>72.080769065134689</v>
      </c>
      <c r="FG171" s="2">
        <f t="shared" si="518"/>
        <v>0.99990149893010061</v>
      </c>
      <c r="FH171" s="2">
        <f t="shared" ref="FH171:FU186" si="587">POWER(10,($B171-D$231)/D$229)/(1+POWER(10,($B171-D$231)/D$229))</f>
        <v>0.99990596678808241</v>
      </c>
      <c r="FI171" s="2">
        <f t="shared" si="587"/>
        <v>0.9999049203891931</v>
      </c>
      <c r="FJ171" s="2">
        <f t="shared" si="587"/>
        <v>0.99989428327338903</v>
      </c>
      <c r="FK171" s="2">
        <f t="shared" si="587"/>
        <v>0.99989558721731253</v>
      </c>
      <c r="FL171" s="2">
        <f t="shared" si="587"/>
        <v>0.99988646648921298</v>
      </c>
      <c r="FM171" s="2">
        <f t="shared" si="587"/>
        <v>0.99987990772100155</v>
      </c>
      <c r="FN171" s="2">
        <f t="shared" si="587"/>
        <v>0.99986301264712085</v>
      </c>
      <c r="FO171" s="2">
        <f t="shared" si="587"/>
        <v>0.99985092527237984</v>
      </c>
      <c r="FP171" s="2">
        <f t="shared" si="587"/>
        <v>0.9998503748021017</v>
      </c>
      <c r="FQ171" s="2">
        <f t="shared" si="587"/>
        <v>0.99986264647093137</v>
      </c>
      <c r="FR171" s="2">
        <f t="shared" si="587"/>
        <v>0.999868951925311</v>
      </c>
      <c r="FS171" s="2">
        <f t="shared" si="587"/>
        <v>0.99988310470739383</v>
      </c>
      <c r="FT171" s="2">
        <f t="shared" si="587"/>
        <v>0.9998669846026379</v>
      </c>
      <c r="FU171" s="2">
        <f t="shared" si="587"/>
        <v>0.99983760191027349</v>
      </c>
      <c r="FW171" s="2">
        <f t="shared" si="536"/>
        <v>0.27024810161049584</v>
      </c>
      <c r="FX171" s="2">
        <f t="shared" ref="FX171:FX227" si="588">POWER(10,($B171-D$232)/D$229)/(1+POWER(10,($B171-D$232)/D$229))</f>
        <v>0.28741976665421431</v>
      </c>
      <c r="FY171" s="2">
        <f t="shared" ref="FY171:FY227" si="589">POWER(10,($B171-E$232)/E$229)/(1+POWER(10,($B171-E$232)/E$229))</f>
        <v>0.26632993098475044</v>
      </c>
      <c r="FZ171" s="2">
        <f t="shared" ref="FZ171:FZ227" si="590">POWER(10,($B171-F$232)/F$229)/(1+POWER(10,($B171-F$232)/F$229))</f>
        <v>0.27818001541083981</v>
      </c>
      <c r="GA171" s="2">
        <f t="shared" ref="GA171:GA227" si="591">POWER(10,($B171-G$232)/G$229)/(1+POWER(10,($B171-G$232)/G$229))</f>
        <v>0.28901251848435178</v>
      </c>
      <c r="GB171" s="2">
        <f t="shared" ref="GB171:GB227" si="592">POWER(10,($B171-H$232)/H$229)/(1+POWER(10,($B171-H$232)/H$229))</f>
        <v>0.28671404830694425</v>
      </c>
      <c r="GC171" s="2">
        <f t="shared" ref="GC171:GC227" si="593">POWER(10,($B171-I$232)/I$229)/(1+POWER(10,($B171-I$232)/I$229))</f>
        <v>0.29719225205041028</v>
      </c>
      <c r="GD171" s="2">
        <f t="shared" ref="GD171:GD227" si="594">POWER(10,($B171-J$232)/J$229)/(1+POWER(10,($B171-J$232)/J$229))</f>
        <v>0.31477522695024385</v>
      </c>
      <c r="GE171" s="2">
        <f t="shared" ref="GE171:GE227" si="595">POWER(10,($B171-K$232)/K$229)/(1+POWER(10,($B171-K$232)/K$229))</f>
        <v>0.3359083061310717</v>
      </c>
      <c r="GF171" s="2">
        <f t="shared" ref="GF171:GF227" si="596">POWER(10,($B171-L$232)/L$229)/(1+POWER(10,($B171-L$232)/L$229))</f>
        <v>0.31315680033306309</v>
      </c>
      <c r="GG171" s="2">
        <f t="shared" ref="GG171:GG227" si="597">POWER(10,($B171-M$232)/M$229)/(1+POWER(10,($B171-M$232)/M$229))</f>
        <v>0.28079611306392099</v>
      </c>
      <c r="GH171" s="2">
        <f t="shared" ref="GH171:GH227" si="598">POWER(10,($B171-N$232)/N$229)/(1+POWER(10,($B171-N$232)/N$229))</f>
        <v>0.29929587590139395</v>
      </c>
      <c r="GI171" s="2">
        <f t="shared" ref="GI171:GI227" si="599">POWER(10,($B171-O$232)/O$229)/(1+POWER(10,($B171-O$232)/O$229))</f>
        <v>0.27138077593048249</v>
      </c>
      <c r="GJ171" s="2">
        <f t="shared" ref="GJ171:GJ227" si="600">POWER(10,($B171-P$232)/P$229)/(1+POWER(10,($B171-P$232)/P$229))</f>
        <v>0.20936935751116031</v>
      </c>
      <c r="GK171" s="2">
        <f t="shared" ref="GK171:GK227" si="601">POWER(10,($B171-Q$232)/Q$229)/(1+POWER(10,($B171-Q$232)/Q$229))</f>
        <v>0.19515205296756022</v>
      </c>
      <c r="GM171" s="86">
        <f t="shared" si="537"/>
        <v>2.0197804568996971E-150</v>
      </c>
      <c r="GN171" s="86">
        <f t="shared" ref="GN171:GN227" si="602" xml:space="preserve"> _xlfn.NORM.DIST($B171, D$7, ABS(D$11), TRUE) * _xlfn.NORM.DIST(($B171 - D$7)*D$15, 0, ABS(D$11), TRUE) * 2</f>
        <v>1.4330346737659784E-162</v>
      </c>
      <c r="GO171" s="86">
        <f t="shared" ref="GO171:GO227" si="603" xml:space="preserve"> _xlfn.NORM.DIST($B171, E$7, ABS(E$11), TRUE) * _xlfn.NORM.DIST(($B171 - E$7)*E$15, 0, ABS(E$11), TRUE) * 2</f>
        <v>2.1757736229990536E-157</v>
      </c>
      <c r="GP171" s="86">
        <f t="shared" ref="GP171:GP227" si="604" xml:space="preserve"> _xlfn.NORM.DIST($B171, F$7, ABS(F$11), TRUE) * _xlfn.NORM.DIST(($B171 - F$7)*F$15, 0, ABS(F$11), TRUE) * 2</f>
        <v>3.7075681338087749E-169</v>
      </c>
      <c r="GQ171" s="86">
        <f t="shared" ref="GQ171:GQ227" si="605" xml:space="preserve"> _xlfn.NORM.DIST($B171, G$7, ABS(G$11), TRUE) * _xlfn.NORM.DIST(($B171 - G$7)*G$15, 0, ABS(G$11), TRUE) * 2</f>
        <v>1.1890942731825993E-250</v>
      </c>
      <c r="GR171" s="86">
        <f t="shared" ref="GR171:GR227" si="606" xml:space="preserve"> _xlfn.NORM.DIST($B171, H$7, ABS(H$11), TRUE) * _xlfn.NORM.DIST(($B171 - H$7)*H$15, 0, ABS(H$11), TRUE) * 2</f>
        <v>1.8764065351353104E-149</v>
      </c>
      <c r="GS171" s="86">
        <f t="shared" ref="GS171:GS227" si="607" xml:space="preserve"> _xlfn.NORM.DIST($B171, I$7, ABS(I$11), TRUE) * _xlfn.NORM.DIST(($B171 - I$7)*I$15, 0, ABS(I$11), TRUE) * 2</f>
        <v>2.1758804978390414E-87</v>
      </c>
      <c r="GT171" s="86">
        <f t="shared" ref="GT171:GT227" si="608" xml:space="preserve"> _xlfn.NORM.DIST($B171, J$7, ABS(J$11), TRUE) * _xlfn.NORM.DIST(($B171 - J$7)*J$15, 0, ABS(J$11), TRUE) * 2</f>
        <v>3.1126351911097736E-37</v>
      </c>
      <c r="GU171" s="86">
        <f t="shared" ref="GU171:GU227" si="609" xml:space="preserve"> _xlfn.NORM.DIST($B171, K$7, ABS(K$11), TRUE) * _xlfn.NORM.DIST(($B171 - K$7)*K$15, 0, ABS(K$11), TRUE) * 2</f>
        <v>1.4697529098753685E-26</v>
      </c>
      <c r="GV171" s="86">
        <f t="shared" ref="GV171:GV227" si="610" xml:space="preserve"> _xlfn.NORM.DIST($B171, L$7, ABS(L$11), TRUE) * _xlfn.NORM.DIST(($B171 - L$7)*L$15, 0, ABS(L$11), TRUE) * 2</f>
        <v>3.0071598979004627E-35</v>
      </c>
      <c r="GW171" s="86">
        <f t="shared" ref="GW171:GW227" si="611" xml:space="preserve"> _xlfn.NORM.DIST($B171, M$7, ABS(M$11), TRUE) * _xlfn.NORM.DIST(($B171 - M$7)*M$15, 0, ABS(M$11), TRUE) * 2</f>
        <v>2.9707857810875765E-138</v>
      </c>
      <c r="GX171" s="86">
        <f t="shared" ref="GX171:GX227" si="612" xml:space="preserve"> _xlfn.NORM.DIST($B171, N$7, ABS(N$11), TRUE) * _xlfn.NORM.DIST(($B171 - N$7)*N$15, 0, ABS(N$11), TRUE) * 2</f>
        <v>8.149115564895866E-216</v>
      </c>
      <c r="GY171" s="86">
        <f t="shared" ref="GY171:GY227" si="613" xml:space="preserve"> _xlfn.NORM.DIST($B171, O$7, ABS(O$11), TRUE) * _xlfn.NORM.DIST(($B171 - O$7)*O$15, 0, ABS(O$11), TRUE) * 2</f>
        <v>2.8388009330201202E-281</v>
      </c>
      <c r="GZ171" s="86">
        <f t="shared" ref="GZ171:GZ227" si="614" xml:space="preserve"> _xlfn.NORM.DIST($B171, P$7, ABS(P$11), TRUE) * _xlfn.NORM.DIST(($B171 - P$7)*P$15, 0, ABS(P$11), TRUE) * 2</f>
        <v>2.7445939861433013E-302</v>
      </c>
      <c r="HA171" s="86">
        <f t="shared" ref="HA171:HA227" si="615" xml:space="preserve"> _xlfn.NORM.DIST($B171, Q$7, ABS(Q$11), TRUE) * _xlfn.NORM.DIST(($B171 - Q$7)*Q$15, 0, ABS(Q$11), TRUE) * 2</f>
        <v>4.060337631051729E-274</v>
      </c>
      <c r="HC171" s="86">
        <f t="shared" si="538"/>
        <v>7.8557486324736267E-80</v>
      </c>
      <c r="HD171" s="86">
        <f t="shared" ref="HD171:HD227" si="616" xml:space="preserve"> _xlfn.NORM.DIST($B171, D$8, ABS(D$12), TRUE) * _xlfn.NORM.DIST(($B171 - D$8)*D$16, 0, ABS(D$12), TRUE) * 2</f>
        <v>1.196970946004048E-68</v>
      </c>
      <c r="HE171" s="86">
        <f t="shared" ref="HE171:HE227" si="617" xml:space="preserve"> _xlfn.NORM.DIST($B171, E$8, ABS(E$12), TRUE) * _xlfn.NORM.DIST(($B171 - E$8)*E$16, 0, ABS(E$12), TRUE) * 2</f>
        <v>2.0456615491757153E-92</v>
      </c>
      <c r="HF171" s="86">
        <f t="shared" ref="HF171:HF227" si="618" xml:space="preserve"> _xlfn.NORM.DIST($B171, F$8, ABS(F$12), TRUE) * _xlfn.NORM.DIST(($B171 - F$8)*F$16, 0, ABS(F$12), TRUE) * 2</f>
        <v>8.2810548326852114E-97</v>
      </c>
      <c r="HG171" s="86">
        <f t="shared" ref="HG171:HG227" si="619" xml:space="preserve"> _xlfn.NORM.DIST($B171, G$8, ABS(G$12), TRUE) * _xlfn.NORM.DIST(($B171 - G$8)*G$16, 0, ABS(G$12), TRUE) * 2</f>
        <v>1.3085116947811776E-248</v>
      </c>
      <c r="HH171" s="86">
        <f t="shared" ref="HH171:HH227" si="620" xml:space="preserve"> _xlfn.NORM.DIST($B171, H$8, ABS(H$12), TRUE) * _xlfn.NORM.DIST(($B171 - H$8)*H$16, 0, ABS(H$12), TRUE) * 2</f>
        <v>2.0032817182594941E-111</v>
      </c>
      <c r="HI171" s="86">
        <f t="shared" ref="HI171:HI227" si="621" xml:space="preserve"> _xlfn.NORM.DIST($B171, I$8, ABS(I$12), TRUE) * _xlfn.NORM.DIST(($B171 - I$8)*I$16, 0, ABS(I$12), TRUE) * 2</f>
        <v>3.3865752718764463E-104</v>
      </c>
      <c r="HJ171" s="86">
        <f t="shared" ref="HJ171:HJ227" si="622" xml:space="preserve"> _xlfn.NORM.DIST($B171, J$8, ABS(J$12), TRUE) * _xlfn.NORM.DIST(($B171 - J$8)*J$16, 0, ABS(J$12), TRUE) * 2</f>
        <v>4.001118802064138E-29</v>
      </c>
      <c r="HK171" s="86">
        <f t="shared" ref="HK171:HK227" si="623" xml:space="preserve"> _xlfn.NORM.DIST($B171, K$8, ABS(K$12), TRUE) * _xlfn.NORM.DIST(($B171 - K$8)*K$16, 0, ABS(K$12), TRUE) * 2</f>
        <v>7.9969350283449773E-24</v>
      </c>
      <c r="HL171" s="86">
        <f t="shared" ref="HL171:HL227" si="624" xml:space="preserve"> _xlfn.NORM.DIST($B171, L$8, ABS(L$12), TRUE) * _xlfn.NORM.DIST(($B171 - L$8)*L$16, 0, ABS(L$12), TRUE) * 2</f>
        <v>2.3168170697211042E-33</v>
      </c>
      <c r="HM171" s="86">
        <f t="shared" ref="HM171:HM227" si="625" xml:space="preserve"> _xlfn.NORM.DIST($B171, M$8, ABS(M$12), TRUE) * _xlfn.NORM.DIST(($B171 - M$8)*M$16, 0, ABS(M$12), TRUE) * 2</f>
        <v>7.0888246798530082E-175</v>
      </c>
      <c r="HN171" s="86">
        <f t="shared" ref="HN171:HN227" si="626" xml:space="preserve"> _xlfn.NORM.DIST($B171, N$8, ABS(N$12), TRUE) * _xlfn.NORM.DIST(($B171 - N$8)*N$16, 0, ABS(N$12), TRUE) * 2</f>
        <v>5.020949410429495E-165</v>
      </c>
      <c r="HO171" s="86">
        <f t="shared" ref="HO171:HO227" si="627" xml:space="preserve"> _xlfn.NORM.DIST($B171, O$8, ABS(O$12), TRUE) * _xlfn.NORM.DIST(($B171 - O$8)*O$16, 0, ABS(O$12), TRUE) * 2</f>
        <v>1.6408139079590868E-171</v>
      </c>
      <c r="HP171" s="86">
        <f t="shared" ref="HP171:HP227" si="628" xml:space="preserve"> _xlfn.NORM.DIST($B171, P$8, ABS(P$12), TRUE) * _xlfn.NORM.DIST(($B171 - P$8)*P$16, 0, ABS(P$12), TRUE) * 2</f>
        <v>6.9706594728668816E-180</v>
      </c>
      <c r="HQ171" s="86">
        <f t="shared" ref="HQ171:HQ227" si="629" xml:space="preserve"> _xlfn.NORM.DIST($B171, Q$8, ABS(Q$12), TRUE) * _xlfn.NORM.DIST(($B171 - Q$8)*Q$16, 0, ABS(Q$12), TRUE) * 2</f>
        <v>3.4054943924097049E-179</v>
      </c>
      <c r="HS171" s="86">
        <f t="shared" si="539"/>
        <v>4.6713359447441511E-9</v>
      </c>
      <c r="HT171" s="86">
        <f t="shared" ref="HT171:HT227" si="630" xml:space="preserve"> _xlfn.NORM.DIST($B171, D$9, ABS(D$13), TRUE) * _xlfn.NORM.DIST(($B171 - D$9)*D$17, 0, ABS(D$13), TRUE) * 2</f>
        <v>1.0548259185599872E-10</v>
      </c>
      <c r="HU171" s="86">
        <f t="shared" ref="HU171:HU227" si="631" xml:space="preserve"> _xlfn.NORM.DIST($B171, E$9, ABS(E$13), TRUE) * _xlfn.NORM.DIST(($B171 - E$9)*E$17, 0, ABS(E$13), TRUE) * 2</f>
        <v>2.114486771083541E-10</v>
      </c>
      <c r="HV171" s="86">
        <f t="shared" ref="HV171:HV227" si="632" xml:space="preserve"> _xlfn.NORM.DIST($B171, F$9, ABS(F$13), TRUE) * _xlfn.NORM.DIST(($B171 - F$9)*F$17, 0, ABS(F$13), TRUE) * 2</f>
        <v>3.1324420677374293E-9</v>
      </c>
      <c r="HW171" s="86">
        <f t="shared" ref="HW171:HW227" si="633" xml:space="preserve"> _xlfn.NORM.DIST($B171, G$9, ABS(G$13), TRUE) * _xlfn.NORM.DIST(($B171 - G$9)*G$17, 0, ABS(G$13), TRUE) * 2</f>
        <v>3.3554160229295998E-11</v>
      </c>
      <c r="HX171" s="86">
        <f t="shared" ref="HX171:HX227" si="634" xml:space="preserve"> _xlfn.NORM.DIST($B171, H$9, ABS(H$13), TRUE) * _xlfn.NORM.DIST(($B171 - H$9)*H$17, 0, ABS(H$13), TRUE) * 2</f>
        <v>6.4021733965847061E-13</v>
      </c>
      <c r="HY171" s="86">
        <f t="shared" ref="HY171:HY227" si="635" xml:space="preserve"> _xlfn.NORM.DIST($B171, I$9, ABS(I$13), TRUE) * _xlfn.NORM.DIST(($B171 - I$9)*I$17, 0, ABS(I$13), TRUE) * 2</f>
        <v>9.4193926951641485E-12</v>
      </c>
      <c r="HZ171" s="86">
        <f t="shared" ref="HZ171:HZ227" si="636" xml:space="preserve"> _xlfn.NORM.DIST($B171, J$9, ABS(J$13), TRUE) * _xlfn.NORM.DIST(($B171 - J$9)*J$17, 0, ABS(J$13), TRUE) * 2</f>
        <v>1.9436464027351653E-20</v>
      </c>
      <c r="IA171" s="86">
        <f t="shared" ref="IA171:IA227" si="637" xml:space="preserve"> _xlfn.NORM.DIST($B171, K$9, ABS(K$13), TRUE) * _xlfn.NORM.DIST(($B171 - K$9)*K$17, 0, ABS(K$13), TRUE) * 2</f>
        <v>5.1319949236660032E-22</v>
      </c>
      <c r="IB171" s="86">
        <f t="shared" ref="IB171:IB227" si="638" xml:space="preserve"> _xlfn.NORM.DIST($B171, L$9, ABS(L$13), TRUE) * _xlfn.NORM.DIST(($B171 - L$9)*L$17, 0, ABS(L$13), TRUE) * 2</f>
        <v>2.3308655745654444E-21</v>
      </c>
      <c r="IC171" s="86">
        <f t="shared" ref="IC171:IC227" si="639" xml:space="preserve"> _xlfn.NORM.DIST($B171, M$9, ABS(M$13), TRUE) * _xlfn.NORM.DIST(($B171 - M$9)*M$17, 0, ABS(M$13), TRUE) * 2</f>
        <v>6.0397658155929336E-12</v>
      </c>
      <c r="ID171" s="86">
        <f t="shared" ref="ID171:ID227" si="640" xml:space="preserve"> _xlfn.NORM.DIST($B171, N$9, ABS(N$13), TRUE) * _xlfn.NORM.DIST(($B171 - N$9)*N$17, 0, ABS(N$13), TRUE) * 2</f>
        <v>5.6018170121838941E-16</v>
      </c>
      <c r="IE171" s="86">
        <f t="shared" ref="IE171:IE227" si="641" xml:space="preserve"> _xlfn.NORM.DIST($B171, O$9, ABS(O$13), TRUE) * _xlfn.NORM.DIST(($B171 - O$9)*O$17, 0, ABS(O$13), TRUE) * 2</f>
        <v>3.2975339180451827E-10</v>
      </c>
      <c r="IF171" s="86">
        <f t="shared" ref="IF171:IF227" si="642" xml:space="preserve"> _xlfn.NORM.DIST($B171, P$9, ABS(P$13), TRUE) * _xlfn.NORM.DIST(($B171 - P$9)*P$17, 0, ABS(P$13), TRUE) * 2</f>
        <v>7.7201368216210152E-9</v>
      </c>
      <c r="IG171" s="86">
        <f t="shared" ref="IG171:IG227" si="643" xml:space="preserve"> _xlfn.NORM.DIST($B171, Q$9, ABS(Q$13), TRUE) * _xlfn.NORM.DIST(($B171 - Q$9)*Q$17, 0, ABS(Q$13), TRUE) * 2</f>
        <v>3.4234699805290189E-6</v>
      </c>
      <c r="II171" s="86">
        <f t="shared" si="540"/>
        <v>2.5161403010807888E-3</v>
      </c>
      <c r="IJ171" s="86">
        <f t="shared" si="541"/>
        <v>2.5633766502874563E-3</v>
      </c>
      <c r="IK171" s="86">
        <f t="shared" si="542"/>
        <v>1.86827578829201E-3</v>
      </c>
      <c r="IL171" s="86">
        <f t="shared" si="543"/>
        <v>3.4689640694711243E-3</v>
      </c>
      <c r="IM171" s="86">
        <f t="shared" si="544"/>
        <v>3.9102540081034235E-3</v>
      </c>
      <c r="IN171" s="86">
        <f t="shared" si="545"/>
        <v>1.4334824891476853E-3</v>
      </c>
      <c r="IO171" s="86">
        <f t="shared" si="546"/>
        <v>6.0907052982282503E-3</v>
      </c>
      <c r="IP171" s="86">
        <f t="shared" si="547"/>
        <v>9.893333488750441E-4</v>
      </c>
      <c r="IQ171" s="86">
        <f t="shared" si="548"/>
        <v>2.8588456771908694E-3</v>
      </c>
      <c r="IR171" s="86">
        <f t="shared" si="549"/>
        <v>7.0978413784984512E-4</v>
      </c>
      <c r="IS171" s="86">
        <f t="shared" si="550"/>
        <v>1.2935032410836943E-3</v>
      </c>
      <c r="IT171" s="86">
        <f t="shared" si="551"/>
        <v>1.058927485964852E-3</v>
      </c>
      <c r="IU171" s="86">
        <f t="shared" si="552"/>
        <v>1.3617838347742795E-3</v>
      </c>
      <c r="IV171" s="86">
        <f t="shared" si="553"/>
        <v>9.3951518718931776E-5</v>
      </c>
      <c r="IW171" s="86">
        <f t="shared" si="554"/>
        <v>1.094342097865619E-4</v>
      </c>
      <c r="IY171" s="86">
        <f t="shared" si="555"/>
        <v>2.5161449724167336E-3</v>
      </c>
      <c r="IZ171" s="86">
        <f t="shared" si="556"/>
        <v>2.5633767557700481E-3</v>
      </c>
      <c r="JA171" s="86">
        <f t="shared" si="557"/>
        <v>1.8682759997406871E-3</v>
      </c>
      <c r="JB171" s="86">
        <f t="shared" si="558"/>
        <v>3.4689672019131922E-3</v>
      </c>
      <c r="JC171" s="86">
        <f t="shared" si="559"/>
        <v>3.9102540416575838E-3</v>
      </c>
      <c r="JD171" s="86">
        <f t="shared" si="560"/>
        <v>1.4334824897879025E-3</v>
      </c>
      <c r="JE171" s="86">
        <f t="shared" si="561"/>
        <v>6.0907053076476427E-3</v>
      </c>
      <c r="JF171" s="86">
        <f t="shared" si="562"/>
        <v>9.893333488750441E-4</v>
      </c>
      <c r="JG171" s="86">
        <f t="shared" si="563"/>
        <v>2.8588456771908694E-3</v>
      </c>
      <c r="JH171" s="86">
        <f t="shared" si="564"/>
        <v>7.0978413784984512E-4</v>
      </c>
      <c r="JI171" s="86">
        <f t="shared" si="565"/>
        <v>1.2935032471234603E-3</v>
      </c>
      <c r="JJ171" s="86">
        <f t="shared" si="566"/>
        <v>1.0589274859654121E-3</v>
      </c>
      <c r="JK171" s="86">
        <f t="shared" si="567"/>
        <v>1.3617841645276714E-3</v>
      </c>
      <c r="JL171" s="86">
        <f t="shared" si="568"/>
        <v>9.3959238855753399E-5</v>
      </c>
      <c r="JM171" s="86">
        <f t="shared" si="569"/>
        <v>1.1285767976709092E-4</v>
      </c>
    </row>
    <row r="172" spans="2:273" x14ac:dyDescent="0.25">
      <c r="B172" s="2">
        <v>145</v>
      </c>
      <c r="C172" s="37">
        <v>75.275999999999996</v>
      </c>
      <c r="D172" s="37">
        <v>71.159000000000006</v>
      </c>
      <c r="E172" s="37">
        <v>68.174999999999997</v>
      </c>
      <c r="F172" s="37">
        <v>68.197000000000003</v>
      </c>
      <c r="G172" s="37">
        <v>65.278999999999996</v>
      </c>
      <c r="H172" s="37">
        <v>62.197000000000003</v>
      </c>
      <c r="I172" s="37">
        <v>63.033000000000001</v>
      </c>
      <c r="J172" s="37">
        <v>61.524999999999999</v>
      </c>
      <c r="K172" s="37">
        <v>62.197000000000003</v>
      </c>
      <c r="L172" s="37">
        <v>63.966999999999999</v>
      </c>
      <c r="M172" s="37">
        <v>64.459000000000003</v>
      </c>
      <c r="N172" s="37">
        <v>63.031999999999996</v>
      </c>
      <c r="O172" s="37">
        <v>63.694000000000003</v>
      </c>
      <c r="P172" s="37">
        <v>67.167000000000002</v>
      </c>
      <c r="Q172" s="37">
        <v>74.132999999999996</v>
      </c>
      <c r="S172" s="4">
        <f t="shared" si="441"/>
        <v>73.36627397053897</v>
      </c>
      <c r="T172" s="4">
        <f t="shared" si="442"/>
        <v>70.415653310737923</v>
      </c>
      <c r="U172" s="4">
        <f t="shared" si="443"/>
        <v>68.572120157826575</v>
      </c>
      <c r="V172" s="4">
        <f t="shared" si="444"/>
        <v>67.516525091148594</v>
      </c>
      <c r="W172" s="4">
        <f t="shared" si="445"/>
        <v>65.485786689760815</v>
      </c>
      <c r="X172" s="4">
        <f t="shared" si="446"/>
        <v>62.942734285384994</v>
      </c>
      <c r="Y172" s="4">
        <f t="shared" si="447"/>
        <v>62.248255019143038</v>
      </c>
      <c r="Z172" s="4">
        <f t="shared" si="448"/>
        <v>59.488642107826678</v>
      </c>
      <c r="AA172" s="4">
        <f t="shared" si="449"/>
        <v>61.049298993350995</v>
      </c>
      <c r="AB172" s="4">
        <f t="shared" si="450"/>
        <v>62.731334987517386</v>
      </c>
      <c r="AC172" s="4">
        <f t="shared" si="451"/>
        <v>64.686564490800478</v>
      </c>
      <c r="AD172" s="4">
        <f t="shared" si="452"/>
        <v>62.32283406800827</v>
      </c>
      <c r="AE172" s="4">
        <f t="shared" si="453"/>
        <v>63.449097393144712</v>
      </c>
      <c r="AF172" s="4">
        <f t="shared" si="454"/>
        <v>67.883516036457522</v>
      </c>
      <c r="AG172" s="4">
        <f t="shared" si="455"/>
        <v>72.966125892124026</v>
      </c>
      <c r="AI172" s="4">
        <f t="shared" si="456"/>
        <v>1.9097260294610265</v>
      </c>
      <c r="AJ172" s="4">
        <f t="shared" si="457"/>
        <v>0.7433466892620828</v>
      </c>
      <c r="AK172" s="4">
        <f t="shared" si="458"/>
        <v>-0.39712015782657772</v>
      </c>
      <c r="AL172" s="4">
        <f t="shared" si="459"/>
        <v>0.6804749088514086</v>
      </c>
      <c r="AM172" s="4">
        <f t="shared" si="460"/>
        <v>-0.20678668976081838</v>
      </c>
      <c r="AN172" s="4">
        <f t="shared" si="461"/>
        <v>-0.74573428538499087</v>
      </c>
      <c r="AO172" s="4">
        <f t="shared" si="462"/>
        <v>0.78474498085696354</v>
      </c>
      <c r="AP172" s="4">
        <f t="shared" si="463"/>
        <v>2.0363578921733207</v>
      </c>
      <c r="AQ172" s="4">
        <f t="shared" si="464"/>
        <v>1.1477010066490081</v>
      </c>
      <c r="AR172" s="4">
        <f t="shared" si="465"/>
        <v>1.2356650124826132</v>
      </c>
      <c r="AS172" s="4">
        <f t="shared" si="466"/>
        <v>-0.22756449080047503</v>
      </c>
      <c r="AT172" s="4">
        <f t="shared" si="467"/>
        <v>0.70916593199172695</v>
      </c>
      <c r="AU172" s="4">
        <f t="shared" si="468"/>
        <v>0.24490260685529108</v>
      </c>
      <c r="AV172" s="4">
        <f t="shared" si="570"/>
        <v>-0.71651603645752004</v>
      </c>
      <c r="AW172" s="4">
        <f t="shared" si="570"/>
        <v>1.1668741078759695</v>
      </c>
      <c r="AY172" s="2">
        <f t="shared" si="520"/>
        <v>73.264117519567066</v>
      </c>
      <c r="AZ172" s="2">
        <f t="shared" si="571"/>
        <v>70.327172258128428</v>
      </c>
      <c r="BA172" s="2">
        <f t="shared" si="572"/>
        <v>68.496307608862224</v>
      </c>
      <c r="BB172" s="2">
        <f t="shared" si="573"/>
        <v>67.30486408437713</v>
      </c>
      <c r="BC172" s="2">
        <f t="shared" si="574"/>
        <v>65.22979538895548</v>
      </c>
      <c r="BD172" s="2">
        <f t="shared" si="575"/>
        <v>62.814010048665281</v>
      </c>
      <c r="BE172" s="2">
        <f t="shared" si="576"/>
        <v>61.838179138044353</v>
      </c>
      <c r="BF172" s="2">
        <f t="shared" si="577"/>
        <v>59.267621722343307</v>
      </c>
      <c r="BG172" s="2">
        <f t="shared" si="578"/>
        <v>60.508900649234945</v>
      </c>
      <c r="BH172" s="2">
        <f t="shared" si="579"/>
        <v>62.539745296494587</v>
      </c>
      <c r="BI172" s="2">
        <f t="shared" si="580"/>
        <v>64.469126616532634</v>
      </c>
      <c r="BJ172" s="2">
        <f t="shared" si="581"/>
        <v>62.014513489690771</v>
      </c>
      <c r="BK172" s="2">
        <f t="shared" si="582"/>
        <v>63.153034511583186</v>
      </c>
      <c r="BL172" s="2">
        <f t="shared" si="583"/>
        <v>67.818798568873504</v>
      </c>
      <c r="BM172" s="2">
        <f t="shared" si="584"/>
        <v>72.817192565687947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75.275999999999996</v>
      </c>
      <c r="CF172" s="2">
        <f t="shared" si="522"/>
        <v>71.159000000000006</v>
      </c>
      <c r="CG172" s="2">
        <f t="shared" si="523"/>
        <v>68.174999999999997</v>
      </c>
      <c r="CH172" s="2">
        <f t="shared" si="524"/>
        <v>68.197000000000003</v>
      </c>
      <c r="CI172" s="2">
        <f t="shared" si="525"/>
        <v>65.278999999999996</v>
      </c>
      <c r="CJ172" s="2">
        <f t="shared" si="526"/>
        <v>62.197000000000003</v>
      </c>
      <c r="CK172" s="2" t="str">
        <f t="shared" si="527"/>
        <v/>
      </c>
      <c r="CL172" s="2">
        <f t="shared" si="528"/>
        <v>61.524999999999999</v>
      </c>
      <c r="CM172" s="2">
        <f t="shared" si="529"/>
        <v>62.197000000000003</v>
      </c>
      <c r="CN172" s="2">
        <f t="shared" si="530"/>
        <v>63.966999999999999</v>
      </c>
      <c r="CO172" s="2">
        <f t="shared" si="531"/>
        <v>64.459000000000003</v>
      </c>
      <c r="CP172" s="2">
        <f t="shared" si="532"/>
        <v>63.031999999999996</v>
      </c>
      <c r="CQ172" s="2">
        <f t="shared" si="533"/>
        <v>63.694000000000003</v>
      </c>
      <c r="CR172" s="2">
        <f t="shared" si="534"/>
        <v>67.167000000000002</v>
      </c>
      <c r="CS172" s="2">
        <f t="shared" si="535"/>
        <v>74.132999999999996</v>
      </c>
      <c r="CU172" s="2">
        <f t="shared" si="485"/>
        <v>75.275999999999996</v>
      </c>
      <c r="CV172" s="2">
        <f t="shared" si="486"/>
        <v>71.159000000000006</v>
      </c>
      <c r="CW172" s="2">
        <f t="shared" si="487"/>
        <v>68.174999999999997</v>
      </c>
      <c r="CX172" s="2">
        <f t="shared" si="488"/>
        <v>68.197000000000003</v>
      </c>
      <c r="CY172" s="2">
        <f t="shared" si="489"/>
        <v>65.278999999999996</v>
      </c>
      <c r="CZ172" s="2">
        <f t="shared" si="490"/>
        <v>62.197000000000003</v>
      </c>
      <c r="DA172" s="2" t="str">
        <f t="shared" si="491"/>
        <v/>
      </c>
      <c r="DB172" s="2">
        <f t="shared" si="492"/>
        <v>61.524999999999999</v>
      </c>
      <c r="DC172" s="2">
        <f t="shared" si="493"/>
        <v>62.197000000000003</v>
      </c>
      <c r="DD172" s="2">
        <f t="shared" si="494"/>
        <v>63.966999999999999</v>
      </c>
      <c r="DE172" s="2">
        <f t="shared" si="495"/>
        <v>64.459000000000003</v>
      </c>
      <c r="DF172" s="2">
        <f t="shared" si="496"/>
        <v>63.031999999999996</v>
      </c>
      <c r="DG172" s="2">
        <f t="shared" si="497"/>
        <v>63.694000000000003</v>
      </c>
      <c r="DH172" s="2">
        <f t="shared" si="498"/>
        <v>67.167000000000002</v>
      </c>
      <c r="DI172" s="2">
        <f t="shared" si="499"/>
        <v>74.132999999999996</v>
      </c>
      <c r="DK172" s="2">
        <f t="shared" si="500"/>
        <v>98.184918604651173</v>
      </c>
      <c r="DL172" s="2">
        <f t="shared" si="585"/>
        <v>93.353673210510436</v>
      </c>
      <c r="DM172" s="2">
        <f t="shared" si="585"/>
        <v>89.83637783147087</v>
      </c>
      <c r="DN172" s="2">
        <f t="shared" si="585"/>
        <v>87.876569465418299</v>
      </c>
      <c r="DO172" s="2">
        <f t="shared" si="585"/>
        <v>85.236125030386503</v>
      </c>
      <c r="DP172" s="2">
        <f t="shared" si="585"/>
        <v>45.332178356494161</v>
      </c>
      <c r="DQ172" s="2">
        <f t="shared" si="585"/>
        <v>56.280996567996574</v>
      </c>
      <c r="DR172" s="2">
        <f t="shared" si="585"/>
        <v>102.15575161290323</v>
      </c>
      <c r="DS172" s="2">
        <f t="shared" si="585"/>
        <v>78.596372413793105</v>
      </c>
      <c r="DT172" s="2">
        <f t="shared" si="585"/>
        <v>70.733400000000017</v>
      </c>
      <c r="DU172" s="2">
        <f t="shared" si="585"/>
        <v>63.405094117647039</v>
      </c>
      <c r="DV172" s="2">
        <f t="shared" si="585"/>
        <v>86.48892549019611</v>
      </c>
      <c r="DW172" s="2">
        <f t="shared" si="585"/>
        <v>102.71213686679177</v>
      </c>
      <c r="DX172" s="2">
        <f t="shared" si="585"/>
        <v>80.484822265122261</v>
      </c>
      <c r="DY172" s="2">
        <f t="shared" si="585"/>
        <v>122.60670853858782</v>
      </c>
      <c r="EA172" s="2">
        <f t="shared" si="440"/>
        <v>73.371629273053372</v>
      </c>
      <c r="EB172" s="2">
        <f t="shared" si="502"/>
        <v>70.18307680630609</v>
      </c>
      <c r="EC172" s="2">
        <f t="shared" si="503"/>
        <v>68.349598554244906</v>
      </c>
      <c r="ED172" s="2">
        <f t="shared" si="504"/>
        <v>67.291377487336092</v>
      </c>
      <c r="EE172" s="2">
        <f t="shared" si="505"/>
        <v>65.248574928917861</v>
      </c>
      <c r="EF172" s="2">
        <f t="shared" si="506"/>
        <v>62.798121334432864</v>
      </c>
      <c r="EG172" s="2">
        <f t="shared" si="507"/>
        <v>61.687596824366871</v>
      </c>
      <c r="EH172" s="2">
        <f t="shared" si="508"/>
        <v>58.725641261450704</v>
      </c>
      <c r="EI172" s="2">
        <f t="shared" si="509"/>
        <v>60.062769578510682</v>
      </c>
      <c r="EJ172" s="2">
        <f t="shared" si="510"/>
        <v>62.256661189849098</v>
      </c>
      <c r="EK172" s="2">
        <f t="shared" si="511"/>
        <v>64.10430082229631</v>
      </c>
      <c r="EL172" s="2">
        <f t="shared" si="512"/>
        <v>61.707375354908393</v>
      </c>
      <c r="EM172" s="2">
        <f t="shared" si="513"/>
        <v>62.668789443608176</v>
      </c>
      <c r="EN172" s="2">
        <f t="shared" si="514"/>
        <v>67.69257406953966</v>
      </c>
      <c r="EO172" s="2">
        <f t="shared" si="515"/>
        <v>73.039218138569169</v>
      </c>
      <c r="EQ172" s="2">
        <f t="shared" si="516"/>
        <v>72.991628961995431</v>
      </c>
      <c r="ER172" s="2">
        <f t="shared" si="586"/>
        <v>70.646504370433036</v>
      </c>
      <c r="ES172" s="2">
        <f t="shared" si="586"/>
        <v>68.858348421247086</v>
      </c>
      <c r="ET172" s="2">
        <f t="shared" si="586"/>
        <v>67.330098282266164</v>
      </c>
      <c r="EU172" s="2">
        <f t="shared" si="586"/>
        <v>65.181487941451834</v>
      </c>
      <c r="EV172" s="2">
        <f t="shared" si="586"/>
        <v>62.85597172354403</v>
      </c>
      <c r="EW172" s="2">
        <f t="shared" si="586"/>
        <v>62.164816302764685</v>
      </c>
      <c r="EX172" s="2">
        <f t="shared" si="586"/>
        <v>60.327433028792456</v>
      </c>
      <c r="EY172" s="2">
        <f t="shared" si="586"/>
        <v>61.306233237885181</v>
      </c>
      <c r="EZ172" s="2">
        <f t="shared" si="586"/>
        <v>63.102528646040085</v>
      </c>
      <c r="FA172" s="2">
        <f t="shared" si="586"/>
        <v>65.321628503905771</v>
      </c>
      <c r="FB172" s="2">
        <f t="shared" si="586"/>
        <v>62.66102191155494</v>
      </c>
      <c r="FC172" s="2">
        <f t="shared" si="586"/>
        <v>64.324044732437983</v>
      </c>
      <c r="FD172" s="2">
        <f t="shared" si="586"/>
        <v>68.246616666395127</v>
      </c>
      <c r="FE172" s="2">
        <f t="shared" si="586"/>
        <v>71.947127307296512</v>
      </c>
      <c r="FG172" s="2">
        <f t="shared" si="518"/>
        <v>0.99991016517796283</v>
      </c>
      <c r="FH172" s="2">
        <f t="shared" si="587"/>
        <v>0.99991423998190154</v>
      </c>
      <c r="FI172" s="2">
        <f t="shared" si="587"/>
        <v>0.99991328563889215</v>
      </c>
      <c r="FJ172" s="2">
        <f t="shared" si="587"/>
        <v>0.99990358430257786</v>
      </c>
      <c r="FK172" s="2">
        <f t="shared" si="587"/>
        <v>0.99990477353555784</v>
      </c>
      <c r="FL172" s="2">
        <f t="shared" si="587"/>
        <v>0.9998964551731484</v>
      </c>
      <c r="FM172" s="2">
        <f t="shared" si="587"/>
        <v>0.99989047338248249</v>
      </c>
      <c r="FN172" s="2">
        <f t="shared" si="587"/>
        <v>0.99987506454342223</v>
      </c>
      <c r="FO172" s="2">
        <f t="shared" si="587"/>
        <v>0.99986404044916044</v>
      </c>
      <c r="FP172" s="2">
        <f t="shared" si="587"/>
        <v>0.99986353840110509</v>
      </c>
      <c r="FQ172" s="2">
        <f t="shared" si="587"/>
        <v>0.99987473057870679</v>
      </c>
      <c r="FR172" s="2">
        <f t="shared" si="587"/>
        <v>0.99988048135726015</v>
      </c>
      <c r="FS172" s="2">
        <f t="shared" si="587"/>
        <v>0.9998933891295253</v>
      </c>
      <c r="FT172" s="2">
        <f t="shared" si="587"/>
        <v>0.99987868709596883</v>
      </c>
      <c r="FU172" s="2">
        <f t="shared" si="587"/>
        <v>0.99985188906548139</v>
      </c>
      <c r="FW172" s="2">
        <f t="shared" si="536"/>
        <v>0.28879147654390819</v>
      </c>
      <c r="FX172" s="2">
        <f t="shared" si="588"/>
        <v>0.30664628532201599</v>
      </c>
      <c r="FY172" s="2">
        <f t="shared" si="589"/>
        <v>0.28470934672383347</v>
      </c>
      <c r="FZ172" s="2">
        <f t="shared" si="590"/>
        <v>0.29704610715413871</v>
      </c>
      <c r="GA172" s="2">
        <f t="shared" si="591"/>
        <v>0.30829948508086646</v>
      </c>
      <c r="GB172" s="2">
        <f t="shared" si="592"/>
        <v>0.30591362557400437</v>
      </c>
      <c r="GC172" s="2">
        <f t="shared" si="593"/>
        <v>0.31678187324491819</v>
      </c>
      <c r="GD172" s="2">
        <f t="shared" si="594"/>
        <v>0.3349714433337706</v>
      </c>
      <c r="GE172" s="2">
        <f t="shared" si="595"/>
        <v>0.35675449544740884</v>
      </c>
      <c r="GF172" s="2">
        <f t="shared" si="596"/>
        <v>0.33329968572568169</v>
      </c>
      <c r="GG172" s="2">
        <f t="shared" si="597"/>
        <v>0.29976594549556052</v>
      </c>
      <c r="GH172" s="2">
        <f t="shared" si="598"/>
        <v>0.31896122879616828</v>
      </c>
      <c r="GI172" s="2">
        <f t="shared" si="599"/>
        <v>0.28997098821464917</v>
      </c>
      <c r="GJ172" s="2">
        <f t="shared" si="600"/>
        <v>0.2250235546215065</v>
      </c>
      <c r="GK172" s="2">
        <f t="shared" si="601"/>
        <v>0.21002562574289335</v>
      </c>
      <c r="GM172" s="86">
        <f t="shared" si="537"/>
        <v>3.7833226376518704E-154</v>
      </c>
      <c r="GN172" s="86">
        <f t="shared" si="602"/>
        <v>1.2434706863362554E-166</v>
      </c>
      <c r="GO172" s="86">
        <f t="shared" si="603"/>
        <v>2.6051028121001605E-161</v>
      </c>
      <c r="GP172" s="86">
        <f t="shared" si="604"/>
        <v>2.1703261155140454E-173</v>
      </c>
      <c r="GQ172" s="86">
        <f t="shared" si="605"/>
        <v>6.8349058247292335E-257</v>
      </c>
      <c r="GR172" s="86">
        <f t="shared" si="606"/>
        <v>4.0028041288194874E-153</v>
      </c>
      <c r="GS172" s="86">
        <f t="shared" si="607"/>
        <v>1.6567457597924844E-89</v>
      </c>
      <c r="GT172" s="86">
        <f t="shared" si="608"/>
        <v>4.1690090059005055E-38</v>
      </c>
      <c r="GU172" s="86">
        <f t="shared" si="609"/>
        <v>3.61136914363809E-27</v>
      </c>
      <c r="GV172" s="86">
        <f t="shared" si="610"/>
        <v>4.5290741159768665E-36</v>
      </c>
      <c r="GW172" s="86">
        <f t="shared" si="611"/>
        <v>1.1836582069746864E-141</v>
      </c>
      <c r="GX172" s="86">
        <f t="shared" si="612"/>
        <v>3.9283673231698894E-221</v>
      </c>
      <c r="GY172" s="86">
        <f t="shared" si="613"/>
        <v>2.8490591047303832E-288</v>
      </c>
      <c r="GZ172" s="86">
        <f t="shared" si="614"/>
        <v>0</v>
      </c>
      <c r="HA172" s="86">
        <f t="shared" si="615"/>
        <v>7.7396117918516324E-281</v>
      </c>
      <c r="HC172" s="86">
        <f t="shared" si="538"/>
        <v>1.2808289075715498E-82</v>
      </c>
      <c r="HD172" s="86">
        <f t="shared" si="616"/>
        <v>4.6907984614340776E-71</v>
      </c>
      <c r="HE172" s="86">
        <f t="shared" si="617"/>
        <v>1.1046113387101727E-95</v>
      </c>
      <c r="HF172" s="86">
        <f t="shared" si="618"/>
        <v>3.1983572235226643E-100</v>
      </c>
      <c r="HG172" s="86">
        <f t="shared" si="619"/>
        <v>2.4547866001791001E-257</v>
      </c>
      <c r="HH172" s="86">
        <f t="shared" si="620"/>
        <v>2.9250938495814556E-115</v>
      </c>
      <c r="HI172" s="86">
        <f t="shared" si="621"/>
        <v>9.2152618430472944E-108</v>
      </c>
      <c r="HJ172" s="86">
        <f t="shared" si="622"/>
        <v>4.6219821317686615E-30</v>
      </c>
      <c r="HK172" s="86">
        <f t="shared" si="623"/>
        <v>1.3983688273970283E-24</v>
      </c>
      <c r="HL172" s="86">
        <f t="shared" si="624"/>
        <v>1.9139504598952699E-34</v>
      </c>
      <c r="HM172" s="86">
        <f t="shared" si="625"/>
        <v>5.4812444255278602E-181</v>
      </c>
      <c r="HN172" s="86">
        <f t="shared" si="626"/>
        <v>1.0656031084284545E-170</v>
      </c>
      <c r="HO172" s="86">
        <f t="shared" si="627"/>
        <v>1.4487549516065148E-177</v>
      </c>
      <c r="HP172" s="86">
        <f t="shared" si="628"/>
        <v>2.9042062899080962E-186</v>
      </c>
      <c r="HQ172" s="86">
        <f t="shared" si="629"/>
        <v>1.9266013884790932E-185</v>
      </c>
      <c r="HS172" s="86">
        <f t="shared" si="539"/>
        <v>6.3038750862932378E-10</v>
      </c>
      <c r="HT172" s="86">
        <f t="shared" si="630"/>
        <v>9.5689460665029121E-12</v>
      </c>
      <c r="HU172" s="86">
        <f t="shared" si="631"/>
        <v>2.3832025132520298E-11</v>
      </c>
      <c r="HV172" s="86">
        <f t="shared" si="632"/>
        <v>4.0882788133969788E-10</v>
      </c>
      <c r="HW172" s="86">
        <f t="shared" si="633"/>
        <v>3.1511005452065999E-12</v>
      </c>
      <c r="HX172" s="86">
        <f t="shared" si="634"/>
        <v>3.8688785629020029E-14</v>
      </c>
      <c r="HY172" s="86">
        <f t="shared" si="635"/>
        <v>8.5027243284430416E-13</v>
      </c>
      <c r="HZ172" s="86">
        <f t="shared" si="636"/>
        <v>2.5189231339245857E-22</v>
      </c>
      <c r="IA172" s="86">
        <f t="shared" si="637"/>
        <v>4.9055830319327255E-24</v>
      </c>
      <c r="IB172" s="86">
        <f t="shared" si="638"/>
        <v>2.5044433294778681E-23</v>
      </c>
      <c r="IC172" s="86">
        <f t="shared" si="639"/>
        <v>4.3456606320187263E-13</v>
      </c>
      <c r="ID172" s="86">
        <f t="shared" si="640"/>
        <v>1.7488320627663622E-17</v>
      </c>
      <c r="IE172" s="86">
        <f t="shared" si="641"/>
        <v>3.3427384870284442E-11</v>
      </c>
      <c r="IF172" s="86">
        <f t="shared" si="642"/>
        <v>7.5187391902991246E-10</v>
      </c>
      <c r="IG172" s="86">
        <f t="shared" si="643"/>
        <v>6.0218616770818417E-7</v>
      </c>
      <c r="II172" s="86">
        <f t="shared" si="540"/>
        <v>5.8488703715912343E-3</v>
      </c>
      <c r="IJ172" s="86">
        <f t="shared" si="541"/>
        <v>6.4038926894077787E-3</v>
      </c>
      <c r="IK172" s="86">
        <f t="shared" si="542"/>
        <v>4.4921114360551373E-3</v>
      </c>
      <c r="IL172" s="86">
        <f t="shared" si="543"/>
        <v>7.8800254710540835E-3</v>
      </c>
      <c r="IM172" s="86">
        <f t="shared" si="544"/>
        <v>9.0976509714977144E-3</v>
      </c>
      <c r="IN172" s="86">
        <f t="shared" si="545"/>
        <v>3.9738253960433095E-3</v>
      </c>
      <c r="IO172" s="86">
        <f t="shared" si="546"/>
        <v>1.3491350675067957E-2</v>
      </c>
      <c r="IP172" s="86">
        <f t="shared" si="547"/>
        <v>3.5028495180994107E-3</v>
      </c>
      <c r="IQ172" s="86">
        <f t="shared" si="548"/>
        <v>9.2435427537295601E-3</v>
      </c>
      <c r="IR172" s="86">
        <f t="shared" si="549"/>
        <v>2.6669743907656107E-3</v>
      </c>
      <c r="IS172" s="86">
        <f t="shared" si="550"/>
        <v>3.5443497873129054E-3</v>
      </c>
      <c r="IT172" s="86">
        <f t="shared" si="551"/>
        <v>3.3391100069723061E-3</v>
      </c>
      <c r="IU172" s="86">
        <f t="shared" si="552"/>
        <v>3.5327048098464471E-3</v>
      </c>
      <c r="IV172" s="86">
        <f t="shared" si="553"/>
        <v>2.7583572407501657E-4</v>
      </c>
      <c r="IW172" s="86">
        <f t="shared" si="554"/>
        <v>2.9359330892768625E-4</v>
      </c>
      <c r="IY172" s="86">
        <f t="shared" si="555"/>
        <v>5.848871001978743E-3</v>
      </c>
      <c r="IZ172" s="86">
        <f t="shared" si="556"/>
        <v>6.403892698976725E-3</v>
      </c>
      <c r="JA172" s="86">
        <f t="shared" si="557"/>
        <v>4.4921114598871622E-3</v>
      </c>
      <c r="JB172" s="86">
        <f t="shared" si="558"/>
        <v>7.8800258798819647E-3</v>
      </c>
      <c r="JC172" s="86">
        <f t="shared" si="559"/>
        <v>9.0976509746488153E-3</v>
      </c>
      <c r="JD172" s="86">
        <f t="shared" si="560"/>
        <v>3.9738253960819982E-3</v>
      </c>
      <c r="JE172" s="86">
        <f t="shared" si="561"/>
        <v>1.349135067591823E-2</v>
      </c>
      <c r="JF172" s="86">
        <f t="shared" si="562"/>
        <v>3.5028495180994107E-3</v>
      </c>
      <c r="JG172" s="86">
        <f t="shared" si="563"/>
        <v>9.2435427537295601E-3</v>
      </c>
      <c r="JH172" s="86">
        <f t="shared" si="564"/>
        <v>2.6669743907656107E-3</v>
      </c>
      <c r="JI172" s="86">
        <f t="shared" si="565"/>
        <v>3.5443497877474714E-3</v>
      </c>
      <c r="JJ172" s="86">
        <f t="shared" si="566"/>
        <v>3.3391100069723235E-3</v>
      </c>
      <c r="JK172" s="86">
        <f t="shared" si="567"/>
        <v>3.5327048432738321E-3</v>
      </c>
      <c r="JL172" s="86">
        <f t="shared" si="568"/>
        <v>2.758364759489356E-4</v>
      </c>
      <c r="JM172" s="86">
        <f t="shared" si="569"/>
        <v>2.9419549509539445E-4</v>
      </c>
    </row>
    <row r="173" spans="2:273" x14ac:dyDescent="0.25">
      <c r="B173" s="2">
        <v>146</v>
      </c>
      <c r="C173" s="37">
        <v>74.585999999999999</v>
      </c>
      <c r="D173" s="37">
        <v>71.444000000000003</v>
      </c>
      <c r="E173" s="37">
        <v>68.697999999999993</v>
      </c>
      <c r="F173" s="37">
        <v>67.787000000000006</v>
      </c>
      <c r="G173" s="37">
        <v>64.442999999999998</v>
      </c>
      <c r="H173" s="37">
        <v>63.097999999999999</v>
      </c>
      <c r="I173" s="37">
        <v>63.197000000000003</v>
      </c>
      <c r="J173" s="37">
        <v>61.59</v>
      </c>
      <c r="K173" s="37">
        <v>62.442999999999998</v>
      </c>
      <c r="L173" s="37">
        <v>63.262</v>
      </c>
      <c r="M173" s="37">
        <v>64.573999999999998</v>
      </c>
      <c r="N173" s="37">
        <v>63.515999999999998</v>
      </c>
      <c r="O173" s="37">
        <v>64.418999999999997</v>
      </c>
      <c r="P173" s="37">
        <v>68.25</v>
      </c>
      <c r="Q173" s="37">
        <v>73.45</v>
      </c>
      <c r="S173" s="4">
        <f t="shared" si="441"/>
        <v>73.367740986249999</v>
      </c>
      <c r="T173" s="4">
        <f t="shared" si="442"/>
        <v>70.429431095857822</v>
      </c>
      <c r="U173" s="4">
        <f t="shared" si="443"/>
        <v>68.561985622233678</v>
      </c>
      <c r="V173" s="4">
        <f t="shared" si="444"/>
        <v>67.636399519190221</v>
      </c>
      <c r="W173" s="4">
        <f t="shared" si="445"/>
        <v>65.640229531401189</v>
      </c>
      <c r="X173" s="4">
        <f t="shared" si="446"/>
        <v>63.031827276995948</v>
      </c>
      <c r="Y173" s="4">
        <f t="shared" si="447"/>
        <v>62.50952320375692</v>
      </c>
      <c r="Z173" s="4">
        <f t="shared" si="448"/>
        <v>59.720166832696066</v>
      </c>
      <c r="AA173" s="4">
        <f t="shared" si="449"/>
        <v>61.622014944083773</v>
      </c>
      <c r="AB173" s="4">
        <f t="shared" si="450"/>
        <v>62.915239762931201</v>
      </c>
      <c r="AC173" s="4">
        <f t="shared" si="451"/>
        <v>64.790603416314752</v>
      </c>
      <c r="AD173" s="4">
        <f t="shared" si="452"/>
        <v>62.648683294473479</v>
      </c>
      <c r="AE173" s="4">
        <f t="shared" si="453"/>
        <v>63.696124114259625</v>
      </c>
      <c r="AF173" s="4">
        <f t="shared" si="454"/>
        <v>67.842056522533454</v>
      </c>
      <c r="AG173" s="4">
        <f t="shared" si="455"/>
        <v>73.038636145440066</v>
      </c>
      <c r="AI173" s="4">
        <f t="shared" si="456"/>
        <v>1.21825901375</v>
      </c>
      <c r="AJ173" s="4">
        <f t="shared" si="457"/>
        <v>1.0145689041421804</v>
      </c>
      <c r="AK173" s="4">
        <f t="shared" si="458"/>
        <v>0.13601437776631542</v>
      </c>
      <c r="AL173" s="4">
        <f t="shared" si="459"/>
        <v>0.15060048080978561</v>
      </c>
      <c r="AM173" s="4">
        <f t="shared" si="460"/>
        <v>-1.1972295314011916</v>
      </c>
      <c r="AN173" s="4">
        <f t="shared" si="461"/>
        <v>6.6172723004051193E-2</v>
      </c>
      <c r="AO173" s="4">
        <f t="shared" si="462"/>
        <v>0.68747679624308233</v>
      </c>
      <c r="AP173" s="4">
        <f t="shared" si="463"/>
        <v>1.8698331673039377</v>
      </c>
      <c r="AQ173" s="4">
        <f t="shared" si="464"/>
        <v>0.82098505591622484</v>
      </c>
      <c r="AR173" s="4">
        <f t="shared" si="465"/>
        <v>0.34676023706879988</v>
      </c>
      <c r="AS173" s="4">
        <f t="shared" si="466"/>
        <v>-0.21660341631475433</v>
      </c>
      <c r="AT173" s="4">
        <f t="shared" si="467"/>
        <v>0.86731670552651963</v>
      </c>
      <c r="AU173" s="4">
        <f t="shared" si="468"/>
        <v>0.72287588574037187</v>
      </c>
      <c r="AV173" s="4">
        <f t="shared" si="570"/>
        <v>0.4079434774665458</v>
      </c>
      <c r="AW173" s="4">
        <f t="shared" si="570"/>
        <v>0.41136385455993718</v>
      </c>
      <c r="AY173" s="2">
        <f t="shared" si="520"/>
        <v>73.165881917142215</v>
      </c>
      <c r="AZ173" s="2">
        <f t="shared" si="571"/>
        <v>70.245904968260419</v>
      </c>
      <c r="BA173" s="2">
        <f t="shared" si="572"/>
        <v>68.407121441972322</v>
      </c>
      <c r="BB173" s="2">
        <f t="shared" si="573"/>
        <v>67.229266913667516</v>
      </c>
      <c r="BC173" s="2">
        <f t="shared" si="574"/>
        <v>65.142143742467397</v>
      </c>
      <c r="BD173" s="2">
        <f t="shared" si="575"/>
        <v>62.739015498880569</v>
      </c>
      <c r="BE173" s="2">
        <f t="shared" si="576"/>
        <v>61.75096333058822</v>
      </c>
      <c r="BF173" s="2">
        <f t="shared" si="577"/>
        <v>59.11989071289063</v>
      </c>
      <c r="BG173" s="2">
        <f t="shared" si="578"/>
        <v>60.312245674586947</v>
      </c>
      <c r="BH173" s="2">
        <f t="shared" si="579"/>
        <v>62.366048293587824</v>
      </c>
      <c r="BI173" s="2">
        <f t="shared" si="580"/>
        <v>64.298097610630919</v>
      </c>
      <c r="BJ173" s="2">
        <f t="shared" si="581"/>
        <v>61.874655487761117</v>
      </c>
      <c r="BK173" s="2">
        <f t="shared" si="582"/>
        <v>63.051719020686491</v>
      </c>
      <c r="BL173" s="2">
        <f t="shared" si="583"/>
        <v>67.676823576112923</v>
      </c>
      <c r="BM173" s="2">
        <f t="shared" si="584"/>
        <v>72.686148832222216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>
        <f t="shared" si="526"/>
        <v>63.097999999999999</v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>
        <f t="shared" si="530"/>
        <v>63.262</v>
      </c>
      <c r="CO173" s="2">
        <f t="shared" si="531"/>
        <v>64.573999999999998</v>
      </c>
      <c r="CP173" s="2">
        <f t="shared" si="532"/>
        <v>63.515999999999998</v>
      </c>
      <c r="CQ173" s="2">
        <f t="shared" si="533"/>
        <v>64.418999999999997</v>
      </c>
      <c r="CR173" s="2">
        <f t="shared" si="534"/>
        <v>68.25</v>
      </c>
      <c r="CS173" s="2">
        <f t="shared" si="535"/>
        <v>73.45</v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>
        <f t="shared" si="490"/>
        <v>63.097999999999999</v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>
        <f t="shared" si="494"/>
        <v>63.262</v>
      </c>
      <c r="DE173" s="2">
        <f t="shared" si="495"/>
        <v>64.573999999999998</v>
      </c>
      <c r="DF173" s="2">
        <f t="shared" si="496"/>
        <v>63.515999999999998</v>
      </c>
      <c r="DG173" s="2">
        <f t="shared" si="497"/>
        <v>64.418999999999997</v>
      </c>
      <c r="DH173" s="2">
        <f t="shared" si="498"/>
        <v>68.25</v>
      </c>
      <c r="DI173" s="2">
        <f t="shared" si="499"/>
        <v>73.45</v>
      </c>
      <c r="DK173" s="2">
        <f t="shared" si="500"/>
        <v>98.258706131078242</v>
      </c>
      <c r="DL173" s="2">
        <f t="shared" si="585"/>
        <v>93.414578677136831</v>
      </c>
      <c r="DM173" s="2">
        <f t="shared" si="585"/>
        <v>89.886576864995476</v>
      </c>
      <c r="DN173" s="2">
        <f t="shared" si="585"/>
        <v>87.944815161582611</v>
      </c>
      <c r="DO173" s="2">
        <f t="shared" si="585"/>
        <v>85.280439753666627</v>
      </c>
      <c r="DP173" s="2">
        <f t="shared" si="585"/>
        <v>45.026905460116005</v>
      </c>
      <c r="DQ173" s="2">
        <f t="shared" si="585"/>
        <v>56.034300557700561</v>
      </c>
      <c r="DR173" s="2">
        <f t="shared" si="585"/>
        <v>102.32589516129033</v>
      </c>
      <c r="DS173" s="2">
        <f t="shared" si="585"/>
        <v>78.572201477832508</v>
      </c>
      <c r="DT173" s="2">
        <f t="shared" si="585"/>
        <v>70.634934975369475</v>
      </c>
      <c r="DU173" s="2">
        <f t="shared" si="585"/>
        <v>63.247259434682945</v>
      </c>
      <c r="DV173" s="2">
        <f t="shared" si="585"/>
        <v>86.540148739495834</v>
      </c>
      <c r="DW173" s="2">
        <f t="shared" si="585"/>
        <v>102.89195600375237</v>
      </c>
      <c r="DX173" s="2">
        <f t="shared" si="585"/>
        <v>80.4520102960103</v>
      </c>
      <c r="DY173" s="2">
        <f t="shared" si="585"/>
        <v>122.97999096880129</v>
      </c>
      <c r="EA173" s="2">
        <f t="shared" si="440"/>
        <v>73.284613077653503</v>
      </c>
      <c r="EB173" s="2">
        <f t="shared" si="502"/>
        <v>70.087841707982875</v>
      </c>
      <c r="EC173" s="2">
        <f t="shared" si="503"/>
        <v>68.245872007390304</v>
      </c>
      <c r="ED173" s="2">
        <f t="shared" si="504"/>
        <v>67.214796314137516</v>
      </c>
      <c r="EE173" s="2">
        <f t="shared" si="505"/>
        <v>65.163054524167904</v>
      </c>
      <c r="EF173" s="2">
        <f t="shared" si="506"/>
        <v>62.721263261546561</v>
      </c>
      <c r="EG173" s="2">
        <f t="shared" si="507"/>
        <v>61.585885922032311</v>
      </c>
      <c r="EH173" s="2">
        <f t="shared" si="508"/>
        <v>58.52490909647404</v>
      </c>
      <c r="EI173" s="2">
        <f t="shared" si="509"/>
        <v>59.822029530048084</v>
      </c>
      <c r="EJ173" s="2">
        <f t="shared" si="510"/>
        <v>62.055094861825346</v>
      </c>
      <c r="EK173" s="2">
        <f t="shared" si="511"/>
        <v>63.897542126634505</v>
      </c>
      <c r="EL173" s="2">
        <f t="shared" si="512"/>
        <v>61.539163591323415</v>
      </c>
      <c r="EM173" s="2">
        <f t="shared" si="513"/>
        <v>62.520507122149738</v>
      </c>
      <c r="EN173" s="2">
        <f t="shared" si="514"/>
        <v>67.538005705190983</v>
      </c>
      <c r="EO173" s="2">
        <f t="shared" si="515"/>
        <v>72.93181099347521</v>
      </c>
      <c r="EQ173" s="2">
        <f t="shared" si="516"/>
        <v>72.89256815415068</v>
      </c>
      <c r="ER173" s="2">
        <f t="shared" si="586"/>
        <v>70.566265939975096</v>
      </c>
      <c r="ES173" s="2">
        <f t="shared" si="586"/>
        <v>68.770958405258909</v>
      </c>
      <c r="ET173" s="2">
        <f t="shared" si="586"/>
        <v>67.254741143522807</v>
      </c>
      <c r="EU173" s="2">
        <f t="shared" si="586"/>
        <v>65.094034197135088</v>
      </c>
      <c r="EV173" s="2">
        <f t="shared" si="586"/>
        <v>62.780878083580916</v>
      </c>
      <c r="EW173" s="2">
        <f t="shared" si="586"/>
        <v>62.077311966120369</v>
      </c>
      <c r="EX173" s="2">
        <f t="shared" si="586"/>
        <v>60.183161731770618</v>
      </c>
      <c r="EY173" s="2">
        <f t="shared" si="586"/>
        <v>61.112208611517332</v>
      </c>
      <c r="EZ173" s="2">
        <f t="shared" si="586"/>
        <v>62.930304163216938</v>
      </c>
      <c r="FA173" s="2">
        <f t="shared" si="586"/>
        <v>65.151673151770922</v>
      </c>
      <c r="FB173" s="2">
        <f t="shared" si="586"/>
        <v>62.519928502139813</v>
      </c>
      <c r="FC173" s="2">
        <f t="shared" si="586"/>
        <v>64.225313479355449</v>
      </c>
      <c r="FD173" s="2">
        <f t="shared" si="586"/>
        <v>68.106926465151759</v>
      </c>
      <c r="FE173" s="2">
        <f t="shared" si="586"/>
        <v>71.813485549458321</v>
      </c>
      <c r="FG173" s="2">
        <f t="shared" si="518"/>
        <v>0.99991806902092784</v>
      </c>
      <c r="FH173" s="2">
        <f t="shared" si="587"/>
        <v>0.99992178534370679</v>
      </c>
      <c r="FI173" s="2">
        <f t="shared" si="587"/>
        <v>0.999920914959329</v>
      </c>
      <c r="FJ173" s="2">
        <f t="shared" si="587"/>
        <v>0.99991206709288494</v>
      </c>
      <c r="FK173" s="2">
        <f t="shared" si="587"/>
        <v>0.99991315170454231</v>
      </c>
      <c r="FL173" s="2">
        <f t="shared" si="587"/>
        <v>0.99990556513517281</v>
      </c>
      <c r="FM173" s="2">
        <f t="shared" si="587"/>
        <v>0.99990010957496656</v>
      </c>
      <c r="FN173" s="2">
        <f t="shared" si="587"/>
        <v>0.99988605625680149</v>
      </c>
      <c r="FO173" s="2">
        <f t="shared" si="587"/>
        <v>0.99987600193253556</v>
      </c>
      <c r="FP173" s="2">
        <f t="shared" si="587"/>
        <v>0.99987554404829171</v>
      </c>
      <c r="FQ173" s="2">
        <f t="shared" si="587"/>
        <v>0.99988575167065552</v>
      </c>
      <c r="FR173" s="2">
        <f t="shared" si="587"/>
        <v>0.99989099655599833</v>
      </c>
      <c r="FS173" s="2">
        <f t="shared" si="587"/>
        <v>0.99990276881844697</v>
      </c>
      <c r="FT173" s="2">
        <f t="shared" si="587"/>
        <v>0.9998893601355755</v>
      </c>
      <c r="FU173" s="2">
        <f t="shared" si="587"/>
        <v>0.99986491946190115</v>
      </c>
      <c r="FW173" s="2">
        <f t="shared" si="536"/>
        <v>0.30807008372275807</v>
      </c>
      <c r="FX173" s="2">
        <f t="shared" si="588"/>
        <v>0.3265695111479881</v>
      </c>
      <c r="FY173" s="2">
        <f t="shared" si="589"/>
        <v>0.30383186311010957</v>
      </c>
      <c r="FZ173" s="2">
        <f t="shared" si="590"/>
        <v>0.31663043509842814</v>
      </c>
      <c r="GA173" s="2">
        <f t="shared" si="591"/>
        <v>0.32827926628020787</v>
      </c>
      <c r="GB173" s="2">
        <f t="shared" si="592"/>
        <v>0.32581161795631186</v>
      </c>
      <c r="GC173" s="2">
        <f t="shared" si="593"/>
        <v>0.33704350994445298</v>
      </c>
      <c r="GD173" s="2">
        <f t="shared" si="594"/>
        <v>0.35579064103405422</v>
      </c>
      <c r="GE173" s="2">
        <f t="shared" si="595"/>
        <v>0.37815770419800815</v>
      </c>
      <c r="GF173" s="2">
        <f t="shared" si="596"/>
        <v>0.35407029964480796</v>
      </c>
      <c r="GG173" s="2">
        <f t="shared" si="597"/>
        <v>0.3194481036492815</v>
      </c>
      <c r="GH173" s="2">
        <f t="shared" si="598"/>
        <v>0.3392930347356321</v>
      </c>
      <c r="GI173" s="2">
        <f t="shared" si="599"/>
        <v>0.30929409233623906</v>
      </c>
      <c r="GJ173" s="2">
        <f t="shared" si="600"/>
        <v>0.24149069057404685</v>
      </c>
      <c r="GK173" s="2">
        <f t="shared" si="601"/>
        <v>0.22571488262687542</v>
      </c>
      <c r="GM173" s="86">
        <f t="shared" si="537"/>
        <v>6.3729350874320117E-158</v>
      </c>
      <c r="GN173" s="86">
        <f t="shared" si="602"/>
        <v>9.6029477827628033E-171</v>
      </c>
      <c r="GO173" s="86">
        <f t="shared" si="603"/>
        <v>2.7879326825645145E-165</v>
      </c>
      <c r="GP173" s="86">
        <f t="shared" si="604"/>
        <v>1.1250197464068745E-177</v>
      </c>
      <c r="GQ173" s="86">
        <f t="shared" si="605"/>
        <v>3.2884849068826142E-263</v>
      </c>
      <c r="GR173" s="86">
        <f t="shared" si="606"/>
        <v>7.6981750720239914E-157</v>
      </c>
      <c r="GS173" s="86">
        <f t="shared" si="607"/>
        <v>1.1887101227322304E-91</v>
      </c>
      <c r="GT173" s="86">
        <f t="shared" si="608"/>
        <v>5.4507850349820254E-39</v>
      </c>
      <c r="GU173" s="86">
        <f t="shared" si="609"/>
        <v>8.7267814326620175E-28</v>
      </c>
      <c r="GV173" s="86">
        <f t="shared" si="610"/>
        <v>6.6685439454905492E-37</v>
      </c>
      <c r="GW173" s="86">
        <f t="shared" si="611"/>
        <v>4.2836852490977271E-145</v>
      </c>
      <c r="GX173" s="86">
        <f t="shared" si="612"/>
        <v>1.629721865244558E-226</v>
      </c>
      <c r="GY173" s="86">
        <f t="shared" si="613"/>
        <v>2.3428405829929845E-295</v>
      </c>
      <c r="GZ173" s="86">
        <f t="shared" si="614"/>
        <v>0</v>
      </c>
      <c r="HA173" s="86">
        <f t="shared" si="615"/>
        <v>1.2217826657501071E-287</v>
      </c>
      <c r="HC173" s="86">
        <f t="shared" si="538"/>
        <v>1.8667075304927457E-85</v>
      </c>
      <c r="HD173" s="86">
        <f t="shared" si="616"/>
        <v>1.6675353913960315E-73</v>
      </c>
      <c r="HE173" s="86">
        <f t="shared" si="617"/>
        <v>5.2227557717780054E-99</v>
      </c>
      <c r="HF173" s="86">
        <f t="shared" si="618"/>
        <v>1.0757727530181336E-103</v>
      </c>
      <c r="HG173" s="86">
        <f t="shared" si="619"/>
        <v>3.2485659292923279E-266</v>
      </c>
      <c r="HH173" s="86">
        <f t="shared" si="620"/>
        <v>3.6706419602088055E-119</v>
      </c>
      <c r="HI173" s="86">
        <f t="shared" si="621"/>
        <v>2.1797576269734904E-111</v>
      </c>
      <c r="HJ173" s="86">
        <f t="shared" si="622"/>
        <v>5.1520275961150925E-31</v>
      </c>
      <c r="HK173" s="86">
        <f t="shared" si="623"/>
        <v>2.3760379688350822E-25</v>
      </c>
      <c r="HL173" s="86">
        <f t="shared" si="624"/>
        <v>1.5170425067741185E-35</v>
      </c>
      <c r="HM173" s="86">
        <f t="shared" si="625"/>
        <v>3.3207801484577401E-187</v>
      </c>
      <c r="HN173" s="86">
        <f t="shared" si="626"/>
        <v>1.8096570053517575E-176</v>
      </c>
      <c r="HO173" s="86">
        <f t="shared" si="627"/>
        <v>1.002160770617E-183</v>
      </c>
      <c r="HP173" s="86">
        <f t="shared" si="628"/>
        <v>9.3452249990959396E-193</v>
      </c>
      <c r="HQ173" s="86">
        <f t="shared" si="629"/>
        <v>8.4993787849196877E-192</v>
      </c>
      <c r="HS173" s="86">
        <f t="shared" si="539"/>
        <v>7.6767318186390313E-11</v>
      </c>
      <c r="HT173" s="86">
        <f t="shared" si="630"/>
        <v>7.6767676537300281E-13</v>
      </c>
      <c r="HU173" s="86">
        <f t="shared" si="631"/>
        <v>2.4178816225989709E-12</v>
      </c>
      <c r="HV173" s="86">
        <f t="shared" si="632"/>
        <v>4.8088497655991E-11</v>
      </c>
      <c r="HW173" s="86">
        <f t="shared" si="633"/>
        <v>2.6404638713416454E-13</v>
      </c>
      <c r="HX173" s="86">
        <f t="shared" si="634"/>
        <v>2.0377796101857738E-15</v>
      </c>
      <c r="HY173" s="86">
        <f t="shared" si="635"/>
        <v>6.8618182060413229E-14</v>
      </c>
      <c r="HZ173" s="86">
        <f t="shared" si="636"/>
        <v>2.664443449045144E-24</v>
      </c>
      <c r="IA173" s="86">
        <f t="shared" si="637"/>
        <v>3.7812415968076024E-26</v>
      </c>
      <c r="IB173" s="86">
        <f t="shared" si="638"/>
        <v>2.1789487246890837E-25</v>
      </c>
      <c r="IC173" s="86">
        <f t="shared" si="639"/>
        <v>2.7417724932382549E-14</v>
      </c>
      <c r="ID173" s="86">
        <f t="shared" si="640"/>
        <v>4.61849875771636E-19</v>
      </c>
      <c r="IE173" s="86">
        <f t="shared" si="641"/>
        <v>3.0124307421743701E-12</v>
      </c>
      <c r="IF173" s="86">
        <f t="shared" si="642"/>
        <v>6.3553918959988986E-11</v>
      </c>
      <c r="IG173" s="86">
        <f t="shared" si="643"/>
        <v>9.4045618228357539E-8</v>
      </c>
      <c r="II173" s="86">
        <f t="shared" si="540"/>
        <v>1.2616272507722525E-2</v>
      </c>
      <c r="IJ173" s="86">
        <f t="shared" si="541"/>
        <v>1.4634402106525259E-2</v>
      </c>
      <c r="IK173" s="86">
        <f t="shared" si="542"/>
        <v>1.0005537874248993E-2</v>
      </c>
      <c r="IL173" s="86">
        <f t="shared" si="543"/>
        <v>1.6597805462739375E-2</v>
      </c>
      <c r="IM173" s="86">
        <f t="shared" si="544"/>
        <v>1.9492993419077839E-2</v>
      </c>
      <c r="IN173" s="86">
        <f t="shared" si="545"/>
        <v>9.9717734341084798E-3</v>
      </c>
      <c r="IO173" s="86">
        <f t="shared" si="546"/>
        <v>2.7569669724543704E-2</v>
      </c>
      <c r="IP173" s="86">
        <f t="shared" si="547"/>
        <v>1.071339285856622E-2</v>
      </c>
      <c r="IQ173" s="86">
        <f t="shared" si="548"/>
        <v>2.5620091767449032E-2</v>
      </c>
      <c r="IR173" s="86">
        <f t="shared" si="549"/>
        <v>8.606006486301266E-3</v>
      </c>
      <c r="IS173" s="86">
        <f t="shared" si="550"/>
        <v>8.8283097620479069E-3</v>
      </c>
      <c r="IT173" s="86">
        <f t="shared" si="551"/>
        <v>9.3295069556776529E-3</v>
      </c>
      <c r="IU173" s="86">
        <f t="shared" si="552"/>
        <v>8.4118958454703994E-3</v>
      </c>
      <c r="IV173" s="86">
        <f t="shared" si="553"/>
        <v>7.5385809742727181E-4</v>
      </c>
      <c r="IW173" s="86">
        <f t="shared" si="554"/>
        <v>7.403019660220234E-4</v>
      </c>
      <c r="IY173" s="86">
        <f t="shared" si="555"/>
        <v>1.2616272584489843E-2</v>
      </c>
      <c r="IZ173" s="86">
        <f t="shared" si="556"/>
        <v>1.4634402107292936E-2</v>
      </c>
      <c r="JA173" s="86">
        <f t="shared" si="557"/>
        <v>1.0005537876666875E-2</v>
      </c>
      <c r="JB173" s="86">
        <f t="shared" si="558"/>
        <v>1.6597805510827873E-2</v>
      </c>
      <c r="JC173" s="86">
        <f t="shared" si="559"/>
        <v>1.9492993419341884E-2</v>
      </c>
      <c r="JD173" s="86">
        <f t="shared" si="560"/>
        <v>9.9717734341105181E-3</v>
      </c>
      <c r="JE173" s="86">
        <f t="shared" si="561"/>
        <v>2.7569669724612323E-2</v>
      </c>
      <c r="JF173" s="86">
        <f t="shared" si="562"/>
        <v>1.071339285856622E-2</v>
      </c>
      <c r="JG173" s="86">
        <f t="shared" si="563"/>
        <v>2.5620091767449032E-2</v>
      </c>
      <c r="JH173" s="86">
        <f t="shared" si="564"/>
        <v>8.606006486301266E-3</v>
      </c>
      <c r="JI173" s="86">
        <f t="shared" si="565"/>
        <v>8.8283097620753242E-3</v>
      </c>
      <c r="JJ173" s="86">
        <f t="shared" si="566"/>
        <v>9.3295069556776529E-3</v>
      </c>
      <c r="JK173" s="86">
        <f t="shared" si="567"/>
        <v>8.41189584848283E-3</v>
      </c>
      <c r="JL173" s="86">
        <f t="shared" si="568"/>
        <v>7.5385816098119077E-4</v>
      </c>
      <c r="JM173" s="86">
        <f t="shared" si="569"/>
        <v>7.4039601164025174E-4</v>
      </c>
    </row>
    <row r="174" spans="2:273" x14ac:dyDescent="0.25">
      <c r="B174" s="2">
        <v>147</v>
      </c>
      <c r="C174" s="37">
        <v>75.447999999999993</v>
      </c>
      <c r="D174" s="37">
        <v>71.650999999999996</v>
      </c>
      <c r="E174" s="37">
        <v>68.031999999999996</v>
      </c>
      <c r="F174" s="37">
        <v>67.245999999999995</v>
      </c>
      <c r="G174" s="37">
        <v>65.442999999999998</v>
      </c>
      <c r="H174" s="37">
        <v>63.23</v>
      </c>
      <c r="I174" s="37">
        <v>62.802999999999997</v>
      </c>
      <c r="J174" s="37">
        <v>61.802999999999997</v>
      </c>
      <c r="K174" s="37">
        <v>61.984000000000002</v>
      </c>
      <c r="L174" s="37">
        <v>64.459000000000003</v>
      </c>
      <c r="M174" s="37">
        <v>65.950999999999993</v>
      </c>
      <c r="N174" s="37">
        <v>63.951999999999998</v>
      </c>
      <c r="O174" s="37">
        <v>64.483999999999995</v>
      </c>
      <c r="P174" s="37">
        <v>67.966999999999999</v>
      </c>
      <c r="Q174" s="37">
        <v>74.05</v>
      </c>
      <c r="S174" s="4">
        <f t="shared" si="441"/>
        <v>73.434604828888482</v>
      </c>
      <c r="T174" s="4">
        <f t="shared" si="442"/>
        <v>70.510989687332867</v>
      </c>
      <c r="U174" s="4">
        <f t="shared" si="443"/>
        <v>68.610103022421185</v>
      </c>
      <c r="V174" s="4">
        <f t="shared" si="444"/>
        <v>67.874833191767109</v>
      </c>
      <c r="W174" s="4">
        <f t="shared" si="445"/>
        <v>65.939895672028626</v>
      </c>
      <c r="X174" s="4">
        <f t="shared" si="446"/>
        <v>63.262002358250072</v>
      </c>
      <c r="Y174" s="4">
        <f t="shared" si="447"/>
        <v>62.948511149487523</v>
      </c>
      <c r="Z174" s="4">
        <f t="shared" si="448"/>
        <v>60.366531132861475</v>
      </c>
      <c r="AA174" s="4">
        <f t="shared" si="449"/>
        <v>62.798718536954389</v>
      </c>
      <c r="AB174" s="4">
        <f t="shared" si="450"/>
        <v>63.529402098398144</v>
      </c>
      <c r="AC174" s="4">
        <f t="shared" si="451"/>
        <v>65.135443102801631</v>
      </c>
      <c r="AD174" s="4">
        <f t="shared" si="452"/>
        <v>63.441098939674887</v>
      </c>
      <c r="AE174" s="4">
        <f t="shared" si="453"/>
        <v>64.231917789429588</v>
      </c>
      <c r="AF174" s="4">
        <f t="shared" si="454"/>
        <v>67.926703948208768</v>
      </c>
      <c r="AG174" s="4">
        <f t="shared" si="455"/>
        <v>73.334488211720441</v>
      </c>
      <c r="AI174" s="4">
        <f t="shared" si="456"/>
        <v>2.0133951711115117</v>
      </c>
      <c r="AJ174" s="4">
        <f t="shared" si="457"/>
        <v>1.1400103126671297</v>
      </c>
      <c r="AK174" s="4">
        <f t="shared" si="458"/>
        <v>-0.57810302242118894</v>
      </c>
      <c r="AL174" s="4">
        <f t="shared" si="459"/>
        <v>-0.62883319176711439</v>
      </c>
      <c r="AM174" s="4">
        <f t="shared" si="460"/>
        <v>-0.49689567202862861</v>
      </c>
      <c r="AN174" s="4">
        <f t="shared" si="461"/>
        <v>-3.2002358250075247E-2</v>
      </c>
      <c r="AO174" s="4">
        <f t="shared" si="462"/>
        <v>-0.14551114948752542</v>
      </c>
      <c r="AP174" s="4">
        <f t="shared" si="463"/>
        <v>1.4364688671385224</v>
      </c>
      <c r="AQ174" s="4">
        <f t="shared" si="464"/>
        <v>-0.81471853695438767</v>
      </c>
      <c r="AR174" s="4">
        <f t="shared" si="465"/>
        <v>0.92959790160185918</v>
      </c>
      <c r="AS174" s="4">
        <f t="shared" si="466"/>
        <v>0.81555689719836266</v>
      </c>
      <c r="AT174" s="4">
        <f t="shared" si="467"/>
        <v>0.51090106032511073</v>
      </c>
      <c r="AU174" s="4">
        <f t="shared" si="468"/>
        <v>0.25208221057040703</v>
      </c>
      <c r="AV174" s="4">
        <f t="shared" si="570"/>
        <v>4.0296051791230525E-2</v>
      </c>
      <c r="AW174" s="4">
        <f t="shared" si="570"/>
        <v>0.71551178827955653</v>
      </c>
      <c r="AY174" s="2">
        <f t="shared" si="520"/>
        <v>73.066916664782795</v>
      </c>
      <c r="AZ174" s="2">
        <f t="shared" si="571"/>
        <v>70.165567400144965</v>
      </c>
      <c r="BA174" s="2">
        <f t="shared" si="572"/>
        <v>68.318953080137561</v>
      </c>
      <c r="BB174" s="2">
        <f t="shared" si="573"/>
        <v>67.153758489794811</v>
      </c>
      <c r="BC174" s="2">
        <f t="shared" si="574"/>
        <v>65.054382057678367</v>
      </c>
      <c r="BD174" s="2">
        <f t="shared" si="575"/>
        <v>62.664120762847716</v>
      </c>
      <c r="BE174" s="2">
        <f t="shared" si="576"/>
        <v>61.664633176521576</v>
      </c>
      <c r="BF174" s="2">
        <f t="shared" si="577"/>
        <v>58.975505598669827</v>
      </c>
      <c r="BG174" s="2">
        <f t="shared" si="578"/>
        <v>60.118254235051651</v>
      </c>
      <c r="BH174" s="2">
        <f t="shared" si="579"/>
        <v>62.194088442706757</v>
      </c>
      <c r="BI174" s="2">
        <f t="shared" si="580"/>
        <v>64.129374409244917</v>
      </c>
      <c r="BJ174" s="2">
        <f t="shared" si="581"/>
        <v>61.736534237307524</v>
      </c>
      <c r="BK174" s="2">
        <f t="shared" si="582"/>
        <v>62.953557210220843</v>
      </c>
      <c r="BL174" s="2">
        <f t="shared" si="583"/>
        <v>67.535816838260047</v>
      </c>
      <c r="BM174" s="2">
        <f t="shared" si="584"/>
        <v>72.55339715057157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>
        <f t="shared" si="534"/>
        <v>67.966999999999999</v>
      </c>
      <c r="CS174" s="2">
        <f t="shared" si="535"/>
        <v>74.05</v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>
        <f t="shared" si="498"/>
        <v>67.966999999999999</v>
      </c>
      <c r="DI174" s="2">
        <f t="shared" si="499"/>
        <v>74.05</v>
      </c>
      <c r="DK174" s="2">
        <f t="shared" si="500"/>
        <v>98.332493657505296</v>
      </c>
      <c r="DL174" s="2">
        <f t="shared" si="585"/>
        <v>93.475484143763225</v>
      </c>
      <c r="DM174" s="2">
        <f t="shared" si="585"/>
        <v>89.936775898520096</v>
      </c>
      <c r="DN174" s="2">
        <f t="shared" si="585"/>
        <v>88.013060857746908</v>
      </c>
      <c r="DO174" s="2">
        <f t="shared" si="585"/>
        <v>85.324754476946751</v>
      </c>
      <c r="DP174" s="2">
        <f t="shared" si="585"/>
        <v>44.721632563737842</v>
      </c>
      <c r="DQ174" s="2">
        <f t="shared" si="585"/>
        <v>55.787604547404555</v>
      </c>
      <c r="DR174" s="2">
        <f t="shared" si="585"/>
        <v>102.49603870967742</v>
      </c>
      <c r="DS174" s="2">
        <f t="shared" si="585"/>
        <v>78.548030541871924</v>
      </c>
      <c r="DT174" s="2">
        <f t="shared" si="585"/>
        <v>70.536469950738933</v>
      </c>
      <c r="DU174" s="2">
        <f t="shared" si="585"/>
        <v>63.089424751718852</v>
      </c>
      <c r="DV174" s="2">
        <f t="shared" si="585"/>
        <v>86.591371988795544</v>
      </c>
      <c r="DW174" s="2">
        <f t="shared" si="585"/>
        <v>103.07177514071297</v>
      </c>
      <c r="DX174" s="2">
        <f t="shared" si="585"/>
        <v>80.419198326898325</v>
      </c>
      <c r="DY174" s="2">
        <f t="shared" si="585"/>
        <v>123.35327339901475</v>
      </c>
      <c r="EA174" s="2">
        <f t="shared" si="440"/>
        <v>73.197596882253634</v>
      </c>
      <c r="EB174" s="2">
        <f t="shared" si="502"/>
        <v>69.99260660965966</v>
      </c>
      <c r="EC174" s="2">
        <f t="shared" si="503"/>
        <v>68.142145460535687</v>
      </c>
      <c r="ED174" s="2">
        <f t="shared" si="504"/>
        <v>67.138215140938939</v>
      </c>
      <c r="EE174" s="2">
        <f t="shared" si="505"/>
        <v>65.077534119417948</v>
      </c>
      <c r="EF174" s="2">
        <f t="shared" si="506"/>
        <v>62.644405188660258</v>
      </c>
      <c r="EG174" s="2">
        <f t="shared" si="507"/>
        <v>61.484175019697751</v>
      </c>
      <c r="EH174" s="2">
        <f t="shared" si="508"/>
        <v>58.324176931497377</v>
      </c>
      <c r="EI174" s="2">
        <f t="shared" si="509"/>
        <v>59.581289481585479</v>
      </c>
      <c r="EJ174" s="2">
        <f t="shared" si="510"/>
        <v>61.853528533801601</v>
      </c>
      <c r="EK174" s="2">
        <f t="shared" si="511"/>
        <v>63.690783430972701</v>
      </c>
      <c r="EL174" s="2">
        <f t="shared" si="512"/>
        <v>61.370951827738445</v>
      </c>
      <c r="EM174" s="2">
        <f t="shared" si="513"/>
        <v>62.372224800691299</v>
      </c>
      <c r="EN174" s="2">
        <f t="shared" si="514"/>
        <v>67.383437340842306</v>
      </c>
      <c r="EO174" s="2">
        <f t="shared" si="515"/>
        <v>72.824403848381237</v>
      </c>
      <c r="EQ174" s="2">
        <f t="shared" si="516"/>
        <v>72.793507346305944</v>
      </c>
      <c r="ER174" s="2">
        <f t="shared" si="586"/>
        <v>70.486027509517143</v>
      </c>
      <c r="ES174" s="2">
        <f t="shared" si="586"/>
        <v>68.683568389270732</v>
      </c>
      <c r="ET174" s="2">
        <f t="shared" si="586"/>
        <v>67.179384004779465</v>
      </c>
      <c r="EU174" s="2">
        <f t="shared" si="586"/>
        <v>65.006580452818341</v>
      </c>
      <c r="EV174" s="2">
        <f t="shared" si="586"/>
        <v>62.705784443617816</v>
      </c>
      <c r="EW174" s="2">
        <f t="shared" si="586"/>
        <v>61.989807629476054</v>
      </c>
      <c r="EX174" s="2">
        <f t="shared" si="586"/>
        <v>60.03889043474878</v>
      </c>
      <c r="EY174" s="2">
        <f t="shared" si="586"/>
        <v>60.918183985149483</v>
      </c>
      <c r="EZ174" s="2">
        <f t="shared" si="586"/>
        <v>62.758079680393791</v>
      </c>
      <c r="FA174" s="2">
        <f t="shared" si="586"/>
        <v>64.981717799636101</v>
      </c>
      <c r="FB174" s="2">
        <f t="shared" si="586"/>
        <v>62.378835092724692</v>
      </c>
      <c r="FC174" s="2">
        <f t="shared" si="586"/>
        <v>64.126582226272916</v>
      </c>
      <c r="FD174" s="2">
        <f t="shared" si="586"/>
        <v>67.967236263908376</v>
      </c>
      <c r="FE174" s="2">
        <f t="shared" si="586"/>
        <v>71.679843791620144</v>
      </c>
      <c r="FG174" s="2">
        <f t="shared" si="518"/>
        <v>0.99992527752032989</v>
      </c>
      <c r="FH174" s="2">
        <f t="shared" si="587"/>
        <v>0.99992866689474669</v>
      </c>
      <c r="FI174" s="2">
        <f t="shared" si="587"/>
        <v>0.99992787308377284</v>
      </c>
      <c r="FJ174" s="2">
        <f t="shared" si="587"/>
        <v>0.99991980361508415</v>
      </c>
      <c r="FK174" s="2">
        <f t="shared" si="587"/>
        <v>0.99992079280788471</v>
      </c>
      <c r="FL174" s="2">
        <f t="shared" si="587"/>
        <v>0.99991387366401974</v>
      </c>
      <c r="FM174" s="2">
        <f t="shared" si="587"/>
        <v>0.9999088980489016</v>
      </c>
      <c r="FN174" s="2">
        <f t="shared" si="587"/>
        <v>0.99989608102925387</v>
      </c>
      <c r="FO174" s="2">
        <f t="shared" si="587"/>
        <v>0.9998869111845593</v>
      </c>
      <c r="FP174" s="2">
        <f t="shared" si="587"/>
        <v>0.99988649358003645</v>
      </c>
      <c r="FQ174" s="2">
        <f t="shared" si="587"/>
        <v>0.99989580323780969</v>
      </c>
      <c r="FR174" s="2">
        <f t="shared" si="587"/>
        <v>0.99990058672405857</v>
      </c>
      <c r="FS174" s="2">
        <f t="shared" si="587"/>
        <v>0.99991132334984589</v>
      </c>
      <c r="FT174" s="2">
        <f t="shared" si="587"/>
        <v>0.9998990942620517</v>
      </c>
      <c r="FU174" s="2">
        <f t="shared" si="587"/>
        <v>0.999876803620802</v>
      </c>
      <c r="FW174" s="2">
        <f t="shared" si="536"/>
        <v>0.3280420488327242</v>
      </c>
      <c r="FX174" s="2">
        <f t="shared" si="588"/>
        <v>0.34713909354057904</v>
      </c>
      <c r="FY174" s="2">
        <f t="shared" si="589"/>
        <v>0.32365758969144642</v>
      </c>
      <c r="FZ174" s="2">
        <f t="shared" si="590"/>
        <v>0.3368871617986709</v>
      </c>
      <c r="GA174" s="2">
        <f t="shared" si="591"/>
        <v>0.34890074605901816</v>
      </c>
      <c r="GB174" s="2">
        <f t="shared" si="592"/>
        <v>0.34635801524401244</v>
      </c>
      <c r="GC174" s="2">
        <f t="shared" si="593"/>
        <v>0.35792217908526003</v>
      </c>
      <c r="GD174" s="2">
        <f t="shared" si="594"/>
        <v>0.37716993044854957</v>
      </c>
      <c r="GE174" s="2">
        <f t="shared" si="595"/>
        <v>0.40004639540451814</v>
      </c>
      <c r="GF174" s="2">
        <f t="shared" si="596"/>
        <v>0.37540645500200548</v>
      </c>
      <c r="GG174" s="2">
        <f t="shared" si="597"/>
        <v>0.33979546020894197</v>
      </c>
      <c r="GH174" s="2">
        <f t="shared" si="598"/>
        <v>0.36023533438191213</v>
      </c>
      <c r="GI174" s="2">
        <f t="shared" si="599"/>
        <v>0.32930764353853381</v>
      </c>
      <c r="GJ174" s="2">
        <f t="shared" si="600"/>
        <v>0.25876052244555442</v>
      </c>
      <c r="GK174" s="2">
        <f t="shared" si="601"/>
        <v>0.24221679757704001</v>
      </c>
      <c r="GM174" s="86">
        <f t="shared" si="537"/>
        <v>9.6538587938224E-162</v>
      </c>
      <c r="GN174" s="86">
        <f t="shared" si="602"/>
        <v>6.6002766407816483E-175</v>
      </c>
      <c r="GO174" s="86">
        <f t="shared" si="603"/>
        <v>2.6667626138618208E-169</v>
      </c>
      <c r="GP174" s="86">
        <f t="shared" si="604"/>
        <v>5.1640801549928366E-182</v>
      </c>
      <c r="GQ174" s="86">
        <f t="shared" si="605"/>
        <v>1.324355747897589E-269</v>
      </c>
      <c r="GR174" s="86">
        <f t="shared" si="606"/>
        <v>1.3347371209375405E-160</v>
      </c>
      <c r="GS174" s="86">
        <f t="shared" si="607"/>
        <v>8.0369973937658444E-94</v>
      </c>
      <c r="GT174" s="86">
        <f t="shared" si="608"/>
        <v>6.9567354282741397E-40</v>
      </c>
      <c r="GU174" s="86">
        <f t="shared" si="609"/>
        <v>2.0739086989268934E-28</v>
      </c>
      <c r="GV174" s="86">
        <f t="shared" si="610"/>
        <v>9.598865513767432E-38</v>
      </c>
      <c r="GW174" s="86">
        <f t="shared" si="611"/>
        <v>1.4081324777491571E-148</v>
      </c>
      <c r="GX174" s="86">
        <f t="shared" si="612"/>
        <v>5.8185282667785062E-232</v>
      </c>
      <c r="GY174" s="86">
        <f t="shared" si="613"/>
        <v>1.5785458546330333E-302</v>
      </c>
      <c r="GZ174" s="86">
        <f t="shared" si="614"/>
        <v>0</v>
      </c>
      <c r="HA174" s="86">
        <f t="shared" si="615"/>
        <v>1.597294455350188E-294</v>
      </c>
      <c r="HC174" s="86">
        <f t="shared" si="538"/>
        <v>2.4318608354989842E-88</v>
      </c>
      <c r="HD174" s="86">
        <f t="shared" si="616"/>
        <v>5.3772974284165631E-76</v>
      </c>
      <c r="HE174" s="86">
        <f t="shared" si="617"/>
        <v>2.162220437671758E-102</v>
      </c>
      <c r="HF174" s="86">
        <f t="shared" si="618"/>
        <v>3.1510982349127423E-107</v>
      </c>
      <c r="HG174" s="86">
        <f t="shared" si="619"/>
        <v>3.0325441387421534E-275</v>
      </c>
      <c r="HH174" s="86">
        <f t="shared" si="620"/>
        <v>3.9586268504623661E-123</v>
      </c>
      <c r="HI174" s="86">
        <f t="shared" si="621"/>
        <v>4.4818596653671866E-115</v>
      </c>
      <c r="HJ174" s="86">
        <f t="shared" si="622"/>
        <v>5.5415035880544067E-32</v>
      </c>
      <c r="HK174" s="86">
        <f t="shared" si="623"/>
        <v>3.9229700220200938E-26</v>
      </c>
      <c r="HL174" s="86">
        <f t="shared" si="624"/>
        <v>1.153690385053356E-36</v>
      </c>
      <c r="HM174" s="86">
        <f t="shared" si="625"/>
        <v>1.5763506575528612E-193</v>
      </c>
      <c r="HN174" s="86">
        <f t="shared" si="626"/>
        <v>2.4591450223099552E-182</v>
      </c>
      <c r="HO174" s="86">
        <f t="shared" si="627"/>
        <v>5.43103158584012E-190</v>
      </c>
      <c r="HP174" s="86">
        <f t="shared" si="628"/>
        <v>2.3225031680699695E-199</v>
      </c>
      <c r="HQ174" s="86">
        <f t="shared" si="629"/>
        <v>2.9238957177721561E-198</v>
      </c>
      <c r="HS174" s="86">
        <f t="shared" si="539"/>
        <v>8.4344852516718932E-12</v>
      </c>
      <c r="HT174" s="86">
        <f t="shared" si="630"/>
        <v>5.4454387290321036E-14</v>
      </c>
      <c r="HU174" s="86">
        <f t="shared" si="631"/>
        <v>2.2077570837175888E-13</v>
      </c>
      <c r="HV174" s="86">
        <f t="shared" si="632"/>
        <v>5.096793490259723E-12</v>
      </c>
      <c r="HW174" s="86">
        <f t="shared" si="633"/>
        <v>1.9738933413505099E-14</v>
      </c>
      <c r="HX174" s="86">
        <f t="shared" si="634"/>
        <v>9.3532468764756136E-17</v>
      </c>
      <c r="HY174" s="86">
        <f t="shared" si="635"/>
        <v>4.9498996705450054E-15</v>
      </c>
      <c r="HZ174" s="86">
        <f t="shared" si="636"/>
        <v>2.2999512597718556E-26</v>
      </c>
      <c r="IA174" s="86">
        <f t="shared" si="637"/>
        <v>2.3498815549393395E-28</v>
      </c>
      <c r="IB174" s="86">
        <f t="shared" si="638"/>
        <v>1.5348002631071333E-27</v>
      </c>
      <c r="IC174" s="86">
        <f t="shared" si="639"/>
        <v>1.5165667464341449E-15</v>
      </c>
      <c r="ID174" s="86">
        <f t="shared" si="640"/>
        <v>1.0315915225170277E-20</v>
      </c>
      <c r="IE174" s="86">
        <f t="shared" si="641"/>
        <v>2.4129149269641553E-13</v>
      </c>
      <c r="IF174" s="86">
        <f t="shared" si="642"/>
        <v>4.6615045871697204E-12</v>
      </c>
      <c r="IG174" s="86">
        <f t="shared" si="643"/>
        <v>1.3041007248775868E-8</v>
      </c>
      <c r="II174" s="86">
        <f t="shared" si="540"/>
        <v>2.5264191791761984E-2</v>
      </c>
      <c r="IJ174" s="86">
        <f t="shared" si="541"/>
        <v>3.0610561094322305E-2</v>
      </c>
      <c r="IK174" s="86">
        <f t="shared" si="542"/>
        <v>2.0653311259492765E-2</v>
      </c>
      <c r="IL174" s="86">
        <f t="shared" si="543"/>
        <v>3.2433386862420102E-2</v>
      </c>
      <c r="IM174" s="86">
        <f t="shared" si="544"/>
        <v>3.8488020053352605E-2</v>
      </c>
      <c r="IN174" s="86">
        <f t="shared" si="545"/>
        <v>2.2664323377135625E-2</v>
      </c>
      <c r="IO174" s="86">
        <f t="shared" si="546"/>
        <v>5.2012620367303329E-2</v>
      </c>
      <c r="IP174" s="86">
        <f t="shared" si="547"/>
        <v>2.8334792853582074E-2</v>
      </c>
      <c r="IQ174" s="86">
        <f t="shared" si="548"/>
        <v>6.0977657226723679E-2</v>
      </c>
      <c r="IR174" s="86">
        <f t="shared" si="549"/>
        <v>2.3873316828105548E-2</v>
      </c>
      <c r="IS174" s="86">
        <f t="shared" si="550"/>
        <v>1.9999583960344597E-2</v>
      </c>
      <c r="IT174" s="86">
        <f t="shared" si="551"/>
        <v>2.3114287180858714E-2</v>
      </c>
      <c r="IU174" s="86">
        <f t="shared" si="552"/>
        <v>1.8393372840175597E-2</v>
      </c>
      <c r="IV174" s="86">
        <f t="shared" si="553"/>
        <v>1.9174677826938153E-3</v>
      </c>
      <c r="IW174" s="86">
        <f t="shared" si="554"/>
        <v>1.7543862490786589E-3</v>
      </c>
      <c r="IY174" s="86">
        <f t="shared" si="555"/>
        <v>2.526419180019647E-2</v>
      </c>
      <c r="IZ174" s="86">
        <f t="shared" si="556"/>
        <v>3.0610561094376758E-2</v>
      </c>
      <c r="JA174" s="86">
        <f t="shared" si="557"/>
        <v>2.0653311259713539E-2</v>
      </c>
      <c r="JB174" s="86">
        <f t="shared" si="558"/>
        <v>3.2433386867516893E-2</v>
      </c>
      <c r="JC174" s="86">
        <f t="shared" si="559"/>
        <v>3.8488020053372346E-2</v>
      </c>
      <c r="JD174" s="86">
        <f t="shared" si="560"/>
        <v>2.2664323377135719E-2</v>
      </c>
      <c r="JE174" s="86">
        <f t="shared" si="561"/>
        <v>5.2012620367308277E-2</v>
      </c>
      <c r="JF174" s="86">
        <f t="shared" si="562"/>
        <v>2.8334792853582074E-2</v>
      </c>
      <c r="JG174" s="86">
        <f t="shared" si="563"/>
        <v>6.0977657226723679E-2</v>
      </c>
      <c r="JH174" s="86">
        <f t="shared" si="564"/>
        <v>2.3873316828105548E-2</v>
      </c>
      <c r="JI174" s="86">
        <f t="shared" si="565"/>
        <v>1.9999583960346113E-2</v>
      </c>
      <c r="JJ174" s="86">
        <f t="shared" si="566"/>
        <v>2.3114287180858714E-2</v>
      </c>
      <c r="JK174" s="86">
        <f t="shared" si="567"/>
        <v>1.839337284041689E-2</v>
      </c>
      <c r="JL174" s="86">
        <f t="shared" si="568"/>
        <v>1.91746778735532E-3</v>
      </c>
      <c r="JM174" s="86">
        <f t="shared" si="569"/>
        <v>1.7543992900859076E-3</v>
      </c>
    </row>
    <row r="175" spans="2:273" x14ac:dyDescent="0.25">
      <c r="B175" s="2">
        <v>148</v>
      </c>
      <c r="C175" s="37">
        <v>77.897000000000006</v>
      </c>
      <c r="D175" s="37">
        <v>71.397000000000006</v>
      </c>
      <c r="E175" s="37">
        <v>69.444000000000003</v>
      </c>
      <c r="F175" s="37">
        <v>69.049000000000007</v>
      </c>
      <c r="G175" s="37">
        <v>65.638999999999996</v>
      </c>
      <c r="H175" s="37">
        <v>62.23</v>
      </c>
      <c r="I175" s="37">
        <v>62.917999999999999</v>
      </c>
      <c r="J175" s="37">
        <v>61.786999999999999</v>
      </c>
      <c r="K175" s="37">
        <v>63.115000000000002</v>
      </c>
      <c r="L175" s="37">
        <v>65.426000000000002</v>
      </c>
      <c r="M175" s="37">
        <v>67.426000000000002</v>
      </c>
      <c r="N175" s="37">
        <v>66.096999999999994</v>
      </c>
      <c r="O175" s="37">
        <v>65.968000000000004</v>
      </c>
      <c r="P175" s="37">
        <v>68.766999999999996</v>
      </c>
      <c r="Q175" s="37">
        <v>75</v>
      </c>
      <c r="S175" s="4">
        <f t="shared" si="441"/>
        <v>73.58434282278705</v>
      </c>
      <c r="T175" s="4">
        <f t="shared" si="442"/>
        <v>70.675768844035289</v>
      </c>
      <c r="U175" s="4">
        <f t="shared" si="443"/>
        <v>68.73536265508271</v>
      </c>
      <c r="V175" s="4">
        <f t="shared" si="444"/>
        <v>68.253736293801424</v>
      </c>
      <c r="W175" s="4">
        <f t="shared" si="445"/>
        <v>66.404260665978015</v>
      </c>
      <c r="X175" s="4">
        <f t="shared" si="446"/>
        <v>63.684429522567378</v>
      </c>
      <c r="Y175" s="4">
        <f t="shared" si="447"/>
        <v>63.566457892788556</v>
      </c>
      <c r="Z175" s="4">
        <f t="shared" si="448"/>
        <v>61.581551575083012</v>
      </c>
      <c r="AA175" s="4">
        <f t="shared" si="449"/>
        <v>64.552984171351284</v>
      </c>
      <c r="AB175" s="4">
        <f t="shared" si="450"/>
        <v>64.774360916133716</v>
      </c>
      <c r="AC175" s="4">
        <f t="shared" si="451"/>
        <v>65.815279422566832</v>
      </c>
      <c r="AD175" s="4">
        <f t="shared" si="452"/>
        <v>64.890102052995275</v>
      </c>
      <c r="AE175" s="4">
        <f t="shared" si="453"/>
        <v>65.168703604364325</v>
      </c>
      <c r="AF175" s="4">
        <f t="shared" si="454"/>
        <v>68.251941527206824</v>
      </c>
      <c r="AG175" s="4">
        <f t="shared" si="455"/>
        <v>74.038708022362499</v>
      </c>
      <c r="AI175" s="4">
        <f t="shared" si="456"/>
        <v>4.3126571772129552</v>
      </c>
      <c r="AJ175" s="4">
        <f t="shared" si="457"/>
        <v>0.72123115596471621</v>
      </c>
      <c r="AK175" s="4">
        <f t="shared" si="458"/>
        <v>0.70863734491729247</v>
      </c>
      <c r="AL175" s="4">
        <f t="shared" si="459"/>
        <v>0.79526370619858255</v>
      </c>
      <c r="AM175" s="4">
        <f t="shared" si="460"/>
        <v>-0.76526066597801901</v>
      </c>
      <c r="AN175" s="4">
        <f t="shared" si="461"/>
        <v>-1.4544295225673807</v>
      </c>
      <c r="AO175" s="4">
        <f t="shared" si="462"/>
        <v>-0.64845789278855648</v>
      </c>
      <c r="AP175" s="4">
        <f t="shared" si="463"/>
        <v>0.20544842491698745</v>
      </c>
      <c r="AQ175" s="4">
        <f t="shared" si="464"/>
        <v>-1.4379841713512818</v>
      </c>
      <c r="AR175" s="4">
        <f t="shared" si="465"/>
        <v>0.65163908386628577</v>
      </c>
      <c r="AS175" s="4">
        <f t="shared" si="466"/>
        <v>1.6107205774331703</v>
      </c>
      <c r="AT175" s="4">
        <f t="shared" si="467"/>
        <v>1.2068979470047196</v>
      </c>
      <c r="AU175" s="4">
        <f t="shared" si="468"/>
        <v>0.79929639563567889</v>
      </c>
      <c r="AV175" s="4">
        <f t="shared" si="570"/>
        <v>0.51505847279317152</v>
      </c>
      <c r="AW175" s="4">
        <f t="shared" si="570"/>
        <v>0.96129197763750085</v>
      </c>
      <c r="AY175" s="2">
        <f t="shared" si="520"/>
        <v>72.967216724067285</v>
      </c>
      <c r="AZ175" s="2">
        <f t="shared" si="571"/>
        <v>70.086157410898892</v>
      </c>
      <c r="BA175" s="2">
        <f t="shared" si="572"/>
        <v>68.231808649371317</v>
      </c>
      <c r="BB175" s="2">
        <f t="shared" si="573"/>
        <v>67.078337898330119</v>
      </c>
      <c r="BC175" s="2">
        <f t="shared" si="574"/>
        <v>64.966509955338225</v>
      </c>
      <c r="BD175" s="2">
        <f t="shared" si="575"/>
        <v>62.589326279002599</v>
      </c>
      <c r="BE175" s="2">
        <f t="shared" si="576"/>
        <v>61.579181899076687</v>
      </c>
      <c r="BF175" s="2">
        <f t="shared" si="577"/>
        <v>58.834432473037225</v>
      </c>
      <c r="BG175" s="2">
        <f t="shared" si="578"/>
        <v>59.926883958214688</v>
      </c>
      <c r="BH175" s="2">
        <f t="shared" si="579"/>
        <v>62.023849173603779</v>
      </c>
      <c r="BI175" s="2">
        <f t="shared" si="580"/>
        <v>63.962956058796372</v>
      </c>
      <c r="BJ175" s="2">
        <f t="shared" si="581"/>
        <v>61.600130999062614</v>
      </c>
      <c r="BK175" s="2">
        <f t="shared" si="582"/>
        <v>62.858556515688235</v>
      </c>
      <c r="BL175" s="2">
        <f t="shared" si="583"/>
        <v>67.395802431302201</v>
      </c>
      <c r="BM175" s="2">
        <f t="shared" si="584"/>
        <v>72.418882460613744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>
        <f t="shared" si="534"/>
        <v>68.766999999999996</v>
      </c>
      <c r="CS175" s="2">
        <f t="shared" si="535"/>
        <v>75</v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>
        <f t="shared" si="498"/>
        <v>68.766999999999996</v>
      </c>
      <c r="DI175" s="2">
        <f t="shared" si="499"/>
        <v>75</v>
      </c>
      <c r="DK175" s="2">
        <f t="shared" si="500"/>
        <v>98.406281183932364</v>
      </c>
      <c r="DL175" s="2">
        <f t="shared" si="585"/>
        <v>93.53638961038962</v>
      </c>
      <c r="DM175" s="2">
        <f t="shared" si="585"/>
        <v>89.986974932044703</v>
      </c>
      <c r="DN175" s="2">
        <f t="shared" si="585"/>
        <v>88.081306553911205</v>
      </c>
      <c r="DO175" s="2">
        <f t="shared" si="585"/>
        <v>85.369069200226875</v>
      </c>
      <c r="DP175" s="2">
        <f t="shared" si="585"/>
        <v>44.416359667359686</v>
      </c>
      <c r="DQ175" s="2">
        <f t="shared" si="585"/>
        <v>55.540908537108542</v>
      </c>
      <c r="DR175" s="2">
        <f t="shared" si="585"/>
        <v>102.66618225806452</v>
      </c>
      <c r="DS175" s="2">
        <f t="shared" si="585"/>
        <v>78.523859605911326</v>
      </c>
      <c r="DT175" s="2">
        <f t="shared" si="585"/>
        <v>70.438004926108391</v>
      </c>
      <c r="DU175" s="2">
        <f t="shared" si="585"/>
        <v>62.931590068754758</v>
      </c>
      <c r="DV175" s="2">
        <f t="shared" si="585"/>
        <v>86.642595238095268</v>
      </c>
      <c r="DW175" s="2">
        <f t="shared" si="585"/>
        <v>103.25159427767358</v>
      </c>
      <c r="DX175" s="2">
        <f t="shared" si="585"/>
        <v>80.386386357786364</v>
      </c>
      <c r="DY175" s="2">
        <f t="shared" si="585"/>
        <v>123.72655582922822</v>
      </c>
      <c r="EA175" s="2">
        <f t="shared" si="440"/>
        <v>73.110580686853766</v>
      </c>
      <c r="EB175" s="2">
        <f t="shared" si="502"/>
        <v>69.897371511336445</v>
      </c>
      <c r="EC175" s="2">
        <f t="shared" si="503"/>
        <v>68.038418913681085</v>
      </c>
      <c r="ED175" s="2">
        <f t="shared" si="504"/>
        <v>67.061633967740377</v>
      </c>
      <c r="EE175" s="2">
        <f t="shared" si="505"/>
        <v>64.992013714667991</v>
      </c>
      <c r="EF175" s="2">
        <f t="shared" si="506"/>
        <v>62.567547115773955</v>
      </c>
      <c r="EG175" s="2">
        <f t="shared" si="507"/>
        <v>61.382464117363192</v>
      </c>
      <c r="EH175" s="2">
        <f t="shared" si="508"/>
        <v>58.123444766520706</v>
      </c>
      <c r="EI175" s="2">
        <f t="shared" si="509"/>
        <v>59.340549433122874</v>
      </c>
      <c r="EJ175" s="2">
        <f t="shared" si="510"/>
        <v>61.651962205777849</v>
      </c>
      <c r="EK175" s="2">
        <f t="shared" si="511"/>
        <v>63.484024735310911</v>
      </c>
      <c r="EL175" s="2">
        <f t="shared" si="512"/>
        <v>61.202740064153474</v>
      </c>
      <c r="EM175" s="2">
        <f t="shared" si="513"/>
        <v>62.223942479232861</v>
      </c>
      <c r="EN175" s="2">
        <f t="shared" si="514"/>
        <v>67.228868976493615</v>
      </c>
      <c r="EO175" s="2">
        <f t="shared" si="515"/>
        <v>72.716996703287265</v>
      </c>
      <c r="EQ175" s="2">
        <f t="shared" si="516"/>
        <v>72.694446538461193</v>
      </c>
      <c r="ER175" s="2">
        <f t="shared" si="586"/>
        <v>70.40578907905919</v>
      </c>
      <c r="ES175" s="2">
        <f t="shared" si="586"/>
        <v>68.596178373282555</v>
      </c>
      <c r="ET175" s="2">
        <f t="shared" si="586"/>
        <v>67.104026866036122</v>
      </c>
      <c r="EU175" s="2">
        <f t="shared" si="586"/>
        <v>64.91912670850158</v>
      </c>
      <c r="EV175" s="2">
        <f t="shared" si="586"/>
        <v>62.630690803654709</v>
      </c>
      <c r="EW175" s="2">
        <f t="shared" si="586"/>
        <v>61.902303292831732</v>
      </c>
      <c r="EX175" s="2">
        <f t="shared" si="586"/>
        <v>59.894619137726949</v>
      </c>
      <c r="EY175" s="2">
        <f t="shared" si="586"/>
        <v>60.724159358781634</v>
      </c>
      <c r="EZ175" s="2">
        <f t="shared" si="586"/>
        <v>62.585855197570638</v>
      </c>
      <c r="FA175" s="2">
        <f t="shared" si="586"/>
        <v>64.811762447501252</v>
      </c>
      <c r="FB175" s="2">
        <f t="shared" si="586"/>
        <v>62.237741683309572</v>
      </c>
      <c r="FC175" s="2">
        <f t="shared" si="586"/>
        <v>64.027850973190382</v>
      </c>
      <c r="FD175" s="2">
        <f t="shared" si="586"/>
        <v>67.827546062665007</v>
      </c>
      <c r="FE175" s="2">
        <f t="shared" si="586"/>
        <v>71.546202033781952</v>
      </c>
      <c r="FG175" s="2">
        <f t="shared" si="518"/>
        <v>0.99993185184053901</v>
      </c>
      <c r="FH175" s="2">
        <f t="shared" si="587"/>
        <v>0.99993494302647135</v>
      </c>
      <c r="FI175" s="2">
        <f t="shared" si="587"/>
        <v>0.99993421905312019</v>
      </c>
      <c r="FJ175" s="2">
        <f t="shared" si="587"/>
        <v>0.99992685951157012</v>
      </c>
      <c r="FK175" s="2">
        <f t="shared" si="587"/>
        <v>0.99992776167878006</v>
      </c>
      <c r="FL175" s="2">
        <f t="shared" si="587"/>
        <v>0.9999214512527751</v>
      </c>
      <c r="FM175" s="2">
        <f t="shared" si="587"/>
        <v>0.99991691336709054</v>
      </c>
      <c r="FN175" s="2">
        <f t="shared" si="587"/>
        <v>0.99990522390565661</v>
      </c>
      <c r="FO175" s="2">
        <f t="shared" si="587"/>
        <v>0.99989686074821182</v>
      </c>
      <c r="FP175" s="2">
        <f t="shared" si="587"/>
        <v>0.99989647988076669</v>
      </c>
      <c r="FQ175" s="2">
        <f t="shared" si="587"/>
        <v>0.99990497055220895</v>
      </c>
      <c r="FR175" s="2">
        <f t="shared" si="587"/>
        <v>0.99990933322167685</v>
      </c>
      <c r="FS175" s="2">
        <f t="shared" si="587"/>
        <v>0.99991912530283</v>
      </c>
      <c r="FT175" s="2">
        <f t="shared" si="587"/>
        <v>0.99990797205615756</v>
      </c>
      <c r="FU175" s="2">
        <f t="shared" si="587"/>
        <v>0.99988764234885119</v>
      </c>
      <c r="FW175" s="2">
        <f t="shared" si="536"/>
        <v>0.34865636184407317</v>
      </c>
      <c r="FX175" s="2">
        <f t="shared" si="588"/>
        <v>0.36829572476504158</v>
      </c>
      <c r="FY175" s="2">
        <f t="shared" si="589"/>
        <v>0.34413748720613069</v>
      </c>
      <c r="FZ175" s="2">
        <f t="shared" si="590"/>
        <v>0.35776137230229238</v>
      </c>
      <c r="GA175" s="2">
        <f t="shared" si="591"/>
        <v>0.37010387760822144</v>
      </c>
      <c r="GB175" s="2">
        <f t="shared" si="592"/>
        <v>0.36749383892790238</v>
      </c>
      <c r="GC175" s="2">
        <f t="shared" si="593"/>
        <v>0.3793541275912295</v>
      </c>
      <c r="GD175" s="2">
        <f t="shared" si="594"/>
        <v>0.39903813611777711</v>
      </c>
      <c r="GE175" s="2">
        <f t="shared" si="595"/>
        <v>0.42234155884329816</v>
      </c>
      <c r="GF175" s="2">
        <f t="shared" si="596"/>
        <v>0.39723762668329987</v>
      </c>
      <c r="GG175" s="2">
        <f t="shared" si="597"/>
        <v>0.36075183874727168</v>
      </c>
      <c r="GH175" s="2">
        <f t="shared" si="598"/>
        <v>0.38172344650209045</v>
      </c>
      <c r="GI175" s="2">
        <f t="shared" si="599"/>
        <v>0.34996006707391936</v>
      </c>
      <c r="GJ175" s="2">
        <f t="shared" si="600"/>
        <v>0.2768146624714497</v>
      </c>
      <c r="GK175" s="2">
        <f t="shared" si="601"/>
        <v>0.25952078945784363</v>
      </c>
      <c r="GM175" s="86">
        <f t="shared" si="537"/>
        <v>1.3150922099624339E-165</v>
      </c>
      <c r="GN175" s="86">
        <f t="shared" si="602"/>
        <v>4.0374459015847303E-179</v>
      </c>
      <c r="GO175" s="86">
        <f t="shared" si="603"/>
        <v>2.2799722110782875E-173</v>
      </c>
      <c r="GP175" s="86">
        <f t="shared" si="604"/>
        <v>2.0990458688839527E-186</v>
      </c>
      <c r="GQ175" s="86">
        <f t="shared" si="605"/>
        <v>4.4643417648670043E-276</v>
      </c>
      <c r="GR175" s="86">
        <f t="shared" si="606"/>
        <v>2.0863478935264173E-164</v>
      </c>
      <c r="GS175" s="86">
        <f t="shared" si="607"/>
        <v>5.1204487872035436E-96</v>
      </c>
      <c r="GT175" s="86">
        <f t="shared" si="608"/>
        <v>8.6670394967956089E-41</v>
      </c>
      <c r="GU175" s="86">
        <f t="shared" si="609"/>
        <v>4.8470465078847472E-29</v>
      </c>
      <c r="GV175" s="86">
        <f t="shared" si="610"/>
        <v>1.3507493243344899E-38</v>
      </c>
      <c r="GW175" s="86">
        <f t="shared" si="611"/>
        <v>4.2043873111806441E-152</v>
      </c>
      <c r="GX175" s="86">
        <f t="shared" si="612"/>
        <v>1.7877614858015436E-237</v>
      </c>
      <c r="GY175" s="86">
        <f t="shared" si="613"/>
        <v>0</v>
      </c>
      <c r="GZ175" s="86">
        <f t="shared" si="614"/>
        <v>0</v>
      </c>
      <c r="HA175" s="86">
        <f t="shared" si="615"/>
        <v>1.7293814508101869E-301</v>
      </c>
      <c r="HC175" s="86">
        <f t="shared" si="538"/>
        <v>2.8318765360326748E-91</v>
      </c>
      <c r="HD175" s="86">
        <f t="shared" si="616"/>
        <v>1.5729306647861702E-78</v>
      </c>
      <c r="HE175" s="86">
        <f t="shared" si="617"/>
        <v>7.8380132599218529E-106</v>
      </c>
      <c r="HF175" s="86">
        <f t="shared" si="618"/>
        <v>8.0379807223073472E-111</v>
      </c>
      <c r="HG175" s="86">
        <f t="shared" si="619"/>
        <v>1.9968985032234201E-284</v>
      </c>
      <c r="HH175" s="86">
        <f t="shared" si="620"/>
        <v>3.668964467030737E-127</v>
      </c>
      <c r="HI175" s="86">
        <f t="shared" si="621"/>
        <v>8.010395547278636E-119</v>
      </c>
      <c r="HJ175" s="86">
        <f t="shared" si="622"/>
        <v>5.7513944791360154E-33</v>
      </c>
      <c r="HK175" s="86">
        <f t="shared" si="623"/>
        <v>6.2936592433438623E-27</v>
      </c>
      <c r="HL175" s="86">
        <f t="shared" si="624"/>
        <v>8.4178617140133814E-38</v>
      </c>
      <c r="HM175" s="86">
        <f t="shared" si="625"/>
        <v>5.8629100895978325E-200</v>
      </c>
      <c r="HN175" s="86">
        <f t="shared" si="626"/>
        <v>2.6739619315312275E-188</v>
      </c>
      <c r="HO175" s="86">
        <f t="shared" si="627"/>
        <v>2.3058207690013771E-196</v>
      </c>
      <c r="HP175" s="86">
        <f t="shared" si="628"/>
        <v>4.4578237016262587E-206</v>
      </c>
      <c r="HQ175" s="86">
        <f t="shared" si="629"/>
        <v>7.8435365316017545E-205</v>
      </c>
      <c r="HS175" s="86">
        <f t="shared" si="539"/>
        <v>8.3594106124190552E-13</v>
      </c>
      <c r="HT175" s="86">
        <f t="shared" si="630"/>
        <v>3.4146621354268268E-15</v>
      </c>
      <c r="HU175" s="86">
        <f t="shared" si="631"/>
        <v>1.8140214095298832E-14</v>
      </c>
      <c r="HV175" s="86">
        <f t="shared" si="632"/>
        <v>4.8666496552281927E-13</v>
      </c>
      <c r="HW175" s="86">
        <f t="shared" si="633"/>
        <v>1.3162089808324136E-15</v>
      </c>
      <c r="HX175" s="86">
        <f t="shared" si="634"/>
        <v>3.7404937819301149E-18</v>
      </c>
      <c r="HY175" s="86">
        <f t="shared" si="635"/>
        <v>3.1913003914844325E-16</v>
      </c>
      <c r="HZ175" s="86">
        <f t="shared" si="636"/>
        <v>1.6198935934762155E-28</v>
      </c>
      <c r="IA175" s="86">
        <f t="shared" si="637"/>
        <v>1.1772317905269948E-30</v>
      </c>
      <c r="IB175" s="86">
        <f t="shared" si="638"/>
        <v>8.7510772594868337E-30</v>
      </c>
      <c r="IC175" s="86">
        <f t="shared" si="639"/>
        <v>7.353108867765953E-17</v>
      </c>
      <c r="ID175" s="86">
        <f t="shared" si="640"/>
        <v>1.9484937456074337E-22</v>
      </c>
      <c r="IE175" s="86">
        <f t="shared" si="641"/>
        <v>1.7175007201234629E-14</v>
      </c>
      <c r="IF175" s="86">
        <f t="shared" si="642"/>
        <v>2.9662138086925255E-13</v>
      </c>
      <c r="IG175" s="86">
        <f t="shared" si="643"/>
        <v>1.60564706645751E-9</v>
      </c>
      <c r="II175" s="86">
        <f t="shared" si="540"/>
        <v>4.6996127225196437E-2</v>
      </c>
      <c r="IJ175" s="86">
        <f t="shared" si="541"/>
        <v>5.8655520566036005E-2</v>
      </c>
      <c r="IK175" s="86">
        <f t="shared" si="542"/>
        <v>3.9531994598204952E-2</v>
      </c>
      <c r="IL175" s="86">
        <f t="shared" si="543"/>
        <v>5.8838037303176438E-2</v>
      </c>
      <c r="IM175" s="86">
        <f t="shared" si="544"/>
        <v>7.0088465977235462E-2</v>
      </c>
      <c r="IN175" s="86">
        <f t="shared" si="545"/>
        <v>4.6698245592014881E-2</v>
      </c>
      <c r="IO175" s="86">
        <f t="shared" si="546"/>
        <v>9.067998910966138E-2</v>
      </c>
      <c r="IP175" s="86">
        <f t="shared" si="547"/>
        <v>6.491272736086752E-2</v>
      </c>
      <c r="IQ175" s="86">
        <f t="shared" si="548"/>
        <v>0.12495686457423087</v>
      </c>
      <c r="IR175" s="86">
        <f t="shared" si="549"/>
        <v>5.7024461902479867E-2</v>
      </c>
      <c r="IS175" s="86">
        <f t="shared" si="550"/>
        <v>4.123862791454095E-2</v>
      </c>
      <c r="IT175" s="86">
        <f t="shared" si="551"/>
        <v>5.0839565498970361E-2</v>
      </c>
      <c r="IU175" s="86">
        <f t="shared" si="552"/>
        <v>3.6956288865680156E-2</v>
      </c>
      <c r="IV175" s="86">
        <f t="shared" si="553"/>
        <v>4.5379748102152779E-3</v>
      </c>
      <c r="IW175" s="86">
        <f t="shared" si="554"/>
        <v>3.9074387046065858E-3</v>
      </c>
      <c r="IY175" s="86">
        <f t="shared" si="555"/>
        <v>4.6996127226032379E-2</v>
      </c>
      <c r="IZ175" s="86">
        <f t="shared" si="556"/>
        <v>5.8655520566039419E-2</v>
      </c>
      <c r="JA175" s="86">
        <f t="shared" si="557"/>
        <v>3.953199459822309E-2</v>
      </c>
      <c r="JB175" s="86">
        <f t="shared" si="558"/>
        <v>5.8838037303663104E-2</v>
      </c>
      <c r="JC175" s="86">
        <f t="shared" si="559"/>
        <v>7.008846597723678E-2</v>
      </c>
      <c r="JD175" s="86">
        <f t="shared" si="560"/>
        <v>4.6698245592014888E-2</v>
      </c>
      <c r="JE175" s="86">
        <f t="shared" si="561"/>
        <v>9.0679989109661699E-2</v>
      </c>
      <c r="JF175" s="86">
        <f t="shared" si="562"/>
        <v>6.491272736086752E-2</v>
      </c>
      <c r="JG175" s="86">
        <f t="shared" si="563"/>
        <v>0.12495686457423087</v>
      </c>
      <c r="JH175" s="86">
        <f t="shared" si="564"/>
        <v>5.7024461902479867E-2</v>
      </c>
      <c r="JI175" s="86">
        <f t="shared" si="565"/>
        <v>4.1238627914541026E-2</v>
      </c>
      <c r="JJ175" s="86">
        <f t="shared" si="566"/>
        <v>5.0839565498970361E-2</v>
      </c>
      <c r="JK175" s="86">
        <f t="shared" si="567"/>
        <v>3.695628886569733E-2</v>
      </c>
      <c r="JL175" s="86">
        <f t="shared" si="568"/>
        <v>4.5379748105118991E-3</v>
      </c>
      <c r="JM175" s="86">
        <f t="shared" si="569"/>
        <v>3.9074403102536525E-3</v>
      </c>
    </row>
    <row r="176" spans="2:273" x14ac:dyDescent="0.25">
      <c r="B176" s="2">
        <v>149</v>
      </c>
      <c r="C176" s="37">
        <v>75.379000000000005</v>
      </c>
      <c r="D176" s="37">
        <v>72.381</v>
      </c>
      <c r="E176" s="37">
        <v>69.159000000000006</v>
      </c>
      <c r="F176" s="37">
        <v>69.557000000000002</v>
      </c>
      <c r="G176" s="37">
        <v>65.918000000000006</v>
      </c>
      <c r="H176" s="37">
        <v>63.738</v>
      </c>
      <c r="I176" s="37">
        <v>63.655999999999999</v>
      </c>
      <c r="J176" s="37">
        <v>62.606999999999999</v>
      </c>
      <c r="K176" s="37">
        <v>64.41</v>
      </c>
      <c r="L176" s="37">
        <v>67.507999999999996</v>
      </c>
      <c r="M176" s="37">
        <v>68.245999999999995</v>
      </c>
      <c r="N176" s="37">
        <v>67.531999999999996</v>
      </c>
      <c r="O176" s="37">
        <v>66.048000000000002</v>
      </c>
      <c r="P176" s="37">
        <v>69.05</v>
      </c>
      <c r="Q176" s="37">
        <v>76.516999999999996</v>
      </c>
      <c r="S176" s="4">
        <f t="shared" si="441"/>
        <v>73.820780172519378</v>
      </c>
      <c r="T176" s="4">
        <f t="shared" si="442"/>
        <v>70.91989863301275</v>
      </c>
      <c r="U176" s="4">
        <f t="shared" si="443"/>
        <v>68.946530477220861</v>
      </c>
      <c r="V176" s="4">
        <f t="shared" si="444"/>
        <v>68.765645460185382</v>
      </c>
      <c r="W176" s="4">
        <f t="shared" si="445"/>
        <v>67.009402820755923</v>
      </c>
      <c r="X176" s="4">
        <f t="shared" si="446"/>
        <v>64.312780916987748</v>
      </c>
      <c r="Y176" s="4">
        <f t="shared" si="447"/>
        <v>64.306429788021333</v>
      </c>
      <c r="Z176" s="4">
        <f t="shared" si="448"/>
        <v>63.31487857770739</v>
      </c>
      <c r="AA176" s="4">
        <f t="shared" si="449"/>
        <v>66.462916514810217</v>
      </c>
      <c r="AB176" s="4">
        <f t="shared" si="450"/>
        <v>66.649145874761814</v>
      </c>
      <c r="AC176" s="4">
        <f t="shared" si="451"/>
        <v>66.87076812121596</v>
      </c>
      <c r="AD176" s="4">
        <f t="shared" si="452"/>
        <v>67.025930345655169</v>
      </c>
      <c r="AE176" s="4">
        <f t="shared" si="453"/>
        <v>66.567642767841235</v>
      </c>
      <c r="AF176" s="4">
        <f t="shared" si="454"/>
        <v>68.991372530930946</v>
      </c>
      <c r="AG176" s="4">
        <f t="shared" si="455"/>
        <v>75.424814816448347</v>
      </c>
      <c r="AI176" s="4">
        <f t="shared" si="456"/>
        <v>1.5582198274806274</v>
      </c>
      <c r="AJ176" s="4">
        <f t="shared" si="457"/>
        <v>1.4611013669872506</v>
      </c>
      <c r="AK176" s="4">
        <f t="shared" si="458"/>
        <v>0.21246952277914488</v>
      </c>
      <c r="AL176" s="4">
        <f t="shared" si="459"/>
        <v>0.79135453981461978</v>
      </c>
      <c r="AM176" s="4">
        <f t="shared" si="460"/>
        <v>-1.091402820755917</v>
      </c>
      <c r="AN176" s="4">
        <f t="shared" si="461"/>
        <v>-0.57478091698774847</v>
      </c>
      <c r="AO176" s="4">
        <f t="shared" si="462"/>
        <v>-0.65042978802133433</v>
      </c>
      <c r="AP176" s="4">
        <f t="shared" si="463"/>
        <v>-0.70787857770739038</v>
      </c>
      <c r="AQ176" s="4">
        <f t="shared" si="464"/>
        <v>-2.0529165148102209</v>
      </c>
      <c r="AR176" s="4">
        <f t="shared" si="465"/>
        <v>0.85885412523818161</v>
      </c>
      <c r="AS176" s="4">
        <f t="shared" si="466"/>
        <v>1.3752318787840352</v>
      </c>
      <c r="AT176" s="4">
        <f t="shared" si="467"/>
        <v>0.50606965434482731</v>
      </c>
      <c r="AU176" s="4">
        <f t="shared" si="468"/>
        <v>-0.51964276784123342</v>
      </c>
      <c r="AV176" s="4">
        <f t="shared" si="570"/>
        <v>5.8627469069051585E-2</v>
      </c>
      <c r="AW176" s="4">
        <f t="shared" si="570"/>
        <v>1.0921851835516492</v>
      </c>
      <c r="AY176" s="2">
        <f t="shared" si="520"/>
        <v>72.866783437320592</v>
      </c>
      <c r="AZ176" s="2">
        <f t="shared" si="571"/>
        <v>70.007664919619884</v>
      </c>
      <c r="BA176" s="2">
        <f t="shared" si="572"/>
        <v>68.145685983718906</v>
      </c>
      <c r="BB176" s="2">
        <f t="shared" si="573"/>
        <v>67.003003657451004</v>
      </c>
      <c r="BC176" s="2">
        <f t="shared" si="574"/>
        <v>64.878528238691985</v>
      </c>
      <c r="BD176" s="2">
        <f t="shared" si="575"/>
        <v>62.514631464854432</v>
      </c>
      <c r="BE176" s="2">
        <f t="shared" si="576"/>
        <v>61.494594713250905</v>
      </c>
      <c r="BF176" s="2">
        <f t="shared" si="577"/>
        <v>58.696607831281298</v>
      </c>
      <c r="BG176" s="2">
        <f t="shared" si="578"/>
        <v>59.738068551451121</v>
      </c>
      <c r="BH176" s="2">
        <f t="shared" si="579"/>
        <v>61.85529836568309</v>
      </c>
      <c r="BI176" s="2">
        <f t="shared" si="580"/>
        <v>63.798821429120096</v>
      </c>
      <c r="BJ176" s="2">
        <f t="shared" si="581"/>
        <v>61.465411479744176</v>
      </c>
      <c r="BK176" s="2">
        <f t="shared" si="582"/>
        <v>62.766697796929236</v>
      </c>
      <c r="BL176" s="2">
        <f t="shared" si="583"/>
        <v>67.256798090482931</v>
      </c>
      <c r="BM176" s="2">
        <f t="shared" si="584"/>
        <v>72.282560853536268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>
        <f t="shared" si="534"/>
        <v>69.05</v>
      </c>
      <c r="CS176" s="2">
        <f t="shared" si="535"/>
        <v>76.516999999999996</v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>
        <f t="shared" si="498"/>
        <v>69.05</v>
      </c>
      <c r="DI176" s="2">
        <f t="shared" si="499"/>
        <v>76.516999999999996</v>
      </c>
      <c r="DK176" s="2">
        <f t="shared" si="500"/>
        <v>98.480068710359419</v>
      </c>
      <c r="DL176" s="2">
        <f t="shared" si="585"/>
        <v>93.597295077016014</v>
      </c>
      <c r="DM176" s="2">
        <f t="shared" si="585"/>
        <v>90.037173965569323</v>
      </c>
      <c r="DN176" s="2">
        <f t="shared" si="585"/>
        <v>88.149552250075516</v>
      </c>
      <c r="DO176" s="2">
        <f t="shared" si="585"/>
        <v>85.413383923506998</v>
      </c>
      <c r="DP176" s="2">
        <f t="shared" si="585"/>
        <v>44.111086770981522</v>
      </c>
      <c r="DQ176" s="2">
        <f t="shared" si="585"/>
        <v>55.294212526812537</v>
      </c>
      <c r="DR176" s="2">
        <f t="shared" si="585"/>
        <v>102.83632580645161</v>
      </c>
      <c r="DS176" s="2">
        <f t="shared" si="585"/>
        <v>78.499688669950743</v>
      </c>
      <c r="DT176" s="2">
        <f t="shared" si="585"/>
        <v>70.339539901477849</v>
      </c>
      <c r="DU176" s="2">
        <f t="shared" si="585"/>
        <v>62.773755385790665</v>
      </c>
      <c r="DV176" s="2">
        <f t="shared" si="585"/>
        <v>86.693818487394992</v>
      </c>
      <c r="DW176" s="2">
        <f t="shared" si="585"/>
        <v>103.43141341463416</v>
      </c>
      <c r="DX176" s="2">
        <f t="shared" si="585"/>
        <v>80.353574388674389</v>
      </c>
      <c r="DY176" s="2">
        <f t="shared" si="585"/>
        <v>124.09983825944168</v>
      </c>
      <c r="EA176" s="2">
        <f t="shared" si="440"/>
        <v>73.023564491453882</v>
      </c>
      <c r="EB176" s="2">
        <f t="shared" si="502"/>
        <v>69.80213641301323</v>
      </c>
      <c r="EC176" s="2">
        <f t="shared" si="503"/>
        <v>67.934692366826468</v>
      </c>
      <c r="ED176" s="2">
        <f t="shared" si="504"/>
        <v>66.985052794541801</v>
      </c>
      <c r="EE176" s="2">
        <f t="shared" si="505"/>
        <v>64.906493309918034</v>
      </c>
      <c r="EF176" s="2">
        <f t="shared" si="506"/>
        <v>62.490689042887652</v>
      </c>
      <c r="EG176" s="2">
        <f t="shared" si="507"/>
        <v>61.280753215028632</v>
      </c>
      <c r="EH176" s="2">
        <f t="shared" si="508"/>
        <v>57.922712601544042</v>
      </c>
      <c r="EI176" s="2">
        <f t="shared" si="509"/>
        <v>59.099809384660276</v>
      </c>
      <c r="EJ176" s="2">
        <f t="shared" si="510"/>
        <v>61.450395877754104</v>
      </c>
      <c r="EK176" s="2">
        <f t="shared" si="511"/>
        <v>63.277266039649106</v>
      </c>
      <c r="EL176" s="2">
        <f t="shared" si="512"/>
        <v>61.034528300568503</v>
      </c>
      <c r="EM176" s="2">
        <f t="shared" si="513"/>
        <v>62.075660157774422</v>
      </c>
      <c r="EN176" s="2">
        <f t="shared" si="514"/>
        <v>67.074300612144938</v>
      </c>
      <c r="EO176" s="2">
        <f t="shared" si="515"/>
        <v>72.609589558193306</v>
      </c>
      <c r="EQ176" s="2">
        <f t="shared" si="516"/>
        <v>72.595385730616442</v>
      </c>
      <c r="ER176" s="2">
        <f t="shared" si="586"/>
        <v>70.325550648601251</v>
      </c>
      <c r="ES176" s="2">
        <f t="shared" si="586"/>
        <v>68.508788357294378</v>
      </c>
      <c r="ET176" s="2">
        <f t="shared" si="586"/>
        <v>67.028669727292765</v>
      </c>
      <c r="EU176" s="2">
        <f t="shared" si="586"/>
        <v>64.831672964184833</v>
      </c>
      <c r="EV176" s="2">
        <f t="shared" si="586"/>
        <v>62.555597163691601</v>
      </c>
      <c r="EW176" s="2">
        <f t="shared" si="586"/>
        <v>61.814798956187417</v>
      </c>
      <c r="EX176" s="2">
        <f t="shared" si="586"/>
        <v>59.750347840705118</v>
      </c>
      <c r="EY176" s="2">
        <f t="shared" si="586"/>
        <v>60.530134732413785</v>
      </c>
      <c r="EZ176" s="2">
        <f t="shared" si="586"/>
        <v>62.413630714747484</v>
      </c>
      <c r="FA176" s="2">
        <f t="shared" si="586"/>
        <v>64.641807095366431</v>
      </c>
      <c r="FB176" s="2">
        <f t="shared" si="586"/>
        <v>62.096648273894445</v>
      </c>
      <c r="FC176" s="2">
        <f t="shared" si="586"/>
        <v>63.929119720107849</v>
      </c>
      <c r="FD176" s="2">
        <f t="shared" si="586"/>
        <v>67.687855861421625</v>
      </c>
      <c r="FE176" s="2">
        <f t="shared" si="586"/>
        <v>71.412560275943775</v>
      </c>
      <c r="FG176" s="2">
        <f t="shared" si="518"/>
        <v>0.99993784776720596</v>
      </c>
      <c r="FH176" s="2">
        <f t="shared" si="587"/>
        <v>0.9999406669953258</v>
      </c>
      <c r="FI176" s="2">
        <f t="shared" si="587"/>
        <v>0.99994000671618077</v>
      </c>
      <c r="FJ176" s="2">
        <f t="shared" si="587"/>
        <v>0.99993329465246916</v>
      </c>
      <c r="FK176" s="2">
        <f t="shared" si="587"/>
        <v>0.99993411744926852</v>
      </c>
      <c r="FL176" s="2">
        <f t="shared" si="587"/>
        <v>0.99992836219599279</v>
      </c>
      <c r="FM176" s="2">
        <f t="shared" si="587"/>
        <v>0.99992422353620025</v>
      </c>
      <c r="FN176" s="2">
        <f t="shared" si="587"/>
        <v>0.99991356245382101</v>
      </c>
      <c r="FO176" s="2">
        <f t="shared" si="587"/>
        <v>0.99990593503075365</v>
      </c>
      <c r="FP176" s="2">
        <f t="shared" si="587"/>
        <v>0.99990558766919913</v>
      </c>
      <c r="FQ176" s="2">
        <f t="shared" si="587"/>
        <v>0.99991333138887173</v>
      </c>
      <c r="FR176" s="2">
        <f t="shared" si="587"/>
        <v>0.99991731025572639</v>
      </c>
      <c r="FS176" s="2">
        <f t="shared" si="587"/>
        <v>0.9999262408746743</v>
      </c>
      <c r="FT176" s="2">
        <f t="shared" si="587"/>
        <v>0.99991606883806272</v>
      </c>
      <c r="FU176" s="2">
        <f t="shared" si="587"/>
        <v>0.99989752759119932</v>
      </c>
      <c r="FW176" s="2">
        <f t="shared" si="536"/>
        <v>0.36985307818606389</v>
      </c>
      <c r="FX176" s="2">
        <f t="shared" si="588"/>
        <v>0.38997156452406678</v>
      </c>
      <c r="FY176" s="2">
        <f t="shared" si="589"/>
        <v>0.36521351816076797</v>
      </c>
      <c r="FZ176" s="2">
        <f t="shared" si="590"/>
        <v>0.37918937840327976</v>
      </c>
      <c r="GA176" s="2">
        <f t="shared" si="591"/>
        <v>0.3918201286023541</v>
      </c>
      <c r="GB176" s="2">
        <f t="shared" si="592"/>
        <v>0.38915155760490461</v>
      </c>
      <c r="GC176" s="2">
        <f t="shared" si="593"/>
        <v>0.40126738327889072</v>
      </c>
      <c r="GD176" s="2">
        <f t="shared" si="594"/>
        <v>0.421316568384423</v>
      </c>
      <c r="GE176" s="2">
        <f t="shared" si="595"/>
        <v>0.44495772849309018</v>
      </c>
      <c r="GF176" s="2">
        <f t="shared" si="596"/>
        <v>0.41948570338684799</v>
      </c>
      <c r="GG176" s="2">
        <f t="shared" si="597"/>
        <v>0.38225235206709168</v>
      </c>
      <c r="GH176" s="2">
        <f t="shared" si="598"/>
        <v>0.40368454581383273</v>
      </c>
      <c r="GI176" s="2">
        <f t="shared" si="599"/>
        <v>0.37119087405459783</v>
      </c>
      <c r="GJ176" s="2">
        <f t="shared" si="600"/>
        <v>0.29562608041262817</v>
      </c>
      <c r="GK176" s="2">
        <f t="shared" si="601"/>
        <v>0.27760810817151671</v>
      </c>
      <c r="GM176" s="86">
        <f t="shared" si="537"/>
        <v>1.6110307197615126E-169</v>
      </c>
      <c r="GN176" s="86">
        <f t="shared" si="602"/>
        <v>2.1980461413601677E-183</v>
      </c>
      <c r="GO176" s="86">
        <f t="shared" si="603"/>
        <v>1.7422737198489458E-177</v>
      </c>
      <c r="GP176" s="86">
        <f t="shared" si="604"/>
        <v>7.5551920462445608E-191</v>
      </c>
      <c r="GQ176" s="86">
        <f t="shared" si="605"/>
        <v>1.2596581563185551E-282</v>
      </c>
      <c r="GR176" s="86">
        <f t="shared" si="606"/>
        <v>2.9400811903844329E-168</v>
      </c>
      <c r="GS176" s="86">
        <f t="shared" si="607"/>
        <v>3.0740941778651361E-98</v>
      </c>
      <c r="GT176" s="86">
        <f t="shared" si="608"/>
        <v>1.054031553544398E-41</v>
      </c>
      <c r="GU176" s="86">
        <f t="shared" si="609"/>
        <v>1.114077755867101E-29</v>
      </c>
      <c r="GV176" s="86">
        <f t="shared" si="610"/>
        <v>1.8582078079084805E-39</v>
      </c>
      <c r="GW176" s="86">
        <f t="shared" si="611"/>
        <v>1.1402333101660419E-155</v>
      </c>
      <c r="GX176" s="86">
        <f t="shared" si="612"/>
        <v>4.7271713828088555E-243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2.9476719256972535E-94</v>
      </c>
      <c r="HD176" s="86">
        <f t="shared" si="616"/>
        <v>4.1735693432148046E-81</v>
      </c>
      <c r="HE176" s="86">
        <f t="shared" si="617"/>
        <v>2.4877901780404594E-109</v>
      </c>
      <c r="HF176" s="86">
        <f t="shared" si="618"/>
        <v>1.7855482276017463E-114</v>
      </c>
      <c r="HG176" s="86">
        <f t="shared" si="619"/>
        <v>9.2754369212559295E-294</v>
      </c>
      <c r="HH176" s="86">
        <f t="shared" si="620"/>
        <v>2.9223693773018312E-131</v>
      </c>
      <c r="HI176" s="86">
        <f t="shared" si="621"/>
        <v>1.2444906857821876E-122</v>
      </c>
      <c r="HJ176" s="86">
        <f t="shared" si="622"/>
        <v>5.759854666854132E-34</v>
      </c>
      <c r="HK176" s="86">
        <f t="shared" si="623"/>
        <v>9.8110363293074489E-28</v>
      </c>
      <c r="HL176" s="86">
        <f t="shared" si="624"/>
        <v>5.892939358186355E-39</v>
      </c>
      <c r="HM176" s="86">
        <f t="shared" si="625"/>
        <v>1.7085097707920144E-206</v>
      </c>
      <c r="HN176" s="86">
        <f t="shared" si="626"/>
        <v>2.3265147667786177E-194</v>
      </c>
      <c r="HO176" s="86">
        <f t="shared" si="627"/>
        <v>7.6694298423469686E-203</v>
      </c>
      <c r="HP176" s="86">
        <f t="shared" si="628"/>
        <v>6.6082347030444462E-213</v>
      </c>
      <c r="HQ176" s="86">
        <f t="shared" si="629"/>
        <v>1.6407162617822405E-211</v>
      </c>
      <c r="HS176" s="86">
        <f t="shared" si="539"/>
        <v>7.4723632289895375E-14</v>
      </c>
      <c r="HT176" s="86">
        <f t="shared" si="630"/>
        <v>1.8925725513651496E-16</v>
      </c>
      <c r="HU176" s="86">
        <f t="shared" si="631"/>
        <v>1.3410610864162991E-15</v>
      </c>
      <c r="HV176" s="86">
        <f t="shared" si="632"/>
        <v>4.1857312071872173E-14</v>
      </c>
      <c r="HW176" s="86">
        <f t="shared" si="633"/>
        <v>7.8275083366557835E-17</v>
      </c>
      <c r="HX176" s="86">
        <f t="shared" si="634"/>
        <v>1.3031467912032159E-19</v>
      </c>
      <c r="HY176" s="86">
        <f t="shared" si="635"/>
        <v>1.8386448666967909E-17</v>
      </c>
      <c r="HZ176" s="86">
        <f t="shared" si="636"/>
        <v>9.3079189528058859E-31</v>
      </c>
      <c r="IA176" s="86">
        <f t="shared" si="637"/>
        <v>4.7536399404642416E-33</v>
      </c>
      <c r="IB176" s="86">
        <f t="shared" si="638"/>
        <v>4.0384895875693556E-32</v>
      </c>
      <c r="IC176" s="86">
        <f t="shared" si="639"/>
        <v>3.1245924086141235E-18</v>
      </c>
      <c r="ID176" s="86">
        <f t="shared" si="640"/>
        <v>3.111807450823702E-24</v>
      </c>
      <c r="IE176" s="86">
        <f t="shared" si="641"/>
        <v>1.0862028193369984E-15</v>
      </c>
      <c r="IF176" s="86">
        <f t="shared" si="642"/>
        <v>1.6371181849806503E-14</v>
      </c>
      <c r="IG176" s="86">
        <f t="shared" si="643"/>
        <v>1.7552507363890338E-10</v>
      </c>
      <c r="II176" s="86">
        <f t="shared" si="540"/>
        <v>8.1275603394409701E-2</v>
      </c>
      <c r="IJ176" s="86">
        <f t="shared" si="541"/>
        <v>0.1030869247868394</v>
      </c>
      <c r="IK176" s="86">
        <f t="shared" si="542"/>
        <v>7.0219534504117734E-2</v>
      </c>
      <c r="IL176" s="86">
        <f t="shared" si="543"/>
        <v>9.9187426226779327E-2</v>
      </c>
      <c r="IM176" s="86">
        <f t="shared" si="544"/>
        <v>0.11785487927172696</v>
      </c>
      <c r="IN176" s="86">
        <f t="shared" si="545"/>
        <v>8.7334098958067694E-2</v>
      </c>
      <c r="IO176" s="86">
        <f t="shared" si="546"/>
        <v>0.14628631800483635</v>
      </c>
      <c r="IP176" s="86">
        <f t="shared" si="547"/>
        <v>0.12913764663842953</v>
      </c>
      <c r="IQ176" s="86">
        <f t="shared" si="548"/>
        <v>0.22132963486941037</v>
      </c>
      <c r="IR176" s="86">
        <f t="shared" si="549"/>
        <v>0.11757913841033255</v>
      </c>
      <c r="IS176" s="86">
        <f t="shared" si="550"/>
        <v>7.7482400110589572E-2</v>
      </c>
      <c r="IT176" s="86">
        <f t="shared" si="551"/>
        <v>9.9440197071450048E-2</v>
      </c>
      <c r="IU176" s="86">
        <f t="shared" si="552"/>
        <v>6.8290751490095322E-2</v>
      </c>
      <c r="IV176" s="86">
        <f t="shared" si="553"/>
        <v>9.9905167361371006E-3</v>
      </c>
      <c r="IW176" s="86">
        <f t="shared" si="554"/>
        <v>8.1795082816228624E-3</v>
      </c>
      <c r="IY176" s="86">
        <f t="shared" si="555"/>
        <v>8.1275603394484419E-2</v>
      </c>
      <c r="IZ176" s="86">
        <f t="shared" si="556"/>
        <v>0.10308692478683959</v>
      </c>
      <c r="JA176" s="86">
        <f t="shared" si="557"/>
        <v>7.021953450411908E-2</v>
      </c>
      <c r="JB176" s="86">
        <f t="shared" si="558"/>
        <v>9.9187426226821182E-2</v>
      </c>
      <c r="JC176" s="86">
        <f t="shared" si="559"/>
        <v>0.11785487927172704</v>
      </c>
      <c r="JD176" s="86">
        <f t="shared" si="560"/>
        <v>8.7334098958067694E-2</v>
      </c>
      <c r="JE176" s="86">
        <f t="shared" si="561"/>
        <v>0.14628631800483638</v>
      </c>
      <c r="JF176" s="86">
        <f t="shared" si="562"/>
        <v>0.12913764663842953</v>
      </c>
      <c r="JG176" s="86">
        <f t="shared" si="563"/>
        <v>0.22132963486941037</v>
      </c>
      <c r="JH176" s="86">
        <f t="shared" si="564"/>
        <v>0.11757913841033255</v>
      </c>
      <c r="JI176" s="86">
        <f t="shared" si="565"/>
        <v>7.7482400110589572E-2</v>
      </c>
      <c r="JJ176" s="86">
        <f t="shared" si="566"/>
        <v>9.9440197071450048E-2</v>
      </c>
      <c r="JK176" s="86">
        <f t="shared" si="567"/>
        <v>6.8290751490096405E-2</v>
      </c>
      <c r="JL176" s="86">
        <f t="shared" si="568"/>
        <v>9.9905167361534711E-3</v>
      </c>
      <c r="JM176" s="86">
        <f t="shared" si="569"/>
        <v>8.1795084571479361E-3</v>
      </c>
    </row>
    <row r="177" spans="2:273" x14ac:dyDescent="0.25">
      <c r="B177" s="2">
        <v>150</v>
      </c>
      <c r="C177" s="37">
        <v>76.724000000000004</v>
      </c>
      <c r="D177" s="37">
        <v>70.143000000000001</v>
      </c>
      <c r="E177" s="37">
        <v>70.031999999999996</v>
      </c>
      <c r="F177" s="37">
        <v>69.426000000000002</v>
      </c>
      <c r="G177" s="37">
        <v>67.147999999999996</v>
      </c>
      <c r="H177" s="37">
        <v>64.77</v>
      </c>
      <c r="I177" s="37">
        <v>64.442999999999998</v>
      </c>
      <c r="J177" s="37">
        <v>64.459000000000003</v>
      </c>
      <c r="K177" s="37">
        <v>66.557000000000002</v>
      </c>
      <c r="L177" s="37">
        <v>68.59</v>
      </c>
      <c r="M177" s="37">
        <v>69.754000000000005</v>
      </c>
      <c r="N177" s="37">
        <v>70.387</v>
      </c>
      <c r="O177" s="37">
        <v>68.290000000000006</v>
      </c>
      <c r="P177" s="37">
        <v>70.599999999999994</v>
      </c>
      <c r="Q177" s="37">
        <v>79.75</v>
      </c>
      <c r="S177" s="4">
        <f t="shared" si="441"/>
        <v>74.123368736036738</v>
      </c>
      <c r="T177" s="4">
        <f t="shared" si="442"/>
        <v>71.208682187802779</v>
      </c>
      <c r="U177" s="4">
        <f t="shared" si="443"/>
        <v>69.231246667105083</v>
      </c>
      <c r="V177" s="4">
        <f t="shared" si="444"/>
        <v>69.35847380019834</v>
      </c>
      <c r="W177" s="4">
        <f t="shared" si="445"/>
        <v>67.671896567995276</v>
      </c>
      <c r="X177" s="4">
        <f t="shared" si="446"/>
        <v>65.085188788082462</v>
      </c>
      <c r="Y177" s="4">
        <f t="shared" si="447"/>
        <v>65.045990315324715</v>
      </c>
      <c r="Z177" s="4">
        <f t="shared" si="448"/>
        <v>65.16367226403861</v>
      </c>
      <c r="AA177" s="4">
        <f t="shared" si="449"/>
        <v>67.776219823683761</v>
      </c>
      <c r="AB177" s="4">
        <f t="shared" si="450"/>
        <v>68.749631999933413</v>
      </c>
      <c r="AC177" s="4">
        <f t="shared" si="451"/>
        <v>68.223182211762506</v>
      </c>
      <c r="AD177" s="4">
        <f t="shared" si="452"/>
        <v>69.555047957720475</v>
      </c>
      <c r="AE177" s="4">
        <f t="shared" si="453"/>
        <v>68.36890986779116</v>
      </c>
      <c r="AF177" s="4">
        <f t="shared" si="454"/>
        <v>70.366539818744656</v>
      </c>
      <c r="AG177" s="4">
        <f t="shared" si="455"/>
        <v>77.843569877120885</v>
      </c>
      <c r="AI177" s="4">
        <f t="shared" si="456"/>
        <v>2.6006312639632654</v>
      </c>
      <c r="AJ177" s="4">
        <f t="shared" si="457"/>
        <v>-1.0656821878027785</v>
      </c>
      <c r="AK177" s="4">
        <f t="shared" si="458"/>
        <v>0.80075333289491368</v>
      </c>
      <c r="AL177" s="4">
        <f t="shared" si="459"/>
        <v>6.7526199801662301E-2</v>
      </c>
      <c r="AM177" s="4">
        <f t="shared" si="460"/>
        <v>-0.52389656799527984</v>
      </c>
      <c r="AN177" s="4">
        <f t="shared" si="461"/>
        <v>-0.31518878808246598</v>
      </c>
      <c r="AO177" s="4">
        <f t="shared" si="462"/>
        <v>-0.60299031532471759</v>
      </c>
      <c r="AP177" s="4">
        <f t="shared" si="463"/>
        <v>-0.7046722640386065</v>
      </c>
      <c r="AQ177" s="4">
        <f t="shared" si="464"/>
        <v>-1.2192198236837584</v>
      </c>
      <c r="AR177" s="4">
        <f t="shared" si="465"/>
        <v>-0.15963199993340993</v>
      </c>
      <c r="AS177" s="4">
        <f t="shared" si="466"/>
        <v>1.5308177882374991</v>
      </c>
      <c r="AT177" s="4">
        <f t="shared" si="467"/>
        <v>0.83195204227952502</v>
      </c>
      <c r="AU177" s="4">
        <f t="shared" si="468"/>
        <v>-7.8909867791153943E-2</v>
      </c>
      <c r="AV177" s="4">
        <f t="shared" si="570"/>
        <v>0.23346018125533874</v>
      </c>
      <c r="AW177" s="4">
        <f t="shared" si="570"/>
        <v>1.9064301228791152</v>
      </c>
      <c r="AY177" s="2">
        <f t="shared" si="520"/>
        <v>72.765624863138697</v>
      </c>
      <c r="AZ177" s="2">
        <f t="shared" si="571"/>
        <v>69.930071622044721</v>
      </c>
      <c r="BA177" s="2">
        <f t="shared" si="572"/>
        <v>68.060574113964122</v>
      </c>
      <c r="BB177" s="2">
        <f t="shared" si="573"/>
        <v>66.927753682236343</v>
      </c>
      <c r="BC177" s="2">
        <f t="shared" si="574"/>
        <v>64.790438915779575</v>
      </c>
      <c r="BD177" s="2">
        <f t="shared" si="575"/>
        <v>62.440034688709588</v>
      </c>
      <c r="BE177" s="2">
        <f t="shared" si="576"/>
        <v>61.410848677204363</v>
      </c>
      <c r="BF177" s="2">
        <f t="shared" si="577"/>
        <v>58.561938331001585</v>
      </c>
      <c r="BG177" s="2">
        <f t="shared" si="578"/>
        <v>59.551718104662555</v>
      </c>
      <c r="BH177" s="2">
        <f t="shared" si="579"/>
        <v>61.688388214058619</v>
      </c>
      <c r="BI177" s="2">
        <f t="shared" si="580"/>
        <v>63.636928430845259</v>
      </c>
      <c r="BJ177" s="2">
        <f t="shared" si="581"/>
        <v>61.332325615105347</v>
      </c>
      <c r="BK177" s="2">
        <f t="shared" si="582"/>
        <v>62.677933987706822</v>
      </c>
      <c r="BL177" s="2">
        <f t="shared" si="583"/>
        <v>67.11881434732598</v>
      </c>
      <c r="BM177" s="2">
        <f t="shared" si="584"/>
        <v>72.144401225697152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98.553856236786487</v>
      </c>
      <c r="DL177" s="2">
        <f t="shared" si="585"/>
        <v>93.658200543642408</v>
      </c>
      <c r="DM177" s="2">
        <f t="shared" si="585"/>
        <v>90.087372999093944</v>
      </c>
      <c r="DN177" s="2">
        <f t="shared" si="585"/>
        <v>88.217797946239813</v>
      </c>
      <c r="DO177" s="2">
        <f t="shared" si="585"/>
        <v>85.457698646787122</v>
      </c>
      <c r="DP177" s="2">
        <f t="shared" si="585"/>
        <v>43.805813874603366</v>
      </c>
      <c r="DQ177" s="2">
        <f t="shared" si="585"/>
        <v>55.047516516516524</v>
      </c>
      <c r="DR177" s="2">
        <f t="shared" si="585"/>
        <v>103.00646935483871</v>
      </c>
      <c r="DS177" s="2">
        <f t="shared" si="585"/>
        <v>78.475517733990145</v>
      </c>
      <c r="DT177" s="2">
        <f t="shared" si="585"/>
        <v>70.241074876847307</v>
      </c>
      <c r="DU177" s="2">
        <f t="shared" si="585"/>
        <v>62.615920702826571</v>
      </c>
      <c r="DV177" s="2">
        <f t="shared" si="585"/>
        <v>86.745041736694702</v>
      </c>
      <c r="DW177" s="2">
        <f t="shared" si="585"/>
        <v>103.61123255159477</v>
      </c>
      <c r="DX177" s="2">
        <f t="shared" si="585"/>
        <v>80.320762419562428</v>
      </c>
      <c r="DY177" s="2">
        <f t="shared" si="585"/>
        <v>124.47312068965515</v>
      </c>
      <c r="EA177" s="2">
        <f t="shared" si="440"/>
        <v>72.936548296054013</v>
      </c>
      <c r="EB177" s="2">
        <f t="shared" si="502"/>
        <v>69.706901314690015</v>
      </c>
      <c r="EC177" s="2">
        <f t="shared" si="503"/>
        <v>67.830965819971851</v>
      </c>
      <c r="ED177" s="2">
        <f t="shared" si="504"/>
        <v>66.908471621343224</v>
      </c>
      <c r="EE177" s="2">
        <f t="shared" si="505"/>
        <v>64.820972905168077</v>
      </c>
      <c r="EF177" s="2">
        <f t="shared" si="506"/>
        <v>62.413830970001342</v>
      </c>
      <c r="EG177" s="2">
        <f t="shared" si="507"/>
        <v>61.179042312694072</v>
      </c>
      <c r="EH177" s="2">
        <f t="shared" si="508"/>
        <v>57.721980436567378</v>
      </c>
      <c r="EI177" s="2">
        <f t="shared" si="509"/>
        <v>58.85906933619767</v>
      </c>
      <c r="EJ177" s="2">
        <f t="shared" si="510"/>
        <v>61.24882954973036</v>
      </c>
      <c r="EK177" s="2">
        <f t="shared" si="511"/>
        <v>63.070507343987302</v>
      </c>
      <c r="EL177" s="2">
        <f t="shared" si="512"/>
        <v>60.866316536983533</v>
      </c>
      <c r="EM177" s="2">
        <f t="shared" si="513"/>
        <v>61.927377836315983</v>
      </c>
      <c r="EN177" s="2">
        <f t="shared" si="514"/>
        <v>66.919732247796262</v>
      </c>
      <c r="EO177" s="2">
        <f t="shared" si="515"/>
        <v>72.502182413099334</v>
      </c>
      <c r="EQ177" s="2">
        <f t="shared" si="516"/>
        <v>72.496324922771691</v>
      </c>
      <c r="ER177" s="2">
        <f t="shared" si="586"/>
        <v>70.245312218143297</v>
      </c>
      <c r="ES177" s="2">
        <f t="shared" si="586"/>
        <v>68.421398341306201</v>
      </c>
      <c r="ET177" s="2">
        <f t="shared" si="586"/>
        <v>66.953312588549423</v>
      </c>
      <c r="EU177" s="2">
        <f t="shared" si="586"/>
        <v>64.744219219868086</v>
      </c>
      <c r="EV177" s="2">
        <f t="shared" si="586"/>
        <v>62.480503523728494</v>
      </c>
      <c r="EW177" s="2">
        <f t="shared" si="586"/>
        <v>61.727294619543102</v>
      </c>
      <c r="EX177" s="2">
        <f t="shared" si="586"/>
        <v>59.60607654368328</v>
      </c>
      <c r="EY177" s="2">
        <f t="shared" si="586"/>
        <v>60.336110106045936</v>
      </c>
      <c r="EZ177" s="2">
        <f t="shared" si="586"/>
        <v>62.241406231924337</v>
      </c>
      <c r="FA177" s="2">
        <f t="shared" si="586"/>
        <v>64.471851743231596</v>
      </c>
      <c r="FB177" s="2">
        <f t="shared" si="586"/>
        <v>61.955554864479325</v>
      </c>
      <c r="FC177" s="2">
        <f t="shared" si="586"/>
        <v>63.830388467025315</v>
      </c>
      <c r="FD177" s="2">
        <f t="shared" si="586"/>
        <v>67.548165660178256</v>
      </c>
      <c r="FE177" s="2">
        <f t="shared" si="586"/>
        <v>71.278918518105598</v>
      </c>
      <c r="FG177" s="2">
        <f t="shared" si="518"/>
        <v>0.99994331618001364</v>
      </c>
      <c r="FH177" s="2">
        <f t="shared" si="587"/>
        <v>0.99994588737410184</v>
      </c>
      <c r="FI177" s="2">
        <f t="shared" si="587"/>
        <v>0.99994528518604198</v>
      </c>
      <c r="FJ177" s="2">
        <f t="shared" si="587"/>
        <v>0.99993916364293922</v>
      </c>
      <c r="FK177" s="2">
        <f t="shared" si="587"/>
        <v>0.99993991405129323</v>
      </c>
      <c r="FL177" s="2">
        <f t="shared" si="587"/>
        <v>0.99993466513440932</v>
      </c>
      <c r="FM177" s="2">
        <f t="shared" si="587"/>
        <v>0.999930890582859</v>
      </c>
      <c r="FN177" s="2">
        <f t="shared" si="587"/>
        <v>0.99992116742139103</v>
      </c>
      <c r="FO177" s="2">
        <f t="shared" si="587"/>
        <v>0.99991421101839417</v>
      </c>
      <c r="FP177" s="2">
        <f t="shared" si="587"/>
        <v>0.99991389421563748</v>
      </c>
      <c r="FQ177" s="2">
        <f t="shared" si="587"/>
        <v>0.99992095668444281</v>
      </c>
      <c r="FR177" s="2">
        <f t="shared" si="587"/>
        <v>0.99992458550821806</v>
      </c>
      <c r="FS177" s="2">
        <f t="shared" si="587"/>
        <v>0.9999327304416219</v>
      </c>
      <c r="FT177" s="2">
        <f t="shared" si="587"/>
        <v>0.99992345330525367</v>
      </c>
      <c r="FU177" s="2">
        <f t="shared" si="587"/>
        <v>0.99990654320978933</v>
      </c>
      <c r="FW177" s="2">
        <f t="shared" si="536"/>
        <v>0.39156376114682279</v>
      </c>
      <c r="FX177" s="2">
        <f t="shared" si="588"/>
        <v>0.41209091093195122</v>
      </c>
      <c r="FY177" s="2">
        <f t="shared" si="589"/>
        <v>0.38681903614988677</v>
      </c>
      <c r="FZ177" s="2">
        <f t="shared" si="590"/>
        <v>0.40109926767148035</v>
      </c>
      <c r="GA177" s="2">
        <f t="shared" si="591"/>
        <v>0.41397317286729207</v>
      </c>
      <c r="GB177" s="2">
        <f t="shared" si="592"/>
        <v>0.41125574874918314</v>
      </c>
      <c r="GC177" s="2">
        <f t="shared" si="593"/>
        <v>0.42358255092247737</v>
      </c>
      <c r="GD177" s="2">
        <f t="shared" si="594"/>
        <v>0.44392003053501106</v>
      </c>
      <c r="GE177" s="2">
        <f t="shared" si="595"/>
        <v>0.4678042119345856</v>
      </c>
      <c r="GF177" s="2">
        <f t="shared" si="596"/>
        <v>0.44206597622391802</v>
      </c>
      <c r="GG177" s="2">
        <f t="shared" si="597"/>
        <v>0.40422398605136417</v>
      </c>
      <c r="GH177" s="2">
        <f t="shared" si="598"/>
        <v>0.42603848533296351</v>
      </c>
      <c r="GI177" s="2">
        <f t="shared" si="599"/>
        <v>0.39293111915718726</v>
      </c>
      <c r="GJ177" s="2">
        <f t="shared" si="600"/>
        <v>0.31515875996022807</v>
      </c>
      <c r="GK177" s="2">
        <f t="shared" si="601"/>
        <v>0.29645134297011572</v>
      </c>
      <c r="GM177" s="86">
        <f t="shared" si="537"/>
        <v>1.7747712315001865E-173</v>
      </c>
      <c r="GN177" s="86">
        <f t="shared" si="602"/>
        <v>1.0650033214235748E-187</v>
      </c>
      <c r="GO177" s="86">
        <f t="shared" si="603"/>
        <v>1.189990300854403E-181</v>
      </c>
      <c r="GP177" s="86">
        <f t="shared" si="604"/>
        <v>2.4080320584044562E-195</v>
      </c>
      <c r="GQ177" s="86">
        <f t="shared" si="605"/>
        <v>2.9750142319745834E-289</v>
      </c>
      <c r="GR177" s="86">
        <f t="shared" si="606"/>
        <v>3.7351852825480235E-172</v>
      </c>
      <c r="GS177" s="86">
        <f t="shared" si="607"/>
        <v>1.7390813940426892E-100</v>
      </c>
      <c r="GT177" s="86">
        <f t="shared" si="608"/>
        <v>1.2512748932601017E-42</v>
      </c>
      <c r="GU177" s="86">
        <f t="shared" si="609"/>
        <v>2.5182762261797671E-30</v>
      </c>
      <c r="GV177" s="86">
        <f t="shared" si="610"/>
        <v>2.4990630960030145E-40</v>
      </c>
      <c r="GW177" s="86">
        <f t="shared" si="611"/>
        <v>2.8087633783812344E-159</v>
      </c>
      <c r="GX177" s="86">
        <f t="shared" si="612"/>
        <v>1.0756898750316923E-248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2.7425179043063514E-97</v>
      </c>
      <c r="HD177" s="86">
        <f t="shared" si="616"/>
        <v>1.0045103702996255E-83</v>
      </c>
      <c r="HE177" s="86">
        <f t="shared" si="617"/>
        <v>6.9138409006141142E-113</v>
      </c>
      <c r="HF177" s="86">
        <f t="shared" si="618"/>
        <v>3.4540768812313004E-118</v>
      </c>
      <c r="HG177" s="86">
        <f t="shared" si="619"/>
        <v>3.0390551408177691E-303</v>
      </c>
      <c r="HH177" s="86">
        <f t="shared" si="620"/>
        <v>2.0003952458519818E-135</v>
      </c>
      <c r="HI177" s="86">
        <f t="shared" si="621"/>
        <v>1.6806133658473949E-126</v>
      </c>
      <c r="HJ177" s="86">
        <f t="shared" si="622"/>
        <v>5.565953876018931E-35</v>
      </c>
      <c r="HK177" s="86">
        <f t="shared" si="623"/>
        <v>1.4860961347873158E-28</v>
      </c>
      <c r="HL177" s="86">
        <f t="shared" si="624"/>
        <v>3.9580078988696136E-40</v>
      </c>
      <c r="HM177" s="86">
        <f t="shared" si="625"/>
        <v>3.9008733573832951E-213</v>
      </c>
      <c r="HN177" s="86">
        <f t="shared" si="626"/>
        <v>1.6196918692834157E-200</v>
      </c>
      <c r="HO177" s="86">
        <f t="shared" si="627"/>
        <v>1.9984401333963633E-209</v>
      </c>
      <c r="HP177" s="86">
        <f t="shared" si="628"/>
        <v>7.56554459668055E-220</v>
      </c>
      <c r="HQ177" s="86">
        <f t="shared" si="629"/>
        <v>2.6762267226239937E-218</v>
      </c>
      <c r="HS177" s="86">
        <f t="shared" si="539"/>
        <v>6.0234272843619258E-15</v>
      </c>
      <c r="HT177" s="86">
        <f t="shared" si="630"/>
        <v>9.2701084933113464E-18</v>
      </c>
      <c r="HU177" s="86">
        <f t="shared" si="631"/>
        <v>8.919003681780091E-17</v>
      </c>
      <c r="HV177" s="86">
        <f t="shared" si="632"/>
        <v>3.2423468649072297E-15</v>
      </c>
      <c r="HW177" s="86">
        <f t="shared" si="633"/>
        <v>4.151127496321976E-18</v>
      </c>
      <c r="HX177" s="86">
        <f t="shared" si="634"/>
        <v>3.9545689240329708E-21</v>
      </c>
      <c r="HY177" s="86">
        <f t="shared" si="635"/>
        <v>9.4653681869275548E-19</v>
      </c>
      <c r="HZ177" s="86">
        <f t="shared" si="636"/>
        <v>4.3628044062221453E-33</v>
      </c>
      <c r="IA177" s="86">
        <f t="shared" si="637"/>
        <v>1.5469946330248409E-35</v>
      </c>
      <c r="IB177" s="86">
        <f t="shared" si="638"/>
        <v>1.50825031393395E-34</v>
      </c>
      <c r="IC177" s="86">
        <f t="shared" si="639"/>
        <v>1.163508774379076E-19</v>
      </c>
      <c r="ID177" s="86">
        <f t="shared" si="640"/>
        <v>4.2013982862099685E-26</v>
      </c>
      <c r="IE177" s="86">
        <f t="shared" si="641"/>
        <v>6.102687656928785E-17</v>
      </c>
      <c r="IF177" s="86">
        <f t="shared" si="642"/>
        <v>7.8356199694871589E-16</v>
      </c>
      <c r="IG177" s="86">
        <f t="shared" si="643"/>
        <v>1.7035213570433249E-11</v>
      </c>
      <c r="II177" s="86">
        <f t="shared" si="540"/>
        <v>0.13081967501635153</v>
      </c>
      <c r="IJ177" s="86">
        <f t="shared" si="541"/>
        <v>0.16643596523915968</v>
      </c>
      <c r="IK177" s="86">
        <f t="shared" si="542"/>
        <v>0.11586965019720895</v>
      </c>
      <c r="IL177" s="86">
        <f t="shared" si="543"/>
        <v>0.15556891217866831</v>
      </c>
      <c r="IM177" s="86">
        <f t="shared" si="544"/>
        <v>0.18327204405079817</v>
      </c>
      <c r="IN177" s="86">
        <f t="shared" si="545"/>
        <v>0.14850191696459666</v>
      </c>
      <c r="IO177" s="86">
        <f t="shared" si="546"/>
        <v>0.21873669130148496</v>
      </c>
      <c r="IP177" s="86">
        <f t="shared" si="547"/>
        <v>0.22391206737890867</v>
      </c>
      <c r="IQ177" s="86">
        <f t="shared" si="548"/>
        <v>0.3407331350279823</v>
      </c>
      <c r="IR177" s="86">
        <f t="shared" si="549"/>
        <v>0.21004360212091902</v>
      </c>
      <c r="IS177" s="86">
        <f t="shared" si="550"/>
        <v>0.13285254447279574</v>
      </c>
      <c r="IT177" s="86">
        <f t="shared" si="551"/>
        <v>0.17338306560929356</v>
      </c>
      <c r="IU177" s="86">
        <f t="shared" si="552"/>
        <v>0.1161999817358739</v>
      </c>
      <c r="IV177" s="86">
        <f t="shared" si="553"/>
        <v>2.0455836817144715E-2</v>
      </c>
      <c r="IW177" s="86">
        <f t="shared" si="554"/>
        <v>1.6094462117869586E-2</v>
      </c>
      <c r="IY177" s="86">
        <f t="shared" si="555"/>
        <v>0.13081967501635755</v>
      </c>
      <c r="IZ177" s="86">
        <f t="shared" si="556"/>
        <v>0.16643596523915968</v>
      </c>
      <c r="JA177" s="86">
        <f t="shared" si="557"/>
        <v>0.11586965019720903</v>
      </c>
      <c r="JB177" s="86">
        <f t="shared" si="558"/>
        <v>0.15556891217867155</v>
      </c>
      <c r="JC177" s="86">
        <f t="shared" si="559"/>
        <v>0.18327204405079817</v>
      </c>
      <c r="JD177" s="86">
        <f t="shared" si="560"/>
        <v>0.14850191696459666</v>
      </c>
      <c r="JE177" s="86">
        <f t="shared" si="561"/>
        <v>0.21873669130148496</v>
      </c>
      <c r="JF177" s="86">
        <f t="shared" si="562"/>
        <v>0.22391206737890867</v>
      </c>
      <c r="JG177" s="86">
        <f t="shared" si="563"/>
        <v>0.3407331350279823</v>
      </c>
      <c r="JH177" s="86">
        <f t="shared" si="564"/>
        <v>0.21004360212091902</v>
      </c>
      <c r="JI177" s="86">
        <f t="shared" si="565"/>
        <v>0.13285254447279574</v>
      </c>
      <c r="JJ177" s="86">
        <f t="shared" si="566"/>
        <v>0.17338306560929356</v>
      </c>
      <c r="JK177" s="86">
        <f t="shared" si="567"/>
        <v>0.11619998173587395</v>
      </c>
      <c r="JL177" s="86">
        <f t="shared" si="568"/>
        <v>2.0455836817145499E-2</v>
      </c>
      <c r="JM177" s="86">
        <f t="shared" si="569"/>
        <v>1.6094462134904799E-2</v>
      </c>
    </row>
    <row r="178" spans="2:273" x14ac:dyDescent="0.25">
      <c r="B178" s="2">
        <v>151</v>
      </c>
      <c r="C178" s="37">
        <v>75.034000000000006</v>
      </c>
      <c r="D178" s="37">
        <v>72.238</v>
      </c>
      <c r="E178" s="37">
        <v>69.587000000000003</v>
      </c>
      <c r="F178" s="37">
        <v>69.557000000000002</v>
      </c>
      <c r="G178" s="37">
        <v>68.507999999999996</v>
      </c>
      <c r="H178" s="37">
        <v>66</v>
      </c>
      <c r="I178" s="37">
        <v>65.081999999999994</v>
      </c>
      <c r="J178" s="37">
        <v>64.525000000000006</v>
      </c>
      <c r="K178" s="37">
        <v>66.492000000000004</v>
      </c>
      <c r="L178" s="37">
        <v>69.507999999999996</v>
      </c>
      <c r="M178" s="37">
        <v>70.492000000000004</v>
      </c>
      <c r="N178" s="37">
        <v>71.838999999999999</v>
      </c>
      <c r="O178" s="37">
        <v>69.968000000000004</v>
      </c>
      <c r="P178" s="37">
        <v>73</v>
      </c>
      <c r="Q178" s="37">
        <v>83.917000000000002</v>
      </c>
      <c r="S178" s="4">
        <f t="shared" si="441"/>
        <v>74.442079909967717</v>
      </c>
      <c r="T178" s="4">
        <f t="shared" si="442"/>
        <v>71.476047345911269</v>
      </c>
      <c r="U178" s="4">
        <f t="shared" si="443"/>
        <v>69.548714246670201</v>
      </c>
      <c r="V178" s="4">
        <f t="shared" si="444"/>
        <v>69.933792729131113</v>
      </c>
      <c r="W178" s="4">
        <f t="shared" si="445"/>
        <v>68.255674432748876</v>
      </c>
      <c r="X178" s="4">
        <f t="shared" si="446"/>
        <v>65.84941199588674</v>
      </c>
      <c r="Y178" s="4">
        <f t="shared" si="447"/>
        <v>65.619940570959429</v>
      </c>
      <c r="Z178" s="4">
        <f t="shared" si="448"/>
        <v>66.446211538957002</v>
      </c>
      <c r="AA178" s="4">
        <f t="shared" si="449"/>
        <v>67.82096600741761</v>
      </c>
      <c r="AB178" s="4">
        <f t="shared" si="450"/>
        <v>70.30343691442782</v>
      </c>
      <c r="AC178" s="4">
        <f t="shared" si="451"/>
        <v>69.637450721943864</v>
      </c>
      <c r="AD178" s="4">
        <f t="shared" si="452"/>
        <v>71.830949853837524</v>
      </c>
      <c r="AE178" s="4">
        <f t="shared" si="453"/>
        <v>70.342307993137211</v>
      </c>
      <c r="AF178" s="4">
        <f t="shared" si="454"/>
        <v>72.595671145302802</v>
      </c>
      <c r="AG178" s="4">
        <f t="shared" si="455"/>
        <v>81.664109335600557</v>
      </c>
      <c r="AI178" s="4">
        <f t="shared" si="456"/>
        <v>0.59192009003228918</v>
      </c>
      <c r="AJ178" s="4">
        <f t="shared" si="457"/>
        <v>0.7619526540887307</v>
      </c>
      <c r="AK178" s="4">
        <f t="shared" si="458"/>
        <v>3.8285753329802219E-2</v>
      </c>
      <c r="AL178" s="4">
        <f t="shared" si="459"/>
        <v>-0.37679272913111106</v>
      </c>
      <c r="AM178" s="4">
        <f t="shared" si="460"/>
        <v>0.25232556725111976</v>
      </c>
      <c r="AN178" s="4">
        <f t="shared" si="461"/>
        <v>0.1505880041132599</v>
      </c>
      <c r="AO178" s="4">
        <f t="shared" si="462"/>
        <v>-0.53794057095943515</v>
      </c>
      <c r="AP178" s="4">
        <f t="shared" si="463"/>
        <v>-1.9212115389569959</v>
      </c>
      <c r="AQ178" s="4">
        <f t="shared" si="464"/>
        <v>-1.3289660074176055</v>
      </c>
      <c r="AR178" s="4">
        <f t="shared" si="465"/>
        <v>-0.7954369144278246</v>
      </c>
      <c r="AS178" s="4">
        <f t="shared" si="466"/>
        <v>0.85454927805614034</v>
      </c>
      <c r="AT178" s="4">
        <f t="shared" si="467"/>
        <v>8.0501461624749027E-3</v>
      </c>
      <c r="AU178" s="4">
        <f t="shared" si="468"/>
        <v>-0.37430799313720797</v>
      </c>
      <c r="AV178" s="4">
        <f t="shared" si="570"/>
        <v>0.40432885469719793</v>
      </c>
      <c r="AW178" s="4">
        <f t="shared" si="570"/>
        <v>2.2528906643994446</v>
      </c>
      <c r="AY178" s="2">
        <f t="shared" si="520"/>
        <v>72.663755969115954</v>
      </c>
      <c r="AZ178" s="2">
        <f t="shared" si="571"/>
        <v>69.85335089955548</v>
      </c>
      <c r="BA178" s="2">
        <f t="shared" si="572"/>
        <v>67.976452944359679</v>
      </c>
      <c r="BB178" s="2">
        <f t="shared" si="573"/>
        <v>66.852585264803253</v>
      </c>
      <c r="BC178" s="2">
        <f t="shared" si="574"/>
        <v>64.702245195339657</v>
      </c>
      <c r="BD178" s="2">
        <f t="shared" si="575"/>
        <v>62.365533264777298</v>
      </c>
      <c r="BE178" s="2">
        <f t="shared" si="576"/>
        <v>61.327912743193629</v>
      </c>
      <c r="BF178" s="2">
        <f t="shared" si="577"/>
        <v>58.430301308666799</v>
      </c>
      <c r="BG178" s="2">
        <f t="shared" si="578"/>
        <v>59.367720008534135</v>
      </c>
      <c r="BH178" s="2">
        <f t="shared" si="579"/>
        <v>61.523055490020056</v>
      </c>
      <c r="BI178" s="2">
        <f t="shared" si="580"/>
        <v>63.477213712876576</v>
      </c>
      <c r="BJ178" s="2">
        <f t="shared" si="581"/>
        <v>61.200807746188495</v>
      </c>
      <c r="BK178" s="2">
        <f t="shared" si="582"/>
        <v>62.592189363370913</v>
      </c>
      <c r="BL178" s="2">
        <f t="shared" si="583"/>
        <v>66.981853755460179</v>
      </c>
      <c r="BM178" s="2">
        <f t="shared" si="584"/>
        <v>72.004386816995762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98.627643763213541</v>
      </c>
      <c r="DL178" s="2">
        <f t="shared" si="585"/>
        <v>93.719106010268803</v>
      </c>
      <c r="DM178" s="2">
        <f t="shared" si="585"/>
        <v>90.13757203261855</v>
      </c>
      <c r="DN178" s="2">
        <f t="shared" si="585"/>
        <v>88.28604364240411</v>
      </c>
      <c r="DO178" s="2">
        <f t="shared" si="585"/>
        <v>85.502013370067246</v>
      </c>
      <c r="DP178" s="2">
        <f t="shared" si="585"/>
        <v>43.500540978225203</v>
      </c>
      <c r="DQ178" s="2">
        <f t="shared" si="585"/>
        <v>54.800820506220511</v>
      </c>
      <c r="DR178" s="2">
        <f t="shared" si="585"/>
        <v>103.17661290322582</v>
      </c>
      <c r="DS178" s="2">
        <f t="shared" si="585"/>
        <v>78.451346798029562</v>
      </c>
      <c r="DT178" s="2">
        <f t="shared" si="585"/>
        <v>70.142609852216765</v>
      </c>
      <c r="DU178" s="2">
        <f t="shared" si="585"/>
        <v>62.458086019862478</v>
      </c>
      <c r="DV178" s="2">
        <f t="shared" si="585"/>
        <v>86.796264985994426</v>
      </c>
      <c r="DW178" s="2">
        <f t="shared" si="585"/>
        <v>103.79105168855537</v>
      </c>
      <c r="DX178" s="2">
        <f t="shared" si="585"/>
        <v>80.287950450450452</v>
      </c>
      <c r="DY178" s="2">
        <f t="shared" si="585"/>
        <v>124.84640311986861</v>
      </c>
      <c r="DZ178" s="5"/>
      <c r="EA178" s="2">
        <f t="shared" si="440"/>
        <v>72.849532100654145</v>
      </c>
      <c r="EB178" s="2">
        <f t="shared" si="502"/>
        <v>69.611666216366814</v>
      </c>
      <c r="EC178" s="2">
        <f t="shared" si="503"/>
        <v>67.727239273117249</v>
      </c>
      <c r="ED178" s="2">
        <f t="shared" si="504"/>
        <v>66.831890448144648</v>
      </c>
      <c r="EE178" s="2">
        <f t="shared" si="505"/>
        <v>64.73545250041812</v>
      </c>
      <c r="EF178" s="2">
        <f t="shared" si="506"/>
        <v>62.336972897115047</v>
      </c>
      <c r="EG178" s="2">
        <f t="shared" si="507"/>
        <v>61.077331410359513</v>
      </c>
      <c r="EH178" s="2">
        <f t="shared" si="508"/>
        <v>57.521248271590707</v>
      </c>
      <c r="EI178" s="2">
        <f t="shared" si="509"/>
        <v>58.618329287735072</v>
      </c>
      <c r="EJ178" s="2">
        <f t="shared" si="510"/>
        <v>61.047263221706615</v>
      </c>
      <c r="EK178" s="2">
        <f t="shared" si="511"/>
        <v>62.863748648325505</v>
      </c>
      <c r="EL178" s="2">
        <f t="shared" si="512"/>
        <v>60.698104773398555</v>
      </c>
      <c r="EM178" s="2">
        <f t="shared" si="513"/>
        <v>61.779095514857545</v>
      </c>
      <c r="EN178" s="2">
        <f t="shared" si="514"/>
        <v>66.765163883447585</v>
      </c>
      <c r="EO178" s="2">
        <f t="shared" si="515"/>
        <v>72.394775268005361</v>
      </c>
      <c r="EP178" s="5"/>
      <c r="EQ178" s="2">
        <f t="shared" si="516"/>
        <v>72.397264114926941</v>
      </c>
      <c r="ER178" s="2">
        <f t="shared" si="586"/>
        <v>70.165073787685344</v>
      </c>
      <c r="ES178" s="2">
        <f t="shared" si="586"/>
        <v>68.334008325318024</v>
      </c>
      <c r="ET178" s="2">
        <f t="shared" si="586"/>
        <v>66.877955449806066</v>
      </c>
      <c r="EU178" s="2">
        <f t="shared" si="586"/>
        <v>64.656765475551339</v>
      </c>
      <c r="EV178" s="2">
        <f t="shared" si="586"/>
        <v>62.405409883765387</v>
      </c>
      <c r="EW178" s="2">
        <f t="shared" si="586"/>
        <v>61.639790282898787</v>
      </c>
      <c r="EX178" s="2">
        <f t="shared" si="586"/>
        <v>59.461805246661442</v>
      </c>
      <c r="EY178" s="2">
        <f t="shared" si="586"/>
        <v>60.142085479678087</v>
      </c>
      <c r="EZ178" s="2">
        <f t="shared" si="586"/>
        <v>62.06918174910119</v>
      </c>
      <c r="FA178" s="2">
        <f t="shared" si="586"/>
        <v>64.301896391096761</v>
      </c>
      <c r="FB178" s="2">
        <f t="shared" si="586"/>
        <v>61.814461455064205</v>
      </c>
      <c r="FC178" s="2">
        <f t="shared" si="586"/>
        <v>63.731657213942782</v>
      </c>
      <c r="FD178" s="2">
        <f t="shared" si="586"/>
        <v>67.408475458934873</v>
      </c>
      <c r="FE178" s="2">
        <f t="shared" si="586"/>
        <v>71.145276760267421</v>
      </c>
      <c r="FG178" s="2">
        <f t="shared" si="518"/>
        <v>0.99994830348391672</v>
      </c>
      <c r="FH178" s="2">
        <f t="shared" si="587"/>
        <v>0.99995064846365622</v>
      </c>
      <c r="FI178" s="2">
        <f t="shared" si="587"/>
        <v>0.99995009925635936</v>
      </c>
      <c r="FJ178" s="2">
        <f t="shared" si="587"/>
        <v>0.99994451628593262</v>
      </c>
      <c r="FK178" s="2">
        <f t="shared" si="587"/>
        <v>0.99994520067376724</v>
      </c>
      <c r="FL178" s="2">
        <f t="shared" si="587"/>
        <v>0.99994041355184526</v>
      </c>
      <c r="FM178" s="2">
        <f t="shared" si="587"/>
        <v>0.99993697107919466</v>
      </c>
      <c r="FN178" s="2">
        <f t="shared" si="587"/>
        <v>0.99992810333510929</v>
      </c>
      <c r="FO178" s="2">
        <f t="shared" si="587"/>
        <v>0.99992175892827551</v>
      </c>
      <c r="FP178" s="2">
        <f t="shared" si="587"/>
        <v>0.99992146999635734</v>
      </c>
      <c r="FQ178" s="2">
        <f t="shared" si="587"/>
        <v>0.99992791113805835</v>
      </c>
      <c r="FR178" s="2">
        <f t="shared" si="587"/>
        <v>0.99993122070965446</v>
      </c>
      <c r="FS178" s="2">
        <f t="shared" si="587"/>
        <v>0.99993864907046481</v>
      </c>
      <c r="FT178" s="2">
        <f t="shared" si="587"/>
        <v>0.99993018811447187</v>
      </c>
      <c r="FU178" s="2">
        <f t="shared" si="587"/>
        <v>0.99991476569341908</v>
      </c>
      <c r="FV178" s="5"/>
      <c r="FW178" s="2">
        <f t="shared" si="536"/>
        <v>0.41371217067574867</v>
      </c>
      <c r="FX178" s="2">
        <f t="shared" si="588"/>
        <v>0.43457111261511117</v>
      </c>
      <c r="FY178" s="2">
        <f t="shared" si="589"/>
        <v>0.40887942137563688</v>
      </c>
      <c r="FZ178" s="2">
        <f t="shared" si="590"/>
        <v>0.42341169768256004</v>
      </c>
      <c r="GA178" s="2">
        <f t="shared" si="591"/>
        <v>0.43647982218726544</v>
      </c>
      <c r="GB178" s="2">
        <f t="shared" si="592"/>
        <v>0.43372400202049177</v>
      </c>
      <c r="GC178" s="2">
        <f t="shared" si="593"/>
        <v>0.44621384210682752</v>
      </c>
      <c r="GD178" s="2">
        <f t="shared" si="594"/>
        <v>0.4667580391921709</v>
      </c>
      <c r="GE178" s="2">
        <f t="shared" si="595"/>
        <v>0.49078649734635071</v>
      </c>
      <c r="GF178" s="2">
        <f t="shared" si="596"/>
        <v>0.46488834283163616</v>
      </c>
      <c r="GG178" s="2">
        <f t="shared" si="597"/>
        <v>0.42658642784927547</v>
      </c>
      <c r="GH178" s="2">
        <f t="shared" si="598"/>
        <v>0.44869885053567632</v>
      </c>
      <c r="GI178" s="2">
        <f t="shared" si="599"/>
        <v>0.41510410468988074</v>
      </c>
      <c r="GJ178" s="2">
        <f t="shared" si="600"/>
        <v>0.33536754040425704</v>
      </c>
      <c r="GK178" s="2">
        <f t="shared" si="601"/>
        <v>0.31601408620602139</v>
      </c>
      <c r="GL178" s="5"/>
      <c r="GM178" s="86">
        <f t="shared" si="537"/>
        <v>1.7582090759916601E-177</v>
      </c>
      <c r="GN178" s="86">
        <f t="shared" si="602"/>
        <v>4.5924855171399156E-192</v>
      </c>
      <c r="GO178" s="86">
        <f t="shared" si="603"/>
        <v>7.2645593761825825E-186</v>
      </c>
      <c r="GP178" s="86">
        <f t="shared" si="604"/>
        <v>6.7962727542286719E-200</v>
      </c>
      <c r="GQ178" s="86">
        <f t="shared" si="605"/>
        <v>5.8811884764317068E-296</v>
      </c>
      <c r="GR178" s="86">
        <f t="shared" si="606"/>
        <v>4.2780304920727208E-176</v>
      </c>
      <c r="GS178" s="86">
        <f t="shared" si="607"/>
        <v>9.2707517013880429E-103</v>
      </c>
      <c r="GT178" s="86">
        <f t="shared" si="608"/>
        <v>1.4499963416806876E-43</v>
      </c>
      <c r="GU178" s="86">
        <f t="shared" si="609"/>
        <v>5.5980863997627238E-31</v>
      </c>
      <c r="GV178" s="86">
        <f t="shared" si="610"/>
        <v>3.2856581116742114E-41</v>
      </c>
      <c r="GW178" s="86">
        <f t="shared" si="611"/>
        <v>6.2844267721953667E-163</v>
      </c>
      <c r="GX178" s="86">
        <f t="shared" si="612"/>
        <v>2.1065192996688178E-254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2.2807712613564369E-100</v>
      </c>
      <c r="HD178" s="86">
        <f t="shared" si="616"/>
        <v>2.1930388908699349E-86</v>
      </c>
      <c r="HE178" s="86">
        <f t="shared" si="617"/>
        <v>1.6823611173696682E-116</v>
      </c>
      <c r="HF178" s="86">
        <f t="shared" si="618"/>
        <v>5.8186812738886523E-122</v>
      </c>
      <c r="HG178" s="86">
        <f t="shared" si="619"/>
        <v>0</v>
      </c>
      <c r="HH178" s="86">
        <f t="shared" si="620"/>
        <v>1.1767446328544495E-139</v>
      </c>
      <c r="HI178" s="86">
        <f t="shared" si="621"/>
        <v>1.9727820317166032E-130</v>
      </c>
      <c r="HJ178" s="86">
        <f t="shared" si="622"/>
        <v>5.1898451731783587E-36</v>
      </c>
      <c r="HK178" s="86">
        <f t="shared" si="623"/>
        <v>2.1872395916833778E-29</v>
      </c>
      <c r="HL178" s="86">
        <f t="shared" si="624"/>
        <v>2.5505439320394153E-41</v>
      </c>
      <c r="HM178" s="86">
        <f t="shared" si="625"/>
        <v>6.978191443297133E-220</v>
      </c>
      <c r="HN178" s="86">
        <f t="shared" si="626"/>
        <v>9.0225984454449815E-207</v>
      </c>
      <c r="HO178" s="86">
        <f t="shared" si="627"/>
        <v>4.0794924509056131E-216</v>
      </c>
      <c r="HP178" s="86">
        <f t="shared" si="628"/>
        <v>6.6893427539357805E-227</v>
      </c>
      <c r="HQ178" s="86">
        <f t="shared" si="629"/>
        <v>3.4038992887073416E-225</v>
      </c>
      <c r="HS178" s="86">
        <f t="shared" si="539"/>
        <v>4.3780184852982833E-16</v>
      </c>
      <c r="HT178" s="86">
        <f t="shared" si="630"/>
        <v>4.0122592061180293E-19</v>
      </c>
      <c r="HU178" s="86">
        <f t="shared" si="631"/>
        <v>5.3357801393656421E-18</v>
      </c>
      <c r="HV178" s="86">
        <f t="shared" si="632"/>
        <v>2.2617250487367534E-16</v>
      </c>
      <c r="HW178" s="86">
        <f t="shared" si="633"/>
        <v>1.9629281530845613E-19</v>
      </c>
      <c r="HX178" s="86">
        <f t="shared" si="634"/>
        <v>1.0451917373799763E-22</v>
      </c>
      <c r="HY178" s="86">
        <f t="shared" si="635"/>
        <v>4.3535378933099186E-20</v>
      </c>
      <c r="HZ178" s="86">
        <f t="shared" si="636"/>
        <v>1.6679388957716832E-35</v>
      </c>
      <c r="IA178" s="86">
        <f t="shared" si="637"/>
        <v>4.0569974788651623E-38</v>
      </c>
      <c r="IB178" s="86">
        <f t="shared" si="638"/>
        <v>4.5580538535368518E-37</v>
      </c>
      <c r="IC178" s="86">
        <f t="shared" si="639"/>
        <v>3.7961840590502007E-21</v>
      </c>
      <c r="ID178" s="86">
        <f t="shared" si="640"/>
        <v>4.7950519141152655E-28</v>
      </c>
      <c r="IE178" s="86">
        <f t="shared" si="641"/>
        <v>3.0455912617265397E-18</v>
      </c>
      <c r="IF178" s="86">
        <f t="shared" si="642"/>
        <v>3.2516532241724134E-17</v>
      </c>
      <c r="IG178" s="86">
        <f t="shared" si="643"/>
        <v>1.4676889701199407E-12</v>
      </c>
      <c r="II178" s="86">
        <f t="shared" si="540"/>
        <v>0.19625192083002876</v>
      </c>
      <c r="IJ178" s="86">
        <f t="shared" si="541"/>
        <v>0.24737193463687726</v>
      </c>
      <c r="IK178" s="86">
        <f t="shared" si="542"/>
        <v>0.17785839285021598</v>
      </c>
      <c r="IL178" s="86">
        <f t="shared" si="543"/>
        <v>0.22737731208052619</v>
      </c>
      <c r="IM178" s="86">
        <f t="shared" si="544"/>
        <v>0.26409411452424231</v>
      </c>
      <c r="IN178" s="86">
        <f t="shared" si="545"/>
        <v>0.2301120591608232</v>
      </c>
      <c r="IO178" s="86">
        <f t="shared" si="546"/>
        <v>0.30381647800458617</v>
      </c>
      <c r="IP178" s="86">
        <f t="shared" si="547"/>
        <v>0.3401246882732531</v>
      </c>
      <c r="IQ178" s="86">
        <f t="shared" si="548"/>
        <v>0.45941734714522708</v>
      </c>
      <c r="IR178" s="86">
        <f t="shared" si="549"/>
        <v>0.32678239167566886</v>
      </c>
      <c r="IS178" s="86">
        <f t="shared" si="550"/>
        <v>0.20829540347663095</v>
      </c>
      <c r="IT178" s="86">
        <f t="shared" si="551"/>
        <v>0.27038165627811606</v>
      </c>
      <c r="IU178" s="86">
        <f t="shared" si="552"/>
        <v>0.18235430643742667</v>
      </c>
      <c r="IV178" s="86">
        <f t="shared" si="553"/>
        <v>3.8948949485217835E-2</v>
      </c>
      <c r="IW178" s="86">
        <f t="shared" si="554"/>
        <v>2.9773151879332965E-2</v>
      </c>
      <c r="IY178" s="86">
        <f t="shared" si="555"/>
        <v>0.19625192083002921</v>
      </c>
      <c r="IZ178" s="86">
        <f t="shared" si="556"/>
        <v>0.24737193463687726</v>
      </c>
      <c r="JA178" s="86">
        <f t="shared" si="557"/>
        <v>0.17785839285021598</v>
      </c>
      <c r="JB178" s="86">
        <f t="shared" si="558"/>
        <v>0.22737731208052642</v>
      </c>
      <c r="JC178" s="86">
        <f t="shared" si="559"/>
        <v>0.26409411452424231</v>
      </c>
      <c r="JD178" s="86">
        <f t="shared" si="560"/>
        <v>0.2301120591608232</v>
      </c>
      <c r="JE178" s="86">
        <f t="shared" si="561"/>
        <v>0.30381647800458617</v>
      </c>
      <c r="JF178" s="86">
        <f t="shared" si="562"/>
        <v>0.3401246882732531</v>
      </c>
      <c r="JG178" s="86">
        <f t="shared" si="563"/>
        <v>0.45941734714522708</v>
      </c>
      <c r="JH178" s="86">
        <f t="shared" si="564"/>
        <v>0.32678239167566886</v>
      </c>
      <c r="JI178" s="86">
        <f t="shared" si="565"/>
        <v>0.20829540347663095</v>
      </c>
      <c r="JJ178" s="86">
        <f t="shared" si="566"/>
        <v>0.27038165627811606</v>
      </c>
      <c r="JK178" s="86">
        <f t="shared" si="567"/>
        <v>0.18235430643742667</v>
      </c>
      <c r="JL178" s="86">
        <f t="shared" si="568"/>
        <v>3.8948949485217869E-2</v>
      </c>
      <c r="JM178" s="86">
        <f t="shared" si="569"/>
        <v>2.9773151880800656E-2</v>
      </c>
    </row>
    <row r="179" spans="2:273" x14ac:dyDescent="0.25">
      <c r="B179" s="2">
        <v>152</v>
      </c>
      <c r="C179" s="37">
        <v>75.655000000000001</v>
      </c>
      <c r="D179" s="37">
        <v>71.745999999999995</v>
      </c>
      <c r="E179" s="37">
        <v>68.921000000000006</v>
      </c>
      <c r="F179" s="37">
        <v>69.328000000000003</v>
      </c>
      <c r="G179" s="37">
        <v>69.557000000000002</v>
      </c>
      <c r="H179" s="37">
        <v>65.41</v>
      </c>
      <c r="I179" s="37">
        <v>65.671999999999997</v>
      </c>
      <c r="J179" s="37">
        <v>65.966999999999999</v>
      </c>
      <c r="K179" s="37">
        <v>67.573999999999998</v>
      </c>
      <c r="L179" s="37">
        <v>69.066000000000003</v>
      </c>
      <c r="M179" s="37">
        <v>70.802999999999997</v>
      </c>
      <c r="N179" s="37">
        <v>72.242000000000004</v>
      </c>
      <c r="O179" s="37">
        <v>71.468000000000004</v>
      </c>
      <c r="P179" s="37">
        <v>77.117000000000004</v>
      </c>
      <c r="Q179" s="37">
        <v>89.367000000000004</v>
      </c>
      <c r="S179" s="4">
        <f t="shared" si="441"/>
        <v>74.703871875815395</v>
      </c>
      <c r="T179" s="4">
        <f t="shared" si="442"/>
        <v>71.641215655186173</v>
      </c>
      <c r="U179" s="4">
        <f t="shared" si="443"/>
        <v>69.83256581526183</v>
      </c>
      <c r="V179" s="4">
        <f t="shared" si="444"/>
        <v>70.366314816219514</v>
      </c>
      <c r="W179" s="4">
        <f t="shared" si="445"/>
        <v>68.608551521598031</v>
      </c>
      <c r="X179" s="4">
        <f t="shared" si="446"/>
        <v>66.396993851737747</v>
      </c>
      <c r="Y179" s="4">
        <f t="shared" si="447"/>
        <v>65.872023817979979</v>
      </c>
      <c r="Z179" s="4">
        <f t="shared" si="448"/>
        <v>66.560595337400869</v>
      </c>
      <c r="AA179" s="4">
        <f t="shared" si="449"/>
        <v>66.480253089822938</v>
      </c>
      <c r="AB179" s="4">
        <f t="shared" si="450"/>
        <v>70.566217858618785</v>
      </c>
      <c r="AC179" s="4">
        <f t="shared" si="451"/>
        <v>70.759862709355303</v>
      </c>
      <c r="AD179" s="4">
        <f t="shared" si="452"/>
        <v>73.075403214862746</v>
      </c>
      <c r="AE179" s="4">
        <f t="shared" si="453"/>
        <v>72.104403750959733</v>
      </c>
      <c r="AF179" s="4">
        <f t="shared" si="454"/>
        <v>75.794745332459499</v>
      </c>
      <c r="AG179" s="4">
        <f t="shared" si="455"/>
        <v>87.155210282420768</v>
      </c>
      <c r="AI179" s="4">
        <f t="shared" si="456"/>
        <v>0.95112812418460635</v>
      </c>
      <c r="AJ179" s="4">
        <f t="shared" si="457"/>
        <v>0.10478434481382237</v>
      </c>
      <c r="AK179" s="4">
        <f t="shared" si="458"/>
        <v>-0.91156581526182379</v>
      </c>
      <c r="AL179" s="4">
        <f t="shared" si="459"/>
        <v>-1.0383148162195113</v>
      </c>
      <c r="AM179" s="4">
        <f t="shared" si="460"/>
        <v>0.94844847840197133</v>
      </c>
      <c r="AN179" s="4">
        <f t="shared" si="461"/>
        <v>-0.98699385173775056</v>
      </c>
      <c r="AO179" s="4">
        <f t="shared" si="462"/>
        <v>-0.20002381797998225</v>
      </c>
      <c r="AP179" s="4">
        <f t="shared" si="463"/>
        <v>-0.59359533740087045</v>
      </c>
      <c r="AQ179" s="4">
        <f t="shared" si="464"/>
        <v>1.0937469101770603</v>
      </c>
      <c r="AR179" s="4">
        <f t="shared" si="465"/>
        <v>-1.5002178586187824</v>
      </c>
      <c r="AS179" s="4">
        <f t="shared" si="466"/>
        <v>4.3137290644693849E-2</v>
      </c>
      <c r="AT179" s="4">
        <f t="shared" si="467"/>
        <v>-0.83340321486274149</v>
      </c>
      <c r="AU179" s="4">
        <f t="shared" si="468"/>
        <v>-0.63640375095972956</v>
      </c>
      <c r="AV179" s="4">
        <f t="shared" si="570"/>
        <v>1.3222546675405056</v>
      </c>
      <c r="AW179" s="4">
        <f t="shared" si="570"/>
        <v>2.2117897175792365</v>
      </c>
      <c r="AY179" s="2">
        <f t="shared" si="520"/>
        <v>72.561198663795125</v>
      </c>
      <c r="AZ179" s="2">
        <f t="shared" si="571"/>
        <v>69.777467937995368</v>
      </c>
      <c r="BA179" s="2">
        <f t="shared" si="572"/>
        <v>67.893293143266092</v>
      </c>
      <c r="BB179" s="2">
        <f t="shared" si="573"/>
        <v>66.7774950718143</v>
      </c>
      <c r="BC179" s="2">
        <f t="shared" si="574"/>
        <v>64.613951454500423</v>
      </c>
      <c r="BD179" s="2">
        <f t="shared" si="575"/>
        <v>62.29112347346404</v>
      </c>
      <c r="BE179" s="2">
        <f t="shared" si="576"/>
        <v>61.245748017750927</v>
      </c>
      <c r="BF179" s="2">
        <f t="shared" si="577"/>
        <v>58.301546068949563</v>
      </c>
      <c r="BG179" s="2">
        <f t="shared" si="578"/>
        <v>59.185940476477015</v>
      </c>
      <c r="BH179" s="2">
        <f t="shared" si="579"/>
        <v>61.359222205535168</v>
      </c>
      <c r="BI179" s="2">
        <f t="shared" si="580"/>
        <v>63.31959288379818</v>
      </c>
      <c r="BJ179" s="2">
        <f t="shared" si="581"/>
        <v>61.07077720445578</v>
      </c>
      <c r="BK179" s="2">
        <f t="shared" si="582"/>
        <v>62.509359498258164</v>
      </c>
      <c r="BL179" s="2">
        <f t="shared" si="583"/>
        <v>66.845910242254064</v>
      </c>
      <c r="BM179" s="2">
        <f t="shared" si="584"/>
        <v>71.862516565462542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98.70143128964061</v>
      </c>
      <c r="DL179" s="2">
        <f t="shared" si="585"/>
        <v>93.780011476895211</v>
      </c>
      <c r="DM179" s="2">
        <f t="shared" si="585"/>
        <v>90.187771066143171</v>
      </c>
      <c r="DN179" s="2">
        <f t="shared" si="585"/>
        <v>88.354289338568407</v>
      </c>
      <c r="DO179" s="2">
        <f t="shared" si="585"/>
        <v>85.54632809334737</v>
      </c>
      <c r="DP179" s="2">
        <f t="shared" si="585"/>
        <v>43.195268081847047</v>
      </c>
      <c r="DQ179" s="2">
        <f t="shared" si="585"/>
        <v>54.554124495924505</v>
      </c>
      <c r="DR179" s="2">
        <f t="shared" si="585"/>
        <v>103.3467564516129</v>
      </c>
      <c r="DS179" s="2">
        <f t="shared" si="585"/>
        <v>78.427175862068964</v>
      </c>
      <c r="DT179" s="2">
        <f t="shared" si="585"/>
        <v>70.044144827586223</v>
      </c>
      <c r="DU179" s="2">
        <f t="shared" si="585"/>
        <v>62.300251336898384</v>
      </c>
      <c r="DV179" s="2">
        <f t="shared" si="585"/>
        <v>86.847488235294151</v>
      </c>
      <c r="DW179" s="2">
        <f t="shared" si="585"/>
        <v>103.97087082551597</v>
      </c>
      <c r="DX179" s="2">
        <f t="shared" si="585"/>
        <v>80.255138481338477</v>
      </c>
      <c r="DY179" s="2">
        <f t="shared" si="585"/>
        <v>125.21968555008208</v>
      </c>
      <c r="EA179" s="2">
        <f t="shared" si="440"/>
        <v>72.762515905254261</v>
      </c>
      <c r="EB179" s="2">
        <f t="shared" si="502"/>
        <v>69.516431118043599</v>
      </c>
      <c r="EC179" s="2">
        <f t="shared" si="503"/>
        <v>67.623512726262632</v>
      </c>
      <c r="ED179" s="2">
        <f t="shared" si="504"/>
        <v>66.755309274946072</v>
      </c>
      <c r="EE179" s="2">
        <f t="shared" si="505"/>
        <v>64.649932095668163</v>
      </c>
      <c r="EF179" s="2">
        <f t="shared" si="506"/>
        <v>62.260114824228737</v>
      </c>
      <c r="EG179" s="2">
        <f t="shared" si="507"/>
        <v>60.975620508024953</v>
      </c>
      <c r="EH179" s="2">
        <f t="shared" si="508"/>
        <v>57.320516106614043</v>
      </c>
      <c r="EI179" s="2">
        <f t="shared" si="509"/>
        <v>58.377589239272467</v>
      </c>
      <c r="EJ179" s="2">
        <f t="shared" si="510"/>
        <v>60.84569689368287</v>
      </c>
      <c r="EK179" s="2">
        <f t="shared" si="511"/>
        <v>62.656989952663707</v>
      </c>
      <c r="EL179" s="2">
        <f t="shared" si="512"/>
        <v>60.529893009813591</v>
      </c>
      <c r="EM179" s="2">
        <f t="shared" si="513"/>
        <v>61.630813193399106</v>
      </c>
      <c r="EN179" s="2">
        <f t="shared" si="514"/>
        <v>66.610595519098908</v>
      </c>
      <c r="EO179" s="2">
        <f t="shared" si="515"/>
        <v>72.287368122911403</v>
      </c>
      <c r="EQ179" s="2">
        <f t="shared" si="516"/>
        <v>72.29820330708219</v>
      </c>
      <c r="ER179" s="2">
        <f t="shared" si="586"/>
        <v>70.084835357227391</v>
      </c>
      <c r="ES179" s="2">
        <f t="shared" si="586"/>
        <v>68.246618309329847</v>
      </c>
      <c r="ET179" s="2">
        <f t="shared" si="586"/>
        <v>66.802598311062724</v>
      </c>
      <c r="EU179" s="2">
        <f t="shared" si="586"/>
        <v>64.569311731234578</v>
      </c>
      <c r="EV179" s="2">
        <f t="shared" si="586"/>
        <v>62.33031624380228</v>
      </c>
      <c r="EW179" s="2">
        <f t="shared" si="586"/>
        <v>61.552285946254472</v>
      </c>
      <c r="EX179" s="2">
        <f t="shared" si="586"/>
        <v>59.317533949639611</v>
      </c>
      <c r="EY179" s="2">
        <f t="shared" si="586"/>
        <v>59.948060853310238</v>
      </c>
      <c r="EZ179" s="2">
        <f t="shared" si="586"/>
        <v>61.896957266278037</v>
      </c>
      <c r="FA179" s="2">
        <f t="shared" si="586"/>
        <v>64.131941038961926</v>
      </c>
      <c r="FB179" s="2">
        <f t="shared" si="586"/>
        <v>61.673368045649084</v>
      </c>
      <c r="FC179" s="2">
        <f t="shared" si="586"/>
        <v>63.632925960860248</v>
      </c>
      <c r="FD179" s="2">
        <f t="shared" si="586"/>
        <v>67.268785257691505</v>
      </c>
      <c r="FE179" s="2">
        <f t="shared" si="586"/>
        <v>71.01163500242923</v>
      </c>
      <c r="FG179" s="2">
        <f t="shared" si="518"/>
        <v>0.99995285200251149</v>
      </c>
      <c r="FH179" s="2">
        <f t="shared" si="587"/>
        <v>0.99995499066846705</v>
      </c>
      <c r="FI179" s="2">
        <f t="shared" si="587"/>
        <v>0.99995448978108492</v>
      </c>
      <c r="FJ179" s="2">
        <f t="shared" si="587"/>
        <v>0.99994939800432558</v>
      </c>
      <c r="FK179" s="2">
        <f t="shared" si="587"/>
        <v>0.9999500221795059</v>
      </c>
      <c r="FL179" s="2">
        <f t="shared" si="587"/>
        <v>0.99994565622848186</v>
      </c>
      <c r="FM179" s="2">
        <f t="shared" si="587"/>
        <v>0.99994251662223765</v>
      </c>
      <c r="FN179" s="2">
        <f t="shared" si="587"/>
        <v>0.99993442904749597</v>
      </c>
      <c r="FO179" s="2">
        <f t="shared" si="587"/>
        <v>0.99992864280325533</v>
      </c>
      <c r="FP179" s="2">
        <f t="shared" si="587"/>
        <v>0.99992837929057921</v>
      </c>
      <c r="FQ179" s="2">
        <f t="shared" si="587"/>
        <v>0.99993425375948153</v>
      </c>
      <c r="FR179" s="2">
        <f t="shared" si="587"/>
        <v>0.9999372721620633</v>
      </c>
      <c r="FS179" s="2">
        <f t="shared" si="587"/>
        <v>0.99994404698521278</v>
      </c>
      <c r="FT179" s="2">
        <f t="shared" si="587"/>
        <v>0.99993633041258001</v>
      </c>
      <c r="FU179" s="2">
        <f t="shared" si="587"/>
        <v>0.99992226480552293</v>
      </c>
      <c r="FW179" s="2">
        <f t="shared" si="536"/>
        <v>0.43621519246712032</v>
      </c>
      <c r="FX179" s="2">
        <f t="shared" si="588"/>
        <v>0.45732370467977984</v>
      </c>
      <c r="FY179" s="2">
        <f t="shared" si="589"/>
        <v>0.4313129587827208</v>
      </c>
      <c r="FZ179" s="2">
        <f t="shared" si="590"/>
        <v>0.44604092416779451</v>
      </c>
      <c r="GA179" s="2">
        <f t="shared" si="591"/>
        <v>0.45925117997181197</v>
      </c>
      <c r="GB179" s="2">
        <f t="shared" si="592"/>
        <v>0.45646804730387808</v>
      </c>
      <c r="GC179" s="2">
        <f t="shared" si="593"/>
        <v>0.46907031542849137</v>
      </c>
      <c r="GD179" s="2">
        <f t="shared" si="594"/>
        <v>0.48973622410613588</v>
      </c>
      <c r="GE179" s="2">
        <f t="shared" si="595"/>
        <v>0.51380779359177242</v>
      </c>
      <c r="GF179" s="2">
        <f t="shared" si="596"/>
        <v>0.48785869405466864</v>
      </c>
      <c r="GG179" s="2">
        <f t="shared" si="597"/>
        <v>0.44925312541742085</v>
      </c>
      <c r="GH179" s="2">
        <f t="shared" si="598"/>
        <v>0.47157422059504089</v>
      </c>
      <c r="GI179" s="2">
        <f t="shared" si="599"/>
        <v>0.43762632416521519</v>
      </c>
      <c r="GJ179" s="2">
        <f t="shared" si="600"/>
        <v>0.35619817050858948</v>
      </c>
      <c r="GK179" s="2">
        <f t="shared" si="601"/>
        <v>0.33625078360907995</v>
      </c>
      <c r="GM179" s="86">
        <f t="shared" si="537"/>
        <v>1.5663431660551281E-181</v>
      </c>
      <c r="GN179" s="86">
        <f t="shared" si="602"/>
        <v>1.7624871496702035E-196</v>
      </c>
      <c r="GO179" s="86">
        <f t="shared" si="603"/>
        <v>3.9638080750701434E-190</v>
      </c>
      <c r="GP179" s="86">
        <f t="shared" si="604"/>
        <v>1.6985164805999907E-204</v>
      </c>
      <c r="GQ179" s="86">
        <f t="shared" si="605"/>
        <v>9.731494220822028E-303</v>
      </c>
      <c r="GR179" s="86">
        <f t="shared" si="606"/>
        <v>4.4172625792348012E-180</v>
      </c>
      <c r="GS179" s="86">
        <f t="shared" si="607"/>
        <v>4.6569442161212113E-105</v>
      </c>
      <c r="GT179" s="86">
        <f t="shared" si="608"/>
        <v>1.6401930034785662E-44</v>
      </c>
      <c r="GU179" s="86">
        <f t="shared" si="609"/>
        <v>1.2238355295950903E-31</v>
      </c>
      <c r="GV179" s="86">
        <f t="shared" si="610"/>
        <v>4.223072708829308E-42</v>
      </c>
      <c r="GW179" s="86">
        <f t="shared" si="611"/>
        <v>1.2771560968248788E-166</v>
      </c>
      <c r="GX179" s="86">
        <f t="shared" si="612"/>
        <v>3.5500555125494677E-260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1.6954013665935627E-103</v>
      </c>
      <c r="HD179" s="86">
        <f t="shared" si="616"/>
        <v>4.3429007930740845E-89</v>
      </c>
      <c r="HE179" s="86">
        <f t="shared" si="617"/>
        <v>3.5843447432647995E-120</v>
      </c>
      <c r="HF179" s="86">
        <f t="shared" si="618"/>
        <v>8.5358313220902325E-126</v>
      </c>
      <c r="HG179" s="86">
        <f t="shared" si="619"/>
        <v>0</v>
      </c>
      <c r="HH179" s="86">
        <f t="shared" si="620"/>
        <v>5.9488237864154009E-144</v>
      </c>
      <c r="HI179" s="86">
        <f t="shared" si="621"/>
        <v>2.0129005928879276E-134</v>
      </c>
      <c r="HJ179" s="86">
        <f t="shared" si="622"/>
        <v>4.6693138113219221E-37</v>
      </c>
      <c r="HK179" s="86">
        <f t="shared" si="623"/>
        <v>3.1279545999315216E-30</v>
      </c>
      <c r="HL179" s="86">
        <f t="shared" si="624"/>
        <v>1.5768759389476616E-42</v>
      </c>
      <c r="HM179" s="86">
        <f t="shared" si="625"/>
        <v>9.78041331248923E-227</v>
      </c>
      <c r="HN179" s="86">
        <f t="shared" si="626"/>
        <v>4.0216131390324965E-213</v>
      </c>
      <c r="HO179" s="86">
        <f t="shared" si="627"/>
        <v>6.5238597438200947E-223</v>
      </c>
      <c r="HP179" s="86">
        <f t="shared" si="628"/>
        <v>4.5678490303145899E-234</v>
      </c>
      <c r="HQ179" s="86">
        <f t="shared" si="629"/>
        <v>3.3759154253819616E-232</v>
      </c>
      <c r="HS179" s="86">
        <f t="shared" si="539"/>
        <v>2.8688667138916612E-17</v>
      </c>
      <c r="HT179" s="86">
        <f t="shared" si="630"/>
        <v>1.5343178805499705E-20</v>
      </c>
      <c r="HU179" s="86">
        <f t="shared" si="631"/>
        <v>2.8711132284089475E-19</v>
      </c>
      <c r="HV179" s="86">
        <f t="shared" si="632"/>
        <v>1.4205724593925415E-17</v>
      </c>
      <c r="HW179" s="86">
        <f t="shared" si="633"/>
        <v>8.2755215179465384E-21</v>
      </c>
      <c r="HX179" s="86">
        <f t="shared" si="634"/>
        <v>2.4056842633024703E-24</v>
      </c>
      <c r="HY179" s="86">
        <f t="shared" si="635"/>
        <v>1.7888436162194743E-21</v>
      </c>
      <c r="HZ179" s="86">
        <f t="shared" si="636"/>
        <v>5.2006143416468777E-38</v>
      </c>
      <c r="IA179" s="86">
        <f t="shared" si="637"/>
        <v>8.5730195679396311E-41</v>
      </c>
      <c r="IB179" s="86">
        <f t="shared" si="638"/>
        <v>1.1145415085271982E-39</v>
      </c>
      <c r="IC179" s="86">
        <f t="shared" si="639"/>
        <v>1.0851232890321558E-22</v>
      </c>
      <c r="ID179" s="86">
        <f t="shared" si="640"/>
        <v>4.6255893375447816E-30</v>
      </c>
      <c r="IE179" s="86">
        <f t="shared" si="641"/>
        <v>1.3499333826848262E-19</v>
      </c>
      <c r="IF179" s="86">
        <f t="shared" si="642"/>
        <v>1.1697740104468258E-18</v>
      </c>
      <c r="IG179" s="86">
        <f t="shared" si="643"/>
        <v>1.1224074216133622E-13</v>
      </c>
      <c r="II179" s="86">
        <f t="shared" si="540"/>
        <v>0.27489439204616667</v>
      </c>
      <c r="IJ179" s="86">
        <f t="shared" si="541"/>
        <v>0.33938471589209229</v>
      </c>
      <c r="IK179" s="86">
        <f t="shared" si="542"/>
        <v>0.25440798409059712</v>
      </c>
      <c r="IL179" s="86">
        <f t="shared" si="543"/>
        <v>0.31031833748080634</v>
      </c>
      <c r="IM179" s="86">
        <f t="shared" si="544"/>
        <v>0.35354255873049462</v>
      </c>
      <c r="IN179" s="86">
        <f t="shared" si="545"/>
        <v>0.32592453837942836</v>
      </c>
      <c r="IO179" s="86">
        <f t="shared" si="546"/>
        <v>0.39307036217097968</v>
      </c>
      <c r="IP179" s="86">
        <f t="shared" si="547"/>
        <v>0.45581863479229567</v>
      </c>
      <c r="IQ179" s="86">
        <f t="shared" si="548"/>
        <v>0.54809924578120461</v>
      </c>
      <c r="IR179" s="86">
        <f t="shared" si="549"/>
        <v>0.44596417551398221</v>
      </c>
      <c r="IS179" s="86">
        <f t="shared" si="550"/>
        <v>0.2994225628275578</v>
      </c>
      <c r="IT179" s="86">
        <f t="shared" si="551"/>
        <v>0.37880450755231387</v>
      </c>
      <c r="IU179" s="86">
        <f t="shared" si="552"/>
        <v>0.26448321553155146</v>
      </c>
      <c r="IV179" s="86">
        <f t="shared" si="553"/>
        <v>6.8964578235331905E-2</v>
      </c>
      <c r="IW179" s="86">
        <f t="shared" si="554"/>
        <v>5.1797302949828386E-2</v>
      </c>
      <c r="IY179" s="86">
        <f t="shared" si="555"/>
        <v>0.27489439204616672</v>
      </c>
      <c r="IZ179" s="86">
        <f t="shared" si="556"/>
        <v>0.33938471589209229</v>
      </c>
      <c r="JA179" s="86">
        <f t="shared" si="557"/>
        <v>0.25440798409059712</v>
      </c>
      <c r="JB179" s="86">
        <f t="shared" si="558"/>
        <v>0.31031833748080634</v>
      </c>
      <c r="JC179" s="86">
        <f t="shared" si="559"/>
        <v>0.35354255873049462</v>
      </c>
      <c r="JD179" s="86">
        <f t="shared" si="560"/>
        <v>0.32592453837942836</v>
      </c>
      <c r="JE179" s="86">
        <f t="shared" si="561"/>
        <v>0.39307036217097968</v>
      </c>
      <c r="JF179" s="86">
        <f t="shared" si="562"/>
        <v>0.45581863479229567</v>
      </c>
      <c r="JG179" s="86">
        <f t="shared" si="563"/>
        <v>0.54809924578120461</v>
      </c>
      <c r="JH179" s="86">
        <f t="shared" si="564"/>
        <v>0.44596417551398221</v>
      </c>
      <c r="JI179" s="86">
        <f t="shared" si="565"/>
        <v>0.2994225628275578</v>
      </c>
      <c r="JJ179" s="86">
        <f t="shared" si="566"/>
        <v>0.37880450755231387</v>
      </c>
      <c r="JK179" s="86">
        <f t="shared" si="567"/>
        <v>0.26448321553155146</v>
      </c>
      <c r="JL179" s="86">
        <f t="shared" si="568"/>
        <v>6.8964578235331905E-2</v>
      </c>
      <c r="JM179" s="86">
        <f t="shared" si="569"/>
        <v>5.179730294994063E-2</v>
      </c>
    </row>
    <row r="180" spans="2:273" x14ac:dyDescent="0.25">
      <c r="B180" s="2">
        <v>153</v>
      </c>
      <c r="C180" s="37">
        <v>73.69</v>
      </c>
      <c r="D180" s="37">
        <v>71.762</v>
      </c>
      <c r="E180" s="37">
        <v>70.429000000000002</v>
      </c>
      <c r="F180" s="37">
        <v>70.638999999999996</v>
      </c>
      <c r="G180" s="37">
        <v>69.704999999999998</v>
      </c>
      <c r="H180" s="37">
        <v>66.278999999999996</v>
      </c>
      <c r="I180" s="37">
        <v>65.557000000000002</v>
      </c>
      <c r="J180" s="37">
        <v>65.835999999999999</v>
      </c>
      <c r="K180" s="37">
        <v>66.557000000000002</v>
      </c>
      <c r="L180" s="37">
        <v>69.656000000000006</v>
      </c>
      <c r="M180" s="37">
        <v>70.885000000000005</v>
      </c>
      <c r="N180" s="37">
        <v>71.951999999999998</v>
      </c>
      <c r="O180" s="37">
        <v>73.209999999999994</v>
      </c>
      <c r="P180" s="37">
        <v>79.382999999999996</v>
      </c>
      <c r="Q180" s="37">
        <v>96.433000000000007</v>
      </c>
      <c r="S180" s="4">
        <f t="shared" si="441"/>
        <v>74.83203136211101</v>
      </c>
      <c r="T180" s="4">
        <f t="shared" si="442"/>
        <v>71.638722203194803</v>
      </c>
      <c r="U180" s="4">
        <f t="shared" si="443"/>
        <v>70.006931034704806</v>
      </c>
      <c r="V180" s="4">
        <f t="shared" si="444"/>
        <v>70.541884243407054</v>
      </c>
      <c r="W180" s="4">
        <f t="shared" si="445"/>
        <v>68.617295738723811</v>
      </c>
      <c r="X180" s="4">
        <f t="shared" si="446"/>
        <v>66.544263968661923</v>
      </c>
      <c r="Y180" s="4">
        <f t="shared" si="447"/>
        <v>65.71476875101699</v>
      </c>
      <c r="Z180" s="4">
        <f t="shared" si="448"/>
        <v>65.389648796197719</v>
      </c>
      <c r="AA180" s="4">
        <f t="shared" si="449"/>
        <v>64.285655833041602</v>
      </c>
      <c r="AB180" s="4">
        <f t="shared" si="450"/>
        <v>69.330037521908451</v>
      </c>
      <c r="AC180" s="4">
        <f t="shared" si="451"/>
        <v>71.240030302353958</v>
      </c>
      <c r="AD180" s="4">
        <f t="shared" si="452"/>
        <v>72.776000773418218</v>
      </c>
      <c r="AE180" s="4">
        <f t="shared" si="453"/>
        <v>73.223795637337375</v>
      </c>
      <c r="AF180" s="4">
        <f t="shared" si="454"/>
        <v>79.852073858148714</v>
      </c>
      <c r="AG180" s="4">
        <f t="shared" si="455"/>
        <v>94.32111703907367</v>
      </c>
      <c r="AI180" s="4">
        <f t="shared" si="456"/>
        <v>-1.1420313621110125</v>
      </c>
      <c r="AJ180" s="4">
        <f t="shared" si="457"/>
        <v>0.12327779680519768</v>
      </c>
      <c r="AK180" s="4">
        <f t="shared" si="458"/>
        <v>0.42206896529519611</v>
      </c>
      <c r="AL180" s="4">
        <f t="shared" si="459"/>
        <v>9.7115756592941693E-2</v>
      </c>
      <c r="AM180" s="4">
        <f t="shared" si="460"/>
        <v>1.0877042612761869</v>
      </c>
      <c r="AN180" s="4">
        <f t="shared" si="461"/>
        <v>-0.2652639686619267</v>
      </c>
      <c r="AO180" s="4">
        <f t="shared" si="462"/>
        <v>-0.15776875101698806</v>
      </c>
      <c r="AP180" s="4">
        <f t="shared" si="463"/>
        <v>0.44635120380227988</v>
      </c>
      <c r="AQ180" s="4">
        <f t="shared" si="464"/>
        <v>2.2713441669584</v>
      </c>
      <c r="AR180" s="4">
        <f t="shared" si="465"/>
        <v>0.32596247809155443</v>
      </c>
      <c r="AS180" s="4">
        <f t="shared" si="466"/>
        <v>-0.35503030235395272</v>
      </c>
      <c r="AT180" s="4">
        <f t="shared" si="467"/>
        <v>-0.82400077341821998</v>
      </c>
      <c r="AU180" s="4">
        <f t="shared" si="468"/>
        <v>-1.3795637337381095E-2</v>
      </c>
      <c r="AV180" s="4">
        <f t="shared" si="570"/>
        <v>-0.46907385814871816</v>
      </c>
      <c r="AW180" s="4">
        <f t="shared" si="570"/>
        <v>2.1118829609263372</v>
      </c>
      <c r="AY180" s="2">
        <f t="shared" si="520"/>
        <v>72.45798165617731</v>
      </c>
      <c r="AZ180" s="2">
        <f t="shared" si="571"/>
        <v>69.702380062734804</v>
      </c>
      <c r="BA180" s="2">
        <f t="shared" si="572"/>
        <v>67.811056265489697</v>
      </c>
      <c r="BB180" s="2">
        <f t="shared" si="573"/>
        <v>66.702479160190464</v>
      </c>
      <c r="BC180" s="2">
        <f t="shared" si="574"/>
        <v>64.525563177706772</v>
      </c>
      <c r="BD180" s="2">
        <f t="shared" si="575"/>
        <v>62.216800607567734</v>
      </c>
      <c r="BE180" s="2">
        <f t="shared" si="576"/>
        <v>61.164308231348969</v>
      </c>
      <c r="BF180" s="2">
        <f t="shared" si="577"/>
        <v>58.17549592713452</v>
      </c>
      <c r="BG180" s="2">
        <f t="shared" si="578"/>
        <v>59.006226629085006</v>
      </c>
      <c r="BH180" s="2">
        <f t="shared" si="579"/>
        <v>61.196796672464473</v>
      </c>
      <c r="BI180" s="2">
        <f t="shared" si="580"/>
        <v>63.163961278983507</v>
      </c>
      <c r="BJ180" s="2">
        <f t="shared" si="581"/>
        <v>60.942139302753056</v>
      </c>
      <c r="BK180" s="2">
        <f t="shared" si="582"/>
        <v>62.429311957078184</v>
      </c>
      <c r="BL180" s="2">
        <f t="shared" si="583"/>
        <v>66.710968622067369</v>
      </c>
      <c r="BM180" s="2">
        <f t="shared" si="584"/>
        <v>71.718806208959833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98.775218816067664</v>
      </c>
      <c r="DL180" s="2">
        <f t="shared" si="585"/>
        <v>93.840916943521606</v>
      </c>
      <c r="DM180" s="2">
        <f t="shared" si="585"/>
        <v>90.237970099667777</v>
      </c>
      <c r="DN180" s="2">
        <f t="shared" si="585"/>
        <v>88.422535034732718</v>
      </c>
      <c r="DO180" s="2">
        <f t="shared" si="585"/>
        <v>85.590642816627494</v>
      </c>
      <c r="DP180" s="2">
        <f t="shared" si="585"/>
        <v>42.889995185468884</v>
      </c>
      <c r="DQ180" s="2">
        <f t="shared" si="585"/>
        <v>54.307428485628492</v>
      </c>
      <c r="DR180" s="2">
        <f t="shared" si="585"/>
        <v>103.51690000000001</v>
      </c>
      <c r="DS180" s="2">
        <f t="shared" si="585"/>
        <v>78.40300492610838</v>
      </c>
      <c r="DT180" s="2">
        <f t="shared" si="585"/>
        <v>69.945679802955681</v>
      </c>
      <c r="DU180" s="2">
        <f t="shared" si="585"/>
        <v>62.142416653934283</v>
      </c>
      <c r="DV180" s="2">
        <f t="shared" si="585"/>
        <v>86.898711484593875</v>
      </c>
      <c r="DW180" s="2">
        <f t="shared" si="585"/>
        <v>104.15068996247658</v>
      </c>
      <c r="DX180" s="2">
        <f t="shared" si="585"/>
        <v>80.222326512226516</v>
      </c>
      <c r="DY180" s="2">
        <f t="shared" si="585"/>
        <v>125.59296798029554</v>
      </c>
      <c r="EA180" s="2">
        <f t="shared" si="440"/>
        <v>72.675499709854392</v>
      </c>
      <c r="EB180" s="2">
        <f t="shared" si="502"/>
        <v>69.421196019720384</v>
      </c>
      <c r="EC180" s="2">
        <f t="shared" si="503"/>
        <v>67.51978617940803</v>
      </c>
      <c r="ED180" s="2">
        <f t="shared" si="504"/>
        <v>66.678728101747495</v>
      </c>
      <c r="EE180" s="2">
        <f t="shared" si="505"/>
        <v>64.564411690918206</v>
      </c>
      <c r="EF180" s="2">
        <f t="shared" si="506"/>
        <v>62.183256751342434</v>
      </c>
      <c r="EG180" s="2">
        <f t="shared" si="507"/>
        <v>60.873909605690393</v>
      </c>
      <c r="EH180" s="2">
        <f t="shared" si="508"/>
        <v>57.11978394163738</v>
      </c>
      <c r="EI180" s="2">
        <f t="shared" si="509"/>
        <v>58.136849190809869</v>
      </c>
      <c r="EJ180" s="2">
        <f t="shared" si="510"/>
        <v>60.644130565659118</v>
      </c>
      <c r="EK180" s="2">
        <f t="shared" si="511"/>
        <v>62.450231257001903</v>
      </c>
      <c r="EL180" s="2">
        <f t="shared" si="512"/>
        <v>60.361681246228613</v>
      </c>
      <c r="EM180" s="2">
        <f t="shared" si="513"/>
        <v>61.482530871940668</v>
      </c>
      <c r="EN180" s="2">
        <f t="shared" si="514"/>
        <v>66.456027154750231</v>
      </c>
      <c r="EO180" s="2">
        <f t="shared" si="515"/>
        <v>72.17996097781743</v>
      </c>
      <c r="EQ180" s="2">
        <f t="shared" si="516"/>
        <v>72.199142499237439</v>
      </c>
      <c r="ER180" s="2">
        <f t="shared" si="586"/>
        <v>70.004596926769452</v>
      </c>
      <c r="ES180" s="2">
        <f t="shared" si="586"/>
        <v>68.15922829334167</v>
      </c>
      <c r="ET180" s="2">
        <f t="shared" si="586"/>
        <v>66.727241172319367</v>
      </c>
      <c r="EU180" s="2">
        <f t="shared" si="586"/>
        <v>64.481857986917831</v>
      </c>
      <c r="EV180" s="2">
        <f t="shared" si="586"/>
        <v>62.255222603839172</v>
      </c>
      <c r="EW180" s="2">
        <f t="shared" si="586"/>
        <v>61.464781609610156</v>
      </c>
      <c r="EX180" s="2">
        <f t="shared" si="586"/>
        <v>59.17326265261778</v>
      </c>
      <c r="EY180" s="2">
        <f t="shared" si="586"/>
        <v>59.754036226942397</v>
      </c>
      <c r="EZ180" s="2">
        <f t="shared" si="586"/>
        <v>61.724732783454883</v>
      </c>
      <c r="FA180" s="2">
        <f t="shared" si="586"/>
        <v>63.961985686827092</v>
      </c>
      <c r="FB180" s="2">
        <f t="shared" si="586"/>
        <v>61.532274636233964</v>
      </c>
      <c r="FC180" s="2">
        <f t="shared" si="586"/>
        <v>63.534194707777715</v>
      </c>
      <c r="FD180" s="2">
        <f t="shared" si="586"/>
        <v>67.129095056448136</v>
      </c>
      <c r="FE180" s="2">
        <f t="shared" si="586"/>
        <v>70.877993244591053</v>
      </c>
      <c r="FG180" s="2">
        <f t="shared" si="518"/>
        <v>0.99995700033685186</v>
      </c>
      <c r="FH180" s="2">
        <f t="shared" si="587"/>
        <v>0.99995895083920139</v>
      </c>
      <c r="FI180" s="2">
        <f t="shared" si="587"/>
        <v>0.99995849402084125</v>
      </c>
      <c r="FJ180" s="2">
        <f t="shared" si="587"/>
        <v>0.99995385022597338</v>
      </c>
      <c r="FK180" s="2">
        <f t="shared" si="587"/>
        <v>0.99995441948554142</v>
      </c>
      <c r="FL180" s="2">
        <f t="shared" si="587"/>
        <v>0.99995043765433345</v>
      </c>
      <c r="FM180" s="2">
        <f t="shared" si="587"/>
        <v>0.99994757427123315</v>
      </c>
      <c r="FN180" s="2">
        <f t="shared" si="587"/>
        <v>0.99994019823554114</v>
      </c>
      <c r="FO180" s="2">
        <f t="shared" si="587"/>
        <v>0.99993492105449422</v>
      </c>
      <c r="FP180" s="2">
        <f t="shared" si="587"/>
        <v>0.99993468072505387</v>
      </c>
      <c r="FQ180" s="2">
        <f t="shared" si="587"/>
        <v>0.99994003836912482</v>
      </c>
      <c r="FR180" s="2">
        <f t="shared" si="587"/>
        <v>0.99994279121611596</v>
      </c>
      <c r="FS180" s="2">
        <f t="shared" si="587"/>
        <v>0.99994896999278549</v>
      </c>
      <c r="FT180" s="2">
        <f t="shared" si="587"/>
        <v>0.99994193232082695</v>
      </c>
      <c r="FU180" s="2">
        <f t="shared" si="587"/>
        <v>0.99992910417512038</v>
      </c>
      <c r="FW180" s="2">
        <f t="shared" si="536"/>
        <v>0.45898398918688987</v>
      </c>
      <c r="FX180" s="2">
        <f t="shared" si="588"/>
        <v>0.48025573936928301</v>
      </c>
      <c r="FY180" s="2">
        <f t="shared" si="589"/>
        <v>0.45403194329405488</v>
      </c>
      <c r="FZ180" s="2">
        <f t="shared" si="590"/>
        <v>0.46889603973488264</v>
      </c>
      <c r="GA180" s="2">
        <f t="shared" si="591"/>
        <v>0.48219398663305957</v>
      </c>
      <c r="GB180" s="2">
        <f t="shared" si="592"/>
        <v>0.47939507873716258</v>
      </c>
      <c r="GC180" s="2">
        <f t="shared" si="593"/>
        <v>0.49205729208353655</v>
      </c>
      <c r="GD180" s="2">
        <f t="shared" si="594"/>
        <v>0.51275786325943173</v>
      </c>
      <c r="GE180" s="2">
        <f t="shared" si="595"/>
        <v>0.536770651035129</v>
      </c>
      <c r="GF180" s="2">
        <f t="shared" si="596"/>
        <v>0.51088043987119969</v>
      </c>
      <c r="GG180" s="2">
        <f t="shared" si="597"/>
        <v>0.4721325533868263</v>
      </c>
      <c r="GH180" s="2">
        <f t="shared" si="598"/>
        <v>0.49456960054589361</v>
      </c>
      <c r="GI180" s="2">
        <f t="shared" si="599"/>
        <v>0.46040862648725017</v>
      </c>
      <c r="GJ180" s="2">
        <f t="shared" si="600"/>
        <v>0.37758759498342287</v>
      </c>
      <c r="GK180" s="2">
        <f t="shared" si="601"/>
        <v>0.35710679779764942</v>
      </c>
      <c r="GM180" s="86">
        <f t="shared" si="537"/>
        <v>1.2548456356744012E-185</v>
      </c>
      <c r="GN180" s="86">
        <f t="shared" si="602"/>
        <v>6.0198289880718671E-201</v>
      </c>
      <c r="GO180" s="86">
        <f t="shared" si="603"/>
        <v>1.9330903434159653E-194</v>
      </c>
      <c r="GP180" s="86">
        <f t="shared" si="604"/>
        <v>3.7588747566732552E-209</v>
      </c>
      <c r="GQ180" s="86">
        <f t="shared" si="605"/>
        <v>0</v>
      </c>
      <c r="GR180" s="86">
        <f t="shared" si="606"/>
        <v>4.1118657650254929E-184</v>
      </c>
      <c r="GS180" s="86">
        <f t="shared" si="607"/>
        <v>2.2043317368715781E-107</v>
      </c>
      <c r="GT180" s="86">
        <f t="shared" si="608"/>
        <v>1.8110720527577729E-45</v>
      </c>
      <c r="GU180" s="86">
        <f t="shared" si="609"/>
        <v>2.6311926154447557E-32</v>
      </c>
      <c r="GV180" s="86">
        <f t="shared" si="610"/>
        <v>5.3063348292926405E-43</v>
      </c>
      <c r="GW180" s="86">
        <f t="shared" si="611"/>
        <v>2.3574844574922769E-170</v>
      </c>
      <c r="GX180" s="86">
        <f t="shared" si="612"/>
        <v>5.1486686214402391E-266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1.1264673762234256E-106</v>
      </c>
      <c r="HD180" s="86">
        <f t="shared" si="616"/>
        <v>7.8010283561769664E-92</v>
      </c>
      <c r="HE180" s="86">
        <f t="shared" si="617"/>
        <v>6.6863283108575254E-124</v>
      </c>
      <c r="HF180" s="86">
        <f t="shared" si="618"/>
        <v>1.0904166095924324E-129</v>
      </c>
      <c r="HG180" s="86">
        <f t="shared" si="619"/>
        <v>0</v>
      </c>
      <c r="HH180" s="86">
        <f t="shared" si="620"/>
        <v>2.5843977452362372E-148</v>
      </c>
      <c r="HI180" s="86">
        <f t="shared" si="621"/>
        <v>1.7852310577900593E-138</v>
      </c>
      <c r="HJ180" s="86">
        <f t="shared" si="622"/>
        <v>4.0535249189664379E-38</v>
      </c>
      <c r="HK180" s="86">
        <f t="shared" si="623"/>
        <v>4.3464677796054622E-31</v>
      </c>
      <c r="HL180" s="86">
        <f t="shared" si="624"/>
        <v>9.3533682487254458E-44</v>
      </c>
      <c r="HM180" s="86">
        <f t="shared" si="625"/>
        <v>1.073993473698525E-233</v>
      </c>
      <c r="HN180" s="86">
        <f t="shared" si="626"/>
        <v>1.4342845714882366E-219</v>
      </c>
      <c r="HO180" s="86">
        <f t="shared" si="627"/>
        <v>8.1730340653218797E-230</v>
      </c>
      <c r="HP180" s="86">
        <f t="shared" si="628"/>
        <v>2.4089165483961422E-241</v>
      </c>
      <c r="HQ180" s="86">
        <f t="shared" si="629"/>
        <v>2.6107440617510453E-239</v>
      </c>
      <c r="HS180" s="86">
        <f t="shared" si="539"/>
        <v>1.6947189556015034E-18</v>
      </c>
      <c r="HT180" s="86">
        <f t="shared" si="630"/>
        <v>5.1834550750584798E-22</v>
      </c>
      <c r="HU180" s="86">
        <f t="shared" si="631"/>
        <v>1.3894238743060075E-20</v>
      </c>
      <c r="HV180" s="86">
        <f t="shared" si="632"/>
        <v>8.033157042257449E-19</v>
      </c>
      <c r="HW180" s="86">
        <f t="shared" si="633"/>
        <v>3.1102841937371896E-22</v>
      </c>
      <c r="HX180" s="86">
        <f t="shared" si="634"/>
        <v>4.8215481065478216E-26</v>
      </c>
      <c r="HY180" s="86">
        <f t="shared" si="635"/>
        <v>6.5658592900721927E-23</v>
      </c>
      <c r="HZ180" s="86">
        <f t="shared" si="636"/>
        <v>1.3223676803960531E-40</v>
      </c>
      <c r="IA180" s="86">
        <f t="shared" si="637"/>
        <v>1.4596197810170976E-43</v>
      </c>
      <c r="IB180" s="86">
        <f t="shared" si="638"/>
        <v>2.2048905581018153E-42</v>
      </c>
      <c r="IC180" s="86">
        <f t="shared" si="639"/>
        <v>2.7172076907780836E-24</v>
      </c>
      <c r="ID180" s="86">
        <f t="shared" si="640"/>
        <v>3.7711649928684291E-32</v>
      </c>
      <c r="IE180" s="86">
        <f t="shared" si="641"/>
        <v>5.3137172147744157E-21</v>
      </c>
      <c r="IF180" s="86">
        <f t="shared" si="642"/>
        <v>3.6475664713999437E-20</v>
      </c>
      <c r="IG180" s="86">
        <f t="shared" si="643"/>
        <v>7.6180846799247625E-15</v>
      </c>
      <c r="II180" s="86">
        <f t="shared" si="540"/>
        <v>0.36034225350932697</v>
      </c>
      <c r="IJ180" s="86">
        <f t="shared" si="541"/>
        <v>0.43129377084311921</v>
      </c>
      <c r="IK180" s="86">
        <f t="shared" si="542"/>
        <v>0.33986013037395418</v>
      </c>
      <c r="IL180" s="86">
        <f t="shared" si="543"/>
        <v>0.39646450949230072</v>
      </c>
      <c r="IM180" s="86">
        <f t="shared" si="544"/>
        <v>0.44109949487362571</v>
      </c>
      <c r="IN180" s="86">
        <f t="shared" si="545"/>
        <v>0.42360635660000873</v>
      </c>
      <c r="IO180" s="86">
        <f t="shared" si="546"/>
        <v>0.47532381662314727</v>
      </c>
      <c r="IP180" s="86">
        <f t="shared" si="547"/>
        <v>0.54399299183683614</v>
      </c>
      <c r="IQ180" s="86">
        <f t="shared" si="548"/>
        <v>0.58620735077555719</v>
      </c>
      <c r="IR180" s="86">
        <f t="shared" si="549"/>
        <v>0.53902835609909305</v>
      </c>
      <c r="IS180" s="86">
        <f t="shared" si="550"/>
        <v>0.39598097115449732</v>
      </c>
      <c r="IT180" s="86">
        <f t="shared" si="551"/>
        <v>0.47959539290140923</v>
      </c>
      <c r="IU180" s="86">
        <f t="shared" si="552"/>
        <v>0.35548005844991909</v>
      </c>
      <c r="IV180" s="86">
        <f t="shared" si="553"/>
        <v>0.11357789413308152</v>
      </c>
      <c r="IW180" s="86">
        <f t="shared" si="554"/>
        <v>8.478551258401161E-2</v>
      </c>
      <c r="IY180" s="86">
        <f t="shared" si="555"/>
        <v>0.36034225350932697</v>
      </c>
      <c r="IZ180" s="86">
        <f t="shared" si="556"/>
        <v>0.43129377084311921</v>
      </c>
      <c r="JA180" s="86">
        <f t="shared" si="557"/>
        <v>0.33986013037395418</v>
      </c>
      <c r="JB180" s="86">
        <f t="shared" si="558"/>
        <v>0.39646450949230072</v>
      </c>
      <c r="JC180" s="86">
        <f t="shared" si="559"/>
        <v>0.44109949487362571</v>
      </c>
      <c r="JD180" s="86">
        <f t="shared" si="560"/>
        <v>0.42360635660000873</v>
      </c>
      <c r="JE180" s="86">
        <f t="shared" si="561"/>
        <v>0.47532381662314727</v>
      </c>
      <c r="JF180" s="86">
        <f t="shared" si="562"/>
        <v>0.54399299183683614</v>
      </c>
      <c r="JG180" s="86">
        <f t="shared" si="563"/>
        <v>0.58620735077555719</v>
      </c>
      <c r="JH180" s="86">
        <f t="shared" si="564"/>
        <v>0.53902835609909305</v>
      </c>
      <c r="JI180" s="86">
        <f t="shared" si="565"/>
        <v>0.39598097115449732</v>
      </c>
      <c r="JJ180" s="86">
        <f t="shared" si="566"/>
        <v>0.47959539290140923</v>
      </c>
      <c r="JK180" s="86">
        <f t="shared" si="567"/>
        <v>0.35548005844991909</v>
      </c>
      <c r="JL180" s="86">
        <f t="shared" si="568"/>
        <v>0.11357789413308152</v>
      </c>
      <c r="JM180" s="86">
        <f t="shared" si="569"/>
        <v>8.4785512584019229E-2</v>
      </c>
    </row>
    <row r="181" spans="2:273" x14ac:dyDescent="0.25">
      <c r="B181" s="2">
        <v>154</v>
      </c>
      <c r="C181" s="37">
        <v>73.724000000000004</v>
      </c>
      <c r="D181" s="37">
        <v>71.126999999999995</v>
      </c>
      <c r="E181" s="37">
        <v>70.206000000000003</v>
      </c>
      <c r="F181" s="37">
        <v>71.245999999999995</v>
      </c>
      <c r="G181" s="37">
        <v>68.738</v>
      </c>
      <c r="H181" s="37">
        <v>66.852000000000004</v>
      </c>
      <c r="I181" s="37">
        <v>66.819999999999993</v>
      </c>
      <c r="J181" s="37">
        <v>64.278999999999996</v>
      </c>
      <c r="K181" s="37">
        <v>66.049000000000007</v>
      </c>
      <c r="L181" s="37">
        <v>68.442999999999998</v>
      </c>
      <c r="M181" s="37">
        <v>70.835999999999999</v>
      </c>
      <c r="N181" s="37">
        <v>70.694000000000003</v>
      </c>
      <c r="O181" s="37">
        <v>73.887</v>
      </c>
      <c r="P181" s="37">
        <v>84.367000000000004</v>
      </c>
      <c r="Q181" s="37">
        <v>102.733</v>
      </c>
      <c r="S181" s="4">
        <f t="shared" si="441"/>
        <v>74.772142181500016</v>
      </c>
      <c r="T181" s="4">
        <f t="shared" si="442"/>
        <v>71.447015626513547</v>
      </c>
      <c r="U181" s="4">
        <f t="shared" si="443"/>
        <v>70.01144518255029</v>
      </c>
      <c r="V181" s="4">
        <f t="shared" si="444"/>
        <v>70.398932105134989</v>
      </c>
      <c r="W181" s="4">
        <f t="shared" si="445"/>
        <v>68.254570017813535</v>
      </c>
      <c r="X181" s="4">
        <f t="shared" si="446"/>
        <v>66.219335724484623</v>
      </c>
      <c r="Y181" s="4">
        <f t="shared" si="447"/>
        <v>65.166456399273414</v>
      </c>
      <c r="Z181" s="4">
        <f t="shared" si="448"/>
        <v>63.389541420553549</v>
      </c>
      <c r="AA181" s="4">
        <f t="shared" si="449"/>
        <v>62.030700628511433</v>
      </c>
      <c r="AB181" s="4">
        <f t="shared" si="450"/>
        <v>67.082848586896603</v>
      </c>
      <c r="AC181" s="4">
        <f t="shared" si="451"/>
        <v>70.884492675917741</v>
      </c>
      <c r="AD181" s="4">
        <f t="shared" si="452"/>
        <v>70.990745398845249</v>
      </c>
      <c r="AE181" s="4">
        <f t="shared" si="453"/>
        <v>73.382048874153185</v>
      </c>
      <c r="AF181" s="4">
        <f t="shared" si="454"/>
        <v>84.334540959804684</v>
      </c>
      <c r="AG181" s="4">
        <f t="shared" si="455"/>
        <v>102.744727523272</v>
      </c>
      <c r="AI181" s="4">
        <f t="shared" si="456"/>
        <v>-1.0481421815000118</v>
      </c>
      <c r="AJ181" s="4">
        <f t="shared" si="457"/>
        <v>-0.32001562651355187</v>
      </c>
      <c r="AK181" s="4">
        <f t="shared" si="458"/>
        <v>0.19455481744971337</v>
      </c>
      <c r="AL181" s="4">
        <f t="shared" si="459"/>
        <v>0.84706789486500611</v>
      </c>
      <c r="AM181" s="4">
        <f t="shared" si="460"/>
        <v>0.48342998218646471</v>
      </c>
      <c r="AN181" s="4">
        <f t="shared" si="461"/>
        <v>0.63266427551538129</v>
      </c>
      <c r="AO181" s="4">
        <f t="shared" si="462"/>
        <v>1.6535436007265787</v>
      </c>
      <c r="AP181" s="4">
        <f t="shared" si="463"/>
        <v>0.88945857944644757</v>
      </c>
      <c r="AQ181" s="4">
        <f t="shared" si="464"/>
        <v>4.018299371488574</v>
      </c>
      <c r="AR181" s="4">
        <f t="shared" si="465"/>
        <v>1.3601514131033952</v>
      </c>
      <c r="AS181" s="4">
        <f t="shared" si="466"/>
        <v>-4.8492675917742645E-2</v>
      </c>
      <c r="AT181" s="4">
        <f t="shared" si="467"/>
        <v>-0.2967453988452462</v>
      </c>
      <c r="AU181" s="4">
        <f t="shared" si="468"/>
        <v>0.50495112584681578</v>
      </c>
      <c r="AV181" s="4">
        <f t="shared" si="570"/>
        <v>3.2459040195320199E-2</v>
      </c>
      <c r="AW181" s="4">
        <f t="shared" si="570"/>
        <v>-1.172752327200044E-2</v>
      </c>
      <c r="AY181" s="2">
        <f t="shared" si="520"/>
        <v>72.354140138681458</v>
      </c>
      <c r="AZ181" s="2">
        <f t="shared" si="571"/>
        <v>69.628037286397955</v>
      </c>
      <c r="BA181" s="2">
        <f t="shared" si="572"/>
        <v>67.729695114224853</v>
      </c>
      <c r="BB181" s="2">
        <f t="shared" si="573"/>
        <v>66.627533011065694</v>
      </c>
      <c r="BC181" s="2">
        <f t="shared" si="574"/>
        <v>64.437086867713163</v>
      </c>
      <c r="BD181" s="2">
        <f t="shared" si="575"/>
        <v>62.142559043868715</v>
      </c>
      <c r="BE181" s="2">
        <f t="shared" si="576"/>
        <v>61.083540407742873</v>
      </c>
      <c r="BF181" s="2">
        <f t="shared" si="577"/>
        <v>58.051950948154946</v>
      </c>
      <c r="BG181" s="2">
        <f t="shared" si="578"/>
        <v>58.828409072269586</v>
      </c>
      <c r="BH181" s="2">
        <f t="shared" si="579"/>
        <v>61.035674927902853</v>
      </c>
      <c r="BI181" s="2">
        <f t="shared" si="580"/>
        <v>63.010195270204626</v>
      </c>
      <c r="BJ181" s="2">
        <f t="shared" si="581"/>
        <v>60.814786709452264</v>
      </c>
      <c r="BK181" s="2">
        <f t="shared" si="582"/>
        <v>62.351887732179179</v>
      </c>
      <c r="BL181" s="2">
        <f t="shared" si="583"/>
        <v>66.577004303381813</v>
      </c>
      <c r="BM181" s="2">
        <f t="shared" si="584"/>
        <v>71.573289068115059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98.849006342494732</v>
      </c>
      <c r="DL181" s="2">
        <f t="shared" si="585"/>
        <v>93.901822410148</v>
      </c>
      <c r="DM181" s="2">
        <f t="shared" si="585"/>
        <v>90.288169133192397</v>
      </c>
      <c r="DN181" s="2">
        <f t="shared" si="585"/>
        <v>88.490780730897015</v>
      </c>
      <c r="DO181" s="2">
        <f t="shared" si="585"/>
        <v>85.634957539907617</v>
      </c>
      <c r="DP181" s="2">
        <f t="shared" si="585"/>
        <v>42.584722289090728</v>
      </c>
      <c r="DQ181" s="2">
        <f t="shared" si="585"/>
        <v>54.060732475332486</v>
      </c>
      <c r="DR181" s="2">
        <f t="shared" si="585"/>
        <v>103.68704354838709</v>
      </c>
      <c r="DS181" s="2">
        <f t="shared" si="585"/>
        <v>78.378833990147783</v>
      </c>
      <c r="DT181" s="2">
        <f t="shared" si="585"/>
        <v>69.847214778325139</v>
      </c>
      <c r="DU181" s="2">
        <f t="shared" si="585"/>
        <v>61.98458197097019</v>
      </c>
      <c r="DV181" s="2">
        <f t="shared" si="585"/>
        <v>86.949934733893585</v>
      </c>
      <c r="DW181" s="2">
        <f t="shared" si="585"/>
        <v>104.33050909943717</v>
      </c>
      <c r="DX181" s="2">
        <f t="shared" si="585"/>
        <v>80.189514543114541</v>
      </c>
      <c r="DY181" s="2">
        <f t="shared" si="585"/>
        <v>125.96625041050901</v>
      </c>
      <c r="EA181" s="2">
        <f t="shared" si="440"/>
        <v>72.588483514454524</v>
      </c>
      <c r="EB181" s="2">
        <f t="shared" si="502"/>
        <v>69.325960921397169</v>
      </c>
      <c r="EC181" s="2">
        <f t="shared" si="503"/>
        <v>67.416059632553413</v>
      </c>
      <c r="ED181" s="2">
        <f t="shared" si="504"/>
        <v>66.602146928548919</v>
      </c>
      <c r="EE181" s="2">
        <f t="shared" si="505"/>
        <v>64.478891286168249</v>
      </c>
      <c r="EF181" s="2">
        <f t="shared" si="506"/>
        <v>62.106398678456131</v>
      </c>
      <c r="EG181" s="2">
        <f t="shared" si="507"/>
        <v>60.772198703355834</v>
      </c>
      <c r="EH181" s="2">
        <f t="shared" si="508"/>
        <v>56.919051776660709</v>
      </c>
      <c r="EI181" s="2">
        <f t="shared" si="509"/>
        <v>57.896109142347264</v>
      </c>
      <c r="EJ181" s="2">
        <f t="shared" si="510"/>
        <v>60.442564237635374</v>
      </c>
      <c r="EK181" s="2">
        <f t="shared" si="511"/>
        <v>62.243472561340106</v>
      </c>
      <c r="EL181" s="2">
        <f t="shared" si="512"/>
        <v>60.19346948264365</v>
      </c>
      <c r="EM181" s="2">
        <f t="shared" si="513"/>
        <v>61.334248550482229</v>
      </c>
      <c r="EN181" s="2">
        <f t="shared" si="514"/>
        <v>66.301458790401554</v>
      </c>
      <c r="EO181" s="2">
        <f t="shared" si="515"/>
        <v>72.072553832723457</v>
      </c>
      <c r="EQ181" s="2">
        <f t="shared" si="516"/>
        <v>72.100081691392688</v>
      </c>
      <c r="ER181" s="2">
        <f t="shared" si="586"/>
        <v>69.924358496311498</v>
      </c>
      <c r="ES181" s="2">
        <f t="shared" si="586"/>
        <v>68.071838277353493</v>
      </c>
      <c r="ET181" s="2">
        <f t="shared" si="586"/>
        <v>66.651884033576025</v>
      </c>
      <c r="EU181" s="2">
        <f t="shared" si="586"/>
        <v>64.39440424260107</v>
      </c>
      <c r="EV181" s="2">
        <f t="shared" si="586"/>
        <v>62.180128963876065</v>
      </c>
      <c r="EW181" s="2">
        <f t="shared" si="586"/>
        <v>61.377277272965841</v>
      </c>
      <c r="EX181" s="2">
        <f t="shared" si="586"/>
        <v>59.028991355595942</v>
      </c>
      <c r="EY181" s="2">
        <f t="shared" si="586"/>
        <v>59.560011600574548</v>
      </c>
      <c r="EZ181" s="2">
        <f t="shared" si="586"/>
        <v>61.552508300631736</v>
      </c>
      <c r="FA181" s="2">
        <f t="shared" si="586"/>
        <v>63.792030334692257</v>
      </c>
      <c r="FB181" s="2">
        <f t="shared" si="586"/>
        <v>61.391181226818844</v>
      </c>
      <c r="FC181" s="2">
        <f t="shared" si="586"/>
        <v>63.435463454695181</v>
      </c>
      <c r="FD181" s="2">
        <f t="shared" si="586"/>
        <v>66.989404855204754</v>
      </c>
      <c r="FE181" s="2">
        <f t="shared" si="586"/>
        <v>70.744351486752862</v>
      </c>
      <c r="FG181" s="2">
        <f t="shared" si="518"/>
        <v>0.99996078369274521</v>
      </c>
      <c r="FH181" s="2">
        <f t="shared" si="587"/>
        <v>0.99996256258518579</v>
      </c>
      <c r="FI181" s="2">
        <f t="shared" si="587"/>
        <v>0.99996214595886324</v>
      </c>
      <c r="FJ181" s="2">
        <f t="shared" si="587"/>
        <v>0.99995791073494289</v>
      </c>
      <c r="FK181" s="2">
        <f t="shared" si="587"/>
        <v>0.9999584299100297</v>
      </c>
      <c r="FL181" s="2">
        <f t="shared" si="587"/>
        <v>0.99995479840640644</v>
      </c>
      <c r="FM181" s="2">
        <f t="shared" si="587"/>
        <v>0.99995218694654686</v>
      </c>
      <c r="FN181" s="2">
        <f t="shared" si="587"/>
        <v>0.99994545985561578</v>
      </c>
      <c r="FO181" s="2">
        <f t="shared" si="587"/>
        <v>0.99994064695641505</v>
      </c>
      <c r="FP181" s="2">
        <f t="shared" si="587"/>
        <v>0.99994042777084546</v>
      </c>
      <c r="FQ181" s="2">
        <f t="shared" si="587"/>
        <v>0.99994531405417475</v>
      </c>
      <c r="FR181" s="2">
        <f t="shared" si="587"/>
        <v>0.9999478247063539</v>
      </c>
      <c r="FS181" s="2">
        <f t="shared" si="587"/>
        <v>0.99995345987131878</v>
      </c>
      <c r="FT181" s="2">
        <f t="shared" si="587"/>
        <v>0.99994704137659507</v>
      </c>
      <c r="FU181" s="2">
        <f t="shared" si="587"/>
        <v>0.99993534183590294</v>
      </c>
      <c r="FW181" s="2">
        <f t="shared" si="536"/>
        <v>0.48192534382731073</v>
      </c>
      <c r="FX181" s="2">
        <f t="shared" si="588"/>
        <v>0.50327127131645366</v>
      </c>
      <c r="FY181" s="2">
        <f t="shared" si="589"/>
        <v>0.47694398464725729</v>
      </c>
      <c r="FZ181" s="2">
        <f t="shared" si="590"/>
        <v>0.49188238828140718</v>
      </c>
      <c r="GA181" s="2">
        <f t="shared" si="591"/>
        <v>0.50521211573391867</v>
      </c>
      <c r="GB181" s="2">
        <f t="shared" si="592"/>
        <v>0.50240923501144885</v>
      </c>
      <c r="GC181" s="2">
        <f t="shared" si="593"/>
        <v>0.51507790183583901</v>
      </c>
      <c r="GD181" s="2">
        <f t="shared" si="594"/>
        <v>0.53572550122069018</v>
      </c>
      <c r="GE181" s="2">
        <f t="shared" si="595"/>
        <v>0.55957860585990649</v>
      </c>
      <c r="GF181" s="2">
        <f t="shared" si="596"/>
        <v>0.53385612304706953</v>
      </c>
      <c r="GG181" s="2">
        <f t="shared" si="597"/>
        <v>0.49512964884840865</v>
      </c>
      <c r="GH181" s="2">
        <f t="shared" si="598"/>
        <v>0.51758797840302262</v>
      </c>
      <c r="GI181" s="2">
        <f t="shared" si="599"/>
        <v>0.48335757002381513</v>
      </c>
      <c r="GJ181" s="2">
        <f t="shared" si="600"/>
        <v>0.39946448526373807</v>
      </c>
      <c r="GK181" s="2">
        <f t="shared" si="601"/>
        <v>0.37851870508339747</v>
      </c>
      <c r="GM181" s="86">
        <f t="shared" si="537"/>
        <v>9.0402293952627412E-190</v>
      </c>
      <c r="GN181" s="86">
        <f t="shared" si="602"/>
        <v>1.8298737335151563E-205</v>
      </c>
      <c r="GO181" s="86">
        <f t="shared" si="603"/>
        <v>8.4261003977106203E-199</v>
      </c>
      <c r="GP181" s="86">
        <f t="shared" si="604"/>
        <v>7.3660355510395894E-214</v>
      </c>
      <c r="GQ181" s="86">
        <f t="shared" si="605"/>
        <v>0</v>
      </c>
      <c r="GR181" s="86">
        <f t="shared" si="606"/>
        <v>3.4506412555609402E-188</v>
      </c>
      <c r="GS181" s="86">
        <f t="shared" si="607"/>
        <v>9.8319922702055513E-110</v>
      </c>
      <c r="GT181" s="86">
        <f t="shared" si="608"/>
        <v>1.9520373235675896E-46</v>
      </c>
      <c r="GU181" s="86">
        <f t="shared" si="609"/>
        <v>5.5632333898148948E-33</v>
      </c>
      <c r="GV181" s="86">
        <f t="shared" si="610"/>
        <v>6.5180779194073498E-44</v>
      </c>
      <c r="GW181" s="86">
        <f t="shared" si="611"/>
        <v>3.9525651269389819E-174</v>
      </c>
      <c r="GX181" s="86">
        <f t="shared" si="612"/>
        <v>6.4260430009490309E-272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6.6898580529520944E-110</v>
      </c>
      <c r="HD181" s="86">
        <f t="shared" si="616"/>
        <v>1.2710394526831484E-94</v>
      </c>
      <c r="HE181" s="86">
        <f t="shared" si="617"/>
        <v>1.0920683168198256E-127</v>
      </c>
      <c r="HF181" s="86">
        <f t="shared" si="618"/>
        <v>1.2130014255278903E-133</v>
      </c>
      <c r="HG181" s="86">
        <f t="shared" si="619"/>
        <v>0</v>
      </c>
      <c r="HH181" s="86">
        <f t="shared" si="620"/>
        <v>9.6485935917527369E-153</v>
      </c>
      <c r="HI181" s="86">
        <f t="shared" si="621"/>
        <v>1.3762347000149469E-142</v>
      </c>
      <c r="HJ181" s="86">
        <f t="shared" si="622"/>
        <v>3.3954014666016357E-39</v>
      </c>
      <c r="HK181" s="86">
        <f t="shared" si="623"/>
        <v>5.8684289799309704E-32</v>
      </c>
      <c r="HL181" s="86">
        <f t="shared" si="624"/>
        <v>5.3228186281620965E-45</v>
      </c>
      <c r="HM181" s="86">
        <f t="shared" si="625"/>
        <v>9.2400246984852086E-241</v>
      </c>
      <c r="HN181" s="86">
        <f t="shared" si="626"/>
        <v>4.0929252276539437E-226</v>
      </c>
      <c r="HO181" s="86">
        <f t="shared" si="627"/>
        <v>8.0211951612560912E-237</v>
      </c>
      <c r="HP181" s="86">
        <f t="shared" si="628"/>
        <v>9.8109332534435398E-249</v>
      </c>
      <c r="HQ181" s="86">
        <f t="shared" si="629"/>
        <v>1.5743159470369239E-246</v>
      </c>
      <c r="HS181" s="86">
        <f t="shared" si="539"/>
        <v>9.0240106103400367E-20</v>
      </c>
      <c r="HT181" s="86">
        <f t="shared" si="630"/>
        <v>1.5468950134791248E-23</v>
      </c>
      <c r="HU181" s="86">
        <f t="shared" si="631"/>
        <v>6.0466685800096225E-22</v>
      </c>
      <c r="HV181" s="86">
        <f t="shared" si="632"/>
        <v>4.0894865592495032E-20</v>
      </c>
      <c r="HW181" s="86">
        <f t="shared" si="633"/>
        <v>1.0420374501674356E-23</v>
      </c>
      <c r="HX181" s="86">
        <f t="shared" si="634"/>
        <v>8.4140083487552922E-28</v>
      </c>
      <c r="HY181" s="86">
        <f t="shared" si="635"/>
        <v>2.1526192227055105E-24</v>
      </c>
      <c r="HZ181" s="86">
        <f t="shared" si="636"/>
        <v>2.7418226866975552E-43</v>
      </c>
      <c r="IA181" s="86">
        <f t="shared" si="637"/>
        <v>2.0021180433395245E-46</v>
      </c>
      <c r="IB181" s="86">
        <f t="shared" si="638"/>
        <v>3.5287311542038039E-45</v>
      </c>
      <c r="IC181" s="86">
        <f t="shared" si="639"/>
        <v>5.9599193773906958E-26</v>
      </c>
      <c r="ID181" s="86">
        <f t="shared" si="640"/>
        <v>2.5982620585193262E-34</v>
      </c>
      <c r="IE181" s="86">
        <f t="shared" si="641"/>
        <v>1.8573319880526854E-22</v>
      </c>
      <c r="IF181" s="86">
        <f t="shared" si="642"/>
        <v>9.8571466842774528E-22</v>
      </c>
      <c r="IG181" s="86">
        <f t="shared" si="643"/>
        <v>4.5884696903918527E-16</v>
      </c>
      <c r="II181" s="86">
        <f t="shared" si="540"/>
        <v>0.44328784024865331</v>
      </c>
      <c r="IJ181" s="86">
        <f t="shared" si="541"/>
        <v>0.5098781577266408</v>
      </c>
      <c r="IK181" s="86">
        <f t="shared" si="542"/>
        <v>0.42519020746563035</v>
      </c>
      <c r="IL181" s="86">
        <f t="shared" si="543"/>
        <v>0.47565954068641525</v>
      </c>
      <c r="IM181" s="86">
        <f t="shared" si="544"/>
        <v>0.51494519770004754</v>
      </c>
      <c r="IN181" s="86">
        <f t="shared" si="545"/>
        <v>0.50772361328779114</v>
      </c>
      <c r="IO181" s="86">
        <f t="shared" si="546"/>
        <v>0.53949765834671293</v>
      </c>
      <c r="IP181" s="86">
        <f t="shared" si="547"/>
        <v>0.58506340220726449</v>
      </c>
      <c r="IQ181" s="86">
        <f t="shared" si="548"/>
        <v>0.57098447040640554</v>
      </c>
      <c r="IR181" s="86">
        <f t="shared" si="549"/>
        <v>0.58419743307004546</v>
      </c>
      <c r="IS181" s="86">
        <f t="shared" si="550"/>
        <v>0.48388187705978208</v>
      </c>
      <c r="IT181" s="86">
        <f t="shared" si="551"/>
        <v>0.55287300740938117</v>
      </c>
      <c r="IU181" s="86">
        <f t="shared" si="552"/>
        <v>0.44425779341403454</v>
      </c>
      <c r="IV181" s="86">
        <f t="shared" si="553"/>
        <v>0.17405902579597024</v>
      </c>
      <c r="IW181" s="86">
        <f t="shared" si="554"/>
        <v>0.130660667220872</v>
      </c>
      <c r="IY181" s="86">
        <f t="shared" si="555"/>
        <v>0.44328784024865331</v>
      </c>
      <c r="IZ181" s="86">
        <f t="shared" si="556"/>
        <v>0.5098781577266408</v>
      </c>
      <c r="JA181" s="86">
        <f t="shared" si="557"/>
        <v>0.42519020746563035</v>
      </c>
      <c r="JB181" s="86">
        <f t="shared" si="558"/>
        <v>0.47565954068641525</v>
      </c>
      <c r="JC181" s="86">
        <f t="shared" si="559"/>
        <v>0.51494519770004754</v>
      </c>
      <c r="JD181" s="86">
        <f t="shared" si="560"/>
        <v>0.50772361328779114</v>
      </c>
      <c r="JE181" s="86">
        <f t="shared" si="561"/>
        <v>0.53949765834671293</v>
      </c>
      <c r="JF181" s="86">
        <f t="shared" si="562"/>
        <v>0.58506340220726449</v>
      </c>
      <c r="JG181" s="86">
        <f t="shared" si="563"/>
        <v>0.57098447040640554</v>
      </c>
      <c r="JH181" s="86">
        <f t="shared" si="564"/>
        <v>0.58419743307004546</v>
      </c>
      <c r="JI181" s="86">
        <f t="shared" si="565"/>
        <v>0.48388187705978208</v>
      </c>
      <c r="JJ181" s="86">
        <f t="shared" si="566"/>
        <v>0.55287300740938117</v>
      </c>
      <c r="JK181" s="86">
        <f t="shared" si="567"/>
        <v>0.44425779341403454</v>
      </c>
      <c r="JL181" s="86">
        <f t="shared" si="568"/>
        <v>0.17405902579597024</v>
      </c>
      <c r="JM181" s="86">
        <f t="shared" si="569"/>
        <v>0.13066066722087247</v>
      </c>
    </row>
    <row r="182" spans="2:273" x14ac:dyDescent="0.25">
      <c r="B182" s="2">
        <v>155</v>
      </c>
      <c r="C182" s="37">
        <v>73.275999999999996</v>
      </c>
      <c r="D182" s="37">
        <v>70.619</v>
      </c>
      <c r="E182" s="37">
        <v>70.27</v>
      </c>
      <c r="F182" s="37">
        <v>69.295000000000002</v>
      </c>
      <c r="G182" s="37">
        <v>67.361000000000004</v>
      </c>
      <c r="H182" s="37">
        <v>65.721000000000004</v>
      </c>
      <c r="I182" s="37">
        <v>65.426000000000002</v>
      </c>
      <c r="J182" s="37">
        <v>64.081999999999994</v>
      </c>
      <c r="K182" s="37">
        <v>64.033000000000001</v>
      </c>
      <c r="L182" s="37">
        <v>65.197000000000003</v>
      </c>
      <c r="M182" s="37">
        <v>68.983999999999995</v>
      </c>
      <c r="N182" s="37">
        <v>69.483999999999995</v>
      </c>
      <c r="O182" s="37">
        <v>72.870999999999995</v>
      </c>
      <c r="P182" s="37">
        <v>87.483000000000004</v>
      </c>
      <c r="Q182" s="37">
        <v>110.017</v>
      </c>
      <c r="S182" s="4">
        <f t="shared" si="441"/>
        <v>74.51284032947116</v>
      </c>
      <c r="T182" s="4">
        <f t="shared" si="442"/>
        <v>71.098713420256601</v>
      </c>
      <c r="U182" s="4">
        <f t="shared" si="443"/>
        <v>69.824186914152278</v>
      </c>
      <c r="V182" s="4">
        <f t="shared" si="444"/>
        <v>69.952974569376039</v>
      </c>
      <c r="W182" s="4">
        <f t="shared" si="445"/>
        <v>67.591332457267129</v>
      </c>
      <c r="X182" s="4">
        <f t="shared" si="446"/>
        <v>65.499540012887422</v>
      </c>
      <c r="Y182" s="4">
        <f t="shared" si="447"/>
        <v>64.34397298510099</v>
      </c>
      <c r="Z182" s="4">
        <f t="shared" si="448"/>
        <v>61.2731603321036</v>
      </c>
      <c r="AA182" s="4">
        <f t="shared" si="449"/>
        <v>60.278862880884247</v>
      </c>
      <c r="AB182" s="4">
        <f t="shared" si="450"/>
        <v>64.65685720488294</v>
      </c>
      <c r="AC182" s="4">
        <f t="shared" si="451"/>
        <v>69.751297979563034</v>
      </c>
      <c r="AD182" s="4">
        <f t="shared" si="452"/>
        <v>68.316749093296224</v>
      </c>
      <c r="AE182" s="4">
        <f t="shared" si="453"/>
        <v>72.509974429009446</v>
      </c>
      <c r="AF182" s="4">
        <f t="shared" si="454"/>
        <v>88.501458209308538</v>
      </c>
      <c r="AG182" s="4">
        <f t="shared" si="455"/>
        <v>111.52062402146036</v>
      </c>
      <c r="AI182" s="4">
        <f t="shared" si="456"/>
        <v>-1.2368403294711641</v>
      </c>
      <c r="AJ182" s="4">
        <f t="shared" si="457"/>
        <v>-0.47971342025660135</v>
      </c>
      <c r="AK182" s="4">
        <f t="shared" si="458"/>
        <v>0.44581308584771762</v>
      </c>
      <c r="AL182" s="4">
        <f t="shared" si="459"/>
        <v>-0.65797456937603727</v>
      </c>
      <c r="AM182" s="4">
        <f t="shared" si="460"/>
        <v>-0.23033245726712437</v>
      </c>
      <c r="AN182" s="4">
        <f t="shared" si="461"/>
        <v>0.2214599871125813</v>
      </c>
      <c r="AO182" s="4">
        <f t="shared" si="462"/>
        <v>1.0820270148990119</v>
      </c>
      <c r="AP182" s="4">
        <f t="shared" si="463"/>
        <v>2.8088396678963932</v>
      </c>
      <c r="AQ182" s="4">
        <f t="shared" si="464"/>
        <v>3.7541371191157538</v>
      </c>
      <c r="AR182" s="4">
        <f t="shared" si="465"/>
        <v>0.5401427951170632</v>
      </c>
      <c r="AS182" s="4">
        <f t="shared" si="466"/>
        <v>-0.76729797956303969</v>
      </c>
      <c r="AT182" s="4">
        <f t="shared" si="467"/>
        <v>1.1672509067037709</v>
      </c>
      <c r="AU182" s="4">
        <f t="shared" si="468"/>
        <v>0.36102557099054877</v>
      </c>
      <c r="AV182" s="4">
        <f t="shared" si="570"/>
        <v>-1.0184582093085339</v>
      </c>
      <c r="AW182" s="4">
        <f t="shared" si="570"/>
        <v>-1.503624021460368</v>
      </c>
      <c r="AY182" s="2">
        <f t="shared" si="520"/>
        <v>72.249715297746846</v>
      </c>
      <c r="AZ182" s="2">
        <f t="shared" si="571"/>
        <v>69.554383055329055</v>
      </c>
      <c r="BA182" s="2">
        <f t="shared" si="572"/>
        <v>67.649154339441225</v>
      </c>
      <c r="BB182" s="2">
        <f t="shared" si="573"/>
        <v>66.552651581167339</v>
      </c>
      <c r="BC182" s="2">
        <f t="shared" si="574"/>
        <v>64.348529930869049</v>
      </c>
      <c r="BD182" s="2">
        <f t="shared" si="575"/>
        <v>62.068392338367694</v>
      </c>
      <c r="BE182" s="2">
        <f t="shared" si="576"/>
        <v>61.003385713293937</v>
      </c>
      <c r="BF182" s="2">
        <f t="shared" si="577"/>
        <v>57.930691291440681</v>
      </c>
      <c r="BG182" s="2">
        <f t="shared" si="578"/>
        <v>58.652304876405367</v>
      </c>
      <c r="BH182" s="2">
        <f t="shared" si="579"/>
        <v>60.875742478958898</v>
      </c>
      <c r="BI182" s="2">
        <f t="shared" si="580"/>
        <v>62.858154088308027</v>
      </c>
      <c r="BJ182" s="2">
        <f t="shared" si="581"/>
        <v>60.688601164073305</v>
      </c>
      <c r="BK182" s="2">
        <f t="shared" si="582"/>
        <v>62.276903403371918</v>
      </c>
      <c r="BL182" s="2">
        <f t="shared" si="583"/>
        <v>66.443983216120216</v>
      </c>
      <c r="BM182" s="2">
        <f t="shared" si="584"/>
        <v>71.426016452276443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98.922793868921786</v>
      </c>
      <c r="DL182" s="2">
        <f t="shared" si="585"/>
        <v>93.962727876774395</v>
      </c>
      <c r="DM182" s="2">
        <f t="shared" si="585"/>
        <v>90.338368166717018</v>
      </c>
      <c r="DN182" s="2">
        <f t="shared" si="585"/>
        <v>88.559026427061312</v>
      </c>
      <c r="DO182" s="2">
        <f t="shared" si="585"/>
        <v>85.679272263187727</v>
      </c>
      <c r="DP182" s="2">
        <f t="shared" si="585"/>
        <v>42.279449392712571</v>
      </c>
      <c r="DQ182" s="2">
        <f t="shared" si="585"/>
        <v>53.814036465036473</v>
      </c>
      <c r="DR182" s="2">
        <f t="shared" si="585"/>
        <v>103.8571870967742</v>
      </c>
      <c r="DS182" s="2">
        <f t="shared" si="585"/>
        <v>78.354663054187185</v>
      </c>
      <c r="DT182" s="2">
        <f t="shared" si="585"/>
        <v>69.748749753694597</v>
      </c>
      <c r="DU182" s="2">
        <f t="shared" si="585"/>
        <v>61.826747288006096</v>
      </c>
      <c r="DV182" s="2">
        <f t="shared" si="585"/>
        <v>87.001157983193309</v>
      </c>
      <c r="DW182" s="2">
        <f t="shared" si="585"/>
        <v>104.51032823639777</v>
      </c>
      <c r="DX182" s="2">
        <f t="shared" si="585"/>
        <v>80.15670257400258</v>
      </c>
      <c r="DY182" s="2">
        <f t="shared" si="585"/>
        <v>126.33953284072247</v>
      </c>
      <c r="EA182" s="2">
        <f t="shared" si="440"/>
        <v>72.50146731905464</v>
      </c>
      <c r="EB182" s="2">
        <f t="shared" si="502"/>
        <v>69.230725823073954</v>
      </c>
      <c r="EC182" s="2">
        <f t="shared" si="503"/>
        <v>67.31233308569881</v>
      </c>
      <c r="ED182" s="2">
        <f t="shared" si="504"/>
        <v>66.525565755350343</v>
      </c>
      <c r="EE182" s="2">
        <f t="shared" si="505"/>
        <v>64.393370881418278</v>
      </c>
      <c r="EF182" s="2">
        <f t="shared" si="506"/>
        <v>62.029540605569828</v>
      </c>
      <c r="EG182" s="2">
        <f t="shared" si="507"/>
        <v>60.670487801021281</v>
      </c>
      <c r="EH182" s="2">
        <f t="shared" si="508"/>
        <v>56.718319611684045</v>
      </c>
      <c r="EI182" s="2">
        <f t="shared" si="509"/>
        <v>57.655369093884659</v>
      </c>
      <c r="EJ182" s="2">
        <f t="shared" si="510"/>
        <v>60.240997909611622</v>
      </c>
      <c r="EK182" s="2">
        <f t="shared" si="511"/>
        <v>62.036713865678301</v>
      </c>
      <c r="EL182" s="2">
        <f t="shared" si="512"/>
        <v>60.025257719058672</v>
      </c>
      <c r="EM182" s="2">
        <f t="shared" si="513"/>
        <v>61.185966229023791</v>
      </c>
      <c r="EN182" s="2">
        <f t="shared" si="514"/>
        <v>66.146890426052877</v>
      </c>
      <c r="EO182" s="2">
        <f t="shared" si="515"/>
        <v>71.965146687629499</v>
      </c>
      <c r="EQ182" s="2">
        <f t="shared" si="516"/>
        <v>72.001020883547952</v>
      </c>
      <c r="ER182" s="2">
        <f t="shared" si="586"/>
        <v>69.844120065853545</v>
      </c>
      <c r="ES182" s="2">
        <f t="shared" si="586"/>
        <v>67.984448261365316</v>
      </c>
      <c r="ET182" s="2">
        <f t="shared" si="586"/>
        <v>66.576526894832682</v>
      </c>
      <c r="EU182" s="2">
        <f t="shared" si="586"/>
        <v>64.306950498284323</v>
      </c>
      <c r="EV182" s="2">
        <f t="shared" si="586"/>
        <v>62.105035323912958</v>
      </c>
      <c r="EW182" s="2">
        <f t="shared" si="586"/>
        <v>61.289772936321519</v>
      </c>
      <c r="EX182" s="2">
        <f t="shared" si="586"/>
        <v>58.884720058574104</v>
      </c>
      <c r="EY182" s="2">
        <f t="shared" si="586"/>
        <v>59.365986974206699</v>
      </c>
      <c r="EZ182" s="2">
        <f t="shared" si="586"/>
        <v>61.380283817808589</v>
      </c>
      <c r="FA182" s="2">
        <f t="shared" si="586"/>
        <v>63.622074982557422</v>
      </c>
      <c r="FB182" s="2">
        <f t="shared" si="586"/>
        <v>61.250087817403724</v>
      </c>
      <c r="FC182" s="2">
        <f t="shared" si="586"/>
        <v>63.336732201612648</v>
      </c>
      <c r="FD182" s="2">
        <f t="shared" si="586"/>
        <v>66.849714653961371</v>
      </c>
      <c r="FE182" s="2">
        <f t="shared" si="586"/>
        <v>70.610709728914685</v>
      </c>
      <c r="FG182" s="2">
        <f t="shared" si="518"/>
        <v>0.99996423417929026</v>
      </c>
      <c r="FH182" s="2">
        <f t="shared" si="587"/>
        <v>0.9999658565594205</v>
      </c>
      <c r="FI182" s="2">
        <f t="shared" si="587"/>
        <v>0.99996547658918122</v>
      </c>
      <c r="FJ182" s="2">
        <f t="shared" si="587"/>
        <v>0.99996161399188865</v>
      </c>
      <c r="FK182" s="2">
        <f t="shared" si="587"/>
        <v>0.99996208748868087</v>
      </c>
      <c r="FL182" s="2">
        <f t="shared" si="587"/>
        <v>0.99995877549272627</v>
      </c>
      <c r="FM182" s="2">
        <f t="shared" si="587"/>
        <v>0.9999563937935354</v>
      </c>
      <c r="FN182" s="2">
        <f t="shared" si="587"/>
        <v>0.99995025855843522</v>
      </c>
      <c r="FO182" s="2">
        <f t="shared" si="587"/>
        <v>0.99994586909820715</v>
      </c>
      <c r="FP182" s="2">
        <f t="shared" si="587"/>
        <v>0.99994566919650019</v>
      </c>
      <c r="FQ182" s="2">
        <f t="shared" si="587"/>
        <v>0.99995012558466267</v>
      </c>
      <c r="FR182" s="2">
        <f t="shared" si="587"/>
        <v>0.99995241534819368</v>
      </c>
      <c r="FS182" s="2">
        <f t="shared" si="587"/>
        <v>0.9999575547243631</v>
      </c>
      <c r="FT182" s="2">
        <f t="shared" si="587"/>
        <v>0.9999517009363541</v>
      </c>
      <c r="FU182" s="2">
        <f t="shared" si="587"/>
        <v>0.99994103071800156</v>
      </c>
      <c r="FW182" s="2">
        <f t="shared" si="536"/>
        <v>0.50494315436624582</v>
      </c>
      <c r="FX182" s="2">
        <f t="shared" si="588"/>
        <v>0.52627294829138127</v>
      </c>
      <c r="FY182" s="2">
        <f t="shared" si="589"/>
        <v>0.49995347321322903</v>
      </c>
      <c r="FZ182" s="2">
        <f t="shared" si="590"/>
        <v>0.51490311016324175</v>
      </c>
      <c r="GA182" s="2">
        <f t="shared" si="591"/>
        <v>0.52820817116196783</v>
      </c>
      <c r="GB182" s="2">
        <f t="shared" si="592"/>
        <v>0.52541318713773177</v>
      </c>
      <c r="GC182" s="2">
        <f t="shared" si="593"/>
        <v>0.53803470665203124</v>
      </c>
      <c r="GD182" s="2">
        <f t="shared" si="594"/>
        <v>0.55854259367017123</v>
      </c>
      <c r="GE182" s="2">
        <f t="shared" si="595"/>
        <v>0.58213778923244208</v>
      </c>
      <c r="GF182" s="2">
        <f t="shared" si="596"/>
        <v>0.55668906372575111</v>
      </c>
      <c r="GG182" s="2">
        <f t="shared" si="597"/>
        <v>0.51814737086974094</v>
      </c>
      <c r="GH182" s="2">
        <f t="shared" si="598"/>
        <v>0.54053195385053709</v>
      </c>
      <c r="GI182" s="2">
        <f t="shared" si="599"/>
        <v>0.50637692512402754</v>
      </c>
      <c r="GJ182" s="2">
        <f t="shared" si="600"/>
        <v>0.42175001584795779</v>
      </c>
      <c r="GK182" s="2">
        <f t="shared" si="601"/>
        <v>0.40041483686196611</v>
      </c>
      <c r="GM182" s="86">
        <f t="shared" si="537"/>
        <v>5.8567025162523617E-194</v>
      </c>
      <c r="GN182" s="86">
        <f t="shared" si="602"/>
        <v>4.9503471118489774E-210</v>
      </c>
      <c r="GO182" s="86">
        <f t="shared" si="603"/>
        <v>3.2827275915288483E-203</v>
      </c>
      <c r="GP182" s="86">
        <f t="shared" si="604"/>
        <v>1.2781929310212008E-218</v>
      </c>
      <c r="GQ182" s="86">
        <f t="shared" si="605"/>
        <v>0</v>
      </c>
      <c r="GR182" s="86">
        <f t="shared" si="606"/>
        <v>2.6105661331687528E-192</v>
      </c>
      <c r="GS182" s="86">
        <f t="shared" si="607"/>
        <v>4.1323169454242493E-112</v>
      </c>
      <c r="GT182" s="86">
        <f t="shared" si="608"/>
        <v>2.0537663978415611E-47</v>
      </c>
      <c r="GU182" s="86">
        <f t="shared" si="609"/>
        <v>1.1567671172270345E-33</v>
      </c>
      <c r="GV182" s="86">
        <f t="shared" si="610"/>
        <v>7.8271235097185471E-45</v>
      </c>
      <c r="GW182" s="86">
        <f t="shared" si="611"/>
        <v>6.0191255510567534E-178</v>
      </c>
      <c r="GX182" s="86">
        <f t="shared" si="612"/>
        <v>6.9020808015784309E-278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3.5511124123153332E-113</v>
      </c>
      <c r="HD182" s="86">
        <f t="shared" si="616"/>
        <v>1.8784447505105892E-97</v>
      </c>
      <c r="HE182" s="86">
        <f t="shared" si="617"/>
        <v>1.5616836350145777E-131</v>
      </c>
      <c r="HF182" s="86">
        <f t="shared" si="618"/>
        <v>1.1750311094419222E-137</v>
      </c>
      <c r="HG182" s="86">
        <f t="shared" si="619"/>
        <v>0</v>
      </c>
      <c r="HH182" s="86">
        <f t="shared" si="620"/>
        <v>3.0955815956813102E-157</v>
      </c>
      <c r="HI182" s="86">
        <f t="shared" si="621"/>
        <v>9.2217585523303315E-147</v>
      </c>
      <c r="HJ182" s="86">
        <f t="shared" si="622"/>
        <v>2.7442609216788732E-40</v>
      </c>
      <c r="HK182" s="86">
        <f t="shared" si="623"/>
        <v>7.6986421913476686E-33</v>
      </c>
      <c r="HL182" s="86">
        <f t="shared" si="624"/>
        <v>2.9061356450933519E-46</v>
      </c>
      <c r="HM182" s="86">
        <f t="shared" si="625"/>
        <v>6.228289077195967E-248</v>
      </c>
      <c r="HN182" s="86">
        <f t="shared" si="626"/>
        <v>9.3452934833076956E-233</v>
      </c>
      <c r="HO182" s="86">
        <f t="shared" si="627"/>
        <v>6.1669289656481736E-244</v>
      </c>
      <c r="HP182" s="86">
        <f t="shared" si="628"/>
        <v>3.0858471700285048E-256</v>
      </c>
      <c r="HQ182" s="86">
        <f t="shared" si="629"/>
        <v>7.4023812428034931E-254</v>
      </c>
      <c r="HS182" s="86">
        <f t="shared" si="539"/>
        <v>4.3309183839383615E-21</v>
      </c>
      <c r="HT182" s="86">
        <f t="shared" si="630"/>
        <v>4.0775905440937598E-25</v>
      </c>
      <c r="HU182" s="86">
        <f t="shared" si="631"/>
        <v>2.3662614221672702E-23</v>
      </c>
      <c r="HV182" s="86">
        <f t="shared" si="632"/>
        <v>1.8740240192895985E-21</v>
      </c>
      <c r="HW182" s="86">
        <f t="shared" si="633"/>
        <v>3.1118111098160228E-25</v>
      </c>
      <c r="HX182" s="86">
        <f t="shared" si="634"/>
        <v>1.2783646164769549E-29</v>
      </c>
      <c r="HY182" s="86">
        <f t="shared" si="635"/>
        <v>6.3033232195971257E-26</v>
      </c>
      <c r="HZ182" s="86">
        <f t="shared" si="636"/>
        <v>4.6353836380819239E-46</v>
      </c>
      <c r="IA182" s="86">
        <f t="shared" si="637"/>
        <v>2.2123500206933948E-49</v>
      </c>
      <c r="IB182" s="86">
        <f t="shared" si="638"/>
        <v>4.5683638677699875E-48</v>
      </c>
      <c r="IC182" s="86">
        <f t="shared" si="639"/>
        <v>1.1449782901935916E-27</v>
      </c>
      <c r="ID182" s="86">
        <f t="shared" si="640"/>
        <v>1.5127144666116519E-36</v>
      </c>
      <c r="IE182" s="86">
        <f t="shared" si="641"/>
        <v>5.7643344009726675E-24</v>
      </c>
      <c r="IF182" s="86">
        <f t="shared" si="642"/>
        <v>2.3083154487667328E-23</v>
      </c>
      <c r="IG182" s="86">
        <f t="shared" si="643"/>
        <v>2.4522570148342031E-17</v>
      </c>
      <c r="II182" s="86">
        <f t="shared" si="540"/>
        <v>0.51353664096601526</v>
      </c>
      <c r="IJ182" s="86">
        <f t="shared" si="541"/>
        <v>0.56371038300527021</v>
      </c>
      <c r="IK182" s="86">
        <f t="shared" si="542"/>
        <v>0.49986670651199538</v>
      </c>
      <c r="IL182" s="86">
        <f t="shared" si="543"/>
        <v>0.53793430688110067</v>
      </c>
      <c r="IM182" s="86">
        <f t="shared" si="544"/>
        <v>0.56518195131224325</v>
      </c>
      <c r="IN182" s="86">
        <f t="shared" si="545"/>
        <v>0.56463817071144407</v>
      </c>
      <c r="IO182" s="86">
        <f t="shared" si="546"/>
        <v>0.57761548615888603</v>
      </c>
      <c r="IP182" s="86">
        <f t="shared" si="547"/>
        <v>0.5752164581578324</v>
      </c>
      <c r="IQ182" s="86">
        <f t="shared" si="548"/>
        <v>0.51540448509312253</v>
      </c>
      <c r="IR182" s="86">
        <f t="shared" si="549"/>
        <v>0.57630677911629313</v>
      </c>
      <c r="IS182" s="86">
        <f t="shared" si="550"/>
        <v>0.54931729668621054</v>
      </c>
      <c r="IT182" s="86">
        <f t="shared" si="551"/>
        <v>0.58573144127202525</v>
      </c>
      <c r="IU182" s="86">
        <f t="shared" si="552"/>
        <v>0.51841189531003362</v>
      </c>
      <c r="IV182" s="86">
        <f t="shared" si="553"/>
        <v>0.24841390305641364</v>
      </c>
      <c r="IW182" s="86">
        <f t="shared" si="554"/>
        <v>0.18973562659654775</v>
      </c>
      <c r="IY182" s="86">
        <f t="shared" si="555"/>
        <v>0.51353664096601526</v>
      </c>
      <c r="IZ182" s="86">
        <f t="shared" si="556"/>
        <v>0.56371038300527021</v>
      </c>
      <c r="JA182" s="86">
        <f t="shared" si="557"/>
        <v>0.49986670651199538</v>
      </c>
      <c r="JB182" s="86">
        <f t="shared" si="558"/>
        <v>0.53793430688110067</v>
      </c>
      <c r="JC182" s="86">
        <f t="shared" si="559"/>
        <v>0.56518195131224325</v>
      </c>
      <c r="JD182" s="86">
        <f t="shared" si="560"/>
        <v>0.56463817071144407</v>
      </c>
      <c r="JE182" s="86">
        <f t="shared" si="561"/>
        <v>0.57761548615888603</v>
      </c>
      <c r="JF182" s="86">
        <f t="shared" si="562"/>
        <v>0.5752164581578324</v>
      </c>
      <c r="JG182" s="86">
        <f t="shared" si="563"/>
        <v>0.51540448509312253</v>
      </c>
      <c r="JH182" s="86">
        <f t="shared" si="564"/>
        <v>0.57630677911629313</v>
      </c>
      <c r="JI182" s="86">
        <f t="shared" si="565"/>
        <v>0.54931729668621054</v>
      </c>
      <c r="JJ182" s="86">
        <f t="shared" si="566"/>
        <v>0.58573144127202525</v>
      </c>
      <c r="JK182" s="86">
        <f t="shared" si="567"/>
        <v>0.51841189531003362</v>
      </c>
      <c r="JL182" s="86">
        <f t="shared" si="568"/>
        <v>0.24841390305641364</v>
      </c>
      <c r="JM182" s="86">
        <f t="shared" si="569"/>
        <v>0.18973562659654777</v>
      </c>
    </row>
    <row r="183" spans="2:273" x14ac:dyDescent="0.25">
      <c r="B183" s="2">
        <v>156</v>
      </c>
      <c r="C183" s="37">
        <v>72.724000000000004</v>
      </c>
      <c r="D183" s="37">
        <v>69.048000000000002</v>
      </c>
      <c r="E183" s="37">
        <v>68.951999999999998</v>
      </c>
      <c r="F183" s="37">
        <v>69.245999999999995</v>
      </c>
      <c r="G183" s="37">
        <v>66.426000000000002</v>
      </c>
      <c r="H183" s="37">
        <v>65.41</v>
      </c>
      <c r="I183" s="37">
        <v>64.623000000000005</v>
      </c>
      <c r="J183" s="37">
        <v>61.59</v>
      </c>
      <c r="K183" s="37">
        <v>62.213000000000001</v>
      </c>
      <c r="L183" s="37">
        <v>63.082000000000001</v>
      </c>
      <c r="M183" s="37">
        <v>66.983999999999995</v>
      </c>
      <c r="N183" s="37">
        <v>65.644999999999996</v>
      </c>
      <c r="O183" s="37">
        <v>71.031999999999996</v>
      </c>
      <c r="P183" s="37">
        <v>91.433000000000007</v>
      </c>
      <c r="Q183" s="37">
        <v>116.56699999999999</v>
      </c>
      <c r="S183" s="4">
        <f t="shared" si="441"/>
        <v>74.090586833353896</v>
      </c>
      <c r="T183" s="4">
        <f t="shared" si="442"/>
        <v>70.665891991021454</v>
      </c>
      <c r="U183" s="4">
        <f t="shared" si="443"/>
        <v>69.47068782084078</v>
      </c>
      <c r="V183" s="4">
        <f t="shared" si="444"/>
        <v>69.290884084683839</v>
      </c>
      <c r="W183" s="4">
        <f t="shared" si="445"/>
        <v>66.767076878287696</v>
      </c>
      <c r="X183" s="4">
        <f t="shared" si="446"/>
        <v>64.572981974383708</v>
      </c>
      <c r="Y183" s="4">
        <f t="shared" si="447"/>
        <v>63.415321977771562</v>
      </c>
      <c r="Z183" s="4">
        <f t="shared" si="448"/>
        <v>59.58175199480084</v>
      </c>
      <c r="AA183" s="4">
        <f t="shared" si="449"/>
        <v>59.169088132326806</v>
      </c>
      <c r="AB183" s="4">
        <f t="shared" si="450"/>
        <v>62.703584943664396</v>
      </c>
      <c r="AC183" s="4">
        <f t="shared" si="451"/>
        <v>68.122989291495543</v>
      </c>
      <c r="AD183" s="4">
        <f t="shared" si="452"/>
        <v>65.545445872020977</v>
      </c>
      <c r="AE183" s="4">
        <f t="shared" si="453"/>
        <v>70.820118407756098</v>
      </c>
      <c r="AF183" s="4">
        <f t="shared" si="454"/>
        <v>91.471438444854684</v>
      </c>
      <c r="AG183" s="4">
        <f t="shared" si="455"/>
        <v>119.35393365540457</v>
      </c>
      <c r="AI183" s="4">
        <f t="shared" si="456"/>
        <v>-1.3665868333538924</v>
      </c>
      <c r="AJ183" s="4">
        <f t="shared" si="457"/>
        <v>-1.6178919910214518</v>
      </c>
      <c r="AK183" s="4">
        <f t="shared" si="458"/>
        <v>-0.51868782084078191</v>
      </c>
      <c r="AL183" s="4">
        <f t="shared" si="459"/>
        <v>-4.4884084683843639E-2</v>
      </c>
      <c r="AM183" s="4">
        <f t="shared" si="460"/>
        <v>-0.34107687828769429</v>
      </c>
      <c r="AN183" s="4">
        <f t="shared" si="461"/>
        <v>0.83701802561628824</v>
      </c>
      <c r="AO183" s="4">
        <f t="shared" si="462"/>
        <v>1.2076780222284427</v>
      </c>
      <c r="AP183" s="4">
        <f t="shared" si="463"/>
        <v>2.0082480051991638</v>
      </c>
      <c r="AQ183" s="4">
        <f t="shared" si="464"/>
        <v>3.0439118676731951</v>
      </c>
      <c r="AR183" s="4">
        <f t="shared" si="465"/>
        <v>0.37841505633560502</v>
      </c>
      <c r="AS183" s="4">
        <f t="shared" si="466"/>
        <v>-1.1389892914955482</v>
      </c>
      <c r="AT183" s="4">
        <f t="shared" si="467"/>
        <v>9.9554127979018858E-2</v>
      </c>
      <c r="AU183" s="4">
        <f t="shared" si="468"/>
        <v>0.21188159224389835</v>
      </c>
      <c r="AV183" s="4">
        <f t="shared" si="570"/>
        <v>-3.8438444854676845E-2</v>
      </c>
      <c r="AW183" s="4">
        <f t="shared" si="570"/>
        <v>-2.7869336554045816</v>
      </c>
      <c r="AY183" s="2">
        <f t="shared" si="520"/>
        <v>72.144753664735788</v>
      </c>
      <c r="AZ183" s="2">
        <f t="shared" si="571"/>
        <v>69.481355171025896</v>
      </c>
      <c r="BA183" s="2">
        <f t="shared" si="572"/>
        <v>67.569371258085823</v>
      </c>
      <c r="BB183" s="2">
        <f t="shared" si="573"/>
        <v>66.477829369965448</v>
      </c>
      <c r="BC183" s="2">
        <f t="shared" si="574"/>
        <v>64.259900540229623</v>
      </c>
      <c r="BD183" s="2">
        <f t="shared" si="575"/>
        <v>61.994293342236418</v>
      </c>
      <c r="BE183" s="2">
        <f t="shared" si="576"/>
        <v>60.923780457623856</v>
      </c>
      <c r="BF183" s="2">
        <f t="shared" si="577"/>
        <v>57.811481041443656</v>
      </c>
      <c r="BG183" s="2">
        <f t="shared" si="578"/>
        <v>58.477720845651305</v>
      </c>
      <c r="BH183" s="2">
        <f t="shared" si="579"/>
        <v>60.716876304753185</v>
      </c>
      <c r="BI183" s="2">
        <f t="shared" si="580"/>
        <v>62.707682104019653</v>
      </c>
      <c r="BJ183" s="2">
        <f t="shared" si="581"/>
        <v>60.563455475695157</v>
      </c>
      <c r="BK183" s="2">
        <f t="shared" si="582"/>
        <v>62.204153961462829</v>
      </c>
      <c r="BL183" s="2">
        <f t="shared" si="583"/>
        <v>66.311861977254935</v>
      </c>
      <c r="BM183" s="2">
        <f t="shared" si="584"/>
        <v>71.277057642439701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98.996581395348855</v>
      </c>
      <c r="DL183" s="2">
        <f t="shared" si="585"/>
        <v>94.023633343400789</v>
      </c>
      <c r="DM183" s="2">
        <f t="shared" si="585"/>
        <v>90.388567200241624</v>
      </c>
      <c r="DN183" s="2">
        <f t="shared" si="585"/>
        <v>88.627272123225609</v>
      </c>
      <c r="DO183" s="2">
        <f t="shared" si="585"/>
        <v>85.723586986467851</v>
      </c>
      <c r="DP183" s="2">
        <f t="shared" si="585"/>
        <v>41.974176496334408</v>
      </c>
      <c r="DQ183" s="2">
        <f t="shared" si="585"/>
        <v>53.56734045474046</v>
      </c>
      <c r="DR183" s="2">
        <f t="shared" si="585"/>
        <v>104.0273306451613</v>
      </c>
      <c r="DS183" s="2">
        <f t="shared" si="585"/>
        <v>78.330492118226601</v>
      </c>
      <c r="DT183" s="2">
        <f t="shared" si="585"/>
        <v>69.650284729064055</v>
      </c>
      <c r="DU183" s="2">
        <f t="shared" si="585"/>
        <v>61.668912605041996</v>
      </c>
      <c r="DV183" s="2">
        <f t="shared" si="585"/>
        <v>87.052381232493033</v>
      </c>
      <c r="DW183" s="2">
        <f t="shared" si="585"/>
        <v>104.69014737335837</v>
      </c>
      <c r="DX183" s="2">
        <f t="shared" si="585"/>
        <v>80.123890604890605</v>
      </c>
      <c r="DY183" s="2">
        <f t="shared" si="585"/>
        <v>126.71281527093593</v>
      </c>
      <c r="EA183" s="2">
        <f t="shared" si="440"/>
        <v>72.414451123654771</v>
      </c>
      <c r="EB183" s="2">
        <f t="shared" si="502"/>
        <v>69.135490724750738</v>
      </c>
      <c r="EC183" s="2">
        <f t="shared" si="503"/>
        <v>67.208606538844194</v>
      </c>
      <c r="ED183" s="2">
        <f t="shared" si="504"/>
        <v>66.44898458215178</v>
      </c>
      <c r="EE183" s="2">
        <f t="shared" si="505"/>
        <v>64.307850476668321</v>
      </c>
      <c r="EF183" s="2">
        <f t="shared" si="506"/>
        <v>61.952682532683525</v>
      </c>
      <c r="EG183" s="2">
        <f t="shared" si="507"/>
        <v>60.568776898686721</v>
      </c>
      <c r="EH183" s="2">
        <f t="shared" si="508"/>
        <v>56.517587446707381</v>
      </c>
      <c r="EI183" s="2">
        <f t="shared" si="509"/>
        <v>57.41462904542206</v>
      </c>
      <c r="EJ183" s="2">
        <f t="shared" si="510"/>
        <v>60.039431581587877</v>
      </c>
      <c r="EK183" s="2">
        <f t="shared" si="511"/>
        <v>61.829955170016504</v>
      </c>
      <c r="EL183" s="2">
        <f t="shared" si="512"/>
        <v>59.857045955473701</v>
      </c>
      <c r="EM183" s="2">
        <f t="shared" si="513"/>
        <v>61.037683907565352</v>
      </c>
      <c r="EN183" s="2">
        <f t="shared" si="514"/>
        <v>65.992322061704201</v>
      </c>
      <c r="EO183" s="2">
        <f t="shared" si="515"/>
        <v>71.857739542535526</v>
      </c>
      <c r="EQ183" s="2">
        <f t="shared" si="516"/>
        <v>71.901960075703201</v>
      </c>
      <c r="ER183" s="2">
        <f t="shared" si="586"/>
        <v>69.763881635395592</v>
      </c>
      <c r="ES183" s="2">
        <f t="shared" si="586"/>
        <v>67.897058245377139</v>
      </c>
      <c r="ET183" s="2">
        <f t="shared" si="586"/>
        <v>66.501169756089325</v>
      </c>
      <c r="EU183" s="2">
        <f t="shared" si="586"/>
        <v>64.219496753967576</v>
      </c>
      <c r="EV183" s="2">
        <f t="shared" si="586"/>
        <v>62.029941683949858</v>
      </c>
      <c r="EW183" s="2">
        <f t="shared" si="586"/>
        <v>61.202268599677204</v>
      </c>
      <c r="EX183" s="2">
        <f t="shared" si="586"/>
        <v>58.740448761552273</v>
      </c>
      <c r="EY183" s="2">
        <f t="shared" si="586"/>
        <v>59.171962347838857</v>
      </c>
      <c r="EZ183" s="2">
        <f t="shared" si="586"/>
        <v>61.208059334985435</v>
      </c>
      <c r="FA183" s="2">
        <f t="shared" si="586"/>
        <v>63.452119630422587</v>
      </c>
      <c r="FB183" s="2">
        <f t="shared" si="586"/>
        <v>61.108994407988604</v>
      </c>
      <c r="FC183" s="2">
        <f t="shared" si="586"/>
        <v>63.238000948530114</v>
      </c>
      <c r="FD183" s="2">
        <f t="shared" si="586"/>
        <v>66.710024452718002</v>
      </c>
      <c r="FE183" s="2">
        <f t="shared" si="586"/>
        <v>70.477067971076508</v>
      </c>
      <c r="FG183" s="2">
        <f t="shared" si="518"/>
        <v>0.99996738108118233</v>
      </c>
      <c r="FH183" s="2">
        <f t="shared" si="587"/>
        <v>0.99996886071854829</v>
      </c>
      <c r="FI183" s="2">
        <f t="shared" si="587"/>
        <v>0.99996851417947763</v>
      </c>
      <c r="FJ183" s="2">
        <f t="shared" si="587"/>
        <v>0.99996499142627959</v>
      </c>
      <c r="FK183" s="2">
        <f t="shared" si="587"/>
        <v>0.99996542326338556</v>
      </c>
      <c r="FL183" s="2">
        <f t="shared" si="587"/>
        <v>0.99996240266614211</v>
      </c>
      <c r="FM183" s="2">
        <f t="shared" si="587"/>
        <v>0.9999602305144506</v>
      </c>
      <c r="FN183" s="2">
        <f t="shared" si="587"/>
        <v>0.99995463506757876</v>
      </c>
      <c r="FO183" s="2">
        <f t="shared" si="587"/>
        <v>0.99995063179568344</v>
      </c>
      <c r="FP183" s="2">
        <f t="shared" si="587"/>
        <v>0.99995044948141987</v>
      </c>
      <c r="FQ183" s="2">
        <f t="shared" si="587"/>
        <v>0.99995451379299383</v>
      </c>
      <c r="FR183" s="2">
        <f t="shared" si="587"/>
        <v>0.99995660210006154</v>
      </c>
      <c r="FS183" s="2">
        <f t="shared" si="587"/>
        <v>0.99996128930396599</v>
      </c>
      <c r="FT183" s="2">
        <f t="shared" si="587"/>
        <v>0.99995595054322306</v>
      </c>
      <c r="FU183" s="2">
        <f t="shared" si="587"/>
        <v>0.99994621909657766</v>
      </c>
      <c r="FW183" s="2">
        <f t="shared" si="536"/>
        <v>0.52794003007421719</v>
      </c>
      <c r="FX183" s="2">
        <f t="shared" si="588"/>
        <v>0.54916365203820927</v>
      </c>
      <c r="FY183" s="2">
        <f t="shared" si="589"/>
        <v>0.52296315884474731</v>
      </c>
      <c r="FZ183" s="2">
        <f t="shared" si="590"/>
        <v>0.53786076545196349</v>
      </c>
      <c r="GA183" s="2">
        <f t="shared" si="591"/>
        <v>0.55108512953450173</v>
      </c>
      <c r="GB183" s="2">
        <f t="shared" si="592"/>
        <v>0.54830977845326634</v>
      </c>
      <c r="GC183" s="2">
        <f t="shared" si="593"/>
        <v>0.56083134460503026</v>
      </c>
      <c r="GD183" s="2">
        <f t="shared" si="594"/>
        <v>0.58111511942743965</v>
      </c>
      <c r="GE183" s="2">
        <f t="shared" si="595"/>
        <v>0.60435844479074941</v>
      </c>
      <c r="GF183" s="2">
        <f t="shared" si="596"/>
        <v>0.5792849762806811</v>
      </c>
      <c r="GG183" s="2">
        <f t="shared" si="597"/>
        <v>0.54108833021706304</v>
      </c>
      <c r="GH183" s="2">
        <f t="shared" si="598"/>
        <v>0.56330538079715364</v>
      </c>
      <c r="GI183" s="2">
        <f t="shared" si="599"/>
        <v>0.52936927495793962</v>
      </c>
      <c r="GJ183" s="2">
        <f t="shared" si="600"/>
        <v>0.44435887580436656</v>
      </c>
      <c r="GK183" s="2">
        <f t="shared" si="601"/>
        <v>0.42271606636257519</v>
      </c>
      <c r="GM183" s="86">
        <f t="shared" si="537"/>
        <v>3.412010004810194E-198</v>
      </c>
      <c r="GN183" s="86">
        <f t="shared" si="602"/>
        <v>1.1918636252608182E-214</v>
      </c>
      <c r="GO183" s="86">
        <f t="shared" si="603"/>
        <v>1.1430773823484475E-207</v>
      </c>
      <c r="GP183" s="86">
        <f t="shared" si="604"/>
        <v>1.9640135463161538E-223</v>
      </c>
      <c r="GQ183" s="86">
        <f t="shared" si="605"/>
        <v>0</v>
      </c>
      <c r="GR183" s="86">
        <f t="shared" si="606"/>
        <v>1.7805020200361661E-196</v>
      </c>
      <c r="GS183" s="86">
        <f t="shared" si="607"/>
        <v>1.6365607844704138E-114</v>
      </c>
      <c r="GT183" s="86">
        <f t="shared" si="608"/>
        <v>2.1092277003811296E-48</v>
      </c>
      <c r="GU183" s="86">
        <f t="shared" si="609"/>
        <v>2.365416380227393E-34</v>
      </c>
      <c r="GV183" s="86">
        <f t="shared" si="610"/>
        <v>9.188434764780393E-46</v>
      </c>
      <c r="GW183" s="86">
        <f t="shared" si="611"/>
        <v>8.3255093109544992E-182</v>
      </c>
      <c r="GX183" s="86">
        <f t="shared" si="612"/>
        <v>6.3797410100349117E-284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1.6848387337449746E-116</v>
      </c>
      <c r="HD183" s="86">
        <f t="shared" si="616"/>
        <v>2.5180663288563601E-100</v>
      </c>
      <c r="HE183" s="86">
        <f t="shared" si="617"/>
        <v>1.95530514124125E-135</v>
      </c>
      <c r="HF183" s="86">
        <f t="shared" si="618"/>
        <v>9.9118274445307655E-142</v>
      </c>
      <c r="HG183" s="86">
        <f t="shared" si="619"/>
        <v>0</v>
      </c>
      <c r="HH183" s="86">
        <f t="shared" si="620"/>
        <v>8.5347611448096677E-162</v>
      </c>
      <c r="HI183" s="86">
        <f t="shared" si="621"/>
        <v>5.3710041992791978E-151</v>
      </c>
      <c r="HJ183" s="86">
        <f t="shared" si="622"/>
        <v>2.1400959356904142E-41</v>
      </c>
      <c r="HK183" s="86">
        <f t="shared" si="623"/>
        <v>9.8132065494990744E-34</v>
      </c>
      <c r="HL183" s="86">
        <f t="shared" si="624"/>
        <v>1.5222578676603312E-47</v>
      </c>
      <c r="HM183" s="86">
        <f t="shared" si="625"/>
        <v>3.2891656145711312E-255</v>
      </c>
      <c r="HN183" s="86">
        <f t="shared" si="626"/>
        <v>1.7073008253449389E-239</v>
      </c>
      <c r="HO183" s="86">
        <f t="shared" si="627"/>
        <v>3.7142406334521429E-251</v>
      </c>
      <c r="HP183" s="86">
        <f t="shared" si="628"/>
        <v>7.4956817393505616E-264</v>
      </c>
      <c r="HQ183" s="86">
        <f t="shared" si="629"/>
        <v>2.7139396739999349E-261</v>
      </c>
      <c r="HS183" s="86">
        <f t="shared" si="539"/>
        <v>1.8732949463744958E-22</v>
      </c>
      <c r="HT183" s="86">
        <f t="shared" si="630"/>
        <v>9.4932481589455351E-27</v>
      </c>
      <c r="HU183" s="86">
        <f t="shared" si="631"/>
        <v>8.3261738658979246E-25</v>
      </c>
      <c r="HV183" s="86">
        <f t="shared" si="632"/>
        <v>7.7298822230589079E-23</v>
      </c>
      <c r="HW183" s="86">
        <f t="shared" si="633"/>
        <v>8.2824867211161779E-27</v>
      </c>
      <c r="HX183" s="86">
        <f t="shared" si="634"/>
        <v>1.6908760621741784E-31</v>
      </c>
      <c r="HY183" s="86">
        <f t="shared" si="635"/>
        <v>1.6484340044389987E-27</v>
      </c>
      <c r="HZ183" s="86">
        <f t="shared" si="636"/>
        <v>6.3894509670815164E-49</v>
      </c>
      <c r="IA183" s="86">
        <f t="shared" si="637"/>
        <v>1.9692692674908855E-52</v>
      </c>
      <c r="IB183" s="86">
        <f t="shared" si="638"/>
        <v>4.7839424474549784E-51</v>
      </c>
      <c r="IC183" s="86">
        <f t="shared" si="639"/>
        <v>1.9264695909489682E-29</v>
      </c>
      <c r="ID183" s="86">
        <f t="shared" si="640"/>
        <v>7.4416315338498056E-39</v>
      </c>
      <c r="IE183" s="86">
        <f t="shared" si="641"/>
        <v>1.5883429718702365E-25</v>
      </c>
      <c r="IF183" s="86">
        <f t="shared" si="642"/>
        <v>4.6837038397841966E-25</v>
      </c>
      <c r="IG183" s="86">
        <f t="shared" si="643"/>
        <v>1.1627646179387427E-18</v>
      </c>
      <c r="II183" s="86">
        <f t="shared" si="540"/>
        <v>0.56254548565001683</v>
      </c>
      <c r="IJ183" s="86">
        <f t="shared" si="541"/>
        <v>0.5864670343283398</v>
      </c>
      <c r="IK183" s="86">
        <f t="shared" si="542"/>
        <v>0.55448272805344323</v>
      </c>
      <c r="IL183" s="86">
        <f t="shared" si="543"/>
        <v>0.57604005859792651</v>
      </c>
      <c r="IM183" s="86">
        <f t="shared" si="544"/>
        <v>0.58647500328424129</v>
      </c>
      <c r="IN183" s="86">
        <f t="shared" si="545"/>
        <v>0.58690462958120815</v>
      </c>
      <c r="IO183" s="86">
        <f t="shared" si="546"/>
        <v>0.58673271182258047</v>
      </c>
      <c r="IP183" s="86">
        <f t="shared" si="547"/>
        <v>0.52528106573541611</v>
      </c>
      <c r="IQ183" s="86">
        <f t="shared" si="548"/>
        <v>0.43863817197679311</v>
      </c>
      <c r="IR183" s="86">
        <f t="shared" si="549"/>
        <v>0.52624596261704837</v>
      </c>
      <c r="IS183" s="86">
        <f t="shared" si="550"/>
        <v>0.5831057867300462</v>
      </c>
      <c r="IT183" s="86">
        <f t="shared" si="551"/>
        <v>0.57653994827558008</v>
      </c>
      <c r="IU183" s="86">
        <f t="shared" si="552"/>
        <v>0.56771863139604173</v>
      </c>
      <c r="IV183" s="86">
        <f t="shared" si="553"/>
        <v>0.33056098439770915</v>
      </c>
      <c r="IW183" s="86">
        <f t="shared" si="554"/>
        <v>0.25990851513738822</v>
      </c>
      <c r="IY183" s="86">
        <f t="shared" si="555"/>
        <v>0.56254548565001683</v>
      </c>
      <c r="IZ183" s="86">
        <f t="shared" si="556"/>
        <v>0.5864670343283398</v>
      </c>
      <c r="JA183" s="86">
        <f t="shared" si="557"/>
        <v>0.55448272805344323</v>
      </c>
      <c r="JB183" s="86">
        <f t="shared" si="558"/>
        <v>0.57604005859792651</v>
      </c>
      <c r="JC183" s="86">
        <f t="shared" si="559"/>
        <v>0.58647500328424129</v>
      </c>
      <c r="JD183" s="86">
        <f t="shared" si="560"/>
        <v>0.58690462958120815</v>
      </c>
      <c r="JE183" s="86">
        <f t="shared" si="561"/>
        <v>0.58673271182258047</v>
      </c>
      <c r="JF183" s="86">
        <f t="shared" si="562"/>
        <v>0.52528106573541611</v>
      </c>
      <c r="JG183" s="86">
        <f t="shared" si="563"/>
        <v>0.43863817197679311</v>
      </c>
      <c r="JH183" s="86">
        <f t="shared" si="564"/>
        <v>0.52624596261704837</v>
      </c>
      <c r="JI183" s="86">
        <f t="shared" si="565"/>
        <v>0.5831057867300462</v>
      </c>
      <c r="JJ183" s="86">
        <f t="shared" si="566"/>
        <v>0.57653994827558008</v>
      </c>
      <c r="JK183" s="86">
        <f t="shared" si="567"/>
        <v>0.56771863139604173</v>
      </c>
      <c r="JL183" s="86">
        <f t="shared" si="568"/>
        <v>0.33056098439770915</v>
      </c>
      <c r="JM183" s="86">
        <f t="shared" si="569"/>
        <v>0.25990851513738822</v>
      </c>
    </row>
    <row r="184" spans="2:273" x14ac:dyDescent="0.25">
      <c r="B184" s="2">
        <v>157</v>
      </c>
      <c r="C184" s="37">
        <v>73.034000000000006</v>
      </c>
      <c r="D184" s="37">
        <v>70.778000000000006</v>
      </c>
      <c r="E184" s="37">
        <v>68.968000000000004</v>
      </c>
      <c r="F184" s="37">
        <v>68.704999999999998</v>
      </c>
      <c r="G184" s="37">
        <v>65.23</v>
      </c>
      <c r="H184" s="37">
        <v>63.671999999999997</v>
      </c>
      <c r="I184" s="37">
        <v>63.540999999999997</v>
      </c>
      <c r="J184" s="37">
        <v>61.426000000000002</v>
      </c>
      <c r="K184" s="37">
        <v>61.459000000000003</v>
      </c>
      <c r="L184" s="37">
        <v>61.753999999999998</v>
      </c>
      <c r="M184" s="37">
        <v>65.721000000000004</v>
      </c>
      <c r="N184" s="37">
        <v>63.758000000000003</v>
      </c>
      <c r="O184" s="37">
        <v>68.5</v>
      </c>
      <c r="P184" s="37">
        <v>92.25</v>
      </c>
      <c r="Q184" s="37">
        <v>121.883</v>
      </c>
      <c r="S184" s="4">
        <f t="shared" si="441"/>
        <v>73.575748244187764</v>
      </c>
      <c r="T184" s="4">
        <f t="shared" si="442"/>
        <v>70.229413249728722</v>
      </c>
      <c r="U184" s="4">
        <f t="shared" si="443"/>
        <v>69.01396603719067</v>
      </c>
      <c r="V184" s="4">
        <f t="shared" si="444"/>
        <v>68.537805943702878</v>
      </c>
      <c r="W184" s="4">
        <f t="shared" si="445"/>
        <v>65.93491958108919</v>
      </c>
      <c r="X184" s="4">
        <f t="shared" si="446"/>
        <v>63.65010171131032</v>
      </c>
      <c r="Y184" s="4">
        <f t="shared" si="447"/>
        <v>62.538103784790991</v>
      </c>
      <c r="Z184" s="4">
        <f t="shared" si="448"/>
        <v>58.48653593145324</v>
      </c>
      <c r="AA184" s="4">
        <f t="shared" si="449"/>
        <v>58.550213296455269</v>
      </c>
      <c r="AB184" s="4">
        <f t="shared" si="450"/>
        <v>61.435534170561318</v>
      </c>
      <c r="AC184" s="4">
        <f t="shared" si="451"/>
        <v>66.37496638553246</v>
      </c>
      <c r="AD184" s="4">
        <f t="shared" si="452"/>
        <v>63.272515093257631</v>
      </c>
      <c r="AE184" s="4">
        <f t="shared" si="453"/>
        <v>68.71477997820719</v>
      </c>
      <c r="AF184" s="4">
        <f t="shared" si="454"/>
        <v>92.507399560263394</v>
      </c>
      <c r="AG184" s="4">
        <f t="shared" si="455"/>
        <v>124.84342292199683</v>
      </c>
      <c r="AI184" s="4">
        <f t="shared" si="456"/>
        <v>-0.54174824418775813</v>
      </c>
      <c r="AJ184" s="4">
        <f t="shared" si="457"/>
        <v>0.54858675027128356</v>
      </c>
      <c r="AK184" s="4">
        <f t="shared" si="458"/>
        <v>-4.5966037190666498E-2</v>
      </c>
      <c r="AL184" s="4">
        <f t="shared" si="459"/>
        <v>0.16719405629712014</v>
      </c>
      <c r="AM184" s="4">
        <f t="shared" si="460"/>
        <v>-0.70491958108918595</v>
      </c>
      <c r="AN184" s="4">
        <f t="shared" si="461"/>
        <v>2.1898288689676804E-2</v>
      </c>
      <c r="AO184" s="4">
        <f t="shared" si="462"/>
        <v>1.002896215209006</v>
      </c>
      <c r="AP184" s="4">
        <f t="shared" si="463"/>
        <v>2.9394640685467621</v>
      </c>
      <c r="AQ184" s="4">
        <f t="shared" si="464"/>
        <v>2.9087867035447346</v>
      </c>
      <c r="AR184" s="4">
        <f t="shared" si="465"/>
        <v>0.31846582943867929</v>
      </c>
      <c r="AS184" s="4">
        <f t="shared" si="466"/>
        <v>-0.65396638553245623</v>
      </c>
      <c r="AT184" s="4">
        <f t="shared" si="467"/>
        <v>0.48548490674237144</v>
      </c>
      <c r="AU184" s="4">
        <f t="shared" si="468"/>
        <v>-0.21477997820718997</v>
      </c>
      <c r="AV184" s="4">
        <f t="shared" si="570"/>
        <v>-0.25739956026339428</v>
      </c>
      <c r="AW184" s="4">
        <f t="shared" si="570"/>
        <v>-2.9604229219968374</v>
      </c>
      <c r="AY184" s="2">
        <f t="shared" si="520"/>
        <v>72.039306327773033</v>
      </c>
      <c r="AZ184" s="2">
        <f t="shared" si="571"/>
        <v>69.408886854168614</v>
      </c>
      <c r="BA184" s="2">
        <f t="shared" si="572"/>
        <v>67.490276870457279</v>
      </c>
      <c r="BB184" s="2">
        <f t="shared" si="573"/>
        <v>66.403060500169545</v>
      </c>
      <c r="BC184" s="2">
        <f t="shared" si="574"/>
        <v>64.171207481137756</v>
      </c>
      <c r="BD184" s="2">
        <f t="shared" si="575"/>
        <v>61.920254334517011</v>
      </c>
      <c r="BE184" s="2">
        <f t="shared" si="576"/>
        <v>60.844657209626966</v>
      </c>
      <c r="BF184" s="2">
        <f t="shared" si="577"/>
        <v>57.694072381716055</v>
      </c>
      <c r="BG184" s="2">
        <f t="shared" si="578"/>
        <v>58.304456955425714</v>
      </c>
      <c r="BH184" s="2">
        <f t="shared" si="579"/>
        <v>60.558947041665348</v>
      </c>
      <c r="BI184" s="2">
        <f t="shared" si="580"/>
        <v>62.558611489142834</v>
      </c>
      <c r="BJ184" s="2">
        <f t="shared" si="581"/>
        <v>60.439215731869588</v>
      </c>
      <c r="BK184" s="2">
        <f t="shared" si="582"/>
        <v>62.133416203522216</v>
      </c>
      <c r="BL184" s="2">
        <f t="shared" si="583"/>
        <v>66.180588302727088</v>
      </c>
      <c r="BM184" s="2">
        <f t="shared" si="584"/>
        <v>71.126499421371051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99.070368921775909</v>
      </c>
      <c r="DL184" s="2">
        <f t="shared" si="585"/>
        <v>94.084538810027198</v>
      </c>
      <c r="DM184" s="2">
        <f t="shared" si="585"/>
        <v>90.438766233766245</v>
      </c>
      <c r="DN184" s="2">
        <f t="shared" si="585"/>
        <v>88.69551781938992</v>
      </c>
      <c r="DO184" s="2">
        <f t="shared" si="585"/>
        <v>85.767901709747974</v>
      </c>
      <c r="DP184" s="2">
        <f t="shared" si="585"/>
        <v>41.668903599956252</v>
      </c>
      <c r="DQ184" s="2">
        <f t="shared" si="585"/>
        <v>53.320644444444454</v>
      </c>
      <c r="DR184" s="2">
        <f t="shared" si="585"/>
        <v>104.19747419354839</v>
      </c>
      <c r="DS184" s="2">
        <f t="shared" si="585"/>
        <v>78.306321182266004</v>
      </c>
      <c r="DT184" s="2">
        <f t="shared" si="585"/>
        <v>69.551819704433512</v>
      </c>
      <c r="DU184" s="2">
        <f t="shared" si="585"/>
        <v>61.511077922077902</v>
      </c>
      <c r="DV184" s="2">
        <f t="shared" si="585"/>
        <v>87.103604481792743</v>
      </c>
      <c r="DW184" s="2">
        <f t="shared" si="585"/>
        <v>104.86996651031897</v>
      </c>
      <c r="DX184" s="2">
        <f t="shared" si="585"/>
        <v>80.091078635778644</v>
      </c>
      <c r="DY184" s="2">
        <f t="shared" si="585"/>
        <v>127.0860977011494</v>
      </c>
      <c r="EA184" s="2">
        <f t="shared" si="440"/>
        <v>72.327434928254903</v>
      </c>
      <c r="EB184" s="2">
        <f t="shared" si="502"/>
        <v>69.040255626427523</v>
      </c>
      <c r="EC184" s="2">
        <f t="shared" si="503"/>
        <v>67.104879991989577</v>
      </c>
      <c r="ED184" s="2">
        <f t="shared" si="504"/>
        <v>66.372403408953204</v>
      </c>
      <c r="EE184" s="2">
        <f t="shared" si="505"/>
        <v>64.222330071918364</v>
      </c>
      <c r="EF184" s="2">
        <f t="shared" si="506"/>
        <v>61.875824459797222</v>
      </c>
      <c r="EG184" s="2">
        <f t="shared" si="507"/>
        <v>60.467065996352162</v>
      </c>
      <c r="EH184" s="2">
        <f t="shared" si="508"/>
        <v>56.31685528173071</v>
      </c>
      <c r="EI184" s="2">
        <f t="shared" si="509"/>
        <v>57.173888996959455</v>
      </c>
      <c r="EJ184" s="2">
        <f t="shared" si="510"/>
        <v>59.837865253564132</v>
      </c>
      <c r="EK184" s="2">
        <f t="shared" si="511"/>
        <v>61.623196474354707</v>
      </c>
      <c r="EL184" s="2">
        <f t="shared" si="512"/>
        <v>59.688834191888731</v>
      </c>
      <c r="EM184" s="2">
        <f t="shared" si="513"/>
        <v>60.889401586106914</v>
      </c>
      <c r="EN184" s="2">
        <f t="shared" si="514"/>
        <v>65.837753697355524</v>
      </c>
      <c r="EO184" s="2">
        <f t="shared" si="515"/>
        <v>71.750332397441554</v>
      </c>
      <c r="EQ184" s="2">
        <f t="shared" si="516"/>
        <v>71.80289926785845</v>
      </c>
      <c r="ER184" s="2">
        <f t="shared" si="586"/>
        <v>69.683643204937653</v>
      </c>
      <c r="ES184" s="2">
        <f t="shared" si="586"/>
        <v>67.809668229388961</v>
      </c>
      <c r="ET184" s="2">
        <f t="shared" si="586"/>
        <v>66.425812617345969</v>
      </c>
      <c r="EU184" s="2">
        <f t="shared" si="586"/>
        <v>64.132043009650829</v>
      </c>
      <c r="EV184" s="2">
        <f t="shared" si="586"/>
        <v>61.95484804398675</v>
      </c>
      <c r="EW184" s="2">
        <f t="shared" si="586"/>
        <v>61.114764263032889</v>
      </c>
      <c r="EX184" s="2">
        <f t="shared" si="586"/>
        <v>58.596177464530435</v>
      </c>
      <c r="EY184" s="2">
        <f t="shared" si="586"/>
        <v>58.977937721471008</v>
      </c>
      <c r="EZ184" s="2">
        <f t="shared" si="586"/>
        <v>61.035834852162282</v>
      </c>
      <c r="FA184" s="2">
        <f t="shared" si="586"/>
        <v>63.282164278287752</v>
      </c>
      <c r="FB184" s="2">
        <f t="shared" si="586"/>
        <v>60.967900998573484</v>
      </c>
      <c r="FC184" s="2">
        <f t="shared" si="586"/>
        <v>63.139269695447581</v>
      </c>
      <c r="FD184" s="2">
        <f t="shared" si="586"/>
        <v>66.570334251474634</v>
      </c>
      <c r="FE184" s="2">
        <f t="shared" si="586"/>
        <v>70.343426213238331</v>
      </c>
      <c r="FG184" s="2">
        <f t="shared" si="518"/>
        <v>0.99997025110708759</v>
      </c>
      <c r="FH184" s="2">
        <f t="shared" si="587"/>
        <v>0.99997160055997414</v>
      </c>
      <c r="FI184" s="2">
        <f t="shared" si="587"/>
        <v>0.99997128451084394</v>
      </c>
      <c r="FJ184" s="2">
        <f t="shared" si="587"/>
        <v>0.99996807170294544</v>
      </c>
      <c r="FK184" s="2">
        <f t="shared" si="587"/>
        <v>0.99996846554547836</v>
      </c>
      <c r="FL184" s="2">
        <f t="shared" si="587"/>
        <v>0.99996571071055629</v>
      </c>
      <c r="FM184" s="2">
        <f t="shared" si="587"/>
        <v>0.99996372967118319</v>
      </c>
      <c r="FN184" s="2">
        <f t="shared" si="587"/>
        <v>0.99995862652475787</v>
      </c>
      <c r="FO184" s="2">
        <f t="shared" si="587"/>
        <v>0.9999549754669631</v>
      </c>
      <c r="FP184" s="2">
        <f t="shared" si="587"/>
        <v>0.99995480919293145</v>
      </c>
      <c r="FQ184" s="2">
        <f t="shared" si="587"/>
        <v>0.99995851592013774</v>
      </c>
      <c r="FR184" s="2">
        <f t="shared" si="587"/>
        <v>0.9999604204937147</v>
      </c>
      <c r="FS184" s="2">
        <f t="shared" si="587"/>
        <v>0.9999646953053658</v>
      </c>
      <c r="FT184" s="2">
        <f t="shared" si="587"/>
        <v>0.99995982626224333</v>
      </c>
      <c r="FU184" s="2">
        <f t="shared" si="587"/>
        <v>0.99995095100102194</v>
      </c>
      <c r="FW184" s="2">
        <f t="shared" si="536"/>
        <v>0.55081893372705992</v>
      </c>
      <c r="FX184" s="2">
        <f t="shared" si="588"/>
        <v>0.57184813075628504</v>
      </c>
      <c r="FY184" s="2">
        <f t="shared" si="589"/>
        <v>0.54587578806645776</v>
      </c>
      <c r="FZ184" s="2">
        <f t="shared" si="590"/>
        <v>0.56065897790612873</v>
      </c>
      <c r="GA184" s="2">
        <f t="shared" si="591"/>
        <v>0.5737479692944657</v>
      </c>
      <c r="GB184" s="2">
        <f t="shared" si="592"/>
        <v>0.57100365847360657</v>
      </c>
      <c r="GC184" s="2">
        <f t="shared" si="593"/>
        <v>0.58337413541451988</v>
      </c>
      <c r="GD184" s="2">
        <f t="shared" si="594"/>
        <v>0.60335310328748637</v>
      </c>
      <c r="GE184" s="2">
        <f t="shared" si="595"/>
        <v>0.62615630344519768</v>
      </c>
      <c r="GF184" s="2">
        <f t="shared" si="596"/>
        <v>0.60155350144364317</v>
      </c>
      <c r="GG184" s="2">
        <f t="shared" si="597"/>
        <v>0.56385643151447973</v>
      </c>
      <c r="GH184" s="2">
        <f t="shared" si="598"/>
        <v>0.58581496524797194</v>
      </c>
      <c r="GI184" s="2">
        <f t="shared" si="599"/>
        <v>0.55223765866210095</v>
      </c>
      <c r="GJ184" s="2">
        <f t="shared" si="600"/>
        <v>0.46720049298179411</v>
      </c>
      <c r="GK184" s="2">
        <f t="shared" si="601"/>
        <v>0.44533682984780099</v>
      </c>
      <c r="GM184" s="86">
        <f t="shared" si="537"/>
        <v>1.7875151385888191E-202</v>
      </c>
      <c r="GN184" s="86">
        <f t="shared" si="602"/>
        <v>2.5538343643587592E-219</v>
      </c>
      <c r="GO184" s="86">
        <f t="shared" si="603"/>
        <v>3.5575241586279981E-212</v>
      </c>
      <c r="GP184" s="86">
        <f t="shared" si="604"/>
        <v>2.6722486866932244E-228</v>
      </c>
      <c r="GQ184" s="86">
        <f t="shared" si="605"/>
        <v>0</v>
      </c>
      <c r="GR184" s="86">
        <f t="shared" si="606"/>
        <v>1.0947678482500556E-200</v>
      </c>
      <c r="GS184" s="86">
        <f t="shared" si="607"/>
        <v>6.1073950300255969E-117</v>
      </c>
      <c r="GT184" s="86">
        <f t="shared" si="608"/>
        <v>2.1144838540582628E-49</v>
      </c>
      <c r="GU184" s="86">
        <f t="shared" si="609"/>
        <v>4.7567606586350528E-35</v>
      </c>
      <c r="GV184" s="86">
        <f t="shared" si="610"/>
        <v>1.0544757491480791E-46</v>
      </c>
      <c r="GW184" s="86">
        <f t="shared" si="611"/>
        <v>1.0459481743692395E-185</v>
      </c>
      <c r="GX184" s="86">
        <f t="shared" si="612"/>
        <v>5.0747139141448307E-290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7.1448965535616913E-120</v>
      </c>
      <c r="HD184" s="86">
        <f t="shared" si="616"/>
        <v>3.0616990468860873E-103</v>
      </c>
      <c r="HE184" s="86">
        <f t="shared" si="617"/>
        <v>2.143440693040495E-139</v>
      </c>
      <c r="HF184" s="86">
        <f t="shared" si="618"/>
        <v>7.2806751369633725E-146</v>
      </c>
      <c r="HG184" s="86">
        <f t="shared" si="619"/>
        <v>0</v>
      </c>
      <c r="HH184" s="86">
        <f t="shared" si="620"/>
        <v>2.0221285759914638E-166</v>
      </c>
      <c r="HI184" s="86">
        <f t="shared" si="621"/>
        <v>2.7190373855284927E-155</v>
      </c>
      <c r="HJ184" s="86">
        <f t="shared" si="622"/>
        <v>1.6103205624310781E-42</v>
      </c>
      <c r="HK184" s="86">
        <f t="shared" si="623"/>
        <v>1.2153741344809037E-34</v>
      </c>
      <c r="HL184" s="86">
        <f t="shared" si="624"/>
        <v>7.6499105975661482E-49</v>
      </c>
      <c r="HM184" s="86">
        <f t="shared" si="625"/>
        <v>1.3608849213506612E-262</v>
      </c>
      <c r="HN184" s="86">
        <f t="shared" si="626"/>
        <v>2.4956435887069295E-246</v>
      </c>
      <c r="HO184" s="86">
        <f t="shared" si="627"/>
        <v>1.7524257194689496E-258</v>
      </c>
      <c r="HP184" s="86">
        <f t="shared" si="628"/>
        <v>1.4061049223016765E-271</v>
      </c>
      <c r="HQ184" s="86">
        <f t="shared" si="629"/>
        <v>7.7584589306624305E-269</v>
      </c>
      <c r="HS184" s="86">
        <f t="shared" si="539"/>
        <v>7.3021091680350674E-24</v>
      </c>
      <c r="HT184" s="86">
        <f t="shared" si="630"/>
        <v>1.9519319495889276E-28</v>
      </c>
      <c r="HU184" s="86">
        <f t="shared" si="631"/>
        <v>2.6341348513889782E-26</v>
      </c>
      <c r="HV184" s="86">
        <f t="shared" si="632"/>
        <v>2.8696730288646396E-24</v>
      </c>
      <c r="HW184" s="86">
        <f t="shared" si="633"/>
        <v>1.964714362100719E-28</v>
      </c>
      <c r="HX184" s="86">
        <f t="shared" si="634"/>
        <v>1.9469132409857402E-33</v>
      </c>
      <c r="HY184" s="86">
        <f t="shared" si="635"/>
        <v>3.8498908252982507E-29</v>
      </c>
      <c r="HZ184" s="86">
        <f t="shared" si="636"/>
        <v>7.1803849741513729E-52</v>
      </c>
      <c r="IA184" s="86">
        <f t="shared" si="637"/>
        <v>1.4119480847362912E-55</v>
      </c>
      <c r="IB184" s="86">
        <f t="shared" si="638"/>
        <v>4.0519988457398988E-54</v>
      </c>
      <c r="IC184" s="86">
        <f t="shared" si="639"/>
        <v>2.8386160055705206E-31</v>
      </c>
      <c r="ID184" s="86">
        <f t="shared" si="640"/>
        <v>3.0930702325344132E-41</v>
      </c>
      <c r="IE184" s="86">
        <f t="shared" si="641"/>
        <v>3.8854817684527588E-27</v>
      </c>
      <c r="IF184" s="86">
        <f t="shared" si="642"/>
        <v>8.2336611682872208E-27</v>
      </c>
      <c r="IG184" s="86">
        <f t="shared" si="643"/>
        <v>4.8910273041769318E-20</v>
      </c>
      <c r="II184" s="86">
        <f t="shared" si="540"/>
        <v>0.58549616425560813</v>
      </c>
      <c r="IJ184" s="86">
        <f t="shared" si="541"/>
        <v>0.5782296105906447</v>
      </c>
      <c r="IK184" s="86">
        <f t="shared" si="542"/>
        <v>0.58313369183914232</v>
      </c>
      <c r="IL184" s="86">
        <f t="shared" si="543"/>
        <v>0.5870945507702503</v>
      </c>
      <c r="IM184" s="86">
        <f t="shared" si="544"/>
        <v>0.57901700413029333</v>
      </c>
      <c r="IN184" s="86">
        <f t="shared" si="545"/>
        <v>0.57497720723562062</v>
      </c>
      <c r="IO184" s="86">
        <f t="shared" si="546"/>
        <v>0.5690730529131558</v>
      </c>
      <c r="IP184" s="86">
        <f t="shared" si="547"/>
        <v>0.45271190521723703</v>
      </c>
      <c r="IQ184" s="86">
        <f t="shared" si="548"/>
        <v>0.35720236735282435</v>
      </c>
      <c r="IR184" s="86">
        <f t="shared" si="549"/>
        <v>0.45239145437557721</v>
      </c>
      <c r="IS184" s="86">
        <f t="shared" si="550"/>
        <v>0.58314844114303843</v>
      </c>
      <c r="IT184" s="86">
        <f t="shared" si="551"/>
        <v>0.5336076725648462</v>
      </c>
      <c r="IU184" s="86">
        <f t="shared" si="552"/>
        <v>0.58693394238039232</v>
      </c>
      <c r="IV184" s="86">
        <f t="shared" si="553"/>
        <v>0.41082480807750976</v>
      </c>
      <c r="IW184" s="86">
        <f t="shared" si="554"/>
        <v>0.33634290257989402</v>
      </c>
      <c r="IY184" s="86">
        <f t="shared" si="555"/>
        <v>0.58549616425560813</v>
      </c>
      <c r="IZ184" s="86">
        <f t="shared" si="556"/>
        <v>0.5782296105906447</v>
      </c>
      <c r="JA184" s="86">
        <f t="shared" si="557"/>
        <v>0.58313369183914232</v>
      </c>
      <c r="JB184" s="86">
        <f t="shared" si="558"/>
        <v>0.5870945507702503</v>
      </c>
      <c r="JC184" s="86">
        <f t="shared" si="559"/>
        <v>0.57901700413029333</v>
      </c>
      <c r="JD184" s="86">
        <f t="shared" si="560"/>
        <v>0.57497720723562062</v>
      </c>
      <c r="JE184" s="86">
        <f t="shared" si="561"/>
        <v>0.5690730529131558</v>
      </c>
      <c r="JF184" s="86">
        <f t="shared" si="562"/>
        <v>0.45271190521723703</v>
      </c>
      <c r="JG184" s="86">
        <f t="shared" si="563"/>
        <v>0.35720236735282435</v>
      </c>
      <c r="JH184" s="86">
        <f t="shared" si="564"/>
        <v>0.45239145437557721</v>
      </c>
      <c r="JI184" s="86">
        <f t="shared" si="565"/>
        <v>0.58314844114303843</v>
      </c>
      <c r="JJ184" s="86">
        <f t="shared" si="566"/>
        <v>0.5336076725648462</v>
      </c>
      <c r="JK184" s="86">
        <f t="shared" si="567"/>
        <v>0.58693394238039232</v>
      </c>
      <c r="JL184" s="86">
        <f t="shared" si="568"/>
        <v>0.41082480807750976</v>
      </c>
      <c r="JM184" s="86">
        <f t="shared" si="569"/>
        <v>0.33634290257989402</v>
      </c>
    </row>
    <row r="185" spans="2:273" x14ac:dyDescent="0.25">
      <c r="B185" s="2">
        <v>158</v>
      </c>
      <c r="C185" s="37">
        <v>72.861999999999995</v>
      </c>
      <c r="D185" s="37">
        <v>69.031999999999996</v>
      </c>
      <c r="E185" s="37">
        <v>68.221999999999994</v>
      </c>
      <c r="F185" s="37">
        <v>68.180000000000007</v>
      </c>
      <c r="G185" s="37">
        <v>64.278999999999996</v>
      </c>
      <c r="H185" s="37">
        <v>63.753999999999998</v>
      </c>
      <c r="I185" s="37">
        <v>63.082000000000001</v>
      </c>
      <c r="J185" s="37">
        <v>59.639000000000003</v>
      </c>
      <c r="K185" s="37">
        <v>59.835999999999999</v>
      </c>
      <c r="L185" s="37">
        <v>61.41</v>
      </c>
      <c r="M185" s="37">
        <v>64.081999999999994</v>
      </c>
      <c r="N185" s="37">
        <v>63.241999999999997</v>
      </c>
      <c r="O185" s="37">
        <v>66.581000000000003</v>
      </c>
      <c r="P185" s="37">
        <v>90.983000000000004</v>
      </c>
      <c r="Q185" s="37">
        <v>124.55</v>
      </c>
      <c r="S185" s="4">
        <f t="shared" si="441"/>
        <v>73.047252193718847</v>
      </c>
      <c r="T185" s="4">
        <f t="shared" si="442"/>
        <v>69.850033228141271</v>
      </c>
      <c r="U185" s="4">
        <f t="shared" si="443"/>
        <v>68.530880354486172</v>
      </c>
      <c r="V185" s="4">
        <f t="shared" si="444"/>
        <v>67.813938381452147</v>
      </c>
      <c r="W185" s="4">
        <f t="shared" si="445"/>
        <v>65.210997691400024</v>
      </c>
      <c r="X185" s="4">
        <f t="shared" si="446"/>
        <v>62.881629646195044</v>
      </c>
      <c r="Y185" s="4">
        <f t="shared" si="447"/>
        <v>61.814539843568355</v>
      </c>
      <c r="Z185" s="4">
        <f t="shared" si="448"/>
        <v>57.877871020653011</v>
      </c>
      <c r="AA185" s="4">
        <f t="shared" si="449"/>
        <v>58.205324690240921</v>
      </c>
      <c r="AB185" s="4">
        <f t="shared" si="450"/>
        <v>60.72640870765639</v>
      </c>
      <c r="AC185" s="4">
        <f t="shared" si="451"/>
        <v>64.822485541897294</v>
      </c>
      <c r="AD185" s="4">
        <f t="shared" si="452"/>
        <v>61.718148773906002</v>
      </c>
      <c r="AE185" s="4">
        <f t="shared" si="453"/>
        <v>66.623697080123492</v>
      </c>
      <c r="AF185" s="4">
        <f t="shared" si="454"/>
        <v>91.298748381227981</v>
      </c>
      <c r="AG185" s="4">
        <f t="shared" si="455"/>
        <v>126.8758366817064</v>
      </c>
      <c r="AI185" s="4">
        <f t="shared" si="456"/>
        <v>-0.18525219371885271</v>
      </c>
      <c r="AJ185" s="4">
        <f t="shared" si="457"/>
        <v>-0.81803322814127455</v>
      </c>
      <c r="AK185" s="4">
        <f t="shared" si="458"/>
        <v>-0.30888035448617757</v>
      </c>
      <c r="AL185" s="4">
        <f t="shared" si="459"/>
        <v>0.36606161854786023</v>
      </c>
      <c r="AM185" s="4">
        <f t="shared" si="460"/>
        <v>-0.93199769140002786</v>
      </c>
      <c r="AN185" s="4">
        <f t="shared" si="461"/>
        <v>0.87237035380495342</v>
      </c>
      <c r="AO185" s="4">
        <f t="shared" si="462"/>
        <v>1.2674601564316461</v>
      </c>
      <c r="AP185" s="4">
        <f t="shared" si="463"/>
        <v>1.7611289793469922</v>
      </c>
      <c r="AQ185" s="4">
        <f t="shared" si="464"/>
        <v>1.6306753097590772</v>
      </c>
      <c r="AR185" s="4">
        <f t="shared" si="465"/>
        <v>0.68359129234360694</v>
      </c>
      <c r="AS185" s="4">
        <f t="shared" si="466"/>
        <v>-0.74048554189729998</v>
      </c>
      <c r="AT185" s="4">
        <f t="shared" si="467"/>
        <v>1.5238512260939956</v>
      </c>
      <c r="AU185" s="4">
        <f t="shared" si="468"/>
        <v>-4.2697080123488718E-2</v>
      </c>
      <c r="AV185" s="4">
        <f t="shared" si="570"/>
        <v>-0.31574838122797644</v>
      </c>
      <c r="AW185" s="4">
        <f t="shared" si="570"/>
        <v>-2.3258366817064058</v>
      </c>
      <c r="AY185" s="2">
        <f t="shared" si="520"/>
        <v>71.93342803202728</v>
      </c>
      <c r="AZ185" s="2">
        <f t="shared" si="571"/>
        <v>69.336907912196992</v>
      </c>
      <c r="BA185" s="2">
        <f t="shared" si="572"/>
        <v>67.411797037415369</v>
      </c>
      <c r="BB185" s="2">
        <f t="shared" si="573"/>
        <v>66.328338808521693</v>
      </c>
      <c r="BC185" s="2">
        <f t="shared" si="574"/>
        <v>64.082459984756127</v>
      </c>
      <c r="BD185" s="2">
        <f t="shared" si="575"/>
        <v>61.846267166811991</v>
      </c>
      <c r="BE185" s="2">
        <f t="shared" si="576"/>
        <v>60.765945987748665</v>
      </c>
      <c r="BF185" s="2">
        <f t="shared" si="577"/>
        <v>57.57820995733519</v>
      </c>
      <c r="BG185" s="2">
        <f t="shared" si="578"/>
        <v>58.132309832451902</v>
      </c>
      <c r="BH185" s="2">
        <f t="shared" si="579"/>
        <v>60.401821270742666</v>
      </c>
      <c r="BI185" s="2">
        <f t="shared" si="580"/>
        <v>62.410765162119645</v>
      </c>
      <c r="BJ185" s="2">
        <f t="shared" si="581"/>
        <v>60.315743636593751</v>
      </c>
      <c r="BK185" s="2">
        <f t="shared" si="582"/>
        <v>62.064452579804012</v>
      </c>
      <c r="BL185" s="2">
        <f t="shared" si="583"/>
        <v>66.050101662353853</v>
      </c>
      <c r="BM185" s="2">
        <f t="shared" si="584"/>
        <v>70.974445140742731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99.144156448202978</v>
      </c>
      <c r="DL185" s="2">
        <f t="shared" si="585"/>
        <v>94.145444276653592</v>
      </c>
      <c r="DM185" s="2">
        <f t="shared" si="585"/>
        <v>90.488965267290865</v>
      </c>
      <c r="DN185" s="2">
        <f t="shared" si="585"/>
        <v>88.763763515554217</v>
      </c>
      <c r="DO185" s="2">
        <f t="shared" si="585"/>
        <v>85.812216433028098</v>
      </c>
      <c r="DP185" s="2">
        <f t="shared" si="585"/>
        <v>41.363630703578089</v>
      </c>
      <c r="DQ185" s="2">
        <f t="shared" si="585"/>
        <v>53.073948434148441</v>
      </c>
      <c r="DR185" s="2">
        <f t="shared" si="585"/>
        <v>104.36761774193549</v>
      </c>
      <c r="DS185" s="2">
        <f t="shared" si="585"/>
        <v>78.28215024630542</v>
      </c>
      <c r="DT185" s="2">
        <f t="shared" si="585"/>
        <v>69.45335467980297</v>
      </c>
      <c r="DU185" s="2">
        <f t="shared" si="585"/>
        <v>61.353243239113809</v>
      </c>
      <c r="DV185" s="2">
        <f t="shared" si="585"/>
        <v>87.154827731092468</v>
      </c>
      <c r="DW185" s="2">
        <f t="shared" si="585"/>
        <v>105.04978564727958</v>
      </c>
      <c r="DX185" s="2">
        <f t="shared" si="585"/>
        <v>80.058266666666668</v>
      </c>
      <c r="DY185" s="2">
        <f t="shared" si="585"/>
        <v>127.45938013136286</v>
      </c>
      <c r="EA185" s="2">
        <f t="shared" si="440"/>
        <v>72.240418732855034</v>
      </c>
      <c r="EB185" s="2">
        <f t="shared" si="502"/>
        <v>68.945020528104322</v>
      </c>
      <c r="EC185" s="2">
        <f t="shared" si="503"/>
        <v>67.001153445134975</v>
      </c>
      <c r="ED185" s="2">
        <f t="shared" si="504"/>
        <v>66.295822235754628</v>
      </c>
      <c r="EE185" s="2">
        <f t="shared" si="505"/>
        <v>64.136809667168407</v>
      </c>
      <c r="EF185" s="2">
        <f t="shared" si="506"/>
        <v>61.798966386910919</v>
      </c>
      <c r="EG185" s="2">
        <f t="shared" si="507"/>
        <v>60.365355094017602</v>
      </c>
      <c r="EH185" s="2">
        <f t="shared" si="508"/>
        <v>56.116123116754046</v>
      </c>
      <c r="EI185" s="2">
        <f t="shared" si="509"/>
        <v>56.933148948496857</v>
      </c>
      <c r="EJ185" s="2">
        <f t="shared" si="510"/>
        <v>59.636298925540387</v>
      </c>
      <c r="EK185" s="2">
        <f t="shared" si="511"/>
        <v>61.416437778692902</v>
      </c>
      <c r="EL185" s="2">
        <f t="shared" si="512"/>
        <v>59.52062242830376</v>
      </c>
      <c r="EM185" s="2">
        <f t="shared" si="513"/>
        <v>60.741119264648482</v>
      </c>
      <c r="EN185" s="2">
        <f t="shared" si="514"/>
        <v>65.683185333006833</v>
      </c>
      <c r="EO185" s="2">
        <f t="shared" si="515"/>
        <v>71.642925252347595</v>
      </c>
      <c r="EQ185" s="2">
        <f t="shared" si="516"/>
        <v>71.703838460013699</v>
      </c>
      <c r="ER185" s="2">
        <f t="shared" si="586"/>
        <v>69.603404774479699</v>
      </c>
      <c r="ES185" s="2">
        <f t="shared" si="586"/>
        <v>67.722278213400784</v>
      </c>
      <c r="ET185" s="2">
        <f t="shared" si="586"/>
        <v>66.350455478602626</v>
      </c>
      <c r="EU185" s="2">
        <f t="shared" si="586"/>
        <v>64.044589265334068</v>
      </c>
      <c r="EV185" s="2">
        <f t="shared" si="586"/>
        <v>61.879754404023643</v>
      </c>
      <c r="EW185" s="2">
        <f t="shared" si="586"/>
        <v>61.027259926388574</v>
      </c>
      <c r="EX185" s="2">
        <f t="shared" si="586"/>
        <v>58.451906167508596</v>
      </c>
      <c r="EY185" s="2">
        <f t="shared" si="586"/>
        <v>58.783913095103159</v>
      </c>
      <c r="EZ185" s="2">
        <f t="shared" si="586"/>
        <v>60.863610369339128</v>
      </c>
      <c r="FA185" s="2">
        <f t="shared" si="586"/>
        <v>63.112208926152917</v>
      </c>
      <c r="FB185" s="2">
        <f t="shared" si="586"/>
        <v>60.826807589158363</v>
      </c>
      <c r="FC185" s="2">
        <f t="shared" si="586"/>
        <v>63.040538442365047</v>
      </c>
      <c r="FD185" s="2">
        <f t="shared" si="586"/>
        <v>66.430644050231251</v>
      </c>
      <c r="FE185" s="2">
        <f t="shared" si="586"/>
        <v>70.20978445540014</v>
      </c>
      <c r="FG185" s="2">
        <f t="shared" si="518"/>
        <v>0.99997286861618651</v>
      </c>
      <c r="FH185" s="2">
        <f t="shared" si="587"/>
        <v>0.99997409933814307</v>
      </c>
      <c r="FI185" s="2">
        <f t="shared" si="587"/>
        <v>0.999973811096462</v>
      </c>
      <c r="FJ185" s="2">
        <f t="shared" si="587"/>
        <v>0.99997088096519871</v>
      </c>
      <c r="FK185" s="2">
        <f t="shared" si="587"/>
        <v>0.99997124015586336</v>
      </c>
      <c r="FL185" s="2">
        <f t="shared" si="587"/>
        <v>0.9999687277020024</v>
      </c>
      <c r="FM185" s="2">
        <f t="shared" si="587"/>
        <v>0.99996692096140372</v>
      </c>
      <c r="FN185" s="2">
        <f t="shared" si="587"/>
        <v>0.99996226680475275</v>
      </c>
      <c r="FO185" s="2">
        <f t="shared" si="587"/>
        <v>0.99995893697515525</v>
      </c>
      <c r="FP185" s="2">
        <f t="shared" si="587"/>
        <v>0.9999587853302323</v>
      </c>
      <c r="FQ185" s="2">
        <f t="shared" si="587"/>
        <v>0.99996216593140486</v>
      </c>
      <c r="FR185" s="2">
        <f t="shared" si="587"/>
        <v>0.99996390293554094</v>
      </c>
      <c r="FS185" s="2">
        <f t="shared" si="587"/>
        <v>0.99996780163579158</v>
      </c>
      <c r="FT185" s="2">
        <f t="shared" si="587"/>
        <v>0.99996336098619487</v>
      </c>
      <c r="FU185" s="2">
        <f t="shared" si="587"/>
        <v>0.99995526658821288</v>
      </c>
      <c r="FW185" s="2">
        <f t="shared" si="536"/>
        <v>0.57348481119563977</v>
      </c>
      <c r="FX185" s="2">
        <f t="shared" si="588"/>
        <v>0.59423456528976726</v>
      </c>
      <c r="FY185" s="2">
        <f t="shared" si="589"/>
        <v>0.56859574138373237</v>
      </c>
      <c r="FZ185" s="2">
        <f t="shared" si="590"/>
        <v>0.58320404102065393</v>
      </c>
      <c r="GA185" s="2">
        <f t="shared" si="591"/>
        <v>0.59610522876729632</v>
      </c>
      <c r="GB185" s="2">
        <f t="shared" si="592"/>
        <v>0.59340285257099146</v>
      </c>
      <c r="GC185" s="2">
        <f t="shared" si="593"/>
        <v>0.60557359132368205</v>
      </c>
      <c r="GD185" s="2">
        <f t="shared" si="594"/>
        <v>0.62517199833338888</v>
      </c>
      <c r="GE185" s="2">
        <f t="shared" si="595"/>
        <v>0.64745377285463468</v>
      </c>
      <c r="GF185" s="2">
        <f t="shared" si="596"/>
        <v>0.62340960182291083</v>
      </c>
      <c r="GG185" s="2">
        <f t="shared" si="597"/>
        <v>0.5863584693150582</v>
      </c>
      <c r="GH185" s="2">
        <f t="shared" si="598"/>
        <v>0.60797176265601494</v>
      </c>
      <c r="GI185" s="2">
        <f t="shared" si="599"/>
        <v>0.57488719820562417</v>
      </c>
      <c r="GJ185" s="2">
        <f t="shared" si="600"/>
        <v>0.490180436859598</v>
      </c>
      <c r="GK185" s="2">
        <f t="shared" si="601"/>
        <v>0.46818635928488755</v>
      </c>
      <c r="GM185" s="86">
        <f t="shared" si="537"/>
        <v>8.4211302323165428E-207</v>
      </c>
      <c r="GN185" s="86">
        <f t="shared" si="602"/>
        <v>4.8700456709755379E-224</v>
      </c>
      <c r="GO185" s="86">
        <f t="shared" si="603"/>
        <v>9.895789093111451E-217</v>
      </c>
      <c r="GP185" s="86">
        <f t="shared" si="604"/>
        <v>3.2195300815196902E-233</v>
      </c>
      <c r="GQ185" s="86">
        <f t="shared" si="605"/>
        <v>0</v>
      </c>
      <c r="GR185" s="86">
        <f t="shared" si="606"/>
        <v>6.0683739495033629E-205</v>
      </c>
      <c r="GS185" s="86">
        <f t="shared" si="607"/>
        <v>2.1476534542066513E-119</v>
      </c>
      <c r="GT185" s="86">
        <f t="shared" si="608"/>
        <v>2.0691538570098657E-50</v>
      </c>
      <c r="GU185" s="86">
        <f t="shared" si="609"/>
        <v>9.4071070956980851E-36</v>
      </c>
      <c r="GV185" s="86">
        <f t="shared" si="610"/>
        <v>1.1830045016587193E-47</v>
      </c>
      <c r="GW185" s="86">
        <f t="shared" si="611"/>
        <v>1.1935219450775817E-189</v>
      </c>
      <c r="GX185" s="86">
        <f t="shared" si="612"/>
        <v>3.4737977411181058E-296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2.7081620320106874E-123</v>
      </c>
      <c r="HD185" s="86">
        <f t="shared" si="616"/>
        <v>3.376616909232929E-106</v>
      </c>
      <c r="HE185" s="86">
        <f t="shared" si="617"/>
        <v>2.0572221016145995E-143</v>
      </c>
      <c r="HF185" s="86">
        <f t="shared" si="618"/>
        <v>4.6569382838523101E-150</v>
      </c>
      <c r="HG185" s="86">
        <f t="shared" si="619"/>
        <v>0</v>
      </c>
      <c r="HH185" s="86">
        <f t="shared" si="620"/>
        <v>4.1171051229890176E-171</v>
      </c>
      <c r="HI185" s="86">
        <f t="shared" si="621"/>
        <v>1.1964384336479689E-159</v>
      </c>
      <c r="HJ185" s="86">
        <f t="shared" si="622"/>
        <v>1.1691237040134078E-43</v>
      </c>
      <c r="HK185" s="86">
        <f t="shared" si="623"/>
        <v>1.4625445235338878E-35</v>
      </c>
      <c r="HL185" s="86">
        <f t="shared" si="624"/>
        <v>3.6882302507185183E-50</v>
      </c>
      <c r="HM185" s="86">
        <f t="shared" si="625"/>
        <v>4.4113669653009175E-270</v>
      </c>
      <c r="HN185" s="86">
        <f t="shared" si="626"/>
        <v>2.9188247677522161E-253</v>
      </c>
      <c r="HO185" s="86">
        <f t="shared" si="627"/>
        <v>6.4770174977532026E-266</v>
      </c>
      <c r="HP185" s="86">
        <f t="shared" si="628"/>
        <v>2.0370023687013686E-279</v>
      </c>
      <c r="HQ185" s="86">
        <f t="shared" si="629"/>
        <v>1.7293971343253717E-276</v>
      </c>
      <c r="HS185" s="86">
        <f t="shared" si="539"/>
        <v>2.5649526076989119E-25</v>
      </c>
      <c r="HT185" s="86">
        <f t="shared" si="630"/>
        <v>3.5442630965282237E-30</v>
      </c>
      <c r="HU185" s="86">
        <f t="shared" si="631"/>
        <v>7.4923170408339752E-28</v>
      </c>
      <c r="HV185" s="86">
        <f t="shared" si="632"/>
        <v>9.5879736750205024E-26</v>
      </c>
      <c r="HW185" s="86">
        <f t="shared" si="633"/>
        <v>4.1534122136768616E-30</v>
      </c>
      <c r="HX185" s="86">
        <f t="shared" si="634"/>
        <v>1.9513454169773678E-35</v>
      </c>
      <c r="HY185" s="86">
        <f t="shared" si="635"/>
        <v>8.0292954643272788E-31</v>
      </c>
      <c r="HZ185" s="86">
        <f t="shared" si="636"/>
        <v>6.5783229295607637E-55</v>
      </c>
      <c r="IA185" s="86">
        <f t="shared" si="637"/>
        <v>8.1540256524470897E-59</v>
      </c>
      <c r="IB185" s="86">
        <f t="shared" si="638"/>
        <v>2.7757981955297848E-57</v>
      </c>
      <c r="IC185" s="86">
        <f t="shared" si="639"/>
        <v>3.6627287841262003E-33</v>
      </c>
      <c r="ID185" s="86">
        <f t="shared" si="640"/>
        <v>1.0861688933326525E-43</v>
      </c>
      <c r="IE185" s="86">
        <f t="shared" si="641"/>
        <v>8.4376904116310538E-29</v>
      </c>
      <c r="IF185" s="86">
        <f t="shared" si="642"/>
        <v>1.2539171082267395E-28</v>
      </c>
      <c r="IG185" s="86">
        <f t="shared" si="643"/>
        <v>1.8249415487741198E-21</v>
      </c>
      <c r="II185" s="86">
        <f t="shared" si="540"/>
        <v>0.58212125726385278</v>
      </c>
      <c r="IJ185" s="86">
        <f t="shared" si="541"/>
        <v>0.54443262184788599</v>
      </c>
      <c r="IK185" s="86">
        <f t="shared" si="542"/>
        <v>0.58460487387804261</v>
      </c>
      <c r="IL185" s="86">
        <f t="shared" si="543"/>
        <v>0.57276742301929051</v>
      </c>
      <c r="IM185" s="86">
        <f t="shared" si="544"/>
        <v>0.54761200949296651</v>
      </c>
      <c r="IN185" s="86">
        <f t="shared" si="545"/>
        <v>0.5357212142263873</v>
      </c>
      <c r="IO185" s="86">
        <f t="shared" si="546"/>
        <v>0.53057051057185123</v>
      </c>
      <c r="IP185" s="86">
        <f t="shared" si="547"/>
        <v>0.37344569655122917</v>
      </c>
      <c r="IQ185" s="86">
        <f t="shared" si="548"/>
        <v>0.28132656144826129</v>
      </c>
      <c r="IR185" s="86">
        <f t="shared" si="549"/>
        <v>0.37161851840576643</v>
      </c>
      <c r="IS185" s="86">
        <f t="shared" si="550"/>
        <v>0.5540091197837832</v>
      </c>
      <c r="IT185" s="86">
        <f t="shared" si="551"/>
        <v>0.47002888291565365</v>
      </c>
      <c r="IU185" s="86">
        <f t="shared" si="552"/>
        <v>0.5767056585670125</v>
      </c>
      <c r="IV185" s="86">
        <f t="shared" si="553"/>
        <v>0.47793763512201959</v>
      </c>
      <c r="IW185" s="86">
        <f t="shared" si="554"/>
        <v>0.41192134136779102</v>
      </c>
      <c r="IY185" s="86">
        <f t="shared" si="555"/>
        <v>0.58212125726385278</v>
      </c>
      <c r="IZ185" s="86">
        <f t="shared" si="556"/>
        <v>0.54443262184788599</v>
      </c>
      <c r="JA185" s="86">
        <f t="shared" si="557"/>
        <v>0.58460487387804261</v>
      </c>
      <c r="JB185" s="86">
        <f t="shared" si="558"/>
        <v>0.57276742301929051</v>
      </c>
      <c r="JC185" s="86">
        <f t="shared" si="559"/>
        <v>0.54761200949296651</v>
      </c>
      <c r="JD185" s="86">
        <f t="shared" si="560"/>
        <v>0.5357212142263873</v>
      </c>
      <c r="JE185" s="86">
        <f t="shared" si="561"/>
        <v>0.53057051057185123</v>
      </c>
      <c r="JF185" s="86">
        <f t="shared" si="562"/>
        <v>0.37344569655122917</v>
      </c>
      <c r="JG185" s="86">
        <f t="shared" si="563"/>
        <v>0.28132656144826129</v>
      </c>
      <c r="JH185" s="86">
        <f t="shared" si="564"/>
        <v>0.37161851840576643</v>
      </c>
      <c r="JI185" s="86">
        <f t="shared" si="565"/>
        <v>0.5540091197837832</v>
      </c>
      <c r="JJ185" s="86">
        <f t="shared" si="566"/>
        <v>0.47002888291565365</v>
      </c>
      <c r="JK185" s="86">
        <f t="shared" si="567"/>
        <v>0.5767056585670125</v>
      </c>
      <c r="JL185" s="86">
        <f t="shared" si="568"/>
        <v>0.47793763512201959</v>
      </c>
      <c r="JM185" s="86">
        <f t="shared" si="569"/>
        <v>0.41192134136779102</v>
      </c>
    </row>
    <row r="186" spans="2:273" x14ac:dyDescent="0.25">
      <c r="B186" s="2">
        <v>159</v>
      </c>
      <c r="C186" s="37">
        <v>72</v>
      </c>
      <c r="D186" s="37">
        <v>69.444000000000003</v>
      </c>
      <c r="E186" s="37">
        <v>68.332999999999998</v>
      </c>
      <c r="F186" s="37">
        <v>68</v>
      </c>
      <c r="G186" s="37">
        <v>64.197000000000003</v>
      </c>
      <c r="H186" s="37">
        <v>63.311</v>
      </c>
      <c r="I186" s="37">
        <v>62.328000000000003</v>
      </c>
      <c r="J186" s="37">
        <v>59.639000000000003</v>
      </c>
      <c r="K186" s="37">
        <v>59.786999999999999</v>
      </c>
      <c r="L186" s="37">
        <v>61.213000000000001</v>
      </c>
      <c r="M186" s="37">
        <v>62.671999999999997</v>
      </c>
      <c r="N186" s="37">
        <v>62.29</v>
      </c>
      <c r="O186" s="37">
        <v>64.451999999999998</v>
      </c>
      <c r="P186" s="37">
        <v>89.316999999999993</v>
      </c>
      <c r="Q186" s="37">
        <v>125.4</v>
      </c>
      <c r="S186" s="4">
        <f t="shared" si="441"/>
        <v>72.568301242829676</v>
      </c>
      <c r="T186" s="4">
        <f t="shared" si="442"/>
        <v>69.554949176959582</v>
      </c>
      <c r="U186" s="4">
        <f t="shared" si="443"/>
        <v>68.086917487236164</v>
      </c>
      <c r="V186" s="4">
        <f t="shared" si="444"/>
        <v>67.201489359227239</v>
      </c>
      <c r="W186" s="4">
        <f t="shared" si="445"/>
        <v>64.6503063245909</v>
      </c>
      <c r="X186" s="4">
        <f t="shared" si="446"/>
        <v>62.325027446869413</v>
      </c>
      <c r="Y186" s="4">
        <f t="shared" si="447"/>
        <v>61.278944841036676</v>
      </c>
      <c r="Z186" s="4">
        <f t="shared" si="448"/>
        <v>57.559302310064098</v>
      </c>
      <c r="AA186" s="4">
        <f t="shared" si="449"/>
        <v>57.97919822667734</v>
      </c>
      <c r="AB186" s="4">
        <f t="shared" si="450"/>
        <v>60.346173081704151</v>
      </c>
      <c r="AC186" s="4">
        <f t="shared" si="451"/>
        <v>63.630123989940074</v>
      </c>
      <c r="AD186" s="4">
        <f t="shared" si="452"/>
        <v>60.796778579146952</v>
      </c>
      <c r="AE186" s="4">
        <f t="shared" si="453"/>
        <v>64.860508185314188</v>
      </c>
      <c r="AF186" s="4">
        <f t="shared" si="454"/>
        <v>88.094501725417047</v>
      </c>
      <c r="AG186" s="4">
        <f t="shared" si="455"/>
        <v>124.98267050020192</v>
      </c>
      <c r="AI186" s="4">
        <f t="shared" si="456"/>
        <v>-0.56830124282967631</v>
      </c>
      <c r="AJ186" s="4">
        <f t="shared" si="457"/>
        <v>-0.11094917695957918</v>
      </c>
      <c r="AK186" s="4">
        <f t="shared" si="458"/>
        <v>0.24608251276383442</v>
      </c>
      <c r="AL186" s="4">
        <f t="shared" si="459"/>
        <v>0.79851064077276135</v>
      </c>
      <c r="AM186" s="4">
        <f t="shared" si="460"/>
        <v>-0.4533063245908977</v>
      </c>
      <c r="AN186" s="4">
        <f t="shared" si="461"/>
        <v>0.98597255313058696</v>
      </c>
      <c r="AO186" s="4">
        <f t="shared" si="462"/>
        <v>1.049055158963327</v>
      </c>
      <c r="AP186" s="4">
        <f t="shared" si="463"/>
        <v>2.0796976899359052</v>
      </c>
      <c r="AQ186" s="4">
        <f t="shared" si="464"/>
        <v>1.8078017733226588</v>
      </c>
      <c r="AR186" s="4">
        <f t="shared" si="465"/>
        <v>0.86682691829584968</v>
      </c>
      <c r="AS186" s="4">
        <f t="shared" si="466"/>
        <v>-0.95812398994007708</v>
      </c>
      <c r="AT186" s="4">
        <f t="shared" si="467"/>
        <v>1.4932214208530468</v>
      </c>
      <c r="AU186" s="4">
        <f t="shared" si="468"/>
        <v>-0.40850818531419009</v>
      </c>
      <c r="AV186" s="4">
        <f t="shared" si="570"/>
        <v>1.2224982745829465</v>
      </c>
      <c r="AW186" s="4">
        <f t="shared" si="570"/>
        <v>0.41732949979808609</v>
      </c>
      <c r="AY186" s="2">
        <f t="shared" si="520"/>
        <v>71.827176201160043</v>
      </c>
      <c r="AZ186" s="2">
        <f t="shared" si="571"/>
        <v>69.265345967140064</v>
      </c>
      <c r="BA186" s="2">
        <f t="shared" si="572"/>
        <v>67.333853775476086</v>
      </c>
      <c r="BB186" s="2">
        <f t="shared" si="573"/>
        <v>66.253657943391985</v>
      </c>
      <c r="BC186" s="2">
        <f t="shared" si="574"/>
        <v>63.993667555519025</v>
      </c>
      <c r="BD186" s="2">
        <f t="shared" si="575"/>
        <v>61.772323414708779</v>
      </c>
      <c r="BE186" s="2">
        <f t="shared" si="576"/>
        <v>60.68757548088206</v>
      </c>
      <c r="BF186" s="2">
        <f t="shared" si="577"/>
        <v>57.463635267048943</v>
      </c>
      <c r="BG186" s="2">
        <f t="shared" si="578"/>
        <v>57.961076155795517</v>
      </c>
      <c r="BH186" s="2">
        <f t="shared" si="579"/>
        <v>60.245363824117646</v>
      </c>
      <c r="BI186" s="2">
        <f t="shared" si="580"/>
        <v>62.263959909539864</v>
      </c>
      <c r="BJ186" s="2">
        <f t="shared" si="581"/>
        <v>60.192898891813243</v>
      </c>
      <c r="BK186" s="2">
        <f t="shared" si="582"/>
        <v>61.997015351340934</v>
      </c>
      <c r="BL186" s="2">
        <f t="shared" si="583"/>
        <v>65.920334162572189</v>
      </c>
      <c r="BM186" s="2">
        <f t="shared" si="584"/>
        <v>70.82101333679492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99.217943974630032</v>
      </c>
      <c r="DL186" s="2">
        <f t="shared" si="585"/>
        <v>94.206349743279986</v>
      </c>
      <c r="DM186" s="2">
        <f t="shared" si="585"/>
        <v>90.539164300815472</v>
      </c>
      <c r="DN186" s="2">
        <f t="shared" si="585"/>
        <v>88.832009211718514</v>
      </c>
      <c r="DO186" s="2">
        <f t="shared" si="585"/>
        <v>85.856531156308222</v>
      </c>
      <c r="DP186" s="2">
        <f t="shared" si="585"/>
        <v>41.058357807199933</v>
      </c>
      <c r="DQ186" s="2">
        <f t="shared" si="585"/>
        <v>52.827252423852428</v>
      </c>
      <c r="DR186" s="2">
        <f t="shared" si="585"/>
        <v>104.53776129032258</v>
      </c>
      <c r="DS186" s="2">
        <f t="shared" si="585"/>
        <v>78.257979310344822</v>
      </c>
      <c r="DT186" s="2">
        <f t="shared" si="585"/>
        <v>69.354889655172428</v>
      </c>
      <c r="DU186" s="2">
        <f t="shared" si="585"/>
        <v>61.195408556149715</v>
      </c>
      <c r="DV186" s="2">
        <f t="shared" si="585"/>
        <v>87.206050980392192</v>
      </c>
      <c r="DW186" s="2">
        <f t="shared" si="585"/>
        <v>105.22960478424017</v>
      </c>
      <c r="DX186" s="2">
        <f t="shared" si="585"/>
        <v>80.025454697554693</v>
      </c>
      <c r="DY186" s="2">
        <f t="shared" si="585"/>
        <v>127.83266256157633</v>
      </c>
      <c r="EA186" s="2">
        <f t="shared" si="440"/>
        <v>72.15340253745515</v>
      </c>
      <c r="EB186" s="2">
        <f t="shared" si="502"/>
        <v>68.849785429781107</v>
      </c>
      <c r="EC186" s="2">
        <f t="shared" si="503"/>
        <v>66.897426898280358</v>
      </c>
      <c r="ED186" s="2">
        <f t="shared" si="504"/>
        <v>66.219241062556051</v>
      </c>
      <c r="EE186" s="2">
        <f t="shared" si="505"/>
        <v>64.05128926241845</v>
      </c>
      <c r="EF186" s="2">
        <f t="shared" si="506"/>
        <v>61.722108314024617</v>
      </c>
      <c r="EG186" s="2">
        <f t="shared" si="507"/>
        <v>60.263644191683042</v>
      </c>
      <c r="EH186" s="2">
        <f t="shared" si="508"/>
        <v>55.915390951777383</v>
      </c>
      <c r="EI186" s="2">
        <f t="shared" si="509"/>
        <v>56.692408900034252</v>
      </c>
      <c r="EJ186" s="2">
        <f t="shared" si="510"/>
        <v>59.434732597516636</v>
      </c>
      <c r="EK186" s="2">
        <f t="shared" si="511"/>
        <v>61.209679083031105</v>
      </c>
      <c r="EL186" s="2">
        <f t="shared" si="512"/>
        <v>59.352410664718789</v>
      </c>
      <c r="EM186" s="2">
        <f t="shared" si="513"/>
        <v>60.592836943190044</v>
      </c>
      <c r="EN186" s="2">
        <f t="shared" si="514"/>
        <v>65.528616968658156</v>
      </c>
      <c r="EO186" s="2">
        <f t="shared" si="515"/>
        <v>71.535518107253623</v>
      </c>
      <c r="EQ186" s="2">
        <f t="shared" si="516"/>
        <v>71.604777652168949</v>
      </c>
      <c r="ER186" s="2">
        <f t="shared" si="586"/>
        <v>69.523166344021746</v>
      </c>
      <c r="ES186" s="2">
        <f t="shared" si="586"/>
        <v>67.634888197412607</v>
      </c>
      <c r="ET186" s="2">
        <f t="shared" si="586"/>
        <v>66.275098339859284</v>
      </c>
      <c r="EU186" s="2">
        <f t="shared" si="586"/>
        <v>63.957135521017321</v>
      </c>
      <c r="EV186" s="2">
        <f t="shared" si="586"/>
        <v>61.804660764060536</v>
      </c>
      <c r="EW186" s="2">
        <f t="shared" si="586"/>
        <v>60.939755589744252</v>
      </c>
      <c r="EX186" s="2">
        <f t="shared" si="586"/>
        <v>58.307634870486766</v>
      </c>
      <c r="EY186" s="2">
        <f t="shared" si="586"/>
        <v>58.58988846873531</v>
      </c>
      <c r="EZ186" s="2">
        <f t="shared" si="586"/>
        <v>60.691385886515981</v>
      </c>
      <c r="FA186" s="2">
        <f t="shared" si="586"/>
        <v>62.942253574018082</v>
      </c>
      <c r="FB186" s="2">
        <f t="shared" si="586"/>
        <v>60.685714179743236</v>
      </c>
      <c r="FC186" s="2">
        <f t="shared" si="586"/>
        <v>62.941807189282514</v>
      </c>
      <c r="FD186" s="2">
        <f t="shared" si="586"/>
        <v>66.290953848987868</v>
      </c>
      <c r="FE186" s="2">
        <f t="shared" si="586"/>
        <v>70.076142697561963</v>
      </c>
      <c r="FG186" s="2">
        <f t="shared" si="518"/>
        <v>0.9999752558248044</v>
      </c>
      <c r="FH186" s="2">
        <f t="shared" si="587"/>
        <v>0.99997637826180663</v>
      </c>
      <c r="FI186" s="2">
        <f t="shared" si="587"/>
        <v>0.99997611538106423</v>
      </c>
      <c r="FJ186" s="2">
        <f t="shared" si="587"/>
        <v>0.99997344305658653</v>
      </c>
      <c r="FK186" s="2">
        <f t="shared" si="587"/>
        <v>0.99997377064403437</v>
      </c>
      <c r="FL186" s="2">
        <f t="shared" si="587"/>
        <v>0.99997147924677621</v>
      </c>
      <c r="FM186" s="2">
        <f t="shared" si="587"/>
        <v>0.99996983147043628</v>
      </c>
      <c r="FN186" s="2">
        <f t="shared" si="587"/>
        <v>0.99996558680267533</v>
      </c>
      <c r="FO186" s="2">
        <f t="shared" si="587"/>
        <v>0.99996254994093403</v>
      </c>
      <c r="FP186" s="2">
        <f t="shared" si="587"/>
        <v>0.99996241163811928</v>
      </c>
      <c r="FQ186" s="2">
        <f t="shared" si="587"/>
        <v>0.99996549480447694</v>
      </c>
      <c r="FR186" s="2">
        <f t="shared" si="587"/>
        <v>0.99996707898138237</v>
      </c>
      <c r="FS186" s="2">
        <f t="shared" si="587"/>
        <v>0.9999706346596372</v>
      </c>
      <c r="FT186" s="2">
        <f t="shared" si="587"/>
        <v>0.99996658471454103</v>
      </c>
      <c r="FU186" s="2">
        <f t="shared" si="587"/>
        <v>0.99995920248298742</v>
      </c>
      <c r="FW186" s="2">
        <f t="shared" si="536"/>
        <v>0.59584615065261648</v>
      </c>
      <c r="FX186" s="2">
        <f t="shared" si="588"/>
        <v>0.61623601509882353</v>
      </c>
      <c r="FY186" s="2">
        <f t="shared" si="589"/>
        <v>0.59103061248061373</v>
      </c>
      <c r="FZ186" s="2">
        <f t="shared" si="590"/>
        <v>0.60540642982278392</v>
      </c>
      <c r="GA186" s="2">
        <f t="shared" si="591"/>
        <v>0.61807043974022602</v>
      </c>
      <c r="GB186" s="2">
        <f t="shared" si="592"/>
        <v>0.61542021334245955</v>
      </c>
      <c r="GC186" s="2">
        <f t="shared" si="593"/>
        <v>0.627345782692321</v>
      </c>
      <c r="GD186" s="2">
        <f t="shared" si="594"/>
        <v>0.64649388465415447</v>
      </c>
      <c r="GE186" s="2">
        <f t="shared" si="595"/>
        <v>0.66818090944901887</v>
      </c>
      <c r="GF186" s="2">
        <f t="shared" si="596"/>
        <v>0.64477477697353536</v>
      </c>
      <c r="GG186" s="2">
        <f t="shared" si="597"/>
        <v>0.60850562235595196</v>
      </c>
      <c r="GH186" s="2">
        <f t="shared" si="598"/>
        <v>0.62969252493695171</v>
      </c>
      <c r="GI186" s="2">
        <f t="shared" si="599"/>
        <v>0.59722665138233344</v>
      </c>
      <c r="GJ186" s="2">
        <f t="shared" si="600"/>
        <v>0.51320195577297367</v>
      </c>
      <c r="GK186" s="2">
        <f t="shared" si="601"/>
        <v>0.49117009194967237</v>
      </c>
      <c r="GM186" s="86">
        <f t="shared" si="537"/>
        <v>3.5675594274885707E-211</v>
      </c>
      <c r="GN186" s="86">
        <f t="shared" si="602"/>
        <v>8.2650678315660406E-229</v>
      </c>
      <c r="GO186" s="86">
        <f t="shared" si="603"/>
        <v>2.4602672773049152E-221</v>
      </c>
      <c r="GP186" s="86">
        <f t="shared" si="604"/>
        <v>3.4347114229221359E-238</v>
      </c>
      <c r="GQ186" s="86">
        <f t="shared" si="605"/>
        <v>0</v>
      </c>
      <c r="GR186" s="86">
        <f t="shared" si="606"/>
        <v>3.0324409423856079E-209</v>
      </c>
      <c r="GS186" s="86">
        <f t="shared" si="607"/>
        <v>7.1163241224216177E-122</v>
      </c>
      <c r="GT186" s="86">
        <f t="shared" si="608"/>
        <v>1.9764587305593475E-51</v>
      </c>
      <c r="GU186" s="86">
        <f t="shared" si="609"/>
        <v>1.8295363650609633E-36</v>
      </c>
      <c r="GV186" s="86">
        <f t="shared" si="610"/>
        <v>1.2974481127709257E-48</v>
      </c>
      <c r="GW186" s="86">
        <f t="shared" si="611"/>
        <v>1.2370023131138963E-193</v>
      </c>
      <c r="GX186" s="86">
        <f t="shared" si="612"/>
        <v>2.0463547212424668E-302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9.1747016248518697E-127</v>
      </c>
      <c r="HD186" s="86">
        <f t="shared" si="616"/>
        <v>3.3777112258980856E-109</v>
      </c>
      <c r="HE186" s="86">
        <f t="shared" si="617"/>
        <v>1.7287059177154689E-147</v>
      </c>
      <c r="HF186" s="86">
        <f t="shared" si="618"/>
        <v>2.5938071756703569E-154</v>
      </c>
      <c r="HG186" s="86">
        <f t="shared" si="619"/>
        <v>0</v>
      </c>
      <c r="HH186" s="86">
        <f t="shared" si="620"/>
        <v>7.2034170118317236E-176</v>
      </c>
      <c r="HI186" s="86">
        <f t="shared" si="621"/>
        <v>4.5759225967415126E-164</v>
      </c>
      <c r="HJ186" s="86">
        <f t="shared" si="622"/>
        <v>8.1898413192802614E-45</v>
      </c>
      <c r="HK186" s="86">
        <f t="shared" si="623"/>
        <v>1.7100395562027884E-36</v>
      </c>
      <c r="HL186" s="86">
        <f t="shared" si="624"/>
        <v>1.705968708985965E-51</v>
      </c>
      <c r="HM186" s="86">
        <f t="shared" si="625"/>
        <v>1.1203111145840943E-277</v>
      </c>
      <c r="HN186" s="86">
        <f t="shared" si="626"/>
        <v>2.7313922605606525E-260</v>
      </c>
      <c r="HO186" s="86">
        <f t="shared" si="627"/>
        <v>1.8753135074467675E-273</v>
      </c>
      <c r="HP186" s="86">
        <f t="shared" si="628"/>
        <v>2.2789249173140323E-287</v>
      </c>
      <c r="HQ186" s="86">
        <f t="shared" si="629"/>
        <v>3.0057687373736048E-284</v>
      </c>
      <c r="HS186" s="86">
        <f t="shared" si="539"/>
        <v>8.1184744852465566E-27</v>
      </c>
      <c r="HT186" s="86">
        <f t="shared" si="630"/>
        <v>5.6829501351777023E-32</v>
      </c>
      <c r="HU186" s="86">
        <f t="shared" si="631"/>
        <v>1.9158334274900716E-29</v>
      </c>
      <c r="HV186" s="86">
        <f t="shared" si="632"/>
        <v>2.8829127662423613E-27</v>
      </c>
      <c r="HW186" s="86">
        <f t="shared" si="633"/>
        <v>7.824478599805212E-32</v>
      </c>
      <c r="HX186" s="86">
        <f t="shared" si="634"/>
        <v>1.7023603690889154E-37</v>
      </c>
      <c r="HY186" s="86">
        <f t="shared" si="635"/>
        <v>1.4953326264998605E-32</v>
      </c>
      <c r="HZ186" s="86">
        <f t="shared" si="636"/>
        <v>4.9129775548068964E-58</v>
      </c>
      <c r="IA186" s="86">
        <f t="shared" si="637"/>
        <v>3.7926640024067124E-62</v>
      </c>
      <c r="IB186" s="86">
        <f t="shared" si="638"/>
        <v>1.5378737229689177E-60</v>
      </c>
      <c r="IC186" s="86">
        <f t="shared" si="639"/>
        <v>4.1384028067159327E-35</v>
      </c>
      <c r="ID186" s="86">
        <f t="shared" si="640"/>
        <v>3.222318819912431E-46</v>
      </c>
      <c r="IE186" s="86">
        <f t="shared" si="641"/>
        <v>1.6265051191957802E-30</v>
      </c>
      <c r="IF186" s="86">
        <f t="shared" si="642"/>
        <v>1.654182515825181E-30</v>
      </c>
      <c r="IG186" s="86">
        <f t="shared" si="643"/>
        <v>6.0394858388533163E-23</v>
      </c>
      <c r="II186" s="86">
        <f t="shared" si="540"/>
        <v>0.55610469552121178</v>
      </c>
      <c r="IJ186" s="86">
        <f t="shared" si="541"/>
        <v>0.49332980345918326</v>
      </c>
      <c r="IK186" s="86">
        <f t="shared" si="542"/>
        <v>0.56202285081860437</v>
      </c>
      <c r="IL186" s="86">
        <f t="shared" si="543"/>
        <v>0.53813091075004127</v>
      </c>
      <c r="IM186" s="86">
        <f t="shared" si="544"/>
        <v>0.49957385249779285</v>
      </c>
      <c r="IN186" s="86">
        <f t="shared" si="545"/>
        <v>0.47903263545323932</v>
      </c>
      <c r="IO186" s="86">
        <f t="shared" si="546"/>
        <v>0.47868964441823725</v>
      </c>
      <c r="IP186" s="86">
        <f t="shared" si="547"/>
        <v>0.29798865299869853</v>
      </c>
      <c r="IQ186" s="86">
        <f t="shared" si="548"/>
        <v>0.21565266909047243</v>
      </c>
      <c r="IR186" s="86">
        <f t="shared" si="549"/>
        <v>0.29496620870392487</v>
      </c>
      <c r="IS186" s="86">
        <f t="shared" si="550"/>
        <v>0.50428584694601519</v>
      </c>
      <c r="IT186" s="86">
        <f t="shared" si="551"/>
        <v>0.39837430469633456</v>
      </c>
      <c r="IU186" s="86">
        <f t="shared" si="552"/>
        <v>0.5424414508599309</v>
      </c>
      <c r="IV186" s="86">
        <f t="shared" si="553"/>
        <v>0.52197606923595974</v>
      </c>
      <c r="IW186" s="86">
        <f t="shared" si="554"/>
        <v>0.47849276969858517</v>
      </c>
      <c r="IY186" s="86">
        <f t="shared" si="555"/>
        <v>0.55610469552121178</v>
      </c>
      <c r="IZ186" s="86">
        <f t="shared" si="556"/>
        <v>0.49332980345918326</v>
      </c>
      <c r="JA186" s="86">
        <f t="shared" si="557"/>
        <v>0.56202285081860437</v>
      </c>
      <c r="JB186" s="86">
        <f t="shared" si="558"/>
        <v>0.53813091075004127</v>
      </c>
      <c r="JC186" s="86">
        <f t="shared" si="559"/>
        <v>0.49957385249779285</v>
      </c>
      <c r="JD186" s="86">
        <f t="shared" si="560"/>
        <v>0.47903263545323932</v>
      </c>
      <c r="JE186" s="86">
        <f t="shared" si="561"/>
        <v>0.47868964441823725</v>
      </c>
      <c r="JF186" s="86">
        <f t="shared" si="562"/>
        <v>0.29798865299869853</v>
      </c>
      <c r="JG186" s="86">
        <f t="shared" si="563"/>
        <v>0.21565266909047243</v>
      </c>
      <c r="JH186" s="86">
        <f t="shared" si="564"/>
        <v>0.29496620870392487</v>
      </c>
      <c r="JI186" s="86">
        <f t="shared" si="565"/>
        <v>0.50428584694601519</v>
      </c>
      <c r="JJ186" s="86">
        <f t="shared" si="566"/>
        <v>0.39837430469633456</v>
      </c>
      <c r="JK186" s="86">
        <f t="shared" si="567"/>
        <v>0.5424414508599309</v>
      </c>
      <c r="JL186" s="86">
        <f t="shared" si="568"/>
        <v>0.52197606923595974</v>
      </c>
      <c r="JM186" s="86">
        <f t="shared" si="569"/>
        <v>0.47849276969858517</v>
      </c>
    </row>
    <row r="187" spans="2:273" x14ac:dyDescent="0.25">
      <c r="B187" s="2">
        <v>160</v>
      </c>
      <c r="C187" s="37">
        <v>72.379000000000005</v>
      </c>
      <c r="D187" s="37">
        <v>68.888999999999996</v>
      </c>
      <c r="E187" s="37">
        <v>67.475999999999999</v>
      </c>
      <c r="F187" s="37">
        <v>66</v>
      </c>
      <c r="G187" s="37">
        <v>62.573999999999998</v>
      </c>
      <c r="H187" s="37">
        <v>62.902000000000001</v>
      </c>
      <c r="I187" s="37">
        <v>62.786999999999999</v>
      </c>
      <c r="J187" s="37">
        <v>59.360999999999997</v>
      </c>
      <c r="K187" s="37">
        <v>60.033000000000001</v>
      </c>
      <c r="L187" s="37">
        <v>62.197000000000003</v>
      </c>
      <c r="M187" s="37">
        <v>62.835999999999999</v>
      </c>
      <c r="N187" s="37">
        <v>61.758000000000003</v>
      </c>
      <c r="O187" s="37">
        <v>63.387</v>
      </c>
      <c r="P187" s="37">
        <v>84.05</v>
      </c>
      <c r="Q187" s="37">
        <v>121.85</v>
      </c>
      <c r="S187" s="4">
        <f t="shared" si="441"/>
        <v>72.173124785971396</v>
      </c>
      <c r="T187" s="4">
        <f t="shared" si="442"/>
        <v>69.34159811063671</v>
      </c>
      <c r="U187" s="4">
        <f t="shared" si="443"/>
        <v>67.72055210284158</v>
      </c>
      <c r="V187" s="4">
        <f t="shared" si="444"/>
        <v>66.733289644799541</v>
      </c>
      <c r="W187" s="4">
        <f t="shared" si="445"/>
        <v>64.252171560347961</v>
      </c>
      <c r="X187" s="4">
        <f t="shared" si="446"/>
        <v>61.96147829445723</v>
      </c>
      <c r="Y187" s="4">
        <f t="shared" si="447"/>
        <v>60.913155365821332</v>
      </c>
      <c r="Z187" s="4">
        <f t="shared" si="448"/>
        <v>57.37586411952244</v>
      </c>
      <c r="AA187" s="4">
        <f t="shared" si="449"/>
        <v>57.794311621153561</v>
      </c>
      <c r="AB187" s="4">
        <f t="shared" si="450"/>
        <v>60.115687204774169</v>
      </c>
      <c r="AC187" s="4">
        <f t="shared" si="451"/>
        <v>62.811489066280529</v>
      </c>
      <c r="AD187" s="4">
        <f t="shared" si="452"/>
        <v>60.296664809953427</v>
      </c>
      <c r="AE187" s="4">
        <f t="shared" si="453"/>
        <v>63.560885311279421</v>
      </c>
      <c r="AF187" s="4">
        <f t="shared" si="454"/>
        <v>83.610013234659036</v>
      </c>
      <c r="AG187" s="4">
        <f t="shared" si="455"/>
        <v>119.50346154591941</v>
      </c>
      <c r="AI187" s="4">
        <f t="shared" si="456"/>
        <v>0.20587521402860887</v>
      </c>
      <c r="AJ187" s="4">
        <f t="shared" si="457"/>
        <v>-0.45259811063671407</v>
      </c>
      <c r="AK187" s="4">
        <f t="shared" si="458"/>
        <v>-0.24455210284158113</v>
      </c>
      <c r="AL187" s="4">
        <f t="shared" si="459"/>
        <v>-0.73328964479954095</v>
      </c>
      <c r="AM187" s="4">
        <f t="shared" si="460"/>
        <v>-1.6781715603479626</v>
      </c>
      <c r="AN187" s="4">
        <f t="shared" si="461"/>
        <v>0.94052170554277126</v>
      </c>
      <c r="AO187" s="4">
        <f t="shared" si="462"/>
        <v>1.873844634178667</v>
      </c>
      <c r="AP187" s="4">
        <f t="shared" si="463"/>
        <v>1.9851358804775572</v>
      </c>
      <c r="AQ187" s="4">
        <f t="shared" si="464"/>
        <v>2.2386883788464402</v>
      </c>
      <c r="AR187" s="4">
        <f t="shared" si="465"/>
        <v>2.0813127952258341</v>
      </c>
      <c r="AS187" s="4">
        <f t="shared" si="466"/>
        <v>2.4510933719469108E-2</v>
      </c>
      <c r="AT187" s="4">
        <f t="shared" si="467"/>
        <v>1.4613351900465759</v>
      </c>
      <c r="AU187" s="4">
        <f t="shared" si="468"/>
        <v>-0.17388531127942031</v>
      </c>
      <c r="AV187" s="4">
        <f t="shared" ref="AV187:AW202" si="644">IF(OR($B187 &lt; P$230, $B187 &gt; P$233), 0, P187-AF187)</f>
        <v>0.43998676534096148</v>
      </c>
      <c r="AW187" s="4">
        <f t="shared" si="644"/>
        <v>2.3465384540805871</v>
      </c>
      <c r="AY187" s="2">
        <f t="shared" si="520"/>
        <v>71.720609915851227</v>
      </c>
      <c r="AZ187" s="2">
        <f t="shared" si="571"/>
        <v>69.194127698850934</v>
      </c>
      <c r="BA187" s="2">
        <f t="shared" si="572"/>
        <v>67.256366621887608</v>
      </c>
      <c r="BB187" s="2">
        <f t="shared" si="573"/>
        <v>66.179011465455375</v>
      </c>
      <c r="BC187" s="2">
        <f t="shared" si="574"/>
        <v>63.904839798592477</v>
      </c>
      <c r="BD187" s="2">
        <f t="shared" si="575"/>
        <v>61.698414530511243</v>
      </c>
      <c r="BE187" s="2">
        <f t="shared" si="576"/>
        <v>60.609474256360855</v>
      </c>
      <c r="BF187" s="2">
        <f t="shared" si="577"/>
        <v>57.350090932601312</v>
      </c>
      <c r="BG187" s="2">
        <f t="shared" si="578"/>
        <v>57.790555868151785</v>
      </c>
      <c r="BH187" s="2">
        <f t="shared" si="579"/>
        <v>60.089440030216977</v>
      </c>
      <c r="BI187" s="2">
        <f t="shared" si="580"/>
        <v>62.118009569557245</v>
      </c>
      <c r="BJ187" s="2">
        <f t="shared" si="581"/>
        <v>60.070541538069847</v>
      </c>
      <c r="BK187" s="2">
        <f t="shared" si="582"/>
        <v>61.93085090510769</v>
      </c>
      <c r="BL187" s="2">
        <f t="shared" si="583"/>
        <v>65.791211630438724</v>
      </c>
      <c r="BM187" s="2">
        <f t="shared" si="584"/>
        <v>70.66633592832207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99.2917315010571</v>
      </c>
      <c r="DL187" s="2">
        <f t="shared" ref="DL187:DY202" si="645">BP$228*$B187+BP$229</f>
        <v>94.267255209906381</v>
      </c>
      <c r="DM187" s="2">
        <f t="shared" si="645"/>
        <v>90.589363334340092</v>
      </c>
      <c r="DN187" s="2">
        <f t="shared" si="645"/>
        <v>88.900254907882811</v>
      </c>
      <c r="DO187" s="2">
        <f t="shared" si="645"/>
        <v>85.900845879588346</v>
      </c>
      <c r="DP187" s="2">
        <f t="shared" si="645"/>
        <v>40.753084910821769</v>
      </c>
      <c r="DQ187" s="2">
        <f t="shared" si="645"/>
        <v>52.580556413556423</v>
      </c>
      <c r="DR187" s="2">
        <f t="shared" si="645"/>
        <v>104.70790483870968</v>
      </c>
      <c r="DS187" s="2">
        <f t="shared" si="645"/>
        <v>78.233808374384239</v>
      </c>
      <c r="DT187" s="2">
        <f t="shared" si="645"/>
        <v>69.256424630541886</v>
      </c>
      <c r="DU187" s="2">
        <f t="shared" si="645"/>
        <v>61.037573873185622</v>
      </c>
      <c r="DV187" s="2">
        <f t="shared" si="645"/>
        <v>87.257274229691916</v>
      </c>
      <c r="DW187" s="2">
        <f t="shared" si="645"/>
        <v>105.40942392120077</v>
      </c>
      <c r="DX187" s="2">
        <f t="shared" si="645"/>
        <v>79.992642728442732</v>
      </c>
      <c r="DY187" s="2">
        <f t="shared" si="645"/>
        <v>128.20594499178981</v>
      </c>
      <c r="EA187" s="2">
        <f t="shared" si="440"/>
        <v>72.066386342055281</v>
      </c>
      <c r="EB187" s="2">
        <f t="shared" si="502"/>
        <v>68.754550331457892</v>
      </c>
      <c r="EC187" s="2">
        <f t="shared" si="503"/>
        <v>66.793700351425741</v>
      </c>
      <c r="ED187" s="2">
        <f t="shared" si="504"/>
        <v>66.142659889357475</v>
      </c>
      <c r="EE187" s="2">
        <f t="shared" si="505"/>
        <v>63.965768857668493</v>
      </c>
      <c r="EF187" s="2">
        <f t="shared" si="506"/>
        <v>61.645250241138314</v>
      </c>
      <c r="EG187" s="2">
        <f t="shared" si="507"/>
        <v>60.161933289348482</v>
      </c>
      <c r="EH187" s="2">
        <f t="shared" si="508"/>
        <v>55.714658786800712</v>
      </c>
      <c r="EI187" s="2">
        <f t="shared" si="509"/>
        <v>56.451668851571654</v>
      </c>
      <c r="EJ187" s="2">
        <f t="shared" si="510"/>
        <v>59.233166269492891</v>
      </c>
      <c r="EK187" s="2">
        <f t="shared" si="511"/>
        <v>61.002920387369301</v>
      </c>
      <c r="EL187" s="2">
        <f t="shared" si="512"/>
        <v>59.184198901133811</v>
      </c>
      <c r="EM187" s="2">
        <f t="shared" si="513"/>
        <v>60.444554621731605</v>
      </c>
      <c r="EN187" s="2">
        <f t="shared" si="514"/>
        <v>65.374048604309479</v>
      </c>
      <c r="EO187" s="2">
        <f t="shared" si="515"/>
        <v>71.42811096215965</v>
      </c>
      <c r="EQ187" s="2">
        <f t="shared" si="516"/>
        <v>71.505716844324212</v>
      </c>
      <c r="ER187" s="2">
        <f t="shared" ref="ER187:FE202" si="646">CV$228*$B187+CV$229</f>
        <v>69.442927913563807</v>
      </c>
      <c r="ES187" s="2">
        <f t="shared" si="646"/>
        <v>67.54749818142443</v>
      </c>
      <c r="ET187" s="2">
        <f t="shared" si="646"/>
        <v>66.199741201115927</v>
      </c>
      <c r="EU187" s="2">
        <f t="shared" si="646"/>
        <v>63.869681776700567</v>
      </c>
      <c r="EV187" s="2">
        <f t="shared" si="646"/>
        <v>61.729567124097429</v>
      </c>
      <c r="EW187" s="2">
        <f t="shared" si="646"/>
        <v>60.852251253099936</v>
      </c>
      <c r="EX187" s="2">
        <f t="shared" si="646"/>
        <v>58.163363573464935</v>
      </c>
      <c r="EY187" s="2">
        <f t="shared" si="646"/>
        <v>58.395863842367461</v>
      </c>
      <c r="EZ187" s="2">
        <f t="shared" si="646"/>
        <v>60.519161403692834</v>
      </c>
      <c r="FA187" s="2">
        <f t="shared" si="646"/>
        <v>62.772298221883247</v>
      </c>
      <c r="FB187" s="2">
        <f t="shared" si="646"/>
        <v>60.544620770328116</v>
      </c>
      <c r="FC187" s="2">
        <f t="shared" si="646"/>
        <v>62.84307593619998</v>
      </c>
      <c r="FD187" s="2">
        <f t="shared" si="646"/>
        <v>66.1512636477445</v>
      </c>
      <c r="FE187" s="2">
        <f t="shared" si="646"/>
        <v>69.942500939723772</v>
      </c>
      <c r="FG187" s="2">
        <f t="shared" si="518"/>
        <v>0.99997743299487729</v>
      </c>
      <c r="FH187" s="2">
        <f t="shared" ref="FH187:FU202" si="647">POWER(10,($B187-D$231)/D$229)/(1+POWER(10,($B187-D$231)/D$229))</f>
        <v>0.99997845667394636</v>
      </c>
      <c r="FI187" s="2">
        <f t="shared" si="647"/>
        <v>0.9999782169228576</v>
      </c>
      <c r="FJ187" s="2">
        <f t="shared" si="647"/>
        <v>0.99997577972315066</v>
      </c>
      <c r="FK187" s="2">
        <f t="shared" si="647"/>
        <v>0.99997607848784165</v>
      </c>
      <c r="FL187" s="2">
        <f t="shared" si="647"/>
        <v>0.99997398869863752</v>
      </c>
      <c r="FM187" s="2">
        <f t="shared" si="647"/>
        <v>0.99997248590099419</v>
      </c>
      <c r="FN187" s="2">
        <f t="shared" si="647"/>
        <v>0.99996861469598863</v>
      </c>
      <c r="FO187" s="2">
        <f t="shared" si="647"/>
        <v>0.99996584502764985</v>
      </c>
      <c r="FP187" s="2">
        <f t="shared" si="647"/>
        <v>0.99996571889315089</v>
      </c>
      <c r="FQ187" s="2">
        <f t="shared" si="647"/>
        <v>0.99996853079212578</v>
      </c>
      <c r="FR187" s="2">
        <f t="shared" si="647"/>
        <v>0.99996997558720657</v>
      </c>
      <c r="FS187" s="2">
        <f t="shared" si="647"/>
        <v>0.99997321842208864</v>
      </c>
      <c r="FT187" s="2">
        <f t="shared" si="647"/>
        <v>0.99996952480785861</v>
      </c>
      <c r="FU187" s="2">
        <f t="shared" si="647"/>
        <v>0.99996279208869909</v>
      </c>
      <c r="FW187" s="2">
        <f t="shared" si="536"/>
        <v>0.61781641788880426</v>
      </c>
      <c r="FX187" s="2">
        <f t="shared" si="588"/>
        <v>0.63777169722790072</v>
      </c>
      <c r="FY187" s="2">
        <f t="shared" si="589"/>
        <v>0.6130926745971923</v>
      </c>
      <c r="FZ187" s="2">
        <f t="shared" si="590"/>
        <v>0.62718216774012014</v>
      </c>
      <c r="GA187" s="2">
        <f t="shared" si="591"/>
        <v>0.63956339050614897</v>
      </c>
      <c r="GB187" s="2">
        <f t="shared" si="592"/>
        <v>0.63697470656614819</v>
      </c>
      <c r="GC187" s="2">
        <f t="shared" si="593"/>
        <v>0.64861351620215224</v>
      </c>
      <c r="GD187" s="2">
        <f t="shared" si="594"/>
        <v>0.66724845182523917</v>
      </c>
      <c r="GE187" s="2">
        <f t="shared" si="595"/>
        <v>0.68827615261947872</v>
      </c>
      <c r="GF187" s="2">
        <f t="shared" si="596"/>
        <v>0.66557806446579804</v>
      </c>
      <c r="GG187" s="2">
        <f t="shared" si="597"/>
        <v>0.63021479636457312</v>
      </c>
      <c r="GH187" s="2">
        <f t="shared" si="598"/>
        <v>0.65090085611342241</v>
      </c>
      <c r="GI187" s="2">
        <f t="shared" si="599"/>
        <v>0.6191698377943502</v>
      </c>
      <c r="GJ187" s="2">
        <f t="shared" si="600"/>
        <v>0.53616759632279898</v>
      </c>
      <c r="GK187" s="2">
        <f t="shared" si="601"/>
        <v>0.51419121230584064</v>
      </c>
      <c r="GM187" s="86">
        <f t="shared" si="537"/>
        <v>1.3590993763388176E-215</v>
      </c>
      <c r="GN187" s="86">
        <f t="shared" si="602"/>
        <v>1.2483370446663862E-233</v>
      </c>
      <c r="GO187" s="86">
        <f t="shared" si="603"/>
        <v>5.4669161226405772E-226</v>
      </c>
      <c r="GP187" s="86">
        <f t="shared" si="604"/>
        <v>3.2446595756769692E-243</v>
      </c>
      <c r="GQ187" s="86">
        <f t="shared" si="605"/>
        <v>0</v>
      </c>
      <c r="GR187" s="86">
        <f t="shared" si="606"/>
        <v>1.3660956002476183E-213</v>
      </c>
      <c r="GS187" s="86">
        <f t="shared" si="607"/>
        <v>2.221925985694613E-124</v>
      </c>
      <c r="GT187" s="86">
        <f t="shared" si="608"/>
        <v>1.8428430441797485E-52</v>
      </c>
      <c r="GU187" s="86">
        <f t="shared" si="609"/>
        <v>3.4991719315088786E-37</v>
      </c>
      <c r="GV187" s="86">
        <f t="shared" si="610"/>
        <v>1.3910620028007096E-49</v>
      </c>
      <c r="GW187" s="86">
        <f t="shared" si="611"/>
        <v>1.1644731534607191E-197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2.7780846317662887E-130</v>
      </c>
      <c r="HD187" s="86">
        <f t="shared" si="616"/>
        <v>3.0646597011801482E-112</v>
      </c>
      <c r="HE187" s="86">
        <f t="shared" si="617"/>
        <v>1.2718293285484936E-151</v>
      </c>
      <c r="HF187" s="86">
        <f t="shared" si="618"/>
        <v>1.2580005762503384E-158</v>
      </c>
      <c r="HG187" s="86">
        <f t="shared" si="619"/>
        <v>0</v>
      </c>
      <c r="HH187" s="86">
        <f t="shared" si="620"/>
        <v>1.0830444565004592E-180</v>
      </c>
      <c r="HI187" s="86">
        <f t="shared" si="621"/>
        <v>1.5211703932107663E-168</v>
      </c>
      <c r="HJ187" s="86">
        <f t="shared" si="622"/>
        <v>5.5354807906642218E-46</v>
      </c>
      <c r="HK187" s="86">
        <f t="shared" si="623"/>
        <v>1.9426705147962735E-37</v>
      </c>
      <c r="HL187" s="86">
        <f t="shared" si="624"/>
        <v>7.5703051608450762E-53</v>
      </c>
      <c r="HM187" s="86">
        <f t="shared" si="625"/>
        <v>2.2290274993674355E-285</v>
      </c>
      <c r="HN187" s="86">
        <f t="shared" si="626"/>
        <v>2.045071309356622E-267</v>
      </c>
      <c r="HO187" s="86">
        <f t="shared" si="627"/>
        <v>4.2533747270208998E-281</v>
      </c>
      <c r="HP187" s="86">
        <f t="shared" si="628"/>
        <v>1.9689321245060509E-295</v>
      </c>
      <c r="HQ187" s="86">
        <f t="shared" si="629"/>
        <v>4.0733864517624884E-292</v>
      </c>
      <c r="HS187" s="86">
        <f t="shared" si="539"/>
        <v>2.3153190764790894E-28</v>
      </c>
      <c r="HT187" s="86">
        <f t="shared" si="630"/>
        <v>8.0461034320666183E-34</v>
      </c>
      <c r="HU187" s="86">
        <f t="shared" si="631"/>
        <v>4.4039506553743774E-31</v>
      </c>
      <c r="HV187" s="86">
        <f t="shared" si="632"/>
        <v>7.8005253444108826E-29</v>
      </c>
      <c r="HW187" s="86">
        <f t="shared" si="633"/>
        <v>1.3135002130513859E-33</v>
      </c>
      <c r="HX187" s="86">
        <f t="shared" si="634"/>
        <v>1.2926400102454833E-39</v>
      </c>
      <c r="HY187" s="86">
        <f t="shared" si="635"/>
        <v>2.4866253163529092E-34</v>
      </c>
      <c r="HZ187" s="86">
        <f t="shared" si="636"/>
        <v>2.9910045427724202E-61</v>
      </c>
      <c r="IA187" s="86">
        <f t="shared" si="637"/>
        <v>1.4207462643291786E-65</v>
      </c>
      <c r="IB187" s="86">
        <f t="shared" si="638"/>
        <v>6.8904625049146702E-64</v>
      </c>
      <c r="IC187" s="86">
        <f t="shared" si="639"/>
        <v>4.0941983255050022E-37</v>
      </c>
      <c r="ID187" s="86">
        <f t="shared" si="640"/>
        <v>8.075746312506831E-49</v>
      </c>
      <c r="IE187" s="86">
        <f t="shared" si="641"/>
        <v>2.7830277623390639E-32</v>
      </c>
      <c r="IF187" s="86">
        <f t="shared" si="642"/>
        <v>1.890193942622498E-32</v>
      </c>
      <c r="IG187" s="86">
        <f t="shared" si="643"/>
        <v>1.7726293237273342E-24</v>
      </c>
      <c r="II187" s="86">
        <f t="shared" si="540"/>
        <v>0.51350962707402059</v>
      </c>
      <c r="IJ187" s="86">
        <f t="shared" si="541"/>
        <v>0.43334357447336996</v>
      </c>
      <c r="IK187" s="86">
        <f t="shared" si="542"/>
        <v>0.52133905473216746</v>
      </c>
      <c r="IL187" s="86">
        <f t="shared" si="543"/>
        <v>0.48984217170213795</v>
      </c>
      <c r="IM187" s="86">
        <f t="shared" si="544"/>
        <v>0.44249972506631396</v>
      </c>
      <c r="IN187" s="86">
        <f t="shared" si="545"/>
        <v>0.41451489440762029</v>
      </c>
      <c r="IO187" s="86">
        <f t="shared" si="546"/>
        <v>0.42048521874319339</v>
      </c>
      <c r="IP187" s="86">
        <f t="shared" si="547"/>
        <v>0.23153725152836896</v>
      </c>
      <c r="IQ187" s="86">
        <f t="shared" si="548"/>
        <v>0.16138174401463742</v>
      </c>
      <c r="IR187" s="86">
        <f t="shared" si="549"/>
        <v>0.22779049988425565</v>
      </c>
      <c r="IS187" s="86">
        <f t="shared" si="550"/>
        <v>0.4434084338979114</v>
      </c>
      <c r="IT187" s="86">
        <f t="shared" si="551"/>
        <v>0.32772864890257486</v>
      </c>
      <c r="IU187" s="86">
        <f t="shared" si="552"/>
        <v>0.49196775094294715</v>
      </c>
      <c r="IV187" s="86">
        <f t="shared" si="553"/>
        <v>0.53708192411666167</v>
      </c>
      <c r="IW187" s="86">
        <f t="shared" si="554"/>
        <v>0.52859160785473036</v>
      </c>
      <c r="IY187" s="86">
        <f t="shared" si="555"/>
        <v>0.51350962707402059</v>
      </c>
      <c r="IZ187" s="86">
        <f t="shared" si="556"/>
        <v>0.43334357447336996</v>
      </c>
      <c r="JA187" s="86">
        <f t="shared" si="557"/>
        <v>0.52133905473216746</v>
      </c>
      <c r="JB187" s="86">
        <f t="shared" si="558"/>
        <v>0.48984217170213795</v>
      </c>
      <c r="JC187" s="86">
        <f t="shared" si="559"/>
        <v>0.44249972506631396</v>
      </c>
      <c r="JD187" s="86">
        <f t="shared" si="560"/>
        <v>0.41451489440762029</v>
      </c>
      <c r="JE187" s="86">
        <f t="shared" si="561"/>
        <v>0.42048521874319339</v>
      </c>
      <c r="JF187" s="86">
        <f t="shared" si="562"/>
        <v>0.23153725152836896</v>
      </c>
      <c r="JG187" s="86">
        <f t="shared" si="563"/>
        <v>0.16138174401463742</v>
      </c>
      <c r="JH187" s="86">
        <f t="shared" si="564"/>
        <v>0.22779049988425565</v>
      </c>
      <c r="JI187" s="86">
        <f t="shared" si="565"/>
        <v>0.4434084338979114</v>
      </c>
      <c r="JJ187" s="86">
        <f t="shared" si="566"/>
        <v>0.32772864890257486</v>
      </c>
      <c r="JK187" s="86">
        <f t="shared" si="567"/>
        <v>0.49196775094294715</v>
      </c>
      <c r="JL187" s="86">
        <f t="shared" si="568"/>
        <v>0.53708192411666167</v>
      </c>
      <c r="JM187" s="86">
        <f t="shared" si="569"/>
        <v>0.52859160785473036</v>
      </c>
    </row>
    <row r="188" spans="2:273" x14ac:dyDescent="0.25">
      <c r="B188" s="2">
        <v>161</v>
      </c>
      <c r="C188" s="37">
        <v>71.379000000000005</v>
      </c>
      <c r="D188" s="37">
        <v>70.524000000000001</v>
      </c>
      <c r="E188" s="37">
        <v>67.302000000000007</v>
      </c>
      <c r="F188" s="37">
        <v>66.704999999999998</v>
      </c>
      <c r="G188" s="37">
        <v>63.048999999999999</v>
      </c>
      <c r="H188" s="37">
        <v>62.41</v>
      </c>
      <c r="I188" s="37">
        <v>60.475000000000001</v>
      </c>
      <c r="J188" s="37">
        <v>58.524999999999999</v>
      </c>
      <c r="K188" s="37">
        <v>59.197000000000003</v>
      </c>
      <c r="L188" s="37">
        <v>61.655999999999999</v>
      </c>
      <c r="M188" s="37">
        <v>62.097999999999999</v>
      </c>
      <c r="N188" s="37">
        <v>61.451999999999998</v>
      </c>
      <c r="O188" s="37">
        <v>62.871000000000002</v>
      </c>
      <c r="P188" s="37">
        <v>79.216999999999999</v>
      </c>
      <c r="Q188" s="37">
        <v>116.833</v>
      </c>
      <c r="S188" s="4">
        <f t="shared" si="441"/>
        <v>71.867266906050801</v>
      </c>
      <c r="T188" s="4">
        <f t="shared" si="442"/>
        <v>69.190914632590648</v>
      </c>
      <c r="U188" s="4">
        <f t="shared" si="443"/>
        <v>67.441275557145943</v>
      </c>
      <c r="V188" s="4">
        <f t="shared" si="444"/>
        <v>66.401417903241452</v>
      </c>
      <c r="W188" s="4">
        <f t="shared" si="445"/>
        <v>63.98296607031417</v>
      </c>
      <c r="X188" s="4">
        <f t="shared" si="446"/>
        <v>61.73613149629724</v>
      </c>
      <c r="Y188" s="4">
        <f t="shared" si="447"/>
        <v>60.673537786737022</v>
      </c>
      <c r="Z188" s="4">
        <f t="shared" si="448"/>
        <v>57.243181521409305</v>
      </c>
      <c r="AA188" s="4">
        <f t="shared" si="449"/>
        <v>57.621204787001005</v>
      </c>
      <c r="AB188" s="4">
        <f t="shared" si="450"/>
        <v>59.939644230822111</v>
      </c>
      <c r="AC188" s="4">
        <f t="shared" si="451"/>
        <v>62.288074445971326</v>
      </c>
      <c r="AD188" s="4">
        <f t="shared" si="452"/>
        <v>60.022137309333054</v>
      </c>
      <c r="AE188" s="4">
        <f t="shared" si="453"/>
        <v>62.706471050903865</v>
      </c>
      <c r="AF188" s="4">
        <f t="shared" si="454"/>
        <v>78.754849368194058</v>
      </c>
      <c r="AG188" s="4">
        <f t="shared" si="455"/>
        <v>111.47792225727547</v>
      </c>
      <c r="AI188" s="4">
        <f t="shared" si="456"/>
        <v>-0.48826690605079648</v>
      </c>
      <c r="AJ188" s="4">
        <f t="shared" si="457"/>
        <v>1.3330853674093532</v>
      </c>
      <c r="AK188" s="4">
        <f t="shared" si="458"/>
        <v>-0.13927555714593609</v>
      </c>
      <c r="AL188" s="4">
        <f t="shared" si="459"/>
        <v>0.30358209675854653</v>
      </c>
      <c r="AM188" s="4">
        <f t="shared" si="460"/>
        <v>-0.93396607031417034</v>
      </c>
      <c r="AN188" s="4">
        <f t="shared" si="461"/>
        <v>0.67386850370275653</v>
      </c>
      <c r="AO188" s="4">
        <f t="shared" si="462"/>
        <v>-0.19853778673702038</v>
      </c>
      <c r="AP188" s="4">
        <f t="shared" si="463"/>
        <v>1.2818184785906936</v>
      </c>
      <c r="AQ188" s="4">
        <f t="shared" si="464"/>
        <v>1.5757952129989974</v>
      </c>
      <c r="AR188" s="4">
        <f t="shared" si="465"/>
        <v>1.7163557691778877</v>
      </c>
      <c r="AS188" s="4">
        <f t="shared" si="466"/>
        <v>-0.19007444597132661</v>
      </c>
      <c r="AT188" s="4">
        <f t="shared" si="467"/>
        <v>1.429862690666944</v>
      </c>
      <c r="AU188" s="4">
        <f t="shared" si="468"/>
        <v>0.16452894909613747</v>
      </c>
      <c r="AV188" s="4">
        <f t="shared" si="644"/>
        <v>0.46215063180594029</v>
      </c>
      <c r="AW188" s="4">
        <f t="shared" si="644"/>
        <v>5.3550777427245322</v>
      </c>
      <c r="AY188" s="2">
        <f t="shared" si="520"/>
        <v>71.61378888625957</v>
      </c>
      <c r="AZ188" s="2">
        <f t="shared" si="571"/>
        <v>69.123180059965492</v>
      </c>
      <c r="BA188" s="2">
        <f t="shared" si="572"/>
        <v>67.179254019812589</v>
      </c>
      <c r="BB188" s="2">
        <f t="shared" si="573"/>
        <v>66.104392947729053</v>
      </c>
      <c r="BC188" s="2">
        <f t="shared" si="574"/>
        <v>63.815986253183986</v>
      </c>
      <c r="BD188" s="2">
        <f t="shared" si="575"/>
        <v>61.624531992008812</v>
      </c>
      <c r="BE188" s="2">
        <f t="shared" si="576"/>
        <v>60.531571914211014</v>
      </c>
      <c r="BF188" s="2">
        <f t="shared" si="577"/>
        <v>57.237324707300957</v>
      </c>
      <c r="BG188" s="2">
        <f t="shared" si="578"/>
        <v>57.620555103033524</v>
      </c>
      <c r="BH188" s="2">
        <f t="shared" si="579"/>
        <v>59.93391782498334</v>
      </c>
      <c r="BI188" s="2">
        <f t="shared" si="580"/>
        <v>61.972728164528021</v>
      </c>
      <c r="BJ188" s="2">
        <f t="shared" si="581"/>
        <v>59.948534175958557</v>
      </c>
      <c r="BK188" s="2">
        <f t="shared" si="582"/>
        <v>61.865704070997339</v>
      </c>
      <c r="BL188" s="2">
        <f t="shared" si="583"/>
        <v>65.66265486217273</v>
      </c>
      <c r="BM188" s="2">
        <f t="shared" si="584"/>
        <v>70.510556051967797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99.365519027484154</v>
      </c>
      <c r="DL188" s="2">
        <f t="shared" si="645"/>
        <v>94.328160676532775</v>
      </c>
      <c r="DM188" s="2">
        <f t="shared" si="645"/>
        <v>90.639562367864698</v>
      </c>
      <c r="DN188" s="2">
        <f t="shared" si="645"/>
        <v>88.968500604047122</v>
      </c>
      <c r="DO188" s="2">
        <f t="shared" si="645"/>
        <v>85.945160602868469</v>
      </c>
      <c r="DP188" s="2">
        <f t="shared" si="645"/>
        <v>40.447812014443613</v>
      </c>
      <c r="DQ188" s="2">
        <f t="shared" si="645"/>
        <v>52.33386040326041</v>
      </c>
      <c r="DR188" s="2">
        <f t="shared" si="645"/>
        <v>104.87804838709678</v>
      </c>
      <c r="DS188" s="2">
        <f t="shared" si="645"/>
        <v>78.209637438423641</v>
      </c>
      <c r="DT188" s="2">
        <f t="shared" si="645"/>
        <v>69.157959605911344</v>
      </c>
      <c r="DU188" s="2">
        <f t="shared" si="645"/>
        <v>60.879739190221528</v>
      </c>
      <c r="DV188" s="2">
        <f t="shared" si="645"/>
        <v>87.308497478991626</v>
      </c>
      <c r="DW188" s="2">
        <f t="shared" si="645"/>
        <v>105.58924305816137</v>
      </c>
      <c r="DX188" s="2">
        <f t="shared" si="645"/>
        <v>79.959830759330757</v>
      </c>
      <c r="DY188" s="2">
        <f t="shared" si="645"/>
        <v>128.57922742200327</v>
      </c>
      <c r="EA188" s="2">
        <f t="shared" si="440"/>
        <v>71.979370146655413</v>
      </c>
      <c r="EB188" s="2">
        <f t="shared" si="502"/>
        <v>68.659315233134677</v>
      </c>
      <c r="EC188" s="2">
        <f t="shared" si="503"/>
        <v>66.689973804571139</v>
      </c>
      <c r="ED188" s="2">
        <f t="shared" si="504"/>
        <v>66.066078716158898</v>
      </c>
      <c r="EE188" s="2">
        <f t="shared" si="505"/>
        <v>63.880248452918536</v>
      </c>
      <c r="EF188" s="2">
        <f t="shared" si="506"/>
        <v>61.568392168252004</v>
      </c>
      <c r="EG188" s="2">
        <f t="shared" si="507"/>
        <v>60.060222387013923</v>
      </c>
      <c r="EH188" s="2">
        <f t="shared" si="508"/>
        <v>55.513926621824048</v>
      </c>
      <c r="EI188" s="2">
        <f t="shared" si="509"/>
        <v>56.210928803109049</v>
      </c>
      <c r="EJ188" s="2">
        <f t="shared" si="510"/>
        <v>59.031599941469146</v>
      </c>
      <c r="EK188" s="2">
        <f t="shared" si="511"/>
        <v>60.796161691707503</v>
      </c>
      <c r="EL188" s="2">
        <f t="shared" si="512"/>
        <v>59.015987137548848</v>
      </c>
      <c r="EM188" s="2">
        <f t="shared" si="513"/>
        <v>60.296272300273166</v>
      </c>
      <c r="EN188" s="2">
        <f t="shared" si="514"/>
        <v>65.219480239960802</v>
      </c>
      <c r="EO188" s="2">
        <f t="shared" si="515"/>
        <v>71.320703817065692</v>
      </c>
      <c r="EQ188" s="2">
        <f t="shared" si="516"/>
        <v>71.406656036479461</v>
      </c>
      <c r="ER188" s="2">
        <f t="shared" si="646"/>
        <v>69.362689483105854</v>
      </c>
      <c r="ES188" s="2">
        <f t="shared" si="646"/>
        <v>67.460108165436239</v>
      </c>
      <c r="ET188" s="2">
        <f t="shared" si="646"/>
        <v>66.124384062372584</v>
      </c>
      <c r="EU188" s="2">
        <f t="shared" si="646"/>
        <v>63.782228032383813</v>
      </c>
      <c r="EV188" s="2">
        <f t="shared" si="646"/>
        <v>61.654473484134321</v>
      </c>
      <c r="EW188" s="2">
        <f t="shared" si="646"/>
        <v>60.764746916455621</v>
      </c>
      <c r="EX188" s="2">
        <f t="shared" si="646"/>
        <v>58.019092276443097</v>
      </c>
      <c r="EY188" s="2">
        <f t="shared" si="646"/>
        <v>58.201839215999613</v>
      </c>
      <c r="EZ188" s="2">
        <f t="shared" si="646"/>
        <v>60.34693692086968</v>
      </c>
      <c r="FA188" s="2">
        <f t="shared" si="646"/>
        <v>62.602342869748412</v>
      </c>
      <c r="FB188" s="2">
        <f t="shared" si="646"/>
        <v>60.403527360912996</v>
      </c>
      <c r="FC188" s="2">
        <f t="shared" si="646"/>
        <v>62.744344683117447</v>
      </c>
      <c r="FD188" s="2">
        <f t="shared" si="646"/>
        <v>66.011573446501131</v>
      </c>
      <c r="FE188" s="2">
        <f t="shared" si="646"/>
        <v>69.808859181885595</v>
      </c>
      <c r="FG188" s="2">
        <f t="shared" si="518"/>
        <v>0.99997941860584882</v>
      </c>
      <c r="FH188" s="2">
        <f t="shared" si="647"/>
        <v>0.99998035221587933</v>
      </c>
      <c r="FI188" s="2">
        <f t="shared" si="647"/>
        <v>0.99998013355945414</v>
      </c>
      <c r="FJ188" s="2">
        <f t="shared" si="647"/>
        <v>0.99997791079790643</v>
      </c>
      <c r="FK188" s="2">
        <f t="shared" si="647"/>
        <v>0.99997818327569721</v>
      </c>
      <c r="FL188" s="2">
        <f t="shared" si="647"/>
        <v>0.9999762773569173</v>
      </c>
      <c r="FM188" s="2">
        <f t="shared" si="647"/>
        <v>0.99997490678272238</v>
      </c>
      <c r="FN188" s="2">
        <f t="shared" si="647"/>
        <v>0.99997137618349863</v>
      </c>
      <c r="FO188" s="2">
        <f t="shared" si="647"/>
        <v>0.99996885020138526</v>
      </c>
      <c r="FP188" s="2">
        <f t="shared" si="647"/>
        <v>0.99996873516466234</v>
      </c>
      <c r="FQ188" s="2">
        <f t="shared" si="647"/>
        <v>0.99997129966184295</v>
      </c>
      <c r="FR188" s="2">
        <f t="shared" si="647"/>
        <v>0.99997261733774689</v>
      </c>
      <c r="FS188" s="2">
        <f t="shared" si="647"/>
        <v>0.99997557485309219</v>
      </c>
      <c r="FT188" s="2">
        <f t="shared" si="647"/>
        <v>0.99997220621990701</v>
      </c>
      <c r="FU188" s="2">
        <f t="shared" si="647"/>
        <v>0.99996606587048709</v>
      </c>
      <c r="FW188" s="2">
        <f t="shared" si="536"/>
        <v>0.6393153215794769</v>
      </c>
      <c r="FX188" s="2">
        <f t="shared" si="588"/>
        <v>0.65876806112237518</v>
      </c>
      <c r="FY188" s="2">
        <f t="shared" si="589"/>
        <v>0.63470018610138956</v>
      </c>
      <c r="FZ188" s="2">
        <f t="shared" si="590"/>
        <v>0.64845400636285455</v>
      </c>
      <c r="GA188" s="2">
        <f t="shared" si="591"/>
        <v>0.66051118212410131</v>
      </c>
      <c r="GB188" s="2">
        <f t="shared" si="592"/>
        <v>0.65799249420080419</v>
      </c>
      <c r="GC188" s="2">
        <f t="shared" si="593"/>
        <v>0.66930729417014079</v>
      </c>
      <c r="GD188" s="2">
        <f t="shared" si="594"/>
        <v>0.68737374422275654</v>
      </c>
      <c r="GE188" s="2">
        <f t="shared" si="595"/>
        <v>0.70768681275572287</v>
      </c>
      <c r="GF188" s="2">
        <f t="shared" si="596"/>
        <v>0.68575680504155057</v>
      </c>
      <c r="GG188" s="2">
        <f t="shared" si="597"/>
        <v>0.65140977462417293</v>
      </c>
      <c r="GH188" s="2">
        <f t="shared" si="598"/>
        <v>0.67152814633050506</v>
      </c>
      <c r="GI188" s="2">
        <f t="shared" si="599"/>
        <v>0.64063689221368636</v>
      </c>
      <c r="GJ188" s="2">
        <f t="shared" si="600"/>
        <v>0.558980847828498</v>
      </c>
      <c r="GK188" s="2">
        <f t="shared" si="601"/>
        <v>0.53715227369040686</v>
      </c>
      <c r="GM188" s="86">
        <f t="shared" si="537"/>
        <v>4.6559616349745702E-220</v>
      </c>
      <c r="GN188" s="86">
        <f t="shared" si="602"/>
        <v>1.6779860361098178E-238</v>
      </c>
      <c r="GO188" s="86">
        <f t="shared" si="603"/>
        <v>1.0857498980159019E-230</v>
      </c>
      <c r="GP188" s="86">
        <f t="shared" si="604"/>
        <v>2.7141143079645798E-248</v>
      </c>
      <c r="GQ188" s="86">
        <f t="shared" si="605"/>
        <v>0</v>
      </c>
      <c r="GR188" s="86">
        <f t="shared" si="606"/>
        <v>5.5480146353865626E-218</v>
      </c>
      <c r="GS188" s="86">
        <f t="shared" si="607"/>
        <v>6.5370960713619513E-127</v>
      </c>
      <c r="GT188" s="86">
        <f t="shared" si="608"/>
        <v>1.6772340922657767E-53</v>
      </c>
      <c r="GU188" s="86">
        <f t="shared" si="609"/>
        <v>6.5815461329396504E-38</v>
      </c>
      <c r="GV188" s="86">
        <f t="shared" si="610"/>
        <v>1.4579914566125639E-50</v>
      </c>
      <c r="GW188" s="86">
        <f t="shared" si="611"/>
        <v>9.9564920329537903E-202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7.5185297802827886E-134</v>
      </c>
      <c r="HD188" s="86">
        <f t="shared" si="616"/>
        <v>2.5220790260617951E-115</v>
      </c>
      <c r="HE188" s="86">
        <f t="shared" si="617"/>
        <v>8.1922271414928134E-156</v>
      </c>
      <c r="HF188" s="86">
        <f t="shared" si="618"/>
        <v>5.312850700994506E-163</v>
      </c>
      <c r="HG188" s="86">
        <f t="shared" si="619"/>
        <v>0</v>
      </c>
      <c r="HH188" s="86">
        <f t="shared" si="620"/>
        <v>1.3993067902760673E-185</v>
      </c>
      <c r="HI188" s="86">
        <f t="shared" si="621"/>
        <v>4.3952721592419164E-173</v>
      </c>
      <c r="HJ188" s="86">
        <f t="shared" si="622"/>
        <v>3.6099241118659345E-47</v>
      </c>
      <c r="HK188" s="86">
        <f t="shared" si="623"/>
        <v>2.1443028686013442E-38</v>
      </c>
      <c r="HL188" s="86">
        <f t="shared" si="624"/>
        <v>3.222871588064112E-54</v>
      </c>
      <c r="HM188" s="86">
        <f t="shared" si="625"/>
        <v>3.4745716953497824E-293</v>
      </c>
      <c r="HN188" s="86">
        <f t="shared" si="626"/>
        <v>1.2251210340886108E-274</v>
      </c>
      <c r="HO188" s="86">
        <f t="shared" si="627"/>
        <v>7.5570458199590453E-289</v>
      </c>
      <c r="HP188" s="86">
        <f t="shared" si="628"/>
        <v>1.3136854358692542E-303</v>
      </c>
      <c r="HQ188" s="86">
        <f t="shared" si="629"/>
        <v>4.3042020370594092E-300</v>
      </c>
      <c r="HS188" s="86">
        <f t="shared" si="539"/>
        <v>5.9493255212128869E-30</v>
      </c>
      <c r="HT188" s="86">
        <f t="shared" si="630"/>
        <v>1.005866570272741E-35</v>
      </c>
      <c r="HU188" s="86">
        <f t="shared" si="631"/>
        <v>9.1002115294895886E-33</v>
      </c>
      <c r="HV188" s="86">
        <f t="shared" si="632"/>
        <v>1.8992544591413955E-30</v>
      </c>
      <c r="HW188" s="86">
        <f t="shared" si="633"/>
        <v>1.9647644205979668E-35</v>
      </c>
      <c r="HX188" s="86">
        <f t="shared" si="634"/>
        <v>8.5426591186969363E-42</v>
      </c>
      <c r="HY188" s="86">
        <f t="shared" si="635"/>
        <v>3.6921333826462538E-36</v>
      </c>
      <c r="HZ188" s="86">
        <f t="shared" si="636"/>
        <v>1.4842743086929853E-64</v>
      </c>
      <c r="IA188" s="86">
        <f t="shared" si="637"/>
        <v>4.2861852542640681E-69</v>
      </c>
      <c r="IB188" s="86">
        <f t="shared" si="638"/>
        <v>2.4966243428809704E-67</v>
      </c>
      <c r="IC188" s="86">
        <f t="shared" si="639"/>
        <v>3.5464440115539564E-39</v>
      </c>
      <c r="ID188" s="86">
        <f t="shared" si="640"/>
        <v>1.7097040138815421E-51</v>
      </c>
      <c r="IE188" s="86">
        <f t="shared" si="641"/>
        <v>4.2265780731836955E-34</v>
      </c>
      <c r="IF188" s="86">
        <f t="shared" si="642"/>
        <v>1.8707250432819685E-34</v>
      </c>
      <c r="IG188" s="86">
        <f t="shared" si="643"/>
        <v>4.6139269341204648E-26</v>
      </c>
      <c r="II188" s="86">
        <f t="shared" si="540"/>
        <v>0.46098774323860225</v>
      </c>
      <c r="IJ188" s="86">
        <f t="shared" si="541"/>
        <v>0.37130186477399252</v>
      </c>
      <c r="IK188" s="86">
        <f t="shared" si="542"/>
        <v>0.46942901515940594</v>
      </c>
      <c r="IL188" s="86">
        <f t="shared" si="543"/>
        <v>0.43443455210443149</v>
      </c>
      <c r="IM188" s="86">
        <f t="shared" si="544"/>
        <v>0.38272257821804523</v>
      </c>
      <c r="IN188" s="86">
        <f t="shared" si="545"/>
        <v>0.34950247896069958</v>
      </c>
      <c r="IO188" s="86">
        <f t="shared" si="546"/>
        <v>0.36146225931618964</v>
      </c>
      <c r="IP188" s="86">
        <f t="shared" si="547"/>
        <v>0.17577699959557694</v>
      </c>
      <c r="IQ188" s="86">
        <f t="shared" si="548"/>
        <v>0.11802166466247019</v>
      </c>
      <c r="IR188" s="86">
        <f t="shared" si="549"/>
        <v>0.17174510072604054</v>
      </c>
      <c r="IS188" s="86">
        <f t="shared" si="550"/>
        <v>0.37929467657531107</v>
      </c>
      <c r="IT188" s="86">
        <f t="shared" si="551"/>
        <v>0.26327432820724461</v>
      </c>
      <c r="IU188" s="86">
        <f t="shared" si="552"/>
        <v>0.43316491041451466</v>
      </c>
      <c r="IV188" s="86">
        <f t="shared" si="553"/>
        <v>0.52284180934121094</v>
      </c>
      <c r="IW188" s="86">
        <f t="shared" si="554"/>
        <v>0.55706847616148769</v>
      </c>
      <c r="IY188" s="86">
        <f t="shared" si="555"/>
        <v>0.46098774323860225</v>
      </c>
      <c r="IZ188" s="86">
        <f t="shared" si="556"/>
        <v>0.37130186477399252</v>
      </c>
      <c r="JA188" s="86">
        <f t="shared" si="557"/>
        <v>0.46942901515940594</v>
      </c>
      <c r="JB188" s="86">
        <f t="shared" si="558"/>
        <v>0.43443455210443149</v>
      </c>
      <c r="JC188" s="86">
        <f t="shared" si="559"/>
        <v>0.38272257821804523</v>
      </c>
      <c r="JD188" s="86">
        <f t="shared" si="560"/>
        <v>0.34950247896069958</v>
      </c>
      <c r="JE188" s="86">
        <f t="shared" si="561"/>
        <v>0.36146225931618964</v>
      </c>
      <c r="JF188" s="86">
        <f t="shared" si="562"/>
        <v>0.17577699959557694</v>
      </c>
      <c r="JG188" s="86">
        <f t="shared" si="563"/>
        <v>0.11802166466247019</v>
      </c>
      <c r="JH188" s="86">
        <f t="shared" si="564"/>
        <v>0.17174510072604054</v>
      </c>
      <c r="JI188" s="86">
        <f t="shared" si="565"/>
        <v>0.37929467657531107</v>
      </c>
      <c r="JJ188" s="86">
        <f t="shared" si="566"/>
        <v>0.26327432820724461</v>
      </c>
      <c r="JK188" s="86">
        <f t="shared" si="567"/>
        <v>0.43316491041451466</v>
      </c>
      <c r="JL188" s="86">
        <f t="shared" si="568"/>
        <v>0.52284180934121094</v>
      </c>
      <c r="JM188" s="86">
        <f t="shared" si="569"/>
        <v>0.55706847616148769</v>
      </c>
    </row>
    <row r="189" spans="2:273" x14ac:dyDescent="0.25">
      <c r="B189" s="2">
        <v>162</v>
      </c>
      <c r="C189" s="37">
        <v>73.759</v>
      </c>
      <c r="D189" s="37">
        <v>69.921000000000006</v>
      </c>
      <c r="E189" s="37">
        <v>66.856999999999999</v>
      </c>
      <c r="F189" s="37">
        <v>66.278999999999996</v>
      </c>
      <c r="G189" s="37">
        <v>63.557000000000002</v>
      </c>
      <c r="H189" s="37">
        <v>62.066000000000003</v>
      </c>
      <c r="I189" s="37">
        <v>61.197000000000003</v>
      </c>
      <c r="J189" s="37">
        <v>58.328000000000003</v>
      </c>
      <c r="K189" s="37">
        <v>59.082000000000001</v>
      </c>
      <c r="L189" s="37">
        <v>60.951000000000001</v>
      </c>
      <c r="M189" s="37">
        <v>62</v>
      </c>
      <c r="N189" s="37">
        <v>62.402999999999999</v>
      </c>
      <c r="O189" s="37">
        <v>63.145000000000003</v>
      </c>
      <c r="P189" s="37">
        <v>74.082999999999998</v>
      </c>
      <c r="Q189" s="37">
        <v>106.1</v>
      </c>
      <c r="S189" s="4">
        <f t="shared" si="441"/>
        <v>71.637005284106166</v>
      </c>
      <c r="T189" s="4">
        <f t="shared" si="442"/>
        <v>69.080486502100342</v>
      </c>
      <c r="U189" s="4">
        <f t="shared" si="443"/>
        <v>67.237850850687479</v>
      </c>
      <c r="V189" s="4">
        <f t="shared" si="444"/>
        <v>66.175622004107595</v>
      </c>
      <c r="W189" s="4">
        <f t="shared" si="445"/>
        <v>63.800059796205538</v>
      </c>
      <c r="X189" s="4">
        <f t="shared" si="446"/>
        <v>61.592853820592047</v>
      </c>
      <c r="Y189" s="4">
        <f t="shared" si="447"/>
        <v>60.514204009628585</v>
      </c>
      <c r="Z189" s="4">
        <f t="shared" si="448"/>
        <v>57.126215319972871</v>
      </c>
      <c r="AA189" s="4">
        <f t="shared" si="449"/>
        <v>57.450982524071058</v>
      </c>
      <c r="AB189" s="4">
        <f t="shared" si="450"/>
        <v>59.779716129539686</v>
      </c>
      <c r="AC189" s="4">
        <f t="shared" si="451"/>
        <v>61.9563562986622</v>
      </c>
      <c r="AD189" s="4">
        <f t="shared" si="452"/>
        <v>59.84756285363212</v>
      </c>
      <c r="AE189" s="4">
        <f t="shared" si="453"/>
        <v>62.194168442943244</v>
      </c>
      <c r="AF189" s="4">
        <f t="shared" si="454"/>
        <v>74.32394969622861</v>
      </c>
      <c r="AG189" s="4">
        <f t="shared" si="455"/>
        <v>102.3138261992558</v>
      </c>
      <c r="AI189" s="4">
        <f t="shared" si="456"/>
        <v>2.1219947158938339</v>
      </c>
      <c r="AJ189" s="4">
        <f t="shared" si="457"/>
        <v>0.84051349789966423</v>
      </c>
      <c r="AK189" s="4">
        <f t="shared" si="458"/>
        <v>-0.38085085068748015</v>
      </c>
      <c r="AL189" s="4">
        <f t="shared" si="459"/>
        <v>0.10337799589240149</v>
      </c>
      <c r="AM189" s="4">
        <f t="shared" si="460"/>
        <v>-0.24305979620553586</v>
      </c>
      <c r="AN189" s="4">
        <f t="shared" si="461"/>
        <v>0.473146179407955</v>
      </c>
      <c r="AO189" s="4">
        <f t="shared" si="462"/>
        <v>0.68279599037141736</v>
      </c>
      <c r="AP189" s="4">
        <f t="shared" si="463"/>
        <v>1.2017846800271315</v>
      </c>
      <c r="AQ189" s="4">
        <f t="shared" si="464"/>
        <v>1.6310174759289424</v>
      </c>
      <c r="AR189" s="4">
        <f t="shared" si="465"/>
        <v>1.1712838704603143</v>
      </c>
      <c r="AS189" s="4">
        <f t="shared" si="466"/>
        <v>4.3643701337799712E-2</v>
      </c>
      <c r="AT189" s="4">
        <f t="shared" si="467"/>
        <v>2.5554371463678791</v>
      </c>
      <c r="AU189" s="4">
        <f t="shared" si="468"/>
        <v>0.95083155705675892</v>
      </c>
      <c r="AV189" s="4">
        <f t="shared" si="644"/>
        <v>-0.24094969622861129</v>
      </c>
      <c r="AW189" s="4">
        <f t="shared" si="644"/>
        <v>3.7861738007441943</v>
      </c>
      <c r="AY189" s="2">
        <f t="shared" si="520"/>
        <v>71.50677245400378</v>
      </c>
      <c r="AZ189" s="2">
        <f t="shared" si="571"/>
        <v>69.052431422564325</v>
      </c>
      <c r="BA189" s="2">
        <f t="shared" si="572"/>
        <v>67.102434674805394</v>
      </c>
      <c r="BB189" s="2">
        <f t="shared" si="573"/>
        <v>66.029796071469036</v>
      </c>
      <c r="BC189" s="2">
        <f t="shared" si="574"/>
        <v>63.727116236965962</v>
      </c>
      <c r="BD189" s="2">
        <f t="shared" si="575"/>
        <v>61.550667442471827</v>
      </c>
      <c r="BE189" s="2">
        <f t="shared" si="576"/>
        <v>60.453800151718028</v>
      </c>
      <c r="BF189" s="2">
        <f t="shared" si="577"/>
        <v>57.125093107350963</v>
      </c>
      <c r="BG189" s="2">
        <f t="shared" si="578"/>
        <v>57.450888753815164</v>
      </c>
      <c r="BH189" s="2">
        <f t="shared" si="579"/>
        <v>59.778669667419656</v>
      </c>
      <c r="BI189" s="2">
        <f t="shared" si="580"/>
        <v>61.827932878102402</v>
      </c>
      <c r="BJ189" s="2">
        <f t="shared" si="581"/>
        <v>59.826744000279959</v>
      </c>
      <c r="BK189" s="2">
        <f t="shared" si="582"/>
        <v>61.801322291531832</v>
      </c>
      <c r="BL189" s="2">
        <f t="shared" si="583"/>
        <v>65.534580991499539</v>
      </c>
      <c r="BM189" s="2">
        <f t="shared" si="584"/>
        <v>70.353825608226501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99.439306553911223</v>
      </c>
      <c r="DL189" s="2">
        <f t="shared" si="645"/>
        <v>94.38906614315917</v>
      </c>
      <c r="DM189" s="2">
        <f t="shared" si="645"/>
        <v>90.689761401389319</v>
      </c>
      <c r="DN189" s="2">
        <f t="shared" si="645"/>
        <v>89.036746300211419</v>
      </c>
      <c r="DO189" s="2">
        <f t="shared" si="645"/>
        <v>85.989475326148593</v>
      </c>
      <c r="DP189" s="2">
        <f t="shared" si="645"/>
        <v>40.14253911806545</v>
      </c>
      <c r="DQ189" s="2">
        <f t="shared" si="645"/>
        <v>52.087164392964404</v>
      </c>
      <c r="DR189" s="2">
        <f t="shared" si="645"/>
        <v>105.04819193548387</v>
      </c>
      <c r="DS189" s="2">
        <f t="shared" si="645"/>
        <v>78.185466502463058</v>
      </c>
      <c r="DT189" s="2">
        <f t="shared" si="645"/>
        <v>69.059494581280802</v>
      </c>
      <c r="DU189" s="2">
        <f t="shared" si="645"/>
        <v>60.721904507257435</v>
      </c>
      <c r="DV189" s="2">
        <f t="shared" si="645"/>
        <v>87.35972072829135</v>
      </c>
      <c r="DW189" s="2">
        <f t="shared" si="645"/>
        <v>105.76906219512198</v>
      </c>
      <c r="DX189" s="2">
        <f t="shared" si="645"/>
        <v>79.927018790218796</v>
      </c>
      <c r="DY189" s="2">
        <f t="shared" si="645"/>
        <v>128.95250985221674</v>
      </c>
      <c r="EA189" s="2">
        <f t="shared" si="440"/>
        <v>71.892353951255529</v>
      </c>
      <c r="EB189" s="2">
        <f t="shared" si="502"/>
        <v>68.564080134811462</v>
      </c>
      <c r="EC189" s="2">
        <f t="shared" si="503"/>
        <v>66.586247257716536</v>
      </c>
      <c r="ED189" s="2">
        <f t="shared" si="504"/>
        <v>65.989497542960322</v>
      </c>
      <c r="EE189" s="2">
        <f t="shared" si="505"/>
        <v>63.794728048168579</v>
      </c>
      <c r="EF189" s="2">
        <f t="shared" si="506"/>
        <v>61.491534095365708</v>
      </c>
      <c r="EG189" s="2">
        <f t="shared" si="507"/>
        <v>59.958511484679363</v>
      </c>
      <c r="EH189" s="2">
        <f t="shared" si="508"/>
        <v>55.313194456847377</v>
      </c>
      <c r="EI189" s="2">
        <f t="shared" si="509"/>
        <v>55.970188754646443</v>
      </c>
      <c r="EJ189" s="2">
        <f t="shared" si="510"/>
        <v>58.830033613445401</v>
      </c>
      <c r="EK189" s="2">
        <f t="shared" si="511"/>
        <v>60.589402996045706</v>
      </c>
      <c r="EL189" s="2">
        <f t="shared" si="512"/>
        <v>58.84777537396387</v>
      </c>
      <c r="EM189" s="2">
        <f t="shared" si="513"/>
        <v>60.147989978814728</v>
      </c>
      <c r="EN189" s="2">
        <f t="shared" si="514"/>
        <v>65.064911875612125</v>
      </c>
      <c r="EO189" s="2">
        <f t="shared" si="515"/>
        <v>71.213296671971719</v>
      </c>
      <c r="EQ189" s="2">
        <f t="shared" si="516"/>
        <v>71.30759522863471</v>
      </c>
      <c r="ER189" s="2">
        <f t="shared" si="646"/>
        <v>69.2824510526479</v>
      </c>
      <c r="ES189" s="2">
        <f t="shared" si="646"/>
        <v>67.372718149448062</v>
      </c>
      <c r="ET189" s="2">
        <f t="shared" si="646"/>
        <v>66.049026923629228</v>
      </c>
      <c r="EU189" s="2">
        <f t="shared" si="646"/>
        <v>63.694774288067066</v>
      </c>
      <c r="EV189" s="2">
        <f t="shared" si="646"/>
        <v>61.579379844171214</v>
      </c>
      <c r="EW189" s="2">
        <f t="shared" si="646"/>
        <v>60.677242579811306</v>
      </c>
      <c r="EX189" s="2">
        <f t="shared" si="646"/>
        <v>57.874820979421258</v>
      </c>
      <c r="EY189" s="2">
        <f t="shared" si="646"/>
        <v>58.007814589631764</v>
      </c>
      <c r="EZ189" s="2">
        <f t="shared" si="646"/>
        <v>60.174712438046527</v>
      </c>
      <c r="FA189" s="2">
        <f t="shared" si="646"/>
        <v>62.432387517613577</v>
      </c>
      <c r="FB189" s="2">
        <f t="shared" si="646"/>
        <v>60.262433951497869</v>
      </c>
      <c r="FC189" s="2">
        <f t="shared" si="646"/>
        <v>62.645613430034913</v>
      </c>
      <c r="FD189" s="2">
        <f t="shared" si="646"/>
        <v>65.871883245257749</v>
      </c>
      <c r="FE189" s="2">
        <f t="shared" si="646"/>
        <v>69.675217424047418</v>
      </c>
      <c r="FG189" s="2">
        <f t="shared" si="518"/>
        <v>0.99998122951145285</v>
      </c>
      <c r="FH189" s="2">
        <f t="shared" si="647"/>
        <v>0.99998208097693431</v>
      </c>
      <c r="FI189" s="2">
        <f t="shared" si="647"/>
        <v>0.99998188155921119</v>
      </c>
      <c r="FJ189" s="2">
        <f t="shared" si="647"/>
        <v>0.99997985436910264</v>
      </c>
      <c r="FK189" s="2">
        <f t="shared" si="647"/>
        <v>0.9999801028727614</v>
      </c>
      <c r="FL189" s="2">
        <f t="shared" si="647"/>
        <v>0.99997836464721024</v>
      </c>
      <c r="FM189" s="2">
        <f t="shared" si="647"/>
        <v>0.99997711466331929</v>
      </c>
      <c r="FN189" s="2">
        <f t="shared" si="647"/>
        <v>0.99997389470333853</v>
      </c>
      <c r="FO189" s="2">
        <f t="shared" si="647"/>
        <v>0.99997159096815491</v>
      </c>
      <c r="FP189" s="2">
        <f t="shared" si="647"/>
        <v>0.99997148605284047</v>
      </c>
      <c r="FQ189" s="2">
        <f t="shared" si="647"/>
        <v>0.99997382491440712</v>
      </c>
      <c r="FR189" s="2">
        <f t="shared" si="647"/>
        <v>0.99997502665504456</v>
      </c>
      <c r="FS189" s="2">
        <f t="shared" si="647"/>
        <v>0.99997772395339268</v>
      </c>
      <c r="FT189" s="2">
        <f t="shared" si="647"/>
        <v>0.99997465170929789</v>
      </c>
      <c r="FU189" s="2">
        <f t="shared" si="647"/>
        <v>0.99996905161365324</v>
      </c>
      <c r="FW189" s="2">
        <f t="shared" si="536"/>
        <v>0.66026987212715826</v>
      </c>
      <c r="FX189" s="2">
        <f t="shared" si="588"/>
        <v>0.67915963344160246</v>
      </c>
      <c r="FY189" s="2">
        <f t="shared" si="589"/>
        <v>0.65577849659450893</v>
      </c>
      <c r="FZ189" s="2">
        <f t="shared" si="590"/>
        <v>0.66915238650988174</v>
      </c>
      <c r="GA189" s="2">
        <f t="shared" si="591"/>
        <v>0.68084905304336352</v>
      </c>
      <c r="GB189" s="2">
        <f t="shared" si="592"/>
        <v>0.67840778813447089</v>
      </c>
      <c r="GC189" s="2">
        <f t="shared" si="593"/>
        <v>0.68936603525694584</v>
      </c>
      <c r="GD189" s="2">
        <f t="shared" si="594"/>
        <v>0.70681666030717283</v>
      </c>
      <c r="GE189" s="2">
        <f t="shared" si="595"/>
        <v>0.72636931630109292</v>
      </c>
      <c r="GF189" s="2">
        <f t="shared" si="596"/>
        <v>0.70525716201864097</v>
      </c>
      <c r="GG189" s="2">
        <f t="shared" si="597"/>
        <v>0.67202214631984825</v>
      </c>
      <c r="GH189" s="2">
        <f t="shared" si="598"/>
        <v>0.69151426584828468</v>
      </c>
      <c r="GI189" s="2">
        <f t="shared" si="599"/>
        <v>0.66155530961999753</v>
      </c>
      <c r="GJ189" s="2">
        <f t="shared" si="600"/>
        <v>0.5815477531588038</v>
      </c>
      <c r="GK189" s="2">
        <f t="shared" si="601"/>
        <v>0.55995684252575362</v>
      </c>
      <c r="GM189" s="86">
        <f t="shared" si="537"/>
        <v>1.4343158718116353E-224</v>
      </c>
      <c r="GN189" s="86">
        <f t="shared" si="602"/>
        <v>2.0073121072027308E-243</v>
      </c>
      <c r="GO189" s="86">
        <f t="shared" si="603"/>
        <v>1.9272741038425278E-235</v>
      </c>
      <c r="GP189" s="86">
        <f t="shared" si="604"/>
        <v>2.0103249883153813E-253</v>
      </c>
      <c r="GQ189" s="86">
        <f t="shared" si="605"/>
        <v>0</v>
      </c>
      <c r="GR189" s="86">
        <f t="shared" si="606"/>
        <v>2.0312385803068811E-222</v>
      </c>
      <c r="GS189" s="86">
        <f t="shared" si="607"/>
        <v>1.8122605906191838E-129</v>
      </c>
      <c r="GT189" s="86">
        <f t="shared" si="608"/>
        <v>1.4900570028007461E-54</v>
      </c>
      <c r="GU189" s="86">
        <f t="shared" si="609"/>
        <v>1.2173855668947843E-38</v>
      </c>
      <c r="GV189" s="86">
        <f t="shared" si="610"/>
        <v>1.4938762139779514E-51</v>
      </c>
      <c r="GW189" s="86">
        <f t="shared" si="611"/>
        <v>7.7321485101762766E-206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1.8186624869036325E-137</v>
      </c>
      <c r="HD189" s="86">
        <f t="shared" si="616"/>
        <v>1.882563298558276E-118</v>
      </c>
      <c r="HE189" s="86">
        <f t="shared" si="617"/>
        <v>4.6199610616221158E-160</v>
      </c>
      <c r="HF189" s="86">
        <f t="shared" si="618"/>
        <v>1.9537804864168892E-167</v>
      </c>
      <c r="HG189" s="86">
        <f t="shared" si="619"/>
        <v>0</v>
      </c>
      <c r="HH189" s="86">
        <f t="shared" si="620"/>
        <v>1.5535900214536451E-190</v>
      </c>
      <c r="HI189" s="86">
        <f t="shared" si="621"/>
        <v>1.1038252196773136E-177</v>
      </c>
      <c r="HJ189" s="86">
        <f t="shared" si="622"/>
        <v>2.2714425580029925E-48</v>
      </c>
      <c r="HK189" s="86">
        <f t="shared" si="623"/>
        <v>2.2996683981735648E-39</v>
      </c>
      <c r="HL189" s="86">
        <f t="shared" si="624"/>
        <v>1.3163094031360554E-55</v>
      </c>
      <c r="HM189" s="86">
        <f t="shared" si="625"/>
        <v>4.2432051907129778E-301</v>
      </c>
      <c r="HN189" s="86">
        <f t="shared" si="626"/>
        <v>5.8721022653548666E-282</v>
      </c>
      <c r="HO189" s="86">
        <f t="shared" si="627"/>
        <v>1.05178480953385E-296</v>
      </c>
      <c r="HP189" s="86">
        <f t="shared" si="628"/>
        <v>0</v>
      </c>
      <c r="HQ189" s="86">
        <f t="shared" si="629"/>
        <v>0</v>
      </c>
      <c r="HS189" s="86">
        <f t="shared" si="539"/>
        <v>1.3772914909527195E-31</v>
      </c>
      <c r="HT189" s="86">
        <f t="shared" si="630"/>
        <v>1.1102452630353895E-37</v>
      </c>
      <c r="HU189" s="86">
        <f t="shared" si="631"/>
        <v>1.6903147040298837E-34</v>
      </c>
      <c r="HV189" s="86">
        <f t="shared" si="632"/>
        <v>4.1609291784226064E-32</v>
      </c>
      <c r="HW189" s="86">
        <f t="shared" si="633"/>
        <v>2.6186598980544832E-37</v>
      </c>
      <c r="HX189" s="86">
        <f t="shared" si="634"/>
        <v>4.9133772014114097E-44</v>
      </c>
      <c r="HY189" s="86">
        <f t="shared" si="635"/>
        <v>4.8946603581690378E-38</v>
      </c>
      <c r="HZ189" s="86">
        <f t="shared" si="636"/>
        <v>6.0037078837530569E-68</v>
      </c>
      <c r="IA189" s="86">
        <f t="shared" si="637"/>
        <v>1.0413371618202345E-72</v>
      </c>
      <c r="IB189" s="86">
        <f t="shared" si="638"/>
        <v>7.3150743073790943E-71</v>
      </c>
      <c r="IC189" s="86">
        <f t="shared" si="639"/>
        <v>2.6895958888900224E-41</v>
      </c>
      <c r="ID189" s="86">
        <f t="shared" si="640"/>
        <v>3.05749576349777E-54</v>
      </c>
      <c r="IE189" s="86">
        <f t="shared" si="641"/>
        <v>5.6970519724777131E-36</v>
      </c>
      <c r="IF189" s="86">
        <f t="shared" si="642"/>
        <v>1.6034998753996844E-36</v>
      </c>
      <c r="IG189" s="86">
        <f t="shared" si="643"/>
        <v>1.0649494087412647E-27</v>
      </c>
      <c r="II189" s="86">
        <f t="shared" si="540"/>
        <v>0.40440529492289978</v>
      </c>
      <c r="IJ189" s="86">
        <f t="shared" si="541"/>
        <v>0.311819812732336</v>
      </c>
      <c r="IK189" s="86">
        <f t="shared" si="542"/>
        <v>0.41253964986759556</v>
      </c>
      <c r="IL189" s="86">
        <f t="shared" si="543"/>
        <v>0.37722065535955529</v>
      </c>
      <c r="IM189" s="86">
        <f t="shared" si="544"/>
        <v>0.32468920852618399</v>
      </c>
      <c r="IN189" s="86">
        <f t="shared" si="545"/>
        <v>0.28859551607985318</v>
      </c>
      <c r="IO189" s="86">
        <f t="shared" si="546"/>
        <v>0.30527667845980783</v>
      </c>
      <c r="IP189" s="86">
        <f t="shared" si="547"/>
        <v>0.13055658477755969</v>
      </c>
      <c r="IQ189" s="86">
        <f t="shared" si="548"/>
        <v>8.4360061633057648E-2</v>
      </c>
      <c r="IR189" s="86">
        <f t="shared" si="549"/>
        <v>0.12658513771049079</v>
      </c>
      <c r="IS189" s="86">
        <f t="shared" si="550"/>
        <v>0.31739101557813498</v>
      </c>
      <c r="IT189" s="86">
        <f t="shared" si="551"/>
        <v>0.20725477757691677</v>
      </c>
      <c r="IU189" s="86">
        <f t="shared" si="552"/>
        <v>0.37241562510246823</v>
      </c>
      <c r="IV189" s="86">
        <f t="shared" si="553"/>
        <v>0.48385183700049672</v>
      </c>
      <c r="IW189" s="86">
        <f t="shared" si="554"/>
        <v>0.56208184038983133</v>
      </c>
      <c r="IY189" s="86">
        <f t="shared" si="555"/>
        <v>0.40440529492289978</v>
      </c>
      <c r="IZ189" s="86">
        <f t="shared" si="556"/>
        <v>0.311819812732336</v>
      </c>
      <c r="JA189" s="86">
        <f t="shared" si="557"/>
        <v>0.41253964986759556</v>
      </c>
      <c r="JB189" s="86">
        <f t="shared" si="558"/>
        <v>0.37722065535955529</v>
      </c>
      <c r="JC189" s="86">
        <f t="shared" si="559"/>
        <v>0.32468920852618399</v>
      </c>
      <c r="JD189" s="86">
        <f t="shared" si="560"/>
        <v>0.28859551607985318</v>
      </c>
      <c r="JE189" s="86">
        <f t="shared" si="561"/>
        <v>0.30527667845980783</v>
      </c>
      <c r="JF189" s="86">
        <f t="shared" si="562"/>
        <v>0.13055658477755969</v>
      </c>
      <c r="JG189" s="86">
        <f t="shared" si="563"/>
        <v>8.4360061633057648E-2</v>
      </c>
      <c r="JH189" s="86">
        <f t="shared" si="564"/>
        <v>0.12658513771049079</v>
      </c>
      <c r="JI189" s="86">
        <f t="shared" si="565"/>
        <v>0.31739101557813498</v>
      </c>
      <c r="JJ189" s="86">
        <f t="shared" si="566"/>
        <v>0.20725477757691677</v>
      </c>
      <c r="JK189" s="86">
        <f t="shared" si="567"/>
        <v>0.37241562510246823</v>
      </c>
      <c r="JL189" s="86">
        <f t="shared" si="568"/>
        <v>0.48385183700049672</v>
      </c>
      <c r="JM189" s="86">
        <f t="shared" si="569"/>
        <v>0.56208184038983133</v>
      </c>
    </row>
    <row r="190" spans="2:273" x14ac:dyDescent="0.25">
      <c r="B190" s="2">
        <v>163</v>
      </c>
      <c r="C190" s="37">
        <v>71.102999999999994</v>
      </c>
      <c r="D190" s="37">
        <v>69.254000000000005</v>
      </c>
      <c r="E190" s="37">
        <v>66.951999999999998</v>
      </c>
      <c r="F190" s="37">
        <v>66.343999999999994</v>
      </c>
      <c r="G190" s="37">
        <v>62.933999999999997</v>
      </c>
      <c r="H190" s="37">
        <v>61.639000000000003</v>
      </c>
      <c r="I190" s="37">
        <v>60.344000000000001</v>
      </c>
      <c r="J190" s="37">
        <v>58.704999999999998</v>
      </c>
      <c r="K190" s="37">
        <v>59.066000000000003</v>
      </c>
      <c r="L190" s="37">
        <v>61.131</v>
      </c>
      <c r="M190" s="37">
        <v>62.459000000000003</v>
      </c>
      <c r="N190" s="37">
        <v>61.854999999999997</v>
      </c>
      <c r="O190" s="37">
        <v>63.113</v>
      </c>
      <c r="P190" s="37">
        <v>69.683000000000007</v>
      </c>
      <c r="Q190" s="37">
        <v>94.117000000000004</v>
      </c>
      <c r="S190" s="4">
        <f t="shared" si="441"/>
        <v>71.460978847152646</v>
      </c>
      <c r="T190" s="4">
        <f t="shared" si="442"/>
        <v>68.992288935416937</v>
      </c>
      <c r="U190" s="4">
        <f t="shared" si="443"/>
        <v>67.089891025793648</v>
      </c>
      <c r="V190" s="4">
        <f t="shared" si="444"/>
        <v>66.020794215723541</v>
      </c>
      <c r="W190" s="4">
        <f t="shared" si="445"/>
        <v>63.667186994897214</v>
      </c>
      <c r="X190" s="4">
        <f t="shared" si="446"/>
        <v>61.491018997227897</v>
      </c>
      <c r="Y190" s="4">
        <f t="shared" si="447"/>
        <v>60.399480698738202</v>
      </c>
      <c r="Z190" s="4">
        <f t="shared" si="448"/>
        <v>57.01334581780884</v>
      </c>
      <c r="AA190" s="4">
        <f t="shared" si="449"/>
        <v>57.281393921708485</v>
      </c>
      <c r="AB190" s="4">
        <f t="shared" si="450"/>
        <v>59.62373433282572</v>
      </c>
      <c r="AC190" s="4">
        <f t="shared" si="451"/>
        <v>61.730273339234309</v>
      </c>
      <c r="AD190" s="4">
        <f t="shared" si="452"/>
        <v>59.710160158290023</v>
      </c>
      <c r="AE190" s="4">
        <f t="shared" si="453"/>
        <v>61.903699536917415</v>
      </c>
      <c r="AF190" s="4">
        <f t="shared" si="454"/>
        <v>70.795172528487811</v>
      </c>
      <c r="AG190" s="4">
        <f t="shared" si="455"/>
        <v>93.376502049212931</v>
      </c>
      <c r="AI190" s="4">
        <f t="shared" si="456"/>
        <v>-0.35797884715265127</v>
      </c>
      <c r="AJ190" s="4">
        <f t="shared" si="457"/>
        <v>0.26171106458306781</v>
      </c>
      <c r="AK190" s="4">
        <f t="shared" si="458"/>
        <v>-0.13789102579364965</v>
      </c>
      <c r="AL190" s="4">
        <f t="shared" si="459"/>
        <v>0.3232057842764533</v>
      </c>
      <c r="AM190" s="4">
        <f t="shared" si="460"/>
        <v>-0.73318699489721695</v>
      </c>
      <c r="AN190" s="4">
        <f t="shared" si="461"/>
        <v>0.1479810027721058</v>
      </c>
      <c r="AO190" s="4">
        <f t="shared" si="462"/>
        <v>-5.5480698738200829E-2</v>
      </c>
      <c r="AP190" s="4">
        <f t="shared" si="463"/>
        <v>1.6916541821911579</v>
      </c>
      <c r="AQ190" s="4">
        <f t="shared" si="464"/>
        <v>1.7846060782915174</v>
      </c>
      <c r="AR190" s="4">
        <f t="shared" si="465"/>
        <v>1.5072656671742806</v>
      </c>
      <c r="AS190" s="4">
        <f t="shared" si="466"/>
        <v>0.72872666076569459</v>
      </c>
      <c r="AT190" s="4">
        <f t="shared" si="467"/>
        <v>2.1448398417099739</v>
      </c>
      <c r="AU190" s="4">
        <f t="shared" si="468"/>
        <v>1.2093004630825845</v>
      </c>
      <c r="AV190" s="4">
        <f t="shared" si="644"/>
        <v>-1.1121725284878039</v>
      </c>
      <c r="AW190" s="4">
        <f t="shared" si="644"/>
        <v>0.74049795078707348</v>
      </c>
      <c r="AY190" s="2">
        <f t="shared" si="520"/>
        <v>71.399618655963565</v>
      </c>
      <c r="AZ190" s="2">
        <f t="shared" si="571"/>
        <v>68.981812622240071</v>
      </c>
      <c r="BA190" s="2">
        <f t="shared" si="572"/>
        <v>67.025828837643985</v>
      </c>
      <c r="BB190" s="2">
        <f t="shared" si="573"/>
        <v>65.955214714832138</v>
      </c>
      <c r="BC190" s="2">
        <f t="shared" si="574"/>
        <v>63.63823870603548</v>
      </c>
      <c r="BD190" s="2">
        <f t="shared" si="575"/>
        <v>61.476812817767865</v>
      </c>
      <c r="BE190" s="2">
        <f t="shared" si="576"/>
        <v>60.376093708959417</v>
      </c>
      <c r="BF190" s="2">
        <f t="shared" si="577"/>
        <v>57.013164575653143</v>
      </c>
      <c r="BG190" s="2">
        <f t="shared" si="578"/>
        <v>57.281382632997634</v>
      </c>
      <c r="BH190" s="2">
        <f t="shared" si="579"/>
        <v>59.623574211404318</v>
      </c>
      <c r="BI190" s="2">
        <f t="shared" si="580"/>
        <v>61.68344678550352</v>
      </c>
      <c r="BJ190" s="2">
        <f t="shared" si="581"/>
        <v>59.705044592119378</v>
      </c>
      <c r="BK190" s="2">
        <f t="shared" si="582"/>
        <v>61.737459510245486</v>
      </c>
      <c r="BL190" s="2">
        <f t="shared" si="583"/>
        <v>65.406904927748698</v>
      </c>
      <c r="BM190" s="2">
        <f t="shared" si="584"/>
        <v>70.196302605719737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99.513094080338277</v>
      </c>
      <c r="DL190" s="2">
        <f t="shared" si="645"/>
        <v>94.449971609785578</v>
      </c>
      <c r="DM190" s="2">
        <f t="shared" si="645"/>
        <v>90.739960434913939</v>
      </c>
      <c r="DN190" s="2">
        <f t="shared" si="645"/>
        <v>89.104991996375716</v>
      </c>
      <c r="DO190" s="2">
        <f t="shared" si="645"/>
        <v>86.033790049428717</v>
      </c>
      <c r="DP190" s="2">
        <f t="shared" si="645"/>
        <v>39.837266221687294</v>
      </c>
      <c r="DQ190" s="2">
        <f t="shared" si="645"/>
        <v>51.840468382668391</v>
      </c>
      <c r="DR190" s="2">
        <f t="shared" si="645"/>
        <v>105.21833548387097</v>
      </c>
      <c r="DS190" s="2">
        <f t="shared" si="645"/>
        <v>78.16129556650246</v>
      </c>
      <c r="DT190" s="2">
        <f t="shared" si="645"/>
        <v>68.96102955665026</v>
      </c>
      <c r="DU190" s="2">
        <f t="shared" si="645"/>
        <v>60.564069824293341</v>
      </c>
      <c r="DV190" s="2">
        <f t="shared" si="645"/>
        <v>87.410943977591074</v>
      </c>
      <c r="DW190" s="2">
        <f t="shared" si="645"/>
        <v>105.94888133208258</v>
      </c>
      <c r="DX190" s="2">
        <f t="shared" si="645"/>
        <v>79.89420682110682</v>
      </c>
      <c r="DY190" s="2">
        <f t="shared" si="645"/>
        <v>129.3257922824302</v>
      </c>
      <c r="EA190" s="2">
        <f t="shared" si="440"/>
        <v>71.80533775585566</v>
      </c>
      <c r="EB190" s="2">
        <f t="shared" si="502"/>
        <v>68.468845036488247</v>
      </c>
      <c r="EC190" s="2">
        <f t="shared" si="503"/>
        <v>66.48252071086192</v>
      </c>
      <c r="ED190" s="2">
        <f t="shared" si="504"/>
        <v>65.912916369761746</v>
      </c>
      <c r="EE190" s="2">
        <f t="shared" si="505"/>
        <v>63.709207643418615</v>
      </c>
      <c r="EF190" s="2">
        <f t="shared" si="506"/>
        <v>61.414676022479398</v>
      </c>
      <c r="EG190" s="2">
        <f t="shared" si="507"/>
        <v>59.856800582344803</v>
      </c>
      <c r="EH190" s="2">
        <f t="shared" si="508"/>
        <v>55.112462291870713</v>
      </c>
      <c r="EI190" s="2">
        <f t="shared" si="509"/>
        <v>55.729448706183845</v>
      </c>
      <c r="EJ190" s="2">
        <f t="shared" si="510"/>
        <v>58.62846728542165</v>
      </c>
      <c r="EK190" s="2">
        <f t="shared" si="511"/>
        <v>60.382644300383902</v>
      </c>
      <c r="EL190" s="2">
        <f t="shared" si="512"/>
        <v>58.679563610378906</v>
      </c>
      <c r="EM190" s="2">
        <f t="shared" si="513"/>
        <v>59.999707657356296</v>
      </c>
      <c r="EN190" s="2">
        <f t="shared" si="514"/>
        <v>64.910343511263449</v>
      </c>
      <c r="EO190" s="2">
        <f t="shared" si="515"/>
        <v>71.105889526877746</v>
      </c>
      <c r="EQ190" s="2">
        <f t="shared" si="516"/>
        <v>71.20853442078996</v>
      </c>
      <c r="ER190" s="2">
        <f t="shared" si="646"/>
        <v>69.202212622189947</v>
      </c>
      <c r="ES190" s="2">
        <f t="shared" si="646"/>
        <v>67.285328133459885</v>
      </c>
      <c r="ET190" s="2">
        <f t="shared" si="646"/>
        <v>65.973669784885885</v>
      </c>
      <c r="EU190" s="2">
        <f t="shared" si="646"/>
        <v>63.607320543750312</v>
      </c>
      <c r="EV190" s="2">
        <f t="shared" si="646"/>
        <v>61.504286204208107</v>
      </c>
      <c r="EW190" s="2">
        <f t="shared" si="646"/>
        <v>60.589738243166991</v>
      </c>
      <c r="EX190" s="2">
        <f t="shared" si="646"/>
        <v>57.730549682399428</v>
      </c>
      <c r="EY190" s="2">
        <f t="shared" si="646"/>
        <v>57.813789963263915</v>
      </c>
      <c r="EZ190" s="2">
        <f t="shared" si="646"/>
        <v>60.00248795522338</v>
      </c>
      <c r="FA190" s="2">
        <f t="shared" si="646"/>
        <v>62.262432165478742</v>
      </c>
      <c r="FB190" s="2">
        <f t="shared" si="646"/>
        <v>60.121340542082748</v>
      </c>
      <c r="FC190" s="2">
        <f t="shared" si="646"/>
        <v>62.54688217695238</v>
      </c>
      <c r="FD190" s="2">
        <f t="shared" si="646"/>
        <v>65.732193044014366</v>
      </c>
      <c r="FE190" s="2">
        <f t="shared" si="646"/>
        <v>69.541575666209241</v>
      </c>
      <c r="FG190" s="2">
        <f t="shared" si="518"/>
        <v>0.99998288108271138</v>
      </c>
      <c r="FH190" s="2">
        <f t="shared" si="647"/>
        <v>0.99998365763096675</v>
      </c>
      <c r="FI190" s="2">
        <f t="shared" si="647"/>
        <v>0.99998347575926494</v>
      </c>
      <c r="FJ190" s="2">
        <f t="shared" si="647"/>
        <v>0.99998162693368797</v>
      </c>
      <c r="FK190" s="2">
        <f t="shared" si="647"/>
        <v>0.99998185357251679</v>
      </c>
      <c r="FL190" s="2">
        <f t="shared" si="647"/>
        <v>0.99998026828617959</v>
      </c>
      <c r="FM190" s="2">
        <f t="shared" si="647"/>
        <v>0.99997912828285629</v>
      </c>
      <c r="FN190" s="2">
        <f t="shared" si="647"/>
        <v>0.99997619163179274</v>
      </c>
      <c r="FO190" s="2">
        <f t="shared" si="647"/>
        <v>0.99997409059025621</v>
      </c>
      <c r="FP190" s="2">
        <f t="shared" si="647"/>
        <v>0.99997399490587302</v>
      </c>
      <c r="FQ190" s="2">
        <f t="shared" si="647"/>
        <v>0.99997612798323809</v>
      </c>
      <c r="FR190" s="2">
        <f t="shared" si="647"/>
        <v>0.99997722398865807</v>
      </c>
      <c r="FS190" s="2">
        <f t="shared" si="647"/>
        <v>0.99997968396421566</v>
      </c>
      <c r="FT190" s="2">
        <f t="shared" si="647"/>
        <v>0.99997688203255886</v>
      </c>
      <c r="FU190" s="2">
        <f t="shared" si="647"/>
        <v>0.99997177465933018</v>
      </c>
      <c r="FW190" s="2">
        <f t="shared" si="536"/>
        <v>0.6806152090891685</v>
      </c>
      <c r="FX190" s="2">
        <f t="shared" si="588"/>
        <v>0.69888961904835245</v>
      </c>
      <c r="FY190" s="2">
        <f t="shared" si="589"/>
        <v>0.67626092600333865</v>
      </c>
      <c r="FZ190" s="2">
        <f t="shared" si="590"/>
        <v>0.68921616079411741</v>
      </c>
      <c r="GA190" s="2">
        <f t="shared" si="591"/>
        <v>0.70052095928944724</v>
      </c>
      <c r="GB190" s="2">
        <f t="shared" si="592"/>
        <v>0.69816346040962785</v>
      </c>
      <c r="GC190" s="2">
        <f t="shared" si="593"/>
        <v>0.70873754890709462</v>
      </c>
      <c r="GD190" s="2">
        <f t="shared" si="594"/>
        <v>0.72553320854600145</v>
      </c>
      <c r="GE190" s="2">
        <f t="shared" si="595"/>
        <v>0.744289221178423</v>
      </c>
      <c r="GF190" s="2">
        <f t="shared" si="596"/>
        <v>0.72403439671092051</v>
      </c>
      <c r="GG190" s="2">
        <f t="shared" si="597"/>
        <v>0.69199199456521554</v>
      </c>
      <c r="GH190" s="2">
        <f t="shared" si="598"/>
        <v>0.71080801264051963</v>
      </c>
      <c r="GI190" s="2">
        <f t="shared" si="599"/>
        <v>0.68186075766334586</v>
      </c>
      <c r="GJ190" s="2">
        <f t="shared" si="600"/>
        <v>0.60377842931925585</v>
      </c>
      <c r="GK190" s="2">
        <f t="shared" si="601"/>
        <v>0.58251110640778547</v>
      </c>
      <c r="GM190" s="86">
        <f t="shared" si="537"/>
        <v>3.9733472678438098E-229</v>
      </c>
      <c r="GN190" s="86">
        <f t="shared" si="602"/>
        <v>2.1370299226321274E-248</v>
      </c>
      <c r="GO190" s="86">
        <f t="shared" si="603"/>
        <v>3.0576131820630572E-240</v>
      </c>
      <c r="GP190" s="86">
        <f t="shared" si="604"/>
        <v>1.3185074991425665E-258</v>
      </c>
      <c r="GQ190" s="86">
        <f t="shared" si="605"/>
        <v>0</v>
      </c>
      <c r="GR190" s="86">
        <f t="shared" si="606"/>
        <v>6.7042500714861698E-227</v>
      </c>
      <c r="GS190" s="86">
        <f t="shared" si="607"/>
        <v>4.7340848698273142E-132</v>
      </c>
      <c r="GT190" s="86">
        <f t="shared" si="608"/>
        <v>1.2921564745449338E-55</v>
      </c>
      <c r="GU190" s="86">
        <f t="shared" si="609"/>
        <v>2.2144461365977054E-39</v>
      </c>
      <c r="GV190" s="86">
        <f t="shared" si="610"/>
        <v>1.4963202459082489E-52</v>
      </c>
      <c r="GW190" s="86">
        <f t="shared" si="611"/>
        <v>5.4539365643489257E-210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3.9318859786562352E-141</v>
      </c>
      <c r="HD190" s="86">
        <f t="shared" si="616"/>
        <v>1.2745380613307166E-121</v>
      </c>
      <c r="HE190" s="86">
        <f t="shared" si="617"/>
        <v>2.2810545071523204E-164</v>
      </c>
      <c r="HF190" s="86">
        <f t="shared" si="618"/>
        <v>6.2563806205672324E-172</v>
      </c>
      <c r="HG190" s="86">
        <f t="shared" si="619"/>
        <v>0</v>
      </c>
      <c r="HH190" s="86">
        <f t="shared" si="620"/>
        <v>1.4822269430047347E-195</v>
      </c>
      <c r="HI190" s="86">
        <f t="shared" si="621"/>
        <v>2.4094586878528511E-182</v>
      </c>
      <c r="HJ190" s="86">
        <f t="shared" si="622"/>
        <v>1.379000985050325E-49</v>
      </c>
      <c r="HK190" s="86">
        <f t="shared" si="623"/>
        <v>2.3962637436777745E-40</v>
      </c>
      <c r="HL190" s="86">
        <f t="shared" si="624"/>
        <v>5.1577047836425232E-57</v>
      </c>
      <c r="HM190" s="86">
        <f t="shared" si="625"/>
        <v>0</v>
      </c>
      <c r="HN190" s="86">
        <f t="shared" si="626"/>
        <v>2.2519061884931131E-289</v>
      </c>
      <c r="HO190" s="86">
        <f t="shared" si="627"/>
        <v>1.1467164308471937E-304</v>
      </c>
      <c r="HP190" s="86">
        <f t="shared" si="628"/>
        <v>0</v>
      </c>
      <c r="HQ190" s="86">
        <f t="shared" si="629"/>
        <v>0</v>
      </c>
      <c r="HS190" s="86">
        <f t="shared" si="539"/>
        <v>2.8725495232802219E-33</v>
      </c>
      <c r="HT190" s="86">
        <f t="shared" si="630"/>
        <v>1.0819409610935851E-39</v>
      </c>
      <c r="HU190" s="86">
        <f t="shared" si="631"/>
        <v>2.8221148626154678E-36</v>
      </c>
      <c r="HV190" s="86">
        <f t="shared" si="632"/>
        <v>8.2021508683117434E-34</v>
      </c>
      <c r="HW190" s="86">
        <f t="shared" si="633"/>
        <v>3.1097105667754526E-39</v>
      </c>
      <c r="HX190" s="86">
        <f t="shared" si="634"/>
        <v>2.4593605558070081E-46</v>
      </c>
      <c r="HY190" s="86">
        <f t="shared" si="635"/>
        <v>5.7933632206043427E-40</v>
      </c>
      <c r="HZ190" s="86">
        <f t="shared" si="636"/>
        <v>1.979328785895437E-71</v>
      </c>
      <c r="IA190" s="86">
        <f t="shared" si="637"/>
        <v>2.0373365526986282E-76</v>
      </c>
      <c r="IB190" s="86">
        <f t="shared" si="638"/>
        <v>1.7331247054740892E-74</v>
      </c>
      <c r="IC190" s="86">
        <f t="shared" si="639"/>
        <v>1.7858034036485513E-43</v>
      </c>
      <c r="ID190" s="86">
        <f t="shared" si="640"/>
        <v>4.6185043612944451E-57</v>
      </c>
      <c r="IE190" s="86">
        <f t="shared" si="641"/>
        <v>6.8152780533491136E-38</v>
      </c>
      <c r="IF190" s="86">
        <f t="shared" si="642"/>
        <v>1.1903101830522454E-38</v>
      </c>
      <c r="IG190" s="86">
        <f t="shared" si="643"/>
        <v>2.1795453362506396E-29</v>
      </c>
      <c r="II190" s="86">
        <f t="shared" si="540"/>
        <v>0.34815649347792382</v>
      </c>
      <c r="IJ190" s="86">
        <f t="shared" si="541"/>
        <v>0.25751034787850918</v>
      </c>
      <c r="IK190" s="86">
        <f t="shared" si="542"/>
        <v>0.35544827122899059</v>
      </c>
      <c r="IL190" s="86">
        <f t="shared" si="543"/>
        <v>0.32190484593655799</v>
      </c>
      <c r="IM190" s="86">
        <f t="shared" si="544"/>
        <v>0.27105465010035629</v>
      </c>
      <c r="IN190" s="86">
        <f t="shared" si="545"/>
        <v>0.23413776012021542</v>
      </c>
      <c r="IO190" s="86">
        <f t="shared" si="546"/>
        <v>0.25398715888542306</v>
      </c>
      <c r="IP190" s="86">
        <f t="shared" si="547"/>
        <v>9.4898583435274672E-2</v>
      </c>
      <c r="IQ190" s="86">
        <f t="shared" si="548"/>
        <v>5.8925253700424937E-2</v>
      </c>
      <c r="IR190" s="86">
        <f t="shared" si="549"/>
        <v>9.1230993852597309E-2</v>
      </c>
      <c r="IS190" s="86">
        <f t="shared" si="550"/>
        <v>0.26080491978792675</v>
      </c>
      <c r="IT190" s="86">
        <f t="shared" si="551"/>
        <v>0.16015561907769665</v>
      </c>
      <c r="IU190" s="86">
        <f t="shared" si="552"/>
        <v>0.3140644618093677</v>
      </c>
      <c r="IV190" s="86">
        <f t="shared" si="553"/>
        <v>0.42785923173979445</v>
      </c>
      <c r="IW190" s="86">
        <f t="shared" si="554"/>
        <v>0.54516226743372886</v>
      </c>
      <c r="IY190" s="86">
        <f t="shared" si="555"/>
        <v>0.34815649347792382</v>
      </c>
      <c r="IZ190" s="86">
        <f t="shared" si="556"/>
        <v>0.25751034787850918</v>
      </c>
      <c r="JA190" s="86">
        <f t="shared" si="557"/>
        <v>0.35544827122899059</v>
      </c>
      <c r="JB190" s="86">
        <f t="shared" si="558"/>
        <v>0.32190484593655799</v>
      </c>
      <c r="JC190" s="86">
        <f t="shared" si="559"/>
        <v>0.27105465010035629</v>
      </c>
      <c r="JD190" s="86">
        <f t="shared" si="560"/>
        <v>0.23413776012021542</v>
      </c>
      <c r="JE190" s="86">
        <f t="shared" si="561"/>
        <v>0.25398715888542306</v>
      </c>
      <c r="JF190" s="86">
        <f t="shared" si="562"/>
        <v>9.4898583435274672E-2</v>
      </c>
      <c r="JG190" s="86">
        <f t="shared" si="563"/>
        <v>5.8925253700424937E-2</v>
      </c>
      <c r="JH190" s="86">
        <f t="shared" si="564"/>
        <v>9.1230993852597309E-2</v>
      </c>
      <c r="JI190" s="86">
        <f t="shared" si="565"/>
        <v>0.26080491978792675</v>
      </c>
      <c r="JJ190" s="86">
        <f t="shared" si="566"/>
        <v>0.16015561907769665</v>
      </c>
      <c r="JK190" s="86">
        <f t="shared" si="567"/>
        <v>0.3140644618093677</v>
      </c>
      <c r="JL190" s="86">
        <f t="shared" si="568"/>
        <v>0.42785923173979445</v>
      </c>
      <c r="JM190" s="86">
        <f t="shared" si="569"/>
        <v>0.54516226743372886</v>
      </c>
    </row>
    <row r="191" spans="2:273" x14ac:dyDescent="0.25">
      <c r="B191" s="2">
        <v>164</v>
      </c>
      <c r="C191" s="37">
        <v>72.034000000000006</v>
      </c>
      <c r="D191" s="37">
        <v>69.412999999999997</v>
      </c>
      <c r="E191" s="37">
        <v>67.825000000000003</v>
      </c>
      <c r="F191" s="37">
        <v>65.983999999999995</v>
      </c>
      <c r="G191" s="37">
        <v>62.884999999999998</v>
      </c>
      <c r="H191" s="37">
        <v>61.246000000000002</v>
      </c>
      <c r="I191" s="37">
        <v>61.148000000000003</v>
      </c>
      <c r="J191" s="37">
        <v>59.311</v>
      </c>
      <c r="K191" s="37">
        <v>59.295000000000002</v>
      </c>
      <c r="L191" s="37">
        <v>62.295000000000002</v>
      </c>
      <c r="M191" s="37">
        <v>61.41</v>
      </c>
      <c r="N191" s="37">
        <v>60.984000000000002</v>
      </c>
      <c r="O191" s="37">
        <v>63.694000000000003</v>
      </c>
      <c r="P191" s="37">
        <v>67.25</v>
      </c>
      <c r="Q191" s="37">
        <v>83.566999999999993</v>
      </c>
      <c r="S191" s="4">
        <f t="shared" si="441"/>
        <v>71.318890257335696</v>
      </c>
      <c r="T191" s="4">
        <f t="shared" si="442"/>
        <v>68.914784093763586</v>
      </c>
      <c r="U191" s="4">
        <f t="shared" si="443"/>
        <v>66.977095667189502</v>
      </c>
      <c r="V191" s="4">
        <f t="shared" si="444"/>
        <v>65.907652378836332</v>
      </c>
      <c r="W191" s="4">
        <f t="shared" si="445"/>
        <v>63.559797034195469</v>
      </c>
      <c r="X191" s="4">
        <f t="shared" si="446"/>
        <v>61.407221083361243</v>
      </c>
      <c r="Y191" s="4">
        <f t="shared" si="447"/>
        <v>60.306629402683896</v>
      </c>
      <c r="Z191" s="4">
        <f t="shared" si="448"/>
        <v>56.901346781315809</v>
      </c>
      <c r="AA191" s="4">
        <f t="shared" si="449"/>
        <v>57.111876326024557</v>
      </c>
      <c r="AB191" s="4">
        <f t="shared" si="450"/>
        <v>59.468538208508257</v>
      </c>
      <c r="AC191" s="4">
        <f t="shared" si="451"/>
        <v>61.554385009167987</v>
      </c>
      <c r="AD191" s="4">
        <f t="shared" si="452"/>
        <v>59.584409086794587</v>
      </c>
      <c r="AE191" s="4">
        <f t="shared" si="453"/>
        <v>61.737576982066997</v>
      </c>
      <c r="AF191" s="4">
        <f t="shared" si="454"/>
        <v>68.29425925181981</v>
      </c>
      <c r="AG191" s="4">
        <f t="shared" si="455"/>
        <v>85.66385622658585</v>
      </c>
      <c r="AI191" s="4">
        <f t="shared" si="456"/>
        <v>0.71510974266431049</v>
      </c>
      <c r="AJ191" s="4">
        <f t="shared" si="457"/>
        <v>0.49821590623641043</v>
      </c>
      <c r="AK191" s="4">
        <f t="shared" si="458"/>
        <v>0.8479043328105007</v>
      </c>
      <c r="AL191" s="4">
        <f t="shared" si="459"/>
        <v>7.6347621163662893E-2</v>
      </c>
      <c r="AM191" s="4">
        <f t="shared" si="460"/>
        <v>-0.67479703419547121</v>
      </c>
      <c r="AN191" s="4">
        <f t="shared" si="461"/>
        <v>-0.16122108336124086</v>
      </c>
      <c r="AO191" s="4">
        <f t="shared" si="462"/>
        <v>0.84137059731610719</v>
      </c>
      <c r="AP191" s="4">
        <f t="shared" si="463"/>
        <v>2.4096532186841912</v>
      </c>
      <c r="AQ191" s="4">
        <f t="shared" si="464"/>
        <v>2.1831236739754445</v>
      </c>
      <c r="AR191" s="4">
        <f t="shared" si="465"/>
        <v>2.8264617914917451</v>
      </c>
      <c r="AS191" s="4">
        <f t="shared" si="466"/>
        <v>-0.14438500916799057</v>
      </c>
      <c r="AT191" s="4">
        <f t="shared" si="467"/>
        <v>1.3995909132054152</v>
      </c>
      <c r="AU191" s="4">
        <f t="shared" si="468"/>
        <v>1.9564230179330053</v>
      </c>
      <c r="AV191" s="4">
        <f t="shared" si="644"/>
        <v>-1.0442592518198097</v>
      </c>
      <c r="AW191" s="4">
        <f t="shared" si="644"/>
        <v>-2.0968562265858566</v>
      </c>
      <c r="AY191" s="2">
        <f t="shared" si="520"/>
        <v>71.292383377273822</v>
      </c>
      <c r="AZ191" s="2">
        <f t="shared" si="571"/>
        <v>68.911257872486587</v>
      </c>
      <c r="BA191" s="2">
        <f t="shared" si="572"/>
        <v>66.949359474793084</v>
      </c>
      <c r="BB191" s="2">
        <f t="shared" si="573"/>
        <v>65.880643031763867</v>
      </c>
      <c r="BC191" s="2">
        <f t="shared" si="574"/>
        <v>63.549362133806881</v>
      </c>
      <c r="BD191" s="2">
        <f t="shared" si="575"/>
        <v>61.402960457377212</v>
      </c>
      <c r="BE191" s="2">
        <f t="shared" si="576"/>
        <v>60.298391173625319</v>
      </c>
      <c r="BF191" s="2">
        <f t="shared" si="577"/>
        <v>56.901322116439069</v>
      </c>
      <c r="BG191" s="2">
        <f t="shared" si="578"/>
        <v>57.111875192807489</v>
      </c>
      <c r="BH191" s="2">
        <f t="shared" si="579"/>
        <v>59.468517700713335</v>
      </c>
      <c r="BI191" s="2">
        <f t="shared" si="580"/>
        <v>61.53910126342744</v>
      </c>
      <c r="BJ191" s="2">
        <f t="shared" si="581"/>
        <v>59.583317429333462</v>
      </c>
      <c r="BK191" s="2">
        <f t="shared" si="582"/>
        <v>61.673879666383748</v>
      </c>
      <c r="BL191" s="2">
        <f t="shared" si="583"/>
        <v>65.27954081146126</v>
      </c>
      <c r="BM191" s="2">
        <f t="shared" si="584"/>
        <v>70.038148400134332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99.586881606765346</v>
      </c>
      <c r="DL191" s="2">
        <f t="shared" si="645"/>
        <v>94.510877076411973</v>
      </c>
      <c r="DM191" s="2">
        <f t="shared" si="645"/>
        <v>90.790159468438546</v>
      </c>
      <c r="DN191" s="2">
        <f t="shared" si="645"/>
        <v>89.173237692540027</v>
      </c>
      <c r="DO191" s="2">
        <f t="shared" si="645"/>
        <v>86.078104772708841</v>
      </c>
      <c r="DP191" s="2">
        <f t="shared" si="645"/>
        <v>39.531993325309131</v>
      </c>
      <c r="DQ191" s="2">
        <f t="shared" si="645"/>
        <v>51.593772372372378</v>
      </c>
      <c r="DR191" s="2">
        <f t="shared" si="645"/>
        <v>105.38847903225806</v>
      </c>
      <c r="DS191" s="2">
        <f t="shared" si="645"/>
        <v>78.137124630541877</v>
      </c>
      <c r="DT191" s="2">
        <f t="shared" si="645"/>
        <v>68.862564532019718</v>
      </c>
      <c r="DU191" s="2">
        <f t="shared" si="645"/>
        <v>60.40623514132924</v>
      </c>
      <c r="DV191" s="2">
        <f t="shared" si="645"/>
        <v>87.462167226890784</v>
      </c>
      <c r="DW191" s="2">
        <f t="shared" si="645"/>
        <v>106.12870046904317</v>
      </c>
      <c r="DX191" s="2">
        <f t="shared" si="645"/>
        <v>79.861394851994859</v>
      </c>
      <c r="DY191" s="2">
        <f t="shared" si="645"/>
        <v>129.69907471264366</v>
      </c>
      <c r="EA191" s="2">
        <f t="shared" si="440"/>
        <v>71.718321560455792</v>
      </c>
      <c r="EB191" s="2">
        <f t="shared" si="502"/>
        <v>68.373609938165032</v>
      </c>
      <c r="EC191" s="2">
        <f t="shared" si="503"/>
        <v>66.378794164007303</v>
      </c>
      <c r="ED191" s="2">
        <f t="shared" si="504"/>
        <v>65.836335196563169</v>
      </c>
      <c r="EE191" s="2">
        <f t="shared" si="505"/>
        <v>63.623687238668658</v>
      </c>
      <c r="EF191" s="2">
        <f t="shared" si="506"/>
        <v>61.337817949593095</v>
      </c>
      <c r="EG191" s="2">
        <f t="shared" si="507"/>
        <v>59.755089680010244</v>
      </c>
      <c r="EH191" s="2">
        <f t="shared" si="508"/>
        <v>54.911730126894042</v>
      </c>
      <c r="EI191" s="2">
        <f t="shared" si="509"/>
        <v>55.48870865772124</v>
      </c>
      <c r="EJ191" s="2">
        <f t="shared" si="510"/>
        <v>58.426900957397905</v>
      </c>
      <c r="EK191" s="2">
        <f t="shared" si="511"/>
        <v>60.175885604722104</v>
      </c>
      <c r="EL191" s="2">
        <f t="shared" si="512"/>
        <v>58.511351846793929</v>
      </c>
      <c r="EM191" s="2">
        <f t="shared" si="513"/>
        <v>59.851425335897858</v>
      </c>
      <c r="EN191" s="2">
        <f t="shared" si="514"/>
        <v>64.755775146914772</v>
      </c>
      <c r="EO191" s="2">
        <f t="shared" si="515"/>
        <v>70.998482381783788</v>
      </c>
      <c r="EQ191" s="2">
        <f t="shared" si="516"/>
        <v>71.109473612945209</v>
      </c>
      <c r="ER191" s="2">
        <f t="shared" si="646"/>
        <v>69.121974191732008</v>
      </c>
      <c r="ES191" s="2">
        <f t="shared" si="646"/>
        <v>67.197938117471708</v>
      </c>
      <c r="ET191" s="2">
        <f t="shared" si="646"/>
        <v>65.898312646142529</v>
      </c>
      <c r="EU191" s="2">
        <f t="shared" si="646"/>
        <v>63.519866799433558</v>
      </c>
      <c r="EV191" s="2">
        <f t="shared" si="646"/>
        <v>61.429192564245</v>
      </c>
      <c r="EW191" s="2">
        <f t="shared" si="646"/>
        <v>60.502233906522676</v>
      </c>
      <c r="EX191" s="2">
        <f t="shared" si="646"/>
        <v>57.586278385377597</v>
      </c>
      <c r="EY191" s="2">
        <f t="shared" si="646"/>
        <v>57.619765336896073</v>
      </c>
      <c r="EZ191" s="2">
        <f t="shared" si="646"/>
        <v>59.830263472400233</v>
      </c>
      <c r="FA191" s="2">
        <f t="shared" si="646"/>
        <v>62.092476813343907</v>
      </c>
      <c r="FB191" s="2">
        <f t="shared" si="646"/>
        <v>59.980247132667628</v>
      </c>
      <c r="FC191" s="2">
        <f t="shared" si="646"/>
        <v>62.448150923869846</v>
      </c>
      <c r="FD191" s="2">
        <f t="shared" si="646"/>
        <v>65.592502842770998</v>
      </c>
      <c r="FE191" s="2">
        <f t="shared" si="646"/>
        <v>69.407933908371049</v>
      </c>
      <c r="FG191" s="2">
        <f t="shared" si="518"/>
        <v>0.99998438733835771</v>
      </c>
      <c r="FH191" s="2">
        <f t="shared" si="647"/>
        <v>0.99998509556086912</v>
      </c>
      <c r="FI191" s="2">
        <f t="shared" si="647"/>
        <v>0.99998492969142594</v>
      </c>
      <c r="FJ191" s="2">
        <f t="shared" si="647"/>
        <v>0.99998324353728218</v>
      </c>
      <c r="FK191" s="2">
        <f t="shared" si="647"/>
        <v>0.99998345023501489</v>
      </c>
      <c r="FL191" s="2">
        <f t="shared" si="647"/>
        <v>0.99998200443187324</v>
      </c>
      <c r="FM191" s="2">
        <f t="shared" si="647"/>
        <v>0.99998096473277098</v>
      </c>
      <c r="FN191" s="2">
        <f t="shared" si="647"/>
        <v>0.99997828646464038</v>
      </c>
      <c r="FO191" s="2">
        <f t="shared" si="647"/>
        <v>0.99997637028360264</v>
      </c>
      <c r="FP191" s="2">
        <f t="shared" si="647"/>
        <v>0.99997628301800934</v>
      </c>
      <c r="FQ191" s="2">
        <f t="shared" si="647"/>
        <v>0.99997822841622508</v>
      </c>
      <c r="FR191" s="2">
        <f t="shared" si="647"/>
        <v>0.99997922798915084</v>
      </c>
      <c r="FS191" s="2">
        <f t="shared" si="647"/>
        <v>0.99998147152203065</v>
      </c>
      <c r="FT191" s="2">
        <f t="shared" si="647"/>
        <v>0.99997891612022238</v>
      </c>
      <c r="FU191" s="2">
        <f t="shared" si="647"/>
        <v>0.99997425811943397</v>
      </c>
      <c r="FW191" s="2">
        <f t="shared" si="536"/>
        <v>0.70029518424717285</v>
      </c>
      <c r="FX191" s="2">
        <f t="shared" si="588"/>
        <v>0.71791025620701621</v>
      </c>
      <c r="FY191" s="2">
        <f t="shared" si="589"/>
        <v>0.69608940109537665</v>
      </c>
      <c r="FZ191" s="2">
        <f t="shared" si="590"/>
        <v>0.70859306993337534</v>
      </c>
      <c r="GA191" s="2">
        <f t="shared" si="591"/>
        <v>0.71947990920839155</v>
      </c>
      <c r="GB191" s="2">
        <f t="shared" si="592"/>
        <v>0.71721140752668333</v>
      </c>
      <c r="GC191" s="2">
        <f t="shared" si="593"/>
        <v>0.72737876729336359</v>
      </c>
      <c r="GD191" s="2">
        <f t="shared" si="594"/>
        <v>0.74348853290098849</v>
      </c>
      <c r="GE191" s="2">
        <f t="shared" si="595"/>
        <v>0.76142102427245462</v>
      </c>
      <c r="GF191" s="2">
        <f t="shared" si="596"/>
        <v>0.74205291201514345</v>
      </c>
      <c r="GG191" s="2">
        <f t="shared" si="597"/>
        <v>0.71126833802570244</v>
      </c>
      <c r="GH191" s="2">
        <f t="shared" si="598"/>
        <v>0.72936731854995052</v>
      </c>
      <c r="GI191" s="2">
        <f t="shared" si="599"/>
        <v>0.70149764436054629</v>
      </c>
      <c r="GJ191" s="2">
        <f t="shared" si="600"/>
        <v>0.6255884465985313</v>
      </c>
      <c r="GK191" s="2">
        <f t="shared" si="601"/>
        <v>0.60472538961521238</v>
      </c>
      <c r="GM191" s="86">
        <f t="shared" si="537"/>
        <v>9.8979135494076464E-234</v>
      </c>
      <c r="GN191" s="86">
        <f t="shared" si="602"/>
        <v>2.0247645460212192E-253</v>
      </c>
      <c r="GO191" s="86">
        <f t="shared" si="603"/>
        <v>4.3355685647735417E-245</v>
      </c>
      <c r="GP191" s="86">
        <f t="shared" si="604"/>
        <v>7.6573098234574323E-264</v>
      </c>
      <c r="GQ191" s="86">
        <f t="shared" si="605"/>
        <v>0</v>
      </c>
      <c r="GR191" s="86">
        <f t="shared" si="606"/>
        <v>1.9948237367598116E-231</v>
      </c>
      <c r="GS191" s="86">
        <f t="shared" si="607"/>
        <v>1.1652797179371206E-134</v>
      </c>
      <c r="GT191" s="86">
        <f t="shared" si="608"/>
        <v>1.0937788904785955E-56</v>
      </c>
      <c r="GU191" s="86">
        <f t="shared" si="609"/>
        <v>3.9613029151595684E-40</v>
      </c>
      <c r="GV191" s="86">
        <f t="shared" si="610"/>
        <v>1.4651564027992058E-53</v>
      </c>
      <c r="GW191" s="86">
        <f t="shared" si="611"/>
        <v>3.4940986040498568E-214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7.5976155755276364E-145</v>
      </c>
      <c r="HD191" s="86">
        <f t="shared" si="616"/>
        <v>7.8264767477894656E-125</v>
      </c>
      <c r="HE191" s="86">
        <f t="shared" si="617"/>
        <v>9.860341393468876E-169</v>
      </c>
      <c r="HF191" s="86">
        <f t="shared" si="618"/>
        <v>1.7444869837376021E-176</v>
      </c>
      <c r="HG191" s="86">
        <f t="shared" si="619"/>
        <v>0</v>
      </c>
      <c r="HH191" s="86">
        <f t="shared" si="620"/>
        <v>1.2151946118528787E-200</v>
      </c>
      <c r="HI191" s="86">
        <f t="shared" si="621"/>
        <v>4.5713172712719634E-187</v>
      </c>
      <c r="HJ191" s="86">
        <f t="shared" si="622"/>
        <v>8.0776450035963894E-51</v>
      </c>
      <c r="HK191" s="86">
        <f t="shared" si="623"/>
        <v>2.4260100034477224E-41</v>
      </c>
      <c r="HL191" s="86">
        <f t="shared" si="624"/>
        <v>1.938816508453184E-58</v>
      </c>
      <c r="HM191" s="86">
        <f t="shared" si="625"/>
        <v>0</v>
      </c>
      <c r="HN191" s="86">
        <f t="shared" si="626"/>
        <v>6.9095079624968564E-297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5.3972972140147202E-35</v>
      </c>
      <c r="HT191" s="86">
        <f t="shared" si="630"/>
        <v>9.3084616367334765E-42</v>
      </c>
      <c r="HU191" s="86">
        <f t="shared" si="631"/>
        <v>4.2350448010071491E-38</v>
      </c>
      <c r="HV191" s="86">
        <f t="shared" si="632"/>
        <v>1.4547191904325455E-35</v>
      </c>
      <c r="HW191" s="86">
        <f t="shared" si="633"/>
        <v>3.2901694409783879E-41</v>
      </c>
      <c r="HX191" s="86">
        <f t="shared" si="634"/>
        <v>1.0712827635811496E-48</v>
      </c>
      <c r="HY191" s="86">
        <f t="shared" si="635"/>
        <v>6.1219240218606069E-42</v>
      </c>
      <c r="HZ191" s="86">
        <f t="shared" si="636"/>
        <v>5.3185735909853657E-75</v>
      </c>
      <c r="IA191" s="86">
        <f t="shared" si="637"/>
        <v>3.2097501710839052E-80</v>
      </c>
      <c r="IB191" s="86">
        <f t="shared" si="638"/>
        <v>3.3202618836776336E-78</v>
      </c>
      <c r="IC191" s="86">
        <f t="shared" si="639"/>
        <v>1.0380474981056275E-45</v>
      </c>
      <c r="ID191" s="86">
        <f t="shared" si="640"/>
        <v>5.8926751813214603E-60</v>
      </c>
      <c r="IE191" s="86">
        <f t="shared" si="641"/>
        <v>7.2355679752593797E-40</v>
      </c>
      <c r="IF191" s="86">
        <f t="shared" si="642"/>
        <v>7.6517786519261996E-41</v>
      </c>
      <c r="IG191" s="86">
        <f t="shared" si="643"/>
        <v>3.9550953941230862E-31</v>
      </c>
      <c r="II191" s="86">
        <f t="shared" si="540"/>
        <v>0.29508515997155033</v>
      </c>
      <c r="IJ191" s="86">
        <f t="shared" si="541"/>
        <v>0.20954052597252801</v>
      </c>
      <c r="IK191" s="86">
        <f t="shared" si="542"/>
        <v>0.30129878964317497</v>
      </c>
      <c r="IL191" s="86">
        <f t="shared" si="543"/>
        <v>0.27071134956269682</v>
      </c>
      <c r="IM191" s="86">
        <f t="shared" si="544"/>
        <v>0.22311813118902343</v>
      </c>
      <c r="IN191" s="86">
        <f t="shared" si="545"/>
        <v>0.18697373936238712</v>
      </c>
      <c r="IO191" s="86">
        <f t="shared" si="546"/>
        <v>0.20851172100677459</v>
      </c>
      <c r="IP191" s="86">
        <f t="shared" si="547"/>
        <v>6.7499127688991509E-2</v>
      </c>
      <c r="IQ191" s="86">
        <f t="shared" si="548"/>
        <v>4.0210917695860222E-2</v>
      </c>
      <c r="IR191" s="86">
        <f t="shared" si="549"/>
        <v>6.4284204640592063E-2</v>
      </c>
      <c r="IS191" s="86">
        <f t="shared" si="550"/>
        <v>0.2109321160695371</v>
      </c>
      <c r="IT191" s="86">
        <f t="shared" si="551"/>
        <v>0.12156032453084321</v>
      </c>
      <c r="IU191" s="86">
        <f t="shared" si="552"/>
        <v>0.26060721745594917</v>
      </c>
      <c r="IV191" s="86">
        <f t="shared" si="553"/>
        <v>0.36342014034215075</v>
      </c>
      <c r="IW191" s="86">
        <f t="shared" si="554"/>
        <v>0.51043569956381307</v>
      </c>
      <c r="IY191" s="86">
        <f t="shared" si="555"/>
        <v>0.29508515997155033</v>
      </c>
      <c r="IZ191" s="86">
        <f t="shared" si="556"/>
        <v>0.20954052597252801</v>
      </c>
      <c r="JA191" s="86">
        <f t="shared" si="557"/>
        <v>0.30129878964317497</v>
      </c>
      <c r="JB191" s="86">
        <f t="shared" si="558"/>
        <v>0.27071134956269682</v>
      </c>
      <c r="JC191" s="86">
        <f t="shared" si="559"/>
        <v>0.22311813118902343</v>
      </c>
      <c r="JD191" s="86">
        <f t="shared" si="560"/>
        <v>0.18697373936238712</v>
      </c>
      <c r="JE191" s="86">
        <f t="shared" si="561"/>
        <v>0.20851172100677459</v>
      </c>
      <c r="JF191" s="86">
        <f t="shared" si="562"/>
        <v>6.7499127688991509E-2</v>
      </c>
      <c r="JG191" s="86">
        <f t="shared" si="563"/>
        <v>4.0210917695860222E-2</v>
      </c>
      <c r="JH191" s="86">
        <f t="shared" si="564"/>
        <v>6.4284204640592063E-2</v>
      </c>
      <c r="JI191" s="86">
        <f t="shared" si="565"/>
        <v>0.2109321160695371</v>
      </c>
      <c r="JJ191" s="86">
        <f t="shared" si="566"/>
        <v>0.12156032453084321</v>
      </c>
      <c r="JK191" s="86">
        <f t="shared" si="567"/>
        <v>0.26060721745594917</v>
      </c>
      <c r="JL191" s="86">
        <f t="shared" si="568"/>
        <v>0.36342014034215075</v>
      </c>
      <c r="JM191" s="86">
        <f t="shared" si="569"/>
        <v>0.51043569956381307</v>
      </c>
    </row>
    <row r="192" spans="2:273" x14ac:dyDescent="0.25">
      <c r="B192" s="2">
        <v>165</v>
      </c>
      <c r="C192" s="37">
        <v>70.275999999999996</v>
      </c>
      <c r="D192" s="37">
        <v>69.745999999999995</v>
      </c>
      <c r="E192" s="37">
        <v>66.793999999999997</v>
      </c>
      <c r="F192" s="37">
        <v>66.573999999999998</v>
      </c>
      <c r="G192" s="37">
        <v>63.197000000000003</v>
      </c>
      <c r="H192" s="37">
        <v>62.18</v>
      </c>
      <c r="I192" s="37">
        <v>60.540999999999997</v>
      </c>
      <c r="J192" s="37">
        <v>58.59</v>
      </c>
      <c r="K192" s="37">
        <v>59.753999999999998</v>
      </c>
      <c r="L192" s="37">
        <v>60.802999999999997</v>
      </c>
      <c r="M192" s="37">
        <v>61.393000000000001</v>
      </c>
      <c r="N192" s="37">
        <v>61.613</v>
      </c>
      <c r="O192" s="37">
        <v>62.548000000000002</v>
      </c>
      <c r="P192" s="37">
        <v>66.266999999999996</v>
      </c>
      <c r="Q192" s="37">
        <v>74.516999999999996</v>
      </c>
      <c r="S192" s="4">
        <f t="shared" si="441"/>
        <v>71.195616531149</v>
      </c>
      <c r="T192" s="4">
        <f t="shared" si="442"/>
        <v>68.841775152661143</v>
      </c>
      <c r="U192" s="4">
        <f t="shared" si="443"/>
        <v>66.883941536145031</v>
      </c>
      <c r="V192" s="4">
        <f t="shared" si="444"/>
        <v>65.816261425117347</v>
      </c>
      <c r="W192" s="4">
        <f t="shared" si="445"/>
        <v>63.463910319082004</v>
      </c>
      <c r="X192" s="4">
        <f t="shared" si="446"/>
        <v>61.330240995749328</v>
      </c>
      <c r="Y192" s="4">
        <f t="shared" si="447"/>
        <v>60.22327542748166</v>
      </c>
      <c r="Z192" s="4">
        <f t="shared" si="448"/>
        <v>56.789368195501048</v>
      </c>
      <c r="AA192" s="4">
        <f t="shared" si="449"/>
        <v>56.942218894600437</v>
      </c>
      <c r="AB192" s="4">
        <f t="shared" si="450"/>
        <v>59.313397267234556</v>
      </c>
      <c r="AC192" s="4">
        <f t="shared" si="451"/>
        <v>61.399202432788925</v>
      </c>
      <c r="AD192" s="4">
        <f t="shared" si="452"/>
        <v>59.461655359048571</v>
      </c>
      <c r="AE192" s="4">
        <f t="shared" si="453"/>
        <v>61.63245464174156</v>
      </c>
      <c r="AF192" s="4">
        <f t="shared" si="454"/>
        <v>66.69103111986162</v>
      </c>
      <c r="AG192" s="4">
        <f t="shared" si="455"/>
        <v>79.666626896476686</v>
      </c>
      <c r="AI192" s="4">
        <f t="shared" si="456"/>
        <v>-0.91961653114900344</v>
      </c>
      <c r="AJ192" s="4">
        <f t="shared" si="457"/>
        <v>0.90422484733885256</v>
      </c>
      <c r="AK192" s="4">
        <f t="shared" si="458"/>
        <v>-8.9941536145033751E-2</v>
      </c>
      <c r="AL192" s="4">
        <f t="shared" si="459"/>
        <v>0.75773857488265151</v>
      </c>
      <c r="AM192" s="4">
        <f t="shared" si="460"/>
        <v>-0.26691031908200102</v>
      </c>
      <c r="AN192" s="4">
        <f t="shared" si="461"/>
        <v>0.84975900425067152</v>
      </c>
      <c r="AO192" s="4">
        <f t="shared" si="462"/>
        <v>0.31772457251833686</v>
      </c>
      <c r="AP192" s="4">
        <f t="shared" si="463"/>
        <v>1.8006318044989555</v>
      </c>
      <c r="AQ192" s="4">
        <f t="shared" si="464"/>
        <v>2.8117811053995609</v>
      </c>
      <c r="AR192" s="4">
        <f t="shared" si="465"/>
        <v>1.4896027327654409</v>
      </c>
      <c r="AS192" s="4">
        <f t="shared" si="466"/>
        <v>-6.2024327889247388E-3</v>
      </c>
      <c r="AT192" s="4">
        <f t="shared" si="467"/>
        <v>2.1513446409514287</v>
      </c>
      <c r="AU192" s="4">
        <f t="shared" si="468"/>
        <v>0.91554535825844141</v>
      </c>
      <c r="AV192" s="4">
        <f t="shared" si="644"/>
        <v>-0.42403111986162401</v>
      </c>
      <c r="AW192" s="4">
        <f t="shared" si="644"/>
        <v>-5.1496268964766898</v>
      </c>
      <c r="AY192" s="2">
        <f t="shared" si="520"/>
        <v>71.185119614803014</v>
      </c>
      <c r="AZ192" s="2">
        <f t="shared" si="571"/>
        <v>68.840705530381598</v>
      </c>
      <c r="BA192" s="2">
        <f t="shared" si="572"/>
        <v>66.872953295711199</v>
      </c>
      <c r="BB192" s="2">
        <f t="shared" si="573"/>
        <v>65.806075519221579</v>
      </c>
      <c r="BC192" s="2">
        <f t="shared" si="574"/>
        <v>63.46049441111419</v>
      </c>
      <c r="BD192" s="2">
        <f t="shared" si="575"/>
        <v>61.329103197067681</v>
      </c>
      <c r="BE192" s="2">
        <f t="shared" si="576"/>
        <v>60.220635631564157</v>
      </c>
      <c r="BF192" s="2">
        <f t="shared" si="577"/>
        <v>56.789365367931268</v>
      </c>
      <c r="BG192" s="2">
        <f t="shared" si="578"/>
        <v>56.942218799767829</v>
      </c>
      <c r="BH192" s="2">
        <f t="shared" si="579"/>
        <v>59.313395069345624</v>
      </c>
      <c r="BI192" s="2">
        <f t="shared" si="580"/>
        <v>61.394738026269366</v>
      </c>
      <c r="BJ192" s="2">
        <f t="shared" si="581"/>
        <v>59.461453091826399</v>
      </c>
      <c r="BK192" s="2">
        <f t="shared" si="582"/>
        <v>61.610359709857605</v>
      </c>
      <c r="BL192" s="2">
        <f t="shared" si="583"/>
        <v>65.152403436243205</v>
      </c>
      <c r="BM192" s="2">
        <f t="shared" si="584"/>
        <v>69.87952492707295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99.6606691331924</v>
      </c>
      <c r="DL192" s="2">
        <f t="shared" si="645"/>
        <v>94.571782543038367</v>
      </c>
      <c r="DM192" s="2">
        <f t="shared" si="645"/>
        <v>90.840358501963166</v>
      </c>
      <c r="DN192" s="2">
        <f t="shared" si="645"/>
        <v>89.241483388704324</v>
      </c>
      <c r="DO192" s="2">
        <f t="shared" si="645"/>
        <v>86.122419495988964</v>
      </c>
      <c r="DP192" s="2">
        <f t="shared" si="645"/>
        <v>39.226720428930975</v>
      </c>
      <c r="DQ192" s="2">
        <f t="shared" si="645"/>
        <v>51.347076362076372</v>
      </c>
      <c r="DR192" s="2">
        <f t="shared" si="645"/>
        <v>105.55862258064516</v>
      </c>
      <c r="DS192" s="2">
        <f t="shared" si="645"/>
        <v>78.112953694581279</v>
      </c>
      <c r="DT192" s="2">
        <f t="shared" si="645"/>
        <v>68.764099507389176</v>
      </c>
      <c r="DU192" s="2">
        <f t="shared" si="645"/>
        <v>60.248400458365147</v>
      </c>
      <c r="DV192" s="2">
        <f t="shared" si="645"/>
        <v>87.513390476190509</v>
      </c>
      <c r="DW192" s="2">
        <f t="shared" si="645"/>
        <v>106.30851960600378</v>
      </c>
      <c r="DX192" s="2">
        <f t="shared" si="645"/>
        <v>79.828582882882884</v>
      </c>
      <c r="DY192" s="2">
        <f t="shared" si="645"/>
        <v>130.07235714285713</v>
      </c>
      <c r="EA192" s="2">
        <f t="shared" si="440"/>
        <v>71.631305365055908</v>
      </c>
      <c r="EB192" s="2">
        <f t="shared" si="502"/>
        <v>68.278374839841817</v>
      </c>
      <c r="EC192" s="2">
        <f t="shared" si="503"/>
        <v>66.2750676171527</v>
      </c>
      <c r="ED192" s="2">
        <f t="shared" si="504"/>
        <v>65.759754023364593</v>
      </c>
      <c r="EE192" s="2">
        <f t="shared" si="505"/>
        <v>63.538166833918702</v>
      </c>
      <c r="EF192" s="2">
        <f t="shared" si="506"/>
        <v>61.260959876706792</v>
      </c>
      <c r="EG192" s="2">
        <f t="shared" si="507"/>
        <v>59.653378777675684</v>
      </c>
      <c r="EH192" s="2">
        <f t="shared" si="508"/>
        <v>54.710997961917379</v>
      </c>
      <c r="EI192" s="2">
        <f t="shared" si="509"/>
        <v>55.247968609258642</v>
      </c>
      <c r="EJ192" s="2">
        <f t="shared" si="510"/>
        <v>58.22533462937416</v>
      </c>
      <c r="EK192" s="2">
        <f t="shared" si="511"/>
        <v>59.9691269090603</v>
      </c>
      <c r="EL192" s="2">
        <f t="shared" si="512"/>
        <v>58.343140083208958</v>
      </c>
      <c r="EM192" s="2">
        <f t="shared" si="513"/>
        <v>59.703143014439419</v>
      </c>
      <c r="EN192" s="2">
        <f t="shared" si="514"/>
        <v>64.601206782566095</v>
      </c>
      <c r="EO192" s="2">
        <f t="shared" si="515"/>
        <v>70.891075236689815</v>
      </c>
      <c r="EQ192" s="2">
        <f t="shared" si="516"/>
        <v>71.010412805100458</v>
      </c>
      <c r="ER192" s="2">
        <f t="shared" si="646"/>
        <v>69.041735761274055</v>
      </c>
      <c r="ES192" s="2">
        <f t="shared" si="646"/>
        <v>67.110548101483531</v>
      </c>
      <c r="ET192" s="2">
        <f t="shared" si="646"/>
        <v>65.822955507399186</v>
      </c>
      <c r="EU192" s="2">
        <f t="shared" si="646"/>
        <v>63.432413055116811</v>
      </c>
      <c r="EV192" s="2">
        <f t="shared" si="646"/>
        <v>61.354098924281899</v>
      </c>
      <c r="EW192" s="2">
        <f t="shared" si="646"/>
        <v>60.414729569878361</v>
      </c>
      <c r="EX192" s="2">
        <f t="shared" si="646"/>
        <v>57.442007088355759</v>
      </c>
      <c r="EY192" s="2">
        <f t="shared" si="646"/>
        <v>57.425740710528224</v>
      </c>
      <c r="EZ192" s="2">
        <f t="shared" si="646"/>
        <v>59.658038989577079</v>
      </c>
      <c r="FA192" s="2">
        <f t="shared" si="646"/>
        <v>61.922521461209072</v>
      </c>
      <c r="FB192" s="2">
        <f t="shared" si="646"/>
        <v>59.839153723252508</v>
      </c>
      <c r="FC192" s="2">
        <f t="shared" si="646"/>
        <v>62.349419670787313</v>
      </c>
      <c r="FD192" s="2">
        <f t="shared" si="646"/>
        <v>65.452812641527629</v>
      </c>
      <c r="FE192" s="2">
        <f t="shared" si="646"/>
        <v>69.274292150532872</v>
      </c>
      <c r="FG192" s="2">
        <f t="shared" si="518"/>
        <v>0.99998576106379045</v>
      </c>
      <c r="FH192" s="2">
        <f t="shared" si="647"/>
        <v>0.99998640697213181</v>
      </c>
      <c r="FI192" s="2">
        <f t="shared" si="647"/>
        <v>0.99998625569700283</v>
      </c>
      <c r="FJ192" s="2">
        <f t="shared" si="647"/>
        <v>0.9999847179018404</v>
      </c>
      <c r="FK192" s="2">
        <f t="shared" si="647"/>
        <v>0.99998490641296556</v>
      </c>
      <c r="FL192" s="2">
        <f t="shared" si="647"/>
        <v>0.99998358782082075</v>
      </c>
      <c r="FM192" s="2">
        <f t="shared" si="647"/>
        <v>0.99998263960088019</v>
      </c>
      <c r="FN192" s="2">
        <f t="shared" si="647"/>
        <v>0.99998019698255658</v>
      </c>
      <c r="FO192" s="2">
        <f t="shared" si="647"/>
        <v>0.99997844939770753</v>
      </c>
      <c r="FP192" s="2">
        <f t="shared" si="647"/>
        <v>0.99997836981020904</v>
      </c>
      <c r="FQ192" s="2">
        <f t="shared" si="647"/>
        <v>0.99998014404156998</v>
      </c>
      <c r="FR192" s="2">
        <f t="shared" si="647"/>
        <v>0.99998105566632556</v>
      </c>
      <c r="FS192" s="2">
        <f t="shared" si="647"/>
        <v>0.99998310179970595</v>
      </c>
      <c r="FT192" s="2">
        <f t="shared" si="647"/>
        <v>0.9999807712374349</v>
      </c>
      <c r="FU192" s="2">
        <f t="shared" si="647"/>
        <v>0.999976523072723</v>
      </c>
      <c r="FW192" s="2">
        <f t="shared" si="536"/>
        <v>0.71926269918200181</v>
      </c>
      <c r="FX192" s="2">
        <f t="shared" si="588"/>
        <v>0.73618293488450648</v>
      </c>
      <c r="FY192" s="2">
        <f t="shared" si="589"/>
        <v>0.71521484578537697</v>
      </c>
      <c r="FZ192" s="2">
        <f t="shared" si="590"/>
        <v>0.72723997649664696</v>
      </c>
      <c r="GA192" s="2">
        <f t="shared" si="591"/>
        <v>0.73768806251185437</v>
      </c>
      <c r="GB192" s="2">
        <f t="shared" si="592"/>
        <v>0.73551267733909154</v>
      </c>
      <c r="GC192" s="2">
        <f t="shared" si="593"/>
        <v>0.74525574863074295</v>
      </c>
      <c r="GD192" s="2">
        <f t="shared" si="594"/>
        <v>0.76065672923099248</v>
      </c>
      <c r="GE192" s="2">
        <f t="shared" si="595"/>
        <v>0.77774778881673523</v>
      </c>
      <c r="GF192" s="2">
        <f t="shared" si="596"/>
        <v>0.75928608490653116</v>
      </c>
      <c r="GG192" s="2">
        <f t="shared" si="597"/>
        <v>0.72980933134930703</v>
      </c>
      <c r="GH192" s="2">
        <f t="shared" si="598"/>
        <v>0.74715922886110198</v>
      </c>
      <c r="GI192" s="2">
        <f t="shared" si="599"/>
        <v>0.72041944059651253</v>
      </c>
      <c r="GJ192" s="2">
        <f t="shared" si="600"/>
        <v>0.64690002338567221</v>
      </c>
      <c r="GK192" s="2">
        <f t="shared" si="601"/>
        <v>0.62651552514447872</v>
      </c>
      <c r="GM192" s="86">
        <f t="shared" si="537"/>
        <v>2.2172023638026748E-238</v>
      </c>
      <c r="GN192" s="86">
        <f t="shared" si="602"/>
        <v>1.7072840874102794E-258</v>
      </c>
      <c r="GO192" s="86">
        <f t="shared" si="603"/>
        <v>5.4945629867131442E-250</v>
      </c>
      <c r="GP192" s="86">
        <f t="shared" si="604"/>
        <v>3.937732673567978E-269</v>
      </c>
      <c r="GQ192" s="86">
        <f t="shared" si="605"/>
        <v>0</v>
      </c>
      <c r="GR192" s="86">
        <f t="shared" si="606"/>
        <v>5.3508533937490792E-236</v>
      </c>
      <c r="GS192" s="86">
        <f t="shared" si="607"/>
        <v>2.7027274739922333E-137</v>
      </c>
      <c r="GT192" s="86">
        <f t="shared" si="608"/>
        <v>9.0374389115524244E-58</v>
      </c>
      <c r="GU192" s="86">
        <f t="shared" si="609"/>
        <v>6.9686102274083424E-41</v>
      </c>
      <c r="GV192" s="86">
        <f t="shared" si="610"/>
        <v>1.402465314903843E-54</v>
      </c>
      <c r="GW192" s="86">
        <f t="shared" si="611"/>
        <v>2.0331740396028177E-218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1.3121375358483569E-148</v>
      </c>
      <c r="HD192" s="86">
        <f t="shared" si="616"/>
        <v>4.3590121674576037E-128</v>
      </c>
      <c r="HE192" s="86">
        <f t="shared" si="617"/>
        <v>3.7316867844179167E-173</v>
      </c>
      <c r="HF192" s="86">
        <f t="shared" si="618"/>
        <v>4.2355274423576211E-181</v>
      </c>
      <c r="HG192" s="86">
        <f t="shared" si="619"/>
        <v>0</v>
      </c>
      <c r="HH192" s="86">
        <f t="shared" si="620"/>
        <v>8.5610679863521794E-206</v>
      </c>
      <c r="HI192" s="86">
        <f t="shared" si="621"/>
        <v>7.5381383164753547E-192</v>
      </c>
      <c r="HJ192" s="86">
        <f t="shared" si="622"/>
        <v>4.5652085202672956E-52</v>
      </c>
      <c r="HK192" s="86">
        <f t="shared" si="623"/>
        <v>2.386368203144124E-42</v>
      </c>
      <c r="HL192" s="86">
        <f t="shared" si="624"/>
        <v>6.9919280696714011E-60</v>
      </c>
      <c r="HM192" s="86">
        <f t="shared" si="625"/>
        <v>0</v>
      </c>
      <c r="HN192" s="86">
        <f t="shared" si="626"/>
        <v>1.6962202306966963E-304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9.1356010306728345E-37</v>
      </c>
      <c r="HT192" s="86">
        <f t="shared" si="630"/>
        <v>7.0701207394855685E-44</v>
      </c>
      <c r="HU192" s="86">
        <f t="shared" si="631"/>
        <v>5.7122048708690755E-40</v>
      </c>
      <c r="HV192" s="86">
        <f t="shared" si="632"/>
        <v>2.3212905047356804E-37</v>
      </c>
      <c r="HW192" s="86">
        <f t="shared" si="633"/>
        <v>3.1014173607035579E-43</v>
      </c>
      <c r="HX192" s="86">
        <f t="shared" si="634"/>
        <v>4.0608010078142985E-51</v>
      </c>
      <c r="HY192" s="86">
        <f t="shared" si="635"/>
        <v>5.7753864590785355E-44</v>
      </c>
      <c r="HZ192" s="86">
        <f t="shared" si="636"/>
        <v>1.1647644361211413E-78</v>
      </c>
      <c r="IA192" s="86">
        <f t="shared" si="637"/>
        <v>4.0719626325849568E-84</v>
      </c>
      <c r="IB192" s="86">
        <f t="shared" si="638"/>
        <v>5.1431981166451922E-82</v>
      </c>
      <c r="IC192" s="86">
        <f t="shared" si="639"/>
        <v>5.2823016930704287E-48</v>
      </c>
      <c r="ID192" s="86">
        <f t="shared" si="640"/>
        <v>6.3501716853424204E-63</v>
      </c>
      <c r="IE192" s="86">
        <f t="shared" si="641"/>
        <v>6.8171380715478354E-42</v>
      </c>
      <c r="IF192" s="86">
        <f t="shared" si="642"/>
        <v>4.259475951919925E-43</v>
      </c>
      <c r="IG192" s="86">
        <f t="shared" si="643"/>
        <v>6.3632596193680013E-33</v>
      </c>
      <c r="II192" s="86">
        <f t="shared" si="540"/>
        <v>0.24676077027681223</v>
      </c>
      <c r="IJ192" s="86">
        <f t="shared" si="541"/>
        <v>0.16818092726645598</v>
      </c>
      <c r="IK192" s="86">
        <f t="shared" si="542"/>
        <v>0.25185729941670243</v>
      </c>
      <c r="IL192" s="86">
        <f t="shared" si="543"/>
        <v>0.22474737997068858</v>
      </c>
      <c r="IM192" s="86">
        <f t="shared" si="544"/>
        <v>0.18129815798280624</v>
      </c>
      <c r="IN192" s="86">
        <f t="shared" si="545"/>
        <v>0.14708847551158696</v>
      </c>
      <c r="IO192" s="86">
        <f t="shared" si="546"/>
        <v>0.1690551289297382</v>
      </c>
      <c r="IP192" s="86">
        <f t="shared" si="547"/>
        <v>4.6969564474335111E-2</v>
      </c>
      <c r="IQ192" s="86">
        <f t="shared" si="548"/>
        <v>2.6801178636502415E-2</v>
      </c>
      <c r="IR192" s="86">
        <f t="shared" si="549"/>
        <v>4.4275437605352332E-2</v>
      </c>
      <c r="IS192" s="86">
        <f t="shared" si="550"/>
        <v>0.16811013121066989</v>
      </c>
      <c r="IT192" s="86">
        <f t="shared" si="551"/>
        <v>9.0634932163122794E-2</v>
      </c>
      <c r="IU192" s="86">
        <f t="shared" si="552"/>
        <v>0.21319041518262294</v>
      </c>
      <c r="IV192" s="86">
        <f t="shared" si="553"/>
        <v>0.29798868442718013</v>
      </c>
      <c r="IW192" s="86">
        <f t="shared" si="554"/>
        <v>0.4633841096862471</v>
      </c>
      <c r="IY192" s="86">
        <f t="shared" si="555"/>
        <v>0.24676077027681223</v>
      </c>
      <c r="IZ192" s="86">
        <f t="shared" si="556"/>
        <v>0.16818092726645598</v>
      </c>
      <c r="JA192" s="86">
        <f t="shared" si="557"/>
        <v>0.25185729941670243</v>
      </c>
      <c r="JB192" s="86">
        <f t="shared" si="558"/>
        <v>0.22474737997068858</v>
      </c>
      <c r="JC192" s="86">
        <f t="shared" si="559"/>
        <v>0.18129815798280624</v>
      </c>
      <c r="JD192" s="86">
        <f t="shared" si="560"/>
        <v>0.14708847551158696</v>
      </c>
      <c r="JE192" s="86">
        <f t="shared" si="561"/>
        <v>0.1690551289297382</v>
      </c>
      <c r="JF192" s="86">
        <f t="shared" si="562"/>
        <v>4.6969564474335111E-2</v>
      </c>
      <c r="JG192" s="86">
        <f t="shared" si="563"/>
        <v>2.6801178636502415E-2</v>
      </c>
      <c r="JH192" s="86">
        <f t="shared" si="564"/>
        <v>4.4275437605352332E-2</v>
      </c>
      <c r="JI192" s="86">
        <f t="shared" si="565"/>
        <v>0.16811013121066989</v>
      </c>
      <c r="JJ192" s="86">
        <f t="shared" si="566"/>
        <v>9.0634932163122794E-2</v>
      </c>
      <c r="JK192" s="86">
        <f t="shared" si="567"/>
        <v>0.21319041518262294</v>
      </c>
      <c r="JL192" s="86">
        <f t="shared" si="568"/>
        <v>0.29798868442718013</v>
      </c>
      <c r="JM192" s="86">
        <f t="shared" si="569"/>
        <v>0.4633841096862471</v>
      </c>
    </row>
    <row r="193" spans="2:273" x14ac:dyDescent="0.25">
      <c r="B193" s="2">
        <v>166</v>
      </c>
      <c r="C193" s="37">
        <v>70.241</v>
      </c>
      <c r="D193" s="37">
        <v>68.602999999999994</v>
      </c>
      <c r="E193" s="37">
        <v>67.397000000000006</v>
      </c>
      <c r="F193" s="37">
        <v>66.802999999999997</v>
      </c>
      <c r="G193" s="37">
        <v>62.377000000000002</v>
      </c>
      <c r="H193" s="37">
        <v>62.097999999999999</v>
      </c>
      <c r="I193" s="37">
        <v>60.41</v>
      </c>
      <c r="J193" s="37">
        <v>58.984000000000002</v>
      </c>
      <c r="K193" s="37">
        <v>60.393000000000001</v>
      </c>
      <c r="L193" s="37">
        <v>61.606999999999999</v>
      </c>
      <c r="M193" s="37">
        <v>61.097999999999999</v>
      </c>
      <c r="N193" s="37">
        <v>60.968000000000004</v>
      </c>
      <c r="O193" s="37">
        <v>63.113</v>
      </c>
      <c r="P193" s="37">
        <v>65.466999999999999</v>
      </c>
      <c r="Q193" s="37">
        <v>70.533000000000001</v>
      </c>
      <c r="S193" s="4">
        <f t="shared" si="441"/>
        <v>71.081686884446739</v>
      </c>
      <c r="T193" s="4">
        <f t="shared" si="442"/>
        <v>68.770391046401215</v>
      </c>
      <c r="U193" s="4">
        <f t="shared" si="443"/>
        <v>66.800524281184011</v>
      </c>
      <c r="V193" s="4">
        <f t="shared" si="444"/>
        <v>65.735023948987305</v>
      </c>
      <c r="W193" s="4">
        <f t="shared" si="445"/>
        <v>63.372658094536412</v>
      </c>
      <c r="X193" s="4">
        <f t="shared" si="446"/>
        <v>61.255504941387827</v>
      </c>
      <c r="Y193" s="4">
        <f t="shared" si="447"/>
        <v>60.143544494236643</v>
      </c>
      <c r="Z193" s="4">
        <f t="shared" si="448"/>
        <v>56.67711238034228</v>
      </c>
      <c r="AA193" s="4">
        <f t="shared" si="449"/>
        <v>56.772280581558434</v>
      </c>
      <c r="AB193" s="4">
        <f t="shared" si="450"/>
        <v>59.158110940602953</v>
      </c>
      <c r="AC193" s="4">
        <f t="shared" si="451"/>
        <v>61.25137758889101</v>
      </c>
      <c r="AD193" s="4">
        <f t="shared" si="452"/>
        <v>59.33938468548309</v>
      </c>
      <c r="AE193" s="4">
        <f t="shared" si="453"/>
        <v>61.553629061787774</v>
      </c>
      <c r="AF193" s="4">
        <f t="shared" si="454"/>
        <v>65.741410990511469</v>
      </c>
      <c r="AG193" s="4">
        <f t="shared" si="455"/>
        <v>75.415005165374751</v>
      </c>
      <c r="AI193" s="4">
        <f t="shared" si="456"/>
        <v>-0.84068688444673967</v>
      </c>
      <c r="AJ193" s="4">
        <f t="shared" si="457"/>
        <v>-0.16739104640122093</v>
      </c>
      <c r="AK193" s="4">
        <f t="shared" si="458"/>
        <v>0.59647571881599504</v>
      </c>
      <c r="AL193" s="4">
        <f t="shared" si="459"/>
        <v>1.0679760510126926</v>
      </c>
      <c r="AM193" s="4">
        <f t="shared" si="460"/>
        <v>-0.99565809453640952</v>
      </c>
      <c r="AN193" s="4">
        <f t="shared" si="461"/>
        <v>0.84249505861217244</v>
      </c>
      <c r="AO193" s="4">
        <f t="shared" si="462"/>
        <v>0.26645550576335353</v>
      </c>
      <c r="AP193" s="4">
        <f t="shared" si="463"/>
        <v>2.3068876196577222</v>
      </c>
      <c r="AQ193" s="4">
        <f t="shared" si="464"/>
        <v>3.620719418441567</v>
      </c>
      <c r="AR193" s="4">
        <f t="shared" si="465"/>
        <v>2.4488890593970467</v>
      </c>
      <c r="AS193" s="4">
        <f t="shared" si="466"/>
        <v>-0.15337758889101138</v>
      </c>
      <c r="AT193" s="4">
        <f t="shared" si="467"/>
        <v>1.6286153145169138</v>
      </c>
      <c r="AU193" s="4">
        <f t="shared" si="468"/>
        <v>1.5593709382122256</v>
      </c>
      <c r="AV193" s="4">
        <f t="shared" si="644"/>
        <v>-0.27441099051146978</v>
      </c>
      <c r="AW193" s="4">
        <f t="shared" si="644"/>
        <v>-4.8820051653747498</v>
      </c>
      <c r="AY193" s="2">
        <f t="shared" si="520"/>
        <v>71.077876865706671</v>
      </c>
      <c r="AZ193" s="2">
        <f t="shared" si="571"/>
        <v>68.770098702790648</v>
      </c>
      <c r="BA193" s="2">
        <f t="shared" si="572"/>
        <v>66.796541615151497</v>
      </c>
      <c r="BB193" s="2">
        <f t="shared" si="573"/>
        <v>65.731507071529833</v>
      </c>
      <c r="BC193" s="2">
        <f t="shared" si="574"/>
        <v>63.371642768673894</v>
      </c>
      <c r="BD193" s="2">
        <f t="shared" si="575"/>
        <v>61.255234441992464</v>
      </c>
      <c r="BE193" s="2">
        <f t="shared" si="576"/>
        <v>60.142775157440894</v>
      </c>
      <c r="BF193" s="2">
        <f t="shared" si="577"/>
        <v>56.677112107347995</v>
      </c>
      <c r="BG193" s="2">
        <f t="shared" si="578"/>
        <v>56.772280574944254</v>
      </c>
      <c r="BH193" s="2">
        <f t="shared" si="579"/>
        <v>59.158110743543915</v>
      </c>
      <c r="BI193" s="2">
        <f t="shared" si="580"/>
        <v>61.250210756555582</v>
      </c>
      <c r="BJ193" s="2">
        <f t="shared" si="581"/>
        <v>59.339352153395552</v>
      </c>
      <c r="BK193" s="2">
        <f t="shared" si="582"/>
        <v>61.546692079002369</v>
      </c>
      <c r="BL193" s="2">
        <f t="shared" si="583"/>
        <v>65.025409589564063</v>
      </c>
      <c r="BM193" s="2">
        <f t="shared" si="584"/>
        <v>69.720592024919355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99.734456659619468</v>
      </c>
      <c r="DL193" s="2">
        <f t="shared" si="645"/>
        <v>94.632688009664761</v>
      </c>
      <c r="DM193" s="2">
        <f t="shared" si="645"/>
        <v>90.890557535487773</v>
      </c>
      <c r="DN193" s="2">
        <f t="shared" si="645"/>
        <v>89.309729084868621</v>
      </c>
      <c r="DO193" s="2">
        <f t="shared" si="645"/>
        <v>86.166734219269088</v>
      </c>
      <c r="DP193" s="2">
        <f t="shared" si="645"/>
        <v>38.921447532552811</v>
      </c>
      <c r="DQ193" s="2">
        <f t="shared" si="645"/>
        <v>51.100380351780359</v>
      </c>
      <c r="DR193" s="2">
        <f t="shared" si="645"/>
        <v>105.72876612903227</v>
      </c>
      <c r="DS193" s="2">
        <f t="shared" si="645"/>
        <v>78.088782758620695</v>
      </c>
      <c r="DT193" s="2">
        <f t="shared" si="645"/>
        <v>68.665634482758634</v>
      </c>
      <c r="DU193" s="2">
        <f t="shared" si="645"/>
        <v>60.090565775401053</v>
      </c>
      <c r="DV193" s="2">
        <f t="shared" si="645"/>
        <v>87.564613725490233</v>
      </c>
      <c r="DW193" s="2">
        <f t="shared" si="645"/>
        <v>106.48833874296437</v>
      </c>
      <c r="DX193" s="2">
        <f t="shared" si="645"/>
        <v>79.795770913770923</v>
      </c>
      <c r="DY193" s="2">
        <f t="shared" si="645"/>
        <v>130.44563957307059</v>
      </c>
      <c r="EA193" s="2">
        <f t="shared" si="440"/>
        <v>71.544289169656039</v>
      </c>
      <c r="EB193" s="2">
        <f t="shared" si="502"/>
        <v>68.183139741518602</v>
      </c>
      <c r="EC193" s="2">
        <f t="shared" si="503"/>
        <v>66.171341070298084</v>
      </c>
      <c r="ED193" s="2">
        <f t="shared" si="504"/>
        <v>65.683172850166031</v>
      </c>
      <c r="EE193" s="2">
        <f t="shared" si="505"/>
        <v>63.452646429168745</v>
      </c>
      <c r="EF193" s="2">
        <f t="shared" si="506"/>
        <v>61.184101803820489</v>
      </c>
      <c r="EG193" s="2">
        <f t="shared" si="507"/>
        <v>59.551667875341124</v>
      </c>
      <c r="EH193" s="2">
        <f t="shared" si="508"/>
        <v>54.510265796940715</v>
      </c>
      <c r="EI193" s="2">
        <f t="shared" si="509"/>
        <v>55.007228560796037</v>
      </c>
      <c r="EJ193" s="2">
        <f t="shared" si="510"/>
        <v>58.023768301350408</v>
      </c>
      <c r="EK193" s="2">
        <f t="shared" si="511"/>
        <v>59.762368213398503</v>
      </c>
      <c r="EL193" s="2">
        <f t="shared" si="512"/>
        <v>58.174928319623987</v>
      </c>
      <c r="EM193" s="2">
        <f t="shared" si="513"/>
        <v>59.554860692980981</v>
      </c>
      <c r="EN193" s="2">
        <f t="shared" si="514"/>
        <v>64.446638418217418</v>
      </c>
      <c r="EO193" s="2">
        <f t="shared" si="515"/>
        <v>70.783668091595842</v>
      </c>
      <c r="EQ193" s="2">
        <f t="shared" si="516"/>
        <v>70.911351997255707</v>
      </c>
      <c r="ER193" s="2">
        <f t="shared" si="646"/>
        <v>68.961497330816101</v>
      </c>
      <c r="ES193" s="2">
        <f t="shared" si="646"/>
        <v>67.023158085495353</v>
      </c>
      <c r="ET193" s="2">
        <f t="shared" si="646"/>
        <v>65.747598368655844</v>
      </c>
      <c r="EU193" s="2">
        <f t="shared" si="646"/>
        <v>63.344959310800057</v>
      </c>
      <c r="EV193" s="2">
        <f t="shared" si="646"/>
        <v>61.279005284318785</v>
      </c>
      <c r="EW193" s="2">
        <f t="shared" si="646"/>
        <v>60.327225233234039</v>
      </c>
      <c r="EX193" s="2">
        <f t="shared" si="646"/>
        <v>57.29773579133392</v>
      </c>
      <c r="EY193" s="2">
        <f t="shared" si="646"/>
        <v>57.231716084160375</v>
      </c>
      <c r="EZ193" s="2">
        <f t="shared" si="646"/>
        <v>59.485814506753925</v>
      </c>
      <c r="FA193" s="2">
        <f t="shared" si="646"/>
        <v>61.752566109074237</v>
      </c>
      <c r="FB193" s="2">
        <f t="shared" si="646"/>
        <v>59.698060313837388</v>
      </c>
      <c r="FC193" s="2">
        <f t="shared" si="646"/>
        <v>62.250688417704779</v>
      </c>
      <c r="FD193" s="2">
        <f t="shared" si="646"/>
        <v>65.313122440284246</v>
      </c>
      <c r="FE193" s="2">
        <f t="shared" si="646"/>
        <v>69.140650392694681</v>
      </c>
      <c r="FG193" s="2">
        <f t="shared" si="518"/>
        <v>0.99998701391956601</v>
      </c>
      <c r="FH193" s="2">
        <f t="shared" si="647"/>
        <v>0.9999876029964172</v>
      </c>
      <c r="FI193" s="2">
        <f t="shared" si="647"/>
        <v>0.99998746503152802</v>
      </c>
      <c r="FJ193" s="2">
        <f t="shared" si="647"/>
        <v>0.99998606254208922</v>
      </c>
      <c r="FK193" s="2">
        <f t="shared" si="647"/>
        <v>0.99998623446673818</v>
      </c>
      <c r="FL193" s="2">
        <f t="shared" si="647"/>
        <v>0.99998503189307575</v>
      </c>
      <c r="FM193" s="2">
        <f t="shared" si="647"/>
        <v>0.99998416710364202</v>
      </c>
      <c r="FN193" s="2">
        <f t="shared" si="647"/>
        <v>0.99998193940196989</v>
      </c>
      <c r="FO193" s="2">
        <f t="shared" si="647"/>
        <v>0.9999803455798455</v>
      </c>
      <c r="FP193" s="2">
        <f t="shared" si="647"/>
        <v>0.99998027299490844</v>
      </c>
      <c r="FQ193" s="2">
        <f t="shared" si="647"/>
        <v>0.99998189111904778</v>
      </c>
      <c r="FR193" s="2">
        <f t="shared" si="647"/>
        <v>0.99998272253354481</v>
      </c>
      <c r="FS193" s="2">
        <f t="shared" si="647"/>
        <v>0.99998458863525175</v>
      </c>
      <c r="FT193" s="2">
        <f t="shared" si="647"/>
        <v>0.99998246313044215</v>
      </c>
      <c r="FU193" s="2">
        <f t="shared" si="647"/>
        <v>0.99997858874361911</v>
      </c>
      <c r="FW193" s="2">
        <f t="shared" si="536"/>
        <v>0.73747980697933879</v>
      </c>
      <c r="FX193" s="2">
        <f t="shared" si="588"/>
        <v>0.75367809628072846</v>
      </c>
      <c r="FY193" s="2">
        <f t="shared" si="589"/>
        <v>0.73359733264972249</v>
      </c>
      <c r="FZ193" s="2">
        <f t="shared" si="590"/>
        <v>0.74512286988100551</v>
      </c>
      <c r="GA193" s="2">
        <f t="shared" si="591"/>
        <v>0.75511661243865924</v>
      </c>
      <c r="GB193" s="2">
        <f t="shared" si="592"/>
        <v>0.75303737635632872</v>
      </c>
      <c r="GC193" s="2">
        <f t="shared" si="593"/>
        <v>0.76234347394439872</v>
      </c>
      <c r="GD193" s="2">
        <f t="shared" si="594"/>
        <v>0.77702048022675552</v>
      </c>
      <c r="GE193" s="2">
        <f t="shared" si="595"/>
        <v>0.79326062342457992</v>
      </c>
      <c r="GF193" s="2">
        <f t="shared" si="596"/>
        <v>0.77571591503302995</v>
      </c>
      <c r="GG193" s="2">
        <f t="shared" si="597"/>
        <v>0.74758223948444547</v>
      </c>
      <c r="GH193" s="2">
        <f t="shared" si="598"/>
        <v>0.76415967814327734</v>
      </c>
      <c r="GI193" s="2">
        <f t="shared" si="599"/>
        <v>0.73858876767663728</v>
      </c>
      <c r="GJ193" s="2">
        <f t="shared" si="600"/>
        <v>0.66764300423259881</v>
      </c>
      <c r="GK193" s="2">
        <f t="shared" si="601"/>
        <v>0.64780404079389842</v>
      </c>
      <c r="GM193" s="86">
        <f t="shared" si="537"/>
        <v>4.4662261532358932E-243</v>
      </c>
      <c r="GN193" s="86">
        <f t="shared" si="602"/>
        <v>1.2811604964221384E-263</v>
      </c>
      <c r="GO193" s="86">
        <f t="shared" si="603"/>
        <v>6.2236187521196102E-255</v>
      </c>
      <c r="GP193" s="86">
        <f t="shared" si="604"/>
        <v>1.7930474067922843E-274</v>
      </c>
      <c r="GQ193" s="86">
        <f t="shared" si="605"/>
        <v>0</v>
      </c>
      <c r="GR193" s="86">
        <f t="shared" si="606"/>
        <v>1.2939126342378082E-240</v>
      </c>
      <c r="GS193" s="86">
        <f t="shared" si="607"/>
        <v>5.9067887088252794E-140</v>
      </c>
      <c r="GT193" s="86">
        <f t="shared" si="608"/>
        <v>7.2888975514226274E-59</v>
      </c>
      <c r="GU193" s="86">
        <f t="shared" si="609"/>
        <v>1.2055597282763986E-41</v>
      </c>
      <c r="GV193" s="86">
        <f t="shared" si="610"/>
        <v>1.3123455767860879E-55</v>
      </c>
      <c r="GW193" s="86">
        <f t="shared" si="611"/>
        <v>1.0745520333971671E-222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2.0253737251454134E-152</v>
      </c>
      <c r="HD193" s="86">
        <f t="shared" si="616"/>
        <v>2.2019946231376566E-131</v>
      </c>
      <c r="HE193" s="86">
        <f t="shared" si="617"/>
        <v>1.2364411249193669E-177</v>
      </c>
      <c r="HF193" s="86">
        <f t="shared" si="618"/>
        <v>8.9544838203259962E-186</v>
      </c>
      <c r="HG193" s="86">
        <f t="shared" si="619"/>
        <v>0</v>
      </c>
      <c r="HH193" s="86">
        <f t="shared" si="620"/>
        <v>5.1827377428590959E-211</v>
      </c>
      <c r="HI193" s="86">
        <f t="shared" si="621"/>
        <v>1.0804033340991536E-196</v>
      </c>
      <c r="HJ193" s="86">
        <f t="shared" si="622"/>
        <v>2.4893760535271008E-53</v>
      </c>
      <c r="HK193" s="86">
        <f t="shared" si="623"/>
        <v>2.2806970487250141E-43</v>
      </c>
      <c r="HL193" s="86">
        <f t="shared" si="624"/>
        <v>2.4189982461128858E-61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1.3929509556322687E-38</v>
      </c>
      <c r="HT193" s="86">
        <f t="shared" si="630"/>
        <v>4.7406322260443134E-46</v>
      </c>
      <c r="HU193" s="86">
        <f t="shared" si="631"/>
        <v>6.9246716971620385E-42</v>
      </c>
      <c r="HV193" s="86">
        <f t="shared" si="632"/>
        <v>3.3324584920058686E-39</v>
      </c>
      <c r="HW193" s="86">
        <f t="shared" si="633"/>
        <v>2.6045519058129468E-45</v>
      </c>
      <c r="HX193" s="86">
        <f t="shared" si="634"/>
        <v>1.3394664546780126E-53</v>
      </c>
      <c r="HY193" s="86">
        <f t="shared" si="635"/>
        <v>4.8640492237609861E-46</v>
      </c>
      <c r="HZ193" s="86">
        <f t="shared" si="636"/>
        <v>2.0789043116514398E-82</v>
      </c>
      <c r="IA193" s="86">
        <f t="shared" si="637"/>
        <v>4.1595695881055593E-88</v>
      </c>
      <c r="IB193" s="86">
        <f t="shared" si="638"/>
        <v>6.441698575805204E-86</v>
      </c>
      <c r="IC193" s="86">
        <f t="shared" si="639"/>
        <v>2.353087352955097E-50</v>
      </c>
      <c r="ID193" s="86">
        <f t="shared" si="640"/>
        <v>5.7797280309117219E-66</v>
      </c>
      <c r="IE193" s="86">
        <f t="shared" si="641"/>
        <v>5.6997766014545933E-44</v>
      </c>
      <c r="IF193" s="86">
        <f t="shared" si="642"/>
        <v>2.053163284925496E-45</v>
      </c>
      <c r="IG193" s="86">
        <f t="shared" si="643"/>
        <v>9.0763926359090394E-35</v>
      </c>
      <c r="II193" s="86">
        <f t="shared" si="540"/>
        <v>0.20385996982732529</v>
      </c>
      <c r="IJ193" s="86">
        <f t="shared" si="541"/>
        <v>0.13320253290673945</v>
      </c>
      <c r="IK193" s="86">
        <f t="shared" si="542"/>
        <v>0.20791068198547119</v>
      </c>
      <c r="IL193" s="86">
        <f t="shared" si="543"/>
        <v>0.18438512988993058</v>
      </c>
      <c r="IM193" s="86">
        <f t="shared" si="544"/>
        <v>0.14549990215030517</v>
      </c>
      <c r="IN193" s="86">
        <f t="shared" si="545"/>
        <v>0.11402134533182037</v>
      </c>
      <c r="IO193" s="86">
        <f t="shared" si="546"/>
        <v>0.13541620222827966</v>
      </c>
      <c r="IP193" s="86">
        <f t="shared" si="547"/>
        <v>3.1967697559696841E-2</v>
      </c>
      <c r="IQ193" s="86">
        <f t="shared" si="548"/>
        <v>1.744333991451388E-2</v>
      </c>
      <c r="IR193" s="86">
        <f t="shared" si="549"/>
        <v>2.9799520335173035E-2</v>
      </c>
      <c r="IS193" s="86">
        <f t="shared" si="550"/>
        <v>0.13209452115256984</v>
      </c>
      <c r="IT193" s="86">
        <f t="shared" si="551"/>
        <v>6.6375094083537395E-2</v>
      </c>
      <c r="IU193" s="86">
        <f t="shared" si="552"/>
        <v>0.1721112736702449</v>
      </c>
      <c r="IV193" s="86">
        <f t="shared" si="553"/>
        <v>0.23690815675636981</v>
      </c>
      <c r="IW193" s="86">
        <f t="shared" si="554"/>
        <v>0.40960465679283919</v>
      </c>
      <c r="IY193" s="86">
        <f t="shared" si="555"/>
        <v>0.20385996982732529</v>
      </c>
      <c r="IZ193" s="86">
        <f t="shared" si="556"/>
        <v>0.13320253290673945</v>
      </c>
      <c r="JA193" s="86">
        <f t="shared" si="557"/>
        <v>0.20791068198547119</v>
      </c>
      <c r="JB193" s="86">
        <f t="shared" si="558"/>
        <v>0.18438512988993058</v>
      </c>
      <c r="JC193" s="86">
        <f t="shared" si="559"/>
        <v>0.14549990215030517</v>
      </c>
      <c r="JD193" s="86">
        <f t="shared" si="560"/>
        <v>0.11402134533182037</v>
      </c>
      <c r="JE193" s="86">
        <f t="shared" si="561"/>
        <v>0.13541620222827966</v>
      </c>
      <c r="JF193" s="86">
        <f t="shared" si="562"/>
        <v>3.1967697559696841E-2</v>
      </c>
      <c r="JG193" s="86">
        <f t="shared" si="563"/>
        <v>1.744333991451388E-2</v>
      </c>
      <c r="JH193" s="86">
        <f t="shared" si="564"/>
        <v>2.9799520335173035E-2</v>
      </c>
      <c r="JI193" s="86">
        <f t="shared" si="565"/>
        <v>0.13209452115256984</v>
      </c>
      <c r="JJ193" s="86">
        <f t="shared" si="566"/>
        <v>6.6375094083537395E-2</v>
      </c>
      <c r="JK193" s="86">
        <f t="shared" si="567"/>
        <v>0.1721112736702449</v>
      </c>
      <c r="JL193" s="86">
        <f t="shared" si="568"/>
        <v>0.23690815675636981</v>
      </c>
      <c r="JM193" s="86">
        <f t="shared" si="569"/>
        <v>0.40960465679283919</v>
      </c>
    </row>
    <row r="194" spans="2:273" x14ac:dyDescent="0.25">
      <c r="B194" s="2">
        <v>167</v>
      </c>
      <c r="C194" s="37">
        <v>70.138000000000005</v>
      </c>
      <c r="D194" s="37">
        <v>68.667000000000002</v>
      </c>
      <c r="E194" s="37">
        <v>67.19</v>
      </c>
      <c r="F194" s="37">
        <v>66.835999999999999</v>
      </c>
      <c r="G194" s="37">
        <v>62.082000000000001</v>
      </c>
      <c r="H194" s="37">
        <v>60.984000000000002</v>
      </c>
      <c r="I194" s="37">
        <v>59.933999999999997</v>
      </c>
      <c r="J194" s="37">
        <v>58.393000000000001</v>
      </c>
      <c r="K194" s="37">
        <v>59.902000000000001</v>
      </c>
      <c r="L194" s="37">
        <v>60.951000000000001</v>
      </c>
      <c r="M194" s="37">
        <v>61.295000000000002</v>
      </c>
      <c r="N194" s="37">
        <v>60.887</v>
      </c>
      <c r="O194" s="37">
        <v>63.628999999999998</v>
      </c>
      <c r="P194" s="37">
        <v>65.05</v>
      </c>
      <c r="Q194" s="37">
        <v>68.816999999999993</v>
      </c>
      <c r="S194" s="4">
        <f t="shared" si="441"/>
        <v>70.971967982310332</v>
      </c>
      <c r="T194" s="4">
        <f t="shared" si="442"/>
        <v>68.699457672841703</v>
      </c>
      <c r="U194" s="4">
        <f t="shared" si="443"/>
        <v>66.721381474628188</v>
      </c>
      <c r="V194" s="4">
        <f t="shared" si="444"/>
        <v>65.65804455924922</v>
      </c>
      <c r="W194" s="4">
        <f t="shared" si="445"/>
        <v>63.283087703164988</v>
      </c>
      <c r="X194" s="4">
        <f t="shared" si="446"/>
        <v>61.18140545950299</v>
      </c>
      <c r="Y194" s="4">
        <f t="shared" si="447"/>
        <v>60.064967043892203</v>
      </c>
      <c r="Z194" s="4">
        <f t="shared" si="448"/>
        <v>56.564399228593537</v>
      </c>
      <c r="AA194" s="4">
        <f t="shared" si="449"/>
        <v>56.601942827708392</v>
      </c>
      <c r="AB194" s="4">
        <f t="shared" si="450"/>
        <v>59.002579169296325</v>
      </c>
      <c r="AC194" s="4">
        <f t="shared" si="451"/>
        <v>61.105659143889575</v>
      </c>
      <c r="AD194" s="4">
        <f t="shared" si="452"/>
        <v>59.216930306905937</v>
      </c>
      <c r="AE194" s="4">
        <f t="shared" si="453"/>
        <v>61.484657590055868</v>
      </c>
      <c r="AF194" s="4">
        <f t="shared" si="454"/>
        <v>65.202156022231819</v>
      </c>
      <c r="AG194" s="4">
        <f t="shared" si="455"/>
        <v>72.638460237898542</v>
      </c>
      <c r="AI194" s="4">
        <f t="shared" si="456"/>
        <v>-0.83396798231032676</v>
      </c>
      <c r="AJ194" s="4">
        <f t="shared" si="457"/>
        <v>-3.2457672841701424E-2</v>
      </c>
      <c r="AK194" s="4">
        <f t="shared" si="458"/>
        <v>0.46861852537180937</v>
      </c>
      <c r="AL194" s="4">
        <f t="shared" si="459"/>
        <v>1.1779554407507788</v>
      </c>
      <c r="AM194" s="4">
        <f t="shared" si="460"/>
        <v>-1.2010877031649869</v>
      </c>
      <c r="AN194" s="4">
        <f t="shared" si="461"/>
        <v>-0.19740545950298838</v>
      </c>
      <c r="AO194" s="4">
        <f t="shared" si="462"/>
        <v>-0.13096704389220548</v>
      </c>
      <c r="AP194" s="4">
        <f t="shared" si="463"/>
        <v>1.8286007714064638</v>
      </c>
      <c r="AQ194" s="4">
        <f t="shared" si="464"/>
        <v>3.3000571722916092</v>
      </c>
      <c r="AR194" s="4">
        <f t="shared" si="465"/>
        <v>1.9484208307036752</v>
      </c>
      <c r="AS194" s="4">
        <f t="shared" si="466"/>
        <v>0.18934085611042661</v>
      </c>
      <c r="AT194" s="4">
        <f t="shared" si="467"/>
        <v>1.6700696930940637</v>
      </c>
      <c r="AU194" s="4">
        <f t="shared" si="468"/>
        <v>2.1443424099441302</v>
      </c>
      <c r="AV194" s="4">
        <f t="shared" si="644"/>
        <v>-0.15215602223182145</v>
      </c>
      <c r="AW194" s="4">
        <f t="shared" si="644"/>
        <v>-3.8214602378985489</v>
      </c>
      <c r="AY194" s="2">
        <f t="shared" si="520"/>
        <v>70.970700648852755</v>
      </c>
      <c r="AZ194" s="2">
        <f t="shared" si="571"/>
        <v>68.699385690191349</v>
      </c>
      <c r="BA194" s="2">
        <f t="shared" si="572"/>
        <v>66.720061037823399</v>
      </c>
      <c r="BB194" s="2">
        <f t="shared" si="573"/>
        <v>65.656933021342283</v>
      </c>
      <c r="BC194" s="2">
        <f t="shared" si="574"/>
        <v>63.282813722001421</v>
      </c>
      <c r="BD194" s="2">
        <f t="shared" si="575"/>
        <v>61.181348219927415</v>
      </c>
      <c r="BE194" s="2">
        <f t="shared" si="576"/>
        <v>60.064763147174133</v>
      </c>
      <c r="BF194" s="2">
        <f t="shared" si="577"/>
        <v>56.564399206401269</v>
      </c>
      <c r="BG194" s="2">
        <f t="shared" si="578"/>
        <v>56.601942827323995</v>
      </c>
      <c r="BH194" s="2">
        <f t="shared" si="579"/>
        <v>59.002579154519232</v>
      </c>
      <c r="BI194" s="2">
        <f t="shared" si="580"/>
        <v>61.105386317996121</v>
      </c>
      <c r="BJ194" s="2">
        <f t="shared" si="581"/>
        <v>59.216925765861973</v>
      </c>
      <c r="BK194" s="2">
        <f t="shared" si="582"/>
        <v>61.482686612395653</v>
      </c>
      <c r="BL194" s="2">
        <f t="shared" si="583"/>
        <v>64.898479271677871</v>
      </c>
      <c r="BM194" s="2">
        <f t="shared" si="584"/>
        <v>69.561504935150396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99.808244186046522</v>
      </c>
      <c r="DL194" s="2">
        <f t="shared" si="645"/>
        <v>94.693593476291156</v>
      </c>
      <c r="DM194" s="2">
        <f t="shared" si="645"/>
        <v>90.940756569012393</v>
      </c>
      <c r="DN194" s="2">
        <f t="shared" si="645"/>
        <v>89.377974781032918</v>
      </c>
      <c r="DO194" s="2">
        <f t="shared" si="645"/>
        <v>86.211048942549212</v>
      </c>
      <c r="DP194" s="2">
        <f t="shared" si="645"/>
        <v>38.616174636174655</v>
      </c>
      <c r="DQ194" s="2">
        <f t="shared" si="645"/>
        <v>50.853684341484353</v>
      </c>
      <c r="DR194" s="2">
        <f t="shared" si="645"/>
        <v>105.89890967741937</v>
      </c>
      <c r="DS194" s="2">
        <f t="shared" si="645"/>
        <v>78.064611822660098</v>
      </c>
      <c r="DT194" s="2">
        <f t="shared" si="645"/>
        <v>68.567169458128092</v>
      </c>
      <c r="DU194" s="2">
        <f t="shared" si="645"/>
        <v>59.932731092436953</v>
      </c>
      <c r="DV194" s="2">
        <f t="shared" si="645"/>
        <v>87.615836974789943</v>
      </c>
      <c r="DW194" s="2">
        <f t="shared" si="645"/>
        <v>106.66815787992498</v>
      </c>
      <c r="DX194" s="2">
        <f t="shared" si="645"/>
        <v>79.762958944658948</v>
      </c>
      <c r="DY194" s="2">
        <f t="shared" si="645"/>
        <v>130.81892200328406</v>
      </c>
      <c r="EA194" s="2">
        <f t="shared" si="440"/>
        <v>71.457272974256171</v>
      </c>
      <c r="EB194" s="2">
        <f t="shared" si="502"/>
        <v>68.087904643195401</v>
      </c>
      <c r="EC194" s="2">
        <f t="shared" si="503"/>
        <v>66.067614523443467</v>
      </c>
      <c r="ED194" s="2">
        <f t="shared" si="504"/>
        <v>65.606591676967454</v>
      </c>
      <c r="EE194" s="2">
        <f t="shared" si="505"/>
        <v>63.367126024418788</v>
      </c>
      <c r="EF194" s="2">
        <f t="shared" si="506"/>
        <v>61.107243730934186</v>
      </c>
      <c r="EG194" s="2">
        <f t="shared" si="507"/>
        <v>59.449956973006564</v>
      </c>
      <c r="EH194" s="2">
        <f t="shared" si="508"/>
        <v>54.309533631964044</v>
      </c>
      <c r="EI194" s="2">
        <f t="shared" si="509"/>
        <v>54.766488512333432</v>
      </c>
      <c r="EJ194" s="2">
        <f t="shared" si="510"/>
        <v>57.822201973326663</v>
      </c>
      <c r="EK194" s="2">
        <f t="shared" si="511"/>
        <v>59.555609517736706</v>
      </c>
      <c r="EL194" s="2">
        <f t="shared" si="512"/>
        <v>58.006716556039017</v>
      </c>
      <c r="EM194" s="2">
        <f t="shared" si="513"/>
        <v>59.406578371522542</v>
      </c>
      <c r="EN194" s="2">
        <f t="shared" si="514"/>
        <v>64.292070053868741</v>
      </c>
      <c r="EO194" s="2">
        <f t="shared" si="515"/>
        <v>70.676260946501884</v>
      </c>
      <c r="EQ194" s="2">
        <f t="shared" si="516"/>
        <v>70.812291189410956</v>
      </c>
      <c r="ER194" s="2">
        <f t="shared" si="646"/>
        <v>68.881258900358148</v>
      </c>
      <c r="ES194" s="2">
        <f t="shared" si="646"/>
        <v>66.935768069507176</v>
      </c>
      <c r="ET194" s="2">
        <f t="shared" si="646"/>
        <v>65.672241229912487</v>
      </c>
      <c r="EU194" s="2">
        <f t="shared" si="646"/>
        <v>63.257505566483303</v>
      </c>
      <c r="EV194" s="2">
        <f t="shared" si="646"/>
        <v>61.203911644355685</v>
      </c>
      <c r="EW194" s="2">
        <f t="shared" si="646"/>
        <v>60.239720896589724</v>
      </c>
      <c r="EX194" s="2">
        <f t="shared" si="646"/>
        <v>57.15346449431209</v>
      </c>
      <c r="EY194" s="2">
        <f t="shared" si="646"/>
        <v>57.037691457792526</v>
      </c>
      <c r="EZ194" s="2">
        <f t="shared" si="646"/>
        <v>59.313590023930779</v>
      </c>
      <c r="FA194" s="2">
        <f t="shared" si="646"/>
        <v>61.582610756939403</v>
      </c>
      <c r="FB194" s="2">
        <f t="shared" si="646"/>
        <v>59.556966904422268</v>
      </c>
      <c r="FC194" s="2">
        <f t="shared" si="646"/>
        <v>62.151957164622246</v>
      </c>
      <c r="FD194" s="2">
        <f t="shared" si="646"/>
        <v>65.173432239040864</v>
      </c>
      <c r="FE194" s="2">
        <f t="shared" si="646"/>
        <v>69.007008634856504</v>
      </c>
      <c r="FG194" s="2">
        <f t="shared" si="518"/>
        <v>0.99998815654035078</v>
      </c>
      <c r="FH194" s="2">
        <f t="shared" si="647"/>
        <v>0.99998869378602417</v>
      </c>
      <c r="FI194" s="2">
        <f t="shared" si="647"/>
        <v>0.99998856796027369</v>
      </c>
      <c r="FJ194" s="2">
        <f t="shared" si="647"/>
        <v>0.99998728887172406</v>
      </c>
      <c r="FK194" s="2">
        <f t="shared" si="647"/>
        <v>0.99998744566924969</v>
      </c>
      <c r="FL194" s="2">
        <f t="shared" si="647"/>
        <v>0.99998634890626148</v>
      </c>
      <c r="FM194" s="2">
        <f t="shared" si="647"/>
        <v>0.99998556020678675</v>
      </c>
      <c r="FN194" s="2">
        <f t="shared" si="647"/>
        <v>0.99998352851265582</v>
      </c>
      <c r="FO194" s="2">
        <f t="shared" si="647"/>
        <v>0.99998207492477864</v>
      </c>
      <c r="FP194" s="2">
        <f t="shared" si="647"/>
        <v>0.99998200872629983</v>
      </c>
      <c r="FQ194" s="2">
        <f t="shared" si="647"/>
        <v>0.99998348447796748</v>
      </c>
      <c r="FR194" s="2">
        <f t="shared" si="647"/>
        <v>0.9999842427393616</v>
      </c>
      <c r="FS194" s="2">
        <f t="shared" si="647"/>
        <v>0.99998594464924073</v>
      </c>
      <c r="FT194" s="2">
        <f t="shared" si="647"/>
        <v>0.99998400616019556</v>
      </c>
      <c r="FU194" s="2">
        <f t="shared" si="647"/>
        <v>0.99998047266530765</v>
      </c>
      <c r="FW194" s="2">
        <f t="shared" si="536"/>
        <v>0.75491759678736947</v>
      </c>
      <c r="FX194" s="2">
        <f t="shared" si="588"/>
        <v>0.77037493889649089</v>
      </c>
      <c r="FY194" s="2">
        <f t="shared" si="589"/>
        <v>0.7512060125641512</v>
      </c>
      <c r="FZ194" s="2">
        <f t="shared" si="590"/>
        <v>0.76221666454907799</v>
      </c>
      <c r="GA194" s="2">
        <f t="shared" si="591"/>
        <v>0.7717454768443146</v>
      </c>
      <c r="GB194" s="2">
        <f t="shared" si="592"/>
        <v>0.76976438253373325</v>
      </c>
      <c r="GC194" s="2">
        <f t="shared" si="593"/>
        <v>0.77862546541355482</v>
      </c>
      <c r="GD194" s="2">
        <f t="shared" si="594"/>
        <v>0.79257054048831632</v>
      </c>
      <c r="GE194" s="2">
        <f t="shared" si="595"/>
        <v>0.80795804621800504</v>
      </c>
      <c r="GF194" s="2">
        <f t="shared" si="596"/>
        <v>0.79133252077726601</v>
      </c>
      <c r="GG194" s="2">
        <f t="shared" si="597"/>
        <v>0.76456320890525009</v>
      </c>
      <c r="GH194" s="2">
        <f t="shared" si="598"/>
        <v>0.78035309100679906</v>
      </c>
      <c r="GI194" s="2">
        <f t="shared" si="599"/>
        <v>0.7559772691521307</v>
      </c>
      <c r="GJ194" s="2">
        <f t="shared" si="600"/>
        <v>0.68775560046542439</v>
      </c>
      <c r="GK194" s="2">
        <f t="shared" si="601"/>
        <v>0.66852112735627678</v>
      </c>
      <c r="GM194" s="86">
        <f t="shared" si="537"/>
        <v>8.0900083462887215E-248</v>
      </c>
      <c r="GN194" s="86">
        <f t="shared" si="602"/>
        <v>8.5559243013545602E-269</v>
      </c>
      <c r="GO194" s="86">
        <f t="shared" si="603"/>
        <v>6.3004954605057951E-260</v>
      </c>
      <c r="GP194" s="86">
        <f t="shared" si="604"/>
        <v>7.2295624240597263E-280</v>
      </c>
      <c r="GQ194" s="86">
        <f t="shared" si="605"/>
        <v>0</v>
      </c>
      <c r="GR194" s="86">
        <f t="shared" si="606"/>
        <v>2.8206514898225113E-245</v>
      </c>
      <c r="GS194" s="86">
        <f t="shared" si="607"/>
        <v>1.2164014787982045E-142</v>
      </c>
      <c r="GT194" s="86">
        <f t="shared" si="608"/>
        <v>5.7382332712275507E-60</v>
      </c>
      <c r="GU194" s="86">
        <f t="shared" si="609"/>
        <v>2.0509968700972362E-42</v>
      </c>
      <c r="GV194" s="86">
        <f t="shared" si="610"/>
        <v>1.2004704932140475E-56</v>
      </c>
      <c r="GW194" s="86">
        <f t="shared" si="611"/>
        <v>5.1581389238304772E-227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2.794170781510592E-156</v>
      </c>
      <c r="HD194" s="86">
        <f t="shared" si="616"/>
        <v>1.0089020132190733E-134</v>
      </c>
      <c r="HE194" s="86">
        <f t="shared" si="617"/>
        <v>3.5866985384009001E-182</v>
      </c>
      <c r="HF194" s="86">
        <f t="shared" si="618"/>
        <v>1.6484093461014001E-190</v>
      </c>
      <c r="HG194" s="86">
        <f t="shared" si="619"/>
        <v>0</v>
      </c>
      <c r="HH194" s="86">
        <f t="shared" si="620"/>
        <v>2.6961122000189657E-216</v>
      </c>
      <c r="HI194" s="86">
        <f t="shared" si="621"/>
        <v>1.3458761286360519E-201</v>
      </c>
      <c r="HJ194" s="86">
        <f t="shared" si="622"/>
        <v>1.3097030797388276E-54</v>
      </c>
      <c r="HK194" s="86">
        <f t="shared" si="623"/>
        <v>2.1177830578064878E-44</v>
      </c>
      <c r="HL194" s="86">
        <f t="shared" si="624"/>
        <v>8.0288051432003939E-63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1.9131955383304352E-40</v>
      </c>
      <c r="HT194" s="86">
        <f t="shared" si="630"/>
        <v>2.8060354961672218E-48</v>
      </c>
      <c r="HU194" s="86">
        <f t="shared" si="631"/>
        <v>7.5445324279476539E-44</v>
      </c>
      <c r="HV194" s="86">
        <f t="shared" si="632"/>
        <v>4.3039967090356064E-41</v>
      </c>
      <c r="HW194" s="86">
        <f t="shared" si="633"/>
        <v>1.9486092253970822E-47</v>
      </c>
      <c r="HX194" s="86">
        <f t="shared" si="634"/>
        <v>3.844610053738342E-56</v>
      </c>
      <c r="HY194" s="86">
        <f t="shared" si="635"/>
        <v>3.6570201101100992E-48</v>
      </c>
      <c r="HZ194" s="86">
        <f t="shared" si="636"/>
        <v>3.0239386466643502E-86</v>
      </c>
      <c r="IA194" s="86">
        <f t="shared" si="637"/>
        <v>3.4213211261499316E-92</v>
      </c>
      <c r="IB194" s="86">
        <f t="shared" si="638"/>
        <v>6.5232263773200663E-90</v>
      </c>
      <c r="IC194" s="86">
        <f t="shared" si="639"/>
        <v>9.1759110270471438E-53</v>
      </c>
      <c r="ID194" s="86">
        <f t="shared" si="640"/>
        <v>4.4428980741631836E-69</v>
      </c>
      <c r="IE194" s="86">
        <f t="shared" si="641"/>
        <v>4.228893333576335E-46</v>
      </c>
      <c r="IF194" s="86">
        <f t="shared" si="642"/>
        <v>8.5693475272243794E-48</v>
      </c>
      <c r="IG194" s="86">
        <f t="shared" si="643"/>
        <v>1.1477276094079073E-36</v>
      </c>
      <c r="II194" s="86">
        <f t="shared" si="540"/>
        <v>0.16650158515368499</v>
      </c>
      <c r="IJ194" s="86">
        <f t="shared" si="541"/>
        <v>0.10411777877501671</v>
      </c>
      <c r="IK194" s="86">
        <f t="shared" si="542"/>
        <v>0.16962967148143429</v>
      </c>
      <c r="IL194" s="86">
        <f t="shared" si="543"/>
        <v>0.14955859075462344</v>
      </c>
      <c r="IM194" s="86">
        <f t="shared" si="544"/>
        <v>0.11535102659668993</v>
      </c>
      <c r="IN194" s="86">
        <f t="shared" si="545"/>
        <v>8.7097813242837871E-2</v>
      </c>
      <c r="IO194" s="86">
        <f t="shared" si="546"/>
        <v>0.1071774974839914</v>
      </c>
      <c r="IP194" s="86">
        <f t="shared" si="547"/>
        <v>2.1275791178476125E-2</v>
      </c>
      <c r="IQ194" s="86">
        <f t="shared" si="548"/>
        <v>1.1083566365633596E-2</v>
      </c>
      <c r="IR194" s="86">
        <f t="shared" si="549"/>
        <v>1.9594872449977836E-2</v>
      </c>
      <c r="IS194" s="86">
        <f t="shared" si="550"/>
        <v>0.10234553640549952</v>
      </c>
      <c r="IT194" s="86">
        <f t="shared" si="551"/>
        <v>4.7735926822640121E-2</v>
      </c>
      <c r="IU194" s="86">
        <f t="shared" si="552"/>
        <v>0.13718536747287879</v>
      </c>
      <c r="IV194" s="86">
        <f t="shared" si="553"/>
        <v>0.18327011477568947</v>
      </c>
      <c r="IW194" s="86">
        <f t="shared" si="554"/>
        <v>0.35390797803769108</v>
      </c>
      <c r="IY194" s="86">
        <f t="shared" si="555"/>
        <v>0.16650158515368499</v>
      </c>
      <c r="IZ194" s="86">
        <f t="shared" si="556"/>
        <v>0.10411777877501671</v>
      </c>
      <c r="JA194" s="86">
        <f t="shared" si="557"/>
        <v>0.16962967148143429</v>
      </c>
      <c r="JB194" s="86">
        <f t="shared" si="558"/>
        <v>0.14955859075462344</v>
      </c>
      <c r="JC194" s="86">
        <f t="shared" si="559"/>
        <v>0.11535102659668993</v>
      </c>
      <c r="JD194" s="86">
        <f t="shared" si="560"/>
        <v>8.7097813242837871E-2</v>
      </c>
      <c r="JE194" s="86">
        <f t="shared" si="561"/>
        <v>0.1071774974839914</v>
      </c>
      <c r="JF194" s="86">
        <f t="shared" si="562"/>
        <v>2.1275791178476125E-2</v>
      </c>
      <c r="JG194" s="86">
        <f t="shared" si="563"/>
        <v>1.1083566365633596E-2</v>
      </c>
      <c r="JH194" s="86">
        <f t="shared" si="564"/>
        <v>1.9594872449977836E-2</v>
      </c>
      <c r="JI194" s="86">
        <f t="shared" si="565"/>
        <v>0.10234553640549952</v>
      </c>
      <c r="JJ194" s="86">
        <f t="shared" si="566"/>
        <v>4.7735926822640121E-2</v>
      </c>
      <c r="JK194" s="86">
        <f t="shared" si="567"/>
        <v>0.13718536747287879</v>
      </c>
      <c r="JL194" s="86">
        <f t="shared" si="568"/>
        <v>0.18327011477568947</v>
      </c>
      <c r="JM194" s="86">
        <f t="shared" si="569"/>
        <v>0.35390797803769108</v>
      </c>
    </row>
    <row r="195" spans="2:273" x14ac:dyDescent="0.25">
      <c r="B195" s="2">
        <v>168</v>
      </c>
      <c r="C195" s="37">
        <v>70.206999999999994</v>
      </c>
      <c r="D195" s="37">
        <v>68.683000000000007</v>
      </c>
      <c r="E195" s="37">
        <v>66.507999999999996</v>
      </c>
      <c r="F195" s="37">
        <v>65.23</v>
      </c>
      <c r="G195" s="37">
        <v>63.213000000000001</v>
      </c>
      <c r="H195" s="37">
        <v>61.18</v>
      </c>
      <c r="I195" s="37">
        <v>60.344000000000001</v>
      </c>
      <c r="J195" s="37">
        <v>57.835999999999999</v>
      </c>
      <c r="K195" s="37">
        <v>59.426000000000002</v>
      </c>
      <c r="L195" s="37">
        <v>60.655999999999999</v>
      </c>
      <c r="M195" s="37">
        <v>61.738</v>
      </c>
      <c r="N195" s="37">
        <v>61.081000000000003</v>
      </c>
      <c r="O195" s="37">
        <v>62.887</v>
      </c>
      <c r="P195" s="37">
        <v>64.466999999999999</v>
      </c>
      <c r="Q195" s="37">
        <v>68.082999999999998</v>
      </c>
      <c r="S195" s="4">
        <f t="shared" si="441"/>
        <v>70.864018433199831</v>
      </c>
      <c r="T195" s="4">
        <f t="shared" si="442"/>
        <v>68.628536237194368</v>
      </c>
      <c r="U195" s="4">
        <f t="shared" si="443"/>
        <v>66.643854365164103</v>
      </c>
      <c r="V195" s="4">
        <f t="shared" si="444"/>
        <v>65.582670713172604</v>
      </c>
      <c r="W195" s="4">
        <f t="shared" si="445"/>
        <v>63.194080148618205</v>
      </c>
      <c r="X195" s="4">
        <f t="shared" si="446"/>
        <v>61.107449994321541</v>
      </c>
      <c r="Y195" s="4">
        <f t="shared" si="447"/>
        <v>59.986607635417023</v>
      </c>
      <c r="Z195" s="4">
        <f t="shared" si="448"/>
        <v>56.451083076484515</v>
      </c>
      <c r="AA195" s="4">
        <f t="shared" si="449"/>
        <v>56.431103119800916</v>
      </c>
      <c r="AB195" s="4">
        <f t="shared" si="450"/>
        <v>58.846724982188569</v>
      </c>
      <c r="AC195" s="4">
        <f t="shared" si="451"/>
        <v>60.960202617070479</v>
      </c>
      <c r="AD195" s="4">
        <f t="shared" si="452"/>
        <v>59.094096502988677</v>
      </c>
      <c r="AE195" s="4">
        <f t="shared" si="453"/>
        <v>61.418678601665356</v>
      </c>
      <c r="AF195" s="4">
        <f t="shared" si="454"/>
        <v>64.888882673065652</v>
      </c>
      <c r="AG195" s="4">
        <f t="shared" si="455"/>
        <v>70.946156858798076</v>
      </c>
      <c r="AI195" s="4">
        <f t="shared" si="456"/>
        <v>-0.65701843319983766</v>
      </c>
      <c r="AJ195" s="4">
        <f t="shared" si="457"/>
        <v>5.4463762805639249E-2</v>
      </c>
      <c r="AK195" s="4">
        <f t="shared" si="458"/>
        <v>-0.13585436516410709</v>
      </c>
      <c r="AL195" s="4">
        <f t="shared" si="459"/>
        <v>-0.3526707131725999</v>
      </c>
      <c r="AM195" s="4">
        <f t="shared" si="460"/>
        <v>1.8919851381795638E-2</v>
      </c>
      <c r="AN195" s="4">
        <f t="shared" si="461"/>
        <v>7.2550005678458263E-2</v>
      </c>
      <c r="AO195" s="4">
        <f t="shared" si="462"/>
        <v>0.35739236458297796</v>
      </c>
      <c r="AP195" s="4">
        <f t="shared" si="463"/>
        <v>1.3849169235154832</v>
      </c>
      <c r="AQ195" s="4">
        <f t="shared" si="464"/>
        <v>2.9948968801990858</v>
      </c>
      <c r="AR195" s="4">
        <f t="shared" si="465"/>
        <v>1.8092750178114301</v>
      </c>
      <c r="AS195" s="4">
        <f t="shared" si="466"/>
        <v>0.77779738292952061</v>
      </c>
      <c r="AT195" s="4">
        <f t="shared" si="467"/>
        <v>1.9869034970113262</v>
      </c>
      <c r="AU195" s="4">
        <f t="shared" si="468"/>
        <v>1.4683213983346448</v>
      </c>
      <c r="AV195" s="4">
        <f t="shared" si="644"/>
        <v>-0.42188267306565308</v>
      </c>
      <c r="AW195" s="4">
        <f t="shared" si="644"/>
        <v>-2.863156858798078</v>
      </c>
      <c r="AY195" s="2">
        <f t="shared" si="520"/>
        <v>70.863632160501226</v>
      </c>
      <c r="AZ195" s="2">
        <f t="shared" si="571"/>
        <v>68.628520272241133</v>
      </c>
      <c r="BA195" s="2">
        <f t="shared" si="572"/>
        <v>66.643453961621788</v>
      </c>
      <c r="BB195" s="2">
        <f t="shared" si="573"/>
        <v>65.582349167305694</v>
      </c>
      <c r="BC195" s="2">
        <f t="shared" si="574"/>
        <v>63.194013037948224</v>
      </c>
      <c r="BD195" s="2">
        <f t="shared" si="575"/>
        <v>61.107439215212047</v>
      </c>
      <c r="BE195" s="2">
        <f t="shared" si="576"/>
        <v>59.986558500043571</v>
      </c>
      <c r="BF195" s="2">
        <f t="shared" si="577"/>
        <v>56.451083074965823</v>
      </c>
      <c r="BG195" s="2">
        <f t="shared" si="578"/>
        <v>56.431103119782307</v>
      </c>
      <c r="BH195" s="2">
        <f t="shared" si="579"/>
        <v>58.846724981261971</v>
      </c>
      <c r="BI195" s="2">
        <f t="shared" si="580"/>
        <v>60.960145558186369</v>
      </c>
      <c r="BJ195" s="2">
        <f t="shared" si="581"/>
        <v>59.094095952972879</v>
      </c>
      <c r="BK195" s="2">
        <f t="shared" si="582"/>
        <v>61.418171892850879</v>
      </c>
      <c r="BL195" s="2">
        <f t="shared" si="583"/>
        <v>64.77153676019195</v>
      </c>
      <c r="BM195" s="2">
        <f t="shared" si="584"/>
        <v>69.402412054289982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>
        <f t="shared" si="493"/>
        <v>59.426000000000002</v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99.882031712473591</v>
      </c>
      <c r="DL195" s="2">
        <f t="shared" si="645"/>
        <v>94.754498942917564</v>
      </c>
      <c r="DM195" s="2">
        <f t="shared" si="645"/>
        <v>90.990955602537014</v>
      </c>
      <c r="DN195" s="2">
        <f t="shared" si="645"/>
        <v>89.44622047719723</v>
      </c>
      <c r="DO195" s="2">
        <f t="shared" si="645"/>
        <v>86.255363665829336</v>
      </c>
      <c r="DP195" s="2">
        <f t="shared" si="645"/>
        <v>38.310901739796499</v>
      </c>
      <c r="DQ195" s="2">
        <f t="shared" si="645"/>
        <v>50.60698833118834</v>
      </c>
      <c r="DR195" s="2">
        <f t="shared" si="645"/>
        <v>106.06905322580646</v>
      </c>
      <c r="DS195" s="2">
        <f t="shared" si="645"/>
        <v>78.040440886699514</v>
      </c>
      <c r="DT195" s="2">
        <f t="shared" si="645"/>
        <v>68.46870443349755</v>
      </c>
      <c r="DU195" s="2">
        <f t="shared" si="645"/>
        <v>59.774896409472859</v>
      </c>
      <c r="DV195" s="2">
        <f t="shared" si="645"/>
        <v>87.667060224089667</v>
      </c>
      <c r="DW195" s="2">
        <f t="shared" si="645"/>
        <v>106.84797701688558</v>
      </c>
      <c r="DX195" s="2">
        <f t="shared" si="645"/>
        <v>79.730146975546972</v>
      </c>
      <c r="DY195" s="2">
        <f t="shared" si="645"/>
        <v>131.19220443349752</v>
      </c>
      <c r="EA195" s="2">
        <f t="shared" si="440"/>
        <v>71.370256778856287</v>
      </c>
      <c r="EB195" s="2">
        <f t="shared" si="502"/>
        <v>67.992669544872186</v>
      </c>
      <c r="EC195" s="2">
        <f t="shared" si="503"/>
        <v>65.963887976588865</v>
      </c>
      <c r="ED195" s="2">
        <f t="shared" si="504"/>
        <v>65.530010503768878</v>
      </c>
      <c r="EE195" s="2">
        <f t="shared" si="505"/>
        <v>63.281605619668824</v>
      </c>
      <c r="EF195" s="2">
        <f t="shared" si="506"/>
        <v>61.030385658047884</v>
      </c>
      <c r="EG195" s="2">
        <f t="shared" si="507"/>
        <v>59.348246070672005</v>
      </c>
      <c r="EH195" s="2">
        <f t="shared" si="508"/>
        <v>54.10880146698738</v>
      </c>
      <c r="EI195" s="2">
        <f t="shared" si="509"/>
        <v>54.525748463870833</v>
      </c>
      <c r="EJ195" s="2">
        <f t="shared" si="510"/>
        <v>57.620635645302919</v>
      </c>
      <c r="EK195" s="2">
        <f t="shared" si="511"/>
        <v>59.348850822074901</v>
      </c>
      <c r="EL195" s="2">
        <f t="shared" si="512"/>
        <v>57.838504792454046</v>
      </c>
      <c r="EM195" s="2">
        <f t="shared" si="513"/>
        <v>59.258296050064104</v>
      </c>
      <c r="EN195" s="2">
        <f t="shared" si="514"/>
        <v>64.137501689520064</v>
      </c>
      <c r="EO195" s="2">
        <f t="shared" si="515"/>
        <v>70.568853801407911</v>
      </c>
      <c r="EQ195" s="2">
        <f t="shared" si="516"/>
        <v>70.713230381566206</v>
      </c>
      <c r="ER195" s="2">
        <f t="shared" si="646"/>
        <v>68.801020469900209</v>
      </c>
      <c r="ES195" s="2">
        <f t="shared" si="646"/>
        <v>66.848378053518999</v>
      </c>
      <c r="ET195" s="2">
        <f t="shared" si="646"/>
        <v>65.59688409116913</v>
      </c>
      <c r="EU195" s="2">
        <f t="shared" si="646"/>
        <v>63.170051822166556</v>
      </c>
      <c r="EV195" s="2">
        <f t="shared" si="646"/>
        <v>61.128818004392578</v>
      </c>
      <c r="EW195" s="2">
        <f t="shared" si="646"/>
        <v>60.152216559945408</v>
      </c>
      <c r="EX195" s="2">
        <f t="shared" si="646"/>
        <v>57.009193197290259</v>
      </c>
      <c r="EY195" s="2">
        <f t="shared" si="646"/>
        <v>56.843666831424684</v>
      </c>
      <c r="EZ195" s="2">
        <f t="shared" si="646"/>
        <v>59.141365541107632</v>
      </c>
      <c r="FA195" s="2">
        <f t="shared" si="646"/>
        <v>61.412655404804568</v>
      </c>
      <c r="FB195" s="2">
        <f t="shared" si="646"/>
        <v>59.415873495007148</v>
      </c>
      <c r="FC195" s="2">
        <f t="shared" si="646"/>
        <v>62.053225911539712</v>
      </c>
      <c r="FD195" s="2">
        <f t="shared" si="646"/>
        <v>65.033742037797495</v>
      </c>
      <c r="FE195" s="2">
        <f t="shared" si="646"/>
        <v>68.873366877018327</v>
      </c>
      <c r="FG195" s="2">
        <f t="shared" si="518"/>
        <v>0.99998919862516833</v>
      </c>
      <c r="FH195" s="2">
        <f t="shared" si="647"/>
        <v>0.99998968860004389</v>
      </c>
      <c r="FI195" s="2">
        <f t="shared" si="647"/>
        <v>0.99998957384536602</v>
      </c>
      <c r="FJ195" s="2">
        <f t="shared" si="647"/>
        <v>0.99998840730026606</v>
      </c>
      <c r="FK195" s="2">
        <f t="shared" si="647"/>
        <v>0.99998855030162703</v>
      </c>
      <c r="FL195" s="2">
        <f t="shared" si="647"/>
        <v>0.99998755003958717</v>
      </c>
      <c r="FM195" s="2">
        <f t="shared" si="647"/>
        <v>0.99998683073533934</v>
      </c>
      <c r="FN195" s="2">
        <f t="shared" si="647"/>
        <v>0.99998497780322992</v>
      </c>
      <c r="FO195" s="2">
        <f t="shared" si="647"/>
        <v>0.99998365211131779</v>
      </c>
      <c r="FP195" s="2">
        <f t="shared" si="647"/>
        <v>0.99998359173739682</v>
      </c>
      <c r="FQ195" s="2">
        <f t="shared" si="647"/>
        <v>0.99998493764300023</v>
      </c>
      <c r="FR195" s="2">
        <f t="shared" si="647"/>
        <v>0.99998562918757461</v>
      </c>
      <c r="FS195" s="2">
        <f t="shared" si="647"/>
        <v>0.99998718135190356</v>
      </c>
      <c r="FT195" s="2">
        <f t="shared" si="647"/>
        <v>0.99998541342420788</v>
      </c>
      <c r="FU195" s="2">
        <f t="shared" si="647"/>
        <v>0.99998219082849726</v>
      </c>
      <c r="FW195" s="2">
        <f t="shared" si="536"/>
        <v>0.77155588696907462</v>
      </c>
      <c r="FX195" s="2">
        <f t="shared" si="588"/>
        <v>0.7862609613769338</v>
      </c>
      <c r="FY195" s="2">
        <f t="shared" si="589"/>
        <v>0.76801884687449484</v>
      </c>
      <c r="FZ195" s="2">
        <f t="shared" si="590"/>
        <v>0.7785048196117117</v>
      </c>
      <c r="GA195" s="2">
        <f t="shared" si="591"/>
        <v>0.78756282876824268</v>
      </c>
      <c r="GB195" s="2">
        <f t="shared" si="592"/>
        <v>0.7856808936437345</v>
      </c>
      <c r="GC195" s="2">
        <f t="shared" si="593"/>
        <v>0.79409325818064669</v>
      </c>
      <c r="GD195" s="2">
        <f t="shared" si="594"/>
        <v>0.80730510516515275</v>
      </c>
      <c r="GE195" s="2">
        <f t="shared" si="595"/>
        <v>0.82184526728941876</v>
      </c>
      <c r="GF195" s="2">
        <f t="shared" si="596"/>
        <v>0.80613351613564121</v>
      </c>
      <c r="GG195" s="2">
        <f t="shared" si="597"/>
        <v>0.78073686449982438</v>
      </c>
      <c r="GH195" s="2">
        <f t="shared" si="598"/>
        <v>0.79573183993838481</v>
      </c>
      <c r="GI195" s="2">
        <f t="shared" si="599"/>
        <v>0.77256529302436128</v>
      </c>
      <c r="GJ195" s="2">
        <f t="shared" si="600"/>
        <v>0.70718488471065932</v>
      </c>
      <c r="GK195" s="2">
        <f t="shared" si="601"/>
        <v>0.68860536874192713</v>
      </c>
      <c r="GM195" s="86">
        <f t="shared" si="537"/>
        <v>1.317738744821846E-252</v>
      </c>
      <c r="GN195" s="86">
        <f t="shared" si="602"/>
        <v>5.0850492811897762E-274</v>
      </c>
      <c r="GO195" s="86">
        <f t="shared" si="603"/>
        <v>5.7006912224923472E-265</v>
      </c>
      <c r="GP195" s="86">
        <f t="shared" si="604"/>
        <v>2.5811077627987763E-285</v>
      </c>
      <c r="GQ195" s="86">
        <f t="shared" si="605"/>
        <v>0</v>
      </c>
      <c r="GR195" s="86">
        <f t="shared" si="606"/>
        <v>5.5431381283951363E-250</v>
      </c>
      <c r="GS195" s="86">
        <f t="shared" si="607"/>
        <v>2.3603586724555932E-145</v>
      </c>
      <c r="GT195" s="86">
        <f t="shared" si="608"/>
        <v>4.4095442260864379E-61</v>
      </c>
      <c r="GU195" s="86">
        <f t="shared" si="609"/>
        <v>3.4314230247054351E-43</v>
      </c>
      <c r="GV195" s="86">
        <f t="shared" si="610"/>
        <v>1.0734979981553374E-57</v>
      </c>
      <c r="GW195" s="86">
        <f t="shared" si="611"/>
        <v>2.2489019799036554E-231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3.445251631945594E-160</v>
      </c>
      <c r="HD195" s="86">
        <f t="shared" si="616"/>
        <v>4.192610556875448E-138</v>
      </c>
      <c r="HE195" s="86">
        <f t="shared" si="617"/>
        <v>9.1089372273136679E-187</v>
      </c>
      <c r="HF195" s="86">
        <f t="shared" si="618"/>
        <v>2.6422826384827148E-195</v>
      </c>
      <c r="HG195" s="86">
        <f t="shared" si="619"/>
        <v>0</v>
      </c>
      <c r="HH195" s="86">
        <f t="shared" si="620"/>
        <v>1.2052092590720549E-221</v>
      </c>
      <c r="HI195" s="86">
        <f t="shared" si="621"/>
        <v>1.45720271885919E-206</v>
      </c>
      <c r="HJ195" s="86">
        <f t="shared" si="622"/>
        <v>6.6482312735687703E-56</v>
      </c>
      <c r="HK195" s="86">
        <f t="shared" si="623"/>
        <v>1.9106342426589745E-45</v>
      </c>
      <c r="HL195" s="86">
        <f t="shared" si="624"/>
        <v>2.556474735646184E-64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2.3669852561005651E-42</v>
      </c>
      <c r="HT195" s="86">
        <f t="shared" si="630"/>
        <v>1.4661735105150235E-50</v>
      </c>
      <c r="HU195" s="86">
        <f t="shared" si="631"/>
        <v>7.3874079550106433E-46</v>
      </c>
      <c r="HV195" s="86">
        <f t="shared" si="632"/>
        <v>5.0007936987625491E-43</v>
      </c>
      <c r="HW195" s="86">
        <f t="shared" si="633"/>
        <v>1.2987462555019347E-49</v>
      </c>
      <c r="HX195" s="86">
        <f t="shared" si="634"/>
        <v>9.6019996489619246E-59</v>
      </c>
      <c r="HY195" s="86">
        <f t="shared" si="635"/>
        <v>2.4544751629180476E-50</v>
      </c>
      <c r="HZ195" s="86">
        <f t="shared" si="636"/>
        <v>3.5846181401184978E-90</v>
      </c>
      <c r="IA195" s="86">
        <f t="shared" si="637"/>
        <v>2.2658421071587954E-96</v>
      </c>
      <c r="IB195" s="86">
        <f t="shared" si="638"/>
        <v>5.3408310197784642E-94</v>
      </c>
      <c r="IC195" s="86">
        <f t="shared" si="639"/>
        <v>3.1321670838905508E-55</v>
      </c>
      <c r="ID195" s="86">
        <f t="shared" si="640"/>
        <v>2.8843712608650598E-72</v>
      </c>
      <c r="IE195" s="86">
        <f t="shared" si="641"/>
        <v>2.784175209854875E-48</v>
      </c>
      <c r="IF195" s="86">
        <f t="shared" si="642"/>
        <v>3.0968032325834749E-50</v>
      </c>
      <c r="IG195" s="86">
        <f t="shared" si="643"/>
        <v>1.2865857930824778E-38</v>
      </c>
      <c r="II195" s="86">
        <f t="shared" si="540"/>
        <v>0.13448326168814159</v>
      </c>
      <c r="IJ195" s="86">
        <f t="shared" si="541"/>
        <v>8.0315115017410232E-2</v>
      </c>
      <c r="IK195" s="86">
        <f t="shared" si="542"/>
        <v>0.13682955856297588</v>
      </c>
      <c r="IL195" s="86">
        <f t="shared" si="543"/>
        <v>0.11995798850904323</v>
      </c>
      <c r="IM195" s="86">
        <f t="shared" si="544"/>
        <v>9.0338260040360704E-2</v>
      </c>
      <c r="IN195" s="86">
        <f t="shared" si="545"/>
        <v>6.5553982586922618E-2</v>
      </c>
      <c r="IO195" s="86">
        <f t="shared" si="546"/>
        <v>8.3813860107671737E-2</v>
      </c>
      <c r="IP195" s="86">
        <f t="shared" si="547"/>
        <v>1.3843678745829943E-2</v>
      </c>
      <c r="IQ195" s="86">
        <f t="shared" si="548"/>
        <v>6.8741798039593195E-3</v>
      </c>
      <c r="IR195" s="86">
        <f t="shared" si="549"/>
        <v>1.258550996307122E-2</v>
      </c>
      <c r="IS195" s="86">
        <f t="shared" si="550"/>
        <v>7.8185436733988367E-2</v>
      </c>
      <c r="IT195" s="86">
        <f t="shared" si="551"/>
        <v>3.3708417438181329E-2</v>
      </c>
      <c r="IU195" s="86">
        <f t="shared" si="552"/>
        <v>0.10797420853580139</v>
      </c>
      <c r="IV195" s="86">
        <f t="shared" si="553"/>
        <v>0.13831427907492463</v>
      </c>
      <c r="IW195" s="86">
        <f t="shared" si="554"/>
        <v>0.29987988754202161</v>
      </c>
      <c r="IY195" s="86">
        <f t="shared" si="555"/>
        <v>0.13448326168814159</v>
      </c>
      <c r="IZ195" s="86">
        <f t="shared" si="556"/>
        <v>8.0315115017410232E-2</v>
      </c>
      <c r="JA195" s="86">
        <f t="shared" si="557"/>
        <v>0.13682955856297588</v>
      </c>
      <c r="JB195" s="86">
        <f t="shared" si="558"/>
        <v>0.11995798850904323</v>
      </c>
      <c r="JC195" s="86">
        <f t="shared" si="559"/>
        <v>9.0338260040360704E-2</v>
      </c>
      <c r="JD195" s="86">
        <f t="shared" si="560"/>
        <v>6.5553982586922618E-2</v>
      </c>
      <c r="JE195" s="86">
        <f t="shared" si="561"/>
        <v>8.3813860107671737E-2</v>
      </c>
      <c r="JF195" s="86">
        <f t="shared" si="562"/>
        <v>1.3843678745829943E-2</v>
      </c>
      <c r="JG195" s="86">
        <f t="shared" si="563"/>
        <v>6.8741798039593195E-3</v>
      </c>
      <c r="JH195" s="86">
        <f t="shared" si="564"/>
        <v>1.258550996307122E-2</v>
      </c>
      <c r="JI195" s="86">
        <f t="shared" si="565"/>
        <v>7.8185436733988367E-2</v>
      </c>
      <c r="JJ195" s="86">
        <f t="shared" si="566"/>
        <v>3.3708417438181329E-2</v>
      </c>
      <c r="JK195" s="86">
        <f t="shared" si="567"/>
        <v>0.10797420853580139</v>
      </c>
      <c r="JL195" s="86">
        <f t="shared" si="568"/>
        <v>0.13831427907492463</v>
      </c>
      <c r="JM195" s="86">
        <f t="shared" si="569"/>
        <v>0.29987988754202161</v>
      </c>
    </row>
    <row r="196" spans="2:273" x14ac:dyDescent="0.25">
      <c r="B196" s="2">
        <v>169</v>
      </c>
      <c r="C196" s="37">
        <v>70.034000000000006</v>
      </c>
      <c r="D196" s="37">
        <v>67.936999999999998</v>
      </c>
      <c r="E196" s="37">
        <v>67.444000000000003</v>
      </c>
      <c r="F196" s="37">
        <v>65.131</v>
      </c>
      <c r="G196" s="37">
        <v>62.246000000000002</v>
      </c>
      <c r="H196" s="37">
        <v>60.377000000000002</v>
      </c>
      <c r="I196" s="37">
        <v>61.508000000000003</v>
      </c>
      <c r="J196" s="37">
        <v>58.082000000000001</v>
      </c>
      <c r="K196" s="37">
        <v>58.246000000000002</v>
      </c>
      <c r="L196" s="37">
        <v>60.966999999999999</v>
      </c>
      <c r="M196" s="37">
        <v>61.164000000000001</v>
      </c>
      <c r="N196" s="37">
        <v>60.5</v>
      </c>
      <c r="O196" s="37">
        <v>63.968000000000004</v>
      </c>
      <c r="P196" s="37">
        <v>65.332999999999998</v>
      </c>
      <c r="Q196" s="37">
        <v>67.382999999999996</v>
      </c>
      <c r="S196" s="4">
        <f t="shared" si="441"/>
        <v>70.756815925252425</v>
      </c>
      <c r="T196" s="4">
        <f t="shared" si="442"/>
        <v>68.557465034040618</v>
      </c>
      <c r="U196" s="4">
        <f t="shared" si="443"/>
        <v>66.566779938059199</v>
      </c>
      <c r="V196" s="4">
        <f t="shared" si="444"/>
        <v>65.507836914553721</v>
      </c>
      <c r="W196" s="4">
        <f t="shared" si="445"/>
        <v>63.105260641048773</v>
      </c>
      <c r="X196" s="4">
        <f t="shared" si="446"/>
        <v>61.033504590832393</v>
      </c>
      <c r="Y196" s="4">
        <f t="shared" si="447"/>
        <v>59.908136428335055</v>
      </c>
      <c r="Z196" s="4">
        <f t="shared" si="448"/>
        <v>56.337039645374048</v>
      </c>
      <c r="AA196" s="4">
        <f t="shared" si="449"/>
        <v>56.259674015235042</v>
      </c>
      <c r="AB196" s="4">
        <f t="shared" si="450"/>
        <v>58.690483150714172</v>
      </c>
      <c r="AC196" s="4">
        <f t="shared" si="451"/>
        <v>60.814394395979434</v>
      </c>
      <c r="AD196" s="4">
        <f t="shared" si="452"/>
        <v>58.970795698547327</v>
      </c>
      <c r="AE196" s="4">
        <f t="shared" si="453"/>
        <v>61.35311389769582</v>
      </c>
      <c r="AF196" s="4">
        <f t="shared" si="454"/>
        <v>64.685810583252021</v>
      </c>
      <c r="AG196" s="4">
        <f t="shared" si="455"/>
        <v>69.962444931135082</v>
      </c>
      <c r="AI196" s="4">
        <f t="shared" si="456"/>
        <v>-0.72281592525241933</v>
      </c>
      <c r="AJ196" s="4">
        <f t="shared" si="457"/>
        <v>-0.62046503404062037</v>
      </c>
      <c r="AK196" s="4">
        <f t="shared" si="458"/>
        <v>0.87722006194080393</v>
      </c>
      <c r="AL196" s="4">
        <f t="shared" si="459"/>
        <v>-0.3768369145537207</v>
      </c>
      <c r="AM196" s="4">
        <f t="shared" si="460"/>
        <v>-0.85926064104877042</v>
      </c>
      <c r="AN196" s="4">
        <f t="shared" si="461"/>
        <v>-0.65650459083239099</v>
      </c>
      <c r="AO196" s="4">
        <f t="shared" si="462"/>
        <v>1.5998635716649474</v>
      </c>
      <c r="AP196" s="4">
        <f t="shared" si="463"/>
        <v>1.7449603546259524</v>
      </c>
      <c r="AQ196" s="4">
        <f t="shared" si="464"/>
        <v>1.9863259847649601</v>
      </c>
      <c r="AR196" s="4">
        <f t="shared" si="465"/>
        <v>2.2765168492858265</v>
      </c>
      <c r="AS196" s="4">
        <f t="shared" si="466"/>
        <v>0.34960560402056728</v>
      </c>
      <c r="AT196" s="4">
        <f t="shared" si="467"/>
        <v>1.5292043014526726</v>
      </c>
      <c r="AU196" s="4">
        <f t="shared" si="468"/>
        <v>2.6148861023041832</v>
      </c>
      <c r="AV196" s="4">
        <f t="shared" si="644"/>
        <v>0.64718941674797748</v>
      </c>
      <c r="AW196" s="4">
        <f t="shared" si="644"/>
        <v>-2.579444931135086</v>
      </c>
      <c r="AY196" s="2">
        <f t="shared" si="520"/>
        <v>70.756708059951066</v>
      </c>
      <c r="AZ196" s="2">
        <f t="shared" si="571"/>
        <v>68.557461845052799</v>
      </c>
      <c r="BA196" s="2">
        <f t="shared" si="572"/>
        <v>66.566668903558579</v>
      </c>
      <c r="BB196" s="2">
        <f t="shared" si="573"/>
        <v>65.507751789054907</v>
      </c>
      <c r="BC196" s="2">
        <f t="shared" si="574"/>
        <v>63.105245721269753</v>
      </c>
      <c r="BD196" s="2">
        <f t="shared" si="575"/>
        <v>61.033502784660712</v>
      </c>
      <c r="BE196" s="2">
        <f t="shared" si="576"/>
        <v>59.908125663293575</v>
      </c>
      <c r="BF196" s="2">
        <f t="shared" si="577"/>
        <v>56.337039645286573</v>
      </c>
      <c r="BG196" s="2">
        <f t="shared" si="578"/>
        <v>56.259674015234289</v>
      </c>
      <c r="BH196" s="2">
        <f t="shared" si="579"/>
        <v>58.6904831506656</v>
      </c>
      <c r="BI196" s="2">
        <f t="shared" si="580"/>
        <v>60.814383723738182</v>
      </c>
      <c r="BJ196" s="2">
        <f t="shared" si="581"/>
        <v>58.970795640751554</v>
      </c>
      <c r="BK196" s="2">
        <f t="shared" si="582"/>
        <v>61.352996045203895</v>
      </c>
      <c r="BL196" s="2">
        <f t="shared" si="583"/>
        <v>64.644511497273697</v>
      </c>
      <c r="BM196" s="2">
        <f t="shared" si="584"/>
        <v>69.243452995179325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>
        <f t="shared" si="492"/>
        <v>58.082000000000001</v>
      </c>
      <c r="DC196" s="2">
        <f t="shared" si="493"/>
        <v>58.246000000000002</v>
      </c>
      <c r="DD196" s="2">
        <f t="shared" si="494"/>
        <v>60.966999999999999</v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99.955819238900645</v>
      </c>
      <c r="DL196" s="2">
        <f t="shared" si="645"/>
        <v>94.815404409543959</v>
      </c>
      <c r="DM196" s="2">
        <f t="shared" si="645"/>
        <v>91.04115463606162</v>
      </c>
      <c r="DN196" s="2">
        <f t="shared" si="645"/>
        <v>89.514466173361527</v>
      </c>
      <c r="DO196" s="2">
        <f t="shared" si="645"/>
        <v>86.299678389109459</v>
      </c>
      <c r="DP196" s="2">
        <f t="shared" si="645"/>
        <v>38.005628843418336</v>
      </c>
      <c r="DQ196" s="2">
        <f t="shared" si="645"/>
        <v>50.360292320892327</v>
      </c>
      <c r="DR196" s="2">
        <f t="shared" si="645"/>
        <v>106.23919677419356</v>
      </c>
      <c r="DS196" s="2">
        <f t="shared" si="645"/>
        <v>78.016269950738916</v>
      </c>
      <c r="DT196" s="2">
        <f t="shared" si="645"/>
        <v>68.370239408867008</v>
      </c>
      <c r="DU196" s="2">
        <f t="shared" si="645"/>
        <v>59.617061726508766</v>
      </c>
      <c r="DV196" s="2">
        <f t="shared" si="645"/>
        <v>87.718283473389391</v>
      </c>
      <c r="DW196" s="2">
        <f t="shared" si="645"/>
        <v>107.02779615384618</v>
      </c>
      <c r="DX196" s="2">
        <f t="shared" si="645"/>
        <v>79.697335006435011</v>
      </c>
      <c r="DY196" s="2">
        <f t="shared" si="645"/>
        <v>131.56548686371099</v>
      </c>
      <c r="EA196" s="2">
        <f t="shared" si="440"/>
        <v>71.283240583456418</v>
      </c>
      <c r="EB196" s="2">
        <f t="shared" si="502"/>
        <v>67.897434446548971</v>
      </c>
      <c r="EC196" s="2">
        <f t="shared" si="503"/>
        <v>65.860161429734262</v>
      </c>
      <c r="ED196" s="2">
        <f t="shared" si="504"/>
        <v>65.453429330570302</v>
      </c>
      <c r="EE196" s="2">
        <f t="shared" si="505"/>
        <v>63.196085214918867</v>
      </c>
      <c r="EF196" s="2">
        <f t="shared" si="506"/>
        <v>60.953527585161581</v>
      </c>
      <c r="EG196" s="2">
        <f t="shared" si="507"/>
        <v>59.246535168337445</v>
      </c>
      <c r="EH196" s="2">
        <f t="shared" si="508"/>
        <v>53.908069302010716</v>
      </c>
      <c r="EI196" s="2">
        <f t="shared" si="509"/>
        <v>54.285008415408228</v>
      </c>
      <c r="EJ196" s="2">
        <f t="shared" si="510"/>
        <v>57.419069317279167</v>
      </c>
      <c r="EK196" s="2">
        <f t="shared" si="511"/>
        <v>59.142092126413104</v>
      </c>
      <c r="EL196" s="2">
        <f t="shared" si="512"/>
        <v>57.670293028869068</v>
      </c>
      <c r="EM196" s="2">
        <f t="shared" si="513"/>
        <v>59.110013728605665</v>
      </c>
      <c r="EN196" s="2">
        <f t="shared" si="514"/>
        <v>63.982933325171388</v>
      </c>
      <c r="EO196" s="2">
        <f t="shared" si="515"/>
        <v>70.461446656313939</v>
      </c>
      <c r="EQ196" s="2">
        <f t="shared" si="516"/>
        <v>70.614169573721469</v>
      </c>
      <c r="ER196" s="2">
        <f t="shared" si="646"/>
        <v>68.720782039442255</v>
      </c>
      <c r="ES196" s="2">
        <f t="shared" si="646"/>
        <v>66.760988037530822</v>
      </c>
      <c r="ET196" s="2">
        <f t="shared" si="646"/>
        <v>65.521526952425788</v>
      </c>
      <c r="EU196" s="2">
        <f t="shared" si="646"/>
        <v>63.082598077849802</v>
      </c>
      <c r="EV196" s="2">
        <f t="shared" si="646"/>
        <v>61.05372436442947</v>
      </c>
      <c r="EW196" s="2">
        <f t="shared" si="646"/>
        <v>60.064712223301093</v>
      </c>
      <c r="EX196" s="2">
        <f t="shared" si="646"/>
        <v>56.864921900268421</v>
      </c>
      <c r="EY196" s="2">
        <f t="shared" si="646"/>
        <v>56.649642205056836</v>
      </c>
      <c r="EZ196" s="2">
        <f t="shared" si="646"/>
        <v>58.969141058284478</v>
      </c>
      <c r="FA196" s="2">
        <f t="shared" si="646"/>
        <v>61.242700052669733</v>
      </c>
      <c r="FB196" s="2">
        <f t="shared" si="646"/>
        <v>59.274780085592027</v>
      </c>
      <c r="FC196" s="2">
        <f t="shared" si="646"/>
        <v>61.954494658457179</v>
      </c>
      <c r="FD196" s="2">
        <f t="shared" si="646"/>
        <v>64.894051836554127</v>
      </c>
      <c r="FE196" s="2">
        <f t="shared" si="646"/>
        <v>68.73972511918015</v>
      </c>
      <c r="FG196" s="2">
        <f t="shared" si="518"/>
        <v>0.99999014901971117</v>
      </c>
      <c r="FH196" s="2">
        <f t="shared" si="647"/>
        <v>0.99999059588293882</v>
      </c>
      <c r="FI196" s="2">
        <f t="shared" si="647"/>
        <v>0.99999049122523775</v>
      </c>
      <c r="FJ196" s="2">
        <f t="shared" si="647"/>
        <v>0.99998942732140084</v>
      </c>
      <c r="FK196" s="2">
        <f t="shared" si="647"/>
        <v>0.99998955774045639</v>
      </c>
      <c r="FL196" s="2">
        <f t="shared" si="647"/>
        <v>0.99998864548871547</v>
      </c>
      <c r="FM196" s="2">
        <f t="shared" si="647"/>
        <v>0.99998798947396583</v>
      </c>
      <c r="FN196" s="2">
        <f t="shared" si="647"/>
        <v>0.9999862995756057</v>
      </c>
      <c r="FO196" s="2">
        <f t="shared" si="647"/>
        <v>0.9999850905268749</v>
      </c>
      <c r="FP196" s="2">
        <f t="shared" si="647"/>
        <v>0.9999850354650458</v>
      </c>
      <c r="FQ196" s="2">
        <f t="shared" si="647"/>
        <v>0.99998626294894399</v>
      </c>
      <c r="FR196" s="2">
        <f t="shared" si="647"/>
        <v>0.99998689364672499</v>
      </c>
      <c r="FS196" s="2">
        <f t="shared" si="647"/>
        <v>0.99998830924080417</v>
      </c>
      <c r="FT196" s="2">
        <f t="shared" si="647"/>
        <v>0.99998669686769448</v>
      </c>
      <c r="FU196" s="2">
        <f t="shared" si="647"/>
        <v>0.99998375781709781</v>
      </c>
      <c r="FW196" s="2">
        <f t="shared" si="536"/>
        <v>0.78738275735666674</v>
      </c>
      <c r="FX196" s="2">
        <f t="shared" si="588"/>
        <v>0.80133137505724827</v>
      </c>
      <c r="FY196" s="2">
        <f t="shared" si="589"/>
        <v>0.78402217176862843</v>
      </c>
      <c r="FZ196" s="2">
        <f t="shared" si="590"/>
        <v>0.79397881162496953</v>
      </c>
      <c r="GA196" s="2">
        <f t="shared" si="591"/>
        <v>0.8025644995343959</v>
      </c>
      <c r="GB196" s="2">
        <f t="shared" si="592"/>
        <v>0.80078184409328035</v>
      </c>
      <c r="GC196" s="2">
        <f t="shared" si="593"/>
        <v>0.80874575911517788</v>
      </c>
      <c r="GD196" s="2">
        <f t="shared" si="594"/>
        <v>0.82122909544130795</v>
      </c>
      <c r="GE196" s="2">
        <f t="shared" si="595"/>
        <v>0.83493342092238432</v>
      </c>
      <c r="GF196" s="2">
        <f t="shared" si="596"/>
        <v>0.82012330177332804</v>
      </c>
      <c r="GG196" s="2">
        <f t="shared" si="597"/>
        <v>0.79609576434547202</v>
      </c>
      <c r="GH196" s="2">
        <f t="shared" si="598"/>
        <v>0.81029559375810112</v>
      </c>
      <c r="GI196" s="2">
        <f t="shared" si="599"/>
        <v>0.78834141505731836</v>
      </c>
      <c r="GJ196" s="2">
        <f t="shared" si="600"/>
        <v>0.72588704221795519</v>
      </c>
      <c r="GK196" s="2">
        <f t="shared" si="601"/>
        <v>0.7080042259104351</v>
      </c>
      <c r="GM196" s="86">
        <f t="shared" si="537"/>
        <v>1.9301051746066772E-257</v>
      </c>
      <c r="GN196" s="86">
        <f t="shared" si="602"/>
        <v>2.6895984806810151E-279</v>
      </c>
      <c r="GO196" s="86">
        <f t="shared" si="603"/>
        <v>4.6099970129144021E-270</v>
      </c>
      <c r="GP196" s="86">
        <f t="shared" si="604"/>
        <v>8.1596843421112841E-291</v>
      </c>
      <c r="GQ196" s="86">
        <f t="shared" si="605"/>
        <v>0</v>
      </c>
      <c r="GR196" s="86">
        <f t="shared" si="606"/>
        <v>9.8202605420476233E-255</v>
      </c>
      <c r="GS196" s="86">
        <f t="shared" si="607"/>
        <v>4.3157261615659411E-148</v>
      </c>
      <c r="GT196" s="86">
        <f t="shared" si="608"/>
        <v>3.3075593457321126E-62</v>
      </c>
      <c r="GU196" s="86">
        <f t="shared" si="609"/>
        <v>5.645674448121184E-44</v>
      </c>
      <c r="GV196" s="86">
        <f t="shared" si="610"/>
        <v>9.3841891790222971E-59</v>
      </c>
      <c r="GW196" s="86">
        <f t="shared" si="611"/>
        <v>8.90551759642478E-236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3.7967106254528097E-164</v>
      </c>
      <c r="HD196" s="86">
        <f t="shared" si="616"/>
        <v>1.5802331293388834E-141</v>
      </c>
      <c r="HE196" s="86">
        <f t="shared" si="617"/>
        <v>2.0253040425284609E-191</v>
      </c>
      <c r="HF196" s="86">
        <f t="shared" si="618"/>
        <v>3.687919774030912E-200</v>
      </c>
      <c r="HG196" s="86">
        <f t="shared" si="619"/>
        <v>0</v>
      </c>
      <c r="HH196" s="86">
        <f t="shared" si="620"/>
        <v>4.6294683125327918E-227</v>
      </c>
      <c r="HI196" s="86">
        <f t="shared" si="621"/>
        <v>1.3712889317166388E-211</v>
      </c>
      <c r="HJ196" s="86">
        <f t="shared" si="622"/>
        <v>3.2560333712405765E-57</v>
      </c>
      <c r="HK196" s="86">
        <f t="shared" si="623"/>
        <v>1.6747670604535147E-46</v>
      </c>
      <c r="HL196" s="86">
        <f t="shared" si="624"/>
        <v>7.8091871253800678E-66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2.6377464986764971E-44</v>
      </c>
      <c r="HT196" s="86">
        <f t="shared" si="630"/>
        <v>6.7624110096317466E-53</v>
      </c>
      <c r="HU196" s="86">
        <f t="shared" si="631"/>
        <v>6.5008188150317676E-48</v>
      </c>
      <c r="HV196" s="86">
        <f t="shared" si="632"/>
        <v>5.2270239250595785E-45</v>
      </c>
      <c r="HW196" s="86">
        <f t="shared" si="633"/>
        <v>7.7111880465270962E-52</v>
      </c>
      <c r="HX196" s="86">
        <f t="shared" si="634"/>
        <v>2.0866488771072005E-61</v>
      </c>
      <c r="HY196" s="86">
        <f t="shared" si="635"/>
        <v>1.4705573164746699E-52</v>
      </c>
      <c r="HZ196" s="86">
        <f t="shared" si="636"/>
        <v>3.4628552187818592E-94</v>
      </c>
      <c r="IA196" s="86">
        <f t="shared" si="637"/>
        <v>1.2082199830151994E-100</v>
      </c>
      <c r="IB196" s="86">
        <f t="shared" si="638"/>
        <v>3.5353277486721779E-98</v>
      </c>
      <c r="IC196" s="86">
        <f t="shared" si="639"/>
        <v>9.3586736831290227E-58</v>
      </c>
      <c r="ID196" s="86">
        <f t="shared" si="640"/>
        <v>1.581435275126203E-75</v>
      </c>
      <c r="IE196" s="86">
        <f t="shared" si="641"/>
        <v>1.6265070073583766E-50</v>
      </c>
      <c r="IF196" s="86">
        <f t="shared" si="642"/>
        <v>9.6896216646636146E-53</v>
      </c>
      <c r="IG196" s="86">
        <f t="shared" si="643"/>
        <v>1.2784884756712574E-40</v>
      </c>
      <c r="II196" s="86">
        <f t="shared" si="540"/>
        <v>0.10742821436010654</v>
      </c>
      <c r="IJ196" s="86">
        <f t="shared" si="541"/>
        <v>6.1134616655191175E-2</v>
      </c>
      <c r="IK196" s="86">
        <f t="shared" si="542"/>
        <v>0.10913280830323449</v>
      </c>
      <c r="IL196" s="86">
        <f t="shared" si="543"/>
        <v>9.5145319650476262E-2</v>
      </c>
      <c r="IM196" s="86">
        <f t="shared" si="544"/>
        <v>6.9884732892935425E-2</v>
      </c>
      <c r="IN196" s="86">
        <f t="shared" si="545"/>
        <v>4.8607641568255373E-2</v>
      </c>
      <c r="IO196" s="86">
        <f t="shared" si="546"/>
        <v>6.4754814388206752E-2</v>
      </c>
      <c r="IP196" s="86">
        <f t="shared" si="547"/>
        <v>8.8049944691025745E-3</v>
      </c>
      <c r="IQ196" s="86">
        <f t="shared" si="548"/>
        <v>4.1608222334300303E-3</v>
      </c>
      <c r="IR196" s="86">
        <f t="shared" si="549"/>
        <v>7.8942670703263437E-3</v>
      </c>
      <c r="IS196" s="86">
        <f t="shared" si="550"/>
        <v>5.8885425884389817E-2</v>
      </c>
      <c r="IT196" s="86">
        <f t="shared" si="551"/>
        <v>2.3367421544411803E-2</v>
      </c>
      <c r="IU196" s="86">
        <f t="shared" si="552"/>
        <v>8.3914245337590662E-2</v>
      </c>
      <c r="IV196" s="86">
        <f t="shared" si="553"/>
        <v>0.10201206439791459</v>
      </c>
      <c r="IW196" s="86">
        <f t="shared" si="554"/>
        <v>0.24984176458238364</v>
      </c>
      <c r="IY196" s="86">
        <f t="shared" si="555"/>
        <v>0.10742821436010654</v>
      </c>
      <c r="IZ196" s="86">
        <f t="shared" si="556"/>
        <v>6.1134616655191175E-2</v>
      </c>
      <c r="JA196" s="86">
        <f t="shared" si="557"/>
        <v>0.10913280830323449</v>
      </c>
      <c r="JB196" s="86">
        <f t="shared" si="558"/>
        <v>9.5145319650476262E-2</v>
      </c>
      <c r="JC196" s="86">
        <f t="shared" si="559"/>
        <v>6.9884732892935425E-2</v>
      </c>
      <c r="JD196" s="86">
        <f t="shared" si="560"/>
        <v>4.8607641568255373E-2</v>
      </c>
      <c r="JE196" s="86">
        <f t="shared" si="561"/>
        <v>6.4754814388206752E-2</v>
      </c>
      <c r="JF196" s="86">
        <f t="shared" si="562"/>
        <v>8.8049944691025745E-3</v>
      </c>
      <c r="JG196" s="86">
        <f t="shared" si="563"/>
        <v>4.1608222334300303E-3</v>
      </c>
      <c r="JH196" s="86">
        <f t="shared" si="564"/>
        <v>7.8942670703263437E-3</v>
      </c>
      <c r="JI196" s="86">
        <f t="shared" si="565"/>
        <v>5.8885425884389817E-2</v>
      </c>
      <c r="JJ196" s="86">
        <f t="shared" si="566"/>
        <v>2.3367421544411803E-2</v>
      </c>
      <c r="JK196" s="86">
        <f t="shared" si="567"/>
        <v>8.3914245337590662E-2</v>
      </c>
      <c r="JL196" s="86">
        <f t="shared" si="568"/>
        <v>0.10201206439791459</v>
      </c>
      <c r="JM196" s="86">
        <f t="shared" si="569"/>
        <v>0.24984176458238364</v>
      </c>
    </row>
    <row r="197" spans="2:273" x14ac:dyDescent="0.25">
      <c r="B197" s="2">
        <v>170</v>
      </c>
      <c r="C197" s="37">
        <v>70.516999999999996</v>
      </c>
      <c r="D197" s="37">
        <v>68.635000000000005</v>
      </c>
      <c r="E197" s="37">
        <v>67.667000000000002</v>
      </c>
      <c r="F197" s="37">
        <v>64.638999999999996</v>
      </c>
      <c r="G197" s="37">
        <v>62.097999999999999</v>
      </c>
      <c r="H197" s="37">
        <v>60.689</v>
      </c>
      <c r="I197" s="37">
        <v>60.540999999999997</v>
      </c>
      <c r="J197" s="37">
        <v>58.917999999999999</v>
      </c>
      <c r="K197" s="37">
        <v>57.753999999999998</v>
      </c>
      <c r="L197" s="37">
        <v>60.048999999999999</v>
      </c>
      <c r="M197" s="37">
        <v>61.344000000000001</v>
      </c>
      <c r="N197" s="37">
        <v>60.951999999999998</v>
      </c>
      <c r="O197" s="37">
        <v>62.305999999999997</v>
      </c>
      <c r="P197" s="37">
        <v>64.400000000000006</v>
      </c>
      <c r="Q197" s="37">
        <v>68.332999999999998</v>
      </c>
      <c r="S197" s="4">
        <f t="shared" si="441"/>
        <v>70.649987969498525</v>
      </c>
      <c r="T197" s="4">
        <f t="shared" si="442"/>
        <v>68.486175998245741</v>
      </c>
      <c r="U197" s="4">
        <f t="shared" si="443"/>
        <v>66.489688813493203</v>
      </c>
      <c r="V197" s="4">
        <f t="shared" si="444"/>
        <v>65.433158272316689</v>
      </c>
      <c r="W197" s="4">
        <f t="shared" si="445"/>
        <v>63.016519029177218</v>
      </c>
      <c r="X197" s="4">
        <f t="shared" si="446"/>
        <v>60.959535226500414</v>
      </c>
      <c r="Y197" s="4">
        <f t="shared" si="447"/>
        <v>59.829436699605999</v>
      </c>
      <c r="Z197" s="4">
        <f t="shared" si="448"/>
        <v>56.222163958874745</v>
      </c>
      <c r="AA197" s="4">
        <f t="shared" si="449"/>
        <v>56.087582555073368</v>
      </c>
      <c r="AB197" s="4">
        <f t="shared" si="450"/>
        <v>58.533798627450977</v>
      </c>
      <c r="AC197" s="4">
        <f t="shared" si="451"/>
        <v>60.668012307878861</v>
      </c>
      <c r="AD197" s="4">
        <f t="shared" si="452"/>
        <v>58.846968462690022</v>
      </c>
      <c r="AE197" s="4">
        <f t="shared" si="453"/>
        <v>61.287051823703621</v>
      </c>
      <c r="AF197" s="4">
        <f t="shared" si="454"/>
        <v>64.530573072624293</v>
      </c>
      <c r="AG197" s="4">
        <f t="shared" si="455"/>
        <v>69.395560297440014</v>
      </c>
      <c r="AI197" s="4">
        <f t="shared" si="456"/>
        <v>-0.13298796949852942</v>
      </c>
      <c r="AJ197" s="4">
        <f t="shared" si="457"/>
        <v>0.14882400175426369</v>
      </c>
      <c r="AK197" s="4">
        <f t="shared" si="458"/>
        <v>1.1773111865067989</v>
      </c>
      <c r="AL197" s="4">
        <f t="shared" si="459"/>
        <v>-0.79415827231669311</v>
      </c>
      <c r="AM197" s="4">
        <f t="shared" si="460"/>
        <v>-0.91851902917721873</v>
      </c>
      <c r="AN197" s="4">
        <f t="shared" si="461"/>
        <v>-0.27053522650041373</v>
      </c>
      <c r="AO197" s="4">
        <f t="shared" si="462"/>
        <v>0.71156330039399762</v>
      </c>
      <c r="AP197" s="4">
        <f t="shared" si="463"/>
        <v>2.6958360411252542</v>
      </c>
      <c r="AQ197" s="4">
        <f t="shared" si="464"/>
        <v>1.6664174449266298</v>
      </c>
      <c r="AR197" s="4">
        <f t="shared" si="465"/>
        <v>1.5152013725490221</v>
      </c>
      <c r="AS197" s="4">
        <f t="shared" si="466"/>
        <v>0.67598769212114007</v>
      </c>
      <c r="AT197" s="4">
        <f t="shared" si="467"/>
        <v>2.1050315373099764</v>
      </c>
      <c r="AU197" s="4">
        <f t="shared" si="468"/>
        <v>1.0189481762963766</v>
      </c>
      <c r="AV197" s="4">
        <f t="shared" si="644"/>
        <v>-0.13057307262428708</v>
      </c>
      <c r="AW197" s="4">
        <f t="shared" si="644"/>
        <v>-1.0625602974400152</v>
      </c>
      <c r="AY197" s="2">
        <f t="shared" si="520"/>
        <v>70.649960376206636</v>
      </c>
      <c r="AZ197" s="2">
        <f t="shared" si="571"/>
        <v>68.486175424620725</v>
      </c>
      <c r="BA197" s="2">
        <f t="shared" si="572"/>
        <v>66.489660659165111</v>
      </c>
      <c r="BB197" s="2">
        <f t="shared" si="573"/>
        <v>65.43313765059321</v>
      </c>
      <c r="BC197" s="2">
        <f t="shared" si="574"/>
        <v>63.016516019071148</v>
      </c>
      <c r="BD197" s="2">
        <f t="shared" si="575"/>
        <v>60.959534957245438</v>
      </c>
      <c r="BE197" s="2">
        <f t="shared" si="576"/>
        <v>59.82943455560121</v>
      </c>
      <c r="BF197" s="2">
        <f t="shared" si="577"/>
        <v>56.222163958870503</v>
      </c>
      <c r="BG197" s="2">
        <f t="shared" si="578"/>
        <v>56.08758255507334</v>
      </c>
      <c r="BH197" s="2">
        <f t="shared" si="579"/>
        <v>58.533798627448846</v>
      </c>
      <c r="BI197" s="2">
        <f t="shared" si="580"/>
        <v>60.668010522944627</v>
      </c>
      <c r="BJ197" s="2">
        <f t="shared" si="581"/>
        <v>58.846968457421958</v>
      </c>
      <c r="BK197" s="2">
        <f t="shared" si="582"/>
        <v>61.287027028629048</v>
      </c>
      <c r="BL197" s="2">
        <f t="shared" si="583"/>
        <v>64.517338786297671</v>
      </c>
      <c r="BM197" s="2">
        <f t="shared" si="584"/>
        <v>69.08475699688718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>
        <f t="shared" si="492"/>
        <v>58.917999999999999</v>
      </c>
      <c r="DC197" s="2">
        <f t="shared" si="493"/>
        <v>57.753999999999998</v>
      </c>
      <c r="DD197" s="2">
        <f t="shared" si="494"/>
        <v>60.048999999999999</v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100.02960676532771</v>
      </c>
      <c r="DL197" s="2">
        <f t="shared" si="645"/>
        <v>94.876309876170353</v>
      </c>
      <c r="DM197" s="2">
        <f t="shared" si="645"/>
        <v>91.09135366958624</v>
      </c>
      <c r="DN197" s="2">
        <f t="shared" si="645"/>
        <v>89.582711869525824</v>
      </c>
      <c r="DO197" s="2">
        <f t="shared" si="645"/>
        <v>86.343993112389583</v>
      </c>
      <c r="DP197" s="2">
        <f t="shared" si="645"/>
        <v>37.70035594704018</v>
      </c>
      <c r="DQ197" s="2">
        <f t="shared" si="645"/>
        <v>50.113596310596321</v>
      </c>
      <c r="DR197" s="2">
        <f t="shared" si="645"/>
        <v>106.40934032258065</v>
      </c>
      <c r="DS197" s="2">
        <f t="shared" si="645"/>
        <v>77.992099014778319</v>
      </c>
      <c r="DT197" s="2">
        <f t="shared" si="645"/>
        <v>68.271774384236465</v>
      </c>
      <c r="DU197" s="2">
        <f t="shared" si="645"/>
        <v>59.459227043544672</v>
      </c>
      <c r="DV197" s="2">
        <f t="shared" si="645"/>
        <v>87.769506722689101</v>
      </c>
      <c r="DW197" s="2">
        <f t="shared" si="645"/>
        <v>107.20761529080679</v>
      </c>
      <c r="DX197" s="2">
        <f t="shared" si="645"/>
        <v>79.664523037323036</v>
      </c>
      <c r="DY197" s="2">
        <f t="shared" si="645"/>
        <v>131.93876929392445</v>
      </c>
      <c r="EA197" s="2">
        <f t="shared" si="440"/>
        <v>71.19622438805655</v>
      </c>
      <c r="EB197" s="2">
        <f t="shared" si="502"/>
        <v>67.802199348225756</v>
      </c>
      <c r="EC197" s="2">
        <f t="shared" si="503"/>
        <v>65.756434882879645</v>
      </c>
      <c r="ED197" s="2">
        <f t="shared" si="504"/>
        <v>65.376848157371725</v>
      </c>
      <c r="EE197" s="2">
        <f t="shared" si="505"/>
        <v>63.11056481016891</v>
      </c>
      <c r="EF197" s="2">
        <f t="shared" si="506"/>
        <v>60.876669512275278</v>
      </c>
      <c r="EG197" s="2">
        <f t="shared" si="507"/>
        <v>59.144824266002885</v>
      </c>
      <c r="EH197" s="2">
        <f t="shared" si="508"/>
        <v>53.707337137034045</v>
      </c>
      <c r="EI197" s="2">
        <f t="shared" si="509"/>
        <v>54.04426836694563</v>
      </c>
      <c r="EJ197" s="2">
        <f t="shared" si="510"/>
        <v>57.217502989255422</v>
      </c>
      <c r="EK197" s="2">
        <f t="shared" si="511"/>
        <v>58.935333430751299</v>
      </c>
      <c r="EL197" s="2">
        <f t="shared" si="512"/>
        <v>57.502081265284104</v>
      </c>
      <c r="EM197" s="2">
        <f t="shared" si="513"/>
        <v>58.961731407147226</v>
      </c>
      <c r="EN197" s="2">
        <f t="shared" si="514"/>
        <v>63.828364960822711</v>
      </c>
      <c r="EO197" s="2">
        <f t="shared" si="515"/>
        <v>70.35403951121998</v>
      </c>
      <c r="EQ197" s="2">
        <f t="shared" si="516"/>
        <v>70.515108765876718</v>
      </c>
      <c r="ER197" s="2">
        <f t="shared" si="646"/>
        <v>68.640543608984302</v>
      </c>
      <c r="ES197" s="2">
        <f t="shared" si="646"/>
        <v>66.673598021542645</v>
      </c>
      <c r="ET197" s="2">
        <f t="shared" si="646"/>
        <v>65.446169813682445</v>
      </c>
      <c r="EU197" s="2">
        <f t="shared" si="646"/>
        <v>62.995144333533048</v>
      </c>
      <c r="EV197" s="2">
        <f t="shared" si="646"/>
        <v>60.978630724466363</v>
      </c>
      <c r="EW197" s="2">
        <f t="shared" si="646"/>
        <v>59.977207886656771</v>
      </c>
      <c r="EX197" s="2">
        <f t="shared" si="646"/>
        <v>56.720650603246582</v>
      </c>
      <c r="EY197" s="2">
        <f t="shared" si="646"/>
        <v>56.455617578688987</v>
      </c>
      <c r="EZ197" s="2">
        <f t="shared" si="646"/>
        <v>58.796916575461324</v>
      </c>
      <c r="FA197" s="2">
        <f t="shared" si="646"/>
        <v>61.072744700534898</v>
      </c>
      <c r="FB197" s="2">
        <f t="shared" si="646"/>
        <v>59.133686676176907</v>
      </c>
      <c r="FC197" s="2">
        <f t="shared" si="646"/>
        <v>61.855763405374645</v>
      </c>
      <c r="FD197" s="2">
        <f t="shared" si="646"/>
        <v>64.754361635310744</v>
      </c>
      <c r="FE197" s="2">
        <f t="shared" si="646"/>
        <v>68.606083361341959</v>
      </c>
      <c r="FG197" s="2">
        <f t="shared" si="518"/>
        <v>0.99999101579141103</v>
      </c>
      <c r="FH197" s="2">
        <f t="shared" si="647"/>
        <v>0.99999142333620883</v>
      </c>
      <c r="FI197" s="2">
        <f t="shared" si="647"/>
        <v>0.99999132788709211</v>
      </c>
      <c r="FJ197" s="2">
        <f t="shared" si="647"/>
        <v>0.99999035759354638</v>
      </c>
      <c r="FK197" s="2">
        <f t="shared" si="647"/>
        <v>0.99999047653735862</v>
      </c>
      <c r="FL197" s="2">
        <f t="shared" si="647"/>
        <v>0.99998964455228712</v>
      </c>
      <c r="FM197" s="2">
        <f t="shared" si="647"/>
        <v>0.99998904625849461</v>
      </c>
      <c r="FN197" s="2">
        <f t="shared" si="647"/>
        <v>0.99998750504938605</v>
      </c>
      <c r="FO197" s="2">
        <f t="shared" si="647"/>
        <v>0.99998640238106251</v>
      </c>
      <c r="FP197" s="2">
        <f t="shared" si="647"/>
        <v>0.99998635216394549</v>
      </c>
      <c r="FQ197" s="2">
        <f t="shared" si="647"/>
        <v>0.99998747164539292</v>
      </c>
      <c r="FR197" s="2">
        <f t="shared" si="647"/>
        <v>0.99998804684996423</v>
      </c>
      <c r="FS197" s="2">
        <f t="shared" si="647"/>
        <v>0.99998933788992539</v>
      </c>
      <c r="FT197" s="2">
        <f t="shared" si="647"/>
        <v>0.99998786738493839</v>
      </c>
      <c r="FU197" s="2">
        <f t="shared" si="647"/>
        <v>0.99998518693196847</v>
      </c>
      <c r="FW197" s="2">
        <f t="shared" si="536"/>
        <v>0.80239395364685828</v>
      </c>
      <c r="FX197" s="2">
        <f t="shared" si="588"/>
        <v>0.81558841976549123</v>
      </c>
      <c r="FY197" s="2">
        <f t="shared" si="589"/>
        <v>0.79921012752188569</v>
      </c>
      <c r="FZ197" s="2">
        <f t="shared" si="590"/>
        <v>0.80863749408634567</v>
      </c>
      <c r="GA197" s="2">
        <f t="shared" si="591"/>
        <v>0.81675328790783974</v>
      </c>
      <c r="GB197" s="2">
        <f t="shared" si="592"/>
        <v>0.81506922375257829</v>
      </c>
      <c r="GC197" s="2">
        <f t="shared" si="593"/>
        <v>0.82258852570519037</v>
      </c>
      <c r="GD197" s="2">
        <f t="shared" si="594"/>
        <v>0.8343533924034382</v>
      </c>
      <c r="GE197" s="2">
        <f t="shared" si="595"/>
        <v>0.84723877599426389</v>
      </c>
      <c r="GF197" s="2">
        <f t="shared" si="596"/>
        <v>0.83331230198632844</v>
      </c>
      <c r="GG197" s="2">
        <f t="shared" si="597"/>
        <v>0.81063974592208154</v>
      </c>
      <c r="GH197" s="2">
        <f t="shared" si="598"/>
        <v>0.82405058973446732</v>
      </c>
      <c r="GI197" s="2">
        <f t="shared" si="599"/>
        <v>0.80330183632424323</v>
      </c>
      <c r="GJ197" s="2">
        <f t="shared" si="600"/>
        <v>0.74382739208624271</v>
      </c>
      <c r="GK197" s="2">
        <f t="shared" si="601"/>
        <v>0.72667427796366957</v>
      </c>
      <c r="GM197" s="86">
        <f t="shared" si="537"/>
        <v>2.5421618532082161E-262</v>
      </c>
      <c r="GN197" s="86">
        <f t="shared" si="602"/>
        <v>1.2660271612815645E-284</v>
      </c>
      <c r="GO197" s="86">
        <f t="shared" si="603"/>
        <v>3.3319104508887501E-275</v>
      </c>
      <c r="GP197" s="86">
        <f t="shared" si="604"/>
        <v>2.284088409273824E-296</v>
      </c>
      <c r="GQ197" s="86">
        <f t="shared" si="605"/>
        <v>0</v>
      </c>
      <c r="GR197" s="86">
        <f t="shared" si="606"/>
        <v>1.568377566732481E-259</v>
      </c>
      <c r="GS197" s="86">
        <f t="shared" si="607"/>
        <v>7.4353916942861153E-151</v>
      </c>
      <c r="GT197" s="86">
        <f t="shared" si="608"/>
        <v>2.4216943836952288E-63</v>
      </c>
      <c r="GU197" s="86">
        <f t="shared" si="609"/>
        <v>9.1345895220662198E-45</v>
      </c>
      <c r="GV197" s="86">
        <f t="shared" si="610"/>
        <v>8.0193164287984989E-60</v>
      </c>
      <c r="GW197" s="86">
        <f t="shared" si="611"/>
        <v>3.2030094043856166E-240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3.7394780211244292E-168</v>
      </c>
      <c r="HD197" s="86">
        <f t="shared" si="616"/>
        <v>5.4020334711088193E-145</v>
      </c>
      <c r="HE197" s="86">
        <f t="shared" si="617"/>
        <v>3.9424009168790085E-196</v>
      </c>
      <c r="HF197" s="86">
        <f t="shared" si="618"/>
        <v>4.4819810039133685E-205</v>
      </c>
      <c r="HG197" s="86">
        <f t="shared" si="619"/>
        <v>0</v>
      </c>
      <c r="HH197" s="86">
        <f t="shared" si="620"/>
        <v>1.5280669310656849E-232</v>
      </c>
      <c r="HI197" s="86">
        <f t="shared" si="621"/>
        <v>1.1215807516743228E-216</v>
      </c>
      <c r="HJ197" s="86">
        <f t="shared" si="622"/>
        <v>1.5385783385653348E-58</v>
      </c>
      <c r="HK197" s="86">
        <f t="shared" si="623"/>
        <v>1.4262991648880815E-47</v>
      </c>
      <c r="HL197" s="86">
        <f t="shared" si="624"/>
        <v>2.288455420358196E-67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2.6476542291909339E-46</v>
      </c>
      <c r="HT197" s="86">
        <f t="shared" si="630"/>
        <v>2.7531582069700034E-55</v>
      </c>
      <c r="HU197" s="86">
        <f t="shared" si="631"/>
        <v>5.1410348830388248E-50</v>
      </c>
      <c r="HV197" s="86">
        <f t="shared" si="632"/>
        <v>4.9148247786553608E-47</v>
      </c>
      <c r="HW197" s="86">
        <f t="shared" si="633"/>
        <v>4.0785519272207198E-54</v>
      </c>
      <c r="HX197" s="86">
        <f t="shared" si="634"/>
        <v>3.945530723647471E-64</v>
      </c>
      <c r="HY197" s="86">
        <f t="shared" si="635"/>
        <v>7.8648063729157178E-55</v>
      </c>
      <c r="HZ197" s="86">
        <f t="shared" si="636"/>
        <v>2.726076165226667E-98</v>
      </c>
      <c r="IA197" s="86">
        <f t="shared" si="637"/>
        <v>5.1872094591502608E-105</v>
      </c>
      <c r="IB197" s="86">
        <f t="shared" si="638"/>
        <v>1.8919764987682455E-102</v>
      </c>
      <c r="IC197" s="86">
        <f t="shared" si="639"/>
        <v>2.4476377036773457E-60</v>
      </c>
      <c r="ID197" s="86">
        <f t="shared" si="640"/>
        <v>7.3224666452671817E-79</v>
      </c>
      <c r="IE197" s="86">
        <f t="shared" si="641"/>
        <v>8.4312938824671196E-53</v>
      </c>
      <c r="IF197" s="86">
        <f t="shared" si="642"/>
        <v>2.6249084465340843E-55</v>
      </c>
      <c r="IG197" s="86">
        <f t="shared" si="643"/>
        <v>1.1261545695485176E-42</v>
      </c>
      <c r="II197" s="86">
        <f t="shared" si="540"/>
        <v>8.4870740171948483E-2</v>
      </c>
      <c r="IJ197" s="86">
        <f t="shared" si="541"/>
        <v>4.591399265541015E-2</v>
      </c>
      <c r="IK197" s="86">
        <f t="shared" si="542"/>
        <v>8.6063588788116499E-2</v>
      </c>
      <c r="IL197" s="86">
        <f t="shared" si="543"/>
        <v>7.4621182436966943E-2</v>
      </c>
      <c r="IM197" s="86">
        <f t="shared" si="544"/>
        <v>5.3396232370557448E-2</v>
      </c>
      <c r="IN197" s="86">
        <f t="shared" si="545"/>
        <v>3.5503019787836758E-2</v>
      </c>
      <c r="IO197" s="86">
        <f t="shared" si="546"/>
        <v>4.942305832031995E-2</v>
      </c>
      <c r="IP197" s="86">
        <f t="shared" si="547"/>
        <v>5.4732643260981305E-3</v>
      </c>
      <c r="IQ197" s="86">
        <f t="shared" si="548"/>
        <v>2.4574628649134912E-3</v>
      </c>
      <c r="IR197" s="86">
        <f t="shared" si="549"/>
        <v>4.8349376494412743E-3</v>
      </c>
      <c r="IS197" s="86">
        <f t="shared" si="550"/>
        <v>4.3717968732700112E-2</v>
      </c>
      <c r="IT197" s="86">
        <f t="shared" si="551"/>
        <v>1.5899933163344496E-2</v>
      </c>
      <c r="IU197" s="86">
        <f t="shared" si="552"/>
        <v>6.438979768159829E-2</v>
      </c>
      <c r="IV197" s="86">
        <f t="shared" si="553"/>
        <v>7.3599554299758382E-2</v>
      </c>
      <c r="IW197" s="86">
        <f t="shared" si="554"/>
        <v>0.20505199355980372</v>
      </c>
      <c r="IY197" s="86">
        <f t="shared" si="555"/>
        <v>8.4870740171948483E-2</v>
      </c>
      <c r="IZ197" s="86">
        <f t="shared" si="556"/>
        <v>4.591399265541015E-2</v>
      </c>
      <c r="JA197" s="86">
        <f t="shared" si="557"/>
        <v>8.6063588788116499E-2</v>
      </c>
      <c r="JB197" s="86">
        <f t="shared" si="558"/>
        <v>7.4621182436966943E-2</v>
      </c>
      <c r="JC197" s="86">
        <f t="shared" si="559"/>
        <v>5.3396232370557448E-2</v>
      </c>
      <c r="JD197" s="86">
        <f t="shared" si="560"/>
        <v>3.5503019787836758E-2</v>
      </c>
      <c r="JE197" s="86">
        <f t="shared" si="561"/>
        <v>4.942305832031995E-2</v>
      </c>
      <c r="JF197" s="86">
        <f t="shared" si="562"/>
        <v>5.4732643260981305E-3</v>
      </c>
      <c r="JG197" s="86">
        <f t="shared" si="563"/>
        <v>2.4574628649134912E-3</v>
      </c>
      <c r="JH197" s="86">
        <f t="shared" si="564"/>
        <v>4.8349376494412743E-3</v>
      </c>
      <c r="JI197" s="86">
        <f t="shared" si="565"/>
        <v>4.3717968732700112E-2</v>
      </c>
      <c r="JJ197" s="86">
        <f t="shared" si="566"/>
        <v>1.5899933163344496E-2</v>
      </c>
      <c r="JK197" s="86">
        <f t="shared" si="567"/>
        <v>6.438979768159829E-2</v>
      </c>
      <c r="JL197" s="86">
        <f t="shared" si="568"/>
        <v>7.3599554299758382E-2</v>
      </c>
      <c r="JM197" s="86">
        <f t="shared" si="569"/>
        <v>0.20505199355980372</v>
      </c>
    </row>
    <row r="198" spans="2:273" x14ac:dyDescent="0.25">
      <c r="B198" s="2">
        <v>171</v>
      </c>
      <c r="C198" s="37">
        <v>70.241</v>
      </c>
      <c r="D198" s="37">
        <v>68.27</v>
      </c>
      <c r="E198" s="37">
        <v>67.429000000000002</v>
      </c>
      <c r="F198" s="37">
        <v>64.950999999999993</v>
      </c>
      <c r="G198" s="37">
        <v>62.426000000000002</v>
      </c>
      <c r="H198" s="37">
        <v>60.738</v>
      </c>
      <c r="I198" s="37">
        <v>59.851999999999997</v>
      </c>
      <c r="J198" s="37">
        <v>58.131</v>
      </c>
      <c r="K198" s="37">
        <v>58.295000000000002</v>
      </c>
      <c r="L198" s="37">
        <v>59.540999999999997</v>
      </c>
      <c r="M198" s="37">
        <v>61.164000000000001</v>
      </c>
      <c r="N198" s="37">
        <v>61.177</v>
      </c>
      <c r="O198" s="37">
        <v>62.887</v>
      </c>
      <c r="P198" s="37">
        <v>64.766999999999996</v>
      </c>
      <c r="Q198" s="37">
        <v>67.966999999999999</v>
      </c>
      <c r="S198" s="4">
        <f t="shared" si="441"/>
        <v>70.543422988845691</v>
      </c>
      <c r="T198" s="4">
        <f t="shared" si="442"/>
        <v>68.414631626809594</v>
      </c>
      <c r="U198" s="4">
        <f t="shared" si="443"/>
        <v>66.412396838212317</v>
      </c>
      <c r="V198" s="4">
        <f t="shared" si="444"/>
        <v>65.35850856422681</v>
      </c>
      <c r="W198" s="4">
        <f t="shared" si="445"/>
        <v>62.927827991670981</v>
      </c>
      <c r="X198" s="4">
        <f t="shared" si="446"/>
        <v>60.885532455420716</v>
      </c>
      <c r="Y198" s="4">
        <f t="shared" si="447"/>
        <v>59.750460776083983</v>
      </c>
      <c r="Z198" s="4">
        <f t="shared" si="448"/>
        <v>56.106369423376734</v>
      </c>
      <c r="AA198" s="4">
        <f t="shared" si="449"/>
        <v>55.914769523283127</v>
      </c>
      <c r="AB198" s="4">
        <f t="shared" si="450"/>
        <v>58.376626029187605</v>
      </c>
      <c r="AC198" s="4">
        <f t="shared" si="451"/>
        <v>60.520950146682139</v>
      </c>
      <c r="AD198" s="4">
        <f t="shared" si="452"/>
        <v>58.72256834024892</v>
      </c>
      <c r="AE198" s="4">
        <f t="shared" si="453"/>
        <v>61.220157196748637</v>
      </c>
      <c r="AF198" s="4">
        <f t="shared" si="454"/>
        <v>64.393820696593764</v>
      </c>
      <c r="AG198" s="4">
        <f t="shared" si="455"/>
        <v>69.051118474013208</v>
      </c>
      <c r="AI198" s="4">
        <f t="shared" si="456"/>
        <v>-0.30242298884569152</v>
      </c>
      <c r="AJ198" s="4">
        <f t="shared" si="457"/>
        <v>-0.1446316268095984</v>
      </c>
      <c r="AK198" s="4">
        <f t="shared" si="458"/>
        <v>1.0166031617876854</v>
      </c>
      <c r="AL198" s="4">
        <f t="shared" si="459"/>
        <v>-0.40750856422681636</v>
      </c>
      <c r="AM198" s="4">
        <f t="shared" si="460"/>
        <v>-0.50182799167097869</v>
      </c>
      <c r="AN198" s="4">
        <f t="shared" si="461"/>
        <v>-0.14753245542071625</v>
      </c>
      <c r="AO198" s="4">
        <f t="shared" si="462"/>
        <v>0.10153922391601355</v>
      </c>
      <c r="AP198" s="4">
        <f t="shared" si="463"/>
        <v>2.0246305766232666</v>
      </c>
      <c r="AQ198" s="4">
        <f t="shared" si="464"/>
        <v>2.3802304767168749</v>
      </c>
      <c r="AR198" s="4">
        <f t="shared" si="465"/>
        <v>1.1643739708123917</v>
      </c>
      <c r="AS198" s="4">
        <f t="shared" si="466"/>
        <v>0.64304985331786213</v>
      </c>
      <c r="AT198" s="4">
        <f t="shared" si="467"/>
        <v>2.45443165975108</v>
      </c>
      <c r="AU198" s="4">
        <f t="shared" si="468"/>
        <v>1.6668428032513631</v>
      </c>
      <c r="AV198" s="4">
        <f t="shared" si="644"/>
        <v>0.37317930340623207</v>
      </c>
      <c r="AW198" s="4">
        <f t="shared" si="644"/>
        <v>-1.0841184740132093</v>
      </c>
      <c r="AY198" s="2">
        <f t="shared" si="520"/>
        <v>70.543416523192647</v>
      </c>
      <c r="AZ198" s="2">
        <f t="shared" si="571"/>
        <v>68.414631533903901</v>
      </c>
      <c r="BA198" s="2">
        <f t="shared" si="572"/>
        <v>66.412390311252167</v>
      </c>
      <c r="BB198" s="2">
        <f t="shared" si="573"/>
        <v>65.358503993419163</v>
      </c>
      <c r="BC198" s="2">
        <f t="shared" si="574"/>
        <v>62.927827440606528</v>
      </c>
      <c r="BD198" s="2">
        <f t="shared" si="575"/>
        <v>60.885532419714735</v>
      </c>
      <c r="BE198" s="2">
        <f t="shared" si="576"/>
        <v>59.750460387952131</v>
      </c>
      <c r="BF198" s="2">
        <f t="shared" si="577"/>
        <v>56.106369423376563</v>
      </c>
      <c r="BG198" s="2">
        <f t="shared" si="578"/>
        <v>55.914769523283127</v>
      </c>
      <c r="BH198" s="2">
        <f t="shared" si="579"/>
        <v>58.376626029187527</v>
      </c>
      <c r="BI198" s="2">
        <f t="shared" si="580"/>
        <v>60.520949879770484</v>
      </c>
      <c r="BJ198" s="2">
        <f t="shared" si="581"/>
        <v>58.722568339832456</v>
      </c>
      <c r="BK198" s="2">
        <f t="shared" si="582"/>
        <v>61.22015247844719</v>
      </c>
      <c r="BL198" s="2">
        <f t="shared" si="583"/>
        <v>64.389960294186054</v>
      </c>
      <c r="BM198" s="2">
        <f t="shared" si="584"/>
        <v>68.926441703864938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>
        <f t="shared" si="492"/>
        <v>58.131</v>
      </c>
      <c r="DC198" s="2">
        <f t="shared" si="493"/>
        <v>58.295000000000002</v>
      </c>
      <c r="DD198" s="2">
        <f t="shared" si="494"/>
        <v>59.540999999999997</v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100.10339429175477</v>
      </c>
      <c r="DL198" s="2">
        <f t="shared" si="645"/>
        <v>94.937215342796748</v>
      </c>
      <c r="DM198" s="2">
        <f t="shared" si="645"/>
        <v>91.141552703110847</v>
      </c>
      <c r="DN198" s="2">
        <f t="shared" si="645"/>
        <v>89.650957565690135</v>
      </c>
      <c r="DO198" s="2">
        <f t="shared" si="645"/>
        <v>86.388307835669707</v>
      </c>
      <c r="DP198" s="2">
        <f t="shared" si="645"/>
        <v>37.395083050662016</v>
      </c>
      <c r="DQ198" s="2">
        <f t="shared" si="645"/>
        <v>49.866900300300308</v>
      </c>
      <c r="DR198" s="2">
        <f t="shared" si="645"/>
        <v>106.57948387096775</v>
      </c>
      <c r="DS198" s="2">
        <f t="shared" si="645"/>
        <v>77.967928078817735</v>
      </c>
      <c r="DT198" s="2">
        <f t="shared" si="645"/>
        <v>68.173309359605923</v>
      </c>
      <c r="DU198" s="2">
        <f t="shared" si="645"/>
        <v>59.301392360580579</v>
      </c>
      <c r="DV198" s="2">
        <f t="shared" si="645"/>
        <v>87.820729971988825</v>
      </c>
      <c r="DW198" s="2">
        <f t="shared" si="645"/>
        <v>107.38743442776737</v>
      </c>
      <c r="DX198" s="2">
        <f t="shared" si="645"/>
        <v>79.631711068211075</v>
      </c>
      <c r="DY198" s="2">
        <f t="shared" si="645"/>
        <v>132.31205172413792</v>
      </c>
      <c r="EA198" s="2">
        <f t="shared" si="440"/>
        <v>71.109208192656666</v>
      </c>
      <c r="EB198" s="2">
        <f t="shared" si="502"/>
        <v>67.706964249902541</v>
      </c>
      <c r="EC198" s="2">
        <f t="shared" si="503"/>
        <v>65.652708336025029</v>
      </c>
      <c r="ED198" s="2">
        <f t="shared" si="504"/>
        <v>65.300266984173149</v>
      </c>
      <c r="EE198" s="2">
        <f t="shared" si="505"/>
        <v>63.025044405418953</v>
      </c>
      <c r="EF198" s="2">
        <f t="shared" si="506"/>
        <v>60.799811439388975</v>
      </c>
      <c r="EG198" s="2">
        <f t="shared" si="507"/>
        <v>59.043113363668326</v>
      </c>
      <c r="EH198" s="2">
        <f t="shared" si="508"/>
        <v>53.506604972057382</v>
      </c>
      <c r="EI198" s="2">
        <f t="shared" si="509"/>
        <v>53.803528318483025</v>
      </c>
      <c r="EJ198" s="2">
        <f t="shared" si="510"/>
        <v>57.015936661231677</v>
      </c>
      <c r="EK198" s="2">
        <f t="shared" si="511"/>
        <v>58.728574735089502</v>
      </c>
      <c r="EL198" s="2">
        <f t="shared" si="512"/>
        <v>57.333869501699127</v>
      </c>
      <c r="EM198" s="2">
        <f t="shared" si="513"/>
        <v>58.813449085688788</v>
      </c>
      <c r="EN198" s="2">
        <f t="shared" si="514"/>
        <v>63.673796596474034</v>
      </c>
      <c r="EO198" s="2">
        <f t="shared" si="515"/>
        <v>70.246632366126008</v>
      </c>
      <c r="EQ198" s="2">
        <f t="shared" si="516"/>
        <v>70.416047958031967</v>
      </c>
      <c r="ER198" s="2">
        <f t="shared" si="646"/>
        <v>68.560305178526363</v>
      </c>
      <c r="ES198" s="2">
        <f t="shared" si="646"/>
        <v>66.586208005554468</v>
      </c>
      <c r="ET198" s="2">
        <f t="shared" si="646"/>
        <v>65.370812674939089</v>
      </c>
      <c r="EU198" s="2">
        <f t="shared" si="646"/>
        <v>62.907690589216301</v>
      </c>
      <c r="EV198" s="2">
        <f t="shared" si="646"/>
        <v>60.903537084503256</v>
      </c>
      <c r="EW198" s="2">
        <f t="shared" si="646"/>
        <v>59.889703550012456</v>
      </c>
      <c r="EX198" s="2">
        <f t="shared" si="646"/>
        <v>56.576379306224752</v>
      </c>
      <c r="EY198" s="2">
        <f t="shared" si="646"/>
        <v>56.261592952321138</v>
      </c>
      <c r="EZ198" s="2">
        <f t="shared" si="646"/>
        <v>58.624692092638178</v>
      </c>
      <c r="FA198" s="2">
        <f t="shared" si="646"/>
        <v>60.902789348400063</v>
      </c>
      <c r="FB198" s="2">
        <f t="shared" si="646"/>
        <v>58.992593266761787</v>
      </c>
      <c r="FC198" s="2">
        <f t="shared" si="646"/>
        <v>61.757032152292112</v>
      </c>
      <c r="FD198" s="2">
        <f t="shared" si="646"/>
        <v>64.614671434067361</v>
      </c>
      <c r="FE198" s="2">
        <f t="shared" si="646"/>
        <v>68.472441603503782</v>
      </c>
      <c r="FG198" s="2">
        <f t="shared" si="518"/>
        <v>0.99999180629790652</v>
      </c>
      <c r="FH198" s="2">
        <f t="shared" si="647"/>
        <v>0.99999217798375395</v>
      </c>
      <c r="FI198" s="2">
        <f t="shared" si="647"/>
        <v>0.99999209093299291</v>
      </c>
      <c r="FJ198" s="2">
        <f t="shared" si="647"/>
        <v>0.9999912060133358</v>
      </c>
      <c r="FK198" s="2">
        <f t="shared" si="647"/>
        <v>0.99999131449156475</v>
      </c>
      <c r="FL198" s="2">
        <f t="shared" si="647"/>
        <v>0.99999055571083417</v>
      </c>
      <c r="FM198" s="2">
        <f t="shared" si="647"/>
        <v>0.99999001005938715</v>
      </c>
      <c r="FN198" s="2">
        <f t="shared" si="647"/>
        <v>0.99998860445707438</v>
      </c>
      <c r="FO198" s="2">
        <f t="shared" si="647"/>
        <v>0.99998759880930221</v>
      </c>
      <c r="FP198" s="2">
        <f t="shared" si="647"/>
        <v>0.99998755301063746</v>
      </c>
      <c r="FQ198" s="2">
        <f t="shared" si="647"/>
        <v>0.99998857399220353</v>
      </c>
      <c r="FR198" s="2">
        <f t="shared" si="647"/>
        <v>0.99998909858613738</v>
      </c>
      <c r="FS198" s="2">
        <f t="shared" si="647"/>
        <v>0.99999027603091895</v>
      </c>
      <c r="FT198" s="2">
        <f t="shared" si="647"/>
        <v>0.99998893491174168</v>
      </c>
      <c r="FU198" s="2">
        <f t="shared" si="647"/>
        <v>0.99998649030378273</v>
      </c>
      <c r="FW198" s="2">
        <f t="shared" si="536"/>
        <v>0.81659219746474521</v>
      </c>
      <c r="FX198" s="2">
        <f t="shared" si="588"/>
        <v>0.8290406153093286</v>
      </c>
      <c r="FY198" s="2">
        <f t="shared" si="589"/>
        <v>0.81358398619674244</v>
      </c>
      <c r="FZ198" s="2">
        <f t="shared" si="590"/>
        <v>0.82248637681191217</v>
      </c>
      <c r="GA198" s="2">
        <f t="shared" si="591"/>
        <v>0.83013820757047041</v>
      </c>
      <c r="GB198" s="2">
        <f t="shared" si="592"/>
        <v>0.8285513312915409</v>
      </c>
      <c r="GC198" s="2">
        <f t="shared" si="593"/>
        <v>0.83563299636430344</v>
      </c>
      <c r="GD198" s="2">
        <f t="shared" si="594"/>
        <v>0.84669404787192115</v>
      </c>
      <c r="GE198" s="2">
        <f t="shared" si="595"/>
        <v>0.85878194918515238</v>
      </c>
      <c r="GF198" s="2">
        <f t="shared" si="596"/>
        <v>0.84571617642780195</v>
      </c>
      <c r="GG198" s="2">
        <f t="shared" si="597"/>
        <v>0.82437519676734117</v>
      </c>
      <c r="GH198" s="2">
        <f t="shared" si="598"/>
        <v>0.83700886036170352</v>
      </c>
      <c r="GI198" s="2">
        <f t="shared" si="599"/>
        <v>0.81744968848574151</v>
      </c>
      <c r="GJ198" s="2">
        <f t="shared" si="600"/>
        <v>0.76098019988652055</v>
      </c>
      <c r="GK198" s="2">
        <f t="shared" si="601"/>
        <v>0.74458123390842534</v>
      </c>
      <c r="GM198" s="86">
        <f t="shared" si="537"/>
        <v>3.0108925218193377E-267</v>
      </c>
      <c r="GN198" s="86">
        <f t="shared" si="602"/>
        <v>5.3034825058427328E-290</v>
      </c>
      <c r="GO198" s="86">
        <f t="shared" si="603"/>
        <v>2.1523099315822576E-280</v>
      </c>
      <c r="GP198" s="86">
        <f t="shared" si="604"/>
        <v>5.6614026919585318E-302</v>
      </c>
      <c r="GQ198" s="86">
        <f t="shared" si="605"/>
        <v>0</v>
      </c>
      <c r="GR198" s="86">
        <f t="shared" si="606"/>
        <v>2.2580721780552595E-264</v>
      </c>
      <c r="GS198" s="86">
        <f t="shared" si="607"/>
        <v>1.2070554302492936E-153</v>
      </c>
      <c r="GT198" s="86">
        <f t="shared" si="608"/>
        <v>1.7307251208576935E-64</v>
      </c>
      <c r="GU198" s="86">
        <f t="shared" si="609"/>
        <v>1.4534269926068124E-45</v>
      </c>
      <c r="GV198" s="86">
        <f t="shared" si="610"/>
        <v>6.6991909963603959E-61</v>
      </c>
      <c r="GW198" s="86">
        <f t="shared" si="611"/>
        <v>1.0463258417853435E-244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3.291772805152259E-172</v>
      </c>
      <c r="HD198" s="86">
        <f t="shared" si="616"/>
        <v>1.6749092168159795E-148</v>
      </c>
      <c r="HE198" s="86">
        <f t="shared" si="617"/>
        <v>6.7185846259655093E-201</v>
      </c>
      <c r="HF198" s="86">
        <f t="shared" si="618"/>
        <v>4.7428930518951541E-210</v>
      </c>
      <c r="HG198" s="86">
        <f t="shared" si="619"/>
        <v>0</v>
      </c>
      <c r="HH198" s="86">
        <f t="shared" si="620"/>
        <v>4.3340582653411837E-238</v>
      </c>
      <c r="HI198" s="86">
        <f t="shared" si="621"/>
        <v>7.9730267522116882E-222</v>
      </c>
      <c r="HJ198" s="86">
        <f t="shared" si="622"/>
        <v>7.0145052782926351E-60</v>
      </c>
      <c r="HK198" s="86">
        <f t="shared" si="623"/>
        <v>1.1801707701016728E-48</v>
      </c>
      <c r="HL198" s="86">
        <f t="shared" si="624"/>
        <v>6.4335399333988239E-69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2.3937030760364285E-48</v>
      </c>
      <c r="HT198" s="86">
        <f t="shared" si="630"/>
        <v>9.8938266476269521E-58</v>
      </c>
      <c r="HU198" s="86">
        <f t="shared" si="631"/>
        <v>3.6536794765262868E-52</v>
      </c>
      <c r="HV198" s="86">
        <f t="shared" si="632"/>
        <v>4.157092948050161E-49</v>
      </c>
      <c r="HW198" s="86">
        <f t="shared" si="633"/>
        <v>1.921627977811077E-56</v>
      </c>
      <c r="HX198" s="86">
        <f t="shared" si="634"/>
        <v>6.4911335188467372E-67</v>
      </c>
      <c r="HY198" s="86">
        <f t="shared" si="635"/>
        <v>3.7546390902497319E-57</v>
      </c>
      <c r="HZ198" s="86">
        <f t="shared" si="636"/>
        <v>1.7488201096387164E-102</v>
      </c>
      <c r="IA198" s="86">
        <f t="shared" si="637"/>
        <v>1.7930168106359333E-109</v>
      </c>
      <c r="IB198" s="86">
        <f t="shared" si="638"/>
        <v>8.1857473621215682E-107</v>
      </c>
      <c r="IC198" s="86">
        <f t="shared" si="639"/>
        <v>5.6031707580298045E-63</v>
      </c>
      <c r="ID198" s="86">
        <f t="shared" si="640"/>
        <v>2.8632547162721074E-82</v>
      </c>
      <c r="IE198" s="86">
        <f t="shared" si="641"/>
        <v>3.8779435854789466E-55</v>
      </c>
      <c r="IF198" s="86">
        <f t="shared" si="642"/>
        <v>6.1563504367917944E-58</v>
      </c>
      <c r="IG198" s="86">
        <f t="shared" si="643"/>
        <v>8.7928238030151361E-45</v>
      </c>
      <c r="II198" s="86">
        <f t="shared" si="540"/>
        <v>6.6306509276131423E-2</v>
      </c>
      <c r="IJ198" s="86">
        <f t="shared" si="541"/>
        <v>3.4019007603467578E-2</v>
      </c>
      <c r="IK198" s="86">
        <f t="shared" si="542"/>
        <v>6.7102879470807258E-2</v>
      </c>
      <c r="IL198" s="86">
        <f t="shared" si="543"/>
        <v>5.7865151871252976E-2</v>
      </c>
      <c r="IM198" s="86">
        <f t="shared" si="544"/>
        <v>4.0291373391899345E-2</v>
      </c>
      <c r="IN198" s="86">
        <f t="shared" si="545"/>
        <v>2.554030014672937E-2</v>
      </c>
      <c r="IO198" s="86">
        <f t="shared" si="546"/>
        <v>3.7260215797482017E-2</v>
      </c>
      <c r="IP198" s="86">
        <f t="shared" si="547"/>
        <v>3.3245916033835545E-3</v>
      </c>
      <c r="IQ198" s="86">
        <f t="shared" si="548"/>
        <v>1.4160653392479036E-3</v>
      </c>
      <c r="IR198" s="86">
        <f t="shared" si="549"/>
        <v>2.8909501430565551E-3</v>
      </c>
      <c r="IS198" s="86">
        <f t="shared" si="550"/>
        <v>3.1991045303429139E-2</v>
      </c>
      <c r="IT198" s="86">
        <f t="shared" si="551"/>
        <v>1.0617699188488863E-2</v>
      </c>
      <c r="IU198" s="86">
        <f t="shared" si="552"/>
        <v>4.877733413134383E-2</v>
      </c>
      <c r="IV198" s="86">
        <f t="shared" si="553"/>
        <v>5.196885132016503E-2</v>
      </c>
      <c r="IW198" s="86">
        <f t="shared" si="554"/>
        <v>0.16599228263250215</v>
      </c>
      <c r="IY198" s="86">
        <f t="shared" si="555"/>
        <v>6.6306509276131423E-2</v>
      </c>
      <c r="IZ198" s="86">
        <f t="shared" si="556"/>
        <v>3.4019007603467578E-2</v>
      </c>
      <c r="JA198" s="86">
        <f t="shared" si="557"/>
        <v>6.7102879470807258E-2</v>
      </c>
      <c r="JB198" s="86">
        <f t="shared" si="558"/>
        <v>5.7865151871252976E-2</v>
      </c>
      <c r="JC198" s="86">
        <f t="shared" si="559"/>
        <v>4.0291373391899345E-2</v>
      </c>
      <c r="JD198" s="86">
        <f t="shared" si="560"/>
        <v>2.554030014672937E-2</v>
      </c>
      <c r="JE198" s="86">
        <f t="shared" si="561"/>
        <v>3.7260215797482017E-2</v>
      </c>
      <c r="JF198" s="86">
        <f t="shared" si="562"/>
        <v>3.3245916033835545E-3</v>
      </c>
      <c r="JG198" s="86">
        <f t="shared" si="563"/>
        <v>1.4160653392479036E-3</v>
      </c>
      <c r="JH198" s="86">
        <f t="shared" si="564"/>
        <v>2.8909501430565551E-3</v>
      </c>
      <c r="JI198" s="86">
        <f t="shared" si="565"/>
        <v>3.1991045303429139E-2</v>
      </c>
      <c r="JJ198" s="86">
        <f t="shared" si="566"/>
        <v>1.0617699188488863E-2</v>
      </c>
      <c r="JK198" s="86">
        <f t="shared" si="567"/>
        <v>4.877733413134383E-2</v>
      </c>
      <c r="JL198" s="86">
        <f t="shared" si="568"/>
        <v>5.196885132016503E-2</v>
      </c>
      <c r="JM198" s="86">
        <f t="shared" si="569"/>
        <v>0.16599228263250215</v>
      </c>
    </row>
    <row r="199" spans="2:273" x14ac:dyDescent="0.25">
      <c r="B199" s="2">
        <v>172</v>
      </c>
      <c r="C199" s="37">
        <v>70.483000000000004</v>
      </c>
      <c r="D199" s="37">
        <v>67.905000000000001</v>
      </c>
      <c r="E199" s="37">
        <v>67.048000000000002</v>
      </c>
      <c r="F199" s="37">
        <v>64.885000000000005</v>
      </c>
      <c r="G199" s="37">
        <v>62.033000000000001</v>
      </c>
      <c r="H199" s="37">
        <v>60.82</v>
      </c>
      <c r="I199" s="37">
        <v>59.573999999999998</v>
      </c>
      <c r="J199" s="37">
        <v>58.869</v>
      </c>
      <c r="K199" s="37">
        <v>57.835999999999999</v>
      </c>
      <c r="L199" s="37">
        <v>60.066000000000003</v>
      </c>
      <c r="M199" s="37">
        <v>61.442999999999998</v>
      </c>
      <c r="N199" s="37">
        <v>60</v>
      </c>
      <c r="O199" s="37">
        <v>63.064999999999998</v>
      </c>
      <c r="P199" s="37">
        <v>64.667000000000002</v>
      </c>
      <c r="Q199" s="37">
        <v>68.216999999999999</v>
      </c>
      <c r="S199" s="4">
        <f t="shared" si="441"/>
        <v>70.437100796295383</v>
      </c>
      <c r="T199" s="4">
        <f t="shared" si="442"/>
        <v>68.342806006333788</v>
      </c>
      <c r="U199" s="4">
        <f t="shared" si="443"/>
        <v>66.334826490732908</v>
      </c>
      <c r="V199" s="4">
        <f t="shared" si="444"/>
        <v>65.283849447827265</v>
      </c>
      <c r="W199" s="4">
        <f t="shared" si="445"/>
        <v>62.839182881254587</v>
      </c>
      <c r="X199" s="4">
        <f t="shared" si="446"/>
        <v>60.811492494722891</v>
      </c>
      <c r="Y199" s="4">
        <f t="shared" si="447"/>
        <v>59.671183465252412</v>
      </c>
      <c r="Z199" s="4">
        <f t="shared" si="448"/>
        <v>55.989586807940036</v>
      </c>
      <c r="AA199" s="4" t="e">
        <f t="shared" si="449"/>
        <v>#N/A</v>
      </c>
      <c r="AB199" s="4">
        <f t="shared" si="450"/>
        <v>58.218929102449188</v>
      </c>
      <c r="AC199" s="4">
        <f t="shared" si="451"/>
        <v>60.373139463793066</v>
      </c>
      <c r="AD199" s="4">
        <f t="shared" si="452"/>
        <v>58.597558984729126</v>
      </c>
      <c r="AE199" s="4">
        <f t="shared" si="453"/>
        <v>61.152279973656626</v>
      </c>
      <c r="AF199" s="4">
        <f t="shared" si="454"/>
        <v>64.263349148293244</v>
      </c>
      <c r="AG199" s="4">
        <f t="shared" si="455"/>
        <v>68.815016256651276</v>
      </c>
      <c r="AI199" s="4">
        <f t="shared" si="456"/>
        <v>4.5899203704621527E-2</v>
      </c>
      <c r="AJ199" s="4">
        <f t="shared" si="457"/>
        <v>-0.43780600633378697</v>
      </c>
      <c r="AK199" s="4">
        <f t="shared" si="458"/>
        <v>0.71317350926709366</v>
      </c>
      <c r="AL199" s="4">
        <f t="shared" si="459"/>
        <v>-0.39884944782725995</v>
      </c>
      <c r="AM199" s="4">
        <f t="shared" si="460"/>
        <v>-0.80618288125458548</v>
      </c>
      <c r="AN199" s="4">
        <f t="shared" si="461"/>
        <v>8.5075052771088622E-3</v>
      </c>
      <c r="AO199" s="4">
        <f t="shared" si="462"/>
        <v>-9.7183465252413725E-2</v>
      </c>
      <c r="AP199" s="4">
        <f t="shared" si="463"/>
        <v>2.8794131920599639</v>
      </c>
      <c r="AQ199" s="4">
        <f t="shared" si="464"/>
        <v>0</v>
      </c>
      <c r="AR199" s="4">
        <f t="shared" si="465"/>
        <v>1.8470708975508145</v>
      </c>
      <c r="AS199" s="4">
        <f t="shared" si="466"/>
        <v>1.0698605362069316</v>
      </c>
      <c r="AT199" s="4">
        <f t="shared" si="467"/>
        <v>1.4024410152708739</v>
      </c>
      <c r="AU199" s="4">
        <f t="shared" si="468"/>
        <v>1.9127200263433721</v>
      </c>
      <c r="AV199" s="4">
        <f t="shared" si="644"/>
        <v>0.40365085170675741</v>
      </c>
      <c r="AW199" s="4">
        <f t="shared" si="644"/>
        <v>-0.59801625665127744</v>
      </c>
      <c r="AY199" s="2">
        <f t="shared" si="520"/>
        <v>70.437099408693186</v>
      </c>
      <c r="AZ199" s="2">
        <f t="shared" si="571"/>
        <v>68.342805992786609</v>
      </c>
      <c r="BA199" s="2">
        <f t="shared" si="572"/>
        <v>66.334825107452176</v>
      </c>
      <c r="BB199" s="2">
        <f t="shared" si="573"/>
        <v>65.283848520952276</v>
      </c>
      <c r="BC199" s="2">
        <f t="shared" si="574"/>
        <v>62.839182789721015</v>
      </c>
      <c r="BD199" s="2">
        <f t="shared" si="575"/>
        <v>60.81149249051137</v>
      </c>
      <c r="BE199" s="2">
        <f t="shared" si="576"/>
        <v>59.671183401391573</v>
      </c>
      <c r="BF199" s="2">
        <f t="shared" si="577"/>
        <v>55.989586807940029</v>
      </c>
      <c r="BG199" s="2" t="e">
        <f t="shared" si="578"/>
        <v>#N/A</v>
      </c>
      <c r="BH199" s="2">
        <f t="shared" si="579"/>
        <v>58.218929102449188</v>
      </c>
      <c r="BI199" s="2">
        <f t="shared" si="580"/>
        <v>60.37313942811177</v>
      </c>
      <c r="BJ199" s="2">
        <f t="shared" si="581"/>
        <v>58.597558984700576</v>
      </c>
      <c r="BK199" s="2">
        <f t="shared" si="582"/>
        <v>61.152279161666108</v>
      </c>
      <c r="BL199" s="2">
        <f t="shared" si="583"/>
        <v>64.262324364200524</v>
      </c>
      <c r="BM199" s="2">
        <f t="shared" si="584"/>
        <v>68.768612317175837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>
        <f t="shared" si="492"/>
        <v>58.869</v>
      </c>
      <c r="DC199" s="2" t="str">
        <f t="shared" si="493"/>
        <v/>
      </c>
      <c r="DD199" s="2">
        <f t="shared" si="494"/>
        <v>60.066000000000003</v>
      </c>
      <c r="DE199" s="2" t="str">
        <f t="shared" si="495"/>
        <v/>
      </c>
      <c r="DF199" s="2">
        <f t="shared" si="496"/>
        <v>60</v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100.17718181818184</v>
      </c>
      <c r="DL199" s="2">
        <f t="shared" si="645"/>
        <v>94.998120809423142</v>
      </c>
      <c r="DM199" s="2">
        <f t="shared" si="645"/>
        <v>91.191751736635467</v>
      </c>
      <c r="DN199" s="2">
        <f t="shared" si="645"/>
        <v>89.719203261854432</v>
      </c>
      <c r="DO199" s="2">
        <f t="shared" si="645"/>
        <v>86.432622558949831</v>
      </c>
      <c r="DP199" s="2">
        <f t="shared" si="645"/>
        <v>37.08981015428386</v>
      </c>
      <c r="DQ199" s="2">
        <f t="shared" si="645"/>
        <v>49.620204290004303</v>
      </c>
      <c r="DR199" s="2">
        <f t="shared" si="645"/>
        <v>106.74962741935485</v>
      </c>
      <c r="DS199" s="2">
        <f t="shared" si="645"/>
        <v>77.943757142857137</v>
      </c>
      <c r="DT199" s="2">
        <f t="shared" si="645"/>
        <v>68.074844334975381</v>
      </c>
      <c r="DU199" s="2">
        <f t="shared" si="645"/>
        <v>59.143557677616485</v>
      </c>
      <c r="DV199" s="2">
        <f t="shared" si="645"/>
        <v>87.87195322128855</v>
      </c>
      <c r="DW199" s="2">
        <f t="shared" si="645"/>
        <v>107.56725356472798</v>
      </c>
      <c r="DX199" s="2">
        <f t="shared" si="645"/>
        <v>79.5988990990991</v>
      </c>
      <c r="DY199" s="2">
        <f t="shared" si="645"/>
        <v>132.68533415435138</v>
      </c>
      <c r="EA199" s="2">
        <f t="shared" si="440"/>
        <v>71.022191997256797</v>
      </c>
      <c r="EB199" s="2">
        <f t="shared" si="502"/>
        <v>67.611729151579326</v>
      </c>
      <c r="EC199" s="2">
        <f t="shared" si="503"/>
        <v>65.548981789170426</v>
      </c>
      <c r="ED199" s="2">
        <f t="shared" si="504"/>
        <v>65.223685810974573</v>
      </c>
      <c r="EE199" s="2">
        <f t="shared" si="505"/>
        <v>62.939524000668996</v>
      </c>
      <c r="EF199" s="2">
        <f t="shared" si="506"/>
        <v>60.722953366502665</v>
      </c>
      <c r="EG199" s="2">
        <f t="shared" si="507"/>
        <v>58.941402461333766</v>
      </c>
      <c r="EH199" s="2">
        <f t="shared" si="508"/>
        <v>53.305872807080718</v>
      </c>
      <c r="EI199" s="2">
        <f t="shared" si="509"/>
        <v>53.562788270020427</v>
      </c>
      <c r="EJ199" s="2">
        <f t="shared" si="510"/>
        <v>56.814370333207933</v>
      </c>
      <c r="EK199" s="2">
        <f t="shared" si="511"/>
        <v>58.521816039427698</v>
      </c>
      <c r="EL199" s="2">
        <f t="shared" si="512"/>
        <v>57.165657738114156</v>
      </c>
      <c r="EM199" s="2">
        <f t="shared" si="513"/>
        <v>58.665166764230349</v>
      </c>
      <c r="EN199" s="2">
        <f t="shared" si="514"/>
        <v>63.51922823212535</v>
      </c>
      <c r="EO199" s="2">
        <f t="shared" si="515"/>
        <v>70.139225221032035</v>
      </c>
      <c r="EQ199" s="2">
        <f t="shared" si="516"/>
        <v>70.316987150187217</v>
      </c>
      <c r="ER199" s="2">
        <f t="shared" si="646"/>
        <v>68.48006674806841</v>
      </c>
      <c r="ES199" s="2">
        <f t="shared" si="646"/>
        <v>66.498817989566291</v>
      </c>
      <c r="ET199" s="2">
        <f t="shared" si="646"/>
        <v>65.295455536195746</v>
      </c>
      <c r="EU199" s="2">
        <f t="shared" si="646"/>
        <v>62.820236844899547</v>
      </c>
      <c r="EV199" s="2">
        <f t="shared" si="646"/>
        <v>60.828443444540149</v>
      </c>
      <c r="EW199" s="2">
        <f t="shared" si="646"/>
        <v>59.802199213368141</v>
      </c>
      <c r="EX199" s="2">
        <f t="shared" si="646"/>
        <v>56.432108009202921</v>
      </c>
      <c r="EY199" s="2">
        <f t="shared" si="646"/>
        <v>56.067568325953289</v>
      </c>
      <c r="EZ199" s="2">
        <f t="shared" si="646"/>
        <v>58.452467609815031</v>
      </c>
      <c r="FA199" s="2">
        <f t="shared" si="646"/>
        <v>60.732833996265235</v>
      </c>
      <c r="FB199" s="2">
        <f t="shared" si="646"/>
        <v>58.85149985734666</v>
      </c>
      <c r="FC199" s="2">
        <f t="shared" si="646"/>
        <v>61.658300899209578</v>
      </c>
      <c r="FD199" s="2">
        <f t="shared" si="646"/>
        <v>64.474981232823993</v>
      </c>
      <c r="FE199" s="2">
        <f t="shared" si="646"/>
        <v>68.338799845665591</v>
      </c>
      <c r="FG199" s="2">
        <f t="shared" si="518"/>
        <v>0.99999252724948884</v>
      </c>
      <c r="FH199" s="2">
        <f t="shared" si="647"/>
        <v>0.9999928662314882</v>
      </c>
      <c r="FI199" s="2">
        <f t="shared" si="647"/>
        <v>0.99999278684014059</v>
      </c>
      <c r="FJ199" s="2">
        <f t="shared" si="647"/>
        <v>0.99999197978263521</v>
      </c>
      <c r="FK199" s="2">
        <f t="shared" si="647"/>
        <v>0.99999207871610807</v>
      </c>
      <c r="FL199" s="2">
        <f t="shared" si="647"/>
        <v>0.99999138669875309</v>
      </c>
      <c r="FM199" s="2">
        <f t="shared" si="647"/>
        <v>0.99999088905786804</v>
      </c>
      <c r="FN199" s="2">
        <f t="shared" si="647"/>
        <v>0.99998960713091078</v>
      </c>
      <c r="FO199" s="2">
        <f t="shared" si="647"/>
        <v>0.9999886899673216</v>
      </c>
      <c r="FP199" s="2">
        <f t="shared" si="647"/>
        <v>0.99998864819835154</v>
      </c>
      <c r="FQ199" s="2">
        <f t="shared" si="647"/>
        <v>0.99998957934656241</v>
      </c>
      <c r="FR199" s="2">
        <f t="shared" si="647"/>
        <v>0.99999005778285632</v>
      </c>
      <c r="FS199" s="2">
        <f t="shared" si="647"/>
        <v>0.99999113162720876</v>
      </c>
      <c r="FT199" s="2">
        <f t="shared" si="647"/>
        <v>0.99998990850974478</v>
      </c>
      <c r="FU199" s="2">
        <f t="shared" si="647"/>
        <v>0.99998767899596741</v>
      </c>
      <c r="FW199" s="2">
        <f t="shared" si="536"/>
        <v>0.82998643438273223</v>
      </c>
      <c r="FX199" s="2">
        <f t="shared" si="588"/>
        <v>0.84170197856681772</v>
      </c>
      <c r="FY199" s="2">
        <f t="shared" si="589"/>
        <v>0.82715141048049357</v>
      </c>
      <c r="FZ199" s="2">
        <f t="shared" si="590"/>
        <v>0.83553685650161047</v>
      </c>
      <c r="GA199" s="2">
        <f t="shared" si="591"/>
        <v>0.84273370257444824</v>
      </c>
      <c r="GB199" s="2">
        <f t="shared" si="592"/>
        <v>0.84124199205799299</v>
      </c>
      <c r="GC199" s="2">
        <f t="shared" si="593"/>
        <v>0.84789570038457429</v>
      </c>
      <c r="GD199" s="2">
        <f t="shared" si="594"/>
        <v>0.85827149700462702</v>
      </c>
      <c r="GE199" s="2">
        <f t="shared" si="595"/>
        <v>0.86958714139575699</v>
      </c>
      <c r="GF199" s="2">
        <f t="shared" si="596"/>
        <v>0.8573550317370876</v>
      </c>
      <c r="GG199" s="2">
        <f t="shared" si="597"/>
        <v>0.83731428051263379</v>
      </c>
      <c r="GH199" s="2">
        <f t="shared" si="598"/>
        <v>0.84918744264189772</v>
      </c>
      <c r="GI199" s="2">
        <f t="shared" si="599"/>
        <v>0.83079427895970293</v>
      </c>
      <c r="GJ199" s="2">
        <f t="shared" si="600"/>
        <v>0.77732830939608644</v>
      </c>
      <c r="GK199" s="2">
        <f t="shared" si="601"/>
        <v>0.76169973689549442</v>
      </c>
      <c r="GM199" s="86">
        <f t="shared" si="537"/>
        <v>3.2066859705746525E-272</v>
      </c>
      <c r="GN199" s="86">
        <f t="shared" si="602"/>
        <v>1.9771566571148781E-295</v>
      </c>
      <c r="GO199" s="86">
        <f t="shared" si="603"/>
        <v>1.2426087084435136E-285</v>
      </c>
      <c r="GP199" s="86">
        <f t="shared" si="604"/>
        <v>1.2425276040382325E-307</v>
      </c>
      <c r="GQ199" s="86">
        <f t="shared" si="605"/>
        <v>0</v>
      </c>
      <c r="GR199" s="86">
        <f t="shared" si="606"/>
        <v>2.9307846518384768E-269</v>
      </c>
      <c r="GS199" s="86">
        <f t="shared" si="607"/>
        <v>1.8463893370919655E-156</v>
      </c>
      <c r="GT199" s="86">
        <f t="shared" si="608"/>
        <v>1.2073502548621541E-65</v>
      </c>
      <c r="GU199" s="86">
        <f t="shared" si="609"/>
        <v>2.2741952575135653E-46</v>
      </c>
      <c r="GV199" s="86">
        <f t="shared" si="610"/>
        <v>5.4708037172130954E-62</v>
      </c>
      <c r="GW199" s="86">
        <f t="shared" si="611"/>
        <v>3.1044500792582377E-249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2.5897783793467387E-176</v>
      </c>
      <c r="HD199" s="86">
        <f t="shared" si="616"/>
        <v>4.7100080299359341E-152</v>
      </c>
      <c r="HE199" s="86">
        <f t="shared" si="617"/>
        <v>1.0023968890294041E-205</v>
      </c>
      <c r="HF199" s="86">
        <f t="shared" si="618"/>
        <v>4.370185814128284E-215</v>
      </c>
      <c r="HG199" s="86">
        <f t="shared" si="619"/>
        <v>0</v>
      </c>
      <c r="HH199" s="86">
        <f t="shared" si="620"/>
        <v>1.0562987716076557E-243</v>
      </c>
      <c r="HI199" s="86">
        <f t="shared" si="621"/>
        <v>4.9261265224213321E-227</v>
      </c>
      <c r="HJ199" s="86">
        <f t="shared" si="622"/>
        <v>3.0854592811794746E-61</v>
      </c>
      <c r="HK199" s="86">
        <f t="shared" si="623"/>
        <v>9.4875871690520436E-50</v>
      </c>
      <c r="HL199" s="86">
        <f t="shared" si="624"/>
        <v>1.7351104443058374E-70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1.9491748663309455E-50</v>
      </c>
      <c r="HT199" s="86">
        <f t="shared" si="630"/>
        <v>3.1382800008393875E-60</v>
      </c>
      <c r="HU199" s="86">
        <f t="shared" si="631"/>
        <v>2.3334538012051647E-54</v>
      </c>
      <c r="HV199" s="86">
        <f t="shared" si="632"/>
        <v>3.1629355528506795E-51</v>
      </c>
      <c r="HW199" s="86">
        <f t="shared" si="633"/>
        <v>8.0649691053046704E-59</v>
      </c>
      <c r="HX199" s="86">
        <f t="shared" si="634"/>
        <v>9.2915034412443907E-70</v>
      </c>
      <c r="HY199" s="86">
        <f t="shared" si="635"/>
        <v>1.5999790360074218E-59</v>
      </c>
      <c r="HZ199" s="86">
        <f t="shared" si="636"/>
        <v>9.1421346777538365E-107</v>
      </c>
      <c r="IA199" s="86">
        <f t="shared" si="637"/>
        <v>4.9898751028553757E-114</v>
      </c>
      <c r="IB199" s="86">
        <f t="shared" si="638"/>
        <v>2.8631845721482667E-111</v>
      </c>
      <c r="IC199" s="86">
        <f t="shared" si="639"/>
        <v>1.1227046560372957E-65</v>
      </c>
      <c r="ID199" s="86">
        <f t="shared" si="640"/>
        <v>9.4547624489382708E-86</v>
      </c>
      <c r="IE199" s="86">
        <f t="shared" si="641"/>
        <v>1.5825899687975058E-57</v>
      </c>
      <c r="IF199" s="86">
        <f t="shared" si="642"/>
        <v>1.2500370293507143E-60</v>
      </c>
      <c r="IG199" s="86">
        <f t="shared" si="643"/>
        <v>6.0852015287248839E-47</v>
      </c>
      <c r="II199" s="86">
        <f t="shared" si="540"/>
        <v>5.1224211597162984E-2</v>
      </c>
      <c r="IJ199" s="86">
        <f t="shared" si="541"/>
        <v>2.4863968284424106E-2</v>
      </c>
      <c r="IK199" s="86">
        <f t="shared" si="542"/>
        <v>5.1722774646704092E-2</v>
      </c>
      <c r="IL199" s="86">
        <f t="shared" si="543"/>
        <v>4.436221736205595E-2</v>
      </c>
      <c r="IM199" s="86">
        <f t="shared" si="544"/>
        <v>3.0022284589479926E-2</v>
      </c>
      <c r="IN199" s="86">
        <f t="shared" si="545"/>
        <v>1.8094034491062987E-2</v>
      </c>
      <c r="IO199" s="86">
        <f t="shared" si="546"/>
        <v>2.7744582076472468E-2</v>
      </c>
      <c r="IP199" s="86">
        <f t="shared" si="547"/>
        <v>1.9730840410930083E-3</v>
      </c>
      <c r="IQ199" s="86">
        <f t="shared" si="548"/>
        <v>7.9599954973504745E-4</v>
      </c>
      <c r="IR199" s="86">
        <f t="shared" si="549"/>
        <v>1.6873296590338308E-3</v>
      </c>
      <c r="IS199" s="86">
        <f t="shared" si="550"/>
        <v>2.3070797474859246E-2</v>
      </c>
      <c r="IT199" s="86">
        <f t="shared" si="551"/>
        <v>6.9576099403413699E-3</v>
      </c>
      <c r="IU199" s="86">
        <f t="shared" si="552"/>
        <v>3.6474735076093105E-2</v>
      </c>
      <c r="IV199" s="86">
        <f t="shared" si="553"/>
        <v>3.591862346611871E-2</v>
      </c>
      <c r="IW199" s="86">
        <f t="shared" si="554"/>
        <v>0.13263563302066694</v>
      </c>
      <c r="IY199" s="86">
        <f t="shared" si="555"/>
        <v>5.1224211597162984E-2</v>
      </c>
      <c r="IZ199" s="86">
        <f t="shared" si="556"/>
        <v>2.4863968284424106E-2</v>
      </c>
      <c r="JA199" s="86">
        <f t="shared" si="557"/>
        <v>5.1722774646704092E-2</v>
      </c>
      <c r="JB199" s="86">
        <f t="shared" si="558"/>
        <v>4.436221736205595E-2</v>
      </c>
      <c r="JC199" s="86">
        <f t="shared" si="559"/>
        <v>3.0022284589479926E-2</v>
      </c>
      <c r="JD199" s="86">
        <f t="shared" si="560"/>
        <v>1.8094034491062987E-2</v>
      </c>
      <c r="JE199" s="86">
        <f t="shared" si="561"/>
        <v>2.7744582076472468E-2</v>
      </c>
      <c r="JF199" s="86">
        <f t="shared" si="562"/>
        <v>1.9730840410930083E-3</v>
      </c>
      <c r="JG199" s="86">
        <f t="shared" si="563"/>
        <v>7.9599954973504745E-4</v>
      </c>
      <c r="JH199" s="86">
        <f t="shared" si="564"/>
        <v>1.6873296590338308E-3</v>
      </c>
      <c r="JI199" s="86">
        <f t="shared" si="565"/>
        <v>2.3070797474859246E-2</v>
      </c>
      <c r="JJ199" s="86">
        <f t="shared" si="566"/>
        <v>6.9576099403413699E-3</v>
      </c>
      <c r="JK199" s="86">
        <f t="shared" si="567"/>
        <v>3.6474735076093105E-2</v>
      </c>
      <c r="JL199" s="86">
        <f t="shared" si="568"/>
        <v>3.591862346611871E-2</v>
      </c>
      <c r="JM199" s="86">
        <f t="shared" si="569"/>
        <v>0.13263563302066694</v>
      </c>
    </row>
    <row r="200" spans="2:273" x14ac:dyDescent="0.25">
      <c r="B200" s="2">
        <v>173</v>
      </c>
      <c r="C200" s="37">
        <v>68.447999999999993</v>
      </c>
      <c r="D200" s="37">
        <v>68.159000000000006</v>
      </c>
      <c r="E200" s="37">
        <v>66.126999999999995</v>
      </c>
      <c r="F200" s="37">
        <v>64.212999999999994</v>
      </c>
      <c r="G200" s="37">
        <v>62.524999999999999</v>
      </c>
      <c r="H200" s="37">
        <v>60.606999999999999</v>
      </c>
      <c r="I200" s="37">
        <v>60.197000000000003</v>
      </c>
      <c r="J200" s="37">
        <v>58.491999999999997</v>
      </c>
      <c r="K200" s="37">
        <v>59.048999999999999</v>
      </c>
      <c r="L200" s="37">
        <v>59.639000000000003</v>
      </c>
      <c r="M200" s="37">
        <v>61.033000000000001</v>
      </c>
      <c r="N200" s="37">
        <v>60.418999999999997</v>
      </c>
      <c r="O200" s="37">
        <v>62.081000000000003</v>
      </c>
      <c r="P200" s="37">
        <v>64.382999999999996</v>
      </c>
      <c r="Q200" s="37">
        <v>67.900000000000006</v>
      </c>
      <c r="S200" s="4">
        <f t="shared" si="441"/>
        <v>70.331027893660846</v>
      </c>
      <c r="T200" s="4">
        <f t="shared" si="442"/>
        <v>68.270679632429591</v>
      </c>
      <c r="U200" s="4">
        <f t="shared" si="443"/>
        <v>66.256938495965471</v>
      </c>
      <c r="V200" s="4">
        <f t="shared" si="444"/>
        <v>65.209169547831792</v>
      </c>
      <c r="W200" s="4">
        <f t="shared" si="445"/>
        <v>62.750584220989516</v>
      </c>
      <c r="X200" s="4">
        <f t="shared" si="446"/>
        <v>60.737413084847319</v>
      </c>
      <c r="Y200" s="4">
        <f t="shared" si="447"/>
        <v>59.591588550523483</v>
      </c>
      <c r="Z200" s="4">
        <f t="shared" si="448"/>
        <v>55.871763043176749</v>
      </c>
      <c r="AA200" s="4" t="e">
        <f t="shared" si="449"/>
        <v>#N/A</v>
      </c>
      <c r="AB200" s="4" t="e">
        <f t="shared" si="450"/>
        <v>#N/A</v>
      </c>
      <c r="AC200" s="4">
        <f t="shared" si="451"/>
        <v>60.224529801484415</v>
      </c>
      <c r="AD200" s="4">
        <f t="shared" si="452"/>
        <v>58.471913182375978</v>
      </c>
      <c r="AE200" s="4">
        <f t="shared" si="453"/>
        <v>61.083332241506099</v>
      </c>
      <c r="AF200" s="4">
        <f t="shared" si="454"/>
        <v>64.134633668576157</v>
      </c>
      <c r="AG200" s="4">
        <f t="shared" si="455"/>
        <v>68.627383594692901</v>
      </c>
      <c r="AI200" s="4">
        <f t="shared" si="456"/>
        <v>-1.8830278936608522</v>
      </c>
      <c r="AJ200" s="4">
        <f t="shared" si="457"/>
        <v>-0.11167963242958479</v>
      </c>
      <c r="AK200" s="4">
        <f t="shared" si="458"/>
        <v>-0.12993849596547591</v>
      </c>
      <c r="AL200" s="4">
        <f t="shared" si="459"/>
        <v>-0.99616954783179779</v>
      </c>
      <c r="AM200" s="4">
        <f t="shared" si="460"/>
        <v>-0.2255842209895178</v>
      </c>
      <c r="AN200" s="4">
        <f t="shared" si="461"/>
        <v>-0.13041308484731928</v>
      </c>
      <c r="AO200" s="4">
        <f t="shared" si="462"/>
        <v>0.60541144947652015</v>
      </c>
      <c r="AP200" s="4">
        <f t="shared" si="463"/>
        <v>2.6202369568232484</v>
      </c>
      <c r="AQ200" s="4">
        <f t="shared" si="464"/>
        <v>0</v>
      </c>
      <c r="AR200" s="4">
        <f t="shared" si="465"/>
        <v>0</v>
      </c>
      <c r="AS200" s="4">
        <f t="shared" si="466"/>
        <v>0.80847019851558599</v>
      </c>
      <c r="AT200" s="4">
        <f t="shared" si="467"/>
        <v>1.9470868176240188</v>
      </c>
      <c r="AU200" s="4">
        <f t="shared" si="468"/>
        <v>0.99766775849390399</v>
      </c>
      <c r="AV200" s="4">
        <f t="shared" si="644"/>
        <v>0.24836633142383846</v>
      </c>
      <c r="AW200" s="4">
        <f t="shared" si="644"/>
        <v>-0.72738359469289549</v>
      </c>
      <c r="AY200" s="2">
        <f t="shared" si="520"/>
        <v>70.331027620938315</v>
      </c>
      <c r="AZ200" s="2">
        <f t="shared" si="571"/>
        <v>68.270679630651301</v>
      </c>
      <c r="BA200" s="2">
        <f t="shared" si="572"/>
        <v>66.256938227985955</v>
      </c>
      <c r="BB200" s="2">
        <f t="shared" si="573"/>
        <v>65.209169375894433</v>
      </c>
      <c r="BC200" s="2">
        <f t="shared" si="574"/>
        <v>62.750584207195992</v>
      </c>
      <c r="BD200" s="2">
        <f t="shared" si="575"/>
        <v>60.737413084405532</v>
      </c>
      <c r="BE200" s="2">
        <f t="shared" si="576"/>
        <v>59.591588540974584</v>
      </c>
      <c r="BF200" s="2">
        <f t="shared" si="577"/>
        <v>55.871763043176749</v>
      </c>
      <c r="BG200" s="2" t="e">
        <f t="shared" si="578"/>
        <v>#N/A</v>
      </c>
      <c r="BH200" s="2" t="e">
        <f t="shared" si="579"/>
        <v>#N/A</v>
      </c>
      <c r="BI200" s="2">
        <f t="shared" si="580"/>
        <v>60.22452979722064</v>
      </c>
      <c r="BJ200" s="2">
        <f t="shared" si="581"/>
        <v>58.47191318237428</v>
      </c>
      <c r="BK200" s="2">
        <f t="shared" si="582"/>
        <v>61.083332115144131</v>
      </c>
      <c r="BL200" s="2">
        <f t="shared" si="583"/>
        <v>64.134386151077805</v>
      </c>
      <c r="BM200" s="2">
        <f t="shared" si="584"/>
        <v>68.611361104866319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>
        <f t="shared" si="492"/>
        <v>58.491999999999997</v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>
        <f t="shared" si="496"/>
        <v>60.418999999999997</v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100.25096934460889</v>
      </c>
      <c r="DL200" s="2">
        <f t="shared" si="645"/>
        <v>95.059026276049536</v>
      </c>
      <c r="DM200" s="2">
        <f t="shared" si="645"/>
        <v>91.241950770160088</v>
      </c>
      <c r="DN200" s="2">
        <f t="shared" si="645"/>
        <v>89.787448958018729</v>
      </c>
      <c r="DO200" s="2">
        <f t="shared" si="645"/>
        <v>86.476937282229954</v>
      </c>
      <c r="DP200" s="2">
        <f t="shared" si="645"/>
        <v>36.784537257905697</v>
      </c>
      <c r="DQ200" s="2">
        <f t="shared" si="645"/>
        <v>49.37350827970829</v>
      </c>
      <c r="DR200" s="2">
        <f t="shared" si="645"/>
        <v>106.91977096774194</v>
      </c>
      <c r="DS200" s="2">
        <f t="shared" si="645"/>
        <v>77.919586206896554</v>
      </c>
      <c r="DT200" s="2">
        <f t="shared" si="645"/>
        <v>67.976379310344839</v>
      </c>
      <c r="DU200" s="2">
        <f t="shared" si="645"/>
        <v>58.985722994652392</v>
      </c>
      <c r="DV200" s="2">
        <f t="shared" si="645"/>
        <v>87.92317647058826</v>
      </c>
      <c r="DW200" s="2">
        <f t="shared" si="645"/>
        <v>107.74707270168858</v>
      </c>
      <c r="DX200" s="2">
        <f t="shared" si="645"/>
        <v>79.566087129987125</v>
      </c>
      <c r="DY200" s="2">
        <f t="shared" si="645"/>
        <v>133.05861658456485</v>
      </c>
      <c r="EA200" s="2">
        <f t="shared" si="440"/>
        <v>70.935175801856929</v>
      </c>
      <c r="EB200" s="2">
        <f t="shared" si="502"/>
        <v>67.51649405325611</v>
      </c>
      <c r="EC200" s="2">
        <f t="shared" si="503"/>
        <v>65.44525524231581</v>
      </c>
      <c r="ED200" s="2">
        <f t="shared" si="504"/>
        <v>65.147104637775996</v>
      </c>
      <c r="EE200" s="2">
        <f t="shared" si="505"/>
        <v>62.854003595919039</v>
      </c>
      <c r="EF200" s="2">
        <f t="shared" si="506"/>
        <v>60.646095293616369</v>
      </c>
      <c r="EG200" s="2">
        <f t="shared" si="507"/>
        <v>58.839691558999206</v>
      </c>
      <c r="EH200" s="2">
        <f t="shared" si="508"/>
        <v>53.105140642104047</v>
      </c>
      <c r="EI200" s="2">
        <f t="shared" si="509"/>
        <v>53.322048221557822</v>
      </c>
      <c r="EJ200" s="2">
        <f t="shared" si="510"/>
        <v>56.612804005184181</v>
      </c>
      <c r="EK200" s="2">
        <f t="shared" si="511"/>
        <v>58.315057343765901</v>
      </c>
      <c r="EL200" s="2">
        <f t="shared" si="512"/>
        <v>56.997445974529185</v>
      </c>
      <c r="EM200" s="2">
        <f t="shared" si="513"/>
        <v>58.516884442771911</v>
      </c>
      <c r="EN200" s="2">
        <f t="shared" si="514"/>
        <v>63.364659867776673</v>
      </c>
      <c r="EO200" s="2">
        <f t="shared" si="515"/>
        <v>70.031818075938077</v>
      </c>
      <c r="EQ200" s="2">
        <f t="shared" si="516"/>
        <v>70.217926342342466</v>
      </c>
      <c r="ER200" s="2">
        <f t="shared" si="646"/>
        <v>68.399828317610456</v>
      </c>
      <c r="ES200" s="2">
        <f t="shared" si="646"/>
        <v>66.411427973578114</v>
      </c>
      <c r="ET200" s="2">
        <f t="shared" si="646"/>
        <v>65.220098397452389</v>
      </c>
      <c r="EU200" s="2">
        <f t="shared" si="646"/>
        <v>62.732783100582793</v>
      </c>
      <c r="EV200" s="2">
        <f t="shared" si="646"/>
        <v>60.753349804577041</v>
      </c>
      <c r="EW200" s="2">
        <f t="shared" si="646"/>
        <v>59.714694876723826</v>
      </c>
      <c r="EX200" s="2">
        <f t="shared" si="646"/>
        <v>56.287836712181083</v>
      </c>
      <c r="EY200" s="2">
        <f t="shared" si="646"/>
        <v>55.87354369958544</v>
      </c>
      <c r="EZ200" s="2">
        <f t="shared" si="646"/>
        <v>58.280243126991877</v>
      </c>
      <c r="FA200" s="2">
        <f t="shared" si="646"/>
        <v>60.5628786441304</v>
      </c>
      <c r="FB200" s="2">
        <f t="shared" si="646"/>
        <v>58.71040644793154</v>
      </c>
      <c r="FC200" s="2">
        <f t="shared" si="646"/>
        <v>61.559569646127045</v>
      </c>
      <c r="FD200" s="2">
        <f t="shared" si="646"/>
        <v>64.335291031580624</v>
      </c>
      <c r="FE200" s="2">
        <f t="shared" si="646"/>
        <v>68.205158087827414</v>
      </c>
      <c r="FG200" s="2">
        <f t="shared" si="518"/>
        <v>0.99999318476605281</v>
      </c>
      <c r="FH200" s="2">
        <f t="shared" si="647"/>
        <v>0.999993493921708</v>
      </c>
      <c r="FI200" s="2">
        <f t="shared" si="647"/>
        <v>0.99999342151584703</v>
      </c>
      <c r="FJ200" s="2">
        <f t="shared" si="647"/>
        <v>0.99999268546966757</v>
      </c>
      <c r="FK200" s="2">
        <f t="shared" si="647"/>
        <v>0.99999277569819367</v>
      </c>
      <c r="FL200" s="2">
        <f t="shared" si="647"/>
        <v>0.99999214456994678</v>
      </c>
      <c r="FM200" s="2">
        <f t="shared" si="647"/>
        <v>0.99999169071535765</v>
      </c>
      <c r="FN200" s="2">
        <f t="shared" si="647"/>
        <v>0.99999052158207102</v>
      </c>
      <c r="FO200" s="2">
        <f t="shared" si="647"/>
        <v>0.99998968511733888</v>
      </c>
      <c r="FP200" s="2">
        <f t="shared" si="647"/>
        <v>0.99998964702350945</v>
      </c>
      <c r="FQ200" s="2">
        <f t="shared" si="647"/>
        <v>0.99999049624239778</v>
      </c>
      <c r="FR200" s="2">
        <f t="shared" si="647"/>
        <v>0.99999093258226546</v>
      </c>
      <c r="FS200" s="2">
        <f t="shared" si="647"/>
        <v>0.99999191194157566</v>
      </c>
      <c r="FT200" s="2">
        <f t="shared" si="647"/>
        <v>0.99999079644332978</v>
      </c>
      <c r="FU200" s="2">
        <f t="shared" si="647"/>
        <v>0.99998876309858842</v>
      </c>
      <c r="FW200" s="2">
        <f t="shared" si="536"/>
        <v>0.8425910495897283</v>
      </c>
      <c r="FX200" s="2">
        <f t="shared" si="588"/>
        <v>0.85359123261828562</v>
      </c>
      <c r="FY200" s="2">
        <f t="shared" si="589"/>
        <v>0.83992567401191676</v>
      </c>
      <c r="FZ200" s="2">
        <f t="shared" si="590"/>
        <v>0.84780542674958015</v>
      </c>
      <c r="GA200" s="2">
        <f t="shared" si="591"/>
        <v>0.85455885688475197</v>
      </c>
      <c r="GB200" s="2">
        <f t="shared" si="592"/>
        <v>0.85315976707801411</v>
      </c>
      <c r="GC200" s="2">
        <f t="shared" si="593"/>
        <v>0.85939747193436666</v>
      </c>
      <c r="GD200" s="2">
        <f t="shared" si="594"/>
        <v>0.86910979327310689</v>
      </c>
      <c r="GE200" s="2">
        <f t="shared" si="595"/>
        <v>0.8796814134511336</v>
      </c>
      <c r="GF200" s="2">
        <f t="shared" si="596"/>
        <v>0.86825265402296581</v>
      </c>
      <c r="GG200" s="2">
        <f t="shared" si="597"/>
        <v>0.84947414605481864</v>
      </c>
      <c r="GH200" s="2">
        <f t="shared" si="598"/>
        <v>0.86060759382255447</v>
      </c>
      <c r="GI200" s="2">
        <f t="shared" si="599"/>
        <v>0.84335030548141532</v>
      </c>
      <c r="GJ200" s="2">
        <f t="shared" si="600"/>
        <v>0.79286262511000771</v>
      </c>
      <c r="GK200" s="2">
        <f t="shared" si="601"/>
        <v>0.77801298886653636</v>
      </c>
      <c r="GM200" s="86">
        <f t="shared" si="537"/>
        <v>3.0710440331808791E-277</v>
      </c>
      <c r="GN200" s="86">
        <f t="shared" si="602"/>
        <v>6.5596722907241192E-301</v>
      </c>
      <c r="GO200" s="86">
        <f t="shared" si="603"/>
        <v>6.4118207419993636E-291</v>
      </c>
      <c r="GP200" s="86">
        <f t="shared" si="604"/>
        <v>0</v>
      </c>
      <c r="GQ200" s="86">
        <f t="shared" si="605"/>
        <v>0</v>
      </c>
      <c r="GR200" s="86">
        <f t="shared" si="606"/>
        <v>3.42916364672802E-274</v>
      </c>
      <c r="GS200" s="86">
        <f t="shared" si="607"/>
        <v>2.6612850525927188E-159</v>
      </c>
      <c r="GT200" s="86">
        <f t="shared" si="608"/>
        <v>8.221181547482415E-67</v>
      </c>
      <c r="GU200" s="86">
        <f t="shared" si="609"/>
        <v>3.4993872071940879E-47</v>
      </c>
      <c r="GV200" s="86">
        <f t="shared" si="610"/>
        <v>4.3674006904304055E-63</v>
      </c>
      <c r="GW200" s="86">
        <f t="shared" si="611"/>
        <v>8.3658624867227361E-254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1.8209909195054318E-180</v>
      </c>
      <c r="HD200" s="86">
        <f t="shared" si="616"/>
        <v>1.2012874208039645E-155</v>
      </c>
      <c r="HE200" s="86">
        <f t="shared" si="617"/>
        <v>1.3093177717710358E-210</v>
      </c>
      <c r="HF200" s="86">
        <f t="shared" si="618"/>
        <v>3.5062126775020788E-220</v>
      </c>
      <c r="HG200" s="86">
        <f t="shared" si="619"/>
        <v>0</v>
      </c>
      <c r="HH200" s="86">
        <f t="shared" si="620"/>
        <v>2.2121627197481281E-249</v>
      </c>
      <c r="HI200" s="86">
        <f t="shared" si="621"/>
        <v>2.6453076551770078E-232</v>
      </c>
      <c r="HJ200" s="86">
        <f t="shared" si="622"/>
        <v>1.3094431597631416E-62</v>
      </c>
      <c r="HK200" s="86">
        <f t="shared" si="623"/>
        <v>7.4104082842456161E-51</v>
      </c>
      <c r="HL200" s="86">
        <f t="shared" si="624"/>
        <v>4.4892369813084837E-72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1.42953284046122E-52</v>
      </c>
      <c r="HT200" s="86">
        <f t="shared" si="630"/>
        <v>8.7862724112425214E-63</v>
      </c>
      <c r="HU200" s="86">
        <f t="shared" si="631"/>
        <v>1.3392103972643613E-56</v>
      </c>
      <c r="HV200" s="86">
        <f t="shared" si="632"/>
        <v>2.1647173808530102E-53</v>
      </c>
      <c r="HW200" s="86">
        <f t="shared" si="633"/>
        <v>3.0150752908625089E-61</v>
      </c>
      <c r="HX200" s="86">
        <f t="shared" si="634"/>
        <v>1.1571604738052318E-72</v>
      </c>
      <c r="HY200" s="86">
        <f t="shared" si="635"/>
        <v>6.0858137413543687E-62</v>
      </c>
      <c r="HZ200" s="86">
        <f t="shared" si="636"/>
        <v>3.8943746474267714E-111</v>
      </c>
      <c r="IA200" s="86">
        <f t="shared" si="637"/>
        <v>1.1180008758853929E-118</v>
      </c>
      <c r="IB200" s="86">
        <f t="shared" si="638"/>
        <v>8.0961979458120994E-116</v>
      </c>
      <c r="IC200" s="86">
        <f t="shared" si="639"/>
        <v>1.9689456741467335E-68</v>
      </c>
      <c r="ID200" s="86">
        <f t="shared" si="640"/>
        <v>2.6364606050259819E-89</v>
      </c>
      <c r="IE200" s="86">
        <f t="shared" si="641"/>
        <v>5.7304175086998713E-60</v>
      </c>
      <c r="IF200" s="86">
        <f t="shared" si="642"/>
        <v>2.1973644791713726E-63</v>
      </c>
      <c r="IG200" s="86">
        <f t="shared" si="643"/>
        <v>3.7327227224554524E-49</v>
      </c>
      <c r="II200" s="86">
        <f t="shared" si="540"/>
        <v>3.9127045670619261E-2</v>
      </c>
      <c r="IJ200" s="86">
        <f t="shared" si="541"/>
        <v>1.7924551475325876E-2</v>
      </c>
      <c r="IK200" s="86">
        <f t="shared" si="542"/>
        <v>3.9409586832156528E-2</v>
      </c>
      <c r="IL200" s="86">
        <f t="shared" si="543"/>
        <v>3.3621129382804038E-2</v>
      </c>
      <c r="IM200" s="86">
        <f t="shared" si="544"/>
        <v>2.2088456688945393E-2</v>
      </c>
      <c r="IN200" s="86">
        <f t="shared" si="545"/>
        <v>1.2622528732291898E-2</v>
      </c>
      <c r="IO200" s="86">
        <f t="shared" si="546"/>
        <v>2.0402794647677254E-2</v>
      </c>
      <c r="IP200" s="86">
        <f t="shared" si="547"/>
        <v>1.1439697117828747E-3</v>
      </c>
      <c r="IQ200" s="86">
        <f t="shared" si="548"/>
        <v>4.3644073697391843E-4</v>
      </c>
      <c r="IR200" s="86">
        <f t="shared" si="549"/>
        <v>9.6119943222111376E-4</v>
      </c>
      <c r="IS200" s="86">
        <f t="shared" si="550"/>
        <v>1.6395162011055373E-2</v>
      </c>
      <c r="IT200" s="86">
        <f t="shared" si="551"/>
        <v>4.473352038283411E-3</v>
      </c>
      <c r="IU200" s="86">
        <f t="shared" si="552"/>
        <v>2.6921239516720413E-2</v>
      </c>
      <c r="IV200" s="86">
        <f t="shared" si="553"/>
        <v>2.4299202300274745E-2</v>
      </c>
      <c r="IW200" s="86">
        <f t="shared" si="554"/>
        <v>0.10465205199469543</v>
      </c>
      <c r="IY200" s="86">
        <f t="shared" si="555"/>
        <v>3.9127045670619261E-2</v>
      </c>
      <c r="IZ200" s="86">
        <f t="shared" si="556"/>
        <v>1.7924551475325876E-2</v>
      </c>
      <c r="JA200" s="86">
        <f t="shared" si="557"/>
        <v>3.9409586832156528E-2</v>
      </c>
      <c r="JB200" s="86">
        <f t="shared" si="558"/>
        <v>3.3621129382804038E-2</v>
      </c>
      <c r="JC200" s="86">
        <f t="shared" si="559"/>
        <v>2.2088456688945393E-2</v>
      </c>
      <c r="JD200" s="86">
        <f t="shared" si="560"/>
        <v>1.2622528732291898E-2</v>
      </c>
      <c r="JE200" s="86">
        <f t="shared" si="561"/>
        <v>2.0402794647677254E-2</v>
      </c>
      <c r="JF200" s="86">
        <f t="shared" si="562"/>
        <v>1.1439697117828747E-3</v>
      </c>
      <c r="JG200" s="86">
        <f t="shared" si="563"/>
        <v>4.3644073697391843E-4</v>
      </c>
      <c r="JH200" s="86">
        <f t="shared" si="564"/>
        <v>9.6119943222111376E-4</v>
      </c>
      <c r="JI200" s="86">
        <f t="shared" si="565"/>
        <v>1.6395162011055373E-2</v>
      </c>
      <c r="JJ200" s="86">
        <f t="shared" si="566"/>
        <v>4.473352038283411E-3</v>
      </c>
      <c r="JK200" s="86">
        <f t="shared" si="567"/>
        <v>2.6921239516720413E-2</v>
      </c>
      <c r="JL200" s="86">
        <f t="shared" si="568"/>
        <v>2.4299202300274745E-2</v>
      </c>
      <c r="JM200" s="86">
        <f t="shared" si="569"/>
        <v>0.10465205199469543</v>
      </c>
    </row>
    <row r="201" spans="2:273" x14ac:dyDescent="0.25">
      <c r="B201" s="2">
        <v>174</v>
      </c>
      <c r="C201" s="37">
        <v>68.585999999999999</v>
      </c>
      <c r="D201" s="37">
        <v>69.206000000000003</v>
      </c>
      <c r="E201" s="37">
        <v>66.444000000000003</v>
      </c>
      <c r="F201" s="37">
        <v>64.721000000000004</v>
      </c>
      <c r="G201" s="37">
        <v>62.097999999999999</v>
      </c>
      <c r="H201" s="37">
        <v>60.59</v>
      </c>
      <c r="I201" s="37">
        <v>59.015999999999998</v>
      </c>
      <c r="J201" s="37">
        <v>58.015999999999998</v>
      </c>
      <c r="K201" s="37">
        <v>58.344000000000001</v>
      </c>
      <c r="L201" s="37">
        <v>60.869</v>
      </c>
      <c r="M201" s="37">
        <v>60.622999999999998</v>
      </c>
      <c r="N201" s="37">
        <v>61.015999999999998</v>
      </c>
      <c r="O201" s="37">
        <v>63.402999999999999</v>
      </c>
      <c r="P201" s="37">
        <v>64.417000000000002</v>
      </c>
      <c r="Q201" s="37">
        <v>66.8</v>
      </c>
      <c r="S201" s="4">
        <f t="shared" si="441"/>
        <v>70.225215725565945</v>
      </c>
      <c r="T201" s="4">
        <f t="shared" si="442"/>
        <v>68.198237941022967</v>
      </c>
      <c r="U201" s="4">
        <f t="shared" si="443"/>
        <v>66.178708513207141</v>
      </c>
      <c r="V201" s="4">
        <f t="shared" si="444"/>
        <v>65.134465141331802</v>
      </c>
      <c r="W201" s="4">
        <f t="shared" si="445"/>
        <v>62.662033222246073</v>
      </c>
      <c r="X201" s="4">
        <f t="shared" si="446"/>
        <v>60.663292670233787</v>
      </c>
      <c r="Y201" s="4">
        <f t="shared" si="447"/>
        <v>59.511665085543747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>
        <f t="shared" si="451"/>
        <v>60.075083738896303</v>
      </c>
      <c r="AD201" s="4">
        <f t="shared" si="452"/>
        <v>58.345612068591052</v>
      </c>
      <c r="AE201" s="4">
        <f t="shared" si="453"/>
        <v>61.013253553658892</v>
      </c>
      <c r="AF201" s="4">
        <f t="shared" si="454"/>
        <v>64.006161979552928</v>
      </c>
      <c r="AG201" s="4">
        <f t="shared" si="455"/>
        <v>68.459898841024312</v>
      </c>
      <c r="AI201" s="4">
        <f t="shared" si="456"/>
        <v>-1.639215725565947</v>
      </c>
      <c r="AJ201" s="4">
        <f t="shared" si="457"/>
        <v>1.0077620589770362</v>
      </c>
      <c r="AK201" s="4">
        <f t="shared" si="458"/>
        <v>0.26529148679286152</v>
      </c>
      <c r="AL201" s="4">
        <f t="shared" si="459"/>
        <v>-0.41346514133179824</v>
      </c>
      <c r="AM201" s="4">
        <f t="shared" si="460"/>
        <v>-0.56403322224607422</v>
      </c>
      <c r="AN201" s="4">
        <f t="shared" si="461"/>
        <v>-7.3292670233783497E-2</v>
      </c>
      <c r="AO201" s="4">
        <f t="shared" si="462"/>
        <v>-0.49566508554374877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0.54791626110369407</v>
      </c>
      <c r="AT201" s="4">
        <f t="shared" si="467"/>
        <v>2.6703879314089463</v>
      </c>
      <c r="AU201" s="4">
        <f t="shared" si="468"/>
        <v>2.3897464463411069</v>
      </c>
      <c r="AV201" s="4">
        <f t="shared" si="644"/>
        <v>0.4108380204470734</v>
      </c>
      <c r="AW201" s="4">
        <f t="shared" si="644"/>
        <v>-1.6598988410243152</v>
      </c>
      <c r="AY201" s="2">
        <f t="shared" si="520"/>
        <v>70.225215676481582</v>
      </c>
      <c r="AZ201" s="2">
        <f t="shared" si="571"/>
        <v>68.198237940812845</v>
      </c>
      <c r="BA201" s="2">
        <f t="shared" si="572"/>
        <v>66.17870846575606</v>
      </c>
      <c r="BB201" s="2">
        <f t="shared" si="573"/>
        <v>65.134465112157272</v>
      </c>
      <c r="BC201" s="2">
        <f t="shared" si="574"/>
        <v>62.66203322036047</v>
      </c>
      <c r="BD201" s="2">
        <f t="shared" si="575"/>
        <v>60.663292670192575</v>
      </c>
      <c r="BE201" s="2">
        <f t="shared" si="576"/>
        <v>59.511665084246275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>
        <f t="shared" si="580"/>
        <v>60.07508373844091</v>
      </c>
      <c r="BJ201" s="2">
        <f t="shared" si="581"/>
        <v>58.345612068590967</v>
      </c>
      <c r="BK201" s="2">
        <f t="shared" si="582"/>
        <v>61.013253535878533</v>
      </c>
      <c r="BL201" s="2">
        <f t="shared" si="583"/>
        <v>64.006107595913647</v>
      </c>
      <c r="BM201" s="2">
        <f t="shared" si="584"/>
        <v>68.454767245544588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>
        <f t="shared" si="490"/>
        <v>60.59</v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>
        <f t="shared" si="496"/>
        <v>61.015999999999998</v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100.32475687103596</v>
      </c>
      <c r="DL201" s="2">
        <f t="shared" si="645"/>
        <v>95.119931742675945</v>
      </c>
      <c r="DM201" s="2">
        <f t="shared" si="645"/>
        <v>91.292149803684694</v>
      </c>
      <c r="DN201" s="2">
        <f t="shared" si="645"/>
        <v>89.855694654183026</v>
      </c>
      <c r="DO201" s="2">
        <f t="shared" si="645"/>
        <v>86.521252005510078</v>
      </c>
      <c r="DP201" s="2">
        <f t="shared" si="645"/>
        <v>36.479264361527541</v>
      </c>
      <c r="DQ201" s="2">
        <f t="shared" si="645"/>
        <v>49.126812269412277</v>
      </c>
      <c r="DR201" s="2">
        <f t="shared" si="645"/>
        <v>107.08991451612904</v>
      </c>
      <c r="DS201" s="2">
        <f t="shared" si="645"/>
        <v>77.895415270935956</v>
      </c>
      <c r="DT201" s="2">
        <f t="shared" si="645"/>
        <v>67.877914285714297</v>
      </c>
      <c r="DU201" s="2">
        <f t="shared" si="645"/>
        <v>58.827888311688298</v>
      </c>
      <c r="DV201" s="2">
        <f t="shared" si="645"/>
        <v>87.974399719887984</v>
      </c>
      <c r="DW201" s="2">
        <f t="shared" si="645"/>
        <v>107.92689183864918</v>
      </c>
      <c r="DX201" s="2">
        <f t="shared" si="645"/>
        <v>79.533275160875164</v>
      </c>
      <c r="DY201" s="2">
        <f t="shared" si="645"/>
        <v>133.43189901477831</v>
      </c>
      <c r="EA201" s="2">
        <f t="shared" si="440"/>
        <v>70.848159606457045</v>
      </c>
      <c r="EB201" s="2">
        <f t="shared" si="502"/>
        <v>67.42125895493291</v>
      </c>
      <c r="EC201" s="2">
        <f t="shared" si="503"/>
        <v>65.341528695461193</v>
      </c>
      <c r="ED201" s="2">
        <f t="shared" si="504"/>
        <v>65.070523464577434</v>
      </c>
      <c r="EE201" s="2">
        <f t="shared" si="505"/>
        <v>62.768483191169082</v>
      </c>
      <c r="EF201" s="2">
        <f t="shared" si="506"/>
        <v>60.569237220730059</v>
      </c>
      <c r="EG201" s="2">
        <f t="shared" si="507"/>
        <v>58.737980656664647</v>
      </c>
      <c r="EH201" s="2">
        <f t="shared" si="508"/>
        <v>52.904408477127383</v>
      </c>
      <c r="EI201" s="2">
        <f t="shared" si="509"/>
        <v>53.081308173095216</v>
      </c>
      <c r="EJ201" s="2">
        <f t="shared" si="510"/>
        <v>56.411237677160436</v>
      </c>
      <c r="EK201" s="2">
        <f t="shared" si="511"/>
        <v>58.108298648104103</v>
      </c>
      <c r="EL201" s="2">
        <f t="shared" si="512"/>
        <v>56.829234210944215</v>
      </c>
      <c r="EM201" s="2">
        <f t="shared" si="513"/>
        <v>58.368602121313472</v>
      </c>
      <c r="EN201" s="2">
        <f t="shared" si="514"/>
        <v>63.210091503427996</v>
      </c>
      <c r="EO201" s="2">
        <f t="shared" si="515"/>
        <v>69.924410930844104</v>
      </c>
      <c r="EQ201" s="2">
        <f t="shared" si="516"/>
        <v>70.118865534497729</v>
      </c>
      <c r="ER201" s="2">
        <f t="shared" si="646"/>
        <v>68.319589887152503</v>
      </c>
      <c r="ES201" s="2">
        <f t="shared" si="646"/>
        <v>66.324037957589937</v>
      </c>
      <c r="ET201" s="2">
        <f t="shared" si="646"/>
        <v>65.144741258709047</v>
      </c>
      <c r="EU201" s="2">
        <f t="shared" si="646"/>
        <v>62.645329356266046</v>
      </c>
      <c r="EV201" s="2">
        <f t="shared" si="646"/>
        <v>60.678256164613934</v>
      </c>
      <c r="EW201" s="2">
        <f t="shared" si="646"/>
        <v>59.627190540079511</v>
      </c>
      <c r="EX201" s="2">
        <f t="shared" si="646"/>
        <v>56.143565415159244</v>
      </c>
      <c r="EY201" s="2">
        <f t="shared" si="646"/>
        <v>55.679519073217598</v>
      </c>
      <c r="EZ201" s="2">
        <f t="shared" si="646"/>
        <v>58.108018644168723</v>
      </c>
      <c r="FA201" s="2">
        <f t="shared" si="646"/>
        <v>60.392923291995565</v>
      </c>
      <c r="FB201" s="2">
        <f t="shared" si="646"/>
        <v>58.56931303851642</v>
      </c>
      <c r="FC201" s="2">
        <f t="shared" si="646"/>
        <v>61.460838393044511</v>
      </c>
      <c r="FD201" s="2">
        <f t="shared" si="646"/>
        <v>64.195600830337241</v>
      </c>
      <c r="FE201" s="2">
        <f t="shared" si="646"/>
        <v>68.071516329989237</v>
      </c>
      <c r="FG201" s="2">
        <f t="shared" si="518"/>
        <v>0.99999378442904019</v>
      </c>
      <c r="FH201" s="2">
        <f t="shared" si="647"/>
        <v>0.99999406638267918</v>
      </c>
      <c r="FI201" s="2">
        <f t="shared" si="647"/>
        <v>0.99999400034767316</v>
      </c>
      <c r="FJ201" s="2">
        <f t="shared" si="647"/>
        <v>0.99999332906475857</v>
      </c>
      <c r="FK201" s="2">
        <f t="shared" si="647"/>
        <v>0.99999341135425779</v>
      </c>
      <c r="FL201" s="2">
        <f t="shared" si="647"/>
        <v>0.99999283575769171</v>
      </c>
      <c r="FM201" s="2">
        <f t="shared" si="647"/>
        <v>0.99999242183679826</v>
      </c>
      <c r="FN201" s="2">
        <f t="shared" si="647"/>
        <v>0.99999135557289931</v>
      </c>
      <c r="FO201" s="2">
        <f t="shared" si="647"/>
        <v>0.99999059270666824</v>
      </c>
      <c r="FP201" s="2">
        <f t="shared" si="647"/>
        <v>0.99999055796461978</v>
      </c>
      <c r="FQ201" s="2">
        <f t="shared" si="647"/>
        <v>0.99999133246280414</v>
      </c>
      <c r="FR201" s="2">
        <f t="shared" si="647"/>
        <v>0.99999173041014344</v>
      </c>
      <c r="FS201" s="2">
        <f t="shared" si="647"/>
        <v>0.99999262359779817</v>
      </c>
      <c r="FT201" s="2">
        <f t="shared" si="647"/>
        <v>0.9999916062497588</v>
      </c>
      <c r="FU201" s="2">
        <f t="shared" si="647"/>
        <v>0.9999897518139792</v>
      </c>
      <c r="FW201" s="2">
        <f t="shared" si="536"/>
        <v>0.85442507736738871</v>
      </c>
      <c r="FX201" s="2">
        <f t="shared" si="588"/>
        <v>0.86473103028520426</v>
      </c>
      <c r="FY201" s="2">
        <f t="shared" si="589"/>
        <v>0.85192487018089569</v>
      </c>
      <c r="FZ201" s="2">
        <f t="shared" si="590"/>
        <v>0.85931289192978355</v>
      </c>
      <c r="GA201" s="2">
        <f t="shared" si="591"/>
        <v>0.86563662001806674</v>
      </c>
      <c r="GB201" s="2">
        <f t="shared" si="592"/>
        <v>0.86432717570309148</v>
      </c>
      <c r="GC201" s="2">
        <f t="shared" si="593"/>
        <v>0.87016268826515453</v>
      </c>
      <c r="GD201" s="2">
        <f t="shared" si="594"/>
        <v>0.87923588208389392</v>
      </c>
      <c r="GE201" s="2">
        <f t="shared" si="595"/>
        <v>0.88909401299187307</v>
      </c>
      <c r="GF201" s="2">
        <f t="shared" si="596"/>
        <v>0.87843577882463797</v>
      </c>
      <c r="GG201" s="2">
        <f t="shared" si="597"/>
        <v>0.86087614371372967</v>
      </c>
      <c r="GH201" s="2">
        <f t="shared" si="598"/>
        <v>0.8712940332808361</v>
      </c>
      <c r="GI201" s="2">
        <f t="shared" si="599"/>
        <v>0.85513706596792227</v>
      </c>
      <c r="GJ201" s="2">
        <f t="shared" si="600"/>
        <v>0.8075814789647201</v>
      </c>
      <c r="GK201" s="2">
        <f t="shared" si="601"/>
        <v>0.79351222739423866</v>
      </c>
      <c r="GM201" s="86">
        <f t="shared" si="537"/>
        <v>2.6447426374831104E-282</v>
      </c>
      <c r="GN201" s="86">
        <f t="shared" si="602"/>
        <v>1.9367949488704428E-306</v>
      </c>
      <c r="GO201" s="86">
        <f t="shared" si="603"/>
        <v>2.9569574016602784E-296</v>
      </c>
      <c r="GP201" s="86">
        <f t="shared" si="604"/>
        <v>0</v>
      </c>
      <c r="GQ201" s="86">
        <f t="shared" si="605"/>
        <v>0</v>
      </c>
      <c r="GR201" s="86">
        <f t="shared" si="606"/>
        <v>3.6170129920548875E-279</v>
      </c>
      <c r="GS201" s="86">
        <f t="shared" si="607"/>
        <v>3.6143557848934075E-162</v>
      </c>
      <c r="GT201" s="86">
        <f t="shared" si="608"/>
        <v>5.4642474466977108E-68</v>
      </c>
      <c r="GU201" s="86">
        <f t="shared" si="609"/>
        <v>5.2952365745800381E-48</v>
      </c>
      <c r="GV201" s="86">
        <f t="shared" si="610"/>
        <v>3.4082972118687782E-64</v>
      </c>
      <c r="GW201" s="86">
        <f t="shared" si="611"/>
        <v>2.047596664224855E-258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1.1443634875716344E-184</v>
      </c>
      <c r="HD201" s="86">
        <f t="shared" si="616"/>
        <v>2.7788538247139978E-159</v>
      </c>
      <c r="HE201" s="86">
        <f t="shared" si="617"/>
        <v>1.4972434496862999E-215</v>
      </c>
      <c r="HF201" s="86">
        <f t="shared" si="618"/>
        <v>2.4493845373461115E-225</v>
      </c>
      <c r="HG201" s="86">
        <f t="shared" si="619"/>
        <v>0</v>
      </c>
      <c r="HH201" s="86">
        <f t="shared" si="620"/>
        <v>3.980927612912482E-255</v>
      </c>
      <c r="HI201" s="86">
        <f t="shared" si="621"/>
        <v>1.2346213063140637E-237</v>
      </c>
      <c r="HJ201" s="86">
        <f t="shared" si="622"/>
        <v>5.3616233617715923E-64</v>
      </c>
      <c r="HK201" s="86">
        <f t="shared" si="623"/>
        <v>5.623448230018106E-52</v>
      </c>
      <c r="HL201" s="86">
        <f t="shared" si="624"/>
        <v>1.1142559805002678E-73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9.4426111494138709E-55</v>
      </c>
      <c r="HT201" s="86">
        <f t="shared" si="630"/>
        <v>2.1711762016225399E-65</v>
      </c>
      <c r="HU201" s="86">
        <f t="shared" si="631"/>
        <v>6.9067178892340365E-59</v>
      </c>
      <c r="HV201" s="86">
        <f t="shared" si="632"/>
        <v>1.3326441193097572E-55</v>
      </c>
      <c r="HW201" s="86">
        <f t="shared" si="633"/>
        <v>1.0040333352686388E-63</v>
      </c>
      <c r="HX201" s="86">
        <f t="shared" si="634"/>
        <v>1.2538212962063701E-75</v>
      </c>
      <c r="HY201" s="86">
        <f t="shared" si="635"/>
        <v>2.0662081798594502E-64</v>
      </c>
      <c r="HZ201" s="86">
        <f t="shared" si="636"/>
        <v>1.3517869550912933E-115</v>
      </c>
      <c r="IA201" s="86">
        <f t="shared" si="637"/>
        <v>2.0166690360090451E-123</v>
      </c>
      <c r="IB201" s="86">
        <f t="shared" si="638"/>
        <v>1.850744471586748E-120</v>
      </c>
      <c r="IC201" s="86">
        <f t="shared" si="639"/>
        <v>3.0222514676602231E-71</v>
      </c>
      <c r="ID201" s="86">
        <f t="shared" si="640"/>
        <v>6.2081818884041348E-93</v>
      </c>
      <c r="IE201" s="86">
        <f t="shared" si="641"/>
        <v>1.8409706404702717E-62</v>
      </c>
      <c r="IF201" s="86">
        <f t="shared" si="642"/>
        <v>3.3438824431985721E-66</v>
      </c>
      <c r="IG201" s="86">
        <f t="shared" si="643"/>
        <v>2.0294082497153472E-51</v>
      </c>
      <c r="II201" s="86">
        <f t="shared" si="540"/>
        <v>2.9547774467152094E-2</v>
      </c>
      <c r="IJ201" s="86">
        <f t="shared" si="541"/>
        <v>1.274427959562245E-2</v>
      </c>
      <c r="IK201" s="86">
        <f t="shared" si="542"/>
        <v>2.9679966228218533E-2</v>
      </c>
      <c r="IL201" s="86">
        <f t="shared" si="543"/>
        <v>2.5187095398365805E-2</v>
      </c>
      <c r="IM201" s="86">
        <f t="shared" si="544"/>
        <v>1.6044995639313817E-2</v>
      </c>
      <c r="IN201" s="86">
        <f t="shared" si="545"/>
        <v>8.6699274037715882E-3</v>
      </c>
      <c r="IO201" s="86">
        <f t="shared" si="546"/>
        <v>1.4816448086278676E-2</v>
      </c>
      <c r="IP201" s="86">
        <f t="shared" si="547"/>
        <v>6.4788246113985808E-4</v>
      </c>
      <c r="IQ201" s="86">
        <f t="shared" si="548"/>
        <v>2.3338605585600467E-4</v>
      </c>
      <c r="IR201" s="86">
        <f t="shared" si="549"/>
        <v>5.3435632364317621E-4</v>
      </c>
      <c r="IS201" s="86">
        <f t="shared" si="550"/>
        <v>1.1480072127306153E-2</v>
      </c>
      <c r="IT201" s="86">
        <f t="shared" si="551"/>
        <v>2.8216464541434925E-3</v>
      </c>
      <c r="IU201" s="86">
        <f t="shared" si="552"/>
        <v>1.9610358034431324E-2</v>
      </c>
      <c r="IV201" s="86">
        <f t="shared" si="553"/>
        <v>1.608833343582565E-2</v>
      </c>
      <c r="IW201" s="86">
        <f t="shared" si="554"/>
        <v>8.1548716245520722E-2</v>
      </c>
      <c r="IY201" s="86">
        <f t="shared" si="555"/>
        <v>2.9547774467152094E-2</v>
      </c>
      <c r="IZ201" s="86">
        <f t="shared" si="556"/>
        <v>1.274427959562245E-2</v>
      </c>
      <c r="JA201" s="86">
        <f t="shared" si="557"/>
        <v>2.9679966228218533E-2</v>
      </c>
      <c r="JB201" s="86">
        <f t="shared" si="558"/>
        <v>2.5187095398365805E-2</v>
      </c>
      <c r="JC201" s="86">
        <f t="shared" si="559"/>
        <v>1.6044995639313817E-2</v>
      </c>
      <c r="JD201" s="86">
        <f t="shared" si="560"/>
        <v>8.6699274037715882E-3</v>
      </c>
      <c r="JE201" s="86">
        <f t="shared" si="561"/>
        <v>1.4816448086278676E-2</v>
      </c>
      <c r="JF201" s="86">
        <f t="shared" si="562"/>
        <v>6.4788246113985808E-4</v>
      </c>
      <c r="JG201" s="86">
        <f t="shared" si="563"/>
        <v>2.3338605585600467E-4</v>
      </c>
      <c r="JH201" s="86">
        <f t="shared" si="564"/>
        <v>5.3435632364317621E-4</v>
      </c>
      <c r="JI201" s="86">
        <f t="shared" si="565"/>
        <v>1.1480072127306153E-2</v>
      </c>
      <c r="JJ201" s="86">
        <f t="shared" si="566"/>
        <v>2.8216464541434925E-3</v>
      </c>
      <c r="JK201" s="86">
        <f t="shared" si="567"/>
        <v>1.9610358034431324E-2</v>
      </c>
      <c r="JL201" s="86">
        <f t="shared" si="568"/>
        <v>1.608833343582565E-2</v>
      </c>
      <c r="JM201" s="86">
        <f t="shared" si="569"/>
        <v>8.1548716245520722E-2</v>
      </c>
    </row>
    <row r="202" spans="2:273" x14ac:dyDescent="0.25">
      <c r="B202" s="2">
        <v>175</v>
      </c>
      <c r="C202" s="37">
        <v>69.206999999999994</v>
      </c>
      <c r="D202" s="37">
        <v>68.492000000000004</v>
      </c>
      <c r="E202" s="37">
        <v>67.063000000000002</v>
      </c>
      <c r="F202" s="37">
        <v>64.754000000000005</v>
      </c>
      <c r="G202" s="37">
        <v>62.557000000000002</v>
      </c>
      <c r="H202" s="37">
        <v>61.131</v>
      </c>
      <c r="I202" s="37">
        <v>60.851999999999997</v>
      </c>
      <c r="J202" s="37">
        <v>58.851999999999997</v>
      </c>
      <c r="K202" s="37">
        <v>58.311</v>
      </c>
      <c r="L202" s="37">
        <v>61.426000000000002</v>
      </c>
      <c r="M202" s="37">
        <v>61.442999999999998</v>
      </c>
      <c r="N202" s="37">
        <v>60.387</v>
      </c>
      <c r="O202" s="37">
        <v>62.871000000000002</v>
      </c>
      <c r="P202" s="37">
        <v>63.767000000000003</v>
      </c>
      <c r="Q202" s="37">
        <v>66.5</v>
      </c>
      <c r="S202" s="4">
        <f t="shared" si="441"/>
        <v>70.11967432162055</v>
      </c>
      <c r="T202" s="4">
        <f t="shared" si="442"/>
        <v>68.125470694829886</v>
      </c>
      <c r="U202" s="4">
        <f t="shared" si="443"/>
        <v>66.100119848069653</v>
      </c>
      <c r="V202" s="4">
        <f t="shared" si="444"/>
        <v>65.059734667433759</v>
      </c>
      <c r="W202" s="4">
        <f t="shared" si="445"/>
        <v>62.573530797765791</v>
      </c>
      <c r="X202" s="4">
        <f t="shared" si="446"/>
        <v>60.589130223648446</v>
      </c>
      <c r="Y202" s="4">
        <f t="shared" si="447"/>
        <v>59.431406241129636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>
        <f t="shared" si="451"/>
        <v>59.924775140566616</v>
      </c>
      <c r="AD202" s="4">
        <f t="shared" si="452"/>
        <v>58.218644326359374</v>
      </c>
      <c r="AE202" s="4">
        <f t="shared" si="453"/>
        <v>60.942001492503039</v>
      </c>
      <c r="AF202" s="4">
        <f t="shared" si="454"/>
        <v>63.877468129833844</v>
      </c>
      <c r="AG202" s="4">
        <f t="shared" si="455"/>
        <v>68.300421260965351</v>
      </c>
      <c r="AI202" s="4">
        <f t="shared" si="456"/>
        <v>-0.91267432162055684</v>
      </c>
      <c r="AJ202" s="4">
        <f t="shared" si="457"/>
        <v>0.36652930517011839</v>
      </c>
      <c r="AK202" s="4">
        <f t="shared" si="458"/>
        <v>0.96288015193034937</v>
      </c>
      <c r="AL202" s="4">
        <f t="shared" si="459"/>
        <v>-0.30573466743375377</v>
      </c>
      <c r="AM202" s="4">
        <f t="shared" si="460"/>
        <v>-1.6530797765788918E-2</v>
      </c>
      <c r="AN202" s="4">
        <f t="shared" si="461"/>
        <v>0.54186977635155387</v>
      </c>
      <c r="AO202" s="4">
        <f t="shared" si="462"/>
        <v>1.4205937588703605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1.5182248594333814</v>
      </c>
      <c r="AT202" s="4">
        <f t="shared" si="467"/>
        <v>2.168355673640626</v>
      </c>
      <c r="AU202" s="4">
        <f t="shared" si="468"/>
        <v>1.9289985074969636</v>
      </c>
      <c r="AV202" s="4">
        <f t="shared" si="644"/>
        <v>-0.11046812983384058</v>
      </c>
      <c r="AW202" s="4">
        <f t="shared" si="644"/>
        <v>-1.8004212609653507</v>
      </c>
      <c r="AY202" s="2">
        <f t="shared" si="520"/>
        <v>70.119674313531519</v>
      </c>
      <c r="AZ202" s="2">
        <f t="shared" si="571"/>
        <v>68.125470694807547</v>
      </c>
      <c r="BA202" s="2">
        <f t="shared" si="572"/>
        <v>66.10011984039059</v>
      </c>
      <c r="BB202" s="2">
        <f t="shared" si="573"/>
        <v>65.059734662905953</v>
      </c>
      <c r="BC202" s="2">
        <f t="shared" si="574"/>
        <v>62.57353079753198</v>
      </c>
      <c r="BD202" s="2">
        <f t="shared" si="575"/>
        <v>60.589130223645029</v>
      </c>
      <c r="BE202" s="2">
        <f t="shared" si="576"/>
        <v>59.431406240969444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>
        <f t="shared" si="580"/>
        <v>59.924775140523145</v>
      </c>
      <c r="BJ202" s="2">
        <f t="shared" si="581"/>
        <v>58.218644326359367</v>
      </c>
      <c r="BK202" s="2">
        <f t="shared" si="582"/>
        <v>60.942001490241076</v>
      </c>
      <c r="BL202" s="2">
        <f t="shared" si="583"/>
        <v>63.877457262007979</v>
      </c>
      <c r="BM202" s="2">
        <f t="shared" si="584"/>
        <v>68.298896969405988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68.492000000000004</v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>
        <f t="shared" si="490"/>
        <v>61.131</v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>
        <f t="shared" si="495"/>
        <v>61.442999999999998</v>
      </c>
      <c r="DF202" s="2">
        <f t="shared" si="496"/>
        <v>60.387</v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100.39854439746301</v>
      </c>
      <c r="DL202" s="2">
        <f t="shared" si="645"/>
        <v>95.180837209302339</v>
      </c>
      <c r="DM202" s="2">
        <f t="shared" si="645"/>
        <v>91.342348837209315</v>
      </c>
      <c r="DN202" s="2">
        <f t="shared" si="645"/>
        <v>89.923940350347337</v>
      </c>
      <c r="DO202" s="2">
        <f t="shared" si="645"/>
        <v>86.565566728790202</v>
      </c>
      <c r="DP202" s="2">
        <f t="shared" si="645"/>
        <v>36.173991465149378</v>
      </c>
      <c r="DQ202" s="2">
        <f t="shared" si="645"/>
        <v>48.880116259116271</v>
      </c>
      <c r="DR202" s="2">
        <f t="shared" si="645"/>
        <v>107.26005806451613</v>
      </c>
      <c r="DS202" s="2">
        <f t="shared" si="645"/>
        <v>77.871244334975373</v>
      </c>
      <c r="DT202" s="2">
        <f t="shared" si="645"/>
        <v>67.779449261083755</v>
      </c>
      <c r="DU202" s="2">
        <f t="shared" si="645"/>
        <v>58.670053628724197</v>
      </c>
      <c r="DV202" s="2">
        <f t="shared" si="645"/>
        <v>88.025622969187708</v>
      </c>
      <c r="DW202" s="2">
        <f t="shared" si="645"/>
        <v>108.10671097560979</v>
      </c>
      <c r="DX202" s="2">
        <f t="shared" si="645"/>
        <v>79.500463191763188</v>
      </c>
      <c r="DY202" s="2">
        <f t="shared" si="645"/>
        <v>133.80518144499177</v>
      </c>
      <c r="EA202" s="2">
        <f t="shared" si="440"/>
        <v>70.761143411057176</v>
      </c>
      <c r="EB202" s="2">
        <f t="shared" si="502"/>
        <v>67.326023856609694</v>
      </c>
      <c r="EC202" s="2">
        <f t="shared" si="503"/>
        <v>65.23780214860659</v>
      </c>
      <c r="ED202" s="2">
        <f t="shared" si="504"/>
        <v>64.993942291378858</v>
      </c>
      <c r="EE202" s="2">
        <f t="shared" si="505"/>
        <v>62.682962786419118</v>
      </c>
      <c r="EF202" s="2">
        <f t="shared" si="506"/>
        <v>60.492379147843756</v>
      </c>
      <c r="EG202" s="2">
        <f t="shared" si="507"/>
        <v>58.636269754330087</v>
      </c>
      <c r="EH202" s="2">
        <f t="shared" si="508"/>
        <v>52.703676312150712</v>
      </c>
      <c r="EI202" s="2">
        <f t="shared" si="509"/>
        <v>52.840568124632618</v>
      </c>
      <c r="EJ202" s="2">
        <f t="shared" si="510"/>
        <v>56.209671349136691</v>
      </c>
      <c r="EK202" s="2">
        <f t="shared" si="511"/>
        <v>57.901539952442299</v>
      </c>
      <c r="EL202" s="2">
        <f t="shared" si="512"/>
        <v>56.661022447359244</v>
      </c>
      <c r="EM202" s="2">
        <f t="shared" si="513"/>
        <v>58.220319799855034</v>
      </c>
      <c r="EN202" s="2">
        <f t="shared" si="514"/>
        <v>63.055523139079313</v>
      </c>
      <c r="EO202" s="2">
        <f t="shared" si="515"/>
        <v>69.817003785750131</v>
      </c>
      <c r="EQ202" s="2">
        <f t="shared" si="516"/>
        <v>70.019804726652978</v>
      </c>
      <c r="ER202" s="2">
        <f t="shared" si="646"/>
        <v>68.239351456694564</v>
      </c>
      <c r="ES202" s="2">
        <f t="shared" si="646"/>
        <v>66.23664794160176</v>
      </c>
      <c r="ET202" s="2">
        <f t="shared" si="646"/>
        <v>65.06938411996569</v>
      </c>
      <c r="EU202" s="2">
        <f t="shared" si="646"/>
        <v>62.557875611949292</v>
      </c>
      <c r="EV202" s="2">
        <f t="shared" si="646"/>
        <v>60.603162524650827</v>
      </c>
      <c r="EW202" s="2">
        <f t="shared" si="646"/>
        <v>59.539686203435195</v>
      </c>
      <c r="EX202" s="2">
        <f t="shared" si="646"/>
        <v>55.999294118137414</v>
      </c>
      <c r="EY202" s="2">
        <f t="shared" si="646"/>
        <v>55.485494446849749</v>
      </c>
      <c r="EZ202" s="2">
        <f t="shared" si="646"/>
        <v>57.935794161345569</v>
      </c>
      <c r="FA202" s="2">
        <f t="shared" si="646"/>
        <v>60.22296793986073</v>
      </c>
      <c r="FB202" s="2">
        <f t="shared" si="646"/>
        <v>58.428219629101292</v>
      </c>
      <c r="FC202" s="2">
        <f t="shared" si="646"/>
        <v>61.362107139961978</v>
      </c>
      <c r="FD202" s="2">
        <f t="shared" si="646"/>
        <v>64.055910629093859</v>
      </c>
      <c r="FE202" s="2">
        <f t="shared" si="646"/>
        <v>67.93787457215106</v>
      </c>
      <c r="FG202" s="2">
        <f t="shared" si="518"/>
        <v>0.99999433132881166</v>
      </c>
      <c r="FH202" s="2">
        <f t="shared" si="647"/>
        <v>0.99999458847386147</v>
      </c>
      <c r="FI202" s="2">
        <f t="shared" si="647"/>
        <v>0.99999452824915691</v>
      </c>
      <c r="FJ202" s="2">
        <f t="shared" si="647"/>
        <v>0.99999391603118004</v>
      </c>
      <c r="FK202" s="2">
        <f t="shared" si="647"/>
        <v>0.99999399108018283</v>
      </c>
      <c r="FL202" s="2">
        <f t="shared" si="647"/>
        <v>0.99999346612924034</v>
      </c>
      <c r="FM202" s="2">
        <f t="shared" si="647"/>
        <v>0.99999308862840908</v>
      </c>
      <c r="FN202" s="2">
        <f t="shared" si="647"/>
        <v>0.9999921161827876</v>
      </c>
      <c r="FO202" s="2">
        <f t="shared" si="647"/>
        <v>0.99999142043941081</v>
      </c>
      <c r="FP202" s="2">
        <f t="shared" si="647"/>
        <v>0.99999138875423343</v>
      </c>
      <c r="FQ202" s="2">
        <f t="shared" si="647"/>
        <v>0.99999209510609821</v>
      </c>
      <c r="FR202" s="2">
        <f t="shared" si="647"/>
        <v>0.999992458038926</v>
      </c>
      <c r="FS202" s="2">
        <f t="shared" si="647"/>
        <v>0.9999932726368701</v>
      </c>
      <c r="FT202" s="2">
        <f t="shared" si="647"/>
        <v>0.99999234480314336</v>
      </c>
      <c r="FU202" s="2">
        <f t="shared" si="647"/>
        <v>0.9999906535348374</v>
      </c>
      <c r="FW202" s="2">
        <f t="shared" si="536"/>
        <v>0.86551142643041701</v>
      </c>
      <c r="FX202" s="2">
        <f t="shared" si="588"/>
        <v>0.87514721012814511</v>
      </c>
      <c r="FY202" s="2">
        <f t="shared" si="589"/>
        <v>0.86317113237601162</v>
      </c>
      <c r="FZ202" s="2">
        <f t="shared" si="590"/>
        <v>0.87008360515372363</v>
      </c>
      <c r="GA202" s="2">
        <f t="shared" si="591"/>
        <v>0.87599306646490227</v>
      </c>
      <c r="GB202" s="2">
        <f t="shared" si="592"/>
        <v>0.87476995011848047</v>
      </c>
      <c r="GC202" s="2">
        <f t="shared" si="593"/>
        <v>0.88021854796772858</v>
      </c>
      <c r="GD202" s="2">
        <f t="shared" si="594"/>
        <v>0.8886789251308681</v>
      </c>
      <c r="GE202" s="2">
        <f t="shared" si="595"/>
        <v>0.89785576061538463</v>
      </c>
      <c r="GF202" s="2">
        <f t="shared" si="596"/>
        <v>0.88793341096771072</v>
      </c>
      <c r="GG202" s="2">
        <f t="shared" si="597"/>
        <v>0.87154506796126285</v>
      </c>
      <c r="GH202" s="2">
        <f t="shared" si="598"/>
        <v>0.88127422592914395</v>
      </c>
      <c r="GI202" s="2">
        <f t="shared" si="599"/>
        <v>0.86617768547782326</v>
      </c>
      <c r="GJ202" s="2">
        <f t="shared" si="600"/>
        <v>0.82148991453633502</v>
      </c>
      <c r="GK202" s="2">
        <f t="shared" si="601"/>
        <v>0.80819608818102551</v>
      </c>
      <c r="GM202" s="86">
        <f t="shared" si="537"/>
        <v>2.0480846297758551E-287</v>
      </c>
      <c r="GN202" s="86">
        <f t="shared" si="602"/>
        <v>0</v>
      </c>
      <c r="GO202" s="86">
        <f t="shared" si="603"/>
        <v>1.2187785999090887E-301</v>
      </c>
      <c r="GP202" s="86">
        <f t="shared" si="604"/>
        <v>0</v>
      </c>
      <c r="GQ202" s="86">
        <f t="shared" si="605"/>
        <v>0</v>
      </c>
      <c r="GR202" s="86">
        <f t="shared" si="606"/>
        <v>3.4392903457612928E-284</v>
      </c>
      <c r="GS202" s="86">
        <f t="shared" si="607"/>
        <v>4.6253134733521663E-165</v>
      </c>
      <c r="GT202" s="86">
        <f t="shared" si="608"/>
        <v>3.5450391081423564E-69</v>
      </c>
      <c r="GU202" s="86">
        <f t="shared" si="609"/>
        <v>7.8796561153361998E-49</v>
      </c>
      <c r="GV202" s="86">
        <f t="shared" si="610"/>
        <v>2.6001224200840077E-65</v>
      </c>
      <c r="GW202" s="86">
        <f t="shared" si="611"/>
        <v>4.5518203428700373E-263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6.4273194799922024E-189</v>
      </c>
      <c r="HD202" s="86">
        <f t="shared" si="616"/>
        <v>5.8301079879218882E-163</v>
      </c>
      <c r="HE202" s="86">
        <f t="shared" si="617"/>
        <v>1.49892674466433E-220</v>
      </c>
      <c r="HF202" s="86">
        <f t="shared" si="618"/>
        <v>1.4898916357560421E-230</v>
      </c>
      <c r="HG202" s="86">
        <f t="shared" si="619"/>
        <v>0</v>
      </c>
      <c r="HH202" s="86">
        <f t="shared" si="620"/>
        <v>6.1558369322485104E-261</v>
      </c>
      <c r="HI202" s="86">
        <f t="shared" si="621"/>
        <v>5.0081463256563558E-243</v>
      </c>
      <c r="HJ202" s="86">
        <f t="shared" si="622"/>
        <v>2.1181054361658184E-65</v>
      </c>
      <c r="HK202" s="86">
        <f t="shared" si="623"/>
        <v>4.1460667331766202E-53</v>
      </c>
      <c r="HL202" s="86">
        <f t="shared" si="624"/>
        <v>2.653158768815928E-75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5.6174216503233168E-57</v>
      </c>
      <c r="HT202" s="86">
        <f t="shared" si="630"/>
        <v>4.7353844546671298E-68</v>
      </c>
      <c r="HU202" s="86">
        <f t="shared" si="631"/>
        <v>3.2008167938248626E-61</v>
      </c>
      <c r="HV202" s="86">
        <f t="shared" si="632"/>
        <v>7.3794100974691338E-58</v>
      </c>
      <c r="HW202" s="86">
        <f t="shared" si="633"/>
        <v>2.9781428067663908E-66</v>
      </c>
      <c r="HX202" s="86">
        <f t="shared" si="634"/>
        <v>1.1819657821577132E-78</v>
      </c>
      <c r="HY202" s="86">
        <f t="shared" si="635"/>
        <v>6.2614332412768848E-67</v>
      </c>
      <c r="HZ202" s="86">
        <f t="shared" si="636"/>
        <v>3.8234231810959349E-120</v>
      </c>
      <c r="IA202" s="86">
        <f t="shared" si="637"/>
        <v>2.9286023746584229E-128</v>
      </c>
      <c r="IB202" s="86">
        <f t="shared" si="638"/>
        <v>3.4200983665101358E-125</v>
      </c>
      <c r="IC202" s="86">
        <f t="shared" si="639"/>
        <v>4.0602118352848761E-74</v>
      </c>
      <c r="ID202" s="86">
        <f t="shared" si="640"/>
        <v>1.234448444219558E-96</v>
      </c>
      <c r="IE202" s="86">
        <f t="shared" si="641"/>
        <v>5.2473797928798975E-65</v>
      </c>
      <c r="IF202" s="86">
        <f t="shared" si="642"/>
        <v>4.4051451642340107E-69</v>
      </c>
      <c r="IG202" s="86">
        <f t="shared" si="643"/>
        <v>9.779024613653296E-54</v>
      </c>
      <c r="II202" s="86">
        <f t="shared" si="540"/>
        <v>2.2058906644694645E-2</v>
      </c>
      <c r="IJ202" s="86">
        <f t="shared" si="541"/>
        <v>8.9358228131940498E-3</v>
      </c>
      <c r="IK202" s="86">
        <f t="shared" si="542"/>
        <v>2.2091782825206935E-2</v>
      </c>
      <c r="IL202" s="86">
        <f t="shared" si="543"/>
        <v>1.8649914646363806E-2</v>
      </c>
      <c r="IM202" s="86">
        <f t="shared" si="544"/>
        <v>1.1506196635913395E-2</v>
      </c>
      <c r="IN202" s="86">
        <f t="shared" si="545"/>
        <v>5.8627685189036648E-3</v>
      </c>
      <c r="IO202" s="86">
        <f t="shared" si="546"/>
        <v>1.062449855065087E-2</v>
      </c>
      <c r="IP202" s="86">
        <f t="shared" si="547"/>
        <v>3.5838191572538128E-4</v>
      </c>
      <c r="IQ202" s="86">
        <f t="shared" si="548"/>
        <v>1.2170823321639151E-4</v>
      </c>
      <c r="IR202" s="86">
        <f t="shared" si="549"/>
        <v>2.8987211527782352E-4</v>
      </c>
      <c r="IS202" s="86">
        <f t="shared" si="550"/>
        <v>7.9197152697732878E-3</v>
      </c>
      <c r="IT202" s="86">
        <f t="shared" si="551"/>
        <v>1.7459257334883945E-3</v>
      </c>
      <c r="IU202" s="86">
        <f t="shared" si="552"/>
        <v>1.4096955739098372E-2</v>
      </c>
      <c r="IV202" s="86">
        <f t="shared" si="553"/>
        <v>1.0423524471154353E-2</v>
      </c>
      <c r="IW202" s="86">
        <f t="shared" si="554"/>
        <v>6.2759206571821574E-2</v>
      </c>
      <c r="IY202" s="86">
        <f t="shared" si="555"/>
        <v>2.2058906644694645E-2</v>
      </c>
      <c r="IZ202" s="86">
        <f t="shared" si="556"/>
        <v>8.9358228131940498E-3</v>
      </c>
      <c r="JA202" s="86">
        <f t="shared" si="557"/>
        <v>2.2091782825206935E-2</v>
      </c>
      <c r="JB202" s="86">
        <f t="shared" si="558"/>
        <v>1.8649914646363806E-2</v>
      </c>
      <c r="JC202" s="86">
        <f t="shared" si="559"/>
        <v>1.1506196635913395E-2</v>
      </c>
      <c r="JD202" s="86">
        <f t="shared" si="560"/>
        <v>5.8627685189036648E-3</v>
      </c>
      <c r="JE202" s="86">
        <f t="shared" si="561"/>
        <v>1.062449855065087E-2</v>
      </c>
      <c r="JF202" s="86">
        <f t="shared" si="562"/>
        <v>3.5838191572538128E-4</v>
      </c>
      <c r="JG202" s="86">
        <f t="shared" si="563"/>
        <v>1.2170823321639151E-4</v>
      </c>
      <c r="JH202" s="86">
        <f t="shared" si="564"/>
        <v>2.8987211527782352E-4</v>
      </c>
      <c r="JI202" s="86">
        <f t="shared" si="565"/>
        <v>7.9197152697732878E-3</v>
      </c>
      <c r="JJ202" s="86">
        <f t="shared" si="566"/>
        <v>1.7459257334883945E-3</v>
      </c>
      <c r="JK202" s="86">
        <f t="shared" si="567"/>
        <v>1.4096955739098372E-2</v>
      </c>
      <c r="JL202" s="86">
        <f t="shared" si="568"/>
        <v>1.0423524471154353E-2</v>
      </c>
      <c r="JM202" s="86">
        <f t="shared" si="569"/>
        <v>6.2759206571821574E-2</v>
      </c>
    </row>
    <row r="203" spans="2:273" x14ac:dyDescent="0.25">
      <c r="B203" s="2">
        <v>176</v>
      </c>
      <c r="C203" s="37">
        <v>70.793000000000006</v>
      </c>
      <c r="D203" s="37">
        <v>69.031999999999996</v>
      </c>
      <c r="E203" s="37">
        <v>66.143000000000001</v>
      </c>
      <c r="F203" s="37">
        <v>64.557000000000002</v>
      </c>
      <c r="G203" s="37">
        <v>61.738</v>
      </c>
      <c r="H203" s="37">
        <v>60.197000000000003</v>
      </c>
      <c r="I203" s="37">
        <v>59.18</v>
      </c>
      <c r="J203" s="37">
        <v>58</v>
      </c>
      <c r="K203" s="37">
        <v>58.344000000000001</v>
      </c>
      <c r="L203" s="37">
        <v>59.41</v>
      </c>
      <c r="M203" s="37">
        <v>61.131</v>
      </c>
      <c r="N203" s="37">
        <v>60.645000000000003</v>
      </c>
      <c r="O203" s="37">
        <v>63.128999999999998</v>
      </c>
      <c r="P203" s="37">
        <v>64.132999999999996</v>
      </c>
      <c r="Q203" s="37">
        <v>67.332999999999998</v>
      </c>
      <c r="S203" s="4">
        <f t="shared" si="441"/>
        <v>70.014410817250237</v>
      </c>
      <c r="T203" s="4">
        <f t="shared" si="442"/>
        <v>68.052371532733716</v>
      </c>
      <c r="U203" s="4">
        <f t="shared" si="443"/>
        <v>66.021161167637999</v>
      </c>
      <c r="V203" s="4">
        <f t="shared" si="444"/>
        <v>64.984977306779498</v>
      </c>
      <c r="W203" s="4">
        <f t="shared" si="445"/>
        <v>62.48507740514448</v>
      </c>
      <c r="X203" s="4">
        <f t="shared" si="446"/>
        <v>60.514925177683928</v>
      </c>
      <c r="Y203" s="4">
        <f t="shared" si="447"/>
        <v>59.350808738816681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>
        <f t="shared" si="451"/>
        <v>59.77358797638297</v>
      </c>
      <c r="AD203" s="4" t="e">
        <f t="shared" si="452"/>
        <v>#N/A</v>
      </c>
      <c r="AE203" s="4">
        <f t="shared" si="453"/>
        <v>60.869548504084861</v>
      </c>
      <c r="AF203" s="4">
        <f t="shared" si="454"/>
        <v>63.748412030009945</v>
      </c>
      <c r="AG203" s="4">
        <f t="shared" si="455"/>
        <v>68.144223836184551</v>
      </c>
      <c r="AI203" s="4">
        <f t="shared" si="456"/>
        <v>0.77858918274976929</v>
      </c>
      <c r="AJ203" s="4">
        <f t="shared" si="457"/>
        <v>0.97962846726628072</v>
      </c>
      <c r="AK203" s="4">
        <f t="shared" si="458"/>
        <v>0.12183883236200188</v>
      </c>
      <c r="AL203" s="4">
        <f t="shared" si="459"/>
        <v>-0.4279773067794963</v>
      </c>
      <c r="AM203" s="4">
        <f t="shared" si="460"/>
        <v>-0.74707740514448062</v>
      </c>
      <c r="AN203" s="4">
        <f t="shared" si="461"/>
        <v>-0.31792517768392514</v>
      </c>
      <c r="AO203" s="4">
        <f t="shared" si="462"/>
        <v>-0.17080873881668168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1.3574120236170302</v>
      </c>
      <c r="AT203" s="4">
        <f t="shared" si="467"/>
        <v>0</v>
      </c>
      <c r="AU203" s="4">
        <f t="shared" si="468"/>
        <v>2.2594514959151368</v>
      </c>
      <c r="AV203" s="4">
        <f t="shared" ref="AV203:AW218" si="648">IF(OR($B203 &lt; P$230, $B203 &gt; P$233), 0, P203-AF203)</f>
        <v>0.38458796999005074</v>
      </c>
      <c r="AW203" s="4">
        <f t="shared" si="648"/>
        <v>-0.81122383618455274</v>
      </c>
      <c r="AY203" s="2">
        <f t="shared" si="520"/>
        <v>70.014410816029709</v>
      </c>
      <c r="AZ203" s="2">
        <f t="shared" si="571"/>
        <v>68.05237153273157</v>
      </c>
      <c r="BA203" s="2">
        <f t="shared" si="572"/>
        <v>66.021161166502324</v>
      </c>
      <c r="BB203" s="2">
        <f t="shared" si="573"/>
        <v>64.984977306136827</v>
      </c>
      <c r="BC203" s="2">
        <f t="shared" si="574"/>
        <v>62.485077405118183</v>
      </c>
      <c r="BD203" s="2">
        <f t="shared" si="575"/>
        <v>60.514925177683679</v>
      </c>
      <c r="BE203" s="2">
        <f t="shared" si="576"/>
        <v>59.350808738798712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>
        <f t="shared" si="580"/>
        <v>59.773587976379261</v>
      </c>
      <c r="BJ203" s="2" t="e">
        <f t="shared" si="581"/>
        <v>#N/A</v>
      </c>
      <c r="BK203" s="2">
        <f t="shared" si="582"/>
        <v>60.869548503824717</v>
      </c>
      <c r="BL203" s="2">
        <f t="shared" si="583"/>
        <v>63.748410055044133</v>
      </c>
      <c r="BM203" s="2">
        <f t="shared" si="584"/>
        <v>68.143803954395764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69.031999999999996</v>
      </c>
      <c r="CW203" s="2" t="str">
        <f t="shared" si="487"/>
        <v/>
      </c>
      <c r="CX203" s="2" t="str">
        <f t="shared" si="488"/>
        <v/>
      </c>
      <c r="CY203" s="2">
        <f t="shared" si="489"/>
        <v>61.738</v>
      </c>
      <c r="CZ203" s="2">
        <f t="shared" si="490"/>
        <v>60.197000000000003</v>
      </c>
      <c r="DA203" s="2">
        <f t="shared" si="491"/>
        <v>59.18</v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>
        <f t="shared" si="495"/>
        <v>61.131</v>
      </c>
      <c r="DF203" s="2" t="str">
        <f t="shared" si="496"/>
        <v/>
      </c>
      <c r="DG203" s="2">
        <f t="shared" si="497"/>
        <v>63.128999999999998</v>
      </c>
      <c r="DH203" s="2">
        <f t="shared" si="498"/>
        <v>64.132999999999996</v>
      </c>
      <c r="DI203" s="2" t="str">
        <f t="shared" si="499"/>
        <v/>
      </c>
      <c r="DK203" s="2">
        <f t="shared" si="500"/>
        <v>100.47233192389008</v>
      </c>
      <c r="DL203" s="2">
        <f t="shared" ref="DL203:DY218" si="649">BP$228*$B203+BP$229</f>
        <v>95.241742675928734</v>
      </c>
      <c r="DM203" s="2">
        <f t="shared" si="649"/>
        <v>91.392547870733921</v>
      </c>
      <c r="DN203" s="2">
        <f t="shared" si="649"/>
        <v>89.992186046511634</v>
      </c>
      <c r="DO203" s="2">
        <f t="shared" si="649"/>
        <v>86.609881452070326</v>
      </c>
      <c r="DP203" s="2">
        <f t="shared" si="649"/>
        <v>35.868718568771222</v>
      </c>
      <c r="DQ203" s="2">
        <f t="shared" si="649"/>
        <v>48.633420248820258</v>
      </c>
      <c r="DR203" s="2">
        <f t="shared" si="649"/>
        <v>107.43020161290323</v>
      </c>
      <c r="DS203" s="2">
        <f t="shared" si="649"/>
        <v>77.847073399014775</v>
      </c>
      <c r="DT203" s="2">
        <f t="shared" si="649"/>
        <v>67.680984236453213</v>
      </c>
      <c r="DU203" s="2">
        <f t="shared" si="649"/>
        <v>58.512218945760104</v>
      </c>
      <c r="DV203" s="2">
        <f t="shared" si="649"/>
        <v>88.076846218487432</v>
      </c>
      <c r="DW203" s="2">
        <f t="shared" si="649"/>
        <v>108.28653011257038</v>
      </c>
      <c r="DX203" s="2">
        <f t="shared" si="649"/>
        <v>79.467651222651227</v>
      </c>
      <c r="DY203" s="2">
        <f t="shared" si="649"/>
        <v>134.17846387520524</v>
      </c>
      <c r="EA203" s="2">
        <f t="shared" si="440"/>
        <v>70.674127215657307</v>
      </c>
      <c r="EB203" s="2">
        <f t="shared" si="502"/>
        <v>67.230788758286479</v>
      </c>
      <c r="EC203" s="2">
        <f t="shared" si="503"/>
        <v>65.134075601751988</v>
      </c>
      <c r="ED203" s="2">
        <f t="shared" si="504"/>
        <v>64.917361118180281</v>
      </c>
      <c r="EE203" s="2">
        <f t="shared" si="505"/>
        <v>62.597442381669161</v>
      </c>
      <c r="EF203" s="2">
        <f t="shared" si="506"/>
        <v>60.415521074957454</v>
      </c>
      <c r="EG203" s="2">
        <f t="shared" si="507"/>
        <v>58.534558851995527</v>
      </c>
      <c r="EH203" s="2">
        <f t="shared" si="508"/>
        <v>52.502944147174048</v>
      </c>
      <c r="EI203" s="2">
        <f t="shared" si="509"/>
        <v>52.599828076170013</v>
      </c>
      <c r="EJ203" s="2">
        <f t="shared" si="510"/>
        <v>56.008105021112939</v>
      </c>
      <c r="EK203" s="2">
        <f t="shared" si="511"/>
        <v>57.694781256780502</v>
      </c>
      <c r="EL203" s="2">
        <f t="shared" si="512"/>
        <v>56.492810683774266</v>
      </c>
      <c r="EM203" s="2">
        <f t="shared" si="513"/>
        <v>58.072037478396595</v>
      </c>
      <c r="EN203" s="2">
        <f t="shared" si="514"/>
        <v>62.900954774730636</v>
      </c>
      <c r="EO203" s="2">
        <f t="shared" si="515"/>
        <v>69.709596640656173</v>
      </c>
      <c r="EQ203" s="2">
        <f t="shared" si="516"/>
        <v>69.920743918808228</v>
      </c>
      <c r="ER203" s="2">
        <f t="shared" ref="ER203:FE218" si="650">CV$228*$B203+CV$229</f>
        <v>68.159113026236611</v>
      </c>
      <c r="ES203" s="2">
        <f t="shared" si="650"/>
        <v>66.149257925613583</v>
      </c>
      <c r="ET203" s="2">
        <f t="shared" si="650"/>
        <v>64.994026981222348</v>
      </c>
      <c r="EU203" s="2">
        <f t="shared" si="650"/>
        <v>62.470421867632538</v>
      </c>
      <c r="EV203" s="2">
        <f t="shared" si="650"/>
        <v>60.528068884687727</v>
      </c>
      <c r="EW203" s="2">
        <f t="shared" si="650"/>
        <v>59.452181866790873</v>
      </c>
      <c r="EX203" s="2">
        <f t="shared" si="650"/>
        <v>55.855022821115575</v>
      </c>
      <c r="EY203" s="2">
        <f t="shared" si="650"/>
        <v>55.2914698204819</v>
      </c>
      <c r="EZ203" s="2">
        <f t="shared" si="650"/>
        <v>57.763569678522423</v>
      </c>
      <c r="FA203" s="2">
        <f t="shared" si="650"/>
        <v>60.053012587725895</v>
      </c>
      <c r="FB203" s="2">
        <f t="shared" si="650"/>
        <v>58.287126219686172</v>
      </c>
      <c r="FC203" s="2">
        <f t="shared" si="650"/>
        <v>61.263375886879444</v>
      </c>
      <c r="FD203" s="2">
        <f t="shared" si="650"/>
        <v>63.91622042785049</v>
      </c>
      <c r="FE203" s="2">
        <f t="shared" si="650"/>
        <v>67.804232814312869</v>
      </c>
      <c r="FG203" s="2">
        <f t="shared" si="518"/>
        <v>0.99999483010785284</v>
      </c>
      <c r="FH203" s="2">
        <f t="shared" ref="FH203:FU218" si="651">POWER(10,($B203-D$231)/D$229)/(1+POWER(10,($B203-D$231)/D$229))</f>
        <v>0.99999506462715426</v>
      </c>
      <c r="FI203" s="2">
        <f t="shared" si="651"/>
        <v>0.99999500970151833</v>
      </c>
      <c r="FJ203" s="2">
        <f t="shared" si="651"/>
        <v>0.99999445135151954</v>
      </c>
      <c r="FK203" s="2">
        <f t="shared" si="651"/>
        <v>0.99999451979709642</v>
      </c>
      <c r="FL203" s="2">
        <f t="shared" si="651"/>
        <v>0.9999940410356184</v>
      </c>
      <c r="FM203" s="2">
        <f t="shared" si="651"/>
        <v>0.99999369675036109</v>
      </c>
      <c r="FN203" s="2">
        <f t="shared" si="651"/>
        <v>0.99999280986825911</v>
      </c>
      <c r="FO203" s="2">
        <f t="shared" si="651"/>
        <v>0.99999217534183882</v>
      </c>
      <c r="FP203" s="2">
        <f t="shared" si="651"/>
        <v>0.99999214644457002</v>
      </c>
      <c r="FQ203" s="2">
        <f t="shared" si="651"/>
        <v>0.99999279064606317</v>
      </c>
      <c r="FR203" s="2">
        <f t="shared" si="651"/>
        <v>0.99999312164518595</v>
      </c>
      <c r="FS203" s="2">
        <f t="shared" si="651"/>
        <v>0.99999386456827344</v>
      </c>
      <c r="FT203" s="2">
        <f t="shared" si="651"/>
        <v>0.99999301837278665</v>
      </c>
      <c r="FU203" s="2">
        <f t="shared" si="651"/>
        <v>0.9999914759154519</v>
      </c>
      <c r="FW203" s="2">
        <f t="shared" si="536"/>
        <v>0.87587613886840698</v>
      </c>
      <c r="FX203" s="2">
        <f t="shared" si="588"/>
        <v>0.88486809868452876</v>
      </c>
      <c r="FY203" s="2">
        <f t="shared" si="589"/>
        <v>0.87368988435713535</v>
      </c>
      <c r="FZ203" s="2">
        <f t="shared" si="590"/>
        <v>0.88014474617323646</v>
      </c>
      <c r="GA203" s="2">
        <f t="shared" si="591"/>
        <v>0.88565670232493343</v>
      </c>
      <c r="GB203" s="2">
        <f t="shared" si="592"/>
        <v>0.88451633564986754</v>
      </c>
      <c r="GC203" s="2">
        <f t="shared" si="593"/>
        <v>0.88959440095731379</v>
      </c>
      <c r="GD203" s="2">
        <f t="shared" si="594"/>
        <v>0.89746968370723745</v>
      </c>
      <c r="GE203" s="2">
        <f t="shared" si="595"/>
        <v>0.90599849994814141</v>
      </c>
      <c r="GF203" s="2">
        <f t="shared" si="596"/>
        <v>0.8967762028427293</v>
      </c>
      <c r="GG203" s="2">
        <f t="shared" si="597"/>
        <v>0.88150844199316281</v>
      </c>
      <c r="GH203" s="2">
        <f t="shared" si="598"/>
        <v>0.89057771838568489</v>
      </c>
      <c r="GI203" s="2">
        <f t="shared" si="599"/>
        <v>0.8764983777344566</v>
      </c>
      <c r="GJ203" s="2">
        <f t="shared" si="600"/>
        <v>0.83459892020469484</v>
      </c>
      <c r="GK203" s="2">
        <f t="shared" si="601"/>
        <v>0.82206988643292289</v>
      </c>
      <c r="GM203" s="86">
        <f t="shared" si="537"/>
        <v>1.4261948116382479E-292</v>
      </c>
      <c r="GN203" s="86">
        <f t="shared" si="602"/>
        <v>0</v>
      </c>
      <c r="GO203" s="86">
        <f t="shared" si="603"/>
        <v>4.4897275219013275E-307</v>
      </c>
      <c r="GP203" s="86">
        <f t="shared" si="604"/>
        <v>0</v>
      </c>
      <c r="GQ203" s="86">
        <f t="shared" si="605"/>
        <v>0</v>
      </c>
      <c r="GR203" s="86">
        <f t="shared" si="606"/>
        <v>2.9481114858427546E-289</v>
      </c>
      <c r="GS203" s="86">
        <f t="shared" si="607"/>
        <v>5.5772690297630953E-168</v>
      </c>
      <c r="GT203" s="86">
        <f t="shared" si="608"/>
        <v>2.2449448010709E-70</v>
      </c>
      <c r="GU203" s="86">
        <f t="shared" si="609"/>
        <v>1.153073829900784E-49</v>
      </c>
      <c r="GV203" s="86">
        <f t="shared" si="610"/>
        <v>1.9390609680516596E-66</v>
      </c>
      <c r="GW203" s="86">
        <f t="shared" si="611"/>
        <v>9.1903529917404975E-268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3.2262956359953938E-193</v>
      </c>
      <c r="HD203" s="86">
        <f t="shared" si="616"/>
        <v>1.1093748060240103E-166</v>
      </c>
      <c r="HE203" s="86">
        <f t="shared" si="617"/>
        <v>1.3137347615488154E-225</v>
      </c>
      <c r="HF203" s="86">
        <f t="shared" si="618"/>
        <v>7.8909640229484707E-236</v>
      </c>
      <c r="HG203" s="86">
        <f t="shared" si="619"/>
        <v>0</v>
      </c>
      <c r="HH203" s="86">
        <f t="shared" si="620"/>
        <v>8.1794535205567539E-267</v>
      </c>
      <c r="HI203" s="86">
        <f t="shared" si="621"/>
        <v>1.7656502024779031E-248</v>
      </c>
      <c r="HJ203" s="86">
        <f t="shared" si="622"/>
        <v>8.0730809481342472E-67</v>
      </c>
      <c r="HK203" s="86">
        <f t="shared" si="623"/>
        <v>2.9698994717248916E-54</v>
      </c>
      <c r="HL203" s="86">
        <f t="shared" si="624"/>
        <v>6.0604679459943789E-77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3.0096892477248111E-59</v>
      </c>
      <c r="HT203" s="86">
        <f t="shared" si="630"/>
        <v>9.1154470748082681E-71</v>
      </c>
      <c r="HU203" s="86">
        <f t="shared" si="631"/>
        <v>1.3329363580870834E-63</v>
      </c>
      <c r="HV203" s="86">
        <f t="shared" si="632"/>
        <v>3.6754996298660858E-60</v>
      </c>
      <c r="HW203" s="86">
        <f t="shared" si="633"/>
        <v>7.8683492449186687E-69</v>
      </c>
      <c r="HX203" s="86">
        <f t="shared" si="634"/>
        <v>9.6938110987949075E-82</v>
      </c>
      <c r="HY203" s="86">
        <f t="shared" si="635"/>
        <v>1.6936016847619048E-69</v>
      </c>
      <c r="HZ203" s="86">
        <f t="shared" si="636"/>
        <v>8.8117802643525583E-125</v>
      </c>
      <c r="IA203" s="86">
        <f t="shared" si="637"/>
        <v>3.423837472638679E-133</v>
      </c>
      <c r="IB203" s="86">
        <f t="shared" si="638"/>
        <v>5.1091791941451471E-130</v>
      </c>
      <c r="IC203" s="86">
        <f t="shared" si="639"/>
        <v>4.7739847892413822E-77</v>
      </c>
      <c r="ID203" s="86">
        <f t="shared" si="640"/>
        <v>2.0727177402368676E-100</v>
      </c>
      <c r="IE203" s="86">
        <f t="shared" si="641"/>
        <v>1.3269847262061158E-67</v>
      </c>
      <c r="IF203" s="86">
        <f t="shared" si="642"/>
        <v>5.0236687897014762E-72</v>
      </c>
      <c r="IG203" s="86">
        <f t="shared" si="643"/>
        <v>4.1763247728644203E-56</v>
      </c>
      <c r="II203" s="86">
        <f t="shared" si="540"/>
        <v>1.6278806931813369E-2</v>
      </c>
      <c r="IJ203" s="86">
        <f t="shared" si="541"/>
        <v>6.1783425049786577E-3</v>
      </c>
      <c r="IK203" s="86">
        <f t="shared" si="542"/>
        <v>1.6250652669688948E-2</v>
      </c>
      <c r="IL203" s="86">
        <f t="shared" si="543"/>
        <v>1.3648256469598415E-2</v>
      </c>
      <c r="IM203" s="86">
        <f t="shared" si="544"/>
        <v>8.1453516271993084E-3</v>
      </c>
      <c r="IN203" s="86">
        <f t="shared" si="545"/>
        <v>3.9027561868090017E-3</v>
      </c>
      <c r="IO203" s="86">
        <f t="shared" si="546"/>
        <v>7.5223231887443466E-3</v>
      </c>
      <c r="IP203" s="86">
        <f t="shared" si="547"/>
        <v>1.9360804183781111E-4</v>
      </c>
      <c r="IQ203" s="86">
        <f t="shared" si="548"/>
        <v>6.1890259888599389E-5</v>
      </c>
      <c r="IR203" s="86">
        <f t="shared" si="549"/>
        <v>1.5342571064763959E-4</v>
      </c>
      <c r="IS203" s="86">
        <f t="shared" si="550"/>
        <v>5.3823743945235706E-3</v>
      </c>
      <c r="IT203" s="86">
        <f t="shared" si="551"/>
        <v>1.0596520305988569E-3</v>
      </c>
      <c r="IU203" s="86">
        <f t="shared" si="552"/>
        <v>9.99951920537453E-3</v>
      </c>
      <c r="IV203" s="86">
        <f t="shared" si="553"/>
        <v>6.607520553645831E-3</v>
      </c>
      <c r="IW203" s="86">
        <f t="shared" si="554"/>
        <v>4.7698903004747779E-2</v>
      </c>
      <c r="IY203" s="86">
        <f t="shared" si="555"/>
        <v>1.6278806931813369E-2</v>
      </c>
      <c r="IZ203" s="86">
        <f t="shared" si="556"/>
        <v>6.1783425049786577E-3</v>
      </c>
      <c r="JA203" s="86">
        <f t="shared" si="557"/>
        <v>1.6250652669688948E-2</v>
      </c>
      <c r="JB203" s="86">
        <f t="shared" si="558"/>
        <v>1.3648256469598415E-2</v>
      </c>
      <c r="JC203" s="86">
        <f t="shared" si="559"/>
        <v>8.1453516271993084E-3</v>
      </c>
      <c r="JD203" s="86">
        <f t="shared" si="560"/>
        <v>3.9027561868090017E-3</v>
      </c>
      <c r="JE203" s="86">
        <f t="shared" si="561"/>
        <v>7.5223231887443466E-3</v>
      </c>
      <c r="JF203" s="86">
        <f t="shared" si="562"/>
        <v>1.9360804183781111E-4</v>
      </c>
      <c r="JG203" s="86">
        <f t="shared" si="563"/>
        <v>6.1890259888599389E-5</v>
      </c>
      <c r="JH203" s="86">
        <f t="shared" si="564"/>
        <v>1.5342571064763959E-4</v>
      </c>
      <c r="JI203" s="86">
        <f t="shared" si="565"/>
        <v>5.3823743945235706E-3</v>
      </c>
      <c r="JJ203" s="86">
        <f t="shared" si="566"/>
        <v>1.0596520305988569E-3</v>
      </c>
      <c r="JK203" s="86">
        <f t="shared" si="567"/>
        <v>9.99951920537453E-3</v>
      </c>
      <c r="JL203" s="86">
        <f t="shared" si="568"/>
        <v>6.607520553645831E-3</v>
      </c>
      <c r="JM203" s="86">
        <f t="shared" si="569"/>
        <v>4.7698903004747779E-2</v>
      </c>
    </row>
    <row r="204" spans="2:273" x14ac:dyDescent="0.25">
      <c r="B204" s="2">
        <v>177</v>
      </c>
      <c r="C204" s="37">
        <v>69.034000000000006</v>
      </c>
      <c r="D204" s="37">
        <v>67.778000000000006</v>
      </c>
      <c r="E204" s="37">
        <v>66.238</v>
      </c>
      <c r="F204" s="37">
        <v>64.197000000000003</v>
      </c>
      <c r="G204" s="37">
        <v>62.851999999999997</v>
      </c>
      <c r="H204" s="37">
        <v>60.59</v>
      </c>
      <c r="I204" s="37">
        <v>59.344000000000001</v>
      </c>
      <c r="J204" s="37">
        <v>58.115000000000002</v>
      </c>
      <c r="K204" s="37">
        <v>58.115000000000002</v>
      </c>
      <c r="L204" s="37">
        <v>60.704999999999998</v>
      </c>
      <c r="M204" s="37">
        <v>61.557000000000002</v>
      </c>
      <c r="N204" s="37">
        <v>60.113</v>
      </c>
      <c r="O204" s="37">
        <v>62.402999999999999</v>
      </c>
      <c r="P204" s="37">
        <v>63.466999999999999</v>
      </c>
      <c r="Q204" s="37">
        <v>66.599999999999994</v>
      </c>
      <c r="S204" s="4">
        <f t="shared" si="441"/>
        <v>69.909429355487717</v>
      </c>
      <c r="T204" s="4">
        <f t="shared" si="442"/>
        <v>67.978937543692766</v>
      </c>
      <c r="U204" s="4">
        <f t="shared" si="443"/>
        <v>65.94182559459415</v>
      </c>
      <c r="V204" s="4">
        <f t="shared" si="444"/>
        <v>64.910192629121198</v>
      </c>
      <c r="W204" s="4">
        <f t="shared" si="445"/>
        <v>62.396673065519067</v>
      </c>
      <c r="X204" s="4">
        <f t="shared" si="446"/>
        <v>60.440677371469498</v>
      </c>
      <c r="Y204" s="4">
        <f t="shared" si="447"/>
        <v>59.269872407373803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>
        <f t="shared" si="451"/>
        <v>59.621515218755746</v>
      </c>
      <c r="AD204" s="4" t="e">
        <f t="shared" si="452"/>
        <v>#N/A</v>
      </c>
      <c r="AE204" s="4">
        <f t="shared" si="453"/>
        <v>60.795880086752682</v>
      </c>
      <c r="AF204" s="4">
        <f t="shared" si="454"/>
        <v>63.618947177986456</v>
      </c>
      <c r="AG204" s="4">
        <f t="shared" si="455"/>
        <v>67.989637178327158</v>
      </c>
      <c r="AI204" s="4">
        <f t="shared" si="456"/>
        <v>-0.87542935548771084</v>
      </c>
      <c r="AJ204" s="4">
        <f t="shared" si="457"/>
        <v>-0.20093754369275985</v>
      </c>
      <c r="AK204" s="4">
        <f t="shared" si="458"/>
        <v>0.29617440540584994</v>
      </c>
      <c r="AL204" s="4">
        <f t="shared" si="459"/>
        <v>-0.71319262912119541</v>
      </c>
      <c r="AM204" s="4">
        <f t="shared" si="460"/>
        <v>0.45532693448092942</v>
      </c>
      <c r="AN204" s="4">
        <f t="shared" si="461"/>
        <v>0.1493226285305056</v>
      </c>
      <c r="AO204" s="4">
        <f t="shared" si="462"/>
        <v>7.4127592626197725E-2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1.9354847812442557</v>
      </c>
      <c r="AT204" s="4">
        <f t="shared" si="467"/>
        <v>0</v>
      </c>
      <c r="AU204" s="4">
        <f t="shared" si="468"/>
        <v>1.6071199132473168</v>
      </c>
      <c r="AV204" s="4">
        <f t="shared" si="648"/>
        <v>-0.1519471779864574</v>
      </c>
      <c r="AW204" s="4">
        <f t="shared" si="648"/>
        <v>-1.3896371783271633</v>
      </c>
      <c r="AY204" s="2">
        <f t="shared" si="520"/>
        <v>69.909429355319105</v>
      </c>
      <c r="AZ204" s="2">
        <f t="shared" si="571"/>
        <v>67.978937543692581</v>
      </c>
      <c r="BA204" s="2">
        <f t="shared" si="572"/>
        <v>65.941825594440672</v>
      </c>
      <c r="BB204" s="2">
        <f t="shared" si="573"/>
        <v>64.91019262903778</v>
      </c>
      <c r="BC204" s="2">
        <f t="shared" si="574"/>
        <v>62.396673065516381</v>
      </c>
      <c r="BD204" s="2">
        <f t="shared" si="575"/>
        <v>60.440677371469484</v>
      </c>
      <c r="BE204" s="2">
        <f t="shared" si="576"/>
        <v>59.26987240737197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>
        <f t="shared" si="580"/>
        <v>59.621515218755462</v>
      </c>
      <c r="BJ204" s="2" t="e">
        <f t="shared" si="581"/>
        <v>#N/A</v>
      </c>
      <c r="BK204" s="2">
        <f t="shared" si="582"/>
        <v>60.795880086725639</v>
      </c>
      <c r="BL204" s="2">
        <f t="shared" si="583"/>
        <v>63.618946851657263</v>
      </c>
      <c r="BM204" s="2">
        <f t="shared" si="584"/>
        <v>67.989529931768317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67.778000000000006</v>
      </c>
      <c r="CW204" s="2" t="str">
        <f t="shared" si="487"/>
        <v/>
      </c>
      <c r="CX204" s="2">
        <f t="shared" si="488"/>
        <v>64.197000000000003</v>
      </c>
      <c r="CY204" s="2">
        <f t="shared" si="489"/>
        <v>62.851999999999997</v>
      </c>
      <c r="CZ204" s="2">
        <f t="shared" si="490"/>
        <v>60.59</v>
      </c>
      <c r="DA204" s="2">
        <f t="shared" si="491"/>
        <v>59.344000000000001</v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>
        <f t="shared" si="495"/>
        <v>61.557000000000002</v>
      </c>
      <c r="DF204" s="2" t="str">
        <f t="shared" si="496"/>
        <v/>
      </c>
      <c r="DG204" s="2">
        <f t="shared" si="497"/>
        <v>62.402999999999999</v>
      </c>
      <c r="DH204" s="2">
        <f t="shared" si="498"/>
        <v>63.466999999999999</v>
      </c>
      <c r="DI204" s="2" t="str">
        <f t="shared" si="499"/>
        <v/>
      </c>
      <c r="DK204" s="2">
        <f t="shared" si="500"/>
        <v>100.54611945031714</v>
      </c>
      <c r="DL204" s="2">
        <f t="shared" si="649"/>
        <v>95.302648142555128</v>
      </c>
      <c r="DM204" s="2">
        <f t="shared" si="649"/>
        <v>91.442746904258541</v>
      </c>
      <c r="DN204" s="2">
        <f t="shared" si="649"/>
        <v>90.060431742675931</v>
      </c>
      <c r="DO204" s="2">
        <f t="shared" si="649"/>
        <v>86.654196175350449</v>
      </c>
      <c r="DP204" s="2">
        <f t="shared" si="649"/>
        <v>35.563445672393058</v>
      </c>
      <c r="DQ204" s="2">
        <f t="shared" si="649"/>
        <v>48.386724238524245</v>
      </c>
      <c r="DR204" s="2">
        <f t="shared" si="649"/>
        <v>107.60034516129033</v>
      </c>
      <c r="DS204" s="2">
        <f t="shared" si="649"/>
        <v>77.822902463054191</v>
      </c>
      <c r="DT204" s="2">
        <f t="shared" si="649"/>
        <v>67.582519211822685</v>
      </c>
      <c r="DU204" s="2">
        <f t="shared" si="649"/>
        <v>58.35438426279601</v>
      </c>
      <c r="DV204" s="2">
        <f t="shared" si="649"/>
        <v>88.128069467787142</v>
      </c>
      <c r="DW204" s="2">
        <f t="shared" si="649"/>
        <v>108.46634924953098</v>
      </c>
      <c r="DX204" s="2">
        <f t="shared" si="649"/>
        <v>79.434839253539252</v>
      </c>
      <c r="DY204" s="2">
        <f t="shared" si="649"/>
        <v>134.5517463054187</v>
      </c>
      <c r="EA204" s="2">
        <f t="shared" si="440"/>
        <v>70.587111020257424</v>
      </c>
      <c r="EB204" s="2">
        <f t="shared" si="502"/>
        <v>67.135553659963264</v>
      </c>
      <c r="EC204" s="2">
        <f t="shared" si="503"/>
        <v>65.030349054897371</v>
      </c>
      <c r="ED204" s="2">
        <f t="shared" si="504"/>
        <v>64.840779944981705</v>
      </c>
      <c r="EE204" s="2">
        <f t="shared" si="505"/>
        <v>62.511921976919204</v>
      </c>
      <c r="EF204" s="2">
        <f t="shared" si="506"/>
        <v>60.338663002071151</v>
      </c>
      <c r="EG204" s="2">
        <f t="shared" si="507"/>
        <v>58.432847949660967</v>
      </c>
      <c r="EH204" s="2">
        <f t="shared" si="508"/>
        <v>52.302211982197385</v>
      </c>
      <c r="EI204" s="2">
        <f t="shared" si="509"/>
        <v>52.359088027707415</v>
      </c>
      <c r="EJ204" s="2">
        <f t="shared" si="510"/>
        <v>55.806538693089195</v>
      </c>
      <c r="EK204" s="2">
        <f t="shared" si="511"/>
        <v>57.488022561118697</v>
      </c>
      <c r="EL204" s="2">
        <f t="shared" si="512"/>
        <v>56.324598920189302</v>
      </c>
      <c r="EM204" s="2">
        <f t="shared" si="513"/>
        <v>57.923755156938157</v>
      </c>
      <c r="EN204" s="2">
        <f t="shared" si="514"/>
        <v>62.746386410381959</v>
      </c>
      <c r="EO204" s="2">
        <f t="shared" si="515"/>
        <v>69.6021894955622</v>
      </c>
      <c r="EQ204" s="2">
        <f t="shared" si="516"/>
        <v>69.821683110963477</v>
      </c>
      <c r="ER204" s="2">
        <f t="shared" si="650"/>
        <v>68.078874595778657</v>
      </c>
      <c r="ES204" s="2">
        <f t="shared" si="650"/>
        <v>66.061867909625406</v>
      </c>
      <c r="ET204" s="2">
        <f t="shared" si="650"/>
        <v>64.918669842479005</v>
      </c>
      <c r="EU204" s="2">
        <f t="shared" si="650"/>
        <v>62.382968123315791</v>
      </c>
      <c r="EV204" s="2">
        <f t="shared" si="650"/>
        <v>60.45297524472462</v>
      </c>
      <c r="EW204" s="2">
        <f t="shared" si="650"/>
        <v>59.364677530146558</v>
      </c>
      <c r="EX204" s="2">
        <f t="shared" si="650"/>
        <v>55.710751524093737</v>
      </c>
      <c r="EY204" s="2">
        <f t="shared" si="650"/>
        <v>55.097445194114052</v>
      </c>
      <c r="EZ204" s="2">
        <f t="shared" si="650"/>
        <v>57.591345195699276</v>
      </c>
      <c r="FA204" s="2">
        <f t="shared" si="650"/>
        <v>59.88305723559106</v>
      </c>
      <c r="FB204" s="2">
        <f t="shared" si="650"/>
        <v>58.146032810271052</v>
      </c>
      <c r="FC204" s="2">
        <f t="shared" si="650"/>
        <v>61.164644633796911</v>
      </c>
      <c r="FD204" s="2">
        <f t="shared" si="650"/>
        <v>63.776530226607115</v>
      </c>
      <c r="FE204" s="2">
        <f t="shared" si="650"/>
        <v>67.670591056474692</v>
      </c>
      <c r="FG204" s="2">
        <f t="shared" si="518"/>
        <v>0.99999528500017865</v>
      </c>
      <c r="FH204" s="2">
        <f t="shared" si="651"/>
        <v>0.99999549888451378</v>
      </c>
      <c r="FI204" s="2">
        <f t="shared" si="651"/>
        <v>0.99999544879169466</v>
      </c>
      <c r="FJ204" s="2">
        <f t="shared" si="651"/>
        <v>0.99999493956997154</v>
      </c>
      <c r="FK204" s="2">
        <f t="shared" si="651"/>
        <v>0.99999500199314006</v>
      </c>
      <c r="FL204" s="2">
        <f t="shared" si="651"/>
        <v>0.99999456535704312</v>
      </c>
      <c r="FM204" s="2">
        <f t="shared" si="651"/>
        <v>0.9999942513648179</v>
      </c>
      <c r="FN204" s="2">
        <f t="shared" si="651"/>
        <v>0.99999344251776723</v>
      </c>
      <c r="FO204" s="2">
        <f t="shared" si="651"/>
        <v>0.99999286382202968</v>
      </c>
      <c r="FP204" s="2">
        <f t="shared" si="651"/>
        <v>0.99999283746737078</v>
      </c>
      <c r="FQ204" s="2">
        <f t="shared" si="651"/>
        <v>0.99999342498689403</v>
      </c>
      <c r="FR204" s="2">
        <f t="shared" si="651"/>
        <v>0.99999372686205601</v>
      </c>
      <c r="FS204" s="2">
        <f t="shared" si="651"/>
        <v>0.99999440441674048</v>
      </c>
      <c r="FT204" s="2">
        <f t="shared" si="651"/>
        <v>0.99999363267639363</v>
      </c>
      <c r="FU204" s="2">
        <f t="shared" si="651"/>
        <v>0.99999222593666581</v>
      </c>
      <c r="FW204" s="2">
        <f t="shared" si="536"/>
        <v>0.88554769616770601</v>
      </c>
      <c r="FX204" s="2">
        <f t="shared" si="588"/>
        <v>0.89392386871519036</v>
      </c>
      <c r="FY204" s="2">
        <f t="shared" si="589"/>
        <v>0.88350913513755058</v>
      </c>
      <c r="FZ204" s="2">
        <f t="shared" si="590"/>
        <v>0.88952565093836788</v>
      </c>
      <c r="GA204" s="2">
        <f t="shared" si="591"/>
        <v>0.89465782860350607</v>
      </c>
      <c r="GB204" s="2">
        <f t="shared" si="592"/>
        <v>0.89359644678090588</v>
      </c>
      <c r="GC204" s="2">
        <f t="shared" si="593"/>
        <v>0.89832113805079672</v>
      </c>
      <c r="GD204" s="2">
        <f t="shared" si="594"/>
        <v>0.90563996580126505</v>
      </c>
      <c r="GE204" s="2">
        <f t="shared" si="595"/>
        <v>0.91355461346898259</v>
      </c>
      <c r="GF204" s="2">
        <f t="shared" si="596"/>
        <v>0.90499589618923859</v>
      </c>
      <c r="GG204" s="2">
        <f t="shared" si="597"/>
        <v>0.89079585529058602</v>
      </c>
      <c r="GH204" s="2">
        <f t="shared" si="598"/>
        <v>0.89923553538318801</v>
      </c>
      <c r="GI204" s="2">
        <f t="shared" si="599"/>
        <v>0.8861277544329067</v>
      </c>
      <c r="GJ204" s="2">
        <f t="shared" si="600"/>
        <v>0.84692463979696597</v>
      </c>
      <c r="GK204" s="2">
        <f t="shared" si="601"/>
        <v>0.83514484849351689</v>
      </c>
      <c r="GM204" s="86">
        <f t="shared" si="537"/>
        <v>8.9304976245696902E-298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2.2781097757745648E-294</v>
      </c>
      <c r="GS204" s="86">
        <f t="shared" si="607"/>
        <v>6.3368229076577486E-171</v>
      </c>
      <c r="GT204" s="86">
        <f t="shared" si="608"/>
        <v>1.3876619907004199E-71</v>
      </c>
      <c r="GU204" s="86">
        <f t="shared" si="609"/>
        <v>1.6593360999105005E-50</v>
      </c>
      <c r="GV204" s="86">
        <f t="shared" si="610"/>
        <v>1.4136109307531817E-67</v>
      </c>
      <c r="GW204" s="86">
        <f t="shared" si="611"/>
        <v>1.6853303576428145E-272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1.4473899418149874E-197</v>
      </c>
      <c r="HD204" s="86">
        <f t="shared" si="616"/>
        <v>1.9145623979205082E-170</v>
      </c>
      <c r="HE204" s="86">
        <f t="shared" si="617"/>
        <v>1.0080289008116939E-230</v>
      </c>
      <c r="HF204" s="86">
        <f t="shared" si="618"/>
        <v>3.6389981711657813E-241</v>
      </c>
      <c r="HG204" s="86">
        <f t="shared" si="619"/>
        <v>0</v>
      </c>
      <c r="HH204" s="86">
        <f t="shared" si="620"/>
        <v>9.3388760116014854E-273</v>
      </c>
      <c r="HI204" s="86">
        <f t="shared" si="621"/>
        <v>5.4102276562259808E-254</v>
      </c>
      <c r="HJ204" s="86">
        <f t="shared" si="622"/>
        <v>2.9687277799087857E-68</v>
      </c>
      <c r="HK204" s="86">
        <f t="shared" si="623"/>
        <v>2.0668929005407002E-55</v>
      </c>
      <c r="HL204" s="86">
        <f t="shared" si="624"/>
        <v>1.3280444080854426E-78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1.4522426488074718E-61</v>
      </c>
      <c r="HT204" s="86">
        <f t="shared" si="630"/>
        <v>1.5486613603475459E-73</v>
      </c>
      <c r="HU204" s="86">
        <f t="shared" si="631"/>
        <v>4.9878247760960958E-66</v>
      </c>
      <c r="HV204" s="86">
        <f t="shared" si="632"/>
        <v>1.6466132849607295E-62</v>
      </c>
      <c r="HW204" s="86">
        <f t="shared" si="633"/>
        <v>1.8516382474754954E-71</v>
      </c>
      <c r="HX204" s="86">
        <f t="shared" si="634"/>
        <v>6.9166874486782311E-85</v>
      </c>
      <c r="HY204" s="86">
        <f t="shared" si="635"/>
        <v>4.0886561324025932E-72</v>
      </c>
      <c r="HZ204" s="86">
        <f t="shared" si="636"/>
        <v>1.6547639683905715E-129</v>
      </c>
      <c r="IA204" s="86">
        <f t="shared" si="637"/>
        <v>3.2224547829706634E-138</v>
      </c>
      <c r="IB204" s="86">
        <f t="shared" si="638"/>
        <v>6.1698987756617643E-135</v>
      </c>
      <c r="IC204" s="86">
        <f t="shared" si="639"/>
        <v>4.9127087915058496E-80</v>
      </c>
      <c r="ID204" s="86">
        <f t="shared" si="640"/>
        <v>2.9387303614199911E-104</v>
      </c>
      <c r="IE204" s="86">
        <f t="shared" si="641"/>
        <v>2.9772157550991387E-70</v>
      </c>
      <c r="IF204" s="86">
        <f t="shared" si="642"/>
        <v>4.959353791072256E-75</v>
      </c>
      <c r="IG204" s="86">
        <f t="shared" si="643"/>
        <v>1.5807252853559964E-58</v>
      </c>
      <c r="II204" s="86">
        <f t="shared" si="540"/>
        <v>1.1874372811911635E-2</v>
      </c>
      <c r="IJ204" s="86">
        <f t="shared" si="541"/>
        <v>4.2120744811982901E-3</v>
      </c>
      <c r="IK204" s="86">
        <f t="shared" si="542"/>
        <v>1.181279611447918E-2</v>
      </c>
      <c r="IL204" s="86">
        <f t="shared" si="543"/>
        <v>9.8707435310897932E-3</v>
      </c>
      <c r="IM204" s="86">
        <f t="shared" si="544"/>
        <v>5.6917258006928106E-3</v>
      </c>
      <c r="IN204" s="86">
        <f t="shared" si="545"/>
        <v>2.5573344653833908E-3</v>
      </c>
      <c r="IO204" s="86">
        <f t="shared" si="546"/>
        <v>5.2583109372588716E-3</v>
      </c>
      <c r="IP204" s="86">
        <f t="shared" si="547"/>
        <v>1.0213883092018969E-4</v>
      </c>
      <c r="IQ204" s="86">
        <f t="shared" si="548"/>
        <v>3.0686477868475629E-5</v>
      </c>
      <c r="IR204" s="86">
        <f t="shared" si="549"/>
        <v>7.9226020849829313E-5</v>
      </c>
      <c r="IS204" s="86">
        <f t="shared" si="550"/>
        <v>3.6033278166978052E-3</v>
      </c>
      <c r="IT204" s="86">
        <f t="shared" si="551"/>
        <v>6.3078161043445978E-4</v>
      </c>
      <c r="IU204" s="86">
        <f t="shared" si="552"/>
        <v>6.9986475445405283E-3</v>
      </c>
      <c r="IV204" s="86">
        <f t="shared" si="553"/>
        <v>4.0975254909350568E-3</v>
      </c>
      <c r="IW204" s="86">
        <f t="shared" si="554"/>
        <v>3.57994874244505E-2</v>
      </c>
      <c r="IY204" s="86">
        <f t="shared" si="555"/>
        <v>1.1874372811911635E-2</v>
      </c>
      <c r="IZ204" s="86">
        <f t="shared" si="556"/>
        <v>4.2120744811982901E-3</v>
      </c>
      <c r="JA204" s="86">
        <f t="shared" si="557"/>
        <v>1.181279611447918E-2</v>
      </c>
      <c r="JB204" s="86">
        <f t="shared" si="558"/>
        <v>9.8707435310897932E-3</v>
      </c>
      <c r="JC204" s="86">
        <f t="shared" si="559"/>
        <v>5.6917258006928106E-3</v>
      </c>
      <c r="JD204" s="86">
        <f t="shared" si="560"/>
        <v>2.5573344653833908E-3</v>
      </c>
      <c r="JE204" s="86">
        <f t="shared" si="561"/>
        <v>5.2583109372588716E-3</v>
      </c>
      <c r="JF204" s="86">
        <f t="shared" si="562"/>
        <v>1.0213883092018969E-4</v>
      </c>
      <c r="JG204" s="86">
        <f t="shared" si="563"/>
        <v>3.0686477868475629E-5</v>
      </c>
      <c r="JH204" s="86">
        <f t="shared" si="564"/>
        <v>7.9226020849829313E-5</v>
      </c>
      <c r="JI204" s="86">
        <f t="shared" si="565"/>
        <v>3.6033278166978052E-3</v>
      </c>
      <c r="JJ204" s="86">
        <f t="shared" si="566"/>
        <v>6.3078161043445978E-4</v>
      </c>
      <c r="JK204" s="86">
        <f t="shared" si="567"/>
        <v>6.9986475445405283E-3</v>
      </c>
      <c r="JL204" s="86">
        <f t="shared" si="568"/>
        <v>4.0975254909350568E-3</v>
      </c>
      <c r="JM204" s="86">
        <f t="shared" si="569"/>
        <v>3.57994874244505E-2</v>
      </c>
    </row>
    <row r="205" spans="2:273" x14ac:dyDescent="0.25">
      <c r="B205" s="2">
        <v>178</v>
      </c>
      <c r="C205" s="37">
        <v>68.724000000000004</v>
      </c>
      <c r="D205" s="37">
        <v>68.524000000000001</v>
      </c>
      <c r="E205" s="37">
        <v>66.697999999999993</v>
      </c>
      <c r="F205" s="37">
        <v>65.262</v>
      </c>
      <c r="G205" s="37">
        <v>61.704999999999998</v>
      </c>
      <c r="H205" s="37">
        <v>60.508000000000003</v>
      </c>
      <c r="I205" s="37">
        <v>60</v>
      </c>
      <c r="J205" s="37">
        <v>58.377000000000002</v>
      </c>
      <c r="K205" s="37">
        <v>59.097999999999999</v>
      </c>
      <c r="L205" s="37">
        <v>59.360999999999997</v>
      </c>
      <c r="M205" s="37">
        <v>60.851999999999997</v>
      </c>
      <c r="N205" s="37">
        <v>59.725999999999999</v>
      </c>
      <c r="O205" s="37">
        <v>63.015999999999998</v>
      </c>
      <c r="P205" s="37">
        <v>63.533000000000001</v>
      </c>
      <c r="Q205" s="37">
        <v>65.832999999999998</v>
      </c>
      <c r="S205" s="4">
        <f t="shared" si="441"/>
        <v>69.804731338068962</v>
      </c>
      <c r="T205" s="4">
        <f t="shared" si="442"/>
        <v>67.905168848158795</v>
      </c>
      <c r="U205" s="4">
        <f t="shared" si="443"/>
        <v>65.86211013945956</v>
      </c>
      <c r="V205" s="4">
        <f t="shared" si="444"/>
        <v>64.835380492203143</v>
      </c>
      <c r="W205" s="4">
        <f t="shared" si="445"/>
        <v>62.308317414269197</v>
      </c>
      <c r="X205" s="4">
        <f t="shared" si="446"/>
        <v>60.366386999837523</v>
      </c>
      <c r="Y205" s="4">
        <f t="shared" si="447"/>
        <v>59.188599771010594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>
        <f t="shared" si="451"/>
        <v>59.468557756440347</v>
      </c>
      <c r="AD205" s="4" t="e">
        <f t="shared" si="452"/>
        <v>#N/A</v>
      </c>
      <c r="AE205" s="4">
        <f t="shared" si="453"/>
        <v>60.720993241285932</v>
      </c>
      <c r="AF205" s="4">
        <f t="shared" si="454"/>
        <v>63.489054108908093</v>
      </c>
      <c r="AG205" s="4">
        <f t="shared" si="455"/>
        <v>67.836130852334932</v>
      </c>
      <c r="AI205" s="4">
        <f t="shared" si="456"/>
        <v>-1.0807313380689578</v>
      </c>
      <c r="AJ205" s="4">
        <f t="shared" si="457"/>
        <v>0.61883115184120641</v>
      </c>
      <c r="AK205" s="4">
        <f t="shared" si="458"/>
        <v>0.83588986054043346</v>
      </c>
      <c r="AL205" s="4">
        <f t="shared" si="459"/>
        <v>0.42661950779685753</v>
      </c>
      <c r="AM205" s="4">
        <f t="shared" si="460"/>
        <v>-0.60331741426919905</v>
      </c>
      <c r="AN205" s="4">
        <f t="shared" si="461"/>
        <v>0.14161300016247935</v>
      </c>
      <c r="AO205" s="4">
        <f t="shared" si="462"/>
        <v>0.811400228989406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1.3834422435596494</v>
      </c>
      <c r="AT205" s="4">
        <f t="shared" si="467"/>
        <v>0</v>
      </c>
      <c r="AU205" s="4">
        <f t="shared" si="468"/>
        <v>2.2950067587140666</v>
      </c>
      <c r="AV205" s="4">
        <f t="shared" si="648"/>
        <v>4.3945891091908607E-2</v>
      </c>
      <c r="AW205" s="4">
        <f t="shared" si="648"/>
        <v>-2.0031308523349338</v>
      </c>
      <c r="AY205" s="2">
        <f t="shared" si="520"/>
        <v>69.804731338047645</v>
      </c>
      <c r="AZ205" s="2">
        <f t="shared" si="571"/>
        <v>67.90516884815878</v>
      </c>
      <c r="BA205" s="2">
        <f t="shared" si="572"/>
        <v>65.862110139440603</v>
      </c>
      <c r="BB205" s="2">
        <f t="shared" si="573"/>
        <v>64.835380492193238</v>
      </c>
      <c r="BC205" s="2">
        <f t="shared" si="574"/>
        <v>62.308317414268949</v>
      </c>
      <c r="BD205" s="2">
        <f t="shared" si="575"/>
        <v>60.366386999837523</v>
      </c>
      <c r="BE205" s="2">
        <f t="shared" si="576"/>
        <v>59.188599771010423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>
        <f t="shared" si="580"/>
        <v>59.468557756440326</v>
      </c>
      <c r="BJ205" s="2" t="e">
        <f t="shared" si="581"/>
        <v>#N/A</v>
      </c>
      <c r="BK205" s="2">
        <f t="shared" si="582"/>
        <v>60.720993241283388</v>
      </c>
      <c r="BL205" s="2">
        <f t="shared" si="583"/>
        <v>63.48905405988797</v>
      </c>
      <c r="BM205" s="2">
        <f t="shared" si="584"/>
        <v>67.836105454628168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68.724000000000004</v>
      </c>
      <c r="CV205" s="2">
        <f t="shared" si="486"/>
        <v>68.524000000000001</v>
      </c>
      <c r="CW205" s="2">
        <f t="shared" si="487"/>
        <v>66.697999999999993</v>
      </c>
      <c r="CX205" s="2">
        <f t="shared" si="488"/>
        <v>65.262</v>
      </c>
      <c r="CY205" s="2">
        <f t="shared" si="489"/>
        <v>61.704999999999998</v>
      </c>
      <c r="CZ205" s="2">
        <f t="shared" si="490"/>
        <v>60.508000000000003</v>
      </c>
      <c r="DA205" s="2">
        <f t="shared" si="491"/>
        <v>60</v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>
        <f t="shared" si="495"/>
        <v>60.851999999999997</v>
      </c>
      <c r="DF205" s="2" t="str">
        <f t="shared" si="496"/>
        <v/>
      </c>
      <c r="DG205" s="2">
        <f t="shared" si="497"/>
        <v>63.015999999999998</v>
      </c>
      <c r="DH205" s="2">
        <f t="shared" si="498"/>
        <v>63.533000000000001</v>
      </c>
      <c r="DI205" s="2" t="str">
        <f t="shared" si="499"/>
        <v/>
      </c>
      <c r="DK205" s="2">
        <f t="shared" si="500"/>
        <v>100.6199069767442</v>
      </c>
      <c r="DL205" s="2">
        <f t="shared" si="649"/>
        <v>95.363553609181523</v>
      </c>
      <c r="DM205" s="2">
        <f t="shared" si="649"/>
        <v>91.492945937783162</v>
      </c>
      <c r="DN205" s="2">
        <f t="shared" si="649"/>
        <v>90.128677438840242</v>
      </c>
      <c r="DO205" s="2">
        <f t="shared" si="649"/>
        <v>86.698510898630559</v>
      </c>
      <c r="DP205" s="2">
        <f t="shared" si="649"/>
        <v>35.258172776014902</v>
      </c>
      <c r="DQ205" s="2">
        <f t="shared" si="649"/>
        <v>48.140028228228239</v>
      </c>
      <c r="DR205" s="2">
        <f t="shared" si="649"/>
        <v>107.77048870967742</v>
      </c>
      <c r="DS205" s="2">
        <f t="shared" si="649"/>
        <v>77.798731527093594</v>
      </c>
      <c r="DT205" s="2">
        <f t="shared" si="649"/>
        <v>67.484054187192143</v>
      </c>
      <c r="DU205" s="2">
        <f t="shared" si="649"/>
        <v>58.19654957983191</v>
      </c>
      <c r="DV205" s="2">
        <f t="shared" si="649"/>
        <v>88.179292717086867</v>
      </c>
      <c r="DW205" s="2">
        <f t="shared" si="649"/>
        <v>108.64616838649158</v>
      </c>
      <c r="DX205" s="2">
        <f t="shared" si="649"/>
        <v>79.402027284427291</v>
      </c>
      <c r="DY205" s="2">
        <f t="shared" si="649"/>
        <v>134.92502873563217</v>
      </c>
      <c r="EA205" s="2">
        <f t="shared" si="440"/>
        <v>70.500094824857555</v>
      </c>
      <c r="EB205" s="2">
        <f t="shared" si="502"/>
        <v>67.040318561640049</v>
      </c>
      <c r="EC205" s="2">
        <f t="shared" si="503"/>
        <v>64.926622508042755</v>
      </c>
      <c r="ED205" s="2">
        <f t="shared" si="504"/>
        <v>64.764198771783128</v>
      </c>
      <c r="EE205" s="2">
        <f t="shared" si="505"/>
        <v>62.426401572169247</v>
      </c>
      <c r="EF205" s="2">
        <f t="shared" si="506"/>
        <v>60.261804929184848</v>
      </c>
      <c r="EG205" s="2">
        <f t="shared" si="507"/>
        <v>58.331137047326415</v>
      </c>
      <c r="EH205" s="2">
        <f t="shared" si="508"/>
        <v>52.101479817220714</v>
      </c>
      <c r="EI205" s="2">
        <f t="shared" si="509"/>
        <v>52.11834797924481</v>
      </c>
      <c r="EJ205" s="2">
        <f t="shared" si="510"/>
        <v>55.60497236506545</v>
      </c>
      <c r="EK205" s="2">
        <f t="shared" si="511"/>
        <v>57.2812638654569</v>
      </c>
      <c r="EL205" s="2">
        <f t="shared" si="512"/>
        <v>56.156387156604325</v>
      </c>
      <c r="EM205" s="2">
        <f t="shared" si="513"/>
        <v>57.775472835479718</v>
      </c>
      <c r="EN205" s="2">
        <f t="shared" si="514"/>
        <v>62.591818046033282</v>
      </c>
      <c r="EO205" s="2">
        <f t="shared" si="515"/>
        <v>69.494782350468228</v>
      </c>
      <c r="EQ205" s="2">
        <f t="shared" si="516"/>
        <v>69.722622303118726</v>
      </c>
      <c r="ER205" s="2">
        <f t="shared" si="650"/>
        <v>67.998636165320704</v>
      </c>
      <c r="ES205" s="2">
        <f t="shared" si="650"/>
        <v>65.974477893637228</v>
      </c>
      <c r="ET205" s="2">
        <f t="shared" si="650"/>
        <v>64.843312703735648</v>
      </c>
      <c r="EU205" s="2">
        <f t="shared" si="650"/>
        <v>62.295514378999037</v>
      </c>
      <c r="EV205" s="2">
        <f t="shared" si="650"/>
        <v>60.377881604761512</v>
      </c>
      <c r="EW205" s="2">
        <f t="shared" si="650"/>
        <v>59.277173193502243</v>
      </c>
      <c r="EX205" s="2">
        <f t="shared" si="650"/>
        <v>55.566480227071906</v>
      </c>
      <c r="EY205" s="2">
        <f t="shared" si="650"/>
        <v>54.903420567746203</v>
      </c>
      <c r="EZ205" s="2">
        <f t="shared" si="650"/>
        <v>57.419120712876122</v>
      </c>
      <c r="FA205" s="2">
        <f t="shared" si="650"/>
        <v>59.713101883456225</v>
      </c>
      <c r="FB205" s="2">
        <f t="shared" si="650"/>
        <v>58.004939400855932</v>
      </c>
      <c r="FC205" s="2">
        <f t="shared" si="650"/>
        <v>61.065913380714377</v>
      </c>
      <c r="FD205" s="2">
        <f t="shared" si="650"/>
        <v>63.636840025363739</v>
      </c>
      <c r="FE205" s="2">
        <f t="shared" si="650"/>
        <v>67.5369492986365</v>
      </c>
      <c r="FG205" s="2">
        <f t="shared" si="518"/>
        <v>0.99999569986727133</v>
      </c>
      <c r="FH205" s="2">
        <f t="shared" si="651"/>
        <v>0.99999589493226149</v>
      </c>
      <c r="FI205" s="2">
        <f t="shared" si="651"/>
        <v>0.99999584924703111</v>
      </c>
      <c r="FJ205" s="2">
        <f t="shared" si="651"/>
        <v>0.99999538483090722</v>
      </c>
      <c r="FK205" s="2">
        <f t="shared" si="651"/>
        <v>0.99999544176156396</v>
      </c>
      <c r="FL205" s="2">
        <f t="shared" si="651"/>
        <v>0.9999950435443451</v>
      </c>
      <c r="FM205" s="2">
        <f t="shared" si="651"/>
        <v>0.9999947571797505</v>
      </c>
      <c r="FN205" s="2">
        <f t="shared" si="651"/>
        <v>0.99999401950167421</v>
      </c>
      <c r="FO205" s="2">
        <f t="shared" si="651"/>
        <v>0.99999349172425289</v>
      </c>
      <c r="FP205" s="2">
        <f t="shared" si="651"/>
        <v>0.99999346768848807</v>
      </c>
      <c r="FQ205" s="2">
        <f t="shared" si="651"/>
        <v>0.99999400351330925</v>
      </c>
      <c r="FR205" s="2">
        <f t="shared" si="651"/>
        <v>0.99999427882704039</v>
      </c>
      <c r="FS205" s="2">
        <f t="shared" si="651"/>
        <v>0.99999489676490227</v>
      </c>
      <c r="FT205" s="2">
        <f t="shared" si="651"/>
        <v>0.99999419292859981</v>
      </c>
      <c r="FU205" s="2">
        <f t="shared" si="651"/>
        <v>0.99999290996512358</v>
      </c>
      <c r="FW205" s="2">
        <f t="shared" si="536"/>
        <v>0.89455638180555619</v>
      </c>
      <c r="FX205" s="2">
        <f t="shared" si="588"/>
        <v>0.90234595962660158</v>
      </c>
      <c r="FY205" s="2">
        <f t="shared" si="589"/>
        <v>0.89265882870024504</v>
      </c>
      <c r="FZ205" s="2">
        <f t="shared" si="590"/>
        <v>0.89825720070089687</v>
      </c>
      <c r="GA205" s="2">
        <f t="shared" si="591"/>
        <v>0.90302796705444133</v>
      </c>
      <c r="GB205" s="2">
        <f t="shared" si="592"/>
        <v>0.90204168517473249</v>
      </c>
      <c r="GC205" s="2">
        <f t="shared" si="593"/>
        <v>0.90643064464507139</v>
      </c>
      <c r="GD205" s="2">
        <f t="shared" si="594"/>
        <v>0.91322213891463444</v>
      </c>
      <c r="GE205" s="2">
        <f t="shared" si="595"/>
        <v>0.92055660358109359</v>
      </c>
      <c r="GF205" s="2">
        <f t="shared" si="596"/>
        <v>0.91262482953946988</v>
      </c>
      <c r="GG205" s="2">
        <f t="shared" si="597"/>
        <v>0.89943836155843537</v>
      </c>
      <c r="GH205" s="2">
        <f t="shared" si="598"/>
        <v>0.90727964058977473</v>
      </c>
      <c r="GI205" s="2">
        <f t="shared" si="599"/>
        <v>0.89509619158751497</v>
      </c>
      <c r="GJ205" s="2">
        <f t="shared" si="600"/>
        <v>0.85848758544215775</v>
      </c>
      <c r="GK205" s="2">
        <f t="shared" si="601"/>
        <v>0.84743732210293754</v>
      </c>
      <c r="GM205" s="86">
        <f t="shared" si="537"/>
        <v>5.0284914591485276E-303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1.5869399147138727E-299</v>
      </c>
      <c r="GS205" s="86">
        <f t="shared" si="607"/>
        <v>6.7840730953031427E-174</v>
      </c>
      <c r="GT205" s="86">
        <f t="shared" si="608"/>
        <v>8.3724882735099859E-73</v>
      </c>
      <c r="GU205" s="86">
        <f t="shared" si="609"/>
        <v>2.3482182400853777E-51</v>
      </c>
      <c r="GV205" s="86">
        <f t="shared" si="610"/>
        <v>1.0074152756127042E-68</v>
      </c>
      <c r="GW205" s="86">
        <f t="shared" si="611"/>
        <v>2.8070042635043875E-277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5.8032708055188377E-202</v>
      </c>
      <c r="HD205" s="86">
        <f t="shared" si="616"/>
        <v>2.9967398552314581E-174</v>
      </c>
      <c r="HE205" s="86">
        <f t="shared" si="617"/>
        <v>6.7713465542908412E-236</v>
      </c>
      <c r="HF205" s="86">
        <f t="shared" si="618"/>
        <v>1.4611969874138865E-246</v>
      </c>
      <c r="HG205" s="86">
        <f t="shared" si="619"/>
        <v>0</v>
      </c>
      <c r="HH205" s="86">
        <f t="shared" si="620"/>
        <v>9.1621393184119334E-279</v>
      </c>
      <c r="HI205" s="86">
        <f t="shared" si="621"/>
        <v>1.4408157872871876E-259</v>
      </c>
      <c r="HJ205" s="86">
        <f t="shared" si="622"/>
        <v>1.0532699524181821E-69</v>
      </c>
      <c r="HK205" s="86">
        <f t="shared" si="623"/>
        <v>1.3975388352594857E-56</v>
      </c>
      <c r="HL205" s="86">
        <f t="shared" si="624"/>
        <v>2.791781719006022E-80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6.3107820496741942E-64</v>
      </c>
      <c r="HT205" s="86">
        <f t="shared" si="630"/>
        <v>2.3221180742196515E-76</v>
      </c>
      <c r="HU205" s="86">
        <f t="shared" si="631"/>
        <v>1.6771046657366002E-68</v>
      </c>
      <c r="HV205" s="86">
        <f t="shared" si="632"/>
        <v>6.6350002007241262E-65</v>
      </c>
      <c r="HW205" s="86">
        <f t="shared" si="633"/>
        <v>3.8811202192244617E-74</v>
      </c>
      <c r="HX205" s="86">
        <f t="shared" si="634"/>
        <v>4.2934817611686186E-88</v>
      </c>
      <c r="HY205" s="86">
        <f t="shared" si="635"/>
        <v>8.810000976793355E-75</v>
      </c>
      <c r="HZ205" s="86">
        <f t="shared" si="636"/>
        <v>2.5320007363490868E-134</v>
      </c>
      <c r="IA205" s="86">
        <f t="shared" si="637"/>
        <v>2.4416073382180146E-143</v>
      </c>
      <c r="IB205" s="86">
        <f t="shared" si="638"/>
        <v>6.0230102822326398E-140</v>
      </c>
      <c r="IC205" s="86">
        <f t="shared" si="639"/>
        <v>4.4244821149487461E-83</v>
      </c>
      <c r="ID205" s="86">
        <f t="shared" si="640"/>
        <v>3.5182420677623867E-108</v>
      </c>
      <c r="IE205" s="86">
        <f t="shared" si="641"/>
        <v>5.9261031754932851E-73</v>
      </c>
      <c r="IF205" s="86">
        <f t="shared" si="642"/>
        <v>4.2380372055353631E-78</v>
      </c>
      <c r="IG205" s="86">
        <f t="shared" si="643"/>
        <v>5.3024102068645745E-61</v>
      </c>
      <c r="II205" s="86">
        <f t="shared" si="540"/>
        <v>8.5609217258258343E-3</v>
      </c>
      <c r="IJ205" s="86">
        <f t="shared" si="541"/>
        <v>2.8312454208795088E-3</v>
      </c>
      <c r="IK205" s="86">
        <f t="shared" si="542"/>
        <v>8.484921263912407E-3</v>
      </c>
      <c r="IL205" s="86">
        <f t="shared" si="543"/>
        <v>7.0545249124121141E-3</v>
      </c>
      <c r="IM205" s="86">
        <f t="shared" si="544"/>
        <v>3.9256046234588567E-3</v>
      </c>
      <c r="IN205" s="86">
        <f t="shared" si="545"/>
        <v>1.6493762115212653E-3</v>
      </c>
      <c r="IO205" s="86">
        <f t="shared" si="546"/>
        <v>3.6288148238088403E-3</v>
      </c>
      <c r="IP205" s="86">
        <f t="shared" si="547"/>
        <v>5.2615585839222819E-5</v>
      </c>
      <c r="IQ205" s="86">
        <f t="shared" si="548"/>
        <v>1.4834132795022803E-5</v>
      </c>
      <c r="IR205" s="86">
        <f t="shared" si="549"/>
        <v>3.9909891568893502E-5</v>
      </c>
      <c r="IS205" s="86">
        <f t="shared" si="550"/>
        <v>2.3761173993560218E-3</v>
      </c>
      <c r="IT205" s="86">
        <f t="shared" si="551"/>
        <v>3.6824750711473338E-4</v>
      </c>
      <c r="IU205" s="86">
        <f t="shared" si="552"/>
        <v>4.8328131599800345E-3</v>
      </c>
      <c r="IV205" s="86">
        <f t="shared" si="553"/>
        <v>2.4854630753675271E-3</v>
      </c>
      <c r="IW205" s="86">
        <f t="shared" si="554"/>
        <v>2.6530497459012915E-2</v>
      </c>
      <c r="IY205" s="86">
        <f t="shared" si="555"/>
        <v>8.5609217258258343E-3</v>
      </c>
      <c r="IZ205" s="86">
        <f t="shared" si="556"/>
        <v>2.8312454208795088E-3</v>
      </c>
      <c r="JA205" s="86">
        <f t="shared" si="557"/>
        <v>8.484921263912407E-3</v>
      </c>
      <c r="JB205" s="86">
        <f t="shared" si="558"/>
        <v>7.0545249124121141E-3</v>
      </c>
      <c r="JC205" s="86">
        <f t="shared" si="559"/>
        <v>3.9256046234588567E-3</v>
      </c>
      <c r="JD205" s="86">
        <f t="shared" si="560"/>
        <v>1.6493762115212653E-3</v>
      </c>
      <c r="JE205" s="86">
        <f t="shared" si="561"/>
        <v>3.6288148238088403E-3</v>
      </c>
      <c r="JF205" s="86">
        <f t="shared" si="562"/>
        <v>5.2615585839222819E-5</v>
      </c>
      <c r="JG205" s="86">
        <f t="shared" si="563"/>
        <v>1.4834132795022803E-5</v>
      </c>
      <c r="JH205" s="86">
        <f t="shared" si="564"/>
        <v>3.9909891568893502E-5</v>
      </c>
      <c r="JI205" s="86">
        <f t="shared" si="565"/>
        <v>2.3761173993560218E-3</v>
      </c>
      <c r="JJ205" s="86">
        <f t="shared" si="566"/>
        <v>3.6824750711473338E-4</v>
      </c>
      <c r="JK205" s="86">
        <f t="shared" si="567"/>
        <v>4.8328131599800345E-3</v>
      </c>
      <c r="JL205" s="86">
        <f t="shared" si="568"/>
        <v>2.4854630753675271E-3</v>
      </c>
      <c r="JM205" s="86">
        <f t="shared" si="569"/>
        <v>2.6530497459012915E-2</v>
      </c>
    </row>
    <row r="206" spans="2:273" x14ac:dyDescent="0.25">
      <c r="B206" s="2">
        <v>179</v>
      </c>
      <c r="C206" s="37">
        <v>69.655000000000001</v>
      </c>
      <c r="D206" s="37">
        <v>68.540000000000006</v>
      </c>
      <c r="E206" s="37">
        <v>66.619</v>
      </c>
      <c r="F206" s="37">
        <v>65.033000000000001</v>
      </c>
      <c r="G206" s="37">
        <v>62.377000000000002</v>
      </c>
      <c r="H206" s="37">
        <v>59.344000000000001</v>
      </c>
      <c r="I206" s="37">
        <v>59.738</v>
      </c>
      <c r="J206" s="37">
        <v>58.77</v>
      </c>
      <c r="K206" s="37">
        <v>58.360999999999997</v>
      </c>
      <c r="L206" s="37">
        <v>59.015999999999998</v>
      </c>
      <c r="M206" s="37">
        <v>61.933999999999997</v>
      </c>
      <c r="N206" s="37">
        <v>60.725999999999999</v>
      </c>
      <c r="O206" s="37">
        <v>62.805999999999997</v>
      </c>
      <c r="P206" s="37">
        <v>63.332999999999998</v>
      </c>
      <c r="Q206" s="37">
        <v>66.650000000000006</v>
      </c>
      <c r="S206" s="4">
        <f t="shared" si="441"/>
        <v>69.700315750857314</v>
      </c>
      <c r="T206" s="4">
        <f t="shared" si="442"/>
        <v>67.831068191709136</v>
      </c>
      <c r="U206" s="4">
        <f t="shared" si="443"/>
        <v>65.782015212521046</v>
      </c>
      <c r="V206" s="4">
        <f t="shared" si="444"/>
        <v>64.760540994504737</v>
      </c>
      <c r="W206" s="4">
        <f t="shared" si="445"/>
        <v>62.220009755248483</v>
      </c>
      <c r="X206" s="4" t="e">
        <f t="shared" si="446"/>
        <v>#N/A</v>
      </c>
      <c r="Y206" s="4">
        <f t="shared" si="447"/>
        <v>59.106995658012664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>
        <f t="shared" si="451"/>
        <v>59.314723336685638</v>
      </c>
      <c r="AD206" s="4" t="e">
        <f t="shared" si="452"/>
        <v>#N/A</v>
      </c>
      <c r="AE206" s="4">
        <f t="shared" si="453"/>
        <v>60.644894991152562</v>
      </c>
      <c r="AF206" s="4">
        <f t="shared" si="454"/>
        <v>63.358723140187436</v>
      </c>
      <c r="AG206" s="4">
        <f t="shared" si="455"/>
        <v>67.683556360621722</v>
      </c>
      <c r="AI206" s="4">
        <f t="shared" si="456"/>
        <v>-4.5315750857312764E-2</v>
      </c>
      <c r="AJ206" s="4">
        <f t="shared" si="457"/>
        <v>0.70893180829087044</v>
      </c>
      <c r="AK206" s="4">
        <f t="shared" si="458"/>
        <v>0.83698478747895422</v>
      </c>
      <c r="AL206" s="4">
        <f t="shared" si="459"/>
        <v>0.27245900549526425</v>
      </c>
      <c r="AM206" s="4">
        <f t="shared" si="460"/>
        <v>0.15699024475151901</v>
      </c>
      <c r="AN206" s="4">
        <f t="shared" si="461"/>
        <v>0</v>
      </c>
      <c r="AO206" s="4">
        <f t="shared" si="462"/>
        <v>0.63100434198733524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2.6192766633143592</v>
      </c>
      <c r="AT206" s="4">
        <f t="shared" si="467"/>
        <v>0</v>
      </c>
      <c r="AU206" s="4">
        <f t="shared" si="468"/>
        <v>2.1611050088474357</v>
      </c>
      <c r="AV206" s="4">
        <f t="shared" si="648"/>
        <v>-2.5723140187437821E-2</v>
      </c>
      <c r="AW206" s="4">
        <f t="shared" si="648"/>
        <v>-1.0335563606217164</v>
      </c>
      <c r="AY206" s="2">
        <f t="shared" si="520"/>
        <v>69.700315750854841</v>
      </c>
      <c r="AZ206" s="2">
        <f t="shared" si="571"/>
        <v>67.831068191709136</v>
      </c>
      <c r="BA206" s="2">
        <f t="shared" si="572"/>
        <v>65.782015212518914</v>
      </c>
      <c r="BB206" s="2">
        <f t="shared" si="573"/>
        <v>64.760540994503657</v>
      </c>
      <c r="BC206" s="2">
        <f t="shared" si="574"/>
        <v>62.220009755248462</v>
      </c>
      <c r="BD206" s="2" t="e">
        <f t="shared" si="575"/>
        <v>#N/A</v>
      </c>
      <c r="BE206" s="2">
        <f t="shared" si="576"/>
        <v>59.10699565801265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>
        <f t="shared" si="580"/>
        <v>59.314723336685638</v>
      </c>
      <c r="BJ206" s="2" t="e">
        <f t="shared" si="581"/>
        <v>#N/A</v>
      </c>
      <c r="BK206" s="2">
        <f t="shared" si="582"/>
        <v>60.644894991152348</v>
      </c>
      <c r="BL206" s="2">
        <f t="shared" si="583"/>
        <v>63.35872313349379</v>
      </c>
      <c r="BM206" s="2">
        <f t="shared" si="584"/>
        <v>67.683550784642534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69.655000000000001</v>
      </c>
      <c r="CV206" s="2">
        <f t="shared" si="486"/>
        <v>68.540000000000006</v>
      </c>
      <c r="CW206" s="2">
        <f t="shared" si="487"/>
        <v>66.619</v>
      </c>
      <c r="CX206" s="2">
        <f t="shared" si="488"/>
        <v>65.033000000000001</v>
      </c>
      <c r="CY206" s="2">
        <f t="shared" si="489"/>
        <v>62.377000000000002</v>
      </c>
      <c r="CZ206" s="2" t="str">
        <f t="shared" si="490"/>
        <v/>
      </c>
      <c r="DA206" s="2">
        <f t="shared" si="491"/>
        <v>59.738</v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>
        <f t="shared" si="495"/>
        <v>61.933999999999997</v>
      </c>
      <c r="DF206" s="2" t="str">
        <f t="shared" si="496"/>
        <v/>
      </c>
      <c r="DG206" s="2">
        <f t="shared" si="497"/>
        <v>62.805999999999997</v>
      </c>
      <c r="DH206" s="2">
        <f t="shared" si="498"/>
        <v>63.332999999999998</v>
      </c>
      <c r="DI206" s="2" t="str">
        <f t="shared" si="499"/>
        <v/>
      </c>
      <c r="DK206" s="2">
        <f t="shared" si="500"/>
        <v>100.69369450317126</v>
      </c>
      <c r="DL206" s="2">
        <f t="shared" si="649"/>
        <v>95.424459075807931</v>
      </c>
      <c r="DM206" s="2">
        <f t="shared" si="649"/>
        <v>91.543144971307768</v>
      </c>
      <c r="DN206" s="2">
        <f t="shared" si="649"/>
        <v>90.196923135004539</v>
      </c>
      <c r="DO206" s="2">
        <f t="shared" si="649"/>
        <v>86.742825621910697</v>
      </c>
      <c r="DP206" s="2">
        <f t="shared" si="649"/>
        <v>34.952899879636739</v>
      </c>
      <c r="DQ206" s="2">
        <f t="shared" si="649"/>
        <v>47.893332217932226</v>
      </c>
      <c r="DR206" s="2">
        <f t="shared" si="649"/>
        <v>107.94063225806453</v>
      </c>
      <c r="DS206" s="2">
        <f t="shared" si="649"/>
        <v>77.77456059113301</v>
      </c>
      <c r="DT206" s="2">
        <f t="shared" si="649"/>
        <v>67.385589162561601</v>
      </c>
      <c r="DU206" s="2">
        <f t="shared" si="649"/>
        <v>58.038714896867816</v>
      </c>
      <c r="DV206" s="2">
        <f t="shared" si="649"/>
        <v>88.230515966386591</v>
      </c>
      <c r="DW206" s="2">
        <f t="shared" si="649"/>
        <v>108.82598752345218</v>
      </c>
      <c r="DX206" s="2">
        <f t="shared" si="649"/>
        <v>79.369215315315316</v>
      </c>
      <c r="DY206" s="2">
        <f t="shared" si="649"/>
        <v>135.29831116584563</v>
      </c>
      <c r="EA206" s="2">
        <f t="shared" si="440"/>
        <v>70.413078629457686</v>
      </c>
      <c r="EB206" s="2">
        <f t="shared" si="502"/>
        <v>66.945083463316834</v>
      </c>
      <c r="EC206" s="2">
        <f t="shared" si="503"/>
        <v>64.822895961188152</v>
      </c>
      <c r="ED206" s="2">
        <f t="shared" si="504"/>
        <v>64.687617598584552</v>
      </c>
      <c r="EE206" s="2">
        <f t="shared" si="505"/>
        <v>62.340881167419283</v>
      </c>
      <c r="EF206" s="2">
        <f t="shared" si="506"/>
        <v>60.184946856298545</v>
      </c>
      <c r="EG206" s="2">
        <f t="shared" si="507"/>
        <v>58.229426144991855</v>
      </c>
      <c r="EH206" s="2">
        <f t="shared" si="508"/>
        <v>51.90074765224405</v>
      </c>
      <c r="EI206" s="2">
        <f t="shared" si="509"/>
        <v>51.877607930782212</v>
      </c>
      <c r="EJ206" s="2">
        <f t="shared" si="510"/>
        <v>55.403406037041705</v>
      </c>
      <c r="EK206" s="2">
        <f t="shared" si="511"/>
        <v>57.074505169795103</v>
      </c>
      <c r="EL206" s="2">
        <f t="shared" si="512"/>
        <v>55.988175393019361</v>
      </c>
      <c r="EM206" s="2">
        <f t="shared" si="513"/>
        <v>57.627190514021287</v>
      </c>
      <c r="EN206" s="2">
        <f t="shared" si="514"/>
        <v>62.437249681684605</v>
      </c>
      <c r="EO206" s="2">
        <f t="shared" si="515"/>
        <v>69.387375205374255</v>
      </c>
      <c r="EQ206" s="2">
        <f t="shared" si="516"/>
        <v>69.623561495273975</v>
      </c>
      <c r="ER206" s="2">
        <f t="shared" si="650"/>
        <v>67.918397734862765</v>
      </c>
      <c r="ES206" s="2">
        <f t="shared" si="650"/>
        <v>65.887087877649051</v>
      </c>
      <c r="ET206" s="2">
        <f t="shared" si="650"/>
        <v>64.767955564992292</v>
      </c>
      <c r="EU206" s="2">
        <f t="shared" si="650"/>
        <v>62.208060634682283</v>
      </c>
      <c r="EV206" s="2">
        <f t="shared" si="650"/>
        <v>60.302787964798405</v>
      </c>
      <c r="EW206" s="2">
        <f t="shared" si="650"/>
        <v>59.189668856857928</v>
      </c>
      <c r="EX206" s="2">
        <f t="shared" si="650"/>
        <v>55.422208930050076</v>
      </c>
      <c r="EY206" s="2">
        <f t="shared" si="650"/>
        <v>54.709395941378354</v>
      </c>
      <c r="EZ206" s="2">
        <f t="shared" si="650"/>
        <v>57.246896230052968</v>
      </c>
      <c r="FA206" s="2">
        <f t="shared" si="650"/>
        <v>59.543146531321391</v>
      </c>
      <c r="FB206" s="2">
        <f t="shared" si="650"/>
        <v>57.863845991440812</v>
      </c>
      <c r="FC206" s="2">
        <f t="shared" si="650"/>
        <v>60.967182127631844</v>
      </c>
      <c r="FD206" s="2">
        <f t="shared" si="650"/>
        <v>63.497149824120363</v>
      </c>
      <c r="FE206" s="2">
        <f t="shared" si="650"/>
        <v>67.403307540798323</v>
      </c>
      <c r="FG206" s="2">
        <f t="shared" si="518"/>
        <v>0.9999960782308569</v>
      </c>
      <c r="FH206" s="2">
        <f t="shared" si="651"/>
        <v>0.99999625613237397</v>
      </c>
      <c r="FI206" s="2">
        <f t="shared" si="651"/>
        <v>0.99999621446691833</v>
      </c>
      <c r="FJ206" s="2">
        <f t="shared" si="651"/>
        <v>0.99999579091405266</v>
      </c>
      <c r="FK206" s="2">
        <f t="shared" si="651"/>
        <v>0.99999584283547061</v>
      </c>
      <c r="FL206" s="2">
        <f t="shared" si="651"/>
        <v>0.99999547965674662</v>
      </c>
      <c r="FM206" s="2">
        <f t="shared" si="651"/>
        <v>0.99999521848889794</v>
      </c>
      <c r="FN206" s="2">
        <f t="shared" si="651"/>
        <v>0.99999454571783197</v>
      </c>
      <c r="FO206" s="2">
        <f t="shared" si="651"/>
        <v>0.99999406437857408</v>
      </c>
      <c r="FP206" s="2">
        <f t="shared" si="651"/>
        <v>0.99999404245767087</v>
      </c>
      <c r="FQ206" s="2">
        <f t="shared" si="651"/>
        <v>0.99999453113625447</v>
      </c>
      <c r="FR206" s="2">
        <f t="shared" si="651"/>
        <v>0.99999478222562033</v>
      </c>
      <c r="FS206" s="2">
        <f t="shared" si="651"/>
        <v>0.99999534579218519</v>
      </c>
      <c r="FT206" s="2">
        <f t="shared" si="651"/>
        <v>0.99999470388523204</v>
      </c>
      <c r="FU206" s="2">
        <f t="shared" si="651"/>
        <v>0.99999353380730738</v>
      </c>
      <c r="FW206" s="2">
        <f t="shared" si="536"/>
        <v>0.90293370634047865</v>
      </c>
      <c r="FX206" s="2">
        <f t="shared" si="588"/>
        <v>0.91016656313164124</v>
      </c>
      <c r="FY206" s="2">
        <f t="shared" si="589"/>
        <v>0.90117025520500882</v>
      </c>
      <c r="FZ206" s="2">
        <f t="shared" si="590"/>
        <v>0.90637127519607641</v>
      </c>
      <c r="GA206" s="2">
        <f t="shared" si="591"/>
        <v>0.91079935139464796</v>
      </c>
      <c r="GB206" s="2">
        <f t="shared" si="592"/>
        <v>0.90988422286901449</v>
      </c>
      <c r="GC206" s="2">
        <f t="shared" si="593"/>
        <v>0.91395532017436421</v>
      </c>
      <c r="GD206" s="2">
        <f t="shared" si="594"/>
        <v>0.920248708195476</v>
      </c>
      <c r="GE206" s="2">
        <f t="shared" si="595"/>
        <v>0.92703673662835506</v>
      </c>
      <c r="GF206" s="2">
        <f t="shared" si="596"/>
        <v>0.91969551108517467</v>
      </c>
      <c r="GG206" s="2">
        <f t="shared" si="597"/>
        <v>0.90746794114065199</v>
      </c>
      <c r="GH206" s="2">
        <f t="shared" si="598"/>
        <v>0.91474246324355069</v>
      </c>
      <c r="GI206" s="2">
        <f t="shared" si="599"/>
        <v>0.90343525863767216</v>
      </c>
      <c r="GJ206" s="2">
        <f t="shared" si="600"/>
        <v>0.8693118731529802</v>
      </c>
      <c r="GK206" s="2">
        <f t="shared" si="601"/>
        <v>0.85896798983842138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9.965539945568719E-305</v>
      </c>
      <c r="GS206" s="86">
        <f t="shared" si="607"/>
        <v>6.8434937034011695E-177</v>
      </c>
      <c r="GT206" s="86">
        <f t="shared" si="608"/>
        <v>4.9308034003249638E-74</v>
      </c>
      <c r="GU206" s="86">
        <f t="shared" si="609"/>
        <v>3.2679008407108217E-52</v>
      </c>
      <c r="GV206" s="86">
        <f t="shared" si="610"/>
        <v>7.0182176854139173E-70</v>
      </c>
      <c r="GW206" s="86">
        <f t="shared" si="611"/>
        <v>4.2462513657787937E-282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2.0795283308494908E-206</v>
      </c>
      <c r="HD206" s="86">
        <f t="shared" si="616"/>
        <v>4.254178038199478E-178</v>
      </c>
      <c r="HE206" s="86">
        <f t="shared" si="617"/>
        <v>3.9821045779793302E-241</v>
      </c>
      <c r="HF206" s="86">
        <f t="shared" si="618"/>
        <v>5.1086912989410105E-252</v>
      </c>
      <c r="HG206" s="86">
        <f t="shared" si="619"/>
        <v>0</v>
      </c>
      <c r="HH206" s="86">
        <f t="shared" si="620"/>
        <v>7.723781779422755E-285</v>
      </c>
      <c r="HI206" s="86">
        <f t="shared" si="621"/>
        <v>3.334896006991615E-265</v>
      </c>
      <c r="HJ206" s="86">
        <f t="shared" si="622"/>
        <v>3.6053398484026499E-71</v>
      </c>
      <c r="HK206" s="86">
        <f t="shared" si="623"/>
        <v>9.1807559092664576E-58</v>
      </c>
      <c r="HL206" s="86">
        <f t="shared" si="624"/>
        <v>5.6300425936780052E-82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2.469719131164364E-66</v>
      </c>
      <c r="HT206" s="86">
        <f t="shared" si="630"/>
        <v>3.0729495255958636E-79</v>
      </c>
      <c r="HU206" s="86">
        <f t="shared" si="631"/>
        <v>5.0669976585278538E-71</v>
      </c>
      <c r="HV206" s="86">
        <f t="shared" si="632"/>
        <v>2.4046856598326699E-67</v>
      </c>
      <c r="HW206" s="86">
        <f t="shared" si="633"/>
        <v>7.2457082278471343E-77</v>
      </c>
      <c r="HX206" s="86">
        <f t="shared" si="634"/>
        <v>2.3185860608344275E-91</v>
      </c>
      <c r="HY206" s="86">
        <f t="shared" si="635"/>
        <v>1.6943064598160795E-77</v>
      </c>
      <c r="HZ206" s="86">
        <f t="shared" si="636"/>
        <v>3.1567598987084962E-139</v>
      </c>
      <c r="IA206" s="86">
        <f t="shared" si="637"/>
        <v>1.4892744905539212E-148</v>
      </c>
      <c r="IB206" s="86">
        <f t="shared" si="638"/>
        <v>4.7528316791153375E-145</v>
      </c>
      <c r="IC206" s="86">
        <f t="shared" si="639"/>
        <v>3.487381190100352E-86</v>
      </c>
      <c r="ID206" s="86">
        <f t="shared" si="640"/>
        <v>3.5565789671242139E-112</v>
      </c>
      <c r="IE206" s="86">
        <f t="shared" si="641"/>
        <v>1.0464935085323213E-75</v>
      </c>
      <c r="IF206" s="86">
        <f t="shared" si="642"/>
        <v>3.1349653156075963E-81</v>
      </c>
      <c r="IG206" s="86">
        <f t="shared" si="643"/>
        <v>1.5762929478564593E-63</v>
      </c>
      <c r="II206" s="86">
        <f t="shared" si="540"/>
        <v>6.0999497232659874E-3</v>
      </c>
      <c r="IJ206" s="86">
        <f t="shared" si="541"/>
        <v>1.8762439933566249E-3</v>
      </c>
      <c r="IK206" s="86">
        <f t="shared" si="542"/>
        <v>6.0218438308703741E-3</v>
      </c>
      <c r="IL206" s="86">
        <f t="shared" si="543"/>
        <v>4.9820216470176553E-3</v>
      </c>
      <c r="IM206" s="86">
        <f t="shared" si="544"/>
        <v>2.67221823811534E-3</v>
      </c>
      <c r="IN206" s="86">
        <f t="shared" si="545"/>
        <v>1.0469815215323442E-3</v>
      </c>
      <c r="IO206" s="86">
        <f t="shared" si="546"/>
        <v>2.472196655081789E-3</v>
      </c>
      <c r="IP206" s="86">
        <f t="shared" si="547"/>
        <v>2.6464435050498078E-5</v>
      </c>
      <c r="IQ206" s="86">
        <f t="shared" si="548"/>
        <v>6.9909832280740699E-6</v>
      </c>
      <c r="IR206" s="86">
        <f t="shared" si="549"/>
        <v>1.9611199669403708E-5</v>
      </c>
      <c r="IS206" s="86">
        <f t="shared" si="550"/>
        <v>1.5432536615546512E-3</v>
      </c>
      <c r="IT206" s="86">
        <f t="shared" si="551"/>
        <v>2.1082158651184357E-4</v>
      </c>
      <c r="IU206" s="86">
        <f t="shared" si="552"/>
        <v>3.2923699275098756E-3</v>
      </c>
      <c r="IV206" s="86">
        <f t="shared" si="553"/>
        <v>1.4744957223870115E-3</v>
      </c>
      <c r="IW206" s="86">
        <f t="shared" si="554"/>
        <v>1.9412291693262043E-2</v>
      </c>
      <c r="IY206" s="86">
        <f t="shared" si="555"/>
        <v>6.0999497232659874E-3</v>
      </c>
      <c r="IZ206" s="86">
        <f t="shared" si="556"/>
        <v>1.8762439933566249E-3</v>
      </c>
      <c r="JA206" s="86">
        <f t="shared" si="557"/>
        <v>6.0218438308703741E-3</v>
      </c>
      <c r="JB206" s="86">
        <f t="shared" si="558"/>
        <v>4.9820216470176553E-3</v>
      </c>
      <c r="JC206" s="86">
        <f t="shared" si="559"/>
        <v>2.67221823811534E-3</v>
      </c>
      <c r="JD206" s="86">
        <f t="shared" si="560"/>
        <v>1.0469815215323442E-3</v>
      </c>
      <c r="JE206" s="86">
        <f t="shared" si="561"/>
        <v>2.472196655081789E-3</v>
      </c>
      <c r="JF206" s="86">
        <f t="shared" si="562"/>
        <v>2.6464435050498078E-5</v>
      </c>
      <c r="JG206" s="86">
        <f t="shared" si="563"/>
        <v>6.9909832280740699E-6</v>
      </c>
      <c r="JH206" s="86">
        <f t="shared" si="564"/>
        <v>1.9611199669403708E-5</v>
      </c>
      <c r="JI206" s="86">
        <f t="shared" si="565"/>
        <v>1.5432536615546512E-3</v>
      </c>
      <c r="JJ206" s="86">
        <f t="shared" si="566"/>
        <v>2.1082158651184357E-4</v>
      </c>
      <c r="JK206" s="86">
        <f t="shared" si="567"/>
        <v>3.2923699275098756E-3</v>
      </c>
      <c r="JL206" s="86">
        <f t="shared" si="568"/>
        <v>1.4744957223870115E-3</v>
      </c>
      <c r="JM206" s="86">
        <f t="shared" si="569"/>
        <v>1.9412291693262043E-2</v>
      </c>
    </row>
    <row r="207" spans="2:273" x14ac:dyDescent="0.25">
      <c r="B207" s="2">
        <v>180</v>
      </c>
      <c r="C207" s="37">
        <v>68.965999999999994</v>
      </c>
      <c r="D207" s="37">
        <v>68.159000000000006</v>
      </c>
      <c r="E207" s="37">
        <v>66.111000000000004</v>
      </c>
      <c r="F207" s="37">
        <v>64.623000000000005</v>
      </c>
      <c r="G207" s="37">
        <v>62.671999999999997</v>
      </c>
      <c r="H207" s="37">
        <v>60.262</v>
      </c>
      <c r="I207" s="37">
        <v>59.262</v>
      </c>
      <c r="J207" s="37">
        <v>56.82</v>
      </c>
      <c r="K207" s="37">
        <v>57.508000000000003</v>
      </c>
      <c r="L207" s="37">
        <v>59.82</v>
      </c>
      <c r="M207" s="37">
        <v>61.508000000000003</v>
      </c>
      <c r="N207" s="37">
        <v>60.418999999999997</v>
      </c>
      <c r="O207" s="37">
        <v>61.597000000000001</v>
      </c>
      <c r="P207" s="37">
        <v>63.517000000000003</v>
      </c>
      <c r="Q207" s="37">
        <v>66.783000000000001</v>
      </c>
      <c r="S207" s="4">
        <f t="shared" si="441"/>
        <v>69.596179494276612</v>
      </c>
      <c r="T207" s="4">
        <f t="shared" si="442"/>
        <v>67.756640557517244</v>
      </c>
      <c r="U207" s="4">
        <f t="shared" si="443"/>
        <v>65.701544163903208</v>
      </c>
      <c r="V207" s="4">
        <f t="shared" si="444"/>
        <v>64.685674439502662</v>
      </c>
      <c r="W207" s="4">
        <f t="shared" si="445"/>
        <v>62.131749112942778</v>
      </c>
      <c r="X207" s="4" t="e">
        <f t="shared" si="446"/>
        <v>#N/A</v>
      </c>
      <c r="Y207" s="4">
        <f t="shared" si="447"/>
        <v>59.02506683248415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>
        <f t="shared" si="453"/>
        <v>60.567600962564832</v>
      </c>
      <c r="AF207" s="4">
        <f t="shared" si="454"/>
        <v>63.227950060714015</v>
      </c>
      <c r="AG207" s="4">
        <f t="shared" si="455"/>
        <v>67.53187799027711</v>
      </c>
      <c r="AI207" s="4">
        <f t="shared" si="456"/>
        <v>-0.6301794942766179</v>
      </c>
      <c r="AJ207" s="4">
        <f t="shared" si="457"/>
        <v>0.40235944248276212</v>
      </c>
      <c r="AK207" s="4">
        <f t="shared" si="458"/>
        <v>0.40945583609679659</v>
      </c>
      <c r="AL207" s="4">
        <f t="shared" si="459"/>
        <v>-6.2674439502657719E-2</v>
      </c>
      <c r="AM207" s="4">
        <f t="shared" si="460"/>
        <v>0.54025088705721913</v>
      </c>
      <c r="AN207" s="4">
        <f t="shared" si="461"/>
        <v>0</v>
      </c>
      <c r="AO207" s="4">
        <f t="shared" si="462"/>
        <v>0.23693316751585058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1.0293990374351694</v>
      </c>
      <c r="AV207" s="4">
        <f t="shared" si="648"/>
        <v>0.28904993928598799</v>
      </c>
      <c r="AW207" s="4">
        <f t="shared" si="648"/>
        <v>-0.74887799027710855</v>
      </c>
      <c r="AY207" s="2">
        <f t="shared" si="520"/>
        <v>69.596179494276356</v>
      </c>
      <c r="AZ207" s="2">
        <f t="shared" si="571"/>
        <v>67.756640557517244</v>
      </c>
      <c r="BA207" s="2">
        <f t="shared" si="572"/>
        <v>65.70154416390298</v>
      </c>
      <c r="BB207" s="2">
        <f t="shared" si="573"/>
        <v>64.685674439502549</v>
      </c>
      <c r="BC207" s="2">
        <f t="shared" si="574"/>
        <v>62.131749112942778</v>
      </c>
      <c r="BD207" s="2" t="e">
        <f t="shared" si="575"/>
        <v>#N/A</v>
      </c>
      <c r="BE207" s="2">
        <f t="shared" si="576"/>
        <v>59.02506683248415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>
        <f t="shared" si="582"/>
        <v>60.567600962564818</v>
      </c>
      <c r="BL207" s="2">
        <f t="shared" si="583"/>
        <v>63.227950059883256</v>
      </c>
      <c r="BM207" s="2">
        <f t="shared" si="584"/>
        <v>67.531876855457284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68.965999999999994</v>
      </c>
      <c r="CV207" s="2">
        <f t="shared" si="486"/>
        <v>68.159000000000006</v>
      </c>
      <c r="CW207" s="2">
        <f t="shared" si="487"/>
        <v>66.111000000000004</v>
      </c>
      <c r="CX207" s="2">
        <f t="shared" si="488"/>
        <v>64.623000000000005</v>
      </c>
      <c r="CY207" s="2">
        <f t="shared" si="489"/>
        <v>62.671999999999997</v>
      </c>
      <c r="CZ207" s="2" t="str">
        <f t="shared" si="490"/>
        <v/>
      </c>
      <c r="DA207" s="2">
        <f t="shared" si="491"/>
        <v>59.262</v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>
        <f t="shared" si="497"/>
        <v>61.597000000000001</v>
      </c>
      <c r="DH207" s="2">
        <f t="shared" si="498"/>
        <v>63.517000000000003</v>
      </c>
      <c r="DI207" s="2" t="str">
        <f t="shared" si="499"/>
        <v/>
      </c>
      <c r="DK207" s="2">
        <f t="shared" si="500"/>
        <v>100.76748202959833</v>
      </c>
      <c r="DL207" s="2">
        <f t="shared" si="649"/>
        <v>95.485364542434326</v>
      </c>
      <c r="DM207" s="2">
        <f t="shared" si="649"/>
        <v>91.593344004832389</v>
      </c>
      <c r="DN207" s="2">
        <f t="shared" si="649"/>
        <v>90.265168831168836</v>
      </c>
      <c r="DO207" s="2">
        <f t="shared" si="649"/>
        <v>86.787140345190807</v>
      </c>
      <c r="DP207" s="2">
        <f t="shared" si="649"/>
        <v>34.647626983258583</v>
      </c>
      <c r="DQ207" s="2">
        <f t="shared" si="649"/>
        <v>47.64663620763622</v>
      </c>
      <c r="DR207" s="2">
        <f t="shared" si="649"/>
        <v>108.11077580645161</v>
      </c>
      <c r="DS207" s="2">
        <f t="shared" si="649"/>
        <v>77.750389655172413</v>
      </c>
      <c r="DT207" s="2">
        <f t="shared" si="649"/>
        <v>67.287124137931059</v>
      </c>
      <c r="DU207" s="2">
        <f t="shared" si="649"/>
        <v>57.880880213903723</v>
      </c>
      <c r="DV207" s="2">
        <f t="shared" si="649"/>
        <v>88.281739215686301</v>
      </c>
      <c r="DW207" s="2">
        <f t="shared" si="649"/>
        <v>109.00580666041279</v>
      </c>
      <c r="DX207" s="2">
        <f t="shared" si="649"/>
        <v>79.336403346203355</v>
      </c>
      <c r="DY207" s="2">
        <f t="shared" si="649"/>
        <v>135.6715935960591</v>
      </c>
      <c r="EA207" s="2">
        <f t="shared" si="440"/>
        <v>70.326062434057818</v>
      </c>
      <c r="EB207" s="2">
        <f t="shared" si="502"/>
        <v>66.849848364993619</v>
      </c>
      <c r="EC207" s="2">
        <f t="shared" si="503"/>
        <v>64.719169414333535</v>
      </c>
      <c r="ED207" s="2">
        <f t="shared" si="504"/>
        <v>64.611036425385976</v>
      </c>
      <c r="EE207" s="2">
        <f t="shared" si="505"/>
        <v>62.255360762669326</v>
      </c>
      <c r="EF207" s="2">
        <f t="shared" si="506"/>
        <v>60.108088783412242</v>
      </c>
      <c r="EG207" s="2">
        <f t="shared" si="507"/>
        <v>58.127715242657295</v>
      </c>
      <c r="EH207" s="2">
        <f t="shared" si="508"/>
        <v>51.700015487267379</v>
      </c>
      <c r="EI207" s="2">
        <f t="shared" si="509"/>
        <v>51.636867882319606</v>
      </c>
      <c r="EJ207" s="2">
        <f t="shared" si="510"/>
        <v>55.201839709017953</v>
      </c>
      <c r="EK207" s="2">
        <f t="shared" si="511"/>
        <v>56.867746474133298</v>
      </c>
      <c r="EL207" s="2">
        <f t="shared" si="512"/>
        <v>55.819963629434383</v>
      </c>
      <c r="EM207" s="2">
        <f t="shared" si="513"/>
        <v>57.478908192562848</v>
      </c>
      <c r="EN207" s="2">
        <f t="shared" si="514"/>
        <v>62.282681317335928</v>
      </c>
      <c r="EO207" s="2">
        <f t="shared" si="515"/>
        <v>69.279968060280297</v>
      </c>
      <c r="EQ207" s="2">
        <f t="shared" si="516"/>
        <v>69.524500687429224</v>
      </c>
      <c r="ER207" s="2">
        <f t="shared" si="650"/>
        <v>67.838159304404812</v>
      </c>
      <c r="ES207" s="2">
        <f t="shared" si="650"/>
        <v>65.799697861660874</v>
      </c>
      <c r="ET207" s="2">
        <f t="shared" si="650"/>
        <v>64.692598426248949</v>
      </c>
      <c r="EU207" s="2">
        <f t="shared" si="650"/>
        <v>62.120606890365536</v>
      </c>
      <c r="EV207" s="2">
        <f t="shared" si="650"/>
        <v>60.227694324835298</v>
      </c>
      <c r="EW207" s="2">
        <f t="shared" si="650"/>
        <v>59.102164520213606</v>
      </c>
      <c r="EX207" s="2">
        <f t="shared" si="650"/>
        <v>55.277937633028237</v>
      </c>
      <c r="EY207" s="2">
        <f t="shared" si="650"/>
        <v>54.515371315010512</v>
      </c>
      <c r="EZ207" s="2">
        <f t="shared" si="650"/>
        <v>57.074671747229822</v>
      </c>
      <c r="FA207" s="2">
        <f t="shared" si="650"/>
        <v>59.373191179186556</v>
      </c>
      <c r="FB207" s="2">
        <f t="shared" si="650"/>
        <v>57.722752582025691</v>
      </c>
      <c r="FC207" s="2">
        <f t="shared" si="650"/>
        <v>60.86845087454931</v>
      </c>
      <c r="FD207" s="2">
        <f t="shared" si="650"/>
        <v>63.357459622876988</v>
      </c>
      <c r="FE207" s="2">
        <f t="shared" si="650"/>
        <v>67.269665782960146</v>
      </c>
      <c r="FG207" s="2">
        <f t="shared" si="518"/>
        <v>0.99999642330279781</v>
      </c>
      <c r="FH207" s="2">
        <f t="shared" si="651"/>
        <v>0.99999658555101911</v>
      </c>
      <c r="FI207" s="2">
        <f t="shared" si="651"/>
        <v>0.99999654755164691</v>
      </c>
      <c r="FJ207" s="2">
        <f t="shared" si="651"/>
        <v>0.99999616126657054</v>
      </c>
      <c r="FK207" s="2">
        <f t="shared" si="651"/>
        <v>0.99999620861950145</v>
      </c>
      <c r="FL207" s="2">
        <f t="shared" si="651"/>
        <v>0.99999587739631557</v>
      </c>
      <c r="FM207" s="2">
        <f t="shared" si="651"/>
        <v>0.99999563920821166</v>
      </c>
      <c r="FN207" s="2">
        <f t="shared" si="651"/>
        <v>0.99999502563315457</v>
      </c>
      <c r="FO207" s="2">
        <f t="shared" si="651"/>
        <v>0.99999458664609397</v>
      </c>
      <c r="FP207" s="2">
        <f t="shared" si="651"/>
        <v>0.99999456665397179</v>
      </c>
      <c r="FQ207" s="2">
        <f t="shared" si="651"/>
        <v>0.9999950123345851</v>
      </c>
      <c r="FR207" s="2">
        <f t="shared" si="651"/>
        <v>0.99999524133102369</v>
      </c>
      <c r="FS207" s="2">
        <f t="shared" si="651"/>
        <v>0.99999575531028595</v>
      </c>
      <c r="FT207" s="2">
        <f t="shared" si="651"/>
        <v>0.99999516988367432</v>
      </c>
      <c r="FU207" s="2">
        <f t="shared" si="651"/>
        <v>0.99999410275881973</v>
      </c>
      <c r="FW207" s="2">
        <f t="shared" si="536"/>
        <v>0.91071189785707285</v>
      </c>
      <c r="FX207" s="2">
        <f t="shared" si="588"/>
        <v>0.91741817464327757</v>
      </c>
      <c r="FY207" s="2">
        <f t="shared" si="589"/>
        <v>0.90907552716385265</v>
      </c>
      <c r="FZ207" s="2">
        <f t="shared" si="590"/>
        <v>0.9139002715999246</v>
      </c>
      <c r="GA207" s="2">
        <f t="shared" si="591"/>
        <v>0.91800448419300817</v>
      </c>
      <c r="GB207" s="2">
        <f t="shared" si="592"/>
        <v>0.91715655122533501</v>
      </c>
      <c r="GC207" s="2">
        <f t="shared" si="593"/>
        <v>0.92092766273140791</v>
      </c>
      <c r="GD207" s="2">
        <f t="shared" si="594"/>
        <v>0.92675195765316165</v>
      </c>
      <c r="GE207" s="2">
        <f t="shared" si="595"/>
        <v>0.93302674622820203</v>
      </c>
      <c r="GF207" s="2">
        <f t="shared" si="596"/>
        <v>0.92624025486490513</v>
      </c>
      <c r="GG207" s="2">
        <f t="shared" si="597"/>
        <v>0.91491702925332619</v>
      </c>
      <c r="GH207" s="2">
        <f t="shared" si="598"/>
        <v>0.9216564897675652</v>
      </c>
      <c r="GI207" s="2">
        <f t="shared" si="599"/>
        <v>0.91117721299677645</v>
      </c>
      <c r="GJ207" s="2">
        <f t="shared" si="600"/>
        <v>0.87942449732488925</v>
      </c>
      <c r="GK207" s="2">
        <f t="shared" si="601"/>
        <v>0.86976110606707646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6.5047869671693496E-180</v>
      </c>
      <c r="GT207" s="86">
        <f t="shared" si="608"/>
        <v>2.8344746494155627E-75</v>
      </c>
      <c r="GU207" s="86">
        <f t="shared" si="609"/>
        <v>4.4722397922836951E-53</v>
      </c>
      <c r="GV207" s="86">
        <f t="shared" si="610"/>
        <v>4.7795199141377223E-71</v>
      </c>
      <c r="GW207" s="86">
        <f t="shared" si="611"/>
        <v>5.834079756070645E-287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6.6597882667413407E-211</v>
      </c>
      <c r="HD207" s="86">
        <f t="shared" si="616"/>
        <v>5.4773213652996075E-182</v>
      </c>
      <c r="HE207" s="86">
        <f t="shared" si="617"/>
        <v>2.050145478819946E-246</v>
      </c>
      <c r="HF207" s="86">
        <f t="shared" si="618"/>
        <v>1.555189652721402E-257</v>
      </c>
      <c r="HG207" s="86">
        <f t="shared" si="619"/>
        <v>0</v>
      </c>
      <c r="HH207" s="86">
        <f t="shared" si="620"/>
        <v>5.594906306801533E-291</v>
      </c>
      <c r="HI207" s="86">
        <f t="shared" si="621"/>
        <v>6.7086627476039866E-271</v>
      </c>
      <c r="HJ207" s="86">
        <f t="shared" si="622"/>
        <v>1.1906631058844263E-72</v>
      </c>
      <c r="HK207" s="86">
        <f t="shared" si="623"/>
        <v>5.8595009671939985E-59</v>
      </c>
      <c r="HL207" s="86">
        <f t="shared" si="624"/>
        <v>1.0891864550301422E-83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8.7041545966497842E-69</v>
      </c>
      <c r="HT207" s="86">
        <f t="shared" si="630"/>
        <v>3.5889228460066342E-82</v>
      </c>
      <c r="HU207" s="86">
        <f t="shared" si="631"/>
        <v>1.3755533884637731E-73</v>
      </c>
      <c r="HV207" s="86">
        <f t="shared" si="632"/>
        <v>7.8385912420476745E-70</v>
      </c>
      <c r="HW207" s="86">
        <f t="shared" si="633"/>
        <v>1.2048196431139118E-79</v>
      </c>
      <c r="HX207" s="86">
        <f t="shared" si="634"/>
        <v>1.0892649006225176E-94</v>
      </c>
      <c r="HY207" s="86">
        <f t="shared" si="635"/>
        <v>2.9081947258091808E-80</v>
      </c>
      <c r="HZ207" s="86">
        <f t="shared" si="636"/>
        <v>3.2067425136463436E-144</v>
      </c>
      <c r="IA207" s="86">
        <f t="shared" si="637"/>
        <v>7.3127132444356337E-154</v>
      </c>
      <c r="IB207" s="86">
        <f t="shared" si="638"/>
        <v>3.0317222794142073E-150</v>
      </c>
      <c r="IC207" s="86">
        <f t="shared" si="639"/>
        <v>2.4056164923933809E-89</v>
      </c>
      <c r="ID207" s="86">
        <f t="shared" si="640"/>
        <v>3.035810210349915E-116</v>
      </c>
      <c r="IE207" s="86">
        <f t="shared" si="641"/>
        <v>1.639481600638609E-78</v>
      </c>
      <c r="IF207" s="86">
        <f t="shared" si="642"/>
        <v>2.00734563795616E-84</v>
      </c>
      <c r="IG207" s="86">
        <f t="shared" si="643"/>
        <v>4.1527866049977148E-66</v>
      </c>
      <c r="II207" s="86">
        <f t="shared" si="540"/>
        <v>4.2954016960566844E-3</v>
      </c>
      <c r="IJ207" s="86">
        <f t="shared" si="541"/>
        <v>1.2257623895078422E-3</v>
      </c>
      <c r="IK207" s="86">
        <f t="shared" si="542"/>
        <v>4.2225317403730032E-3</v>
      </c>
      <c r="IL207" s="86">
        <f t="shared" si="543"/>
        <v>3.4764808340613075E-3</v>
      </c>
      <c r="IM207" s="86">
        <f t="shared" si="544"/>
        <v>1.7952138721717191E-3</v>
      </c>
      <c r="IN207" s="86">
        <f t="shared" si="545"/>
        <v>6.5406147237513006E-4</v>
      </c>
      <c r="IO207" s="86">
        <f t="shared" si="546"/>
        <v>1.6625625149962694E-3</v>
      </c>
      <c r="IP207" s="86">
        <f t="shared" si="547"/>
        <v>1.2995910323762465E-5</v>
      </c>
      <c r="IQ207" s="86">
        <f t="shared" si="548"/>
        <v>3.2117984359787972E-6</v>
      </c>
      <c r="IR207" s="86">
        <f t="shared" si="549"/>
        <v>9.3995962315954347E-6</v>
      </c>
      <c r="IS207" s="86">
        <f t="shared" si="550"/>
        <v>9.8715471280676399E-4</v>
      </c>
      <c r="IT207" s="86">
        <f t="shared" si="551"/>
        <v>1.1835227526461142E-4</v>
      </c>
      <c r="IU207" s="86">
        <f t="shared" si="552"/>
        <v>2.2126558060623063E-3</v>
      </c>
      <c r="IV207" s="86">
        <f t="shared" si="553"/>
        <v>8.5542669126373555E-4</v>
      </c>
      <c r="IW207" s="86">
        <f t="shared" si="554"/>
        <v>1.4022820697822999E-2</v>
      </c>
      <c r="IY207" s="86">
        <f t="shared" si="555"/>
        <v>4.2954016960566844E-3</v>
      </c>
      <c r="IZ207" s="86">
        <f t="shared" si="556"/>
        <v>1.2257623895078422E-3</v>
      </c>
      <c r="JA207" s="86">
        <f t="shared" si="557"/>
        <v>4.2225317403730032E-3</v>
      </c>
      <c r="JB207" s="86">
        <f t="shared" si="558"/>
        <v>3.4764808340613075E-3</v>
      </c>
      <c r="JC207" s="86">
        <f t="shared" si="559"/>
        <v>1.7952138721717191E-3</v>
      </c>
      <c r="JD207" s="86">
        <f t="shared" si="560"/>
        <v>6.5406147237513006E-4</v>
      </c>
      <c r="JE207" s="86">
        <f t="shared" si="561"/>
        <v>1.6625625149962694E-3</v>
      </c>
      <c r="JF207" s="86">
        <f t="shared" si="562"/>
        <v>1.2995910323762465E-5</v>
      </c>
      <c r="JG207" s="86">
        <f t="shared" si="563"/>
        <v>3.2117984359787972E-6</v>
      </c>
      <c r="JH207" s="86">
        <f t="shared" si="564"/>
        <v>9.3995962315954347E-6</v>
      </c>
      <c r="JI207" s="86">
        <f t="shared" si="565"/>
        <v>9.8715471280676399E-4</v>
      </c>
      <c r="JJ207" s="86">
        <f t="shared" si="566"/>
        <v>1.1835227526461142E-4</v>
      </c>
      <c r="JK207" s="86">
        <f t="shared" si="567"/>
        <v>2.2126558060623063E-3</v>
      </c>
      <c r="JL207" s="86">
        <f t="shared" si="568"/>
        <v>8.5542669126373555E-4</v>
      </c>
      <c r="JM207" s="86">
        <f t="shared" si="569"/>
        <v>1.4022820697822999E-2</v>
      </c>
    </row>
    <row r="208" spans="2:273" x14ac:dyDescent="0.25">
      <c r="B208" s="2">
        <v>181</v>
      </c>
      <c r="C208" s="37">
        <v>70.241</v>
      </c>
      <c r="D208" s="37">
        <v>67.81</v>
      </c>
      <c r="E208" s="37">
        <v>66.206000000000003</v>
      </c>
      <c r="F208" s="37">
        <v>64.41</v>
      </c>
      <c r="G208" s="37">
        <v>61.77</v>
      </c>
      <c r="H208" s="37">
        <v>59.393000000000001</v>
      </c>
      <c r="I208" s="37">
        <v>60.279000000000003</v>
      </c>
      <c r="J208" s="37">
        <v>57.540999999999997</v>
      </c>
      <c r="K208" s="37">
        <v>57.738</v>
      </c>
      <c r="L208" s="37">
        <v>59.426000000000002</v>
      </c>
      <c r="M208" s="37">
        <v>60.82</v>
      </c>
      <c r="N208" s="37">
        <v>60.435000000000002</v>
      </c>
      <c r="O208" s="37">
        <v>62.79</v>
      </c>
      <c r="P208" s="37">
        <v>63.45</v>
      </c>
      <c r="Q208" s="37">
        <v>66.433000000000007</v>
      </c>
      <c r="S208" s="4">
        <f t="shared" si="441"/>
        <v>69.492317700084271</v>
      </c>
      <c r="T208" s="4" t="e">
        <f t="shared" si="442"/>
        <v>#N/A</v>
      </c>
      <c r="U208" s="4">
        <f t="shared" si="443"/>
        <v>65.620702847330136</v>
      </c>
      <c r="V208" s="4">
        <f t="shared" si="444"/>
        <v>64.610781303581319</v>
      </c>
      <c r="W208" s="4">
        <f t="shared" si="445"/>
        <v>62.043534281178381</v>
      </c>
      <c r="X208" s="4" t="e">
        <f t="shared" si="446"/>
        <v>#N/A</v>
      </c>
      <c r="Y208" s="4">
        <f t="shared" si="447"/>
        <v>58.942821652820399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>
        <f t="shared" si="453"/>
        <v>60.489134041127834</v>
      </c>
      <c r="AF208" s="4">
        <f t="shared" si="454"/>
        <v>63.09673483890132</v>
      </c>
      <c r="AG208" s="4">
        <f t="shared" si="455"/>
        <v>67.38108648997229</v>
      </c>
      <c r="AI208" s="4">
        <f t="shared" si="456"/>
        <v>0.74868229991572832</v>
      </c>
      <c r="AJ208" s="4">
        <f t="shared" si="457"/>
        <v>0</v>
      </c>
      <c r="AK208" s="4">
        <f t="shared" si="458"/>
        <v>0.5852971526698667</v>
      </c>
      <c r="AL208" s="4">
        <f t="shared" si="459"/>
        <v>-0.20078130358132285</v>
      </c>
      <c r="AM208" s="4">
        <f t="shared" si="460"/>
        <v>-0.27353428117837808</v>
      </c>
      <c r="AN208" s="4">
        <f t="shared" si="461"/>
        <v>0</v>
      </c>
      <c r="AO208" s="4">
        <f t="shared" si="462"/>
        <v>1.3361783471796045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2.3008659588721656</v>
      </c>
      <c r="AV208" s="4">
        <f t="shared" si="648"/>
        <v>0.35326516109868322</v>
      </c>
      <c r="AW208" s="4">
        <f t="shared" si="648"/>
        <v>-0.94808648997228318</v>
      </c>
      <c r="AY208" s="2">
        <f t="shared" si="520"/>
        <v>69.492317700084243</v>
      </c>
      <c r="AZ208" s="2" t="e">
        <f t="shared" si="571"/>
        <v>#N/A</v>
      </c>
      <c r="BA208" s="2">
        <f t="shared" si="572"/>
        <v>65.620702847330122</v>
      </c>
      <c r="BB208" s="2">
        <f t="shared" si="573"/>
        <v>64.610781303581305</v>
      </c>
      <c r="BC208" s="2">
        <f t="shared" si="574"/>
        <v>62.043534281178381</v>
      </c>
      <c r="BD208" s="2" t="e">
        <f t="shared" si="575"/>
        <v>#N/A</v>
      </c>
      <c r="BE208" s="2">
        <f t="shared" si="576"/>
        <v>58.942821652820399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>
        <f t="shared" si="582"/>
        <v>60.489134041127834</v>
      </c>
      <c r="BL208" s="2">
        <f t="shared" si="583"/>
        <v>63.096734838807613</v>
      </c>
      <c r="BM208" s="2">
        <f t="shared" si="584"/>
        <v>67.381086275891278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70.241</v>
      </c>
      <c r="CV208" s="2" t="str">
        <f t="shared" si="486"/>
        <v/>
      </c>
      <c r="CW208" s="2">
        <f t="shared" si="487"/>
        <v>66.206000000000003</v>
      </c>
      <c r="CX208" s="2">
        <f t="shared" si="488"/>
        <v>64.41</v>
      </c>
      <c r="CY208" s="2">
        <f t="shared" si="489"/>
        <v>61.77</v>
      </c>
      <c r="CZ208" s="2" t="str">
        <f t="shared" si="490"/>
        <v/>
      </c>
      <c r="DA208" s="2">
        <f t="shared" si="491"/>
        <v>60.279000000000003</v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>
        <f t="shared" si="497"/>
        <v>62.79</v>
      </c>
      <c r="DH208" s="2">
        <f t="shared" si="498"/>
        <v>63.45</v>
      </c>
      <c r="DI208" s="2">
        <f t="shared" si="499"/>
        <v>66.433000000000007</v>
      </c>
      <c r="DK208" s="2">
        <f t="shared" si="500"/>
        <v>100.84126955602538</v>
      </c>
      <c r="DL208" s="2">
        <f t="shared" si="649"/>
        <v>95.54627000906072</v>
      </c>
      <c r="DM208" s="2">
        <f t="shared" si="649"/>
        <v>91.643543038356995</v>
      </c>
      <c r="DN208" s="2">
        <f t="shared" si="649"/>
        <v>90.333414527333133</v>
      </c>
      <c r="DO208" s="2">
        <f t="shared" si="649"/>
        <v>86.83145506847093</v>
      </c>
      <c r="DP208" s="2">
        <f t="shared" si="649"/>
        <v>34.342354086880427</v>
      </c>
      <c r="DQ208" s="2">
        <f t="shared" si="649"/>
        <v>47.399940197340207</v>
      </c>
      <c r="DR208" s="2">
        <f t="shared" si="649"/>
        <v>108.28091935483872</v>
      </c>
      <c r="DS208" s="2">
        <f t="shared" si="649"/>
        <v>77.726218719211829</v>
      </c>
      <c r="DT208" s="2">
        <f t="shared" si="649"/>
        <v>67.188659113300517</v>
      </c>
      <c r="DU208" s="2">
        <f t="shared" si="649"/>
        <v>57.723045530939629</v>
      </c>
      <c r="DV208" s="2">
        <f t="shared" si="649"/>
        <v>88.332962464986025</v>
      </c>
      <c r="DW208" s="2">
        <f t="shared" si="649"/>
        <v>109.18562579737338</v>
      </c>
      <c r="DX208" s="2">
        <f t="shared" si="649"/>
        <v>79.303591377091379</v>
      </c>
      <c r="DY208" s="2">
        <f t="shared" si="649"/>
        <v>136.04487602627256</v>
      </c>
      <c r="EA208" s="2">
        <f t="shared" si="440"/>
        <v>70.239046238657934</v>
      </c>
      <c r="EB208" s="2">
        <f t="shared" si="502"/>
        <v>66.754613266670418</v>
      </c>
      <c r="EC208" s="2">
        <f t="shared" si="503"/>
        <v>64.615442867478919</v>
      </c>
      <c r="ED208" s="2">
        <f t="shared" si="504"/>
        <v>64.534455252187399</v>
      </c>
      <c r="EE208" s="2">
        <f t="shared" si="505"/>
        <v>62.169840357919369</v>
      </c>
      <c r="EF208" s="2">
        <f t="shared" si="506"/>
        <v>60.031230710525939</v>
      </c>
      <c r="EG208" s="2">
        <f t="shared" si="507"/>
        <v>58.026004340322736</v>
      </c>
      <c r="EH208" s="2">
        <f t="shared" si="508"/>
        <v>51.499283322290715</v>
      </c>
      <c r="EI208" s="2">
        <f t="shared" si="509"/>
        <v>51.396127833857001</v>
      </c>
      <c r="EJ208" s="2">
        <f t="shared" si="510"/>
        <v>55.000273380994209</v>
      </c>
      <c r="EK208" s="2">
        <f t="shared" si="511"/>
        <v>56.660987778471501</v>
      </c>
      <c r="EL208" s="2">
        <f t="shared" si="512"/>
        <v>55.651751865849413</v>
      </c>
      <c r="EM208" s="2">
        <f t="shared" si="513"/>
        <v>57.330625871104409</v>
      </c>
      <c r="EN208" s="2">
        <f t="shared" si="514"/>
        <v>62.128112952987252</v>
      </c>
      <c r="EO208" s="2">
        <f t="shared" si="515"/>
        <v>69.172560915186324</v>
      </c>
      <c r="EQ208" s="2">
        <f t="shared" si="516"/>
        <v>69.425439879584474</v>
      </c>
      <c r="ER208" s="2">
        <f t="shared" si="650"/>
        <v>67.757920873946858</v>
      </c>
      <c r="ES208" s="2">
        <f t="shared" si="650"/>
        <v>65.712307845672697</v>
      </c>
      <c r="ET208" s="2">
        <f t="shared" si="650"/>
        <v>64.617241287505607</v>
      </c>
      <c r="EU208" s="2">
        <f t="shared" si="650"/>
        <v>62.033153146048782</v>
      </c>
      <c r="EV208" s="2">
        <f t="shared" si="650"/>
        <v>60.152600684872191</v>
      </c>
      <c r="EW208" s="2">
        <f t="shared" si="650"/>
        <v>59.014660183569291</v>
      </c>
      <c r="EX208" s="2">
        <f t="shared" si="650"/>
        <v>55.133666336006399</v>
      </c>
      <c r="EY208" s="2">
        <f t="shared" si="650"/>
        <v>54.321346688642663</v>
      </c>
      <c r="EZ208" s="2">
        <f t="shared" si="650"/>
        <v>56.902447264406675</v>
      </c>
      <c r="FA208" s="2">
        <f t="shared" si="650"/>
        <v>59.203235827051728</v>
      </c>
      <c r="FB208" s="2">
        <f t="shared" si="650"/>
        <v>57.581659172610571</v>
      </c>
      <c r="FC208" s="2">
        <f t="shared" si="650"/>
        <v>60.769719621466777</v>
      </c>
      <c r="FD208" s="2">
        <f t="shared" si="650"/>
        <v>63.217769421633612</v>
      </c>
      <c r="FE208" s="2">
        <f t="shared" si="650"/>
        <v>67.136024025121969</v>
      </c>
      <c r="FG208" s="2">
        <f t="shared" si="518"/>
        <v>0.999996738012356</v>
      </c>
      <c r="FH208" s="2">
        <f t="shared" si="651"/>
        <v>0.99999688598458347</v>
      </c>
      <c r="FI208" s="2">
        <f t="shared" si="651"/>
        <v>0.99999685132872307</v>
      </c>
      <c r="FJ208" s="2">
        <f t="shared" si="651"/>
        <v>0.99999649903232046</v>
      </c>
      <c r="FK208" s="2">
        <f t="shared" si="651"/>
        <v>0.99999654221873568</v>
      </c>
      <c r="FL208" s="2">
        <f t="shared" si="651"/>
        <v>0.99999624013938959</v>
      </c>
      <c r="FM208" s="2">
        <f t="shared" si="651"/>
        <v>0.99999602290909484</v>
      </c>
      <c r="FN208" s="2">
        <f t="shared" si="651"/>
        <v>0.99999546332153233</v>
      </c>
      <c r="FO208" s="2">
        <f t="shared" si="651"/>
        <v>0.99999506296020879</v>
      </c>
      <c r="FP208" s="2">
        <f t="shared" si="651"/>
        <v>0.99999504472715928</v>
      </c>
      <c r="FQ208" s="2">
        <f t="shared" si="651"/>
        <v>0.9999954511930822</v>
      </c>
      <c r="FR208" s="2">
        <f t="shared" si="651"/>
        <v>0.99999566004049556</v>
      </c>
      <c r="FS208" s="2">
        <f t="shared" si="651"/>
        <v>0.99999612879552524</v>
      </c>
      <c r="FT208" s="2">
        <f t="shared" si="651"/>
        <v>0.99999559487968348</v>
      </c>
      <c r="FU208" s="2">
        <f t="shared" si="651"/>
        <v>0.99999462164933051</v>
      </c>
      <c r="FW208" s="2">
        <f t="shared" si="536"/>
        <v>0.91792345809406772</v>
      </c>
      <c r="FX208" s="2">
        <f t="shared" si="588"/>
        <v>0.92413320885932204</v>
      </c>
      <c r="FY208" s="2">
        <f t="shared" si="589"/>
        <v>0.91640712141594283</v>
      </c>
      <c r="FZ208" s="2">
        <f t="shared" si="590"/>
        <v>0.92087668866236294</v>
      </c>
      <c r="GA208" s="2">
        <f t="shared" si="591"/>
        <v>0.92467575774351762</v>
      </c>
      <c r="GB208" s="2">
        <f t="shared" si="592"/>
        <v>0.92389109415803272</v>
      </c>
      <c r="GC208" s="2">
        <f t="shared" si="593"/>
        <v>0.92737991646308249</v>
      </c>
      <c r="GD208" s="2">
        <f t="shared" si="594"/>
        <v>0.93276365087775992</v>
      </c>
      <c r="GE208" s="2">
        <f t="shared" si="595"/>
        <v>0.93855759139099171</v>
      </c>
      <c r="GF208" s="2">
        <f t="shared" si="596"/>
        <v>0.93229087678756928</v>
      </c>
      <c r="GG208" s="2">
        <f t="shared" si="597"/>
        <v>0.92181810915446616</v>
      </c>
      <c r="GH208" s="2">
        <f t="shared" si="598"/>
        <v>0.92805391781185587</v>
      </c>
      <c r="GI208" s="2">
        <f t="shared" si="599"/>
        <v>0.91835456023345974</v>
      </c>
      <c r="GJ208" s="2">
        <f t="shared" si="600"/>
        <v>0.8888546561602112</v>
      </c>
      <c r="GK208" s="2">
        <f t="shared" si="601"/>
        <v>0.87984377341633391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5.8258003558245888E-183</v>
      </c>
      <c r="GT208" s="86">
        <f t="shared" si="608"/>
        <v>1.5904451643886634E-76</v>
      </c>
      <c r="GU208" s="86">
        <f t="shared" si="609"/>
        <v>6.018753889740609E-54</v>
      </c>
      <c r="GV208" s="86">
        <f t="shared" si="610"/>
        <v>3.1818546696310847E-72</v>
      </c>
      <c r="GW208" s="86">
        <f t="shared" si="611"/>
        <v>7.2801865855732302E-292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1.9061561462674396E-215</v>
      </c>
      <c r="HD208" s="86">
        <f t="shared" si="616"/>
        <v>6.3959581001849177E-186</v>
      </c>
      <c r="HE208" s="86">
        <f t="shared" si="617"/>
        <v>9.240382961759887E-252</v>
      </c>
      <c r="HF208" s="86">
        <f t="shared" si="618"/>
        <v>4.1221969878421903E-263</v>
      </c>
      <c r="HG208" s="86">
        <f t="shared" si="619"/>
        <v>0</v>
      </c>
      <c r="HH208" s="86">
        <f t="shared" si="620"/>
        <v>3.4824452125786065E-297</v>
      </c>
      <c r="HI208" s="86">
        <f t="shared" si="621"/>
        <v>1.1729200051738168E-276</v>
      </c>
      <c r="HJ208" s="86">
        <f t="shared" si="622"/>
        <v>3.7937330587834156E-74</v>
      </c>
      <c r="HK208" s="86">
        <f t="shared" si="623"/>
        <v>3.6333687230551854E-60</v>
      </c>
      <c r="HL208" s="86">
        <f t="shared" si="624"/>
        <v>2.0213993195126833E-85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2.7625798252266884E-71</v>
      </c>
      <c r="HT208" s="86">
        <f t="shared" si="630"/>
        <v>3.6991757613846794E-85</v>
      </c>
      <c r="HU208" s="86">
        <f t="shared" si="631"/>
        <v>3.3553307985453553E-76</v>
      </c>
      <c r="HV208" s="86">
        <f t="shared" si="632"/>
        <v>2.298130269509314E-72</v>
      </c>
      <c r="HW208" s="86">
        <f t="shared" si="633"/>
        <v>1.7843318450334997E-82</v>
      </c>
      <c r="HX208" s="86">
        <f t="shared" si="634"/>
        <v>4.4517968740267353E-98</v>
      </c>
      <c r="HY208" s="86">
        <f t="shared" si="635"/>
        <v>4.4551838999779196E-83</v>
      </c>
      <c r="HZ208" s="86">
        <f t="shared" si="636"/>
        <v>2.6541567890070452E-149</v>
      </c>
      <c r="IA208" s="86">
        <f t="shared" si="637"/>
        <v>2.8905626588758293E-159</v>
      </c>
      <c r="IB208" s="86">
        <f t="shared" si="638"/>
        <v>1.5632185560026284E-155</v>
      </c>
      <c r="IC208" s="86">
        <f t="shared" si="639"/>
        <v>1.4522389993462027E-92</v>
      </c>
      <c r="ID208" s="86">
        <f t="shared" si="640"/>
        <v>2.1879991246458866E-120</v>
      </c>
      <c r="IE208" s="86">
        <f t="shared" si="641"/>
        <v>2.2786298904798286E-81</v>
      </c>
      <c r="IF208" s="86">
        <f t="shared" si="642"/>
        <v>1.1125679673060493E-87</v>
      </c>
      <c r="IG208" s="86">
        <f t="shared" si="643"/>
        <v>9.6955890996282014E-69</v>
      </c>
      <c r="II208" s="86">
        <f t="shared" si="540"/>
        <v>2.9890326595439923E-3</v>
      </c>
      <c r="IJ208" s="86">
        <f t="shared" si="541"/>
        <v>7.8941447176693411E-4</v>
      </c>
      <c r="IK208" s="86">
        <f t="shared" si="542"/>
        <v>2.9251962992197971E-3</v>
      </c>
      <c r="IL208" s="86">
        <f t="shared" si="543"/>
        <v>2.3968922295227305E-3</v>
      </c>
      <c r="IM208" s="86">
        <f t="shared" si="544"/>
        <v>1.1901923250598151E-3</v>
      </c>
      <c r="IN208" s="86">
        <f t="shared" si="545"/>
        <v>4.0209947780874179E-4</v>
      </c>
      <c r="IO208" s="86">
        <f t="shared" si="546"/>
        <v>1.1036424075893789E-3</v>
      </c>
      <c r="IP208" s="86">
        <f t="shared" si="547"/>
        <v>6.2304597201928646E-6</v>
      </c>
      <c r="IQ208" s="86">
        <f t="shared" si="548"/>
        <v>1.4383589895856814E-6</v>
      </c>
      <c r="IR208" s="86">
        <f t="shared" si="549"/>
        <v>4.3940856974969323E-6</v>
      </c>
      <c r="IS208" s="86">
        <f t="shared" si="550"/>
        <v>6.2185158718548511E-4</v>
      </c>
      <c r="IT208" s="86">
        <f t="shared" si="551"/>
        <v>6.5147593082463625E-5</v>
      </c>
      <c r="IU208" s="86">
        <f t="shared" si="552"/>
        <v>1.4668693552153658E-3</v>
      </c>
      <c r="IV208" s="86">
        <f t="shared" si="553"/>
        <v>4.8526814676198735E-4</v>
      </c>
      <c r="IW208" s="86">
        <f t="shared" si="554"/>
        <v>9.9997159463298593E-3</v>
      </c>
      <c r="IY208" s="86">
        <f t="shared" si="555"/>
        <v>2.9890326595439923E-3</v>
      </c>
      <c r="IZ208" s="86">
        <f t="shared" si="556"/>
        <v>7.8941447176693411E-4</v>
      </c>
      <c r="JA208" s="86">
        <f t="shared" si="557"/>
        <v>2.9251962992197971E-3</v>
      </c>
      <c r="JB208" s="86">
        <f t="shared" si="558"/>
        <v>2.3968922295227305E-3</v>
      </c>
      <c r="JC208" s="86">
        <f t="shared" si="559"/>
        <v>1.1901923250598151E-3</v>
      </c>
      <c r="JD208" s="86">
        <f t="shared" si="560"/>
        <v>4.0209947780874179E-4</v>
      </c>
      <c r="JE208" s="86">
        <f t="shared" si="561"/>
        <v>1.1036424075893789E-3</v>
      </c>
      <c r="JF208" s="86">
        <f t="shared" si="562"/>
        <v>6.2304597201928646E-6</v>
      </c>
      <c r="JG208" s="86">
        <f t="shared" si="563"/>
        <v>1.4383589895856814E-6</v>
      </c>
      <c r="JH208" s="86">
        <f t="shared" si="564"/>
        <v>4.3940856974969323E-6</v>
      </c>
      <c r="JI208" s="86">
        <f t="shared" si="565"/>
        <v>6.2185158718548511E-4</v>
      </c>
      <c r="JJ208" s="86">
        <f t="shared" si="566"/>
        <v>6.5147593082463625E-5</v>
      </c>
      <c r="JK208" s="86">
        <f t="shared" si="567"/>
        <v>1.4668693552153658E-3</v>
      </c>
      <c r="JL208" s="86">
        <f t="shared" si="568"/>
        <v>4.8526814676198735E-4</v>
      </c>
      <c r="JM208" s="86">
        <f t="shared" si="569"/>
        <v>9.9997159463298593E-3</v>
      </c>
    </row>
    <row r="209" spans="2:273" x14ac:dyDescent="0.25">
      <c r="B209" s="2">
        <v>182</v>
      </c>
      <c r="C209" s="37">
        <v>68.620999999999995</v>
      </c>
      <c r="D209" s="37">
        <v>68.459999999999994</v>
      </c>
      <c r="E209" s="37">
        <v>65.349000000000004</v>
      </c>
      <c r="F209" s="37">
        <v>65.147999999999996</v>
      </c>
      <c r="G209" s="37">
        <v>62.689</v>
      </c>
      <c r="H209" s="37">
        <v>59.491999999999997</v>
      </c>
      <c r="I209" s="37">
        <v>60.720999999999997</v>
      </c>
      <c r="J209" s="37">
        <v>57.720999999999997</v>
      </c>
      <c r="K209" s="37">
        <v>58.41</v>
      </c>
      <c r="L209" s="37">
        <v>59.459000000000003</v>
      </c>
      <c r="M209" s="37">
        <v>60.933999999999997</v>
      </c>
      <c r="N209" s="37">
        <v>60.645000000000003</v>
      </c>
      <c r="O209" s="37">
        <v>62.305999999999997</v>
      </c>
      <c r="P209" s="37">
        <v>63.033000000000001</v>
      </c>
      <c r="Q209" s="37">
        <v>66.566999999999993</v>
      </c>
      <c r="S209" s="4">
        <f t="shared" si="441"/>
        <v>69.388724027899428</v>
      </c>
      <c r="T209" s="4" t="e">
        <f t="shared" si="442"/>
        <v>#N/A</v>
      </c>
      <c r="U209" s="4">
        <f t="shared" si="443"/>
        <v>65.539499211312901</v>
      </c>
      <c r="V209" s="4">
        <f t="shared" si="444"/>
        <v>64.535862206476793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62.965080966132128</v>
      </c>
      <c r="AG209" s="4">
        <f t="shared" si="455"/>
        <v>67.231174378660455</v>
      </c>
      <c r="AI209" s="4">
        <f t="shared" si="456"/>
        <v>-0.76772402789943328</v>
      </c>
      <c r="AJ209" s="4">
        <f t="shared" si="457"/>
        <v>0</v>
      </c>
      <c r="AK209" s="4">
        <f t="shared" si="458"/>
        <v>-0.19049921131289693</v>
      </c>
      <c r="AL209" s="4">
        <f t="shared" si="459"/>
        <v>0.6121377935232033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6.7919033867873679E-2</v>
      </c>
      <c r="AW209" s="4">
        <f t="shared" si="648"/>
        <v>-0.66417437866046214</v>
      </c>
      <c r="AY209" s="2">
        <f t="shared" si="520"/>
        <v>69.388724027899428</v>
      </c>
      <c r="AZ209" s="2" t="e">
        <f t="shared" si="571"/>
        <v>#N/A</v>
      </c>
      <c r="BA209" s="2">
        <f t="shared" si="572"/>
        <v>65.539499211312901</v>
      </c>
      <c r="BB209" s="2">
        <f t="shared" si="573"/>
        <v>64.535862206476793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62.965080966122521</v>
      </c>
      <c r="BM209" s="2">
        <f t="shared" si="584"/>
        <v>67.23117434122841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68.620999999999995</v>
      </c>
      <c r="CV209" s="2" t="str">
        <f t="shared" si="486"/>
        <v/>
      </c>
      <c r="CW209" s="2">
        <f t="shared" si="487"/>
        <v>65.349000000000004</v>
      </c>
      <c r="CX209" s="2">
        <f t="shared" si="488"/>
        <v>65.147999999999996</v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63.033000000000001</v>
      </c>
      <c r="DI209" s="2">
        <f t="shared" si="499"/>
        <v>66.566999999999993</v>
      </c>
      <c r="DK209" s="2">
        <f t="shared" si="500"/>
        <v>100.91505708245245</v>
      </c>
      <c r="DL209" s="2">
        <f t="shared" si="649"/>
        <v>95.607175475687114</v>
      </c>
      <c r="DM209" s="2">
        <f t="shared" si="649"/>
        <v>91.693742071881616</v>
      </c>
      <c r="DN209" s="2">
        <f t="shared" si="649"/>
        <v>90.401660223497444</v>
      </c>
      <c r="DO209" s="2">
        <f t="shared" si="649"/>
        <v>86.875769791751054</v>
      </c>
      <c r="DP209" s="2">
        <f t="shared" si="649"/>
        <v>34.037081190502263</v>
      </c>
      <c r="DQ209" s="2">
        <f t="shared" si="649"/>
        <v>47.153244187044194</v>
      </c>
      <c r="DR209" s="2">
        <f t="shared" si="649"/>
        <v>108.45106290322582</v>
      </c>
      <c r="DS209" s="2">
        <f t="shared" si="649"/>
        <v>77.702047783251231</v>
      </c>
      <c r="DT209" s="2">
        <f t="shared" si="649"/>
        <v>67.090194088669975</v>
      </c>
      <c r="DU209" s="2">
        <f t="shared" si="649"/>
        <v>57.565210847975536</v>
      </c>
      <c r="DV209" s="2">
        <f t="shared" si="649"/>
        <v>88.384185714285749</v>
      </c>
      <c r="DW209" s="2">
        <f t="shared" si="649"/>
        <v>109.36544493433398</v>
      </c>
      <c r="DX209" s="2">
        <f t="shared" si="649"/>
        <v>79.270779407979404</v>
      </c>
      <c r="DY209" s="2">
        <f t="shared" si="649"/>
        <v>136.41815845648603</v>
      </c>
      <c r="EA209" s="2">
        <f t="shared" si="440"/>
        <v>70.152030043258065</v>
      </c>
      <c r="EB209" s="2">
        <f t="shared" si="502"/>
        <v>66.659378168347203</v>
      </c>
      <c r="EC209" s="2">
        <f t="shared" si="503"/>
        <v>64.511716320624316</v>
      </c>
      <c r="ED209" s="2">
        <f t="shared" si="504"/>
        <v>64.457874078988823</v>
      </c>
      <c r="EE209" s="2">
        <f t="shared" si="505"/>
        <v>62.084319953169413</v>
      </c>
      <c r="EF209" s="2">
        <f t="shared" si="506"/>
        <v>59.954372637639636</v>
      </c>
      <c r="EG209" s="2">
        <f t="shared" si="507"/>
        <v>57.924293437988176</v>
      </c>
      <c r="EH209" s="2">
        <f t="shared" si="508"/>
        <v>51.298551157314051</v>
      </c>
      <c r="EI209" s="2">
        <f t="shared" si="509"/>
        <v>51.155387785394403</v>
      </c>
      <c r="EJ209" s="2">
        <f t="shared" si="510"/>
        <v>54.798707052970464</v>
      </c>
      <c r="EK209" s="2">
        <f t="shared" si="511"/>
        <v>56.454229082809697</v>
      </c>
      <c r="EL209" s="2">
        <f t="shared" si="512"/>
        <v>55.483540102264442</v>
      </c>
      <c r="EM209" s="2">
        <f t="shared" si="513"/>
        <v>57.182343549645971</v>
      </c>
      <c r="EN209" s="2">
        <f t="shared" si="514"/>
        <v>61.973544588638575</v>
      </c>
      <c r="EO209" s="2">
        <f t="shared" si="515"/>
        <v>69.065153770092351</v>
      </c>
      <c r="EQ209" s="2">
        <f t="shared" si="516"/>
        <v>69.326379071739737</v>
      </c>
      <c r="ER209" s="2">
        <f t="shared" si="650"/>
        <v>67.677682443488919</v>
      </c>
      <c r="ES209" s="2">
        <f t="shared" si="650"/>
        <v>65.624917829684506</v>
      </c>
      <c r="ET209" s="2">
        <f t="shared" si="650"/>
        <v>64.54188414876225</v>
      </c>
      <c r="EU209" s="2">
        <f t="shared" si="650"/>
        <v>61.945699401732028</v>
      </c>
      <c r="EV209" s="2">
        <f t="shared" si="650"/>
        <v>60.077507044909083</v>
      </c>
      <c r="EW209" s="2">
        <f t="shared" si="650"/>
        <v>58.927155846924975</v>
      </c>
      <c r="EX209" s="2">
        <f t="shared" si="650"/>
        <v>54.989395038984568</v>
      </c>
      <c r="EY209" s="2">
        <f t="shared" si="650"/>
        <v>54.127322062274814</v>
      </c>
      <c r="EZ209" s="2">
        <f t="shared" si="650"/>
        <v>56.730222781583521</v>
      </c>
      <c r="FA209" s="2">
        <f t="shared" si="650"/>
        <v>59.033280474916893</v>
      </c>
      <c r="FB209" s="2">
        <f t="shared" si="650"/>
        <v>57.440565763195451</v>
      </c>
      <c r="FC209" s="2">
        <f t="shared" si="650"/>
        <v>60.670988368384243</v>
      </c>
      <c r="FD209" s="2">
        <f t="shared" si="650"/>
        <v>63.078079220390237</v>
      </c>
      <c r="FE209" s="2">
        <f t="shared" si="650"/>
        <v>67.002382267283778</v>
      </c>
      <c r="FG209" s="2">
        <f t="shared" si="518"/>
        <v>0.99999702503105692</v>
      </c>
      <c r="FH209" s="2">
        <f t="shared" si="651"/>
        <v>0.99999715998340799</v>
      </c>
      <c r="FI209" s="2">
        <f t="shared" si="651"/>
        <v>0.99999712837687038</v>
      </c>
      <c r="FJ209" s="2">
        <f t="shared" si="651"/>
        <v>0.99999680707854444</v>
      </c>
      <c r="FK209" s="2">
        <f t="shared" si="651"/>
        <v>0.99999684646504727</v>
      </c>
      <c r="FL209" s="2">
        <f t="shared" si="651"/>
        <v>0.99999657096523442</v>
      </c>
      <c r="FM209" s="2">
        <f t="shared" si="651"/>
        <v>0.99999637284871612</v>
      </c>
      <c r="FN209" s="2">
        <f t="shared" si="651"/>
        <v>0.99999586249841121</v>
      </c>
      <c r="FO209" s="2">
        <f t="shared" si="651"/>
        <v>0.9999954973642402</v>
      </c>
      <c r="FP209" s="2">
        <f t="shared" si="651"/>
        <v>0.99999548073548683</v>
      </c>
      <c r="FQ209" s="2">
        <f t="shared" si="651"/>
        <v>0.99999585143712444</v>
      </c>
      <c r="FR209" s="2">
        <f t="shared" si="651"/>
        <v>0.9999960419083781</v>
      </c>
      <c r="FS209" s="2">
        <f t="shared" si="651"/>
        <v>0.99999646941835507</v>
      </c>
      <c r="FT209" s="2">
        <f t="shared" si="651"/>
        <v>0.99999598248096544</v>
      </c>
      <c r="FU209" s="2">
        <f t="shared" si="651"/>
        <v>0.99999509488357019</v>
      </c>
      <c r="FW209" s="2">
        <f t="shared" si="536"/>
        <v>0.92460078258592748</v>
      </c>
      <c r="FX209" s="2">
        <f t="shared" si="588"/>
        <v>0.93034367646026372</v>
      </c>
      <c r="FY209" s="2">
        <f t="shared" si="589"/>
        <v>0.92319748562177062</v>
      </c>
      <c r="FZ209" s="2">
        <f t="shared" si="590"/>
        <v>0.9273327736384398</v>
      </c>
      <c r="GA209" s="2">
        <f t="shared" si="591"/>
        <v>0.93084513573652006</v>
      </c>
      <c r="GB209" s="2">
        <f t="shared" si="592"/>
        <v>0.93011988261356782</v>
      </c>
      <c r="GC209" s="2">
        <f t="shared" si="593"/>
        <v>0.93334377805243773</v>
      </c>
      <c r="GD209" s="2">
        <f t="shared" si="594"/>
        <v>0.93831478676703339</v>
      </c>
      <c r="GE209" s="2">
        <f t="shared" si="595"/>
        <v>0.94365926435106717</v>
      </c>
      <c r="GF209" s="2">
        <f t="shared" si="596"/>
        <v>0.93787844605581971</v>
      </c>
      <c r="GG209" s="2">
        <f t="shared" si="597"/>
        <v>0.92820336766138034</v>
      </c>
      <c r="GH209" s="2">
        <f t="shared" si="598"/>
        <v>0.93396636891919016</v>
      </c>
      <c r="GI209" s="2">
        <f t="shared" si="599"/>
        <v>0.92499967810782902</v>
      </c>
      <c r="GJ209" s="2">
        <f t="shared" si="600"/>
        <v>0.89763313617560636</v>
      </c>
      <c r="GK209" s="2">
        <f t="shared" si="601"/>
        <v>0.88924527059653047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4.9163739211389574E-186</v>
      </c>
      <c r="GT209" s="86">
        <f t="shared" si="608"/>
        <v>8.7107499916346307E-78</v>
      </c>
      <c r="GU209" s="86">
        <f t="shared" si="609"/>
        <v>7.9654971601380924E-55</v>
      </c>
      <c r="GV209" s="86">
        <f t="shared" si="610"/>
        <v>2.0706873227199375E-73</v>
      </c>
      <c r="GW209" s="86">
        <f t="shared" si="611"/>
        <v>8.2511713964870947E-297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4.8759352197702543E-220</v>
      </c>
      <c r="HD209" s="86">
        <f t="shared" si="616"/>
        <v>6.7737122127232399E-190</v>
      </c>
      <c r="HE209" s="86">
        <f t="shared" si="617"/>
        <v>3.6460904951514548E-257</v>
      </c>
      <c r="HF209" s="86">
        <f t="shared" si="618"/>
        <v>9.5135964976454718E-269</v>
      </c>
      <c r="HG209" s="86">
        <f t="shared" si="619"/>
        <v>0</v>
      </c>
      <c r="HH209" s="86">
        <f t="shared" si="620"/>
        <v>1.8625304611642402E-303</v>
      </c>
      <c r="HI209" s="86">
        <f t="shared" si="621"/>
        <v>1.7822908291686495E-282</v>
      </c>
      <c r="HJ209" s="86">
        <f t="shared" si="622"/>
        <v>1.1662156519443011E-75</v>
      </c>
      <c r="HK209" s="86">
        <f t="shared" si="623"/>
        <v>2.1888904159554359E-61</v>
      </c>
      <c r="HL209" s="86">
        <f t="shared" si="624"/>
        <v>3.5988219663926012E-87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7.8959999301925269E-74</v>
      </c>
      <c r="HT209" s="86">
        <f t="shared" si="630"/>
        <v>3.3649051655195612E-88</v>
      </c>
      <c r="HU209" s="86">
        <f t="shared" si="631"/>
        <v>7.3539314133091796E-79</v>
      </c>
      <c r="HV209" s="86">
        <f t="shared" si="632"/>
        <v>6.0598665852067126E-75</v>
      </c>
      <c r="HW209" s="86">
        <f t="shared" si="633"/>
        <v>2.3536224670150557E-85</v>
      </c>
      <c r="HX209" s="86">
        <f t="shared" si="634"/>
        <v>1.5827919421673769E-101</v>
      </c>
      <c r="HY209" s="86">
        <f t="shared" si="635"/>
        <v>6.0913535167305777E-86</v>
      </c>
      <c r="HZ209" s="86">
        <f t="shared" si="636"/>
        <v>1.7898819385338938E-154</v>
      </c>
      <c r="IA209" s="86">
        <f t="shared" si="637"/>
        <v>9.1977524495863245E-165</v>
      </c>
      <c r="IB209" s="86">
        <f t="shared" si="638"/>
        <v>6.5153641565879621E-161</v>
      </c>
      <c r="IC209" s="86">
        <f t="shared" si="639"/>
        <v>7.6723700391116938E-96</v>
      </c>
      <c r="ID209" s="86">
        <f t="shared" si="640"/>
        <v>1.3315124746173414E-124</v>
      </c>
      <c r="IE209" s="86">
        <f t="shared" si="641"/>
        <v>2.8095263616129247E-84</v>
      </c>
      <c r="IF209" s="86">
        <f t="shared" si="642"/>
        <v>5.3375236509418461E-91</v>
      </c>
      <c r="IG209" s="86">
        <f t="shared" si="643"/>
        <v>2.0060138946591928E-71</v>
      </c>
      <c r="II209" s="86">
        <f t="shared" si="540"/>
        <v>2.0553506947820709E-3</v>
      </c>
      <c r="IJ209" s="86">
        <f t="shared" si="541"/>
        <v>5.0114564364780415E-4</v>
      </c>
      <c r="IK209" s="86">
        <f t="shared" si="542"/>
        <v>2.0019545919295503E-3</v>
      </c>
      <c r="IL209" s="86">
        <f t="shared" si="543"/>
        <v>1.6327178078505745E-3</v>
      </c>
      <c r="IM209" s="86">
        <f t="shared" si="544"/>
        <v>7.7867111077944225E-4</v>
      </c>
      <c r="IN209" s="86">
        <f t="shared" si="545"/>
        <v>2.4325443322296459E-4</v>
      </c>
      <c r="IO209" s="86">
        <f t="shared" si="546"/>
        <v>7.2312654201447187E-4</v>
      </c>
      <c r="IP209" s="86">
        <f t="shared" si="547"/>
        <v>2.9159380263192679E-6</v>
      </c>
      <c r="IQ209" s="86">
        <f t="shared" si="548"/>
        <v>6.2787366415410941E-7</v>
      </c>
      <c r="IR209" s="86">
        <f t="shared" si="549"/>
        <v>2.0033513304506325E-6</v>
      </c>
      <c r="IS209" s="86">
        <f t="shared" si="550"/>
        <v>3.8576142562426509E-4</v>
      </c>
      <c r="IT209" s="86">
        <f t="shared" si="551"/>
        <v>3.5160600256085372E-5</v>
      </c>
      <c r="IU209" s="86">
        <f t="shared" si="552"/>
        <v>9.5922119457064444E-4</v>
      </c>
      <c r="IV209" s="86">
        <f t="shared" si="553"/>
        <v>2.6915398236277154E-4</v>
      </c>
      <c r="IW209" s="86">
        <f t="shared" si="554"/>
        <v>7.0388630586700118E-3</v>
      </c>
      <c r="IY209" s="86">
        <f t="shared" si="555"/>
        <v>2.0553506947820709E-3</v>
      </c>
      <c r="IZ209" s="86">
        <f t="shared" si="556"/>
        <v>5.0114564364780415E-4</v>
      </c>
      <c r="JA209" s="86">
        <f t="shared" si="557"/>
        <v>2.0019545919295503E-3</v>
      </c>
      <c r="JB209" s="86">
        <f t="shared" si="558"/>
        <v>1.6327178078505745E-3</v>
      </c>
      <c r="JC209" s="86">
        <f t="shared" si="559"/>
        <v>7.7867111077944225E-4</v>
      </c>
      <c r="JD209" s="86">
        <f t="shared" si="560"/>
        <v>2.4325443322296459E-4</v>
      </c>
      <c r="JE209" s="86">
        <f t="shared" si="561"/>
        <v>7.2312654201447187E-4</v>
      </c>
      <c r="JF209" s="86">
        <f t="shared" si="562"/>
        <v>2.9159380263192679E-6</v>
      </c>
      <c r="JG209" s="86">
        <f t="shared" si="563"/>
        <v>6.2787366415410941E-7</v>
      </c>
      <c r="JH209" s="86">
        <f t="shared" si="564"/>
        <v>2.0033513304506325E-6</v>
      </c>
      <c r="JI209" s="86">
        <f t="shared" si="565"/>
        <v>3.8576142562426509E-4</v>
      </c>
      <c r="JJ209" s="86">
        <f t="shared" si="566"/>
        <v>3.5160600256085372E-5</v>
      </c>
      <c r="JK209" s="86">
        <f t="shared" si="567"/>
        <v>9.5922119457064444E-4</v>
      </c>
      <c r="JL209" s="86">
        <f t="shared" si="568"/>
        <v>2.6915398236277154E-4</v>
      </c>
      <c r="JM209" s="86">
        <f t="shared" si="569"/>
        <v>7.0388630586700118E-3</v>
      </c>
    </row>
    <row r="210" spans="2:273" x14ac:dyDescent="0.25">
      <c r="B210" s="2">
        <v>183</v>
      </c>
      <c r="C210" s="37">
        <v>68.793000000000006</v>
      </c>
      <c r="D210" s="37">
        <v>67.825000000000003</v>
      </c>
      <c r="E210" s="37">
        <v>66.143000000000001</v>
      </c>
      <c r="F210" s="37">
        <v>64.343999999999994</v>
      </c>
      <c r="G210" s="37">
        <v>61.951000000000001</v>
      </c>
      <c r="H210" s="37">
        <v>60.639000000000003</v>
      </c>
      <c r="I210" s="37">
        <v>59.786999999999999</v>
      </c>
      <c r="J210" s="37">
        <v>57.917999999999999</v>
      </c>
      <c r="K210" s="37">
        <v>58.786999999999999</v>
      </c>
      <c r="L210" s="37">
        <v>59.41</v>
      </c>
      <c r="M210" s="37">
        <v>60.689</v>
      </c>
      <c r="N210" s="37">
        <v>59.871000000000002</v>
      </c>
      <c r="O210" s="37">
        <v>62.338999999999999</v>
      </c>
      <c r="P210" s="37">
        <v>63.667000000000002</v>
      </c>
      <c r="Q210" s="37">
        <v>66.266999999999996</v>
      </c>
      <c r="S210" s="4">
        <f t="shared" si="441"/>
        <v>69.285390938332057</v>
      </c>
      <c r="T210" s="4" t="e">
        <f t="shared" si="442"/>
        <v>#N/A</v>
      </c>
      <c r="U210" s="4">
        <f t="shared" si="443"/>
        <v>65.457942921486662</v>
      </c>
      <c r="V210" s="4">
        <f t="shared" si="444"/>
        <v>64.460917884242988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62.832994934104057</v>
      </c>
      <c r="AG210" s="4">
        <f t="shared" si="455"/>
        <v>67.082130032516375</v>
      </c>
      <c r="AI210" s="4">
        <f t="shared" si="456"/>
        <v>-0.49239093833205061</v>
      </c>
      <c r="AJ210" s="4">
        <f t="shared" si="457"/>
        <v>0</v>
      </c>
      <c r="AK210" s="4">
        <f t="shared" si="458"/>
        <v>0.68505707851333852</v>
      </c>
      <c r="AL210" s="4">
        <f t="shared" si="459"/>
        <v>-0.11691788424299432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0.83400506589594414</v>
      </c>
      <c r="AW210" s="4">
        <f t="shared" si="648"/>
        <v>-0.81513003251637883</v>
      </c>
      <c r="AY210" s="2">
        <f t="shared" si="520"/>
        <v>69.285390938332057</v>
      </c>
      <c r="AZ210" s="2" t="e">
        <f t="shared" si="571"/>
        <v>#N/A</v>
      </c>
      <c r="BA210" s="2">
        <f t="shared" si="572"/>
        <v>65.457942921486662</v>
      </c>
      <c r="BB210" s="2">
        <f t="shared" si="573"/>
        <v>64.460917884242988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62.832994934103162</v>
      </c>
      <c r="BM210" s="2">
        <f t="shared" si="584"/>
        <v>67.082130026450486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68.793000000000006</v>
      </c>
      <c r="CV210" s="2" t="str">
        <f t="shared" si="486"/>
        <v/>
      </c>
      <c r="CW210" s="2">
        <f t="shared" si="487"/>
        <v>66.143000000000001</v>
      </c>
      <c r="CX210" s="2">
        <f t="shared" si="488"/>
        <v>64.343999999999994</v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63.667000000000002</v>
      </c>
      <c r="DI210" s="2">
        <f t="shared" si="499"/>
        <v>66.266999999999996</v>
      </c>
      <c r="DK210" s="2">
        <f t="shared" si="500"/>
        <v>100.9888446088795</v>
      </c>
      <c r="DL210" s="2">
        <f t="shared" si="649"/>
        <v>95.668080942313509</v>
      </c>
      <c r="DM210" s="2">
        <f t="shared" si="649"/>
        <v>91.743941105406236</v>
      </c>
      <c r="DN210" s="2">
        <f t="shared" si="649"/>
        <v>90.469905919661741</v>
      </c>
      <c r="DO210" s="2">
        <f t="shared" si="649"/>
        <v>86.920084515031178</v>
      </c>
      <c r="DP210" s="2">
        <f t="shared" si="649"/>
        <v>33.731808294124107</v>
      </c>
      <c r="DQ210" s="2">
        <f t="shared" si="649"/>
        <v>46.906548176748188</v>
      </c>
      <c r="DR210" s="2">
        <f t="shared" si="649"/>
        <v>108.62120645161291</v>
      </c>
      <c r="DS210" s="2">
        <f t="shared" si="649"/>
        <v>77.677876847290648</v>
      </c>
      <c r="DT210" s="2">
        <f t="shared" si="649"/>
        <v>66.991729064039433</v>
      </c>
      <c r="DU210" s="2">
        <f t="shared" si="649"/>
        <v>57.407376165011442</v>
      </c>
      <c r="DV210" s="2">
        <f t="shared" si="649"/>
        <v>88.435408963585473</v>
      </c>
      <c r="DW210" s="2">
        <f t="shared" si="649"/>
        <v>109.54526407129458</v>
      </c>
      <c r="DX210" s="2">
        <f t="shared" si="649"/>
        <v>79.237967438867443</v>
      </c>
      <c r="DY210" s="2">
        <f t="shared" si="649"/>
        <v>136.79144088669949</v>
      </c>
      <c r="EA210" s="2">
        <f t="shared" si="440"/>
        <v>70.065013847858197</v>
      </c>
      <c r="EB210" s="2">
        <f t="shared" si="502"/>
        <v>66.564143070023988</v>
      </c>
      <c r="EC210" s="2">
        <f t="shared" si="503"/>
        <v>64.407989773769714</v>
      </c>
      <c r="ED210" s="2">
        <f t="shared" si="504"/>
        <v>64.381292905790247</v>
      </c>
      <c r="EE210" s="2">
        <f t="shared" si="505"/>
        <v>61.998799548419456</v>
      </c>
      <c r="EF210" s="2">
        <f t="shared" si="506"/>
        <v>59.877514564753326</v>
      </c>
      <c r="EG210" s="2">
        <f t="shared" si="507"/>
        <v>57.822582535653616</v>
      </c>
      <c r="EH210" s="2">
        <f t="shared" si="508"/>
        <v>51.09781899233738</v>
      </c>
      <c r="EI210" s="2">
        <f t="shared" si="509"/>
        <v>50.914647736931798</v>
      </c>
      <c r="EJ210" s="2">
        <f t="shared" si="510"/>
        <v>54.597140724946712</v>
      </c>
      <c r="EK210" s="2">
        <f t="shared" si="511"/>
        <v>56.247470387147899</v>
      </c>
      <c r="EL210" s="2">
        <f t="shared" si="512"/>
        <v>55.315328338679471</v>
      </c>
      <c r="EM210" s="2">
        <f t="shared" si="513"/>
        <v>57.034061228187532</v>
      </c>
      <c r="EN210" s="2">
        <f t="shared" si="514"/>
        <v>61.818976224289898</v>
      </c>
      <c r="EO210" s="2">
        <f t="shared" si="515"/>
        <v>68.957746624998379</v>
      </c>
      <c r="EQ210" s="2">
        <f t="shared" si="516"/>
        <v>69.227318263894986</v>
      </c>
      <c r="ER210" s="2">
        <f t="shared" si="650"/>
        <v>67.597444013030966</v>
      </c>
      <c r="ES210" s="2">
        <f t="shared" si="650"/>
        <v>65.537527813696329</v>
      </c>
      <c r="ET210" s="2">
        <f t="shared" si="650"/>
        <v>64.466527010018908</v>
      </c>
      <c r="EU210" s="2">
        <f t="shared" si="650"/>
        <v>61.858245657415281</v>
      </c>
      <c r="EV210" s="2">
        <f t="shared" si="650"/>
        <v>60.002413404945976</v>
      </c>
      <c r="EW210" s="2">
        <f t="shared" si="650"/>
        <v>58.83965151028066</v>
      </c>
      <c r="EX210" s="2">
        <f t="shared" si="650"/>
        <v>54.845123741962738</v>
      </c>
      <c r="EY210" s="2">
        <f t="shared" si="650"/>
        <v>53.933297435906965</v>
      </c>
      <c r="EZ210" s="2">
        <f t="shared" si="650"/>
        <v>56.557998298760367</v>
      </c>
      <c r="FA210" s="2">
        <f t="shared" si="650"/>
        <v>58.863325122782058</v>
      </c>
      <c r="FB210" s="2">
        <f t="shared" si="650"/>
        <v>57.299472353780331</v>
      </c>
      <c r="FC210" s="2">
        <f t="shared" si="650"/>
        <v>60.57225711530171</v>
      </c>
      <c r="FD210" s="2">
        <f t="shared" si="650"/>
        <v>62.938389019146861</v>
      </c>
      <c r="FE210" s="2">
        <f t="shared" si="650"/>
        <v>66.868740509445601</v>
      </c>
      <c r="FG210" s="2">
        <f t="shared" si="518"/>
        <v>0.99999728679536692</v>
      </c>
      <c r="FH210" s="2">
        <f t="shared" si="651"/>
        <v>0.99999740987343688</v>
      </c>
      <c r="FI210" s="2">
        <f t="shared" si="651"/>
        <v>0.99999738104791747</v>
      </c>
      <c r="FJ210" s="2">
        <f t="shared" si="651"/>
        <v>0.99999708802020526</v>
      </c>
      <c r="FK210" s="2">
        <f t="shared" si="651"/>
        <v>0.99999712394114282</v>
      </c>
      <c r="FL210" s="2">
        <f t="shared" si="651"/>
        <v>0.99999687268218163</v>
      </c>
      <c r="FM210" s="2">
        <f t="shared" si="651"/>
        <v>0.99999669199765739</v>
      </c>
      <c r="FN210" s="2">
        <f t="shared" si="651"/>
        <v>0.99999622655232945</v>
      </c>
      <c r="FO210" s="2">
        <f t="shared" si="651"/>
        <v>0.99999589354575447</v>
      </c>
      <c r="FP210" s="2">
        <f t="shared" si="651"/>
        <v>0.99999587838013915</v>
      </c>
      <c r="FQ210" s="2">
        <f t="shared" si="651"/>
        <v>0.99999621646430858</v>
      </c>
      <c r="FR210" s="2">
        <f t="shared" si="651"/>
        <v>0.9999963901762805</v>
      </c>
      <c r="FS210" s="2">
        <f t="shared" si="651"/>
        <v>0.99999678007027037</v>
      </c>
      <c r="FT210" s="2">
        <f t="shared" si="651"/>
        <v>0.99999633597779791</v>
      </c>
      <c r="FU210" s="2">
        <f t="shared" si="651"/>
        <v>0.99999552647871703</v>
      </c>
      <c r="FW210" s="2">
        <f t="shared" si="536"/>
        <v>0.93077584164665361</v>
      </c>
      <c r="FX210" s="2">
        <f t="shared" si="588"/>
        <v>0.93608091775483826</v>
      </c>
      <c r="FY210" s="2">
        <f t="shared" si="589"/>
        <v>0.92947870639088159</v>
      </c>
      <c r="FZ210" s="2">
        <f t="shared" si="590"/>
        <v>0.9333002283377686</v>
      </c>
      <c r="GA210" s="2">
        <f t="shared" si="591"/>
        <v>0.93654389148962602</v>
      </c>
      <c r="GB210" s="2">
        <f t="shared" si="592"/>
        <v>0.93587428616839907</v>
      </c>
      <c r="GC210" s="2">
        <f t="shared" si="593"/>
        <v>0.93885015771830527</v>
      </c>
      <c r="GD210" s="2">
        <f t="shared" si="594"/>
        <v>0.9434354052041799</v>
      </c>
      <c r="GE210" s="2">
        <f t="shared" si="595"/>
        <v>0.94836064278198173</v>
      </c>
      <c r="GF210" s="2">
        <f t="shared" si="596"/>
        <v>0.94303308696620691</v>
      </c>
      <c r="GG210" s="2">
        <f t="shared" si="597"/>
        <v>0.93410440918724802</v>
      </c>
      <c r="GH210" s="2">
        <f t="shared" si="598"/>
        <v>0.93942465517218399</v>
      </c>
      <c r="GI210" s="2">
        <f t="shared" si="599"/>
        <v>0.93114450121316317</v>
      </c>
      <c r="GJ210" s="2">
        <f t="shared" si="600"/>
        <v>0.90579176055627708</v>
      </c>
      <c r="GK210" s="2">
        <f t="shared" si="601"/>
        <v>0.89799643957791131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3.9093134306242834E-189</v>
      </c>
      <c r="GT210" s="86">
        <f t="shared" si="608"/>
        <v>4.6567468632957001E-79</v>
      </c>
      <c r="GU210" s="86">
        <f t="shared" si="609"/>
        <v>1.0366771005342869E-55</v>
      </c>
      <c r="GV210" s="86">
        <f t="shared" si="610"/>
        <v>1.3173050024602021E-74</v>
      </c>
      <c r="GW210" s="86">
        <f t="shared" si="611"/>
        <v>8.4935869141606583E-302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1.1146993439514861E-224</v>
      </c>
      <c r="HD210" s="86">
        <f t="shared" si="616"/>
        <v>6.506247323967664E-194</v>
      </c>
      <c r="HE210" s="86">
        <f t="shared" si="617"/>
        <v>1.2594938249745159E-262</v>
      </c>
      <c r="HF210" s="86">
        <f t="shared" si="618"/>
        <v>1.9117463371565158E-274</v>
      </c>
      <c r="HG210" s="86">
        <f t="shared" si="619"/>
        <v>0</v>
      </c>
      <c r="HH210" s="86">
        <f t="shared" si="620"/>
        <v>0</v>
      </c>
      <c r="HI210" s="86">
        <f t="shared" si="621"/>
        <v>2.3537780235549768E-288</v>
      </c>
      <c r="HJ210" s="86">
        <f t="shared" si="622"/>
        <v>3.4587904891284597E-77</v>
      </c>
      <c r="HK210" s="86">
        <f t="shared" si="623"/>
        <v>1.2811599308098131E-62</v>
      </c>
      <c r="HL210" s="86">
        <f t="shared" si="624"/>
        <v>6.1464738155341103E-89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2.0323505195627671E-76</v>
      </c>
      <c r="HT210" s="86">
        <f t="shared" si="630"/>
        <v>2.7012379486108519E-91</v>
      </c>
      <c r="HU210" s="86">
        <f t="shared" si="631"/>
        <v>1.4481901356392225E-81</v>
      </c>
      <c r="HV210" s="86">
        <f t="shared" si="632"/>
        <v>1.4371378128112571E-77</v>
      </c>
      <c r="HW210" s="86">
        <f t="shared" si="633"/>
        <v>2.7650373724839119E-88</v>
      </c>
      <c r="HX210" s="86">
        <f t="shared" si="634"/>
        <v>4.8954694932074036E-105</v>
      </c>
      <c r="HY210" s="86">
        <f t="shared" si="635"/>
        <v>7.4329909081219038E-89</v>
      </c>
      <c r="HZ210" s="86">
        <f t="shared" si="636"/>
        <v>9.8345192781727994E-160</v>
      </c>
      <c r="IA210" s="86">
        <f t="shared" si="637"/>
        <v>2.35598321216179E-170</v>
      </c>
      <c r="IB210" s="86">
        <f t="shared" si="638"/>
        <v>2.1950379112283191E-166</v>
      </c>
      <c r="IC210" s="86">
        <f t="shared" si="639"/>
        <v>3.5472842964027873E-99</v>
      </c>
      <c r="ID210" s="86">
        <f t="shared" si="640"/>
        <v>6.8417051226644383E-129</v>
      </c>
      <c r="IE210" s="86">
        <f t="shared" si="641"/>
        <v>3.0731207322787488E-87</v>
      </c>
      <c r="IF210" s="86">
        <f t="shared" si="642"/>
        <v>2.2164409650417574E-94</v>
      </c>
      <c r="IG210" s="86">
        <f t="shared" si="643"/>
        <v>3.6780061067773957E-74</v>
      </c>
      <c r="II210" s="86">
        <f t="shared" si="540"/>
        <v>1.3965292642435919E-3</v>
      </c>
      <c r="IJ210" s="86">
        <f t="shared" si="541"/>
        <v>3.1359034506127554E-4</v>
      </c>
      <c r="IK210" s="86">
        <f t="shared" si="542"/>
        <v>1.3534756253248269E-3</v>
      </c>
      <c r="IL210" s="86">
        <f t="shared" si="543"/>
        <v>1.0987745021272361E-3</v>
      </c>
      <c r="IM210" s="86">
        <f t="shared" si="544"/>
        <v>5.0269854506266904E-4</v>
      </c>
      <c r="IN210" s="86">
        <f t="shared" si="545"/>
        <v>1.4480344464673237E-4</v>
      </c>
      <c r="IO210" s="86">
        <f t="shared" si="546"/>
        <v>4.6764594889320201E-4</v>
      </c>
      <c r="IP210" s="86">
        <f t="shared" si="547"/>
        <v>1.3321669618348575E-6</v>
      </c>
      <c r="IQ210" s="86">
        <f t="shared" si="548"/>
        <v>2.6714184386282726E-7</v>
      </c>
      <c r="IR210" s="86">
        <f t="shared" si="549"/>
        <v>8.9074191556212823E-7</v>
      </c>
      <c r="IS210" s="86">
        <f t="shared" si="550"/>
        <v>2.3564591392473527E-4</v>
      </c>
      <c r="IT210" s="86">
        <f t="shared" si="551"/>
        <v>1.8604929065049547E-5</v>
      </c>
      <c r="IU210" s="86">
        <f t="shared" si="552"/>
        <v>6.1869246277326004E-4</v>
      </c>
      <c r="IV210" s="86">
        <f t="shared" si="553"/>
        <v>1.4594980911783429E-4</v>
      </c>
      <c r="IW210" s="86">
        <f t="shared" si="554"/>
        <v>4.8904745944568923E-3</v>
      </c>
      <c r="IY210" s="86">
        <f t="shared" si="555"/>
        <v>1.3965292642435919E-3</v>
      </c>
      <c r="IZ210" s="86">
        <f t="shared" si="556"/>
        <v>3.1359034506127554E-4</v>
      </c>
      <c r="JA210" s="86">
        <f t="shared" si="557"/>
        <v>1.3534756253248269E-3</v>
      </c>
      <c r="JB210" s="86">
        <f t="shared" si="558"/>
        <v>1.0987745021272361E-3</v>
      </c>
      <c r="JC210" s="86">
        <f t="shared" si="559"/>
        <v>5.0269854506266904E-4</v>
      </c>
      <c r="JD210" s="86">
        <f t="shared" si="560"/>
        <v>1.4480344464673237E-4</v>
      </c>
      <c r="JE210" s="86">
        <f t="shared" si="561"/>
        <v>4.6764594889320201E-4</v>
      </c>
      <c r="JF210" s="86">
        <f t="shared" si="562"/>
        <v>1.3321669618348575E-6</v>
      </c>
      <c r="JG210" s="86">
        <f t="shared" si="563"/>
        <v>2.6714184386282726E-7</v>
      </c>
      <c r="JH210" s="86">
        <f t="shared" si="564"/>
        <v>8.9074191556212823E-7</v>
      </c>
      <c r="JI210" s="86">
        <f t="shared" si="565"/>
        <v>2.3564591392473527E-4</v>
      </c>
      <c r="JJ210" s="86">
        <f t="shared" si="566"/>
        <v>1.8604929065049547E-5</v>
      </c>
      <c r="JK210" s="86">
        <f t="shared" si="567"/>
        <v>6.1869246277326004E-4</v>
      </c>
      <c r="JL210" s="86">
        <f t="shared" si="568"/>
        <v>1.4594980911783429E-4</v>
      </c>
      <c r="JM210" s="86">
        <f t="shared" si="569"/>
        <v>4.8904745944568923E-3</v>
      </c>
    </row>
    <row r="211" spans="2:273" x14ac:dyDescent="0.25">
      <c r="B211" s="2">
        <v>184</v>
      </c>
      <c r="C211" s="37">
        <v>69.379000000000005</v>
      </c>
      <c r="D211" s="37">
        <v>67.921000000000006</v>
      </c>
      <c r="E211" s="37">
        <v>65.921000000000006</v>
      </c>
      <c r="F211" s="37">
        <v>64.361000000000004</v>
      </c>
      <c r="G211" s="37">
        <v>62.557000000000002</v>
      </c>
      <c r="H211" s="37">
        <v>58.802999999999997</v>
      </c>
      <c r="I211" s="37">
        <v>60.23</v>
      </c>
      <c r="J211" s="37">
        <v>58</v>
      </c>
      <c r="K211" s="37">
        <v>57.213000000000001</v>
      </c>
      <c r="L211" s="37">
        <v>60.262</v>
      </c>
      <c r="M211" s="37">
        <v>60.344000000000001</v>
      </c>
      <c r="N211" s="37">
        <v>60.225999999999999</v>
      </c>
      <c r="O211" s="37">
        <v>61.225999999999999</v>
      </c>
      <c r="P211" s="37">
        <v>63.183</v>
      </c>
      <c r="Q211" s="37">
        <v>65.417000000000002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62.700485757102371</v>
      </c>
      <c r="AG211" s="4">
        <f t="shared" si="455"/>
        <v>66.933936941620829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0.48251424289762923</v>
      </c>
      <c r="AW211" s="4">
        <f t="shared" si="648"/>
        <v>-1.5169369416208269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62.700485757102292</v>
      </c>
      <c r="BM211" s="2">
        <f t="shared" si="584"/>
        <v>66.933936940709856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63.183</v>
      </c>
      <c r="DI211" s="2">
        <f t="shared" si="499"/>
        <v>65.417000000000002</v>
      </c>
      <c r="DK211" s="2">
        <f t="shared" si="500"/>
        <v>101.06263213530657</v>
      </c>
      <c r="DL211" s="2">
        <f t="shared" si="649"/>
        <v>95.728986408939903</v>
      </c>
      <c r="DM211" s="2">
        <f t="shared" si="649"/>
        <v>91.794140138930842</v>
      </c>
      <c r="DN211" s="2">
        <f t="shared" si="649"/>
        <v>90.538151615826038</v>
      </c>
      <c r="DO211" s="2">
        <f t="shared" si="649"/>
        <v>86.964399238311302</v>
      </c>
      <c r="DP211" s="2">
        <f t="shared" si="649"/>
        <v>33.426535397745944</v>
      </c>
      <c r="DQ211" s="2">
        <f t="shared" si="649"/>
        <v>46.659852166452175</v>
      </c>
      <c r="DR211" s="2">
        <f t="shared" si="649"/>
        <v>108.79135000000001</v>
      </c>
      <c r="DS211" s="2">
        <f t="shared" si="649"/>
        <v>77.65370591133005</v>
      </c>
      <c r="DT211" s="2">
        <f t="shared" si="649"/>
        <v>66.893264039408891</v>
      </c>
      <c r="DU211" s="2">
        <f t="shared" si="649"/>
        <v>57.249541482047348</v>
      </c>
      <c r="DV211" s="2">
        <f t="shared" si="649"/>
        <v>88.486632212885183</v>
      </c>
      <c r="DW211" s="2">
        <f t="shared" si="649"/>
        <v>109.72508320825519</v>
      </c>
      <c r="DX211" s="2">
        <f t="shared" si="649"/>
        <v>79.205155469755468</v>
      </c>
      <c r="DY211" s="2">
        <f t="shared" si="649"/>
        <v>137.16472331691295</v>
      </c>
      <c r="EA211" s="2">
        <f t="shared" si="440"/>
        <v>69.977997652458313</v>
      </c>
      <c r="EB211" s="2">
        <f t="shared" si="502"/>
        <v>66.468907971700773</v>
      </c>
      <c r="EC211" s="2">
        <f t="shared" si="503"/>
        <v>64.304263226915097</v>
      </c>
      <c r="ED211" s="2">
        <f t="shared" si="504"/>
        <v>64.304711732591684</v>
      </c>
      <c r="EE211" s="2">
        <f t="shared" si="505"/>
        <v>61.913279143669499</v>
      </c>
      <c r="EF211" s="2">
        <f t="shared" si="506"/>
        <v>59.800656491867031</v>
      </c>
      <c r="EG211" s="2">
        <f t="shared" si="507"/>
        <v>57.720871633319057</v>
      </c>
      <c r="EH211" s="2">
        <f t="shared" si="508"/>
        <v>50.897086827360717</v>
      </c>
      <c r="EI211" s="2">
        <f t="shared" si="509"/>
        <v>50.6739076884692</v>
      </c>
      <c r="EJ211" s="2">
        <f t="shared" si="510"/>
        <v>54.395574396922967</v>
      </c>
      <c r="EK211" s="2">
        <f t="shared" si="511"/>
        <v>56.040711691486102</v>
      </c>
      <c r="EL211" s="2">
        <f t="shared" si="512"/>
        <v>55.1471165750945</v>
      </c>
      <c r="EM211" s="2">
        <f t="shared" si="513"/>
        <v>56.885778906729094</v>
      </c>
      <c r="EN211" s="2">
        <f t="shared" si="514"/>
        <v>61.664407859941221</v>
      </c>
      <c r="EO211" s="2">
        <f t="shared" si="515"/>
        <v>68.85033947990442</v>
      </c>
      <c r="EQ211" s="2">
        <f t="shared" si="516"/>
        <v>69.128257456050235</v>
      </c>
      <c r="ER211" s="2">
        <f t="shared" si="650"/>
        <v>67.517205582573013</v>
      </c>
      <c r="ES211" s="2">
        <f t="shared" si="650"/>
        <v>65.450137797708152</v>
      </c>
      <c r="ET211" s="2">
        <f t="shared" si="650"/>
        <v>64.391169871275551</v>
      </c>
      <c r="EU211" s="2">
        <f t="shared" si="650"/>
        <v>61.770791913098527</v>
      </c>
      <c r="EV211" s="2">
        <f t="shared" si="650"/>
        <v>59.927319764982869</v>
      </c>
      <c r="EW211" s="2">
        <f t="shared" si="650"/>
        <v>58.752147173636345</v>
      </c>
      <c r="EX211" s="2">
        <f t="shared" si="650"/>
        <v>54.700852444940899</v>
      </c>
      <c r="EY211" s="2">
        <f t="shared" si="650"/>
        <v>53.739272809539116</v>
      </c>
      <c r="EZ211" s="2">
        <f t="shared" si="650"/>
        <v>56.38577381593722</v>
      </c>
      <c r="FA211" s="2">
        <f t="shared" si="650"/>
        <v>58.693369770647223</v>
      </c>
      <c r="FB211" s="2">
        <f t="shared" si="650"/>
        <v>57.158378944365204</v>
      </c>
      <c r="FC211" s="2">
        <f t="shared" si="650"/>
        <v>60.473525862219176</v>
      </c>
      <c r="FD211" s="2">
        <f t="shared" si="650"/>
        <v>62.798698817903485</v>
      </c>
      <c r="FE211" s="2">
        <f t="shared" si="650"/>
        <v>66.73509875160741</v>
      </c>
      <c r="FG211" s="2">
        <f t="shared" si="518"/>
        <v>0.99999752552737453</v>
      </c>
      <c r="FH211" s="2">
        <f t="shared" si="651"/>
        <v>0.99999763777596085</v>
      </c>
      <c r="FI211" s="2">
        <f t="shared" si="651"/>
        <v>0.99999761148676258</v>
      </c>
      <c r="FJ211" s="2">
        <f t="shared" si="651"/>
        <v>0.99999734424218267</v>
      </c>
      <c r="FK211" s="2">
        <f t="shared" si="651"/>
        <v>0.99999737700248381</v>
      </c>
      <c r="FL211" s="2">
        <f t="shared" si="651"/>
        <v>0.99999714785146676</v>
      </c>
      <c r="FM211" s="2">
        <f t="shared" si="651"/>
        <v>0.99999698306512874</v>
      </c>
      <c r="FN211" s="2">
        <f t="shared" si="651"/>
        <v>0.99999655857368008</v>
      </c>
      <c r="FO211" s="2">
        <f t="shared" si="651"/>
        <v>0.99999625486786348</v>
      </c>
      <c r="FP211" s="2">
        <f t="shared" si="651"/>
        <v>0.99999624103664797</v>
      </c>
      <c r="FQ211" s="2">
        <f t="shared" si="651"/>
        <v>0.99999654937328963</v>
      </c>
      <c r="FR211" s="2">
        <f t="shared" si="651"/>
        <v>0.99999670780059391</v>
      </c>
      <c r="FS211" s="2">
        <f t="shared" si="651"/>
        <v>0.99999706338835259</v>
      </c>
      <c r="FT211" s="2">
        <f t="shared" si="651"/>
        <v>0.99999665837095875</v>
      </c>
      <c r="FU211" s="2">
        <f t="shared" si="651"/>
        <v>0.99999592009849392</v>
      </c>
      <c r="FW211" s="2">
        <f t="shared" si="536"/>
        <v>0.93647991796733476</v>
      </c>
      <c r="FX211" s="2">
        <f t="shared" si="588"/>
        <v>0.94137538840774904</v>
      </c>
      <c r="FY211" s="2">
        <f t="shared" si="589"/>
        <v>0.93528223500910734</v>
      </c>
      <c r="FZ211" s="2">
        <f t="shared" si="590"/>
        <v>0.93880996972866071</v>
      </c>
      <c r="GA211" s="2">
        <f t="shared" si="591"/>
        <v>0.94180239782932551</v>
      </c>
      <c r="GB211" s="2">
        <f t="shared" si="592"/>
        <v>0.94118479689980095</v>
      </c>
      <c r="GC211" s="2">
        <f t="shared" si="593"/>
        <v>0.94392898963670668</v>
      </c>
      <c r="GD211" s="2">
        <f t="shared" si="594"/>
        <v>0.9481544373648515</v>
      </c>
      <c r="GE211" s="2">
        <f t="shared" si="595"/>
        <v>0.95268938104550616</v>
      </c>
      <c r="GF211" s="2">
        <f t="shared" si="596"/>
        <v>0.94778382577669873</v>
      </c>
      <c r="GG211" s="2">
        <f t="shared" si="597"/>
        <v>0.93955202363874135</v>
      </c>
      <c r="GH211" s="2">
        <f t="shared" si="598"/>
        <v>0.94445859468711368</v>
      </c>
      <c r="GI211" s="2">
        <f t="shared" si="599"/>
        <v>0.93682026194210422</v>
      </c>
      <c r="GJ211" s="2">
        <f t="shared" si="600"/>
        <v>0.9133629032454269</v>
      </c>
      <c r="GK211" s="2">
        <f t="shared" si="601"/>
        <v>0.90612913675087647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2.9290167414408026E-192</v>
      </c>
      <c r="GT211" s="86">
        <f t="shared" si="608"/>
        <v>2.4299618912076674E-80</v>
      </c>
      <c r="GU211" s="86">
        <f t="shared" si="609"/>
        <v>1.3267771071009154E-56</v>
      </c>
      <c r="GV211" s="86">
        <f t="shared" si="610"/>
        <v>8.1921012370929605E-76</v>
      </c>
      <c r="GW211" s="86">
        <f t="shared" si="611"/>
        <v>7.9408790483340829E-307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2.2774923401947612E-229</v>
      </c>
      <c r="HD211" s="86">
        <f t="shared" si="616"/>
        <v>5.6678203374093076E-198</v>
      </c>
      <c r="HE211" s="86">
        <f t="shared" si="617"/>
        <v>3.808857676163832E-268</v>
      </c>
      <c r="HF211" s="86">
        <f t="shared" si="618"/>
        <v>3.3449092716787282E-280</v>
      </c>
      <c r="HG211" s="86">
        <f t="shared" si="619"/>
        <v>0</v>
      </c>
      <c r="HH211" s="86">
        <f t="shared" si="620"/>
        <v>0</v>
      </c>
      <c r="HI211" s="86">
        <f t="shared" si="621"/>
        <v>2.701644648814795E-294</v>
      </c>
      <c r="HJ211" s="86">
        <f t="shared" si="622"/>
        <v>9.8969650466599124E-79</v>
      </c>
      <c r="HK211" s="86">
        <f t="shared" si="623"/>
        <v>7.2852852600096838E-64</v>
      </c>
      <c r="HL211" s="86">
        <f t="shared" si="624"/>
        <v>1.0070434851733176E-90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4.7106911657234743E-79</v>
      </c>
      <c r="HT211" s="86">
        <f t="shared" si="630"/>
        <v>1.9136847195791747E-94</v>
      </c>
      <c r="HU211" s="86">
        <f t="shared" si="631"/>
        <v>2.5624124672329159E-84</v>
      </c>
      <c r="HV211" s="86">
        <f t="shared" si="632"/>
        <v>3.0653219144628678E-80</v>
      </c>
      <c r="HW211" s="86">
        <f t="shared" si="633"/>
        <v>2.893103093947295E-91</v>
      </c>
      <c r="HX211" s="86">
        <f t="shared" si="634"/>
        <v>1.3171720122973885E-108</v>
      </c>
      <c r="HY211" s="86">
        <f t="shared" si="635"/>
        <v>8.0948881573555735E-92</v>
      </c>
      <c r="HZ211" s="86">
        <f t="shared" si="636"/>
        <v>4.4025941800763027E-165</v>
      </c>
      <c r="IA211" s="86">
        <f t="shared" si="637"/>
        <v>4.8579125032203059E-176</v>
      </c>
      <c r="IB211" s="86">
        <f t="shared" si="638"/>
        <v>5.9775820122831259E-172</v>
      </c>
      <c r="IC211" s="86">
        <f t="shared" si="639"/>
        <v>1.435267890852112E-102</v>
      </c>
      <c r="ID211" s="86">
        <f t="shared" si="640"/>
        <v>2.9682478176937287E-133</v>
      </c>
      <c r="IE211" s="86">
        <f t="shared" si="641"/>
        <v>2.9820071753767633E-90</v>
      </c>
      <c r="IF211" s="86">
        <f t="shared" si="642"/>
        <v>7.9665476478644876E-98</v>
      </c>
      <c r="IG211" s="86">
        <f t="shared" si="643"/>
        <v>5.9759053251592887E-77</v>
      </c>
      <c r="II211" s="86">
        <f t="shared" si="540"/>
        <v>9.3757213656260434E-4</v>
      </c>
      <c r="IJ211" s="86">
        <f t="shared" si="541"/>
        <v>1.9341154372345292E-4</v>
      </c>
      <c r="IK211" s="86">
        <f t="shared" si="542"/>
        <v>9.0390935873447046E-4</v>
      </c>
      <c r="IL211" s="86">
        <f t="shared" si="543"/>
        <v>7.3050459192012531E-4</v>
      </c>
      <c r="IM211" s="86">
        <f t="shared" si="544"/>
        <v>3.2022837102698386E-4</v>
      </c>
      <c r="IN211" s="86">
        <f t="shared" si="545"/>
        <v>8.4814080226738804E-5</v>
      </c>
      <c r="IO211" s="86">
        <f t="shared" si="546"/>
        <v>2.9848303042611372E-4</v>
      </c>
      <c r="IP211" s="86">
        <f t="shared" si="547"/>
        <v>5.9407359543893553E-7</v>
      </c>
      <c r="IQ211" s="86">
        <f t="shared" si="548"/>
        <v>1.1077876822390663E-7</v>
      </c>
      <c r="IR211" s="86">
        <f t="shared" si="549"/>
        <v>3.8621707806055477E-7</v>
      </c>
      <c r="IS211" s="86">
        <f t="shared" si="550"/>
        <v>1.4173924705066597E-4</v>
      </c>
      <c r="IT211" s="86">
        <f t="shared" si="551"/>
        <v>9.6514573778979436E-6</v>
      </c>
      <c r="IU211" s="86">
        <f t="shared" si="552"/>
        <v>3.9358633539338166E-4</v>
      </c>
      <c r="IV211" s="86">
        <f t="shared" si="553"/>
        <v>7.7367151031745304E-5</v>
      </c>
      <c r="IW211" s="86">
        <f t="shared" si="554"/>
        <v>3.3535613866919186E-3</v>
      </c>
      <c r="IY211" s="86">
        <f t="shared" si="555"/>
        <v>9.3757213656260434E-4</v>
      </c>
      <c r="IZ211" s="86">
        <f t="shared" si="556"/>
        <v>1.9341154372345292E-4</v>
      </c>
      <c r="JA211" s="86">
        <f t="shared" si="557"/>
        <v>9.0390935873447046E-4</v>
      </c>
      <c r="JB211" s="86">
        <f t="shared" si="558"/>
        <v>7.3050459192012531E-4</v>
      </c>
      <c r="JC211" s="86">
        <f t="shared" si="559"/>
        <v>3.2022837102698386E-4</v>
      </c>
      <c r="JD211" s="86">
        <f t="shared" si="560"/>
        <v>8.4814080226738804E-5</v>
      </c>
      <c r="JE211" s="86">
        <f t="shared" si="561"/>
        <v>2.9848303042611372E-4</v>
      </c>
      <c r="JF211" s="86">
        <f t="shared" si="562"/>
        <v>5.9407359543893553E-7</v>
      </c>
      <c r="JG211" s="86">
        <f t="shared" si="563"/>
        <v>1.1077876822390663E-7</v>
      </c>
      <c r="JH211" s="86">
        <f t="shared" si="564"/>
        <v>3.8621707806055477E-7</v>
      </c>
      <c r="JI211" s="86">
        <f t="shared" si="565"/>
        <v>1.4173924705066597E-4</v>
      </c>
      <c r="JJ211" s="86">
        <f t="shared" si="566"/>
        <v>9.6514573778979436E-6</v>
      </c>
      <c r="JK211" s="86">
        <f t="shared" si="567"/>
        <v>3.9358633539338166E-4</v>
      </c>
      <c r="JL211" s="86">
        <f t="shared" si="568"/>
        <v>7.7367151031745304E-5</v>
      </c>
      <c r="JM211" s="86">
        <f t="shared" si="569"/>
        <v>3.3535613866919186E-3</v>
      </c>
    </row>
    <row r="212" spans="2:273" x14ac:dyDescent="0.25">
      <c r="B212" s="2">
        <v>185</v>
      </c>
      <c r="C212" s="37">
        <v>68.206999999999994</v>
      </c>
      <c r="D212" s="37">
        <v>67.221999999999994</v>
      </c>
      <c r="E212" s="37">
        <v>66.349000000000004</v>
      </c>
      <c r="F212" s="37">
        <v>64.835999999999999</v>
      </c>
      <c r="G212" s="37">
        <v>61.720999999999997</v>
      </c>
      <c r="H212" s="37">
        <v>59.23</v>
      </c>
      <c r="I212" s="37">
        <v>59.524999999999999</v>
      </c>
      <c r="J212" s="37">
        <v>58.18</v>
      </c>
      <c r="K212" s="37">
        <v>58.377000000000002</v>
      </c>
      <c r="L212" s="37">
        <v>59.164000000000001</v>
      </c>
      <c r="M212" s="37">
        <v>60.066000000000003</v>
      </c>
      <c r="N212" s="37">
        <v>60.323</v>
      </c>
      <c r="O212" s="37">
        <v>62.161000000000001</v>
      </c>
      <c r="P212" s="37">
        <v>63.667000000000002</v>
      </c>
      <c r="Q212" s="37">
        <v>65.582999999999998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62.567564528880609</v>
      </c>
      <c r="AG212" s="4">
        <f t="shared" si="455"/>
        <v>66.786574227604703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1.0994354711193921</v>
      </c>
      <c r="AW212" s="4">
        <f t="shared" si="648"/>
        <v>-1.2035742276047046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62.567564528880602</v>
      </c>
      <c r="BM212" s="2">
        <f t="shared" si="584"/>
        <v>66.786574227477928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63.667000000000002</v>
      </c>
      <c r="DI212" s="2">
        <f t="shared" si="499"/>
        <v>65.582999999999998</v>
      </c>
      <c r="DK212" s="2">
        <f t="shared" si="500"/>
        <v>101.13641966173363</v>
      </c>
      <c r="DL212" s="2">
        <f t="shared" si="649"/>
        <v>95.789891875566298</v>
      </c>
      <c r="DM212" s="2">
        <f t="shared" si="649"/>
        <v>91.844339172455463</v>
      </c>
      <c r="DN212" s="2">
        <f t="shared" si="649"/>
        <v>90.606397311990349</v>
      </c>
      <c r="DO212" s="2">
        <f t="shared" si="649"/>
        <v>87.008713961591425</v>
      </c>
      <c r="DP212" s="2">
        <f t="shared" si="649"/>
        <v>33.121262501367788</v>
      </c>
      <c r="DQ212" s="2">
        <f t="shared" si="649"/>
        <v>46.41315615615617</v>
      </c>
      <c r="DR212" s="2">
        <f t="shared" si="649"/>
        <v>108.9614935483871</v>
      </c>
      <c r="DS212" s="2">
        <f t="shared" si="649"/>
        <v>77.629534975369467</v>
      </c>
      <c r="DT212" s="2">
        <f t="shared" si="649"/>
        <v>66.794799014778349</v>
      </c>
      <c r="DU212" s="2">
        <f t="shared" si="649"/>
        <v>57.091706799083255</v>
      </c>
      <c r="DV212" s="2">
        <f t="shared" si="649"/>
        <v>88.537855462184908</v>
      </c>
      <c r="DW212" s="2">
        <f t="shared" si="649"/>
        <v>109.90490234521579</v>
      </c>
      <c r="DX212" s="2">
        <f t="shared" si="649"/>
        <v>79.172343500643507</v>
      </c>
      <c r="DY212" s="2">
        <f t="shared" si="649"/>
        <v>137.53800574712642</v>
      </c>
      <c r="EA212" s="2">
        <f t="shared" si="440"/>
        <v>69.890981457058444</v>
      </c>
      <c r="EB212" s="2">
        <f t="shared" si="502"/>
        <v>66.373672873377558</v>
      </c>
      <c r="EC212" s="2">
        <f t="shared" si="503"/>
        <v>64.20053668006048</v>
      </c>
      <c r="ED212" s="2">
        <f t="shared" si="504"/>
        <v>64.228130559393108</v>
      </c>
      <c r="EE212" s="2">
        <f t="shared" si="505"/>
        <v>61.827758738919542</v>
      </c>
      <c r="EF212" s="2">
        <f t="shared" si="506"/>
        <v>59.723798418980721</v>
      </c>
      <c r="EG212" s="2">
        <f t="shared" si="507"/>
        <v>57.619160730984497</v>
      </c>
      <c r="EH212" s="2">
        <f t="shared" si="508"/>
        <v>50.696354662384053</v>
      </c>
      <c r="EI212" s="2">
        <f t="shared" si="509"/>
        <v>50.433167640006594</v>
      </c>
      <c r="EJ212" s="2">
        <f t="shared" si="510"/>
        <v>54.194008068899223</v>
      </c>
      <c r="EK212" s="2">
        <f t="shared" si="511"/>
        <v>55.833952995824298</v>
      </c>
      <c r="EL212" s="2">
        <f t="shared" si="512"/>
        <v>54.978904811509523</v>
      </c>
      <c r="EM212" s="2">
        <f t="shared" si="513"/>
        <v>56.737496585270662</v>
      </c>
      <c r="EN212" s="2">
        <f t="shared" si="514"/>
        <v>61.509839495592544</v>
      </c>
      <c r="EO212" s="2">
        <f t="shared" si="515"/>
        <v>68.742932334810448</v>
      </c>
      <c r="EQ212" s="2">
        <f t="shared" si="516"/>
        <v>69.029196648205485</v>
      </c>
      <c r="ER212" s="2">
        <f t="shared" si="650"/>
        <v>67.436967152115059</v>
      </c>
      <c r="ES212" s="2">
        <f t="shared" si="650"/>
        <v>65.362747781719975</v>
      </c>
      <c r="ET212" s="2">
        <f t="shared" si="650"/>
        <v>64.315812732532208</v>
      </c>
      <c r="EU212" s="2">
        <f t="shared" si="650"/>
        <v>61.683338168781773</v>
      </c>
      <c r="EV212" s="2">
        <f t="shared" si="650"/>
        <v>59.852226125019769</v>
      </c>
      <c r="EW212" s="2">
        <f t="shared" si="650"/>
        <v>58.66464283699203</v>
      </c>
      <c r="EX212" s="2">
        <f t="shared" si="650"/>
        <v>54.556581147919061</v>
      </c>
      <c r="EY212" s="2">
        <f t="shared" si="650"/>
        <v>53.545248183171275</v>
      </c>
      <c r="EZ212" s="2">
        <f t="shared" si="650"/>
        <v>56.213549333114074</v>
      </c>
      <c r="FA212" s="2">
        <f t="shared" si="650"/>
        <v>58.523414418512388</v>
      </c>
      <c r="FB212" s="2">
        <f t="shared" si="650"/>
        <v>57.017285534950084</v>
      </c>
      <c r="FC212" s="2">
        <f t="shared" si="650"/>
        <v>60.374794609136643</v>
      </c>
      <c r="FD212" s="2">
        <f t="shared" si="650"/>
        <v>62.65900861666011</v>
      </c>
      <c r="FE212" s="2">
        <f t="shared" si="650"/>
        <v>66.601456993769233</v>
      </c>
      <c r="FG212" s="2">
        <f t="shared" si="518"/>
        <v>0.99999774325365254</v>
      </c>
      <c r="FH212" s="2">
        <f t="shared" si="651"/>
        <v>0.99999784562562344</v>
      </c>
      <c r="FI212" s="2">
        <f t="shared" si="651"/>
        <v>0.99999782164957973</v>
      </c>
      <c r="FJ212" s="2">
        <f t="shared" si="651"/>
        <v>0.99999757791951793</v>
      </c>
      <c r="FK212" s="2">
        <f t="shared" si="651"/>
        <v>0.99999760779728153</v>
      </c>
      <c r="FL212" s="2">
        <f t="shared" si="651"/>
        <v>0.99999739880896943</v>
      </c>
      <c r="FM212" s="2">
        <f t="shared" si="651"/>
        <v>0.99999724852196548</v>
      </c>
      <c r="FN212" s="2">
        <f t="shared" si="651"/>
        <v>0.99999686138094301</v>
      </c>
      <c r="FO212" s="2">
        <f t="shared" si="651"/>
        <v>0.99999658439777117</v>
      </c>
      <c r="FP212" s="2">
        <f t="shared" si="651"/>
        <v>0.9999965717835444</v>
      </c>
      <c r="FQ212" s="2">
        <f t="shared" si="651"/>
        <v>0.99999685299008201</v>
      </c>
      <c r="FR212" s="2">
        <f t="shared" si="651"/>
        <v>0.99999699747758664</v>
      </c>
      <c r="FS212" s="2">
        <f t="shared" si="651"/>
        <v>0.99999732177765455</v>
      </c>
      <c r="FT212" s="2">
        <f t="shared" si="651"/>
        <v>0.99999695239719721</v>
      </c>
      <c r="FU212" s="2">
        <f t="shared" si="651"/>
        <v>0.99999627908426714</v>
      </c>
      <c r="FW212" s="2">
        <f t="shared" si="536"/>
        <v>0.94174339592433687</v>
      </c>
      <c r="FX212" s="2">
        <f t="shared" si="588"/>
        <v>0.9462564920055152</v>
      </c>
      <c r="FY212" s="2">
        <f t="shared" si="589"/>
        <v>0.9406386659792334</v>
      </c>
      <c r="FZ212" s="2">
        <f t="shared" si="590"/>
        <v>0.94389194000399645</v>
      </c>
      <c r="GA212" s="2">
        <f t="shared" si="591"/>
        <v>0.94664996336001483</v>
      </c>
      <c r="GB212" s="2">
        <f t="shared" si="592"/>
        <v>0.94608086029472849</v>
      </c>
      <c r="GC212" s="2">
        <f t="shared" si="593"/>
        <v>0.94860908644981123</v>
      </c>
      <c r="GD212" s="2">
        <f t="shared" si="594"/>
        <v>0.95249959529993788</v>
      </c>
      <c r="GE212" s="2">
        <f t="shared" si="595"/>
        <v>0.95667183527463207</v>
      </c>
      <c r="GF212" s="2">
        <f t="shared" si="596"/>
        <v>0.9521584772833569</v>
      </c>
      <c r="GG212" s="2">
        <f t="shared" si="597"/>
        <v>0.94457600303179956</v>
      </c>
      <c r="GH212" s="2">
        <f t="shared" si="598"/>
        <v>0.94909687060892856</v>
      </c>
      <c r="GI212" s="2">
        <f t="shared" si="599"/>
        <v>0.94205728284338386</v>
      </c>
      <c r="GJ212" s="2">
        <f t="shared" si="600"/>
        <v>0.9203790683209313</v>
      </c>
      <c r="GK212" s="2">
        <f t="shared" si="601"/>
        <v>0.91367574984645161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2.0677998827474361E-195</v>
      </c>
      <c r="GT212" s="86">
        <f t="shared" si="608"/>
        <v>1.2376720248305378E-81</v>
      </c>
      <c r="GU212" s="86">
        <f t="shared" si="609"/>
        <v>1.6698436896094063E-57</v>
      </c>
      <c r="GV212" s="86">
        <f t="shared" si="610"/>
        <v>4.980133292001956E-77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4.1586703135106265E-234</v>
      </c>
      <c r="HD212" s="86">
        <f t="shared" si="616"/>
        <v>4.4779813244008051E-202</v>
      </c>
      <c r="HE212" s="86">
        <f t="shared" si="617"/>
        <v>1.0083761358851059E-273</v>
      </c>
      <c r="HF212" s="86">
        <f t="shared" si="618"/>
        <v>5.0957248425323092E-286</v>
      </c>
      <c r="HG212" s="86">
        <f t="shared" si="619"/>
        <v>0</v>
      </c>
      <c r="HH212" s="86">
        <f t="shared" si="620"/>
        <v>0</v>
      </c>
      <c r="HI212" s="86">
        <f t="shared" si="621"/>
        <v>2.6950436496332812E-300</v>
      </c>
      <c r="HJ212" s="86">
        <f t="shared" si="622"/>
        <v>2.732192722677827E-80</v>
      </c>
      <c r="HK212" s="86">
        <f t="shared" si="623"/>
        <v>4.0248786760487971E-65</v>
      </c>
      <c r="HL212" s="86">
        <f t="shared" si="624"/>
        <v>1.5828000100113826E-92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9.832428415409613E-82</v>
      </c>
      <c r="HT212" s="86">
        <f t="shared" si="630"/>
        <v>1.1964404367292934E-97</v>
      </c>
      <c r="HU212" s="86">
        <f t="shared" si="631"/>
        <v>4.0736697189417241E-87</v>
      </c>
      <c r="HV212" s="86">
        <f t="shared" si="632"/>
        <v>5.8801946300769187E-83</v>
      </c>
      <c r="HW212" s="86">
        <f t="shared" si="633"/>
        <v>2.6960093589266475E-94</v>
      </c>
      <c r="HX212" s="86">
        <f t="shared" si="634"/>
        <v>3.0829329891336605E-112</v>
      </c>
      <c r="HY212" s="86">
        <f t="shared" si="635"/>
        <v>7.8677687720488257E-95</v>
      </c>
      <c r="HZ212" s="86">
        <f t="shared" si="636"/>
        <v>1.6057834440724528E-170</v>
      </c>
      <c r="IA212" s="86">
        <f t="shared" si="637"/>
        <v>8.0632529360615598E-182</v>
      </c>
      <c r="IB212" s="86">
        <f t="shared" si="638"/>
        <v>1.3157861114004387E-177</v>
      </c>
      <c r="IC212" s="86">
        <f t="shared" si="639"/>
        <v>5.0820178902649779E-106</v>
      </c>
      <c r="ID212" s="86">
        <f t="shared" si="640"/>
        <v>1.0872978842550527E-137</v>
      </c>
      <c r="IE212" s="86">
        <f t="shared" si="641"/>
        <v>2.5669410181979322E-93</v>
      </c>
      <c r="IF212" s="86">
        <f t="shared" si="642"/>
        <v>2.4784297238710019E-101</v>
      </c>
      <c r="IG212" s="86">
        <f t="shared" si="643"/>
        <v>8.6040322875889212E-80</v>
      </c>
      <c r="II212" s="86">
        <f t="shared" si="540"/>
        <v>6.2191750156111235E-4</v>
      </c>
      <c r="IJ212" s="86">
        <f t="shared" si="541"/>
        <v>1.175724267648965E-4</v>
      </c>
      <c r="IK212" s="86">
        <f t="shared" si="542"/>
        <v>5.9629338863063865E-4</v>
      </c>
      <c r="IL212" s="86">
        <f t="shared" si="543"/>
        <v>4.7977490176895587E-4</v>
      </c>
      <c r="IM212" s="86">
        <f t="shared" si="544"/>
        <v>2.0127680902812806E-4</v>
      </c>
      <c r="IN212" s="86">
        <f t="shared" si="545"/>
        <v>4.8877545233368132E-5</v>
      </c>
      <c r="IO212" s="86">
        <f t="shared" si="546"/>
        <v>1.8802061750233578E-4</v>
      </c>
      <c r="IP212" s="86">
        <f t="shared" si="547"/>
        <v>2.585851876948162E-7</v>
      </c>
      <c r="IQ212" s="86">
        <f t="shared" si="548"/>
        <v>4.4771105378764899E-8</v>
      </c>
      <c r="IR212" s="86">
        <f t="shared" si="549"/>
        <v>1.6329620337609489E-7</v>
      </c>
      <c r="IS212" s="86">
        <f t="shared" si="550"/>
        <v>8.3944223227770112E-5</v>
      </c>
      <c r="IT212" s="86">
        <f t="shared" si="551"/>
        <v>4.9083067867065728E-6</v>
      </c>
      <c r="IU212" s="86">
        <f t="shared" si="552"/>
        <v>2.4694261196932845E-4</v>
      </c>
      <c r="IV212" s="86">
        <f t="shared" si="553"/>
        <v>4.0089384194957005E-5</v>
      </c>
      <c r="IW212" s="86">
        <f t="shared" si="554"/>
        <v>2.2695684932574388E-3</v>
      </c>
      <c r="IY212" s="86">
        <f t="shared" si="555"/>
        <v>6.2191750156111235E-4</v>
      </c>
      <c r="IZ212" s="86">
        <f t="shared" si="556"/>
        <v>1.175724267648965E-4</v>
      </c>
      <c r="JA212" s="86">
        <f t="shared" si="557"/>
        <v>5.9629338863063865E-4</v>
      </c>
      <c r="JB212" s="86">
        <f t="shared" si="558"/>
        <v>4.7977490176895587E-4</v>
      </c>
      <c r="JC212" s="86">
        <f t="shared" si="559"/>
        <v>2.0127680902812806E-4</v>
      </c>
      <c r="JD212" s="86">
        <f t="shared" si="560"/>
        <v>4.8877545233368132E-5</v>
      </c>
      <c r="JE212" s="86">
        <f t="shared" si="561"/>
        <v>1.8802061750233578E-4</v>
      </c>
      <c r="JF212" s="86">
        <f t="shared" si="562"/>
        <v>2.585851876948162E-7</v>
      </c>
      <c r="JG212" s="86">
        <f t="shared" si="563"/>
        <v>4.4771105378764899E-8</v>
      </c>
      <c r="JH212" s="86">
        <f t="shared" si="564"/>
        <v>1.6329620337609489E-7</v>
      </c>
      <c r="JI212" s="86">
        <f t="shared" si="565"/>
        <v>8.3944223227770112E-5</v>
      </c>
      <c r="JJ212" s="86">
        <f t="shared" si="566"/>
        <v>4.9083067867065728E-6</v>
      </c>
      <c r="JK212" s="86">
        <f t="shared" si="567"/>
        <v>2.4694261196932845E-4</v>
      </c>
      <c r="JL212" s="86">
        <f t="shared" si="568"/>
        <v>4.0089384194957005E-5</v>
      </c>
      <c r="JM212" s="86">
        <f t="shared" si="569"/>
        <v>2.2695684932574388E-3</v>
      </c>
    </row>
    <row r="213" spans="2:273" x14ac:dyDescent="0.25">
      <c r="B213" s="2">
        <v>186</v>
      </c>
      <c r="C213" s="37">
        <v>66.828000000000003</v>
      </c>
      <c r="D213" s="37">
        <v>66.238</v>
      </c>
      <c r="E213" s="37">
        <v>68.492000000000004</v>
      </c>
      <c r="F213" s="37">
        <v>64.671999999999997</v>
      </c>
      <c r="G213" s="37">
        <v>61.720999999999997</v>
      </c>
      <c r="H213" s="37">
        <v>59.377000000000002</v>
      </c>
      <c r="I213" s="37">
        <v>60.786999999999999</v>
      </c>
      <c r="J213" s="37">
        <v>58.131</v>
      </c>
      <c r="K213" s="37">
        <v>58.048999999999999</v>
      </c>
      <c r="L213" s="37">
        <v>58.951000000000001</v>
      </c>
      <c r="M213" s="37">
        <v>60.933999999999997</v>
      </c>
      <c r="N213" s="37">
        <v>60.758000000000003</v>
      </c>
      <c r="O213" s="37">
        <v>62.081000000000003</v>
      </c>
      <c r="P213" s="37">
        <v>63.466999999999999</v>
      </c>
      <c r="Q213" s="37">
        <v>66.466999999999999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62.434244015772599</v>
      </c>
      <c r="AG213" s="4">
        <f t="shared" si="455"/>
        <v>66.640017399464142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1.0327559842273999</v>
      </c>
      <c r="AW213" s="4">
        <f t="shared" si="648"/>
        <v>-0.1730173994641433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62.434244015772599</v>
      </c>
      <c r="BM213" s="2">
        <f t="shared" si="584"/>
        <v>66.6400173994478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63.466999999999999</v>
      </c>
      <c r="DI213" s="2">
        <f t="shared" si="499"/>
        <v>66.466999999999999</v>
      </c>
      <c r="DK213" s="2">
        <f t="shared" si="500"/>
        <v>101.21020718816069</v>
      </c>
      <c r="DL213" s="2">
        <f t="shared" si="649"/>
        <v>95.850797342192706</v>
      </c>
      <c r="DM213" s="2">
        <f t="shared" si="649"/>
        <v>91.894538205980083</v>
      </c>
      <c r="DN213" s="2">
        <f t="shared" si="649"/>
        <v>90.674643008154646</v>
      </c>
      <c r="DO213" s="2">
        <f t="shared" si="649"/>
        <v>87.053028684871549</v>
      </c>
      <c r="DP213" s="2">
        <f t="shared" si="649"/>
        <v>32.815989604989625</v>
      </c>
      <c r="DQ213" s="2">
        <f t="shared" si="649"/>
        <v>46.166460145860157</v>
      </c>
      <c r="DR213" s="2">
        <f t="shared" si="649"/>
        <v>109.1316370967742</v>
      </c>
      <c r="DS213" s="2">
        <f t="shared" si="649"/>
        <v>77.605364039408869</v>
      </c>
      <c r="DT213" s="2">
        <f t="shared" si="649"/>
        <v>66.696333990147807</v>
      </c>
      <c r="DU213" s="2">
        <f t="shared" si="649"/>
        <v>56.933872116119161</v>
      </c>
      <c r="DV213" s="2">
        <f t="shared" si="649"/>
        <v>88.589078711484632</v>
      </c>
      <c r="DW213" s="2">
        <f t="shared" si="649"/>
        <v>110.08472148217638</v>
      </c>
      <c r="DX213" s="2">
        <f t="shared" si="649"/>
        <v>79.139531531531532</v>
      </c>
      <c r="DY213" s="2">
        <f t="shared" si="649"/>
        <v>137.91128817733988</v>
      </c>
      <c r="EA213" s="2">
        <f t="shared" ref="EA213:EA227" si="652">CE$228*$B213+CE$229</f>
        <v>69.803965261658576</v>
      </c>
      <c r="EB213" s="2">
        <f t="shared" si="502"/>
        <v>66.278437775054343</v>
      </c>
      <c r="EC213" s="2">
        <f t="shared" si="503"/>
        <v>64.096810133205878</v>
      </c>
      <c r="ED213" s="2">
        <f t="shared" si="504"/>
        <v>64.151549386194532</v>
      </c>
      <c r="EE213" s="2">
        <f t="shared" si="505"/>
        <v>61.742238334169578</v>
      </c>
      <c r="EF213" s="2">
        <f t="shared" si="506"/>
        <v>59.646940346094418</v>
      </c>
      <c r="EG213" s="2">
        <f t="shared" si="507"/>
        <v>57.517449828649944</v>
      </c>
      <c r="EH213" s="2">
        <f t="shared" si="508"/>
        <v>50.495622497407382</v>
      </c>
      <c r="EI213" s="2">
        <f t="shared" si="509"/>
        <v>50.192427591543989</v>
      </c>
      <c r="EJ213" s="2">
        <f t="shared" si="510"/>
        <v>53.992441740875478</v>
      </c>
      <c r="EK213" s="2">
        <f t="shared" si="511"/>
        <v>55.6271943001625</v>
      </c>
      <c r="EL213" s="2">
        <f t="shared" si="512"/>
        <v>54.810693047924559</v>
      </c>
      <c r="EM213" s="2">
        <f t="shared" si="513"/>
        <v>56.589214263812224</v>
      </c>
      <c r="EN213" s="2">
        <f t="shared" si="514"/>
        <v>61.35527113124386</v>
      </c>
      <c r="EO213" s="2">
        <f t="shared" si="515"/>
        <v>68.635525189716475</v>
      </c>
      <c r="EQ213" s="2">
        <f t="shared" si="516"/>
        <v>68.930135840360734</v>
      </c>
      <c r="ER213" s="2">
        <f t="shared" si="650"/>
        <v>67.35672872165712</v>
      </c>
      <c r="ES213" s="2">
        <f t="shared" si="650"/>
        <v>65.275357765731798</v>
      </c>
      <c r="ET213" s="2">
        <f t="shared" si="650"/>
        <v>64.240455593788852</v>
      </c>
      <c r="EU213" s="2">
        <f t="shared" si="650"/>
        <v>61.595884424465027</v>
      </c>
      <c r="EV213" s="2">
        <f t="shared" si="650"/>
        <v>59.777132485056654</v>
      </c>
      <c r="EW213" s="2">
        <f t="shared" si="650"/>
        <v>58.577138500347715</v>
      </c>
      <c r="EX213" s="2">
        <f t="shared" si="650"/>
        <v>54.41230985089723</v>
      </c>
      <c r="EY213" s="2">
        <f t="shared" si="650"/>
        <v>53.351223556803426</v>
      </c>
      <c r="EZ213" s="2">
        <f t="shared" si="650"/>
        <v>56.04132485029092</v>
      </c>
      <c r="FA213" s="2">
        <f t="shared" si="650"/>
        <v>58.353459066377553</v>
      </c>
      <c r="FB213" s="2">
        <f t="shared" si="650"/>
        <v>56.876192125534963</v>
      </c>
      <c r="FC213" s="2">
        <f t="shared" si="650"/>
        <v>60.276063356054109</v>
      </c>
      <c r="FD213" s="2">
        <f t="shared" si="650"/>
        <v>62.519318415416734</v>
      </c>
      <c r="FE213" s="2">
        <f t="shared" si="650"/>
        <v>66.467815235931056</v>
      </c>
      <c r="FG213" s="2">
        <f t="shared" si="518"/>
        <v>0.99999794182246071</v>
      </c>
      <c r="FH213" s="2">
        <f t="shared" si="651"/>
        <v>0.99999803518684416</v>
      </c>
      <c r="FI213" s="2">
        <f t="shared" si="651"/>
        <v>0.99999801332042404</v>
      </c>
      <c r="FJ213" s="2">
        <f t="shared" si="651"/>
        <v>0.99999779103587583</v>
      </c>
      <c r="FK213" s="2">
        <f t="shared" si="651"/>
        <v>0.99999781828473167</v>
      </c>
      <c r="FL213" s="2">
        <f t="shared" si="651"/>
        <v>0.99999762768504186</v>
      </c>
      <c r="FM213" s="2">
        <f t="shared" si="651"/>
        <v>0.9999974906216007</v>
      </c>
      <c r="FN213" s="2">
        <f t="shared" si="651"/>
        <v>0.99999713754460895</v>
      </c>
      <c r="FO213" s="2">
        <f t="shared" si="651"/>
        <v>0.99999688493280814</v>
      </c>
      <c r="FP213" s="2">
        <f t="shared" si="651"/>
        <v>0.99999687342848964</v>
      </c>
      <c r="FQ213" s="2">
        <f t="shared" si="651"/>
        <v>0.99999712989204859</v>
      </c>
      <c r="FR213" s="2">
        <f t="shared" si="651"/>
        <v>0.9999972616662901</v>
      </c>
      <c r="FS213" s="2">
        <f t="shared" si="651"/>
        <v>0.99999755743161511</v>
      </c>
      <c r="FT213" s="2">
        <f t="shared" si="651"/>
        <v>0.99999722055246443</v>
      </c>
      <c r="FU213" s="2">
        <f t="shared" si="651"/>
        <v>0.99999660648340827</v>
      </c>
      <c r="FW213" s="2">
        <f t="shared" si="536"/>
        <v>0.94659559733741139</v>
      </c>
      <c r="FX213" s="2">
        <f t="shared" si="588"/>
        <v>0.95075245409575382</v>
      </c>
      <c r="FY213" s="2">
        <f t="shared" si="589"/>
        <v>0.94557756316824482</v>
      </c>
      <c r="FZ213" s="2">
        <f t="shared" si="590"/>
        <v>0.94857496077547077</v>
      </c>
      <c r="GA213" s="2">
        <f t="shared" si="591"/>
        <v>0.951114709755424</v>
      </c>
      <c r="GB213" s="2">
        <f t="shared" si="592"/>
        <v>0.95059074783263187</v>
      </c>
      <c r="GC213" s="2">
        <f t="shared" si="593"/>
        <v>0.95291803251634799</v>
      </c>
      <c r="GD213" s="2">
        <f t="shared" si="594"/>
        <v>0.9564972955844081</v>
      </c>
      <c r="GE213" s="2">
        <f t="shared" si="595"/>
        <v>0.96033301736555921</v>
      </c>
      <c r="GF213" s="2">
        <f t="shared" si="596"/>
        <v>0.95618356587938003</v>
      </c>
      <c r="GG213" s="2">
        <f t="shared" si="597"/>
        <v>0.94920500147791753</v>
      </c>
      <c r="GH213" s="2">
        <f t="shared" si="598"/>
        <v>0.95336692827133518</v>
      </c>
      <c r="GI213" s="2">
        <f t="shared" si="599"/>
        <v>0.94688481509510891</v>
      </c>
      <c r="GJ213" s="2">
        <f t="shared" si="600"/>
        <v>0.92687253239600209</v>
      </c>
      <c r="GK213" s="2">
        <f t="shared" si="601"/>
        <v>0.92066878008040487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1.375498031454385E-198</v>
      </c>
      <c r="GT213" s="86">
        <f t="shared" si="608"/>
        <v>6.1531925781214664E-83</v>
      </c>
      <c r="GU213" s="86">
        <f t="shared" si="609"/>
        <v>2.0666960422277931E-58</v>
      </c>
      <c r="GV213" s="86">
        <f t="shared" si="610"/>
        <v>2.9595307292676306E-78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6.7865570374960402E-239</v>
      </c>
      <c r="HD213" s="86">
        <f t="shared" si="616"/>
        <v>3.2086934100552469E-206</v>
      </c>
      <c r="HE213" s="86">
        <f t="shared" si="617"/>
        <v>2.3371066142316536E-279</v>
      </c>
      <c r="HF213" s="86">
        <f t="shared" si="618"/>
        <v>6.7591827969517629E-292</v>
      </c>
      <c r="HG213" s="86">
        <f t="shared" si="619"/>
        <v>0</v>
      </c>
      <c r="HH213" s="86">
        <f t="shared" si="620"/>
        <v>0</v>
      </c>
      <c r="HI213" s="86">
        <f t="shared" si="621"/>
        <v>2.3365621321771105E-306</v>
      </c>
      <c r="HJ213" s="86">
        <f t="shared" si="622"/>
        <v>7.2769817593681551E-82</v>
      </c>
      <c r="HK213" s="86">
        <f t="shared" si="623"/>
        <v>2.160335492077259E-66</v>
      </c>
      <c r="HL213" s="86">
        <f t="shared" si="624"/>
        <v>2.3864846125295553E-94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1.8480891159168281E-84</v>
      </c>
      <c r="HT213" s="86">
        <f t="shared" si="630"/>
        <v>6.6011675000167579E-101</v>
      </c>
      <c r="HU213" s="86">
        <f t="shared" si="631"/>
        <v>5.818780714279912E-90</v>
      </c>
      <c r="HV213" s="86">
        <f t="shared" si="632"/>
        <v>1.0144743774921419E-85</v>
      </c>
      <c r="HW213" s="86">
        <f t="shared" si="633"/>
        <v>2.237533488092665E-97</v>
      </c>
      <c r="HX213" s="86">
        <f t="shared" si="634"/>
        <v>6.2770435551881125E-116</v>
      </c>
      <c r="HY213" s="86">
        <f t="shared" si="635"/>
        <v>6.8246758099539157E-98</v>
      </c>
      <c r="HZ213" s="86">
        <f t="shared" si="636"/>
        <v>4.7718229479156758E-176</v>
      </c>
      <c r="IA213" s="86">
        <f t="shared" si="637"/>
        <v>1.0773336873441662E-187</v>
      </c>
      <c r="IB213" s="86">
        <f t="shared" si="638"/>
        <v>2.3410868660669757E-183</v>
      </c>
      <c r="IC213" s="86">
        <f t="shared" si="639"/>
        <v>1.5747136676192537E-109</v>
      </c>
      <c r="ID213" s="86">
        <f t="shared" si="640"/>
        <v>3.3628352950254795E-142</v>
      </c>
      <c r="IE213" s="86">
        <f t="shared" si="641"/>
        <v>1.9601849510289785E-96</v>
      </c>
      <c r="IF213" s="86">
        <f t="shared" si="642"/>
        <v>6.6737605112820607E-105</v>
      </c>
      <c r="IG213" s="86">
        <f t="shared" si="643"/>
        <v>1.0977464138951289E-82</v>
      </c>
      <c r="II213" s="86">
        <f t="shared" si="540"/>
        <v>4.0758508008903227E-4</v>
      </c>
      <c r="IJ213" s="86">
        <f t="shared" si="541"/>
        <v>7.0439378222387784E-5</v>
      </c>
      <c r="IK213" s="86">
        <f t="shared" si="542"/>
        <v>3.8854322350533277E-4</v>
      </c>
      <c r="IL213" s="86">
        <f t="shared" si="543"/>
        <v>3.1126953898706324E-4</v>
      </c>
      <c r="IM213" s="86">
        <f t="shared" si="544"/>
        <v>1.2482272386587121E-4</v>
      </c>
      <c r="IN213" s="86">
        <f t="shared" si="545"/>
        <v>2.7713148665446931E-5</v>
      </c>
      <c r="IO213" s="86">
        <f t="shared" si="546"/>
        <v>1.1688518422193163E-4</v>
      </c>
      <c r="IP213" s="86">
        <f t="shared" si="547"/>
        <v>1.0985777928309867E-7</v>
      </c>
      <c r="IQ213" s="86">
        <f t="shared" si="548"/>
        <v>1.7633916784933895E-8</v>
      </c>
      <c r="IR213" s="86">
        <f t="shared" si="549"/>
        <v>6.7323607224265266E-8</v>
      </c>
      <c r="IS213" s="86">
        <f t="shared" si="550"/>
        <v>4.8949091963909153E-5</v>
      </c>
      <c r="IT213" s="86">
        <f t="shared" si="551"/>
        <v>2.4469582327150497E-6</v>
      </c>
      <c r="IU213" s="86">
        <f t="shared" si="552"/>
        <v>1.5280086698659767E-4</v>
      </c>
      <c r="IV213" s="86">
        <f t="shared" si="553"/>
        <v>2.0304563773164536E-5</v>
      </c>
      <c r="IW213" s="86">
        <f t="shared" si="554"/>
        <v>1.5157893983463978E-3</v>
      </c>
      <c r="IY213" s="86">
        <f t="shared" si="555"/>
        <v>4.0758508008903227E-4</v>
      </c>
      <c r="IZ213" s="86">
        <f t="shared" si="556"/>
        <v>7.0439378222387784E-5</v>
      </c>
      <c r="JA213" s="86">
        <f t="shared" si="557"/>
        <v>3.8854322350533277E-4</v>
      </c>
      <c r="JB213" s="86">
        <f t="shared" si="558"/>
        <v>3.1126953898706324E-4</v>
      </c>
      <c r="JC213" s="86">
        <f t="shared" si="559"/>
        <v>1.2482272386587121E-4</v>
      </c>
      <c r="JD213" s="86">
        <f t="shared" si="560"/>
        <v>2.7713148665446931E-5</v>
      </c>
      <c r="JE213" s="86">
        <f t="shared" si="561"/>
        <v>1.1688518422193163E-4</v>
      </c>
      <c r="JF213" s="86">
        <f t="shared" si="562"/>
        <v>1.0985777928309867E-7</v>
      </c>
      <c r="JG213" s="86">
        <f t="shared" si="563"/>
        <v>1.7633916784933895E-8</v>
      </c>
      <c r="JH213" s="86">
        <f t="shared" si="564"/>
        <v>6.7323607224265266E-8</v>
      </c>
      <c r="JI213" s="86">
        <f t="shared" si="565"/>
        <v>4.8949091963909153E-5</v>
      </c>
      <c r="JJ213" s="86">
        <f t="shared" si="566"/>
        <v>2.4469582327150497E-6</v>
      </c>
      <c r="JK213" s="86">
        <f t="shared" si="567"/>
        <v>1.5280086698659767E-4</v>
      </c>
      <c r="JL213" s="86">
        <f t="shared" si="568"/>
        <v>2.0304563773164536E-5</v>
      </c>
      <c r="JM213" s="86">
        <f t="shared" si="569"/>
        <v>1.5157893983463978E-3</v>
      </c>
    </row>
    <row r="214" spans="2:273" x14ac:dyDescent="0.25">
      <c r="B214" s="2">
        <v>187</v>
      </c>
      <c r="C214" s="37">
        <v>68.414000000000001</v>
      </c>
      <c r="D214" s="37">
        <v>66.951999999999998</v>
      </c>
      <c r="E214" s="37">
        <v>66.349000000000004</v>
      </c>
      <c r="F214" s="37">
        <v>64.23</v>
      </c>
      <c r="G214" s="37">
        <v>61.704999999999998</v>
      </c>
      <c r="H214" s="37">
        <v>59.851999999999997</v>
      </c>
      <c r="I214" s="37">
        <v>59.951000000000001</v>
      </c>
      <c r="J214" s="37">
        <v>58.197000000000003</v>
      </c>
      <c r="K214" s="37">
        <v>57.82</v>
      </c>
      <c r="L214" s="37">
        <v>59.671999999999997</v>
      </c>
      <c r="M214" s="37">
        <v>60.738</v>
      </c>
      <c r="N214" s="37">
        <v>59.725999999999999</v>
      </c>
      <c r="O214" s="37">
        <v>61.628999999999998</v>
      </c>
      <c r="P214" s="37">
        <v>63.633000000000003</v>
      </c>
      <c r="Q214" s="37">
        <v>65.316999999999993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62.300538288007594</v>
      </c>
      <c r="AG214" s="4">
        <f t="shared" si="455"/>
        <v>66.494239101320161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1.3324617119924085</v>
      </c>
      <c r="AW214" s="4">
        <f t="shared" si="648"/>
        <v>-1.1772391013201684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62.300538288007594</v>
      </c>
      <c r="BM214" s="2">
        <f t="shared" si="584"/>
        <v>66.494239101318215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63.633000000000003</v>
      </c>
      <c r="DI214" s="2">
        <f t="shared" si="499"/>
        <v>65.316999999999993</v>
      </c>
      <c r="DK214" s="2">
        <f t="shared" si="500"/>
        <v>101.28399471458775</v>
      </c>
      <c r="DL214" s="2">
        <f t="shared" si="649"/>
        <v>95.911702808819101</v>
      </c>
      <c r="DM214" s="2">
        <f t="shared" si="649"/>
        <v>91.94473723950469</v>
      </c>
      <c r="DN214" s="2">
        <f t="shared" si="649"/>
        <v>90.742888704318943</v>
      </c>
      <c r="DO214" s="2">
        <f t="shared" si="649"/>
        <v>87.097343408151673</v>
      </c>
      <c r="DP214" s="2">
        <f t="shared" si="649"/>
        <v>32.510716708611469</v>
      </c>
      <c r="DQ214" s="2">
        <f t="shared" si="649"/>
        <v>45.919764135564144</v>
      </c>
      <c r="DR214" s="2">
        <f t="shared" si="649"/>
        <v>109.3017806451613</v>
      </c>
      <c r="DS214" s="2">
        <f t="shared" si="649"/>
        <v>77.581193103448271</v>
      </c>
      <c r="DT214" s="2">
        <f t="shared" si="649"/>
        <v>66.597868965517264</v>
      </c>
      <c r="DU214" s="2">
        <f t="shared" si="649"/>
        <v>56.776037433155061</v>
      </c>
      <c r="DV214" s="2">
        <f t="shared" si="649"/>
        <v>88.640301960784342</v>
      </c>
      <c r="DW214" s="2">
        <f t="shared" si="649"/>
        <v>110.26454061913699</v>
      </c>
      <c r="DX214" s="2">
        <f t="shared" si="649"/>
        <v>79.10671956241957</v>
      </c>
      <c r="DY214" s="2">
        <f t="shared" si="649"/>
        <v>138.28457060755335</v>
      </c>
      <c r="EA214" s="2">
        <f t="shared" si="652"/>
        <v>69.716949066258707</v>
      </c>
      <c r="EB214" s="2">
        <f t="shared" si="502"/>
        <v>66.183202676731128</v>
      </c>
      <c r="EC214" s="2">
        <f t="shared" si="503"/>
        <v>63.993083586351261</v>
      </c>
      <c r="ED214" s="2">
        <f t="shared" si="504"/>
        <v>64.074968212995955</v>
      </c>
      <c r="EE214" s="2">
        <f t="shared" si="505"/>
        <v>61.656717929419621</v>
      </c>
      <c r="EF214" s="2">
        <f t="shared" si="506"/>
        <v>59.570082273208115</v>
      </c>
      <c r="EG214" s="2">
        <f t="shared" si="507"/>
        <v>57.415738926315385</v>
      </c>
      <c r="EH214" s="2">
        <f t="shared" si="508"/>
        <v>50.294890332430718</v>
      </c>
      <c r="EI214" s="2">
        <f t="shared" si="509"/>
        <v>49.951687543081391</v>
      </c>
      <c r="EJ214" s="2">
        <f t="shared" si="510"/>
        <v>53.790875412851726</v>
      </c>
      <c r="EK214" s="2">
        <f t="shared" si="511"/>
        <v>55.420435604500696</v>
      </c>
      <c r="EL214" s="2">
        <f t="shared" si="512"/>
        <v>54.642481284339581</v>
      </c>
      <c r="EM214" s="2">
        <f t="shared" si="513"/>
        <v>56.440931942353785</v>
      </c>
      <c r="EN214" s="2">
        <f t="shared" si="514"/>
        <v>61.200702766895184</v>
      </c>
      <c r="EO214" s="2">
        <f t="shared" si="515"/>
        <v>68.528118044622516</v>
      </c>
      <c r="EQ214" s="2">
        <f t="shared" si="516"/>
        <v>68.831075032515997</v>
      </c>
      <c r="ER214" s="2">
        <f t="shared" si="650"/>
        <v>67.276490291199167</v>
      </c>
      <c r="ES214" s="2">
        <f t="shared" si="650"/>
        <v>65.187967749743621</v>
      </c>
      <c r="ET214" s="2">
        <f t="shared" si="650"/>
        <v>64.165098455045509</v>
      </c>
      <c r="EU214" s="2">
        <f t="shared" si="650"/>
        <v>61.50843068014828</v>
      </c>
      <c r="EV214" s="2">
        <f t="shared" si="650"/>
        <v>59.702038845093554</v>
      </c>
      <c r="EW214" s="2">
        <f t="shared" si="650"/>
        <v>58.4896341637034</v>
      </c>
      <c r="EX214" s="2">
        <f t="shared" si="650"/>
        <v>54.2680385538754</v>
      </c>
      <c r="EY214" s="2">
        <f t="shared" si="650"/>
        <v>53.157198930435577</v>
      </c>
      <c r="EZ214" s="2">
        <f t="shared" si="650"/>
        <v>55.869100367467766</v>
      </c>
      <c r="FA214" s="2">
        <f t="shared" si="650"/>
        <v>58.183503714242718</v>
      </c>
      <c r="FB214" s="2">
        <f t="shared" si="650"/>
        <v>56.735098716119843</v>
      </c>
      <c r="FC214" s="2">
        <f t="shared" si="650"/>
        <v>60.177332102971576</v>
      </c>
      <c r="FD214" s="2">
        <f t="shared" si="650"/>
        <v>62.379628214173358</v>
      </c>
      <c r="FE214" s="2">
        <f t="shared" si="650"/>
        <v>66.334173478092879</v>
      </c>
      <c r="FG214" s="2">
        <f t="shared" si="518"/>
        <v>0.99999812291943491</v>
      </c>
      <c r="FH214" s="2">
        <f t="shared" si="651"/>
        <v>0.99999820806879469</v>
      </c>
      <c r="FI214" s="2">
        <f t="shared" si="651"/>
        <v>0.99999818812637564</v>
      </c>
      <c r="FJ214" s="2">
        <f t="shared" si="651"/>
        <v>0.99999798540038343</v>
      </c>
      <c r="FK214" s="2">
        <f t="shared" si="651"/>
        <v>0.99999801025164492</v>
      </c>
      <c r="FL214" s="2">
        <f t="shared" si="651"/>
        <v>0.99999783642259221</v>
      </c>
      <c r="FM214" s="2">
        <f t="shared" si="651"/>
        <v>0.99999771141919447</v>
      </c>
      <c r="FN214" s="2">
        <f t="shared" si="651"/>
        <v>0.99999738940899863</v>
      </c>
      <c r="FO214" s="2">
        <f t="shared" si="651"/>
        <v>0.99999715902417707</v>
      </c>
      <c r="FP214" s="2">
        <f t="shared" si="651"/>
        <v>0.99999714853210808</v>
      </c>
      <c r="FQ214" s="2">
        <f t="shared" si="651"/>
        <v>0.99999738242977709</v>
      </c>
      <c r="FR214" s="2">
        <f t="shared" si="651"/>
        <v>0.99999750260937303</v>
      </c>
      <c r="FS214" s="2">
        <f t="shared" si="651"/>
        <v>0.99999777235067833</v>
      </c>
      <c r="FT214" s="2">
        <f t="shared" si="651"/>
        <v>0.99999746511310028</v>
      </c>
      <c r="FU214" s="2">
        <f t="shared" si="651"/>
        <v>0.9999969050751607</v>
      </c>
      <c r="FW214" s="2">
        <f t="shared" si="536"/>
        <v>0.95106465831267262</v>
      </c>
      <c r="FX214" s="2">
        <f t="shared" si="588"/>
        <v>0.95489023241297299</v>
      </c>
      <c r="FY214" s="2">
        <f t="shared" si="589"/>
        <v>0.95012732820027634</v>
      </c>
      <c r="FZ214" s="2">
        <f t="shared" si="590"/>
        <v>0.95288662604949548</v>
      </c>
      <c r="GA214" s="2">
        <f t="shared" si="591"/>
        <v>0.95522348479942187</v>
      </c>
      <c r="GB214" s="2">
        <f t="shared" si="592"/>
        <v>0.9547414659494502</v>
      </c>
      <c r="GC214" s="2">
        <f t="shared" si="593"/>
        <v>0.95688211071602458</v>
      </c>
      <c r="GD214" s="2">
        <f t="shared" si="594"/>
        <v>0.96017261209256921</v>
      </c>
      <c r="GE214" s="2">
        <f t="shared" si="595"/>
        <v>0.96369657331118241</v>
      </c>
      <c r="GF214" s="2">
        <f t="shared" si="596"/>
        <v>0.95988427613116478</v>
      </c>
      <c r="GG214" s="2">
        <f t="shared" si="597"/>
        <v>0.95346643320731173</v>
      </c>
      <c r="GH214" s="2">
        <f t="shared" si="598"/>
        <v>0.95729490535999096</v>
      </c>
      <c r="GI214" s="2">
        <f t="shared" si="599"/>
        <v>0.95133091773006562</v>
      </c>
      <c r="GJ214" s="2">
        <f t="shared" si="600"/>
        <v>0.93287504644516006</v>
      </c>
      <c r="GK214" s="2">
        <f t="shared" si="601"/>
        <v>0.92714048719086506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8.6213602028833141E-202</v>
      </c>
      <c r="GT214" s="86">
        <f t="shared" si="608"/>
        <v>2.985958812624151E-84</v>
      </c>
      <c r="GU214" s="86">
        <f t="shared" si="609"/>
        <v>2.5153585240429454E-59</v>
      </c>
      <c r="GV214" s="86">
        <f t="shared" si="610"/>
        <v>1.7192559131636031E-79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9.8978540023835716E-244</v>
      </c>
      <c r="HD214" s="86">
        <f t="shared" si="616"/>
        <v>2.0852252866153286E-210</v>
      </c>
      <c r="HE214" s="86">
        <f t="shared" si="617"/>
        <v>4.7420017413129428E-285</v>
      </c>
      <c r="HF214" s="86">
        <f t="shared" si="618"/>
        <v>7.8063511699025851E-298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1.8699116103388872E-83</v>
      </c>
      <c r="HK214" s="86">
        <f t="shared" si="623"/>
        <v>1.1265512748064814E-67</v>
      </c>
      <c r="HL214" s="86">
        <f t="shared" si="624"/>
        <v>3.4517964194997514E-96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3.128001832868715E-87</v>
      </c>
      <c r="HT214" s="86">
        <f t="shared" si="630"/>
        <v>3.2140707442463636E-104</v>
      </c>
      <c r="HU214" s="86">
        <f t="shared" si="631"/>
        <v>7.4676478621373142E-93</v>
      </c>
      <c r="HV214" s="86">
        <f t="shared" si="632"/>
        <v>1.574056326420711E-88</v>
      </c>
      <c r="HW214" s="86">
        <f t="shared" si="633"/>
        <v>1.6538823881183377E-100</v>
      </c>
      <c r="HX214" s="86">
        <f t="shared" si="634"/>
        <v>1.1117621313153685E-119</v>
      </c>
      <c r="HY214" s="86">
        <f t="shared" si="635"/>
        <v>5.2832184024653002E-101</v>
      </c>
      <c r="HZ214" s="86">
        <f t="shared" si="636"/>
        <v>1.1553061698051809E-181</v>
      </c>
      <c r="IA214" s="86">
        <f t="shared" si="637"/>
        <v>1.1586866355273091E-193</v>
      </c>
      <c r="IB214" s="86">
        <f t="shared" si="638"/>
        <v>3.3668103331227841E-189</v>
      </c>
      <c r="IC214" s="86">
        <f t="shared" si="639"/>
        <v>4.2699749386057392E-113</v>
      </c>
      <c r="ID214" s="86">
        <f t="shared" si="640"/>
        <v>8.7814775048911247E-147</v>
      </c>
      <c r="IE214" s="86">
        <f t="shared" si="641"/>
        <v>1.3278474421910573E-99</v>
      </c>
      <c r="IF214" s="86">
        <f t="shared" si="642"/>
        <v>1.55541947484684E-108</v>
      </c>
      <c r="IG214" s="86">
        <f t="shared" si="643"/>
        <v>1.2410766096582919E-85</v>
      </c>
      <c r="II214" s="86">
        <f t="shared" si="540"/>
        <v>2.6390412202096779E-4</v>
      </c>
      <c r="IJ214" s="86">
        <f t="shared" si="541"/>
        <v>4.1590784264878557E-5</v>
      </c>
      <c r="IK214" s="86">
        <f t="shared" si="542"/>
        <v>2.5006189832763146E-4</v>
      </c>
      <c r="IL214" s="86">
        <f t="shared" si="543"/>
        <v>1.9948284247506216E-4</v>
      </c>
      <c r="IM214" s="86">
        <f t="shared" si="544"/>
        <v>7.6373868412734744E-5</v>
      </c>
      <c r="IN214" s="86">
        <f t="shared" si="545"/>
        <v>1.5458994977054632E-5</v>
      </c>
      <c r="IO214" s="86">
        <f t="shared" si="546"/>
        <v>7.1707961267838735E-5</v>
      </c>
      <c r="IP214" s="86">
        <f t="shared" si="547"/>
        <v>4.5551744046042859E-8</v>
      </c>
      <c r="IQ214" s="86">
        <f t="shared" si="548"/>
        <v>6.7685187856330264E-9</v>
      </c>
      <c r="IR214" s="86">
        <f t="shared" si="549"/>
        <v>2.706377003366718E-8</v>
      </c>
      <c r="IS214" s="86">
        <f t="shared" si="550"/>
        <v>2.8101881179061776E-5</v>
      </c>
      <c r="IT214" s="86">
        <f t="shared" si="551"/>
        <v>1.1958062716184383E-6</v>
      </c>
      <c r="IU214" s="86">
        <f t="shared" si="552"/>
        <v>9.3242386933657613E-5</v>
      </c>
      <c r="IV214" s="86">
        <f t="shared" si="553"/>
        <v>1.0051327663692136E-5</v>
      </c>
      <c r="IW214" s="86">
        <f t="shared" si="554"/>
        <v>9.9901344005189183E-4</v>
      </c>
      <c r="IY214" s="86">
        <f t="shared" si="555"/>
        <v>2.6390412202096779E-4</v>
      </c>
      <c r="IZ214" s="86">
        <f t="shared" si="556"/>
        <v>4.1590784264878557E-5</v>
      </c>
      <c r="JA214" s="86">
        <f t="shared" si="557"/>
        <v>2.5006189832763146E-4</v>
      </c>
      <c r="JB214" s="86">
        <f t="shared" si="558"/>
        <v>1.9948284247506216E-4</v>
      </c>
      <c r="JC214" s="86">
        <f t="shared" si="559"/>
        <v>7.6373868412734744E-5</v>
      </c>
      <c r="JD214" s="86">
        <f t="shared" si="560"/>
        <v>1.5458994977054632E-5</v>
      </c>
      <c r="JE214" s="86">
        <f t="shared" si="561"/>
        <v>7.1707961267838735E-5</v>
      </c>
      <c r="JF214" s="86">
        <f t="shared" si="562"/>
        <v>4.5551744046042859E-8</v>
      </c>
      <c r="JG214" s="86">
        <f t="shared" si="563"/>
        <v>6.7685187856330264E-9</v>
      </c>
      <c r="JH214" s="86">
        <f t="shared" si="564"/>
        <v>2.706377003366718E-8</v>
      </c>
      <c r="JI214" s="86">
        <f t="shared" si="565"/>
        <v>2.8101881179061776E-5</v>
      </c>
      <c r="JJ214" s="86">
        <f t="shared" si="566"/>
        <v>1.1958062716184383E-6</v>
      </c>
      <c r="JK214" s="86">
        <f t="shared" si="567"/>
        <v>9.3242386933657613E-5</v>
      </c>
      <c r="JL214" s="86">
        <f t="shared" si="568"/>
        <v>1.0051327663692136E-5</v>
      </c>
      <c r="JM214" s="86">
        <f t="shared" si="569"/>
        <v>9.9901344005189183E-4</v>
      </c>
    </row>
    <row r="215" spans="2:273" x14ac:dyDescent="0.25">
      <c r="B215" s="2">
        <v>188</v>
      </c>
      <c r="C215" s="37">
        <v>65.069000000000003</v>
      </c>
      <c r="D215" s="37">
        <v>67.650999999999996</v>
      </c>
      <c r="E215" s="37">
        <v>65.444000000000003</v>
      </c>
      <c r="F215" s="37">
        <v>64.164000000000001</v>
      </c>
      <c r="G215" s="37">
        <v>61.966999999999999</v>
      </c>
      <c r="H215" s="37">
        <v>60.015999999999998</v>
      </c>
      <c r="I215" s="37">
        <v>59.689</v>
      </c>
      <c r="J215" s="37">
        <v>57.802999999999997</v>
      </c>
      <c r="K215" s="37">
        <v>57.82</v>
      </c>
      <c r="L215" s="37">
        <v>59.491999999999997</v>
      </c>
      <c r="M215" s="37">
        <v>60.491999999999997</v>
      </c>
      <c r="N215" s="37">
        <v>60.225999999999999</v>
      </c>
      <c r="O215" s="37">
        <v>61.597000000000001</v>
      </c>
      <c r="P215" s="37">
        <v>63.417000000000002</v>
      </c>
      <c r="Q215" s="37">
        <v>64.983000000000004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66.349209796996945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-1.3662097969969409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66.349209796996732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64.983000000000004</v>
      </c>
      <c r="DK215" s="2">
        <f t="shared" si="500"/>
        <v>101.35778224101482</v>
      </c>
      <c r="DL215" s="2">
        <f t="shared" si="649"/>
        <v>95.972608275445495</v>
      </c>
      <c r="DM215" s="2">
        <f t="shared" si="649"/>
        <v>91.99493627302931</v>
      </c>
      <c r="DN215" s="2">
        <f t="shared" si="649"/>
        <v>90.81113440048324</v>
      </c>
      <c r="DO215" s="2">
        <f t="shared" si="649"/>
        <v>87.141658131431797</v>
      </c>
      <c r="DP215" s="2">
        <f t="shared" si="649"/>
        <v>32.205443812233305</v>
      </c>
      <c r="DQ215" s="2">
        <f t="shared" si="649"/>
        <v>45.673068125268138</v>
      </c>
      <c r="DR215" s="2">
        <f t="shared" si="649"/>
        <v>109.47192419354839</v>
      </c>
      <c r="DS215" s="2">
        <f t="shared" si="649"/>
        <v>77.557022167487688</v>
      </c>
      <c r="DT215" s="2">
        <f t="shared" si="649"/>
        <v>66.499403940886722</v>
      </c>
      <c r="DU215" s="2">
        <f t="shared" si="649"/>
        <v>56.618202750190967</v>
      </c>
      <c r="DV215" s="2">
        <f t="shared" si="649"/>
        <v>88.691525210084066</v>
      </c>
      <c r="DW215" s="2">
        <f t="shared" si="649"/>
        <v>110.44435975609758</v>
      </c>
      <c r="DX215" s="2">
        <f t="shared" si="649"/>
        <v>79.073907593307595</v>
      </c>
      <c r="DY215" s="2">
        <f t="shared" si="649"/>
        <v>138.65785303776681</v>
      </c>
      <c r="EA215" s="2">
        <f t="shared" si="652"/>
        <v>69.629932870858823</v>
      </c>
      <c r="EB215" s="2">
        <f t="shared" si="502"/>
        <v>66.087967578407927</v>
      </c>
      <c r="EC215" s="2">
        <f t="shared" si="503"/>
        <v>63.889357039496652</v>
      </c>
      <c r="ED215" s="2">
        <f t="shared" si="504"/>
        <v>63.998387039797379</v>
      </c>
      <c r="EE215" s="2">
        <f t="shared" si="505"/>
        <v>61.571197524669664</v>
      </c>
      <c r="EF215" s="2">
        <f t="shared" si="506"/>
        <v>59.493224200321812</v>
      </c>
      <c r="EG215" s="2">
        <f t="shared" si="507"/>
        <v>57.314028023980825</v>
      </c>
      <c r="EH215" s="2">
        <f t="shared" si="508"/>
        <v>50.094158167454054</v>
      </c>
      <c r="EI215" s="2">
        <f t="shared" si="509"/>
        <v>49.710947494618786</v>
      </c>
      <c r="EJ215" s="2">
        <f t="shared" si="510"/>
        <v>53.589309084827981</v>
      </c>
      <c r="EK215" s="2">
        <f t="shared" si="511"/>
        <v>55.213676908838899</v>
      </c>
      <c r="EL215" s="2">
        <f t="shared" si="512"/>
        <v>54.474269520754611</v>
      </c>
      <c r="EM215" s="2">
        <f t="shared" si="513"/>
        <v>56.292649620895347</v>
      </c>
      <c r="EN215" s="2">
        <f t="shared" si="514"/>
        <v>61.046134402546507</v>
      </c>
      <c r="EO215" s="2">
        <f t="shared" si="515"/>
        <v>68.420710899528544</v>
      </c>
      <c r="EQ215" s="2">
        <f t="shared" si="516"/>
        <v>68.732014224671246</v>
      </c>
      <c r="ER215" s="2">
        <f t="shared" si="650"/>
        <v>67.196251860741214</v>
      </c>
      <c r="ES215" s="2">
        <f t="shared" si="650"/>
        <v>65.100577733755443</v>
      </c>
      <c r="ET215" s="2">
        <f t="shared" si="650"/>
        <v>64.089741316302167</v>
      </c>
      <c r="EU215" s="2">
        <f t="shared" si="650"/>
        <v>61.420976935831519</v>
      </c>
      <c r="EV215" s="2">
        <f t="shared" si="650"/>
        <v>59.626945205130447</v>
      </c>
      <c r="EW215" s="2">
        <f t="shared" si="650"/>
        <v>58.402129827059078</v>
      </c>
      <c r="EX215" s="2">
        <f t="shared" si="650"/>
        <v>54.123767256853561</v>
      </c>
      <c r="EY215" s="2">
        <f t="shared" si="650"/>
        <v>52.963174304067728</v>
      </c>
      <c r="EZ215" s="2">
        <f t="shared" si="650"/>
        <v>55.696875884644619</v>
      </c>
      <c r="FA215" s="2">
        <f t="shared" si="650"/>
        <v>58.013548362107883</v>
      </c>
      <c r="FB215" s="2">
        <f t="shared" si="650"/>
        <v>56.594005306704716</v>
      </c>
      <c r="FC215" s="2">
        <f t="shared" si="650"/>
        <v>60.078600849889042</v>
      </c>
      <c r="FD215" s="2">
        <f t="shared" si="650"/>
        <v>62.239938012929983</v>
      </c>
      <c r="FE215" s="2">
        <f t="shared" si="650"/>
        <v>66.200531720254688</v>
      </c>
      <c r="FG215" s="2">
        <f t="shared" si="518"/>
        <v>0.99999828808189561</v>
      </c>
      <c r="FH215" s="2">
        <f t="shared" si="651"/>
        <v>0.99999836573905976</v>
      </c>
      <c r="FI215" s="2">
        <f t="shared" si="651"/>
        <v>0.99999834755135153</v>
      </c>
      <c r="FJ215" s="2">
        <f t="shared" si="651"/>
        <v>0.99999816266298702</v>
      </c>
      <c r="FK215" s="2">
        <f t="shared" si="651"/>
        <v>0.99999818532761486</v>
      </c>
      <c r="FL215" s="2">
        <f t="shared" si="651"/>
        <v>0.99999802679357674</v>
      </c>
      <c r="FM215" s="2">
        <f t="shared" si="651"/>
        <v>0.99999791278907835</v>
      </c>
      <c r="FN215" s="2">
        <f t="shared" si="651"/>
        <v>0.99999761911216267</v>
      </c>
      <c r="FO215" s="2">
        <f t="shared" si="651"/>
        <v>0.99999740899860745</v>
      </c>
      <c r="FP215" s="2">
        <f t="shared" si="651"/>
        <v>0.99999739942972199</v>
      </c>
      <c r="FQ215" s="2">
        <f t="shared" si="651"/>
        <v>0.99999761274703414</v>
      </c>
      <c r="FR215" s="2">
        <f t="shared" si="651"/>
        <v>0.99999772235217765</v>
      </c>
      <c r="FS215" s="2">
        <f t="shared" si="651"/>
        <v>0.99999796835927413</v>
      </c>
      <c r="FT215" s="2">
        <f t="shared" si="651"/>
        <v>0.99999768815515522</v>
      </c>
      <c r="FU215" s="2">
        <f t="shared" si="651"/>
        <v>0.99999717739423089</v>
      </c>
      <c r="FW215" s="2">
        <f t="shared" si="536"/>
        <v>0.95517744189543263</v>
      </c>
      <c r="FX215" s="2">
        <f t="shared" si="588"/>
        <v>0.95869545822749946</v>
      </c>
      <c r="FY215" s="2">
        <f t="shared" si="589"/>
        <v>0.95431510578699585</v>
      </c>
      <c r="FZ215" s="2">
        <f t="shared" si="590"/>
        <v>0.95685322879559254</v>
      </c>
      <c r="GA215" s="2">
        <f t="shared" si="591"/>
        <v>0.95900180613684105</v>
      </c>
      <c r="GB215" s="2">
        <f t="shared" si="592"/>
        <v>0.95855869630897006</v>
      </c>
      <c r="GC215" s="2">
        <f t="shared" si="593"/>
        <v>0.9605262579008671</v>
      </c>
      <c r="GD215" s="2">
        <f t="shared" si="594"/>
        <v>0.96354925331465358</v>
      </c>
      <c r="GE215" s="2">
        <f t="shared" si="595"/>
        <v>0.96678478171512328</v>
      </c>
      <c r="GF215" s="2">
        <f t="shared" si="596"/>
        <v>0.96328442825506766</v>
      </c>
      <c r="GG215" s="2">
        <f t="shared" si="597"/>
        <v>0.95738640347286996</v>
      </c>
      <c r="GH215" s="2">
        <f t="shared" si="598"/>
        <v>0.9609055902078607</v>
      </c>
      <c r="GI215" s="2">
        <f t="shared" si="599"/>
        <v>0.95542237234883942</v>
      </c>
      <c r="GJ215" s="2">
        <f t="shared" si="600"/>
        <v>0.93841759254440327</v>
      </c>
      <c r="GK215" s="2">
        <f t="shared" si="601"/>
        <v>0.93312259372326756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5.0916143884674426E-205</v>
      </c>
      <c r="GT215" s="86">
        <f t="shared" si="608"/>
        <v>1.4143440018232221E-85</v>
      </c>
      <c r="GU215" s="86">
        <f t="shared" si="609"/>
        <v>3.0105459132667972E-60</v>
      </c>
      <c r="GV215" s="86">
        <f t="shared" si="610"/>
        <v>9.7632306948724089E-81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1.2901144045550054E-248</v>
      </c>
      <c r="HD215" s="86">
        <f t="shared" si="616"/>
        <v>1.2290106933377575E-214</v>
      </c>
      <c r="HE215" s="86">
        <f t="shared" si="617"/>
        <v>8.4230855010553606E-291</v>
      </c>
      <c r="HF215" s="86">
        <f t="shared" si="618"/>
        <v>7.8499474198163252E-304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4.6357488896878905E-85</v>
      </c>
      <c r="HK215" s="86">
        <f t="shared" si="623"/>
        <v>5.707439097629108E-69</v>
      </c>
      <c r="HL215" s="86">
        <f t="shared" si="624"/>
        <v>4.7894411563359196E-98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4.7674842826158958E-90</v>
      </c>
      <c r="HT215" s="86">
        <f t="shared" si="630"/>
        <v>1.3809925672343979E-107</v>
      </c>
      <c r="HU215" s="86">
        <f t="shared" si="631"/>
        <v>8.6106864098012861E-96</v>
      </c>
      <c r="HV215" s="86">
        <f t="shared" si="632"/>
        <v>2.1964710576966245E-91</v>
      </c>
      <c r="HW215" s="86">
        <f t="shared" si="633"/>
        <v>1.0887372284022169E-103</v>
      </c>
      <c r="HX215" s="86">
        <f t="shared" si="634"/>
        <v>1.7128947557861649E-123</v>
      </c>
      <c r="HY215" s="86">
        <f t="shared" si="635"/>
        <v>3.6500411973909704E-104</v>
      </c>
      <c r="HZ215" s="86">
        <f t="shared" si="636"/>
        <v>2.2788821053414006E-187</v>
      </c>
      <c r="IA215" s="86">
        <f t="shared" si="637"/>
        <v>1.0031229363294452E-199</v>
      </c>
      <c r="IB215" s="86">
        <f t="shared" si="638"/>
        <v>3.9136794274636894E-195</v>
      </c>
      <c r="IC215" s="86">
        <f t="shared" si="639"/>
        <v>1.0132198629894622E-116</v>
      </c>
      <c r="ID215" s="86">
        <f t="shared" si="640"/>
        <v>1.936114245294451E-151</v>
      </c>
      <c r="IE215" s="86">
        <f t="shared" si="641"/>
        <v>7.9793127408193379E-103</v>
      </c>
      <c r="IF215" s="86">
        <f t="shared" si="642"/>
        <v>3.1376387054026421E-112</v>
      </c>
      <c r="IG215" s="86">
        <f t="shared" si="643"/>
        <v>1.2433313426028606E-88</v>
      </c>
      <c r="II215" s="86">
        <f t="shared" si="540"/>
        <v>1.6881163590393253E-4</v>
      </c>
      <c r="IJ215" s="86">
        <f t="shared" si="541"/>
        <v>2.4201143009163675E-5</v>
      </c>
      <c r="IK215" s="86">
        <f t="shared" si="542"/>
        <v>1.5895350780714581E-4</v>
      </c>
      <c r="IL215" s="86">
        <f t="shared" si="543"/>
        <v>1.2627881993804109E-4</v>
      </c>
      <c r="IM215" s="86">
        <f t="shared" si="544"/>
        <v>4.6103436187829049E-5</v>
      </c>
      <c r="IN215" s="86">
        <f t="shared" si="545"/>
        <v>8.4836050893547557E-6</v>
      </c>
      <c r="IO215" s="86">
        <f t="shared" si="546"/>
        <v>4.3412604651015811E-5</v>
      </c>
      <c r="IP215" s="86">
        <f t="shared" si="547"/>
        <v>1.8433619894446956E-8</v>
      </c>
      <c r="IQ215" s="86">
        <f t="shared" si="548"/>
        <v>2.5317315312100791E-9</v>
      </c>
      <c r="IR215" s="86">
        <f t="shared" si="549"/>
        <v>1.060774270009929E-8</v>
      </c>
      <c r="IS215" s="86">
        <f t="shared" si="550"/>
        <v>1.588356297996658E-5</v>
      </c>
      <c r="IT215" s="86">
        <f t="shared" si="551"/>
        <v>5.7282108712304825E-7</v>
      </c>
      <c r="IU215" s="86">
        <f t="shared" si="552"/>
        <v>5.6110453785151609E-5</v>
      </c>
      <c r="IV215" s="86">
        <f t="shared" si="553"/>
        <v>4.8628925106223683E-6</v>
      </c>
      <c r="IW215" s="86">
        <f t="shared" si="554"/>
        <v>6.4971144327766043E-4</v>
      </c>
      <c r="IY215" s="86">
        <f t="shared" si="555"/>
        <v>1.6881163590393253E-4</v>
      </c>
      <c r="IZ215" s="86">
        <f t="shared" si="556"/>
        <v>2.4201143009163675E-5</v>
      </c>
      <c r="JA215" s="86">
        <f t="shared" si="557"/>
        <v>1.5895350780714581E-4</v>
      </c>
      <c r="JB215" s="86">
        <f t="shared" si="558"/>
        <v>1.2627881993804109E-4</v>
      </c>
      <c r="JC215" s="86">
        <f t="shared" si="559"/>
        <v>4.6103436187829049E-5</v>
      </c>
      <c r="JD215" s="86">
        <f t="shared" si="560"/>
        <v>8.4836050893547557E-6</v>
      </c>
      <c r="JE215" s="86">
        <f t="shared" si="561"/>
        <v>4.3412604651015811E-5</v>
      </c>
      <c r="JF215" s="86">
        <f t="shared" si="562"/>
        <v>1.8433619894446956E-8</v>
      </c>
      <c r="JG215" s="86">
        <f t="shared" si="563"/>
        <v>2.5317315312100791E-9</v>
      </c>
      <c r="JH215" s="86">
        <f t="shared" si="564"/>
        <v>1.060774270009929E-8</v>
      </c>
      <c r="JI215" s="86">
        <f t="shared" si="565"/>
        <v>1.588356297996658E-5</v>
      </c>
      <c r="JJ215" s="86">
        <f t="shared" si="566"/>
        <v>5.7282108712304825E-7</v>
      </c>
      <c r="JK215" s="86">
        <f t="shared" si="567"/>
        <v>5.6110453785151609E-5</v>
      </c>
      <c r="JL215" s="86">
        <f t="shared" si="568"/>
        <v>4.8628925106223683E-6</v>
      </c>
      <c r="JM215" s="86">
        <f t="shared" si="569"/>
        <v>6.4971144327766043E-4</v>
      </c>
    </row>
    <row r="216" spans="2:273" x14ac:dyDescent="0.25">
      <c r="B216" s="2">
        <v>189</v>
      </c>
      <c r="C216" s="37">
        <v>69.069000000000003</v>
      </c>
      <c r="D216" s="37">
        <v>66.206000000000003</v>
      </c>
      <c r="E216" s="37">
        <v>64.81</v>
      </c>
      <c r="F216" s="37">
        <v>64.311000000000007</v>
      </c>
      <c r="G216" s="37">
        <v>61.933999999999997</v>
      </c>
      <c r="H216" s="37">
        <v>60.540999999999997</v>
      </c>
      <c r="I216" s="37">
        <v>59.622999999999998</v>
      </c>
      <c r="J216" s="37">
        <v>57.933999999999997</v>
      </c>
      <c r="K216" s="37">
        <v>58.033000000000001</v>
      </c>
      <c r="L216" s="37">
        <v>59.524999999999999</v>
      </c>
      <c r="M216" s="37">
        <v>60.851999999999997</v>
      </c>
      <c r="N216" s="37">
        <v>58.902999999999999</v>
      </c>
      <c r="O216" s="37">
        <v>61.484000000000002</v>
      </c>
      <c r="P216" s="37">
        <v>64.566999999999993</v>
      </c>
      <c r="Q216" s="37">
        <v>65.8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66.204898380538424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-0.40489838053842675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66.204898380538395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65.8</v>
      </c>
      <c r="DK216" s="2">
        <f t="shared" si="500"/>
        <v>101.43156976744187</v>
      </c>
      <c r="DL216" s="2">
        <f t="shared" si="649"/>
        <v>96.033513742071889</v>
      </c>
      <c r="DM216" s="2">
        <f t="shared" si="649"/>
        <v>92.045135306553931</v>
      </c>
      <c r="DN216" s="2">
        <f t="shared" si="649"/>
        <v>90.879380096647552</v>
      </c>
      <c r="DO216" s="2">
        <f t="shared" si="649"/>
        <v>87.18597285471192</v>
      </c>
      <c r="DP216" s="2">
        <f t="shared" si="649"/>
        <v>31.900170915855149</v>
      </c>
      <c r="DQ216" s="2">
        <f t="shared" si="649"/>
        <v>45.426372114972125</v>
      </c>
      <c r="DR216" s="2">
        <f t="shared" si="649"/>
        <v>109.64206774193549</v>
      </c>
      <c r="DS216" s="2">
        <f t="shared" si="649"/>
        <v>77.53285123152709</v>
      </c>
      <c r="DT216" s="2">
        <f t="shared" si="649"/>
        <v>66.40093891625618</v>
      </c>
      <c r="DU216" s="2">
        <f t="shared" si="649"/>
        <v>56.460368067226874</v>
      </c>
      <c r="DV216" s="2">
        <f t="shared" si="649"/>
        <v>88.74274845938379</v>
      </c>
      <c r="DW216" s="2">
        <f t="shared" si="649"/>
        <v>110.62417889305819</v>
      </c>
      <c r="DX216" s="2">
        <f t="shared" si="649"/>
        <v>79.04109562419562</v>
      </c>
      <c r="DY216" s="2">
        <f t="shared" si="649"/>
        <v>139.03113546798028</v>
      </c>
      <c r="EA216" s="2">
        <f t="shared" si="652"/>
        <v>69.542916675458955</v>
      </c>
      <c r="EB216" s="2">
        <f t="shared" si="502"/>
        <v>65.992732480084712</v>
      </c>
      <c r="EC216" s="2">
        <f t="shared" si="503"/>
        <v>63.785630492642042</v>
      </c>
      <c r="ED216" s="2">
        <f t="shared" si="504"/>
        <v>63.921805866598802</v>
      </c>
      <c r="EE216" s="2">
        <f t="shared" si="505"/>
        <v>61.485677119919707</v>
      </c>
      <c r="EF216" s="2">
        <f t="shared" si="506"/>
        <v>59.416366127435509</v>
      </c>
      <c r="EG216" s="2">
        <f t="shared" si="507"/>
        <v>57.212317121646265</v>
      </c>
      <c r="EH216" s="2">
        <f t="shared" si="508"/>
        <v>49.893426002477383</v>
      </c>
      <c r="EI216" s="2">
        <f t="shared" si="509"/>
        <v>49.470207446156188</v>
      </c>
      <c r="EJ216" s="2">
        <f t="shared" si="510"/>
        <v>53.387742756804236</v>
      </c>
      <c r="EK216" s="2">
        <f t="shared" si="511"/>
        <v>55.006918213177094</v>
      </c>
      <c r="EL216" s="2">
        <f t="shared" si="512"/>
        <v>54.30605775716964</v>
      </c>
      <c r="EM216" s="2">
        <f t="shared" si="513"/>
        <v>56.144367299436908</v>
      </c>
      <c r="EN216" s="2">
        <f t="shared" si="514"/>
        <v>60.891566038197823</v>
      </c>
      <c r="EO216" s="2">
        <f t="shared" si="515"/>
        <v>68.313303754434571</v>
      </c>
      <c r="EQ216" s="2">
        <f t="shared" si="516"/>
        <v>68.632953416826496</v>
      </c>
      <c r="ER216" s="2">
        <f t="shared" si="650"/>
        <v>67.11601343028326</v>
      </c>
      <c r="ES216" s="2">
        <f t="shared" si="650"/>
        <v>65.013187717767266</v>
      </c>
      <c r="ET216" s="2">
        <f t="shared" si="650"/>
        <v>64.01438417755881</v>
      </c>
      <c r="EU216" s="2">
        <f t="shared" si="650"/>
        <v>61.333523191514772</v>
      </c>
      <c r="EV216" s="2">
        <f t="shared" si="650"/>
        <v>59.55185156516734</v>
      </c>
      <c r="EW216" s="2">
        <f t="shared" si="650"/>
        <v>58.314625490414763</v>
      </c>
      <c r="EX216" s="2">
        <f t="shared" si="650"/>
        <v>53.979495959831723</v>
      </c>
      <c r="EY216" s="2">
        <f t="shared" si="650"/>
        <v>52.769149677699879</v>
      </c>
      <c r="EZ216" s="2">
        <f t="shared" si="650"/>
        <v>55.524651401821465</v>
      </c>
      <c r="FA216" s="2">
        <f t="shared" si="650"/>
        <v>57.843593009973048</v>
      </c>
      <c r="FB216" s="2">
        <f t="shared" si="650"/>
        <v>56.452911897289596</v>
      </c>
      <c r="FC216" s="2">
        <f t="shared" si="650"/>
        <v>59.979869596806509</v>
      </c>
      <c r="FD216" s="2">
        <f t="shared" si="650"/>
        <v>62.100247811686607</v>
      </c>
      <c r="FE216" s="2">
        <f t="shared" si="650"/>
        <v>66.066889962416511</v>
      </c>
      <c r="FG216" s="2">
        <f t="shared" si="518"/>
        <v>0.99999843871189753</v>
      </c>
      <c r="FH216" s="2">
        <f t="shared" si="651"/>
        <v>0.99999850953609382</v>
      </c>
      <c r="FI216" s="2">
        <f t="shared" si="651"/>
        <v>0.99999849294870202</v>
      </c>
      <c r="FJ216" s="2">
        <f t="shared" si="651"/>
        <v>0.9999983243284577</v>
      </c>
      <c r="FK216" s="2">
        <f t="shared" si="651"/>
        <v>0.99999834499885065</v>
      </c>
      <c r="FL216" s="2">
        <f t="shared" si="651"/>
        <v>0.99999820041404119</v>
      </c>
      <c r="FM216" s="2">
        <f t="shared" si="651"/>
        <v>0.99999809644066584</v>
      </c>
      <c r="FN216" s="2">
        <f t="shared" si="651"/>
        <v>0.99999782860403019</v>
      </c>
      <c r="FO216" s="2">
        <f t="shared" si="651"/>
        <v>0.99999763697810651</v>
      </c>
      <c r="FP216" s="2">
        <f t="shared" si="651"/>
        <v>0.99999762825117533</v>
      </c>
      <c r="FQ216" s="2">
        <f t="shared" si="651"/>
        <v>0.99999782279896154</v>
      </c>
      <c r="FR216" s="2">
        <f t="shared" si="651"/>
        <v>0.99999792276008148</v>
      </c>
      <c r="FS216" s="2">
        <f t="shared" si="651"/>
        <v>0.99999814712130519</v>
      </c>
      <c r="FT216" s="2">
        <f t="shared" si="651"/>
        <v>0.9999978915720138</v>
      </c>
      <c r="FU216" s="2">
        <f t="shared" si="651"/>
        <v>0.99999742575230399</v>
      </c>
      <c r="FW216" s="2">
        <f t="shared" si="536"/>
        <v>0.95895948149016608</v>
      </c>
      <c r="FX216" s="2">
        <f t="shared" si="588"/>
        <v>0.96219240407845907</v>
      </c>
      <c r="FY216" s="2">
        <f t="shared" si="589"/>
        <v>0.95816672089264254</v>
      </c>
      <c r="FZ216" s="2">
        <f t="shared" si="590"/>
        <v>0.96049971619771046</v>
      </c>
      <c r="GA216" s="2">
        <f t="shared" si="591"/>
        <v>0.96247383102594142</v>
      </c>
      <c r="GB216" s="2">
        <f t="shared" si="592"/>
        <v>0.9620667626289694</v>
      </c>
      <c r="GC216" s="2">
        <f t="shared" si="593"/>
        <v>0.96387404444743563</v>
      </c>
      <c r="GD216" s="2">
        <f t="shared" si="594"/>
        <v>0.96664956003455949</v>
      </c>
      <c r="GE216" s="2">
        <f t="shared" si="595"/>
        <v>0.96961856875427854</v>
      </c>
      <c r="GF216" s="2">
        <f t="shared" si="596"/>
        <v>0.966406474280466</v>
      </c>
      <c r="GG216" s="2">
        <f t="shared" si="597"/>
        <v>0.96098966747211989</v>
      </c>
      <c r="GH216" s="2">
        <f t="shared" si="598"/>
        <v>0.96422240371948542</v>
      </c>
      <c r="GI216" s="2">
        <f t="shared" si="599"/>
        <v>0.9591846282961437</v>
      </c>
      <c r="GJ216" s="2">
        <f t="shared" si="600"/>
        <v>0.94353019046107434</v>
      </c>
      <c r="GK216" s="2">
        <f t="shared" si="601"/>
        <v>0.93864604402080298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2.83333988320942E-208</v>
      </c>
      <c r="GT216" s="86">
        <f t="shared" si="608"/>
        <v>6.5390370801741459E-87</v>
      </c>
      <c r="GU216" s="86">
        <f t="shared" si="609"/>
        <v>3.543335439185679E-61</v>
      </c>
      <c r="GV216" s="86">
        <f t="shared" si="610"/>
        <v>5.4197780683209913E-82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1.5028311353982133E-253</v>
      </c>
      <c r="HD216" s="86">
        <f t="shared" si="616"/>
        <v>6.5695464490664711E-219</v>
      </c>
      <c r="HE216" s="86">
        <f t="shared" si="617"/>
        <v>1.3098035030442174E-296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1.108784077344481E-86</v>
      </c>
      <c r="HK216" s="86">
        <f t="shared" si="623"/>
        <v>2.8092565055611953E-70</v>
      </c>
      <c r="HL216" s="86">
        <f t="shared" si="624"/>
        <v>6.3749510800468403E-100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6.5431384357298343E-93</v>
      </c>
      <c r="HT216" s="86">
        <f t="shared" si="630"/>
        <v>5.2363043437080195E-111</v>
      </c>
      <c r="HU216" s="86">
        <f t="shared" si="631"/>
        <v>8.9205251371542892E-99</v>
      </c>
      <c r="HV216" s="86">
        <f t="shared" si="632"/>
        <v>2.7564691194828957E-94</v>
      </c>
      <c r="HW216" s="86">
        <f t="shared" si="633"/>
        <v>6.3829508928844228E-107</v>
      </c>
      <c r="HX216" s="86">
        <f t="shared" si="634"/>
        <v>2.2956628571410334E-127</v>
      </c>
      <c r="HY216" s="86">
        <f t="shared" si="635"/>
        <v>2.2504861910012991E-107</v>
      </c>
      <c r="HZ216" s="86">
        <f t="shared" si="636"/>
        <v>3.6623120281386576E-193</v>
      </c>
      <c r="IA216" s="86">
        <f t="shared" si="637"/>
        <v>6.990552276432837E-206</v>
      </c>
      <c r="IB216" s="86">
        <f t="shared" si="638"/>
        <v>3.6771729891048831E-201</v>
      </c>
      <c r="IC216" s="86">
        <f t="shared" si="639"/>
        <v>2.1039392409226497E-120</v>
      </c>
      <c r="ID216" s="86">
        <f t="shared" si="640"/>
        <v>3.6040629799746861E-156</v>
      </c>
      <c r="IE216" s="86">
        <f t="shared" si="641"/>
        <v>4.2534893716623971E-106</v>
      </c>
      <c r="IF216" s="86">
        <f t="shared" si="642"/>
        <v>5.4781336366082827E-116</v>
      </c>
      <c r="IG216" s="86">
        <f t="shared" si="643"/>
        <v>1.1037286250087808E-91</v>
      </c>
      <c r="II216" s="86">
        <f t="shared" si="540"/>
        <v>1.0667770541094738E-4</v>
      </c>
      <c r="IJ216" s="86">
        <f t="shared" si="541"/>
        <v>1.3877726753367148E-5</v>
      </c>
      <c r="IK216" s="86">
        <f t="shared" si="542"/>
        <v>9.9791505256309983E-5</v>
      </c>
      <c r="IL216" s="86">
        <f t="shared" si="543"/>
        <v>7.8958443004960771E-5</v>
      </c>
      <c r="IM216" s="86">
        <f t="shared" si="544"/>
        <v>2.7456564071531206E-5</v>
      </c>
      <c r="IN216" s="86">
        <f t="shared" si="545"/>
        <v>4.5800404578770602E-6</v>
      </c>
      <c r="IO216" s="86">
        <f t="shared" si="546"/>
        <v>2.5935362708168938E-5</v>
      </c>
      <c r="IP216" s="86">
        <f t="shared" si="547"/>
        <v>7.2800293885818155E-9</v>
      </c>
      <c r="IQ216" s="86">
        <f t="shared" si="548"/>
        <v>9.2279894749435736E-10</v>
      </c>
      <c r="IR216" s="86">
        <f t="shared" si="549"/>
        <v>4.0537470788353878E-9</v>
      </c>
      <c r="IS216" s="86">
        <f t="shared" si="550"/>
        <v>8.8382865223091058E-6</v>
      </c>
      <c r="IT216" s="86">
        <f t="shared" si="551"/>
        <v>2.6895931217389696E-7</v>
      </c>
      <c r="IU216" s="86">
        <f t="shared" si="552"/>
        <v>3.3296839182035115E-5</v>
      </c>
      <c r="IV216" s="86">
        <f t="shared" si="553"/>
        <v>2.2992445677643798E-6</v>
      </c>
      <c r="IW216" s="86">
        <f t="shared" si="554"/>
        <v>4.1693427186808348E-4</v>
      </c>
      <c r="IY216" s="86">
        <f t="shared" si="555"/>
        <v>1.0667770541094738E-4</v>
      </c>
      <c r="IZ216" s="86">
        <f t="shared" si="556"/>
        <v>1.3877726753367148E-5</v>
      </c>
      <c r="JA216" s="86">
        <f t="shared" si="557"/>
        <v>9.9791505256309983E-5</v>
      </c>
      <c r="JB216" s="86">
        <f t="shared" si="558"/>
        <v>7.8958443004960771E-5</v>
      </c>
      <c r="JC216" s="86">
        <f t="shared" si="559"/>
        <v>2.7456564071531206E-5</v>
      </c>
      <c r="JD216" s="86">
        <f t="shared" si="560"/>
        <v>4.5800404578770602E-6</v>
      </c>
      <c r="JE216" s="86">
        <f t="shared" si="561"/>
        <v>2.5935362708168938E-5</v>
      </c>
      <c r="JF216" s="86">
        <f t="shared" si="562"/>
        <v>7.2800293885818155E-9</v>
      </c>
      <c r="JG216" s="86">
        <f t="shared" si="563"/>
        <v>9.2279894749435736E-10</v>
      </c>
      <c r="JH216" s="86">
        <f t="shared" si="564"/>
        <v>4.0537470788353878E-9</v>
      </c>
      <c r="JI216" s="86">
        <f t="shared" si="565"/>
        <v>8.8382865223091058E-6</v>
      </c>
      <c r="JJ216" s="86">
        <f t="shared" si="566"/>
        <v>2.6895931217389696E-7</v>
      </c>
      <c r="JK216" s="86">
        <f t="shared" si="567"/>
        <v>3.3296839182035115E-5</v>
      </c>
      <c r="JL216" s="86">
        <f t="shared" si="568"/>
        <v>2.2992445677643798E-6</v>
      </c>
      <c r="JM216" s="86">
        <f t="shared" si="569"/>
        <v>4.1693427186808348E-4</v>
      </c>
    </row>
    <row r="217" spans="2:273" x14ac:dyDescent="0.25">
      <c r="B217" s="2">
        <v>190</v>
      </c>
      <c r="C217" s="37">
        <v>69.793000000000006</v>
      </c>
      <c r="D217" s="37">
        <v>67.983999999999995</v>
      </c>
      <c r="E217" s="37">
        <v>65.635000000000005</v>
      </c>
      <c r="F217" s="37">
        <v>64.474999999999994</v>
      </c>
      <c r="G217" s="37">
        <v>61.835999999999999</v>
      </c>
      <c r="H217" s="37">
        <v>59.902000000000001</v>
      </c>
      <c r="I217" s="37">
        <v>60.279000000000003</v>
      </c>
      <c r="J217" s="37">
        <v>57.738</v>
      </c>
      <c r="K217" s="37">
        <v>58.033000000000001</v>
      </c>
      <c r="L217" s="37">
        <v>60.689</v>
      </c>
      <c r="M217" s="37">
        <v>59.802999999999997</v>
      </c>
      <c r="N217" s="37">
        <v>59.935000000000002</v>
      </c>
      <c r="O217" s="37">
        <v>61.128999999999998</v>
      </c>
      <c r="P217" s="37">
        <v>63.332999999999998</v>
      </c>
      <c r="Q217" s="37">
        <v>65.117000000000004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66.06127271231523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-0.94427271231522525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66.06127271231523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65.117000000000004</v>
      </c>
      <c r="DK217" s="2">
        <f t="shared" si="500"/>
        <v>101.50535729386894</v>
      </c>
      <c r="DL217" s="2">
        <f t="shared" si="649"/>
        <v>96.094419208698284</v>
      </c>
      <c r="DM217" s="2">
        <f t="shared" si="649"/>
        <v>92.095334340078537</v>
      </c>
      <c r="DN217" s="2">
        <f t="shared" si="649"/>
        <v>90.947625792811849</v>
      </c>
      <c r="DO217" s="2">
        <f t="shared" si="649"/>
        <v>87.230287577992044</v>
      </c>
      <c r="DP217" s="2">
        <f t="shared" si="649"/>
        <v>31.594898019476986</v>
      </c>
      <c r="DQ217" s="2">
        <f t="shared" si="649"/>
        <v>45.179676104676112</v>
      </c>
      <c r="DR217" s="2">
        <f t="shared" si="649"/>
        <v>109.81221129032258</v>
      </c>
      <c r="DS217" s="2">
        <f t="shared" si="649"/>
        <v>77.508680295566506</v>
      </c>
      <c r="DT217" s="2">
        <f t="shared" si="649"/>
        <v>66.302473891625638</v>
      </c>
      <c r="DU217" s="2">
        <f t="shared" si="649"/>
        <v>56.302533384262773</v>
      </c>
      <c r="DV217" s="2">
        <f t="shared" si="649"/>
        <v>88.7939717086835</v>
      </c>
      <c r="DW217" s="2">
        <f t="shared" si="649"/>
        <v>110.80399803001879</v>
      </c>
      <c r="DX217" s="2">
        <f t="shared" si="649"/>
        <v>79.008283655083659</v>
      </c>
      <c r="DY217" s="2">
        <f t="shared" si="649"/>
        <v>139.40441789819374</v>
      </c>
      <c r="EA217" s="2">
        <f t="shared" si="652"/>
        <v>69.455900480059086</v>
      </c>
      <c r="EB217" s="2">
        <f t="shared" si="502"/>
        <v>65.897497381761497</v>
      </c>
      <c r="EC217" s="2">
        <f t="shared" si="503"/>
        <v>63.681903945787433</v>
      </c>
      <c r="ED217" s="2">
        <f t="shared" si="504"/>
        <v>63.845224693400233</v>
      </c>
      <c r="EE217" s="2">
        <f t="shared" si="505"/>
        <v>61.400156715169743</v>
      </c>
      <c r="EF217" s="2">
        <f t="shared" si="506"/>
        <v>59.339508054549206</v>
      </c>
      <c r="EG217" s="2">
        <f t="shared" si="507"/>
        <v>57.110606219311705</v>
      </c>
      <c r="EH217" s="2">
        <f t="shared" si="508"/>
        <v>49.69269383750072</v>
      </c>
      <c r="EI217" s="2">
        <f t="shared" si="509"/>
        <v>49.229467397693583</v>
      </c>
      <c r="EJ217" s="2">
        <f t="shared" si="510"/>
        <v>53.186176428780485</v>
      </c>
      <c r="EK217" s="2">
        <f t="shared" si="511"/>
        <v>54.800159517515297</v>
      </c>
      <c r="EL217" s="2">
        <f t="shared" si="512"/>
        <v>54.137845993584669</v>
      </c>
      <c r="EM217" s="2">
        <f t="shared" si="513"/>
        <v>55.99608497797847</v>
      </c>
      <c r="EN217" s="2">
        <f t="shared" si="514"/>
        <v>60.736997673849146</v>
      </c>
      <c r="EO217" s="2">
        <f t="shared" si="515"/>
        <v>68.205896609340613</v>
      </c>
      <c r="EQ217" s="2">
        <f t="shared" si="516"/>
        <v>68.533892608981745</v>
      </c>
      <c r="ER217" s="2">
        <f t="shared" si="650"/>
        <v>67.035774999825321</v>
      </c>
      <c r="ES217" s="2">
        <f t="shared" si="650"/>
        <v>64.925797701779089</v>
      </c>
      <c r="ET217" s="2">
        <f t="shared" si="650"/>
        <v>63.93902703881546</v>
      </c>
      <c r="EU217" s="2">
        <f t="shared" si="650"/>
        <v>61.246069447198025</v>
      </c>
      <c r="EV217" s="2">
        <f t="shared" si="650"/>
        <v>59.476757925204232</v>
      </c>
      <c r="EW217" s="2">
        <f t="shared" si="650"/>
        <v>58.22712115377044</v>
      </c>
      <c r="EX217" s="2">
        <f t="shared" si="650"/>
        <v>53.835224662809892</v>
      </c>
      <c r="EY217" s="2">
        <f t="shared" si="650"/>
        <v>52.57512505133203</v>
      </c>
      <c r="EZ217" s="2">
        <f t="shared" si="650"/>
        <v>55.352426918998319</v>
      </c>
      <c r="FA217" s="2">
        <f t="shared" si="650"/>
        <v>57.673637657838213</v>
      </c>
      <c r="FB217" s="2">
        <f t="shared" si="650"/>
        <v>56.311818487874476</v>
      </c>
      <c r="FC217" s="2">
        <f t="shared" si="650"/>
        <v>59.881138343723975</v>
      </c>
      <c r="FD217" s="2">
        <f t="shared" si="650"/>
        <v>61.960557610443232</v>
      </c>
      <c r="FE217" s="2">
        <f t="shared" si="650"/>
        <v>65.933248204578334</v>
      </c>
      <c r="FG217" s="2">
        <f t="shared" si="518"/>
        <v>0.99999857608813159</v>
      </c>
      <c r="FH217" s="2">
        <f t="shared" si="651"/>
        <v>0.99999864068058364</v>
      </c>
      <c r="FI217" s="2">
        <f t="shared" si="651"/>
        <v>0.99999862555269858</v>
      </c>
      <c r="FJ217" s="2">
        <f t="shared" si="651"/>
        <v>0.9999984717691649</v>
      </c>
      <c r="FK217" s="2">
        <f t="shared" si="651"/>
        <v>0.99999849062079282</v>
      </c>
      <c r="FL217" s="2">
        <f t="shared" si="651"/>
        <v>0.99999835875783938</v>
      </c>
      <c r="FM217" s="2">
        <f t="shared" si="651"/>
        <v>0.99999826393296309</v>
      </c>
      <c r="FN217" s="2">
        <f t="shared" si="651"/>
        <v>0.99999801966296065</v>
      </c>
      <c r="FO217" s="2">
        <f t="shared" si="651"/>
        <v>0.99999784489797139</v>
      </c>
      <c r="FP217" s="2">
        <f t="shared" si="651"/>
        <v>0.9999978369389122</v>
      </c>
      <c r="FQ217" s="2">
        <f t="shared" si="651"/>
        <v>0.99999801436867308</v>
      </c>
      <c r="FR217" s="2">
        <f t="shared" si="651"/>
        <v>0.9999981055343321</v>
      </c>
      <c r="FS217" s="2">
        <f t="shared" si="651"/>
        <v>0.99999831015427076</v>
      </c>
      <c r="FT217" s="2">
        <f t="shared" si="651"/>
        <v>0.99999807709046584</v>
      </c>
      <c r="FU217" s="2">
        <f t="shared" si="651"/>
        <v>0.99999765225766635</v>
      </c>
      <c r="FW217" s="2">
        <f t="shared" si="536"/>
        <v>0.96243495033494464</v>
      </c>
      <c r="FX217" s="2">
        <f t="shared" si="588"/>
        <v>0.96540397353953977</v>
      </c>
      <c r="FY217" s="2">
        <f t="shared" si="589"/>
        <v>0.96170664294320396</v>
      </c>
      <c r="FZ217" s="2">
        <f t="shared" si="590"/>
        <v>0.96384966903945857</v>
      </c>
      <c r="GA217" s="2">
        <f t="shared" si="591"/>
        <v>0.96566234777584425</v>
      </c>
      <c r="GB217" s="2">
        <f t="shared" si="592"/>
        <v>0.96528861969558866</v>
      </c>
      <c r="GC217" s="2">
        <f t="shared" si="593"/>
        <v>0.96694767377226776</v>
      </c>
      <c r="GD217" s="2">
        <f t="shared" si="594"/>
        <v>0.96949451961697064</v>
      </c>
      <c r="GE217" s="2">
        <f t="shared" si="595"/>
        <v>0.97221753628896734</v>
      </c>
      <c r="GF217" s="2">
        <f t="shared" si="596"/>
        <v>0.96927151111203858</v>
      </c>
      <c r="GG217" s="2">
        <f t="shared" si="597"/>
        <v>0.96429961279357812</v>
      </c>
      <c r="GH217" s="2">
        <f t="shared" si="598"/>
        <v>0.96726740083276952</v>
      </c>
      <c r="GI217" s="2">
        <f t="shared" si="599"/>
        <v>0.96264177361061032</v>
      </c>
      <c r="GJ217" s="2">
        <f t="shared" si="600"/>
        <v>0.94824174876933576</v>
      </c>
      <c r="GK217" s="2">
        <f t="shared" si="601"/>
        <v>0.94374081283912914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1.4856101849498969E-211</v>
      </c>
      <c r="GT217" s="86">
        <f t="shared" si="608"/>
        <v>2.9509349525080491E-88</v>
      </c>
      <c r="GU217" s="86">
        <f t="shared" si="609"/>
        <v>4.1011015745565829E-62</v>
      </c>
      <c r="GV217" s="86">
        <f t="shared" si="610"/>
        <v>2.9410605627104011E-83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1.5645378936593266E-258</v>
      </c>
      <c r="HD217" s="86">
        <f t="shared" si="616"/>
        <v>3.1848671044913932E-223</v>
      </c>
      <c r="HE217" s="86">
        <f t="shared" si="617"/>
        <v>1.783058833400911E-302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2.5585950365907778E-88</v>
      </c>
      <c r="HK217" s="86">
        <f t="shared" si="623"/>
        <v>1.3433851388143487E-71</v>
      </c>
      <c r="HL217" s="86">
        <f t="shared" si="624"/>
        <v>8.139925951245445E-102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8.0863785748465435E-96</v>
      </c>
      <c r="HT217" s="86">
        <f t="shared" si="630"/>
        <v>1.7520746919699911E-114</v>
      </c>
      <c r="HU217" s="86">
        <f t="shared" si="631"/>
        <v>8.3030668156978912E-102</v>
      </c>
      <c r="HV217" s="86">
        <f t="shared" si="632"/>
        <v>3.1109983176077617E-97</v>
      </c>
      <c r="HW217" s="86">
        <f t="shared" si="633"/>
        <v>3.3327034586041275E-110</v>
      </c>
      <c r="HX217" s="86">
        <f t="shared" si="634"/>
        <v>2.6763374760892586E-131</v>
      </c>
      <c r="HY217" s="86">
        <f t="shared" si="635"/>
        <v>1.2383151623763868E-110</v>
      </c>
      <c r="HZ217" s="86">
        <f t="shared" si="636"/>
        <v>4.7950641444398583E-199</v>
      </c>
      <c r="IA217" s="86">
        <f t="shared" si="637"/>
        <v>3.9213434717304637E-212</v>
      </c>
      <c r="IB217" s="86">
        <f t="shared" si="638"/>
        <v>2.7925565275247624E-207</v>
      </c>
      <c r="IC217" s="86">
        <f t="shared" si="639"/>
        <v>3.8230543631630669E-124</v>
      </c>
      <c r="ID217" s="86">
        <f t="shared" si="640"/>
        <v>5.6643298266296415E-161</v>
      </c>
      <c r="IE217" s="86">
        <f t="shared" si="641"/>
        <v>2.011334613236927E-109</v>
      </c>
      <c r="IF217" s="86">
        <f t="shared" si="642"/>
        <v>8.2781368801853707E-120</v>
      </c>
      <c r="IG217" s="86">
        <f t="shared" si="643"/>
        <v>8.6820143465577155E-95</v>
      </c>
      <c r="II217" s="86">
        <f t="shared" si="540"/>
        <v>6.6595917258175511E-5</v>
      </c>
      <c r="IJ217" s="86">
        <f t="shared" si="541"/>
        <v>7.842090010921492E-6</v>
      </c>
      <c r="IK217" s="86">
        <f t="shared" si="542"/>
        <v>6.1873569983733574E-5</v>
      </c>
      <c r="IL217" s="86">
        <f t="shared" si="543"/>
        <v>4.8763802261081847E-5</v>
      </c>
      <c r="IM217" s="86">
        <f t="shared" si="544"/>
        <v>1.6131370665612077E-5</v>
      </c>
      <c r="IN217" s="86">
        <f t="shared" si="545"/>
        <v>2.4323980371365478E-6</v>
      </c>
      <c r="IO217" s="86">
        <f t="shared" si="546"/>
        <v>1.5289209639492562E-5</v>
      </c>
      <c r="IP217" s="86">
        <f t="shared" si="547"/>
        <v>2.8058144877995389E-9</v>
      </c>
      <c r="IQ217" s="86">
        <f t="shared" si="548"/>
        <v>3.2775485394905514E-10</v>
      </c>
      <c r="IR217" s="86">
        <f t="shared" si="549"/>
        <v>1.510342785855663E-9</v>
      </c>
      <c r="IS217" s="86">
        <f t="shared" si="550"/>
        <v>4.841529246649353E-6</v>
      </c>
      <c r="IT217" s="86">
        <f t="shared" si="551"/>
        <v>1.237798797818081E-7</v>
      </c>
      <c r="IU217" s="86">
        <f t="shared" si="552"/>
        <v>1.9483991503438996E-5</v>
      </c>
      <c r="IV217" s="86">
        <f t="shared" si="553"/>
        <v>1.0623664685966033E-6</v>
      </c>
      <c r="IW217" s="86">
        <f t="shared" si="554"/>
        <v>2.6399456562130384E-4</v>
      </c>
      <c r="IY217" s="86">
        <f t="shared" si="555"/>
        <v>6.6595917258175511E-5</v>
      </c>
      <c r="IZ217" s="86">
        <f t="shared" si="556"/>
        <v>7.842090010921492E-6</v>
      </c>
      <c r="JA217" s="86">
        <f t="shared" si="557"/>
        <v>6.1873569983733574E-5</v>
      </c>
      <c r="JB217" s="86">
        <f t="shared" si="558"/>
        <v>4.8763802261081847E-5</v>
      </c>
      <c r="JC217" s="86">
        <f t="shared" si="559"/>
        <v>1.6131370665612077E-5</v>
      </c>
      <c r="JD217" s="86">
        <f t="shared" si="560"/>
        <v>2.4323980371365478E-6</v>
      </c>
      <c r="JE217" s="86">
        <f t="shared" si="561"/>
        <v>1.5289209639492562E-5</v>
      </c>
      <c r="JF217" s="86">
        <f t="shared" si="562"/>
        <v>2.8058144877995389E-9</v>
      </c>
      <c r="JG217" s="86">
        <f t="shared" si="563"/>
        <v>3.2775485394905514E-10</v>
      </c>
      <c r="JH217" s="86">
        <f t="shared" si="564"/>
        <v>1.510342785855663E-9</v>
      </c>
      <c r="JI217" s="86">
        <f t="shared" si="565"/>
        <v>4.841529246649353E-6</v>
      </c>
      <c r="JJ217" s="86">
        <f t="shared" si="566"/>
        <v>1.237798797818081E-7</v>
      </c>
      <c r="JK217" s="86">
        <f t="shared" si="567"/>
        <v>1.9483991503438996E-5</v>
      </c>
      <c r="JL217" s="86">
        <f t="shared" si="568"/>
        <v>1.0623664685966033E-6</v>
      </c>
      <c r="JM217" s="86">
        <f t="shared" si="569"/>
        <v>2.6399456562130384E-4</v>
      </c>
    </row>
    <row r="218" spans="2:273" x14ac:dyDescent="0.25">
      <c r="B218" s="2">
        <v>191</v>
      </c>
      <c r="C218" s="37">
        <v>67.759</v>
      </c>
      <c r="D218" s="37">
        <v>66.524000000000001</v>
      </c>
      <c r="E218" s="37">
        <v>66.364999999999995</v>
      </c>
      <c r="F218" s="37">
        <v>64.23</v>
      </c>
      <c r="G218" s="37">
        <v>61.704999999999998</v>
      </c>
      <c r="H218" s="37">
        <v>59.279000000000003</v>
      </c>
      <c r="I218" s="37">
        <v>59.18</v>
      </c>
      <c r="J218" s="37">
        <v>58.508000000000003</v>
      </c>
      <c r="K218" s="37">
        <v>58.573999999999998</v>
      </c>
      <c r="L218" s="37">
        <v>59.148000000000003</v>
      </c>
      <c r="M218" s="37">
        <v>59.869</v>
      </c>
      <c r="N218" s="37">
        <v>59.21</v>
      </c>
      <c r="O218" s="37">
        <v>61.402999999999999</v>
      </c>
      <c r="P218" s="37">
        <v>63.75</v>
      </c>
      <c r="Q218" s="37">
        <v>65.033000000000001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65.918300083550307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-0.88530008355030532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65.918300083550307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65.033000000000001</v>
      </c>
      <c r="DK218" s="2">
        <f t="shared" si="500"/>
        <v>101.57914482029599</v>
      </c>
      <c r="DL218" s="2">
        <f t="shared" si="649"/>
        <v>96.155324675324692</v>
      </c>
      <c r="DM218" s="2">
        <f t="shared" si="649"/>
        <v>92.145533373603158</v>
      </c>
      <c r="DN218" s="2">
        <f t="shared" si="649"/>
        <v>91.015871488976146</v>
      </c>
      <c r="DO218" s="2">
        <f t="shared" si="649"/>
        <v>87.274602301272168</v>
      </c>
      <c r="DP218" s="2">
        <f t="shared" si="649"/>
        <v>31.28962512309883</v>
      </c>
      <c r="DQ218" s="2">
        <f t="shared" si="649"/>
        <v>44.932980094380106</v>
      </c>
      <c r="DR218" s="2">
        <f t="shared" si="649"/>
        <v>109.98235483870968</v>
      </c>
      <c r="DS218" s="2">
        <f t="shared" si="649"/>
        <v>77.484509359605909</v>
      </c>
      <c r="DT218" s="2">
        <f t="shared" si="649"/>
        <v>66.204008866995096</v>
      </c>
      <c r="DU218" s="2">
        <f t="shared" si="649"/>
        <v>56.14469870129868</v>
      </c>
      <c r="DV218" s="2">
        <f t="shared" si="649"/>
        <v>88.845194957983225</v>
      </c>
      <c r="DW218" s="2">
        <f t="shared" si="649"/>
        <v>110.98381716697938</v>
      </c>
      <c r="DX218" s="2">
        <f t="shared" si="649"/>
        <v>78.975471685971684</v>
      </c>
      <c r="DY218" s="2">
        <f t="shared" si="649"/>
        <v>139.77770032840721</v>
      </c>
      <c r="EA218" s="2">
        <f t="shared" si="652"/>
        <v>69.368884284659202</v>
      </c>
      <c r="EB218" s="2">
        <f t="shared" si="502"/>
        <v>65.802262283438282</v>
      </c>
      <c r="EC218" s="2">
        <f t="shared" si="503"/>
        <v>63.578177398932823</v>
      </c>
      <c r="ED218" s="2">
        <f t="shared" si="504"/>
        <v>63.768643520201657</v>
      </c>
      <c r="EE218" s="2">
        <f t="shared" si="505"/>
        <v>61.314636310419786</v>
      </c>
      <c r="EF218" s="2">
        <f t="shared" si="506"/>
        <v>59.262649981662904</v>
      </c>
      <c r="EG218" s="2">
        <f t="shared" si="507"/>
        <v>57.008895316977146</v>
      </c>
      <c r="EH218" s="2">
        <f t="shared" si="508"/>
        <v>49.491961672524049</v>
      </c>
      <c r="EI218" s="2">
        <f t="shared" si="509"/>
        <v>48.988727349230984</v>
      </c>
      <c r="EJ218" s="2">
        <f t="shared" si="510"/>
        <v>52.98461010075674</v>
      </c>
      <c r="EK218" s="2">
        <f t="shared" si="511"/>
        <v>54.5934008218535</v>
      </c>
      <c r="EL218" s="2">
        <f t="shared" si="512"/>
        <v>53.969634229999699</v>
      </c>
      <c r="EM218" s="2">
        <f t="shared" si="513"/>
        <v>55.847802656520031</v>
      </c>
      <c r="EN218" s="2">
        <f t="shared" si="514"/>
        <v>60.582429309500469</v>
      </c>
      <c r="EO218" s="2">
        <f t="shared" si="515"/>
        <v>68.09848946424664</v>
      </c>
      <c r="EQ218" s="2">
        <f t="shared" si="516"/>
        <v>68.434831801136994</v>
      </c>
      <c r="ER218" s="2">
        <f t="shared" si="650"/>
        <v>66.955536569367368</v>
      </c>
      <c r="ES218" s="2">
        <f t="shared" si="650"/>
        <v>64.838407685790912</v>
      </c>
      <c r="ET218" s="2">
        <f t="shared" si="650"/>
        <v>63.863669900072111</v>
      </c>
      <c r="EU218" s="2">
        <f t="shared" si="650"/>
        <v>61.158615702881264</v>
      </c>
      <c r="EV218" s="2">
        <f t="shared" si="650"/>
        <v>59.401664285241125</v>
      </c>
      <c r="EW218" s="2">
        <f t="shared" si="650"/>
        <v>58.139616817126125</v>
      </c>
      <c r="EX218" s="2">
        <f t="shared" si="650"/>
        <v>53.690953365788062</v>
      </c>
      <c r="EY218" s="2">
        <f t="shared" si="650"/>
        <v>52.381100424964188</v>
      </c>
      <c r="EZ218" s="2">
        <f t="shared" si="650"/>
        <v>55.180202436175165</v>
      </c>
      <c r="FA218" s="2">
        <f t="shared" si="650"/>
        <v>57.503682305703379</v>
      </c>
      <c r="FB218" s="2">
        <f t="shared" si="650"/>
        <v>56.170725078459355</v>
      </c>
      <c r="FC218" s="2">
        <f t="shared" si="650"/>
        <v>59.782407090641442</v>
      </c>
      <c r="FD218" s="2">
        <f t="shared" si="650"/>
        <v>61.820867409199856</v>
      </c>
      <c r="FE218" s="2">
        <f t="shared" si="650"/>
        <v>65.799606446740142</v>
      </c>
      <c r="FG218" s="2">
        <f t="shared" si="518"/>
        <v>0.99999870137677893</v>
      </c>
      <c r="FH218" s="2">
        <f t="shared" si="651"/>
        <v>0.99999876028580981</v>
      </c>
      <c r="FI218" s="2">
        <f t="shared" si="651"/>
        <v>0.99999874648901133</v>
      </c>
      <c r="FJ218" s="2">
        <f t="shared" si="651"/>
        <v>0.99999860623672598</v>
      </c>
      <c r="FK218" s="2">
        <f t="shared" si="651"/>
        <v>0.99999862342961954</v>
      </c>
      <c r="FL218" s="2">
        <f t="shared" si="651"/>
        <v>0.99999850316914329</v>
      </c>
      <c r="FM218" s="2">
        <f t="shared" si="651"/>
        <v>0.99999841668780265</v>
      </c>
      <c r="FN218" s="2">
        <f t="shared" si="651"/>
        <v>0.99999819391083988</v>
      </c>
      <c r="FO218" s="2">
        <f t="shared" si="651"/>
        <v>0.99999803452321723</v>
      </c>
      <c r="FP218" s="2">
        <f t="shared" si="651"/>
        <v>0.99999802726446629</v>
      </c>
      <c r="FQ218" s="2">
        <f t="shared" si="651"/>
        <v>0.99999818908239047</v>
      </c>
      <c r="FR218" s="2">
        <f t="shared" si="651"/>
        <v>0.99999827222648807</v>
      </c>
      <c r="FS218" s="2">
        <f t="shared" si="651"/>
        <v>0.999998458842149</v>
      </c>
      <c r="FT218" s="2">
        <f t="shared" si="651"/>
        <v>0.99999824628536504</v>
      </c>
      <c r="FU218" s="2">
        <f t="shared" si="651"/>
        <v>0.99999785883310133</v>
      </c>
      <c r="FW218" s="2">
        <f t="shared" si="536"/>
        <v>0.96562665270886161</v>
      </c>
      <c r="FX218" s="2">
        <f t="shared" si="588"/>
        <v>0.96835170908781787</v>
      </c>
      <c r="FY218" s="2">
        <f t="shared" si="589"/>
        <v>0.96495797266987671</v>
      </c>
      <c r="FZ218" s="2">
        <f t="shared" si="590"/>
        <v>0.96692530108239949</v>
      </c>
      <c r="GA218" s="2">
        <f t="shared" si="591"/>
        <v>0.96858878497551337</v>
      </c>
      <c r="GB218" s="2">
        <f t="shared" si="592"/>
        <v>0.96824586062010853</v>
      </c>
      <c r="GC218" s="2">
        <f t="shared" si="593"/>
        <v>0.96976799810242409</v>
      </c>
      <c r="GD218" s="2">
        <f t="shared" si="594"/>
        <v>0.97210379358344212</v>
      </c>
      <c r="GE218" s="2">
        <f t="shared" si="595"/>
        <v>0.97460000023827942</v>
      </c>
      <c r="GF218" s="2">
        <f t="shared" si="596"/>
        <v>0.97189930713594608</v>
      </c>
      <c r="GG218" s="2">
        <f t="shared" si="597"/>
        <v>0.96733826130642597</v>
      </c>
      <c r="GH218" s="2">
        <f t="shared" si="598"/>
        <v>0.97006128785741252</v>
      </c>
      <c r="GI218" s="2">
        <f t="shared" si="599"/>
        <v>0.96581652745224278</v>
      </c>
      <c r="GJ218" s="2">
        <f t="shared" si="600"/>
        <v>0.95257995513902605</v>
      </c>
      <c r="GK218" s="2">
        <f t="shared" si="601"/>
        <v>0.94843575825571125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7.3396214776225687E-215</v>
      </c>
      <c r="GT218" s="86">
        <f t="shared" si="608"/>
        <v>1.2998467537216081E-89</v>
      </c>
      <c r="GU218" s="86">
        <f t="shared" si="609"/>
        <v>4.6677719457001645E-63</v>
      </c>
      <c r="GV218" s="86">
        <f t="shared" si="610"/>
        <v>1.5601291072849234E-84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1.4556438126215246E-263</v>
      </c>
      <c r="HD218" s="86">
        <f t="shared" si="616"/>
        <v>1.4003049474433244E-227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5.6961692268250343E-90</v>
      </c>
      <c r="HK218" s="86">
        <f t="shared" si="623"/>
        <v>6.241198396056381E-73</v>
      </c>
      <c r="HL218" s="86">
        <f t="shared" si="624"/>
        <v>9.9704530475530875E-104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8.9989090553710795E-99</v>
      </c>
      <c r="HT218" s="86">
        <f t="shared" si="630"/>
        <v>5.1733429755546865E-118</v>
      </c>
      <c r="HU218" s="86">
        <f t="shared" si="631"/>
        <v>6.9435091114062569E-105</v>
      </c>
      <c r="HV218" s="86">
        <f t="shared" si="632"/>
        <v>3.1576365728488247E-100</v>
      </c>
      <c r="HW218" s="86">
        <f t="shared" si="633"/>
        <v>1.5496923387081925E-113</v>
      </c>
      <c r="HX218" s="86">
        <f t="shared" si="634"/>
        <v>2.7141000065830232E-135</v>
      </c>
      <c r="HY218" s="86">
        <f t="shared" si="635"/>
        <v>6.080779947010904E-114</v>
      </c>
      <c r="HZ218" s="86">
        <f t="shared" si="636"/>
        <v>5.1148877075136245E-205</v>
      </c>
      <c r="IA218" s="86">
        <f t="shared" si="637"/>
        <v>1.7706037960217907E-218</v>
      </c>
      <c r="IB218" s="86">
        <f t="shared" si="638"/>
        <v>1.714138889930139E-213</v>
      </c>
      <c r="IC218" s="86">
        <f t="shared" si="639"/>
        <v>6.0790027186186969E-128</v>
      </c>
      <c r="ID218" s="86">
        <f t="shared" si="640"/>
        <v>7.5161662785811075E-166</v>
      </c>
      <c r="IE218" s="86">
        <f t="shared" si="641"/>
        <v>8.4368265924593505E-113</v>
      </c>
      <c r="IF218" s="86">
        <f t="shared" si="642"/>
        <v>1.0826774025981313E-123</v>
      </c>
      <c r="IG218" s="86">
        <f t="shared" si="643"/>
        <v>6.0514202116091332E-98</v>
      </c>
      <c r="II218" s="86">
        <f t="shared" si="540"/>
        <v>4.1068846531558868E-5</v>
      </c>
      <c r="IJ218" s="86">
        <f t="shared" si="541"/>
        <v>4.3668117825883982E-6</v>
      </c>
      <c r="IK218" s="86">
        <f t="shared" si="542"/>
        <v>3.7887239327027575E-5</v>
      </c>
      <c r="IL218" s="86">
        <f t="shared" si="543"/>
        <v>2.9745140416598973E-5</v>
      </c>
      <c r="IM218" s="86">
        <f t="shared" si="544"/>
        <v>9.3496870900481394E-6</v>
      </c>
      <c r="IN218" s="86">
        <f t="shared" si="545"/>
        <v>1.2707614697482478E-6</v>
      </c>
      <c r="IO218" s="86">
        <f t="shared" si="546"/>
        <v>8.8937083566952128E-6</v>
      </c>
      <c r="IP218" s="86">
        <f t="shared" si="547"/>
        <v>1.0552987142200851E-9</v>
      </c>
      <c r="IQ218" s="86">
        <f t="shared" si="548"/>
        <v>1.1343100497747955E-10</v>
      </c>
      <c r="IR218" s="86">
        <f t="shared" si="549"/>
        <v>5.4861380526586963E-10</v>
      </c>
      <c r="IS218" s="86">
        <f t="shared" si="550"/>
        <v>2.6108320243862142E-6</v>
      </c>
      <c r="IT218" s="86">
        <f t="shared" si="551"/>
        <v>5.5833743288238777E-8</v>
      </c>
      <c r="IU218" s="86">
        <f t="shared" si="552"/>
        <v>1.1242327211893938E-5</v>
      </c>
      <c r="IV218" s="86">
        <f t="shared" si="553"/>
        <v>4.7967064726465414E-7</v>
      </c>
      <c r="IW218" s="86">
        <f t="shared" si="554"/>
        <v>1.6492490861370071E-4</v>
      </c>
      <c r="IY218" s="86">
        <f t="shared" si="555"/>
        <v>4.1068846531558868E-5</v>
      </c>
      <c r="IZ218" s="86">
        <f t="shared" si="556"/>
        <v>4.3668117825883982E-6</v>
      </c>
      <c r="JA218" s="86">
        <f t="shared" si="557"/>
        <v>3.7887239327027575E-5</v>
      </c>
      <c r="JB218" s="86">
        <f t="shared" si="558"/>
        <v>2.9745140416598973E-5</v>
      </c>
      <c r="JC218" s="86">
        <f t="shared" si="559"/>
        <v>9.3496870900481394E-6</v>
      </c>
      <c r="JD218" s="86">
        <f t="shared" si="560"/>
        <v>1.2707614697482478E-6</v>
      </c>
      <c r="JE218" s="86">
        <f t="shared" si="561"/>
        <v>8.8937083566952128E-6</v>
      </c>
      <c r="JF218" s="86">
        <f t="shared" si="562"/>
        <v>1.0552987142200851E-9</v>
      </c>
      <c r="JG218" s="86">
        <f t="shared" si="563"/>
        <v>1.1343100497747955E-10</v>
      </c>
      <c r="JH218" s="86">
        <f t="shared" si="564"/>
        <v>5.4861380526586963E-10</v>
      </c>
      <c r="JI218" s="86">
        <f t="shared" si="565"/>
        <v>2.6108320243862142E-6</v>
      </c>
      <c r="JJ218" s="86">
        <f t="shared" si="566"/>
        <v>5.5833743288238777E-8</v>
      </c>
      <c r="JK218" s="86">
        <f t="shared" si="567"/>
        <v>1.1242327211893938E-5</v>
      </c>
      <c r="JL218" s="86">
        <f t="shared" si="568"/>
        <v>4.7967064726465414E-7</v>
      </c>
      <c r="JM218" s="86">
        <f t="shared" si="569"/>
        <v>1.6492490861370071E-4</v>
      </c>
    </row>
    <row r="219" spans="2:273" x14ac:dyDescent="0.25">
      <c r="B219" s="2">
        <v>192</v>
      </c>
      <c r="C219" s="37">
        <v>67.379000000000005</v>
      </c>
      <c r="D219" s="37">
        <v>67.364999999999995</v>
      </c>
      <c r="E219" s="37">
        <v>66.397000000000006</v>
      </c>
      <c r="F219" s="37">
        <v>64.212999999999994</v>
      </c>
      <c r="G219" s="37">
        <v>62.295000000000002</v>
      </c>
      <c r="H219" s="37">
        <v>60.115000000000002</v>
      </c>
      <c r="I219" s="37">
        <v>60.097999999999999</v>
      </c>
      <c r="J219" s="37">
        <v>57.033000000000001</v>
      </c>
      <c r="K219" s="37">
        <v>58.508000000000003</v>
      </c>
      <c r="L219" s="37">
        <v>60.279000000000003</v>
      </c>
      <c r="M219" s="37">
        <v>59.524999999999999</v>
      </c>
      <c r="N219" s="37">
        <v>59</v>
      </c>
      <c r="O219" s="37">
        <v>62</v>
      </c>
      <c r="P219" s="37">
        <v>63.116999999999997</v>
      </c>
      <c r="Q219" s="37">
        <v>64.3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101.65293234672306</v>
      </c>
      <c r="DL219" s="2">
        <f t="shared" ref="DL219:DY227" si="713">BP$228*$B219+BP$229</f>
        <v>96.216230141951087</v>
      </c>
      <c r="DM219" s="2">
        <f t="shared" si="713"/>
        <v>92.195732407127764</v>
      </c>
      <c r="DN219" s="2">
        <f t="shared" si="713"/>
        <v>91.084117185140457</v>
      </c>
      <c r="DO219" s="2">
        <f t="shared" si="713"/>
        <v>87.318917024552292</v>
      </c>
      <c r="DP219" s="2">
        <f t="shared" si="713"/>
        <v>30.984352226720674</v>
      </c>
      <c r="DQ219" s="2">
        <f t="shared" si="713"/>
        <v>44.686284084084093</v>
      </c>
      <c r="DR219" s="2">
        <f t="shared" si="713"/>
        <v>110.15249838709678</v>
      </c>
      <c r="DS219" s="2">
        <f t="shared" si="713"/>
        <v>77.460338423645325</v>
      </c>
      <c r="DT219" s="2">
        <f t="shared" si="713"/>
        <v>66.105543842364554</v>
      </c>
      <c r="DU219" s="2">
        <f t="shared" si="713"/>
        <v>55.986864018334586</v>
      </c>
      <c r="DV219" s="2">
        <f t="shared" si="713"/>
        <v>88.896418207282949</v>
      </c>
      <c r="DW219" s="2">
        <f t="shared" si="713"/>
        <v>111.16363630394</v>
      </c>
      <c r="DX219" s="2">
        <f t="shared" si="713"/>
        <v>78.942659716859723</v>
      </c>
      <c r="DY219" s="2">
        <f t="shared" si="713"/>
        <v>140.15098275862067</v>
      </c>
      <c r="EA219" s="2">
        <f t="shared" si="652"/>
        <v>69.281868089259333</v>
      </c>
      <c r="EB219" s="2">
        <f t="shared" ref="EB219:EB227" si="714">CF$228*$B219+CF$229</f>
        <v>65.707027185115066</v>
      </c>
      <c r="EC219" s="2">
        <f t="shared" ref="EC219:EC227" si="715">CG$228*$B219+CG$229</f>
        <v>63.474450852078206</v>
      </c>
      <c r="ED219" s="2">
        <f t="shared" ref="ED219:ED227" si="716">CH$228*$B219+CH$229</f>
        <v>63.69206234700308</v>
      </c>
      <c r="EE219" s="2">
        <f t="shared" ref="EE219:EE227" si="717">CI$228*$B219+CI$229</f>
        <v>61.229115905669829</v>
      </c>
      <c r="EF219" s="2">
        <f t="shared" ref="EF219:EF227" si="718">CJ$228*$B219+CJ$229</f>
        <v>59.185791908776601</v>
      </c>
      <c r="EG219" s="2">
        <f t="shared" ref="EG219:EG227" si="719">CK$228*$B219+CK$229</f>
        <v>56.907184414642586</v>
      </c>
      <c r="EH219" s="2">
        <f t="shared" ref="EH219:EH227" si="720">CL$228*$B219+CL$229</f>
        <v>49.291229507547385</v>
      </c>
      <c r="EI219" s="2">
        <f t="shared" ref="EI219:EI227" si="721">CM$228*$B219+CM$229</f>
        <v>48.747987300768379</v>
      </c>
      <c r="EJ219" s="2">
        <f t="shared" ref="EJ219:EJ227" si="722">CN$228*$B219+CN$229</f>
        <v>52.783043772732995</v>
      </c>
      <c r="EK219" s="2">
        <f t="shared" ref="EK219:EK227" si="723">CO$228*$B219+CO$229</f>
        <v>54.386642126191695</v>
      </c>
      <c r="EL219" s="2">
        <f t="shared" ref="EL219:EL227" si="724">CP$228*$B219+CP$229</f>
        <v>53.801422466414728</v>
      </c>
      <c r="EM219" s="2">
        <f t="shared" ref="EM219:EM227" si="725">CQ$228*$B219+CQ$229</f>
        <v>55.699520335061592</v>
      </c>
      <c r="EN219" s="2">
        <f t="shared" ref="EN219:EN227" si="726">CR$228*$B219+CR$229</f>
        <v>60.427860945151792</v>
      </c>
      <c r="EO219" s="2">
        <f t="shared" ref="EO219:EO227" si="727">CS$228*$B219+CS$229</f>
        <v>67.991082319152667</v>
      </c>
      <c r="EQ219" s="2">
        <f t="shared" ref="EQ219:EQ227" si="728">CU$228*$B219+CU$229</f>
        <v>68.335770993292243</v>
      </c>
      <c r="ER219" s="2">
        <f t="shared" ref="ER219:FE227" si="729">CV$228*$B219+CV$229</f>
        <v>66.875298138909415</v>
      </c>
      <c r="ES219" s="2">
        <f t="shared" si="729"/>
        <v>64.751017669802735</v>
      </c>
      <c r="ET219" s="2">
        <f t="shared" si="729"/>
        <v>63.788312761328761</v>
      </c>
      <c r="EU219" s="2">
        <f t="shared" si="729"/>
        <v>61.071161958564517</v>
      </c>
      <c r="EV219" s="2">
        <f t="shared" si="729"/>
        <v>59.326570645278018</v>
      </c>
      <c r="EW219" s="2">
        <f t="shared" si="729"/>
        <v>58.05211248048181</v>
      </c>
      <c r="EX219" s="2">
        <f t="shared" si="729"/>
        <v>53.546682068766223</v>
      </c>
      <c r="EY219" s="2">
        <f t="shared" si="729"/>
        <v>52.187075798596339</v>
      </c>
      <c r="EZ219" s="2">
        <f t="shared" si="729"/>
        <v>55.007977953352018</v>
      </c>
      <c r="FA219" s="2">
        <f t="shared" si="729"/>
        <v>57.333726953568544</v>
      </c>
      <c r="FB219" s="2">
        <f t="shared" si="729"/>
        <v>56.029631669044235</v>
      </c>
      <c r="FC219" s="2">
        <f t="shared" si="729"/>
        <v>59.683675837558908</v>
      </c>
      <c r="FD219" s="2">
        <f t="shared" si="729"/>
        <v>61.68117720795648</v>
      </c>
      <c r="FE219" s="2">
        <f t="shared" si="729"/>
        <v>65.665964688901965</v>
      </c>
      <c r="FG219" s="2">
        <f t="shared" ref="FG219:FG227" si="730">POWER(10,($B219-C$231)/C$229)/(1+POWER(10,($B219-C$231)/C$229))</f>
        <v>0.99999881564141091</v>
      </c>
      <c r="FH219" s="2">
        <f t="shared" ref="FH219:FU227" si="731">POWER(10,($B219-D$231)/D$229)/(1+POWER(10,($B219-D$231)/D$229))</f>
        <v>0.99999886936709759</v>
      </c>
      <c r="FI219" s="2">
        <f t="shared" si="731"/>
        <v>0.99999885678426503</v>
      </c>
      <c r="FJ219" s="2">
        <f t="shared" si="731"/>
        <v>0.99999872887263064</v>
      </c>
      <c r="FK219" s="2">
        <f t="shared" si="731"/>
        <v>0.99999874455273985</v>
      </c>
      <c r="FL219" s="2">
        <f t="shared" si="731"/>
        <v>0.99999863487385421</v>
      </c>
      <c r="FM219" s="2">
        <f t="shared" si="731"/>
        <v>0.99999855600191279</v>
      </c>
      <c r="FN219" s="2">
        <f t="shared" si="731"/>
        <v>0.99999835282684735</v>
      </c>
      <c r="FO219" s="2">
        <f t="shared" si="731"/>
        <v>0.99999820746355961</v>
      </c>
      <c r="FP219" s="2">
        <f t="shared" si="731"/>
        <v>0.99999820084349778</v>
      </c>
      <c r="FQ219" s="2">
        <f t="shared" si="731"/>
        <v>0.99999834842324775</v>
      </c>
      <c r="FR219" s="2">
        <f t="shared" si="731"/>
        <v>0.99999842425158958</v>
      </c>
      <c r="FS219" s="2">
        <f t="shared" si="731"/>
        <v>0.99999859444714412</v>
      </c>
      <c r="FT219" s="2">
        <f t="shared" si="731"/>
        <v>0.99999840059299694</v>
      </c>
      <c r="FU219" s="2">
        <f t="shared" si="731"/>
        <v>0.99999804723221164</v>
      </c>
      <c r="FW219" s="2">
        <f t="shared" si="536"/>
        <v>0.9685560329739914</v>
      </c>
      <c r="FX219" s="2">
        <f t="shared" si="588"/>
        <v>0.97105581457818002</v>
      </c>
      <c r="FY219" s="2">
        <f t="shared" si="589"/>
        <v>0.96794244759521753</v>
      </c>
      <c r="FZ219" s="2">
        <f t="shared" si="590"/>
        <v>0.96974747472598632</v>
      </c>
      <c r="GA219" s="2">
        <f t="shared" si="591"/>
        <v>0.97127323505315954</v>
      </c>
      <c r="GB219" s="2">
        <f t="shared" si="592"/>
        <v>0.97095873882450878</v>
      </c>
      <c r="GC219" s="2">
        <f t="shared" si="593"/>
        <v>0.97235454722376125</v>
      </c>
      <c r="GD219" s="2">
        <f t="shared" si="594"/>
        <v>0.97449575557639323</v>
      </c>
      <c r="GE219" s="2">
        <f t="shared" si="595"/>
        <v>0.97678303673395384</v>
      </c>
      <c r="GF219" s="2">
        <f t="shared" si="596"/>
        <v>0.97430833943536499</v>
      </c>
      <c r="GG219" s="2">
        <f t="shared" si="597"/>
        <v>0.97012628684316859</v>
      </c>
      <c r="GH219" s="2">
        <f t="shared" si="598"/>
        <v>0.97262345245902804</v>
      </c>
      <c r="GI219" s="2">
        <f t="shared" si="599"/>
        <v>0.96873025013592862</v>
      </c>
      <c r="GJ219" s="2">
        <f t="shared" si="600"/>
        <v>0.95657120059234746</v>
      </c>
      <c r="GK219" s="2">
        <f t="shared" si="601"/>
        <v>0.9527585135246518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3.4166826870561616E-218</v>
      </c>
      <c r="GT219" s="86">
        <f t="shared" si="608"/>
        <v>5.5887020085070731E-91</v>
      </c>
      <c r="GU219" s="86">
        <f t="shared" si="609"/>
        <v>5.2244332935652758E-64</v>
      </c>
      <c r="GV219" s="86">
        <f t="shared" si="610"/>
        <v>8.0900428691047192E-86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1.2103653770676848E-268</v>
      </c>
      <c r="HD219" s="86">
        <f t="shared" si="616"/>
        <v>5.5837827708737932E-232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1.2234613506084203E-91</v>
      </c>
      <c r="HK219" s="86">
        <f t="shared" si="623"/>
        <v>2.8170401078305147E-74</v>
      </c>
      <c r="HL219" s="86">
        <f t="shared" si="624"/>
        <v>1.1715462826841896E-105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9.0175871321266133E-102</v>
      </c>
      <c r="HT219" s="86">
        <f t="shared" si="630"/>
        <v>1.3479622086756015E-121</v>
      </c>
      <c r="HU219" s="86">
        <f t="shared" si="631"/>
        <v>5.2168565074303466E-108</v>
      </c>
      <c r="HV219" s="86">
        <f t="shared" si="632"/>
        <v>2.8822862152008036E-103</v>
      </c>
      <c r="HW219" s="86">
        <f t="shared" si="633"/>
        <v>6.4174868395049593E-117</v>
      </c>
      <c r="HX219" s="86">
        <f t="shared" si="634"/>
        <v>2.3941977672260371E-139</v>
      </c>
      <c r="HY219" s="86">
        <f t="shared" si="635"/>
        <v>2.6647580312065191E-117</v>
      </c>
      <c r="HZ219" s="86">
        <f t="shared" si="636"/>
        <v>4.4450590367186032E-211</v>
      </c>
      <c r="IA219" s="86">
        <f t="shared" si="637"/>
        <v>6.4352908446787252E-225</v>
      </c>
      <c r="IB219" s="86">
        <f t="shared" si="638"/>
        <v>8.5043929938010107E-220</v>
      </c>
      <c r="IC219" s="86">
        <f t="shared" si="639"/>
        <v>8.4585463085587336E-132</v>
      </c>
      <c r="ID219" s="86">
        <f t="shared" si="640"/>
        <v>8.4204045392688677E-171</v>
      </c>
      <c r="IE219" s="86">
        <f t="shared" si="641"/>
        <v>3.1392550053209363E-116</v>
      </c>
      <c r="IF219" s="86">
        <f t="shared" si="642"/>
        <v>1.2255425821632198E-127</v>
      </c>
      <c r="IG219" s="86">
        <f t="shared" si="643"/>
        <v>3.7373932288113016E-101</v>
      </c>
      <c r="II219" s="86">
        <f t="shared" si="540"/>
        <v>2.5018274907804945E-5</v>
      </c>
      <c r="IJ219" s="86">
        <f t="shared" si="541"/>
        <v>2.3961010127829114E-6</v>
      </c>
      <c r="IK219" s="86">
        <f t="shared" si="542"/>
        <v>2.2911086328802276E-5</v>
      </c>
      <c r="IL219" s="86">
        <f t="shared" si="543"/>
        <v>1.7920213601768683E-5</v>
      </c>
      <c r="IM219" s="86">
        <f t="shared" si="544"/>
        <v>5.3458013825497183E-6</v>
      </c>
      <c r="IN219" s="86">
        <f t="shared" si="545"/>
        <v>6.5304914417424718E-7</v>
      </c>
      <c r="IO219" s="86">
        <f t="shared" si="546"/>
        <v>5.1047612175645695E-6</v>
      </c>
      <c r="IP219" s="86">
        <f t="shared" si="547"/>
        <v>3.8732063309779452E-10</v>
      </c>
      <c r="IQ219" s="86">
        <f t="shared" si="548"/>
        <v>3.8251088739636319E-11</v>
      </c>
      <c r="IR219" s="86">
        <f t="shared" si="549"/>
        <v>1.942755853617013E-10</v>
      </c>
      <c r="IS219" s="86">
        <f t="shared" si="550"/>
        <v>1.3859434392663807E-6</v>
      </c>
      <c r="IT219" s="86">
        <f t="shared" si="551"/>
        <v>2.46839573563514E-8</v>
      </c>
      <c r="IU219" s="86">
        <f t="shared" si="552"/>
        <v>6.3962627354890058E-6</v>
      </c>
      <c r="IV219" s="86">
        <f t="shared" si="553"/>
        <v>2.1162833172484694E-7</v>
      </c>
      <c r="IW219" s="86">
        <f t="shared" si="554"/>
        <v>1.0165435926401658E-4</v>
      </c>
      <c r="IY219" s="86">
        <f t="shared" si="555"/>
        <v>2.5018274907804945E-5</v>
      </c>
      <c r="IZ219" s="86">
        <f t="shared" si="556"/>
        <v>2.3961010127829114E-6</v>
      </c>
      <c r="JA219" s="86">
        <f t="shared" si="557"/>
        <v>2.2911086328802276E-5</v>
      </c>
      <c r="JB219" s="86">
        <f t="shared" si="558"/>
        <v>1.7920213601768683E-5</v>
      </c>
      <c r="JC219" s="86">
        <f t="shared" si="559"/>
        <v>5.3458013825497183E-6</v>
      </c>
      <c r="JD219" s="86">
        <f t="shared" si="560"/>
        <v>6.5304914417424718E-7</v>
      </c>
      <c r="JE219" s="86">
        <f t="shared" si="561"/>
        <v>5.1047612175645695E-6</v>
      </c>
      <c r="JF219" s="86">
        <f t="shared" si="562"/>
        <v>3.8732063309779452E-10</v>
      </c>
      <c r="JG219" s="86">
        <f t="shared" si="563"/>
        <v>3.8251088739636319E-11</v>
      </c>
      <c r="JH219" s="86">
        <f t="shared" si="564"/>
        <v>1.942755853617013E-10</v>
      </c>
      <c r="JI219" s="86">
        <f t="shared" si="565"/>
        <v>1.3859434392663807E-6</v>
      </c>
      <c r="JJ219" s="86">
        <f t="shared" si="566"/>
        <v>2.46839573563514E-8</v>
      </c>
      <c r="JK219" s="86">
        <f t="shared" si="567"/>
        <v>6.3962627354890058E-6</v>
      </c>
      <c r="JL219" s="86">
        <f t="shared" si="568"/>
        <v>2.1162833172484694E-7</v>
      </c>
      <c r="JM219" s="86">
        <f t="shared" si="569"/>
        <v>1.0165435926401658E-4</v>
      </c>
    </row>
    <row r="220" spans="2:273" x14ac:dyDescent="0.25">
      <c r="B220" s="2">
        <v>193</v>
      </c>
      <c r="C220" s="37">
        <v>66.759</v>
      </c>
      <c r="D220" s="37">
        <v>66.221999999999994</v>
      </c>
      <c r="E220" s="37">
        <v>66.873000000000005</v>
      </c>
      <c r="F220" s="37">
        <v>64.638999999999996</v>
      </c>
      <c r="G220" s="37">
        <v>61.328000000000003</v>
      </c>
      <c r="H220" s="37">
        <v>59.639000000000003</v>
      </c>
      <c r="I220" s="37">
        <v>59.426000000000002</v>
      </c>
      <c r="J220" s="37">
        <v>57.655999999999999</v>
      </c>
      <c r="K220" s="37">
        <v>57.59</v>
      </c>
      <c r="L220" s="37">
        <v>59.655999999999999</v>
      </c>
      <c r="M220" s="37">
        <v>59.622999999999998</v>
      </c>
      <c r="N220" s="37">
        <v>59.064999999999998</v>
      </c>
      <c r="O220" s="37">
        <v>61.113</v>
      </c>
      <c r="P220" s="37">
        <v>64.082999999999998</v>
      </c>
      <c r="Q220" s="37">
        <v>65.150000000000006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101.72671987315012</v>
      </c>
      <c r="DL220" s="2">
        <f t="shared" si="713"/>
        <v>96.277135608577481</v>
      </c>
      <c r="DM220" s="2">
        <f t="shared" si="713"/>
        <v>92.245931440652384</v>
      </c>
      <c r="DN220" s="2">
        <f t="shared" si="713"/>
        <v>91.152362881304754</v>
      </c>
      <c r="DO220" s="2">
        <f t="shared" si="713"/>
        <v>87.363231747832415</v>
      </c>
      <c r="DP220" s="2">
        <f t="shared" si="713"/>
        <v>30.67907933034251</v>
      </c>
      <c r="DQ220" s="2">
        <f t="shared" si="713"/>
        <v>44.439588073788087</v>
      </c>
      <c r="DR220" s="2">
        <f t="shared" si="713"/>
        <v>110.32264193548389</v>
      </c>
      <c r="DS220" s="2">
        <f t="shared" si="713"/>
        <v>77.436167487684727</v>
      </c>
      <c r="DT220" s="2">
        <f t="shared" si="713"/>
        <v>66.007078817734012</v>
      </c>
      <c r="DU220" s="2">
        <f t="shared" si="713"/>
        <v>55.829029335370493</v>
      </c>
      <c r="DV220" s="2">
        <f t="shared" si="713"/>
        <v>88.947641456582659</v>
      </c>
      <c r="DW220" s="2">
        <f t="shared" si="713"/>
        <v>111.34345544090058</v>
      </c>
      <c r="DX220" s="2">
        <f t="shared" si="713"/>
        <v>78.909847747747747</v>
      </c>
      <c r="DY220" s="2">
        <f t="shared" si="713"/>
        <v>140.52426518883414</v>
      </c>
      <c r="EA220" s="2">
        <f t="shared" si="652"/>
        <v>69.194851893859465</v>
      </c>
      <c r="EB220" s="2">
        <f t="shared" si="714"/>
        <v>65.611792086791851</v>
      </c>
      <c r="EC220" s="2">
        <f t="shared" si="715"/>
        <v>63.370724305223604</v>
      </c>
      <c r="ED220" s="2">
        <f t="shared" si="716"/>
        <v>63.615481173804504</v>
      </c>
      <c r="EE220" s="2">
        <f t="shared" si="717"/>
        <v>61.143595500919872</v>
      </c>
      <c r="EF220" s="2">
        <f t="shared" si="718"/>
        <v>59.108933835890298</v>
      </c>
      <c r="EG220" s="2">
        <f t="shared" si="719"/>
        <v>56.805473512308026</v>
      </c>
      <c r="EH220" s="2">
        <f t="shared" si="720"/>
        <v>49.090497342570721</v>
      </c>
      <c r="EI220" s="2">
        <f t="shared" si="721"/>
        <v>48.507247252305774</v>
      </c>
      <c r="EJ220" s="2">
        <f t="shared" si="722"/>
        <v>52.581477444709243</v>
      </c>
      <c r="EK220" s="2">
        <f t="shared" si="723"/>
        <v>54.179883430529898</v>
      </c>
      <c r="EL220" s="2">
        <f t="shared" si="724"/>
        <v>53.633210702829757</v>
      </c>
      <c r="EM220" s="2">
        <f t="shared" si="725"/>
        <v>55.551238013603154</v>
      </c>
      <c r="EN220" s="2">
        <f t="shared" si="726"/>
        <v>60.273292580803115</v>
      </c>
      <c r="EO220" s="2">
        <f t="shared" si="727"/>
        <v>67.883675174058709</v>
      </c>
      <c r="EQ220" s="2">
        <f t="shared" si="728"/>
        <v>68.236710185447492</v>
      </c>
      <c r="ER220" s="2">
        <f t="shared" si="729"/>
        <v>66.795059708451475</v>
      </c>
      <c r="ES220" s="2">
        <f t="shared" si="729"/>
        <v>64.663627653814558</v>
      </c>
      <c r="ET220" s="2">
        <f t="shared" si="729"/>
        <v>63.712955622585412</v>
      </c>
      <c r="EU220" s="2">
        <f t="shared" si="729"/>
        <v>60.98370821424777</v>
      </c>
      <c r="EV220" s="2">
        <f t="shared" si="729"/>
        <v>59.251477005314911</v>
      </c>
      <c r="EW220" s="2">
        <f t="shared" si="729"/>
        <v>57.964608143837495</v>
      </c>
      <c r="EX220" s="2">
        <f t="shared" si="729"/>
        <v>53.402410771744385</v>
      </c>
      <c r="EY220" s="2">
        <f t="shared" si="729"/>
        <v>51.99305117222849</v>
      </c>
      <c r="EZ220" s="2">
        <f t="shared" si="729"/>
        <v>54.835753470528864</v>
      </c>
      <c r="FA220" s="2">
        <f t="shared" si="729"/>
        <v>57.163771601433709</v>
      </c>
      <c r="FB220" s="2">
        <f t="shared" si="729"/>
        <v>55.888538259629115</v>
      </c>
      <c r="FC220" s="2">
        <f t="shared" si="729"/>
        <v>59.584944584476375</v>
      </c>
      <c r="FD220" s="2">
        <f t="shared" si="729"/>
        <v>61.541487006713112</v>
      </c>
      <c r="FE220" s="2">
        <f t="shared" si="729"/>
        <v>65.532322931063788</v>
      </c>
      <c r="FG220" s="2">
        <f t="shared" si="730"/>
        <v>0.9999989198520165</v>
      </c>
      <c r="FH220" s="2">
        <f t="shared" si="731"/>
        <v>0.99999896885043504</v>
      </c>
      <c r="FI220" s="2">
        <f t="shared" si="731"/>
        <v>0.99999895737475308</v>
      </c>
      <c r="FJ220" s="2">
        <f t="shared" si="731"/>
        <v>0.99999884071793133</v>
      </c>
      <c r="FK220" s="2">
        <f t="shared" si="731"/>
        <v>0.99999885501836394</v>
      </c>
      <c r="FL220" s="2">
        <f t="shared" si="731"/>
        <v>0.99999875499000845</v>
      </c>
      <c r="FM220" s="2">
        <f t="shared" si="731"/>
        <v>0.99999868305792505</v>
      </c>
      <c r="FN220" s="2">
        <f t="shared" si="731"/>
        <v>0.99999849776001271</v>
      </c>
      <c r="FO220" s="2">
        <f t="shared" si="731"/>
        <v>0.99999836518707863</v>
      </c>
      <c r="FP220" s="2">
        <f t="shared" si="731"/>
        <v>0.99999835914950852</v>
      </c>
      <c r="FQ220" s="2">
        <f t="shared" si="731"/>
        <v>0.99999849374388106</v>
      </c>
      <c r="FR220" s="2">
        <f t="shared" si="731"/>
        <v>0.99999856290017042</v>
      </c>
      <c r="FS220" s="2">
        <f t="shared" si="731"/>
        <v>0.99999871812040164</v>
      </c>
      <c r="FT220" s="2">
        <f t="shared" si="731"/>
        <v>0.99999854132327137</v>
      </c>
      <c r="FU220" s="2">
        <f t="shared" si="731"/>
        <v>0.9999982190543043</v>
      </c>
      <c r="FW220" s="2">
        <f t="shared" ref="FW220:FW227" si="748">POWER(10,($B220-C$232)/C$229)/(1+POWER(10,($B220-C$232)/C$229))</f>
        <v>0.97124319898572609</v>
      </c>
      <c r="FX220" s="2">
        <f t="shared" si="588"/>
        <v>0.97353518925167359</v>
      </c>
      <c r="FY220" s="2">
        <f t="shared" si="589"/>
        <v>0.9706804626022838</v>
      </c>
      <c r="FZ220" s="2">
        <f t="shared" si="590"/>
        <v>0.97233572966852977</v>
      </c>
      <c r="GA220" s="2">
        <f t="shared" si="591"/>
        <v>0.97373448912958271</v>
      </c>
      <c r="GB220" s="2">
        <f t="shared" si="592"/>
        <v>0.97344620166847406</v>
      </c>
      <c r="GC220" s="2">
        <f t="shared" si="593"/>
        <v>0.97472556734705396</v>
      </c>
      <c r="GD220" s="2">
        <f t="shared" si="594"/>
        <v>0.97668753720687984</v>
      </c>
      <c r="GE220" s="2">
        <f t="shared" si="595"/>
        <v>0.97878253393249492</v>
      </c>
      <c r="GF220" s="2">
        <f t="shared" si="596"/>
        <v>0.97651583907988548</v>
      </c>
      <c r="GG220" s="2">
        <f t="shared" si="597"/>
        <v>0.97268304545464523</v>
      </c>
      <c r="GH220" s="2">
        <f t="shared" si="598"/>
        <v>0.9749720034733671</v>
      </c>
      <c r="GI220" s="2">
        <f t="shared" si="599"/>
        <v>0.97140296733167153</v>
      </c>
      <c r="GJ220" s="2">
        <f t="shared" si="600"/>
        <v>0.96024053279491661</v>
      </c>
      <c r="GK220" s="2">
        <f t="shared" si="601"/>
        <v>0.95673541268090734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1.4986403380221502E-221</v>
      </c>
      <c r="GT220" s="86">
        <f t="shared" si="608"/>
        <v>2.3453931119871975E-92</v>
      </c>
      <c r="GU220" s="86">
        <f t="shared" si="609"/>
        <v>5.7502777305556313E-65</v>
      </c>
      <c r="GV220" s="86">
        <f t="shared" si="610"/>
        <v>4.1008551626587333E-87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8.9943428832249868E-274</v>
      </c>
      <c r="HD220" s="86">
        <f t="shared" si="616"/>
        <v>2.0193342608605118E-236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2.5352627161858237E-93</v>
      </c>
      <c r="HK220" s="86">
        <f t="shared" si="623"/>
        <v>1.2353072053265837E-75</v>
      </c>
      <c r="HL220" s="86">
        <f t="shared" si="624"/>
        <v>1.3205456693236708E-107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8.1367790151918241E-105</v>
      </c>
      <c r="HT220" s="86">
        <f t="shared" si="630"/>
        <v>3.0993381359329264E-125</v>
      </c>
      <c r="HU220" s="86">
        <f t="shared" si="631"/>
        <v>3.5214809675471596E-111</v>
      </c>
      <c r="HV220" s="86">
        <f t="shared" si="632"/>
        <v>2.3660377490139646E-106</v>
      </c>
      <c r="HW220" s="86">
        <f t="shared" si="633"/>
        <v>2.3667497782638776E-120</v>
      </c>
      <c r="HX220" s="86">
        <f t="shared" si="634"/>
        <v>1.8371327302748188E-143</v>
      </c>
      <c r="HY220" s="86">
        <f t="shared" si="635"/>
        <v>1.0421348716717237E-120</v>
      </c>
      <c r="HZ220" s="86">
        <f t="shared" si="636"/>
        <v>3.1471393739756606E-217</v>
      </c>
      <c r="IA220" s="86">
        <f t="shared" si="637"/>
        <v>1.8826628065621549E-231</v>
      </c>
      <c r="IB220" s="86">
        <f t="shared" si="638"/>
        <v>3.4102890309644335E-226</v>
      </c>
      <c r="IC220" s="86">
        <f t="shared" si="639"/>
        <v>1.0299063474283852E-135</v>
      </c>
      <c r="ID220" s="86">
        <f t="shared" si="640"/>
        <v>7.9644436347573646E-176</v>
      </c>
      <c r="IE220" s="86">
        <f t="shared" si="641"/>
        <v>1.0361526490719767E-119</v>
      </c>
      <c r="IF220" s="86">
        <f t="shared" si="642"/>
        <v>1.2006519963246595E-131</v>
      </c>
      <c r="IG220" s="86">
        <f t="shared" si="643"/>
        <v>2.0452725414583641E-104</v>
      </c>
      <c r="II220" s="86">
        <f t="shared" ref="II220:II227" si="752" xml:space="preserve"> _xlfn.NORM.DIST($B220, C$10, ABS(C$14), TRUE) * _xlfn.NORM.DIST(($B220 - C$10)*C$18, 0, ABS(C$14), TRUE) * 2</f>
        <v>1.5054689413869514E-5</v>
      </c>
      <c r="IJ220" s="86">
        <f t="shared" ref="IJ220:IJ227" si="753" xml:space="preserve"> _xlfn.NORM.DIST($B220, D$10, ABS(D$14), TRUE) * _xlfn.NORM.DIST(($B220 - D$10)*D$18, 0, ABS(D$14), TRUE) * 2</f>
        <v>1.2955174620263096E-6</v>
      </c>
      <c r="IK220" s="86">
        <f t="shared" ref="IK220:IK227" si="754" xml:space="preserve"> _xlfn.NORM.DIST($B220, E$10, ABS(E$14), TRUE) * _xlfn.NORM.DIST(($B220 - E$10)*E$18, 0, ABS(E$14), TRUE) * 2</f>
        <v>1.3682099353062255E-5</v>
      </c>
      <c r="IL220" s="86">
        <f t="shared" ref="IL220:IL227" si="755" xml:space="preserve"> _xlfn.NORM.DIST($B220, F$10, ABS(F$14), TRUE) * _xlfn.NORM.DIST(($B220 - F$10)*F$18, 0, ABS(F$14), TRUE) * 2</f>
        <v>1.0662741455825676E-5</v>
      </c>
      <c r="IM220" s="86">
        <f t="shared" ref="IM220:IM227" si="756" xml:space="preserve"> _xlfn.NORM.DIST($B220, G$10, ABS(G$14), TRUE) * _xlfn.NORM.DIST(($B220 - G$10)*G$18, 0, ABS(G$14), TRUE) * 2</f>
        <v>3.0151459539333556E-6</v>
      </c>
      <c r="IN220" s="86">
        <f t="shared" ref="IN220:IN227" si="757" xml:space="preserve"> _xlfn.NORM.DIST($B220, H$10, ABS(H$14), TRUE) * _xlfn.NORM.DIST(($B220 - H$10)*H$18, 0, ABS(H$14), TRUE) * 2</f>
        <v>3.3011799376032279E-7</v>
      </c>
      <c r="IO220" s="86">
        <f t="shared" ref="IO220:IO227" si="758" xml:space="preserve"> _xlfn.NORM.DIST($B220, I$10, ABS(I$14), TRUE) * _xlfn.NORM.DIST(($B220 - I$10)*I$18, 0, ABS(I$14), TRUE) * 2</f>
        <v>2.8910316336458014E-6</v>
      </c>
      <c r="IP220" s="86">
        <f t="shared" ref="IP220:IP227" si="759" xml:space="preserve"> _xlfn.NORM.DIST($B220, J$10, ABS(J$14), TRUE) * _xlfn.NORM.DIST(($B220 - J$10)*J$18, 0, ABS(J$14), TRUE) * 2</f>
        <v>1.3871822039679892E-10</v>
      </c>
      <c r="IQ220" s="86">
        <f t="shared" ref="IQ220:IQ227" si="760" xml:space="preserve"> _xlfn.NORM.DIST($B220, K$10, ABS(K$14), TRUE) * _xlfn.NORM.DIST(($B220 - K$10)*K$18, 0, ABS(K$14), TRUE) * 2</f>
        <v>1.2568245772637462E-11</v>
      </c>
      <c r="IR220" s="86">
        <f t="shared" ref="IR220:IR227" si="761" xml:space="preserve"> _xlfn.NORM.DIST($B220, L$10, ABS(L$14), TRUE) * _xlfn.NORM.DIST(($B220 - L$10)*L$18, 0, ABS(L$14), TRUE) * 2</f>
        <v>6.7068521416748482E-11</v>
      </c>
      <c r="IS220" s="86">
        <f t="shared" ref="IS220:IS227" si="762" xml:space="preserve"> _xlfn.NORM.DIST($B220, M$10, ABS(M$14), TRUE) * _xlfn.NORM.DIST(($B220 - M$10)*M$18, 0, ABS(M$14), TRUE) * 2</f>
        <v>7.2422132623433955E-7</v>
      </c>
      <c r="IT220" s="86">
        <f t="shared" ref="IT220:IT227" si="763" xml:space="preserve"> _xlfn.NORM.DIST($B220, N$10, ABS(N$14), TRUE) * _xlfn.NORM.DIST(($B220 - N$10)*N$18, 0, ABS(N$14), TRUE) * 2</f>
        <v>1.069530207947454E-8</v>
      </c>
      <c r="IU220" s="86">
        <f t="shared" ref="IU220:IU227" si="764" xml:space="preserve"> _xlfn.NORM.DIST($B220, O$10, ABS(O$14), TRUE) * _xlfn.NORM.DIST(($B220 - O$10)*O$18, 0, ABS(O$14), TRUE) * 2</f>
        <v>3.5882050848069183E-6</v>
      </c>
      <c r="IV220" s="86">
        <f t="shared" ref="IV220:IV227" si="765" xml:space="preserve"> _xlfn.NORM.DIST($B220, P$10, ABS(P$14), TRUE) * _xlfn.NORM.DIST(($B220 - P$10)*P$18, 0, ABS(P$14), TRUE) * 2</f>
        <v>9.1232559869701384E-8</v>
      </c>
      <c r="IW220" s="86">
        <f t="shared" ref="IW220:IW227" si="766" xml:space="preserve"> _xlfn.NORM.DIST($B220, Q$10, ABS(Q$14), TRUE) * _xlfn.NORM.DIST(($B220 - Q$10)*Q$18, 0, ABS(Q$14), TRUE) * 2</f>
        <v>6.1815849478075518E-5</v>
      </c>
      <c r="IY220" s="86">
        <f t="shared" ref="IY220:IY227" si="767">GM220+HC220+HS220+II220</f>
        <v>1.5054689413869514E-5</v>
      </c>
      <c r="IZ220" s="86">
        <f t="shared" ref="IZ220:IZ227" si="768">GN220+HD220+HT220+IJ220</f>
        <v>1.2955174620263096E-6</v>
      </c>
      <c r="JA220" s="86">
        <f t="shared" ref="JA220:JA227" si="769">GO220+HE220+HU220+IK220</f>
        <v>1.3682099353062255E-5</v>
      </c>
      <c r="JB220" s="86">
        <f t="shared" ref="JB220:JB227" si="770">GP220+HF220+HV220+IL220</f>
        <v>1.0662741455825676E-5</v>
      </c>
      <c r="JC220" s="86">
        <f t="shared" ref="JC220:JC227" si="771">GQ220+HG220+HW220+IM220</f>
        <v>3.0151459539333556E-6</v>
      </c>
      <c r="JD220" s="86">
        <f t="shared" ref="JD220:JD227" si="772">GR220+HH220+HX220+IN220</f>
        <v>3.3011799376032279E-7</v>
      </c>
      <c r="JE220" s="86">
        <f t="shared" ref="JE220:JE227" si="773">GS220+HI220+HY220+IO220</f>
        <v>2.8910316336458014E-6</v>
      </c>
      <c r="JF220" s="86">
        <f t="shared" ref="JF220:JF227" si="774">GT220+HJ220+HZ220+IP220</f>
        <v>1.3871822039679892E-10</v>
      </c>
      <c r="JG220" s="86">
        <f t="shared" ref="JG220:JG227" si="775">GU220+HK220+IA220+IQ220</f>
        <v>1.2568245772637462E-11</v>
      </c>
      <c r="JH220" s="86">
        <f t="shared" ref="JH220:JH227" si="776">GV220+HL220+IB220+IR220</f>
        <v>6.7068521416748482E-11</v>
      </c>
      <c r="JI220" s="86">
        <f t="shared" ref="JI220:JI227" si="777">GW220+HM220+IC220+IS220</f>
        <v>7.2422132623433955E-7</v>
      </c>
      <c r="JJ220" s="86">
        <f t="shared" ref="JJ220:JJ227" si="778">GX220+HN220+ID220+IT220</f>
        <v>1.069530207947454E-8</v>
      </c>
      <c r="JK220" s="86">
        <f t="shared" ref="JK220:JK227" si="779">GY220+HO220+IE220+IU220</f>
        <v>3.5882050848069183E-6</v>
      </c>
      <c r="JL220" s="86">
        <f t="shared" ref="JL220:JL227" si="780">GZ220+HP220+IF220+IV220</f>
        <v>9.1232559869701384E-8</v>
      </c>
      <c r="JM220" s="86">
        <f t="shared" ref="JM220:JM227" si="781">HA220+HQ220+IG220+IW220</f>
        <v>6.1815849478075518E-5</v>
      </c>
    </row>
    <row r="221" spans="2:273" x14ac:dyDescent="0.25">
      <c r="B221" s="2">
        <v>194</v>
      </c>
      <c r="C221" s="37">
        <v>67.171999999999997</v>
      </c>
      <c r="D221" s="37">
        <v>67.921000000000006</v>
      </c>
      <c r="E221" s="37">
        <v>65.825000000000003</v>
      </c>
      <c r="F221" s="37">
        <v>64.557000000000002</v>
      </c>
      <c r="G221" s="37">
        <v>62.197000000000003</v>
      </c>
      <c r="H221" s="37">
        <v>60.311</v>
      </c>
      <c r="I221" s="37">
        <v>59.213000000000001</v>
      </c>
      <c r="J221" s="37">
        <v>57.262</v>
      </c>
      <c r="K221" s="37">
        <v>57.148000000000003</v>
      </c>
      <c r="L221" s="37">
        <v>59.18</v>
      </c>
      <c r="M221" s="37">
        <v>60.097999999999999</v>
      </c>
      <c r="N221" s="37">
        <v>59.5</v>
      </c>
      <c r="O221" s="37">
        <v>61.177</v>
      </c>
      <c r="P221" s="37">
        <v>63.616999999999997</v>
      </c>
      <c r="Q221" s="37">
        <v>64.599999999999994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101.80050739957719</v>
      </c>
      <c r="DL221" s="2">
        <f t="shared" si="713"/>
        <v>96.338041075203876</v>
      </c>
      <c r="DM221" s="2">
        <f t="shared" si="713"/>
        <v>92.296130474177005</v>
      </c>
      <c r="DN221" s="2">
        <f t="shared" si="713"/>
        <v>91.220608577469051</v>
      </c>
      <c r="DO221" s="2">
        <f t="shared" si="713"/>
        <v>87.407546471112539</v>
      </c>
      <c r="DP221" s="2">
        <f t="shared" si="713"/>
        <v>30.373806433964354</v>
      </c>
      <c r="DQ221" s="2">
        <f t="shared" si="713"/>
        <v>44.192892063492074</v>
      </c>
      <c r="DR221" s="2">
        <f t="shared" si="713"/>
        <v>110.49278548387097</v>
      </c>
      <c r="DS221" s="2">
        <f t="shared" si="713"/>
        <v>77.411996551724144</v>
      </c>
      <c r="DT221" s="2">
        <f t="shared" si="713"/>
        <v>65.90861379310347</v>
      </c>
      <c r="DU221" s="2">
        <f t="shared" si="713"/>
        <v>55.671194652406399</v>
      </c>
      <c r="DV221" s="2">
        <f t="shared" si="713"/>
        <v>88.998864705882383</v>
      </c>
      <c r="DW221" s="2">
        <f t="shared" si="713"/>
        <v>111.52327457786119</v>
      </c>
      <c r="DX221" s="2">
        <f t="shared" si="713"/>
        <v>78.877035778635786</v>
      </c>
      <c r="DY221" s="2">
        <f t="shared" si="713"/>
        <v>140.8975476190476</v>
      </c>
      <c r="EA221" s="2">
        <f t="shared" si="652"/>
        <v>69.107835698459581</v>
      </c>
      <c r="EB221" s="2">
        <f t="shared" si="714"/>
        <v>65.516556988468636</v>
      </c>
      <c r="EC221" s="2">
        <f t="shared" si="715"/>
        <v>63.266997758368987</v>
      </c>
      <c r="ED221" s="2">
        <f t="shared" si="716"/>
        <v>63.538900000605935</v>
      </c>
      <c r="EE221" s="2">
        <f t="shared" si="717"/>
        <v>61.058075096169915</v>
      </c>
      <c r="EF221" s="2">
        <f t="shared" si="718"/>
        <v>59.032075763003988</v>
      </c>
      <c r="EG221" s="2">
        <f t="shared" si="719"/>
        <v>56.703762609973467</v>
      </c>
      <c r="EH221" s="2">
        <f t="shared" si="720"/>
        <v>48.88976517759405</v>
      </c>
      <c r="EI221" s="2">
        <f t="shared" si="721"/>
        <v>48.266507203843176</v>
      </c>
      <c r="EJ221" s="2">
        <f t="shared" si="722"/>
        <v>52.379911116685498</v>
      </c>
      <c r="EK221" s="2">
        <f t="shared" si="723"/>
        <v>53.973124734868094</v>
      </c>
      <c r="EL221" s="2">
        <f t="shared" si="724"/>
        <v>53.464998939244786</v>
      </c>
      <c r="EM221" s="2">
        <f t="shared" si="725"/>
        <v>55.402955692144715</v>
      </c>
      <c r="EN221" s="2">
        <f t="shared" si="726"/>
        <v>60.118724216454439</v>
      </c>
      <c r="EO221" s="2">
        <f t="shared" si="727"/>
        <v>67.776268028964736</v>
      </c>
      <c r="EQ221" s="2">
        <f t="shared" si="728"/>
        <v>68.137649377602742</v>
      </c>
      <c r="ER221" s="2">
        <f t="shared" si="729"/>
        <v>66.714821277993522</v>
      </c>
      <c r="ES221" s="2">
        <f t="shared" si="729"/>
        <v>64.576237637826381</v>
      </c>
      <c r="ET221" s="2">
        <f t="shared" si="729"/>
        <v>63.637598483842069</v>
      </c>
      <c r="EU221" s="2">
        <f t="shared" si="729"/>
        <v>60.896254469931009</v>
      </c>
      <c r="EV221" s="2">
        <f t="shared" si="729"/>
        <v>59.176383365351803</v>
      </c>
      <c r="EW221" s="2">
        <f t="shared" si="729"/>
        <v>57.87710380719318</v>
      </c>
      <c r="EX221" s="2">
        <f t="shared" si="729"/>
        <v>53.258139474722554</v>
      </c>
      <c r="EY221" s="2">
        <f t="shared" si="729"/>
        <v>51.799026545860642</v>
      </c>
      <c r="EZ221" s="2">
        <f t="shared" si="729"/>
        <v>54.663528987705718</v>
      </c>
      <c r="FA221" s="2">
        <f t="shared" si="729"/>
        <v>56.993816249298874</v>
      </c>
      <c r="FB221" s="2">
        <f t="shared" si="729"/>
        <v>55.747444850213995</v>
      </c>
      <c r="FC221" s="2">
        <f t="shared" si="729"/>
        <v>59.486213331393841</v>
      </c>
      <c r="FD221" s="2">
        <f t="shared" si="729"/>
        <v>61.401796805469729</v>
      </c>
      <c r="FE221" s="2">
        <f t="shared" si="729"/>
        <v>65.398681173225597</v>
      </c>
      <c r="FG221" s="2">
        <f t="shared" si="730"/>
        <v>0.99999901489323728</v>
      </c>
      <c r="FH221" s="2">
        <f t="shared" si="731"/>
        <v>0.99999905958033442</v>
      </c>
      <c r="FI221" s="2">
        <f t="shared" si="731"/>
        <v>0.9999990491143862</v>
      </c>
      <c r="FJ221" s="2">
        <f t="shared" si="731"/>
        <v>0.99999894272207968</v>
      </c>
      <c r="FK221" s="2">
        <f t="shared" si="731"/>
        <v>0.99999895576423192</v>
      </c>
      <c r="FL221" s="2">
        <f t="shared" si="731"/>
        <v>0.99999886453726816</v>
      </c>
      <c r="FM221" s="2">
        <f t="shared" si="731"/>
        <v>0.99999879893441368</v>
      </c>
      <c r="FN221" s="2">
        <f t="shared" si="731"/>
        <v>0.99999862994066724</v>
      </c>
      <c r="FO221" s="2">
        <f t="shared" si="731"/>
        <v>0.99999850903268095</v>
      </c>
      <c r="FP221" s="2">
        <f t="shared" si="731"/>
        <v>0.99999850352635</v>
      </c>
      <c r="FQ221" s="2">
        <f t="shared" si="731"/>
        <v>0.99999862627791059</v>
      </c>
      <c r="FR221" s="2">
        <f t="shared" si="731"/>
        <v>0.99999868934921243</v>
      </c>
      <c r="FS221" s="2">
        <f t="shared" si="731"/>
        <v>0.99999883091177966</v>
      </c>
      <c r="FT221" s="2">
        <f t="shared" si="731"/>
        <v>0.99999866967084161</v>
      </c>
      <c r="FU221" s="2">
        <f t="shared" si="731"/>
        <v>0.99999837575796668</v>
      </c>
      <c r="FW221" s="2">
        <f t="shared" si="748"/>
        <v>0.97370695683013586</v>
      </c>
      <c r="FX221" s="2">
        <f t="shared" si="588"/>
        <v>0.97580747061329554</v>
      </c>
      <c r="FY221" s="2">
        <f t="shared" si="589"/>
        <v>0.97319110245465368</v>
      </c>
      <c r="FZ221" s="2">
        <f t="shared" si="590"/>
        <v>0.97470832170622224</v>
      </c>
      <c r="GA221" s="2">
        <f t="shared" si="591"/>
        <v>0.97599008053414826</v>
      </c>
      <c r="GB221" s="2">
        <f t="shared" si="592"/>
        <v>0.97572593303855415</v>
      </c>
      <c r="GC221" s="2">
        <f t="shared" si="593"/>
        <v>0.97689806762632869</v>
      </c>
      <c r="GD221" s="2">
        <f t="shared" si="594"/>
        <v>0.97869507964983604</v>
      </c>
      <c r="GE221" s="2">
        <f t="shared" si="595"/>
        <v>0.98061324769860347</v>
      </c>
      <c r="GF221" s="2">
        <f t="shared" si="596"/>
        <v>0.97853784232365593</v>
      </c>
      <c r="GG221" s="2">
        <f t="shared" si="597"/>
        <v>0.97502661543164115</v>
      </c>
      <c r="GH221" s="2">
        <f t="shared" si="598"/>
        <v>0.97712381812632576</v>
      </c>
      <c r="GI221" s="2">
        <f t="shared" si="599"/>
        <v>0.97385340541610421</v>
      </c>
      <c r="GJ221" s="2">
        <f t="shared" si="600"/>
        <v>0.96361163380351944</v>
      </c>
      <c r="GK221" s="2">
        <f t="shared" si="601"/>
        <v>0.9603914449742661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6.1937202035266832E-225</v>
      </c>
      <c r="GT221" s="86">
        <f t="shared" si="608"/>
        <v>9.6073994598801765E-94</v>
      </c>
      <c r="GU221" s="86">
        <f t="shared" si="609"/>
        <v>6.2238361982868923E-66</v>
      </c>
      <c r="GV221" s="86">
        <f t="shared" si="610"/>
        <v>2.032034067430584E-88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5.9732847291535373E-279</v>
      </c>
      <c r="HD221" s="86">
        <f t="shared" si="616"/>
        <v>6.6230947581467311E-241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5.0685105031893913E-95</v>
      </c>
      <c r="HK221" s="86">
        <f t="shared" si="623"/>
        <v>5.2627549482540604E-77</v>
      </c>
      <c r="HL221" s="86">
        <f t="shared" si="624"/>
        <v>1.4278945459374925E-109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6.6110967587923479E-108</v>
      </c>
      <c r="HT221" s="86">
        <f t="shared" si="630"/>
        <v>6.2884287115628571E-129</v>
      </c>
      <c r="HU221" s="86">
        <f t="shared" si="631"/>
        <v>2.1356282713380909E-114</v>
      </c>
      <c r="HV221" s="86">
        <f t="shared" si="632"/>
        <v>1.7466785121214992E-109</v>
      </c>
      <c r="HW221" s="86">
        <f t="shared" si="633"/>
        <v>7.7732896928054054E-124</v>
      </c>
      <c r="HX221" s="86">
        <f t="shared" si="634"/>
        <v>1.2262094032842231E-147</v>
      </c>
      <c r="HY221" s="86">
        <f t="shared" si="635"/>
        <v>3.6370988939182903E-124</v>
      </c>
      <c r="HZ221" s="86">
        <f t="shared" si="636"/>
        <v>1.815301703398389E-223</v>
      </c>
      <c r="IA221" s="86">
        <f t="shared" si="637"/>
        <v>4.4333486617971746E-238</v>
      </c>
      <c r="IB221" s="86">
        <f t="shared" si="638"/>
        <v>1.105317387797121E-232</v>
      </c>
      <c r="IC221" s="86">
        <f t="shared" si="639"/>
        <v>1.0973257095884232E-139</v>
      </c>
      <c r="ID221" s="86">
        <f t="shared" si="640"/>
        <v>6.3600588883844756E-181</v>
      </c>
      <c r="IE221" s="86">
        <f t="shared" si="641"/>
        <v>3.0336654794093333E-123</v>
      </c>
      <c r="IF221" s="86">
        <f t="shared" si="642"/>
        <v>1.0180333367253292E-135</v>
      </c>
      <c r="IG221" s="86">
        <f t="shared" si="643"/>
        <v>9.9174702869854191E-108</v>
      </c>
      <c r="II221" s="86">
        <f t="shared" si="752"/>
        <v>8.9484135400285943E-6</v>
      </c>
      <c r="IJ221" s="86">
        <f t="shared" si="753"/>
        <v>6.9019058817839343E-7</v>
      </c>
      <c r="IK221" s="86">
        <f t="shared" si="754"/>
        <v>8.0687107702629362E-6</v>
      </c>
      <c r="IL221" s="86">
        <f t="shared" si="755"/>
        <v>6.2659010581340402E-6</v>
      </c>
      <c r="IM221" s="86">
        <f t="shared" si="756"/>
        <v>1.6775445569536995E-6</v>
      </c>
      <c r="IN221" s="86">
        <f t="shared" si="757"/>
        <v>1.6414352728794702E-7</v>
      </c>
      <c r="IO221" s="86">
        <f t="shared" si="758"/>
        <v>1.6154958313078326E-6</v>
      </c>
      <c r="IP221" s="86">
        <f t="shared" si="759"/>
        <v>4.8478995066316361E-11</v>
      </c>
      <c r="IQ221" s="86">
        <f t="shared" si="760"/>
        <v>4.0235971046419323E-12</v>
      </c>
      <c r="IR221" s="86">
        <f t="shared" si="761"/>
        <v>2.2571357411154735E-11</v>
      </c>
      <c r="IS221" s="86">
        <f t="shared" si="762"/>
        <v>3.7251692877170253E-7</v>
      </c>
      <c r="IT221" s="86">
        <f t="shared" si="763"/>
        <v>4.541727798506314E-9</v>
      </c>
      <c r="IU221" s="86">
        <f t="shared" si="764"/>
        <v>1.9847182096517708E-6</v>
      </c>
      <c r="IV221" s="86">
        <f t="shared" si="765"/>
        <v>3.8428721984345015E-8</v>
      </c>
      <c r="IW221" s="86">
        <f t="shared" si="766"/>
        <v>3.7084654980990031E-5</v>
      </c>
      <c r="IY221" s="86">
        <f t="shared" si="767"/>
        <v>8.9484135400285943E-6</v>
      </c>
      <c r="IZ221" s="86">
        <f t="shared" si="768"/>
        <v>6.9019058817839343E-7</v>
      </c>
      <c r="JA221" s="86">
        <f t="shared" si="769"/>
        <v>8.0687107702629362E-6</v>
      </c>
      <c r="JB221" s="86">
        <f t="shared" si="770"/>
        <v>6.2659010581340402E-6</v>
      </c>
      <c r="JC221" s="86">
        <f t="shared" si="771"/>
        <v>1.6775445569536995E-6</v>
      </c>
      <c r="JD221" s="86">
        <f t="shared" si="772"/>
        <v>1.6414352728794702E-7</v>
      </c>
      <c r="JE221" s="86">
        <f t="shared" si="773"/>
        <v>1.6154958313078326E-6</v>
      </c>
      <c r="JF221" s="86">
        <f t="shared" si="774"/>
        <v>4.8478995066316361E-11</v>
      </c>
      <c r="JG221" s="86">
        <f t="shared" si="775"/>
        <v>4.0235971046419323E-12</v>
      </c>
      <c r="JH221" s="86">
        <f t="shared" si="776"/>
        <v>2.2571357411154735E-11</v>
      </c>
      <c r="JI221" s="86">
        <f t="shared" si="777"/>
        <v>3.7251692877170253E-7</v>
      </c>
      <c r="JJ221" s="86">
        <f t="shared" si="778"/>
        <v>4.541727798506314E-9</v>
      </c>
      <c r="JK221" s="86">
        <f t="shared" si="779"/>
        <v>1.9847182096517708E-6</v>
      </c>
      <c r="JL221" s="86">
        <f t="shared" si="780"/>
        <v>3.8428721984345015E-8</v>
      </c>
      <c r="JM221" s="86">
        <f t="shared" si="781"/>
        <v>3.7084654980990031E-5</v>
      </c>
    </row>
    <row r="222" spans="2:273" x14ac:dyDescent="0.25">
      <c r="B222" s="2">
        <v>195</v>
      </c>
      <c r="C222" s="37">
        <v>68.930999999999997</v>
      </c>
      <c r="D222" s="37">
        <v>67.429000000000002</v>
      </c>
      <c r="E222" s="37">
        <v>66.602999999999994</v>
      </c>
      <c r="F222" s="37">
        <v>64</v>
      </c>
      <c r="G222" s="37">
        <v>61.851999999999997</v>
      </c>
      <c r="H222" s="37">
        <v>61.786999999999999</v>
      </c>
      <c r="I222" s="37">
        <v>59.738</v>
      </c>
      <c r="J222" s="37">
        <v>57.377000000000002</v>
      </c>
      <c r="K222" s="37">
        <v>58.59</v>
      </c>
      <c r="L222" s="37">
        <v>59.279000000000003</v>
      </c>
      <c r="M222" s="37">
        <v>59.524999999999999</v>
      </c>
      <c r="N222" s="37">
        <v>58.435000000000002</v>
      </c>
      <c r="O222" s="37">
        <v>61.597000000000001</v>
      </c>
      <c r="P222" s="37">
        <v>63.232999999999997</v>
      </c>
      <c r="Q222" s="37">
        <v>65.433000000000007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101.87429492600424</v>
      </c>
      <c r="DL222" s="2">
        <f t="shared" si="713"/>
        <v>96.39894654183027</v>
      </c>
      <c r="DM222" s="2">
        <f t="shared" si="713"/>
        <v>92.346329507701611</v>
      </c>
      <c r="DN222" s="2">
        <f t="shared" si="713"/>
        <v>91.288854273633348</v>
      </c>
      <c r="DO222" s="2">
        <f t="shared" si="713"/>
        <v>87.451861194392663</v>
      </c>
      <c r="DP222" s="2">
        <f t="shared" si="713"/>
        <v>30.068533537586191</v>
      </c>
      <c r="DQ222" s="2">
        <f t="shared" si="713"/>
        <v>43.946196053196061</v>
      </c>
      <c r="DR222" s="2">
        <f t="shared" si="713"/>
        <v>110.66292903225806</v>
      </c>
      <c r="DS222" s="2">
        <f t="shared" si="713"/>
        <v>77.387825615763546</v>
      </c>
      <c r="DT222" s="2">
        <f t="shared" si="713"/>
        <v>65.810148768472928</v>
      </c>
      <c r="DU222" s="2">
        <f t="shared" si="713"/>
        <v>55.513359969442305</v>
      </c>
      <c r="DV222" s="2">
        <f t="shared" si="713"/>
        <v>89.050087955182107</v>
      </c>
      <c r="DW222" s="2">
        <f t="shared" si="713"/>
        <v>111.70309371482179</v>
      </c>
      <c r="DX222" s="2">
        <f t="shared" si="713"/>
        <v>78.844223809523811</v>
      </c>
      <c r="DY222" s="2">
        <f t="shared" si="713"/>
        <v>141.27083004926106</v>
      </c>
      <c r="EA222" s="2">
        <f t="shared" si="652"/>
        <v>69.020819503059712</v>
      </c>
      <c r="EB222" s="2">
        <f t="shared" si="714"/>
        <v>65.421321890145435</v>
      </c>
      <c r="EC222" s="2">
        <f t="shared" si="715"/>
        <v>63.163271211514378</v>
      </c>
      <c r="ED222" s="2">
        <f t="shared" si="716"/>
        <v>63.462318827407358</v>
      </c>
      <c r="EE222" s="2">
        <f t="shared" si="717"/>
        <v>60.972554691419958</v>
      </c>
      <c r="EF222" s="2">
        <f t="shared" si="718"/>
        <v>58.955217690117692</v>
      </c>
      <c r="EG222" s="2">
        <f t="shared" si="719"/>
        <v>56.602051707638907</v>
      </c>
      <c r="EH222" s="2">
        <f t="shared" si="720"/>
        <v>48.689033012617386</v>
      </c>
      <c r="EI222" s="2">
        <f t="shared" si="721"/>
        <v>48.025767155380571</v>
      </c>
      <c r="EJ222" s="2">
        <f t="shared" si="722"/>
        <v>52.178344788661754</v>
      </c>
      <c r="EK222" s="2">
        <f t="shared" si="723"/>
        <v>53.766366039206297</v>
      </c>
      <c r="EL222" s="2">
        <f t="shared" si="724"/>
        <v>53.296787175659809</v>
      </c>
      <c r="EM222" s="2">
        <f t="shared" si="725"/>
        <v>55.254673370686277</v>
      </c>
      <c r="EN222" s="2">
        <f t="shared" si="726"/>
        <v>59.964155852105762</v>
      </c>
      <c r="EO222" s="2">
        <f t="shared" si="727"/>
        <v>67.668860883870764</v>
      </c>
      <c r="EQ222" s="2">
        <f t="shared" si="728"/>
        <v>68.038588569757991</v>
      </c>
      <c r="ER222" s="2">
        <f t="shared" si="729"/>
        <v>66.634582847535569</v>
      </c>
      <c r="ES222" s="2">
        <f t="shared" si="729"/>
        <v>64.488847621838204</v>
      </c>
      <c r="ET222" s="2">
        <f t="shared" si="729"/>
        <v>63.562241345098712</v>
      </c>
      <c r="EU222" s="2">
        <f t="shared" si="729"/>
        <v>60.808800725614262</v>
      </c>
      <c r="EV222" s="2">
        <f t="shared" si="729"/>
        <v>59.101289725388696</v>
      </c>
      <c r="EW222" s="2">
        <f t="shared" si="729"/>
        <v>57.789599470548865</v>
      </c>
      <c r="EX222" s="2">
        <f t="shared" si="729"/>
        <v>53.113868177700716</v>
      </c>
      <c r="EY222" s="2">
        <f t="shared" si="729"/>
        <v>51.605001919492793</v>
      </c>
      <c r="EZ222" s="2">
        <f t="shared" si="729"/>
        <v>54.491304504882564</v>
      </c>
      <c r="FA222" s="2">
        <f t="shared" si="729"/>
        <v>56.823860897164039</v>
      </c>
      <c r="FB222" s="2">
        <f t="shared" si="729"/>
        <v>55.606351440798875</v>
      </c>
      <c r="FC222" s="2">
        <f t="shared" si="729"/>
        <v>59.387482078311308</v>
      </c>
      <c r="FD222" s="2">
        <f t="shared" si="729"/>
        <v>61.262106604226361</v>
      </c>
      <c r="FE222" s="2">
        <f t="shared" si="729"/>
        <v>65.26503941538742</v>
      </c>
      <c r="FG222" s="2">
        <f t="shared" si="730"/>
        <v>0.99999910157187655</v>
      </c>
      <c r="FH222" s="2">
        <f t="shared" si="731"/>
        <v>0.99999914232700049</v>
      </c>
      <c r="FI222" s="2">
        <f t="shared" si="731"/>
        <v>0.99999913278194064</v>
      </c>
      <c r="FJ222" s="2">
        <f t="shared" si="731"/>
        <v>0.9999990357509867</v>
      </c>
      <c r="FK222" s="2">
        <f t="shared" si="731"/>
        <v>0.99999904764557312</v>
      </c>
      <c r="FL222" s="2">
        <f t="shared" si="731"/>
        <v>0.99999896444557745</v>
      </c>
      <c r="FM222" s="2">
        <f t="shared" si="731"/>
        <v>0.99999890461505081</v>
      </c>
      <c r="FN222" s="2">
        <f t="shared" si="731"/>
        <v>0.99999875049088727</v>
      </c>
      <c r="FO222" s="2">
        <f t="shared" si="731"/>
        <v>0.99999864022146545</v>
      </c>
      <c r="FP222" s="2">
        <f t="shared" si="731"/>
        <v>0.99999863519963061</v>
      </c>
      <c r="FQ222" s="2">
        <f t="shared" si="731"/>
        <v>0.99999874715041281</v>
      </c>
      <c r="FR222" s="2">
        <f t="shared" si="731"/>
        <v>0.99999880467213731</v>
      </c>
      <c r="FS222" s="2">
        <f t="shared" si="731"/>
        <v>0.99999893377876115</v>
      </c>
      <c r="FT222" s="2">
        <f t="shared" si="731"/>
        <v>0.99999878672524567</v>
      </c>
      <c r="FU222" s="2">
        <f t="shared" si="731"/>
        <v>0.99999851867344813</v>
      </c>
      <c r="FW222" s="2">
        <f t="shared" si="748"/>
        <v>0.97596485425246271</v>
      </c>
      <c r="FX222" s="2">
        <f t="shared" si="588"/>
        <v>0.97788908389515472</v>
      </c>
      <c r="FY222" s="2">
        <f t="shared" si="589"/>
        <v>0.97549218354566369</v>
      </c>
      <c r="FZ222" s="2">
        <f t="shared" si="590"/>
        <v>0.97688226920169352</v>
      </c>
      <c r="GA222" s="2">
        <f t="shared" si="591"/>
        <v>0.97805633473000408</v>
      </c>
      <c r="GB222" s="2">
        <f t="shared" si="592"/>
        <v>0.97781440260171859</v>
      </c>
      <c r="GC222" s="2">
        <f t="shared" si="593"/>
        <v>0.97888787222840601</v>
      </c>
      <c r="GD222" s="2">
        <f t="shared" si="594"/>
        <v>0.98053318918539711</v>
      </c>
      <c r="GE222" s="2">
        <f t="shared" si="595"/>
        <v>0.98228885967187018</v>
      </c>
      <c r="GF222" s="2">
        <f t="shared" si="596"/>
        <v>0.98038924588484178</v>
      </c>
      <c r="GG222" s="2">
        <f t="shared" si="597"/>
        <v>0.97717384467794188</v>
      </c>
      <c r="GH222" s="2">
        <f t="shared" si="598"/>
        <v>0.97909459459655923</v>
      </c>
      <c r="GI222" s="2">
        <f t="shared" si="599"/>
        <v>0.97609903536380793</v>
      </c>
      <c r="GJ222" s="2">
        <f t="shared" si="600"/>
        <v>0.96670681809851999</v>
      </c>
      <c r="GK222" s="2">
        <f t="shared" si="601"/>
        <v>0.96375023357205791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2.4119414214500528E-228</v>
      </c>
      <c r="GT222" s="86">
        <f t="shared" si="608"/>
        <v>3.841326211372443E-95</v>
      </c>
      <c r="GU222" s="86">
        <f t="shared" si="609"/>
        <v>6.6244041855392281E-67</v>
      </c>
      <c r="GV222" s="86">
        <f t="shared" si="610"/>
        <v>9.842832955307259E-90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3.5452519033873841E-284</v>
      </c>
      <c r="HD222" s="86">
        <f t="shared" si="616"/>
        <v>1.9700899120445577E-245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9.7760122663263446E-97</v>
      </c>
      <c r="HK222" s="86">
        <f t="shared" si="623"/>
        <v>2.1782458566947529E-78</v>
      </c>
      <c r="HL222" s="86">
        <f t="shared" si="624"/>
        <v>1.4811086363506064E-111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4.8367158790136007E-111</v>
      </c>
      <c r="HT222" s="86">
        <f t="shared" si="630"/>
        <v>1.1258862745839563E-132</v>
      </c>
      <c r="HU222" s="86">
        <f t="shared" si="631"/>
        <v>1.1636094586175728E-117</v>
      </c>
      <c r="HV222" s="86">
        <f t="shared" si="632"/>
        <v>1.1596002289402074E-112</v>
      </c>
      <c r="HW222" s="86">
        <f t="shared" si="633"/>
        <v>2.273630662045548E-127</v>
      </c>
      <c r="HX222" s="86">
        <f t="shared" si="634"/>
        <v>7.1191758017598866E-152</v>
      </c>
      <c r="HY222" s="86">
        <f t="shared" si="635"/>
        <v>1.1327884454214027E-127</v>
      </c>
      <c r="HZ222" s="86">
        <f t="shared" si="636"/>
        <v>8.5304814248730815E-230</v>
      </c>
      <c r="IA222" s="86">
        <f t="shared" si="637"/>
        <v>8.4031812406114427E-245</v>
      </c>
      <c r="IB222" s="86">
        <f t="shared" si="638"/>
        <v>2.8955313018814642E-239</v>
      </c>
      <c r="IC222" s="86">
        <f t="shared" si="639"/>
        <v>1.0230727487150467E-143</v>
      </c>
      <c r="ID222" s="86">
        <f t="shared" si="640"/>
        <v>4.2879276688207009E-186</v>
      </c>
      <c r="IE222" s="86">
        <f t="shared" si="641"/>
        <v>7.8787204473785801E-127</v>
      </c>
      <c r="IF222" s="86">
        <f t="shared" si="642"/>
        <v>7.4706744926343639E-140</v>
      </c>
      <c r="IG222" s="86">
        <f t="shared" si="643"/>
        <v>4.2610294613309021E-111</v>
      </c>
      <c r="II222" s="86">
        <f t="shared" si="752"/>
        <v>5.2537677442325659E-6</v>
      </c>
      <c r="IJ222" s="86">
        <f t="shared" si="753"/>
        <v>3.6230396807367297E-7</v>
      </c>
      <c r="IK222" s="86">
        <f t="shared" si="754"/>
        <v>4.698838143132109E-6</v>
      </c>
      <c r="IL222" s="86">
        <f t="shared" si="755"/>
        <v>3.6364540153806672E-6</v>
      </c>
      <c r="IM222" s="86">
        <f t="shared" si="756"/>
        <v>9.2066357160598073E-7</v>
      </c>
      <c r="IN222" s="86">
        <f t="shared" si="757"/>
        <v>8.0278618244749897E-8</v>
      </c>
      <c r="IO222" s="86">
        <f t="shared" si="758"/>
        <v>8.906881394542469E-7</v>
      </c>
      <c r="IP222" s="86">
        <f t="shared" si="759"/>
        <v>1.6531838037099653E-11</v>
      </c>
      <c r="IQ222" s="86">
        <f t="shared" si="760"/>
        <v>1.2550296310871027E-12</v>
      </c>
      <c r="IR222" s="86">
        <f t="shared" si="761"/>
        <v>7.4050013208227274E-12</v>
      </c>
      <c r="IS222" s="86">
        <f t="shared" si="762"/>
        <v>1.8860790903400465E-7</v>
      </c>
      <c r="IT222" s="86">
        <f t="shared" si="763"/>
        <v>1.8901188263879347E-9</v>
      </c>
      <c r="IU222" s="86">
        <f t="shared" si="764"/>
        <v>1.0823841493992752E-6</v>
      </c>
      <c r="IV222" s="86">
        <f t="shared" si="765"/>
        <v>1.5815310591896697E-8</v>
      </c>
      <c r="IW222" s="86">
        <f t="shared" si="766"/>
        <v>2.1948079698350693E-5</v>
      </c>
      <c r="IY222" s="86">
        <f t="shared" si="767"/>
        <v>5.2537677442325659E-6</v>
      </c>
      <c r="IZ222" s="86">
        <f t="shared" si="768"/>
        <v>3.6230396807367297E-7</v>
      </c>
      <c r="JA222" s="86">
        <f t="shared" si="769"/>
        <v>4.698838143132109E-6</v>
      </c>
      <c r="JB222" s="86">
        <f t="shared" si="770"/>
        <v>3.6364540153806672E-6</v>
      </c>
      <c r="JC222" s="86">
        <f t="shared" si="771"/>
        <v>9.2066357160598073E-7</v>
      </c>
      <c r="JD222" s="86">
        <f t="shared" si="772"/>
        <v>8.0278618244749897E-8</v>
      </c>
      <c r="JE222" s="86">
        <f t="shared" si="773"/>
        <v>8.906881394542469E-7</v>
      </c>
      <c r="JF222" s="86">
        <f t="shared" si="774"/>
        <v>1.6531838037099653E-11</v>
      </c>
      <c r="JG222" s="86">
        <f t="shared" si="775"/>
        <v>1.2550296310871027E-12</v>
      </c>
      <c r="JH222" s="86">
        <f t="shared" si="776"/>
        <v>7.4050013208227274E-12</v>
      </c>
      <c r="JI222" s="86">
        <f t="shared" si="777"/>
        <v>1.8860790903400465E-7</v>
      </c>
      <c r="JJ222" s="86">
        <f t="shared" si="778"/>
        <v>1.8901188263879347E-9</v>
      </c>
      <c r="JK222" s="86">
        <f t="shared" si="779"/>
        <v>1.0823841493992752E-6</v>
      </c>
      <c r="JL222" s="86">
        <f t="shared" si="780"/>
        <v>1.5815310591896697E-8</v>
      </c>
      <c r="JM222" s="86">
        <f t="shared" si="781"/>
        <v>2.1948079698350693E-5</v>
      </c>
    </row>
    <row r="223" spans="2:273" x14ac:dyDescent="0.25">
      <c r="B223" s="2">
        <v>196</v>
      </c>
      <c r="C223" s="37">
        <v>68.897000000000006</v>
      </c>
      <c r="D223" s="37">
        <v>68.111000000000004</v>
      </c>
      <c r="E223" s="37">
        <v>66.492000000000004</v>
      </c>
      <c r="F223" s="37">
        <v>64.688999999999993</v>
      </c>
      <c r="G223" s="37">
        <v>61.753999999999998</v>
      </c>
      <c r="H223" s="37">
        <v>60.933999999999997</v>
      </c>
      <c r="I223" s="37">
        <v>58.606999999999999</v>
      </c>
      <c r="J223" s="37">
        <v>57.033000000000001</v>
      </c>
      <c r="K223" s="37">
        <v>57.295000000000002</v>
      </c>
      <c r="L223" s="37">
        <v>59.902000000000001</v>
      </c>
      <c r="M223" s="37">
        <v>59.59</v>
      </c>
      <c r="N223" s="37">
        <v>59</v>
      </c>
      <c r="O223" s="37">
        <v>60.838999999999999</v>
      </c>
      <c r="P223" s="37">
        <v>64.233000000000004</v>
      </c>
      <c r="Q223" s="37">
        <v>65.617000000000004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101.94808245243131</v>
      </c>
      <c r="DL223" s="2">
        <f t="shared" si="713"/>
        <v>96.459852008456664</v>
      </c>
      <c r="DM223" s="2">
        <f t="shared" si="713"/>
        <v>92.396528541226232</v>
      </c>
      <c r="DN223" s="2">
        <f t="shared" si="713"/>
        <v>91.357099969797645</v>
      </c>
      <c r="DO223" s="2">
        <f t="shared" si="713"/>
        <v>87.496175917672787</v>
      </c>
      <c r="DP223" s="2">
        <f t="shared" si="713"/>
        <v>29.763260641208035</v>
      </c>
      <c r="DQ223" s="2">
        <f t="shared" si="713"/>
        <v>43.699500042900056</v>
      </c>
      <c r="DR223" s="2">
        <f t="shared" si="713"/>
        <v>110.83307258064517</v>
      </c>
      <c r="DS223" s="2">
        <f t="shared" si="713"/>
        <v>77.363654679802963</v>
      </c>
      <c r="DT223" s="2">
        <f t="shared" si="713"/>
        <v>65.711683743842386</v>
      </c>
      <c r="DU223" s="2">
        <f t="shared" si="713"/>
        <v>55.355525286478212</v>
      </c>
      <c r="DV223" s="2">
        <f t="shared" si="713"/>
        <v>89.101311204481831</v>
      </c>
      <c r="DW223" s="2">
        <f t="shared" si="713"/>
        <v>111.88291285178238</v>
      </c>
      <c r="DX223" s="2">
        <f t="shared" si="713"/>
        <v>78.811411840411836</v>
      </c>
      <c r="DY223" s="2">
        <f t="shared" si="713"/>
        <v>141.64411247947453</v>
      </c>
      <c r="EA223" s="2">
        <f t="shared" si="652"/>
        <v>68.933803307659844</v>
      </c>
      <c r="EB223" s="2">
        <f t="shared" si="714"/>
        <v>65.326086791822206</v>
      </c>
      <c r="EC223" s="2">
        <f t="shared" si="715"/>
        <v>63.059544664659768</v>
      </c>
      <c r="ED223" s="2">
        <f t="shared" si="716"/>
        <v>63.385737654208782</v>
      </c>
      <c r="EE223" s="2">
        <f t="shared" si="717"/>
        <v>60.887034286670001</v>
      </c>
      <c r="EF223" s="2">
        <f t="shared" si="718"/>
        <v>58.878359617231382</v>
      </c>
      <c r="EG223" s="2">
        <f t="shared" si="719"/>
        <v>56.500340805304347</v>
      </c>
      <c r="EH223" s="2">
        <f t="shared" si="720"/>
        <v>48.488300847640716</v>
      </c>
      <c r="EI223" s="2">
        <f t="shared" si="721"/>
        <v>47.785027106917973</v>
      </c>
      <c r="EJ223" s="2">
        <f t="shared" si="722"/>
        <v>51.976778460638009</v>
      </c>
      <c r="EK223" s="2">
        <f t="shared" si="723"/>
        <v>53.559607343544499</v>
      </c>
      <c r="EL223" s="2">
        <f t="shared" si="724"/>
        <v>53.128575412074838</v>
      </c>
      <c r="EM223" s="2">
        <f t="shared" si="725"/>
        <v>55.106391049227838</v>
      </c>
      <c r="EN223" s="2">
        <f t="shared" si="726"/>
        <v>59.809587487757085</v>
      </c>
      <c r="EO223" s="2">
        <f t="shared" si="727"/>
        <v>67.561453738776805</v>
      </c>
      <c r="EQ223" s="2">
        <f t="shared" si="728"/>
        <v>67.939527761913254</v>
      </c>
      <c r="ER223" s="2">
        <f t="shared" si="729"/>
        <v>66.554344417077616</v>
      </c>
      <c r="ES223" s="2">
        <f t="shared" si="729"/>
        <v>64.401457605850027</v>
      </c>
      <c r="ET223" s="2">
        <f t="shared" si="729"/>
        <v>63.48688420635537</v>
      </c>
      <c r="EU223" s="2">
        <f t="shared" si="729"/>
        <v>60.721346981297515</v>
      </c>
      <c r="EV223" s="2">
        <f t="shared" si="729"/>
        <v>59.026196085425596</v>
      </c>
      <c r="EW223" s="2">
        <f t="shared" si="729"/>
        <v>57.70209513390455</v>
      </c>
      <c r="EX223" s="2">
        <f t="shared" si="729"/>
        <v>52.969596880678878</v>
      </c>
      <c r="EY223" s="2">
        <f t="shared" si="729"/>
        <v>51.410977293124944</v>
      </c>
      <c r="EZ223" s="2">
        <f t="shared" si="729"/>
        <v>54.319080022059417</v>
      </c>
      <c r="FA223" s="2">
        <f t="shared" si="729"/>
        <v>56.653905545029204</v>
      </c>
      <c r="FB223" s="2">
        <f t="shared" si="729"/>
        <v>55.465258031383755</v>
      </c>
      <c r="FC223" s="2">
        <f t="shared" si="729"/>
        <v>59.288750825228774</v>
      </c>
      <c r="FD223" s="2">
        <f t="shared" si="729"/>
        <v>61.122416402982978</v>
      </c>
      <c r="FE223" s="2">
        <f t="shared" si="729"/>
        <v>65.131397657549243</v>
      </c>
      <c r="FG223" s="2">
        <f t="shared" si="730"/>
        <v>0.99999918062374826</v>
      </c>
      <c r="FH223" s="2">
        <f t="shared" si="731"/>
        <v>0.99999921779286882</v>
      </c>
      <c r="FI223" s="2">
        <f t="shared" si="731"/>
        <v>0.99999920908766948</v>
      </c>
      <c r="FJ223" s="2">
        <f t="shared" si="731"/>
        <v>0.99999912059437346</v>
      </c>
      <c r="FK223" s="2">
        <f t="shared" si="731"/>
        <v>0.99999913144236696</v>
      </c>
      <c r="FL223" s="2">
        <f t="shared" si="731"/>
        <v>0.99999905556305579</v>
      </c>
      <c r="FM223" s="2">
        <f t="shared" si="731"/>
        <v>0.99999900099695671</v>
      </c>
      <c r="FN223" s="2">
        <f t="shared" si="731"/>
        <v>0.99999886043402009</v>
      </c>
      <c r="FO223" s="2">
        <f t="shared" si="731"/>
        <v>0.99999875986708897</v>
      </c>
      <c r="FP223" s="2">
        <f t="shared" si="731"/>
        <v>0.99999875528712012</v>
      </c>
      <c r="FQ223" s="2">
        <f t="shared" si="731"/>
        <v>0.99999885738747041</v>
      </c>
      <c r="FR223" s="2">
        <f t="shared" si="731"/>
        <v>0.99999890984791795</v>
      </c>
      <c r="FS223" s="2">
        <f t="shared" si="731"/>
        <v>0.99999902759458181</v>
      </c>
      <c r="FT223" s="2">
        <f t="shared" si="731"/>
        <v>0.9999988934801548</v>
      </c>
      <c r="FU223" s="2">
        <f t="shared" si="731"/>
        <v>0.99999864901395197</v>
      </c>
      <c r="FW223" s="2">
        <f t="shared" si="748"/>
        <v>0.97803323051911584</v>
      </c>
      <c r="FX223" s="2">
        <f t="shared" si="588"/>
        <v>0.97979529616971894</v>
      </c>
      <c r="FY223" s="2">
        <f t="shared" si="589"/>
        <v>0.97760030253984542</v>
      </c>
      <c r="FZ223" s="2">
        <f t="shared" si="590"/>
        <v>0.97887340511844456</v>
      </c>
      <c r="GA223" s="2">
        <f t="shared" si="591"/>
        <v>0.97994842374111213</v>
      </c>
      <c r="GB223" s="2">
        <f t="shared" si="592"/>
        <v>0.97972691977556481</v>
      </c>
      <c r="GC223" s="2">
        <f t="shared" si="593"/>
        <v>0.98070967618413141</v>
      </c>
      <c r="GD223" s="2">
        <f t="shared" si="594"/>
        <v>0.9822155951853675</v>
      </c>
      <c r="GE223" s="2">
        <f t="shared" si="595"/>
        <v>0.98382203649318811</v>
      </c>
      <c r="GF223" s="2">
        <f t="shared" si="596"/>
        <v>0.98208386478225262</v>
      </c>
      <c r="GG223" s="2">
        <f t="shared" si="597"/>
        <v>0.9791404033800285</v>
      </c>
      <c r="GH223" s="2">
        <f t="shared" si="598"/>
        <v>0.98089890818527425</v>
      </c>
      <c r="GI223" s="2">
        <f t="shared" si="599"/>
        <v>0.97815612294333876</v>
      </c>
      <c r="GJ223" s="2">
        <f t="shared" si="600"/>
        <v>0.9695470471575004</v>
      </c>
      <c r="GK223" s="2">
        <f t="shared" si="601"/>
        <v>0.96683403437667081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8.8499855646988516E-232</v>
      </c>
      <c r="GT223" s="86">
        <f t="shared" si="608"/>
        <v>1.4991369376907556E-96</v>
      </c>
      <c r="GU223" s="86">
        <f t="shared" si="609"/>
        <v>6.9335311371577619E-68</v>
      </c>
      <c r="GV223" s="86">
        <f t="shared" si="610"/>
        <v>4.6605960080391079E-91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1.8804872001733615E-289</v>
      </c>
      <c r="HD223" s="86">
        <f t="shared" si="616"/>
        <v>5.3147487426170573E-250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1.8191415289984552E-98</v>
      </c>
      <c r="HK223" s="86">
        <f t="shared" si="623"/>
        <v>8.7590212971050223E-80</v>
      </c>
      <c r="HL223" s="86">
        <f t="shared" si="624"/>
        <v>1.4737544091716012E-113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3.1862590338839205E-114</v>
      </c>
      <c r="HT223" s="86">
        <f t="shared" si="630"/>
        <v>1.7787851192098876E-136</v>
      </c>
      <c r="HU223" s="86">
        <f t="shared" si="631"/>
        <v>5.6959688020019502E-121</v>
      </c>
      <c r="HV223" s="86">
        <f t="shared" si="632"/>
        <v>6.9231699549866126E-116</v>
      </c>
      <c r="HW223" s="86">
        <f t="shared" si="633"/>
        <v>5.9223634041584797E-131</v>
      </c>
      <c r="HX223" s="86">
        <f t="shared" si="634"/>
        <v>3.5952843483194854E-156</v>
      </c>
      <c r="HY223" s="86">
        <f t="shared" si="635"/>
        <v>3.148492192379252E-131</v>
      </c>
      <c r="HZ223" s="86">
        <f t="shared" si="636"/>
        <v>3.2657862165858463E-236</v>
      </c>
      <c r="IA223" s="86">
        <f t="shared" si="637"/>
        <v>1.2820521443290602E-251</v>
      </c>
      <c r="IB223" s="86">
        <f t="shared" si="638"/>
        <v>6.1307355013298982E-246</v>
      </c>
      <c r="IC223" s="86">
        <f t="shared" si="639"/>
        <v>8.3465703797944868E-148</v>
      </c>
      <c r="ID223" s="86">
        <f t="shared" si="640"/>
        <v>2.4406859766408548E-191</v>
      </c>
      <c r="IE223" s="86">
        <f t="shared" si="641"/>
        <v>1.815035461272562E-130</v>
      </c>
      <c r="IF223" s="86">
        <f t="shared" si="642"/>
        <v>4.7446871450083696E-144</v>
      </c>
      <c r="IG223" s="86">
        <f t="shared" si="643"/>
        <v>1.622141788999186E-114</v>
      </c>
      <c r="II223" s="86">
        <f t="shared" si="752"/>
        <v>3.0467551505829178E-6</v>
      </c>
      <c r="IJ223" s="86">
        <f t="shared" si="753"/>
        <v>1.8739010578077421E-7</v>
      </c>
      <c r="IK223" s="86">
        <f t="shared" si="754"/>
        <v>2.7021089579518072E-6</v>
      </c>
      <c r="IL223" s="86">
        <f t="shared" si="755"/>
        <v>2.084222290804492E-6</v>
      </c>
      <c r="IM223" s="86">
        <f t="shared" si="756"/>
        <v>4.9840282749988216E-7</v>
      </c>
      <c r="IN223" s="86">
        <f t="shared" si="757"/>
        <v>3.861788350672201E-8</v>
      </c>
      <c r="IO223" s="86">
        <f t="shared" si="758"/>
        <v>4.8451145996440528E-7</v>
      </c>
      <c r="IP223" s="86">
        <f t="shared" si="759"/>
        <v>5.500813284672898E-12</v>
      </c>
      <c r="IQ223" s="86">
        <f t="shared" si="760"/>
        <v>3.8140326396148793E-13</v>
      </c>
      <c r="IR223" s="86">
        <f t="shared" si="761"/>
        <v>2.3681641115946365E-12</v>
      </c>
      <c r="IS223" s="86">
        <f t="shared" si="762"/>
        <v>9.3994796205749984E-8</v>
      </c>
      <c r="IT223" s="86">
        <f t="shared" si="763"/>
        <v>7.7088187527541445E-10</v>
      </c>
      <c r="IU223" s="86">
        <f t="shared" si="764"/>
        <v>5.8199044427847114E-7</v>
      </c>
      <c r="IV223" s="86">
        <f t="shared" si="765"/>
        <v>6.3591904865874479E-9</v>
      </c>
      <c r="IW223" s="86">
        <f t="shared" si="766"/>
        <v>1.2814296970275522E-5</v>
      </c>
      <c r="IY223" s="86">
        <f t="shared" si="767"/>
        <v>3.0467551505829178E-6</v>
      </c>
      <c r="IZ223" s="86">
        <f t="shared" si="768"/>
        <v>1.8739010578077421E-7</v>
      </c>
      <c r="JA223" s="86">
        <f t="shared" si="769"/>
        <v>2.7021089579518072E-6</v>
      </c>
      <c r="JB223" s="86">
        <f t="shared" si="770"/>
        <v>2.084222290804492E-6</v>
      </c>
      <c r="JC223" s="86">
        <f t="shared" si="771"/>
        <v>4.9840282749988216E-7</v>
      </c>
      <c r="JD223" s="86">
        <f t="shared" si="772"/>
        <v>3.861788350672201E-8</v>
      </c>
      <c r="JE223" s="86">
        <f t="shared" si="773"/>
        <v>4.8451145996440528E-7</v>
      </c>
      <c r="JF223" s="86">
        <f t="shared" si="774"/>
        <v>5.500813284672898E-12</v>
      </c>
      <c r="JG223" s="86">
        <f t="shared" si="775"/>
        <v>3.8140326396148793E-13</v>
      </c>
      <c r="JH223" s="86">
        <f t="shared" si="776"/>
        <v>2.3681641115946365E-12</v>
      </c>
      <c r="JI223" s="86">
        <f t="shared" si="777"/>
        <v>9.3994796205749984E-8</v>
      </c>
      <c r="JJ223" s="86">
        <f t="shared" si="778"/>
        <v>7.7088187527541445E-10</v>
      </c>
      <c r="JK223" s="86">
        <f t="shared" si="779"/>
        <v>5.8199044427847114E-7</v>
      </c>
      <c r="JL223" s="86">
        <f t="shared" si="780"/>
        <v>6.3591904865874479E-9</v>
      </c>
      <c r="JM223" s="86">
        <f t="shared" si="781"/>
        <v>1.2814296970275522E-5</v>
      </c>
    </row>
    <row r="224" spans="2:273" x14ac:dyDescent="0.25">
      <c r="B224" s="2">
        <v>197</v>
      </c>
      <c r="C224" s="37">
        <v>67.585999999999999</v>
      </c>
      <c r="D224" s="37">
        <v>66.619</v>
      </c>
      <c r="E224" s="37">
        <v>66.524000000000001</v>
      </c>
      <c r="F224" s="37">
        <v>65.656000000000006</v>
      </c>
      <c r="G224" s="37">
        <v>62.704999999999998</v>
      </c>
      <c r="H224" s="37">
        <v>61.048999999999999</v>
      </c>
      <c r="I224" s="37">
        <v>59.442999999999998</v>
      </c>
      <c r="J224" s="37">
        <v>56.77</v>
      </c>
      <c r="K224" s="37">
        <v>57.77</v>
      </c>
      <c r="L224" s="37">
        <v>59.459000000000003</v>
      </c>
      <c r="M224" s="37">
        <v>59.279000000000003</v>
      </c>
      <c r="N224" s="37">
        <v>59.081000000000003</v>
      </c>
      <c r="O224" s="37">
        <v>60.241999999999997</v>
      </c>
      <c r="P224" s="37">
        <v>64.816999999999993</v>
      </c>
      <c r="Q224" s="37">
        <v>66.55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102.02186997885836</v>
      </c>
      <c r="DL224" s="2">
        <f t="shared" si="713"/>
        <v>96.520757475083073</v>
      </c>
      <c r="DM224" s="2">
        <f t="shared" si="713"/>
        <v>92.446727574750838</v>
      </c>
      <c r="DN224" s="2">
        <f t="shared" si="713"/>
        <v>91.425345665961956</v>
      </c>
      <c r="DO224" s="2">
        <f t="shared" si="713"/>
        <v>87.54049064095291</v>
      </c>
      <c r="DP224" s="2">
        <f t="shared" si="713"/>
        <v>29.457987744829872</v>
      </c>
      <c r="DQ224" s="2">
        <f t="shared" si="713"/>
        <v>43.452804032604043</v>
      </c>
      <c r="DR224" s="2">
        <f t="shared" si="713"/>
        <v>111.00321612903227</v>
      </c>
      <c r="DS224" s="2">
        <f t="shared" si="713"/>
        <v>77.339483743842365</v>
      </c>
      <c r="DT224" s="2">
        <f t="shared" si="713"/>
        <v>65.613218719211844</v>
      </c>
      <c r="DU224" s="2">
        <f t="shared" si="713"/>
        <v>55.197690603514118</v>
      </c>
      <c r="DV224" s="2">
        <f t="shared" si="713"/>
        <v>89.152534453781541</v>
      </c>
      <c r="DW224" s="2">
        <f t="shared" si="713"/>
        <v>112.062731988743</v>
      </c>
      <c r="DX224" s="2">
        <f t="shared" si="713"/>
        <v>78.778599871299875</v>
      </c>
      <c r="DY224" s="2">
        <f t="shared" si="713"/>
        <v>142.01739490968799</v>
      </c>
      <c r="EA224" s="2">
        <f t="shared" si="652"/>
        <v>68.84678711225996</v>
      </c>
      <c r="EB224" s="2">
        <f t="shared" si="714"/>
        <v>65.230851693499005</v>
      </c>
      <c r="EC224" s="2">
        <f t="shared" si="715"/>
        <v>62.955818117805158</v>
      </c>
      <c r="ED224" s="2">
        <f t="shared" si="716"/>
        <v>63.309156481010206</v>
      </c>
      <c r="EE224" s="2">
        <f t="shared" si="717"/>
        <v>60.801513881920044</v>
      </c>
      <c r="EF224" s="2">
        <f t="shared" si="718"/>
        <v>58.801501544345079</v>
      </c>
      <c r="EG224" s="2">
        <f t="shared" si="719"/>
        <v>56.398629902969788</v>
      </c>
      <c r="EH224" s="2">
        <f t="shared" si="720"/>
        <v>48.287568682664052</v>
      </c>
      <c r="EI224" s="2">
        <f t="shared" si="721"/>
        <v>47.544287058455367</v>
      </c>
      <c r="EJ224" s="2">
        <f t="shared" si="722"/>
        <v>51.775212132614257</v>
      </c>
      <c r="EK224" s="2">
        <f t="shared" si="723"/>
        <v>53.352848647882695</v>
      </c>
      <c r="EL224" s="2">
        <f t="shared" si="724"/>
        <v>52.960363648489867</v>
      </c>
      <c r="EM224" s="2">
        <f t="shared" si="725"/>
        <v>54.9581087277694</v>
      </c>
      <c r="EN224" s="2">
        <f t="shared" si="726"/>
        <v>59.655019123408408</v>
      </c>
      <c r="EO224" s="2">
        <f t="shared" si="727"/>
        <v>67.454046593682833</v>
      </c>
      <c r="EQ224" s="2">
        <f t="shared" si="728"/>
        <v>67.840466954068503</v>
      </c>
      <c r="ER224" s="2">
        <f t="shared" si="729"/>
        <v>66.474105986619676</v>
      </c>
      <c r="ES224" s="2">
        <f t="shared" si="729"/>
        <v>64.31406758986185</v>
      </c>
      <c r="ET224" s="2">
        <f t="shared" si="729"/>
        <v>63.41152706761202</v>
      </c>
      <c r="EU224" s="2">
        <f t="shared" si="729"/>
        <v>60.633893236980754</v>
      </c>
      <c r="EV224" s="2">
        <f t="shared" si="729"/>
        <v>58.951102445462482</v>
      </c>
      <c r="EW224" s="2">
        <f t="shared" si="729"/>
        <v>57.614590797260234</v>
      </c>
      <c r="EX224" s="2">
        <f t="shared" si="729"/>
        <v>52.825325583657047</v>
      </c>
      <c r="EY224" s="2">
        <f t="shared" si="729"/>
        <v>51.216952666757102</v>
      </c>
      <c r="EZ224" s="2">
        <f t="shared" si="729"/>
        <v>54.146855539236263</v>
      </c>
      <c r="FA224" s="2">
        <f t="shared" si="729"/>
        <v>56.483950192894369</v>
      </c>
      <c r="FB224" s="2">
        <f t="shared" si="729"/>
        <v>55.324164621968627</v>
      </c>
      <c r="FC224" s="2">
        <f t="shared" si="729"/>
        <v>59.190019572146241</v>
      </c>
      <c r="FD224" s="2">
        <f t="shared" si="729"/>
        <v>60.982726201739609</v>
      </c>
      <c r="FE224" s="2">
        <f t="shared" si="729"/>
        <v>64.997755899711052</v>
      </c>
      <c r="FG224" s="2">
        <f t="shared" si="730"/>
        <v>0.99999925271992307</v>
      </c>
      <c r="FH224" s="2">
        <f t="shared" si="731"/>
        <v>0.99999928661856863</v>
      </c>
      <c r="FI224" s="2">
        <f t="shared" si="731"/>
        <v>0.99999927867933136</v>
      </c>
      <c r="FJ224" s="2">
        <f t="shared" si="731"/>
        <v>0.99999919797247439</v>
      </c>
      <c r="FK224" s="2">
        <f t="shared" si="731"/>
        <v>0.99999920786596352</v>
      </c>
      <c r="FL224" s="2">
        <f t="shared" si="731"/>
        <v>0.99999913866319823</v>
      </c>
      <c r="FM224" s="2">
        <f t="shared" si="731"/>
        <v>0.9999990888983159</v>
      </c>
      <c r="FN224" s="2">
        <f t="shared" si="731"/>
        <v>0.99999896070336991</v>
      </c>
      <c r="FO224" s="2">
        <f t="shared" si="731"/>
        <v>0.9999988689852195</v>
      </c>
      <c r="FP224" s="2">
        <f t="shared" si="731"/>
        <v>0.9999988648082373</v>
      </c>
      <c r="FQ224" s="2">
        <f t="shared" si="731"/>
        <v>0.99999895792488303</v>
      </c>
      <c r="FR224" s="2">
        <f t="shared" si="731"/>
        <v>0.99999900576938927</v>
      </c>
      <c r="FS224" s="2">
        <f t="shared" si="731"/>
        <v>0.99999911315564249</v>
      </c>
      <c r="FT224" s="2">
        <f t="shared" si="731"/>
        <v>0.99999899084180899</v>
      </c>
      <c r="FU224" s="2">
        <f t="shared" si="731"/>
        <v>0.999998767885934</v>
      </c>
      <c r="FW224" s="2">
        <f t="shared" si="748"/>
        <v>0.97992727080189801</v>
      </c>
      <c r="FX224" s="2">
        <f t="shared" si="588"/>
        <v>0.98154027349259365</v>
      </c>
      <c r="FY224" s="2">
        <f t="shared" si="589"/>
        <v>0.97953088992308679</v>
      </c>
      <c r="FZ224" s="2">
        <f t="shared" si="590"/>
        <v>0.98069643284925112</v>
      </c>
      <c r="GA224" s="2">
        <f t="shared" si="591"/>
        <v>0.98168042348548745</v>
      </c>
      <c r="GB224" s="2">
        <f t="shared" si="592"/>
        <v>0.98147769078346692</v>
      </c>
      <c r="GC224" s="2">
        <f t="shared" si="593"/>
        <v>0.98237710354873398</v>
      </c>
      <c r="GD224" s="2">
        <f t="shared" si="594"/>
        <v>0.98375500930995641</v>
      </c>
      <c r="GE224" s="2">
        <f t="shared" si="595"/>
        <v>0.9852244891987384</v>
      </c>
      <c r="GF224" s="2">
        <f t="shared" si="596"/>
        <v>0.98363449147381743</v>
      </c>
      <c r="GG224" s="2">
        <f t="shared" si="597"/>
        <v>0.98094084024553097</v>
      </c>
      <c r="GH224" s="2">
        <f t="shared" si="598"/>
        <v>0.98255026965095604</v>
      </c>
      <c r="GI224" s="2">
        <f t="shared" si="599"/>
        <v>0.98003978332714425</v>
      </c>
      <c r="GJ224" s="2">
        <f t="shared" si="600"/>
        <v>0.97215195725796821</v>
      </c>
      <c r="GK224" s="2">
        <f t="shared" si="601"/>
        <v>0.96966375123306059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3.0596985039689556E-235</v>
      </c>
      <c r="GT224" s="86">
        <f t="shared" si="608"/>
        <v>5.7106538699405866E-98</v>
      </c>
      <c r="GU224" s="86">
        <f t="shared" si="609"/>
        <v>7.1364256732851927E-69</v>
      </c>
      <c r="GV224" s="86">
        <f t="shared" si="610"/>
        <v>2.1572211187734345E-92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8.9142001337276689E-295</v>
      </c>
      <c r="HD224" s="86">
        <f t="shared" si="616"/>
        <v>1.3003203181787012E-254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3.2658330312457011E-100</v>
      </c>
      <c r="HK224" s="86">
        <f t="shared" si="623"/>
        <v>3.4218312225498851E-81</v>
      </c>
      <c r="HL224" s="86">
        <f t="shared" si="624"/>
        <v>1.4067279439837202E-115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1.8900030392289759E-117</v>
      </c>
      <c r="HT224" s="86">
        <f t="shared" si="630"/>
        <v>2.4798563203305813E-140</v>
      </c>
      <c r="HU224" s="86">
        <f t="shared" si="631"/>
        <v>2.5049805206964867E-124</v>
      </c>
      <c r="HV224" s="86">
        <f t="shared" si="632"/>
        <v>3.7170685321800913E-119</v>
      </c>
      <c r="HW224" s="86">
        <f t="shared" si="633"/>
        <v>1.3738138043382279E-134</v>
      </c>
      <c r="HX224" s="86">
        <f t="shared" si="634"/>
        <v>1.579329724274015E-160</v>
      </c>
      <c r="HY224" s="86">
        <f t="shared" si="635"/>
        <v>7.8093381533927586E-135</v>
      </c>
      <c r="HZ224" s="86">
        <f t="shared" si="636"/>
        <v>1.0185659163167763E-242</v>
      </c>
      <c r="IA224" s="86">
        <f t="shared" si="637"/>
        <v>1.5744014452417708E-258</v>
      </c>
      <c r="IB224" s="86">
        <f t="shared" si="638"/>
        <v>1.0491501600436154E-252</v>
      </c>
      <c r="IC224" s="86">
        <f t="shared" si="639"/>
        <v>5.9585107764515791E-152</v>
      </c>
      <c r="ID224" s="86">
        <f t="shared" si="640"/>
        <v>1.1728760682135943E-196</v>
      </c>
      <c r="IE224" s="86">
        <f t="shared" si="641"/>
        <v>3.7089710077107758E-134</v>
      </c>
      <c r="IF224" s="86">
        <f t="shared" si="642"/>
        <v>2.6079689958353884E-148</v>
      </c>
      <c r="IG224" s="86">
        <f t="shared" si="643"/>
        <v>5.4716790967523949E-118</v>
      </c>
      <c r="II224" s="86">
        <f t="shared" si="752"/>
        <v>1.745170482625006E-6</v>
      </c>
      <c r="IJ224" s="86">
        <f t="shared" si="753"/>
        <v>9.5495175841266673E-8</v>
      </c>
      <c r="IK224" s="86">
        <f t="shared" si="754"/>
        <v>1.5343797516057272E-6</v>
      </c>
      <c r="IL224" s="86">
        <f t="shared" si="755"/>
        <v>1.1797045743595473E-6</v>
      </c>
      <c r="IM224" s="86">
        <f t="shared" si="756"/>
        <v>2.661366090141147E-7</v>
      </c>
      <c r="IN224" s="86">
        <f t="shared" si="757"/>
        <v>1.8271782166415273E-8</v>
      </c>
      <c r="IO224" s="86">
        <f t="shared" si="758"/>
        <v>2.6003581830009526E-7</v>
      </c>
      <c r="IP224" s="86">
        <f t="shared" si="759"/>
        <v>1.7859209534942388E-12</v>
      </c>
      <c r="IQ224" s="86">
        <f t="shared" si="760"/>
        <v>1.129269337673799E-13</v>
      </c>
      <c r="IR224" s="86">
        <f t="shared" si="761"/>
        <v>7.3825920558596236E-13</v>
      </c>
      <c r="IS224" s="86">
        <f t="shared" si="762"/>
        <v>4.6107237924887732E-8</v>
      </c>
      <c r="IT224" s="86">
        <f t="shared" si="763"/>
        <v>3.0811197765412304E-10</v>
      </c>
      <c r="IU224" s="86">
        <f t="shared" si="764"/>
        <v>3.0852726204098596E-7</v>
      </c>
      <c r="IV224" s="86">
        <f t="shared" si="765"/>
        <v>2.4981341663086582E-9</v>
      </c>
      <c r="IW224" s="86">
        <f t="shared" si="766"/>
        <v>7.3803644407410533E-6</v>
      </c>
      <c r="IY224" s="86">
        <f t="shared" si="767"/>
        <v>1.745170482625006E-6</v>
      </c>
      <c r="IZ224" s="86">
        <f t="shared" si="768"/>
        <v>9.5495175841266673E-8</v>
      </c>
      <c r="JA224" s="86">
        <f t="shared" si="769"/>
        <v>1.5343797516057272E-6</v>
      </c>
      <c r="JB224" s="86">
        <f t="shared" si="770"/>
        <v>1.1797045743595473E-6</v>
      </c>
      <c r="JC224" s="86">
        <f t="shared" si="771"/>
        <v>2.661366090141147E-7</v>
      </c>
      <c r="JD224" s="86">
        <f t="shared" si="772"/>
        <v>1.8271782166415273E-8</v>
      </c>
      <c r="JE224" s="86">
        <f t="shared" si="773"/>
        <v>2.6003581830009526E-7</v>
      </c>
      <c r="JF224" s="86">
        <f t="shared" si="774"/>
        <v>1.7859209534942388E-12</v>
      </c>
      <c r="JG224" s="86">
        <f t="shared" si="775"/>
        <v>1.129269337673799E-13</v>
      </c>
      <c r="JH224" s="86">
        <f t="shared" si="776"/>
        <v>7.3825920558596236E-13</v>
      </c>
      <c r="JI224" s="86">
        <f t="shared" si="777"/>
        <v>4.6107237924887732E-8</v>
      </c>
      <c r="JJ224" s="86">
        <f t="shared" si="778"/>
        <v>3.0811197765412304E-10</v>
      </c>
      <c r="JK224" s="86">
        <f t="shared" si="779"/>
        <v>3.0852726204098596E-7</v>
      </c>
      <c r="JL224" s="86">
        <f t="shared" si="780"/>
        <v>2.4981341663086582E-9</v>
      </c>
      <c r="JM224" s="86">
        <f t="shared" si="781"/>
        <v>7.3803644407410533E-6</v>
      </c>
    </row>
    <row r="225" spans="1:273" x14ac:dyDescent="0.25">
      <c r="B225" s="2">
        <v>198</v>
      </c>
      <c r="C225" s="37">
        <v>69.793000000000006</v>
      </c>
      <c r="D225" s="37">
        <v>67.126999999999995</v>
      </c>
      <c r="E225" s="37">
        <v>65.332999999999998</v>
      </c>
      <c r="F225" s="37">
        <v>65.343999999999994</v>
      </c>
      <c r="G225" s="37">
        <v>61.869</v>
      </c>
      <c r="H225" s="37">
        <v>60.59</v>
      </c>
      <c r="I225" s="37">
        <v>59.802999999999997</v>
      </c>
      <c r="J225" s="37">
        <v>56.115000000000002</v>
      </c>
      <c r="K225" s="37">
        <v>56.984000000000002</v>
      </c>
      <c r="L225" s="37">
        <v>59.148000000000003</v>
      </c>
      <c r="M225" s="37">
        <v>58.41</v>
      </c>
      <c r="N225" s="37">
        <v>59.194000000000003</v>
      </c>
      <c r="O225" s="37">
        <v>61.177</v>
      </c>
      <c r="P225" s="37">
        <v>64.417000000000002</v>
      </c>
      <c r="Q225" s="37">
        <v>65.95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102.09565750528543</v>
      </c>
      <c r="DL225" s="2">
        <f t="shared" si="713"/>
        <v>96.581662941709467</v>
      </c>
      <c r="DM225" s="2">
        <f t="shared" si="713"/>
        <v>92.496926608275459</v>
      </c>
      <c r="DN225" s="2">
        <f t="shared" si="713"/>
        <v>91.493591362126253</v>
      </c>
      <c r="DO225" s="2">
        <f t="shared" si="713"/>
        <v>87.584805364233034</v>
      </c>
      <c r="DP225" s="2">
        <f t="shared" si="713"/>
        <v>29.152714848451716</v>
      </c>
      <c r="DQ225" s="2">
        <f t="shared" si="713"/>
        <v>43.206108022308037</v>
      </c>
      <c r="DR225" s="2">
        <f t="shared" si="713"/>
        <v>111.17335967741937</v>
      </c>
      <c r="DS225" s="2">
        <f t="shared" si="713"/>
        <v>77.315312807881782</v>
      </c>
      <c r="DT225" s="2">
        <f t="shared" si="713"/>
        <v>65.514753694581302</v>
      </c>
      <c r="DU225" s="2">
        <f t="shared" si="713"/>
        <v>55.039855920550018</v>
      </c>
      <c r="DV225" s="2">
        <f t="shared" si="713"/>
        <v>89.203757703081266</v>
      </c>
      <c r="DW225" s="2">
        <f t="shared" si="713"/>
        <v>112.24255112570359</v>
      </c>
      <c r="DX225" s="2">
        <f t="shared" si="713"/>
        <v>78.745787902187899</v>
      </c>
      <c r="DY225" s="2">
        <f t="shared" si="713"/>
        <v>142.39067733990146</v>
      </c>
      <c r="EA225" s="2">
        <f t="shared" si="652"/>
        <v>68.759770916860091</v>
      </c>
      <c r="EB225" s="2">
        <f t="shared" si="714"/>
        <v>65.13561659517579</v>
      </c>
      <c r="EC225" s="2">
        <f t="shared" si="715"/>
        <v>62.852091570950549</v>
      </c>
      <c r="ED225" s="2">
        <f t="shared" si="716"/>
        <v>63.232575307811629</v>
      </c>
      <c r="EE225" s="2">
        <f t="shared" si="717"/>
        <v>60.71599347717008</v>
      </c>
      <c r="EF225" s="2">
        <f t="shared" si="718"/>
        <v>58.724643471458776</v>
      </c>
      <c r="EG225" s="2">
        <f t="shared" si="719"/>
        <v>56.296919000635228</v>
      </c>
      <c r="EH225" s="2">
        <f t="shared" si="720"/>
        <v>48.086836517687388</v>
      </c>
      <c r="EI225" s="2">
        <f t="shared" si="721"/>
        <v>47.303547009992769</v>
      </c>
      <c r="EJ225" s="2">
        <f t="shared" si="722"/>
        <v>51.573645804590512</v>
      </c>
      <c r="EK225" s="2">
        <f t="shared" si="723"/>
        <v>53.146089952220898</v>
      </c>
      <c r="EL225" s="2">
        <f t="shared" si="724"/>
        <v>52.792151884904897</v>
      </c>
      <c r="EM225" s="2">
        <f t="shared" si="725"/>
        <v>54.809826406310961</v>
      </c>
      <c r="EN225" s="2">
        <f t="shared" si="726"/>
        <v>59.500450759059731</v>
      </c>
      <c r="EO225" s="2">
        <f t="shared" si="727"/>
        <v>67.34663944858886</v>
      </c>
      <c r="EQ225" s="2">
        <f t="shared" si="728"/>
        <v>67.741406146223753</v>
      </c>
      <c r="ER225" s="2">
        <f t="shared" si="729"/>
        <v>66.393867556161723</v>
      </c>
      <c r="ES225" s="2">
        <f t="shared" si="729"/>
        <v>64.226677573873673</v>
      </c>
      <c r="ET225" s="2">
        <f t="shared" si="729"/>
        <v>63.336169928868671</v>
      </c>
      <c r="EU225" s="2">
        <f t="shared" si="729"/>
        <v>60.546439492664007</v>
      </c>
      <c r="EV225" s="2">
        <f t="shared" si="729"/>
        <v>58.876008805499382</v>
      </c>
      <c r="EW225" s="2">
        <f t="shared" si="729"/>
        <v>57.527086460615919</v>
      </c>
      <c r="EX225" s="2">
        <f t="shared" si="729"/>
        <v>52.681054286635216</v>
      </c>
      <c r="EY225" s="2">
        <f t="shared" si="729"/>
        <v>51.022928040389253</v>
      </c>
      <c r="EZ225" s="2">
        <f t="shared" si="729"/>
        <v>53.974631056413116</v>
      </c>
      <c r="FA225" s="2">
        <f t="shared" si="729"/>
        <v>56.313994840759534</v>
      </c>
      <c r="FB225" s="2">
        <f t="shared" si="729"/>
        <v>55.183071212553507</v>
      </c>
      <c r="FC225" s="2">
        <f t="shared" si="729"/>
        <v>59.091288319063707</v>
      </c>
      <c r="FD225" s="2">
        <f t="shared" si="729"/>
        <v>60.843036000496227</v>
      </c>
      <c r="FE225" s="2">
        <f t="shared" si="729"/>
        <v>64.864114141872875</v>
      </c>
      <c r="FG225" s="2">
        <f t="shared" si="730"/>
        <v>0.99999931847242496</v>
      </c>
      <c r="FH225" s="2">
        <f t="shared" si="731"/>
        <v>0.9999993493883611</v>
      </c>
      <c r="FI225" s="2">
        <f t="shared" si="731"/>
        <v>0.99999934214768982</v>
      </c>
      <c r="FJ225" s="2">
        <f t="shared" si="731"/>
        <v>0.99999926854215149</v>
      </c>
      <c r="FK225" s="2">
        <f t="shared" si="731"/>
        <v>0.99999927756512219</v>
      </c>
      <c r="FL225" s="2">
        <f t="shared" si="731"/>
        <v>0.99999921445144091</v>
      </c>
      <c r="FM225" s="2">
        <f t="shared" si="731"/>
        <v>0.99999916906532171</v>
      </c>
      <c r="FN225" s="2">
        <f t="shared" si="731"/>
        <v>0.99999905215012141</v>
      </c>
      <c r="FO225" s="2">
        <f t="shared" si="731"/>
        <v>0.99999896850215808</v>
      </c>
      <c r="FP225" s="2">
        <f t="shared" si="731"/>
        <v>0.99999896469270433</v>
      </c>
      <c r="FQ225" s="2">
        <f t="shared" si="731"/>
        <v>0.99999904961611075</v>
      </c>
      <c r="FR225" s="2">
        <f t="shared" si="731"/>
        <v>0.99999909325082681</v>
      </c>
      <c r="FS225" s="2">
        <f t="shared" si="731"/>
        <v>0.99999919118827008</v>
      </c>
      <c r="FT225" s="2">
        <f t="shared" si="731"/>
        <v>0.99999907963670942</v>
      </c>
      <c r="FU225" s="2">
        <f t="shared" si="731"/>
        <v>0.9999988762984946</v>
      </c>
      <c r="FW225" s="2">
        <f t="shared" si="748"/>
        <v>0.98166106348541093</v>
      </c>
      <c r="FX225" s="2">
        <f t="shared" si="588"/>
        <v>0.98313713973441574</v>
      </c>
      <c r="FY225" s="2">
        <f t="shared" si="589"/>
        <v>0.98129826679774823</v>
      </c>
      <c r="FZ225" s="2">
        <f t="shared" si="590"/>
        <v>0.98236498436385056</v>
      </c>
      <c r="GA225" s="2">
        <f t="shared" si="591"/>
        <v>0.98326537269628067</v>
      </c>
      <c r="GB225" s="2">
        <f t="shared" si="592"/>
        <v>0.98307987744437908</v>
      </c>
      <c r="GC225" s="2">
        <f t="shared" si="593"/>
        <v>0.9839027666613932</v>
      </c>
      <c r="GD225" s="2">
        <f t="shared" si="594"/>
        <v>0.98516318491276789</v>
      </c>
      <c r="GE225" s="2">
        <f t="shared" si="595"/>
        <v>0.9865070319896998</v>
      </c>
      <c r="GF225" s="2">
        <f t="shared" si="596"/>
        <v>0.98505295527709846</v>
      </c>
      <c r="GG225" s="2">
        <f t="shared" si="597"/>
        <v>0.98258864087489439</v>
      </c>
      <c r="GH225" s="2">
        <f t="shared" si="598"/>
        <v>0.98406118452573721</v>
      </c>
      <c r="GI225" s="2">
        <f t="shared" si="599"/>
        <v>0.98176403853461713</v>
      </c>
      <c r="GJ225" s="2">
        <f t="shared" si="600"/>
        <v>0.97453989761596782</v>
      </c>
      <c r="GK225" s="2">
        <f t="shared" si="601"/>
        <v>0.97225896423244651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9.967233030703217E-239</v>
      </c>
      <c r="GT225" s="86">
        <f t="shared" si="608"/>
        <v>2.1233150567851987E-99</v>
      </c>
      <c r="GU225" s="86">
        <f t="shared" si="609"/>
        <v>7.2231280048313182E-70</v>
      </c>
      <c r="GV225" s="86">
        <f t="shared" si="610"/>
        <v>9.7606644233094976E-94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3.7764386014520863E-300</v>
      </c>
      <c r="HD225" s="86">
        <f t="shared" si="616"/>
        <v>2.8852816020540148E-259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5.6564453468656723E-102</v>
      </c>
      <c r="HK225" s="86">
        <f t="shared" si="623"/>
        <v>1.2987193145619598E-82</v>
      </c>
      <c r="HL225" s="86">
        <f t="shared" si="624"/>
        <v>1.2880754203800101E-117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1.009467701964687E-120</v>
      </c>
      <c r="HT225" s="86">
        <f t="shared" si="630"/>
        <v>3.0507120088331677E-144</v>
      </c>
      <c r="HU225" s="86">
        <f t="shared" si="631"/>
        <v>9.8972651994479246E-128</v>
      </c>
      <c r="HV225" s="86">
        <f t="shared" si="632"/>
        <v>1.7947030892233434E-122</v>
      </c>
      <c r="HW225" s="86">
        <f t="shared" si="633"/>
        <v>2.8380242411335478E-138</v>
      </c>
      <c r="HX225" s="86">
        <f t="shared" si="634"/>
        <v>6.0345667965118296E-165</v>
      </c>
      <c r="HY225" s="86">
        <f t="shared" si="635"/>
        <v>1.7285478880550309E-138</v>
      </c>
      <c r="HZ225" s="86">
        <f t="shared" si="636"/>
        <v>2.5880668614102306E-249</v>
      </c>
      <c r="IA225" s="86">
        <f t="shared" si="637"/>
        <v>1.5562196999925943E-265</v>
      </c>
      <c r="IB225" s="86">
        <f t="shared" si="638"/>
        <v>1.4511131364790191E-259</v>
      </c>
      <c r="IC225" s="86">
        <f t="shared" si="639"/>
        <v>3.7221439978216954E-156</v>
      </c>
      <c r="ID225" s="86">
        <f t="shared" si="640"/>
        <v>4.758453475443262E-202</v>
      </c>
      <c r="IE225" s="86">
        <f t="shared" si="641"/>
        <v>6.7229246895841339E-138</v>
      </c>
      <c r="IF225" s="86">
        <f t="shared" si="642"/>
        <v>1.2406280315353276E-152</v>
      </c>
      <c r="IG225" s="86">
        <f t="shared" si="643"/>
        <v>1.6353359275715314E-121</v>
      </c>
      <c r="II225" s="86">
        <f t="shared" si="752"/>
        <v>9.8733376430374997E-7</v>
      </c>
      <c r="IJ225" s="86">
        <f t="shared" si="753"/>
        <v>4.7947898742970318E-8</v>
      </c>
      <c r="IK225" s="86">
        <f t="shared" si="754"/>
        <v>8.6034480818448892E-7</v>
      </c>
      <c r="IL225" s="86">
        <f t="shared" si="755"/>
        <v>6.5941396039339844E-7</v>
      </c>
      <c r="IM225" s="86">
        <f t="shared" si="756"/>
        <v>1.4017343059002125E-7</v>
      </c>
      <c r="IN225" s="86">
        <f t="shared" si="757"/>
        <v>8.5029397732883684E-9</v>
      </c>
      <c r="IO225" s="86">
        <f t="shared" si="758"/>
        <v>1.3769102312348252E-7</v>
      </c>
      <c r="IP225" s="86">
        <f t="shared" si="759"/>
        <v>5.6574271241217236E-13</v>
      </c>
      <c r="IQ225" s="86">
        <f t="shared" si="760"/>
        <v>3.2575089357796723E-14</v>
      </c>
      <c r="IR225" s="86">
        <f t="shared" si="761"/>
        <v>2.2434071881354914E-13</v>
      </c>
      <c r="IS225" s="86">
        <f t="shared" si="762"/>
        <v>2.226115191583497E-8</v>
      </c>
      <c r="IT225" s="86">
        <f t="shared" si="763"/>
        <v>1.2068217960158831E-10</v>
      </c>
      <c r="IU225" s="86">
        <f t="shared" si="764"/>
        <v>1.6125246902978303E-7</v>
      </c>
      <c r="IV225" s="86">
        <f t="shared" si="765"/>
        <v>9.5875532469659229E-10</v>
      </c>
      <c r="IW225" s="86">
        <f t="shared" si="766"/>
        <v>4.193098400029192E-6</v>
      </c>
      <c r="IY225" s="86">
        <f t="shared" si="767"/>
        <v>9.8733376430374997E-7</v>
      </c>
      <c r="IZ225" s="86">
        <f t="shared" si="768"/>
        <v>4.7947898742970318E-8</v>
      </c>
      <c r="JA225" s="86">
        <f t="shared" si="769"/>
        <v>8.6034480818448892E-7</v>
      </c>
      <c r="JB225" s="86">
        <f t="shared" si="770"/>
        <v>6.5941396039339844E-7</v>
      </c>
      <c r="JC225" s="86">
        <f t="shared" si="771"/>
        <v>1.4017343059002125E-7</v>
      </c>
      <c r="JD225" s="86">
        <f t="shared" si="772"/>
        <v>8.5029397732883684E-9</v>
      </c>
      <c r="JE225" s="86">
        <f t="shared" si="773"/>
        <v>1.3769102312348252E-7</v>
      </c>
      <c r="JF225" s="86">
        <f t="shared" si="774"/>
        <v>5.6574271241217236E-13</v>
      </c>
      <c r="JG225" s="86">
        <f t="shared" si="775"/>
        <v>3.2575089357796723E-14</v>
      </c>
      <c r="JH225" s="86">
        <f t="shared" si="776"/>
        <v>2.2434071881354914E-13</v>
      </c>
      <c r="JI225" s="86">
        <f t="shared" si="777"/>
        <v>2.226115191583497E-8</v>
      </c>
      <c r="JJ225" s="86">
        <f t="shared" si="778"/>
        <v>1.2068217960158831E-10</v>
      </c>
      <c r="JK225" s="86">
        <f t="shared" si="779"/>
        <v>1.6125246902978303E-7</v>
      </c>
      <c r="JL225" s="86">
        <f t="shared" si="780"/>
        <v>9.5875532469659229E-10</v>
      </c>
      <c r="JM225" s="86">
        <f t="shared" si="781"/>
        <v>4.193098400029192E-6</v>
      </c>
    </row>
    <row r="226" spans="1:273" x14ac:dyDescent="0.25">
      <c r="B226" s="2">
        <v>199</v>
      </c>
      <c r="C226" s="37">
        <v>77.620999999999995</v>
      </c>
      <c r="D226" s="37">
        <v>67.254000000000005</v>
      </c>
      <c r="E226" s="37">
        <v>65.570999999999998</v>
      </c>
      <c r="F226" s="37">
        <v>64.540999999999997</v>
      </c>
      <c r="G226" s="37">
        <v>61.491999999999997</v>
      </c>
      <c r="H226" s="37">
        <v>60.475000000000001</v>
      </c>
      <c r="I226" s="37">
        <v>59.720999999999997</v>
      </c>
      <c r="J226" s="37">
        <v>57.917999999999999</v>
      </c>
      <c r="K226" s="37">
        <v>56.491999999999997</v>
      </c>
      <c r="L226" s="37">
        <v>58.295000000000002</v>
      </c>
      <c r="M226" s="37">
        <v>59.311</v>
      </c>
      <c r="N226" s="37">
        <v>58.371000000000002</v>
      </c>
      <c r="O226" s="37">
        <v>60.305999999999997</v>
      </c>
      <c r="P226" s="37">
        <v>64.466999999999999</v>
      </c>
      <c r="Q226" s="37">
        <v>66.25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102.16944503171248</v>
      </c>
      <c r="DL226" s="2">
        <f t="shared" si="713"/>
        <v>96.642568408335862</v>
      </c>
      <c r="DM226" s="2">
        <f t="shared" si="713"/>
        <v>92.547125641800079</v>
      </c>
      <c r="DN226" s="2">
        <f t="shared" si="713"/>
        <v>91.56183705829055</v>
      </c>
      <c r="DO226" s="2">
        <f t="shared" si="713"/>
        <v>87.629120087513158</v>
      </c>
      <c r="DP226" s="2">
        <f t="shared" si="713"/>
        <v>28.847441952073552</v>
      </c>
      <c r="DQ226" s="2">
        <f t="shared" si="713"/>
        <v>42.959412012012024</v>
      </c>
      <c r="DR226" s="2">
        <f t="shared" si="713"/>
        <v>111.34350322580646</v>
      </c>
      <c r="DS226" s="2">
        <f t="shared" si="713"/>
        <v>77.291141871921184</v>
      </c>
      <c r="DT226" s="2">
        <f t="shared" si="713"/>
        <v>65.41628866995076</v>
      </c>
      <c r="DU226" s="2">
        <f t="shared" si="713"/>
        <v>54.882021237585924</v>
      </c>
      <c r="DV226" s="2">
        <f t="shared" si="713"/>
        <v>89.25498095238099</v>
      </c>
      <c r="DW226" s="2">
        <f t="shared" si="713"/>
        <v>112.42237026266419</v>
      </c>
      <c r="DX226" s="2">
        <f t="shared" si="713"/>
        <v>78.712975933075938</v>
      </c>
      <c r="DY226" s="2">
        <f t="shared" si="713"/>
        <v>142.76395977011492</v>
      </c>
      <c r="EA226" s="2">
        <f t="shared" si="652"/>
        <v>68.672754721460223</v>
      </c>
      <c r="EB226" s="2">
        <f t="shared" si="714"/>
        <v>65.040381496852575</v>
      </c>
      <c r="EC226" s="2">
        <f t="shared" si="715"/>
        <v>62.748365024095932</v>
      </c>
      <c r="ED226" s="2">
        <f t="shared" si="716"/>
        <v>63.15599413461306</v>
      </c>
      <c r="EE226" s="2">
        <f t="shared" si="717"/>
        <v>60.630473072420124</v>
      </c>
      <c r="EF226" s="2">
        <f t="shared" si="718"/>
        <v>58.647785398572474</v>
      </c>
      <c r="EG226" s="2">
        <f t="shared" si="719"/>
        <v>56.195208098300668</v>
      </c>
      <c r="EH226" s="2">
        <f t="shared" si="720"/>
        <v>47.886104352710717</v>
      </c>
      <c r="EI226" s="2">
        <f t="shared" si="721"/>
        <v>47.062806961530164</v>
      </c>
      <c r="EJ226" s="2">
        <f t="shared" si="722"/>
        <v>51.372079476566768</v>
      </c>
      <c r="EK226" s="2">
        <f t="shared" si="723"/>
        <v>52.939331256559093</v>
      </c>
      <c r="EL226" s="2">
        <f t="shared" si="724"/>
        <v>52.623940121319926</v>
      </c>
      <c r="EM226" s="2">
        <f t="shared" si="725"/>
        <v>54.661544084852522</v>
      </c>
      <c r="EN226" s="2">
        <f t="shared" si="726"/>
        <v>59.345882394711047</v>
      </c>
      <c r="EO226" s="2">
        <f t="shared" si="727"/>
        <v>67.239232303494902</v>
      </c>
      <c r="EQ226" s="2">
        <f t="shared" si="728"/>
        <v>67.642345338379002</v>
      </c>
      <c r="ER226" s="2">
        <f t="shared" si="729"/>
        <v>66.31362912570377</v>
      </c>
      <c r="ES226" s="2">
        <f t="shared" si="729"/>
        <v>64.139287557885496</v>
      </c>
      <c r="ET226" s="2">
        <f t="shared" si="729"/>
        <v>63.260812790125321</v>
      </c>
      <c r="EU226" s="2">
        <f t="shared" si="729"/>
        <v>60.45898574834726</v>
      </c>
      <c r="EV226" s="2">
        <f t="shared" si="729"/>
        <v>58.800915165536274</v>
      </c>
      <c r="EW226" s="2">
        <f t="shared" si="729"/>
        <v>57.439582123971597</v>
      </c>
      <c r="EX226" s="2">
        <f t="shared" si="729"/>
        <v>52.536782989613378</v>
      </c>
      <c r="EY226" s="2">
        <f t="shared" si="729"/>
        <v>50.828903414021404</v>
      </c>
      <c r="EZ226" s="2">
        <f t="shared" si="729"/>
        <v>53.802406573589963</v>
      </c>
      <c r="FA226" s="2">
        <f t="shared" si="729"/>
        <v>56.144039488624699</v>
      </c>
      <c r="FB226" s="2">
        <f t="shared" si="729"/>
        <v>55.041977803138387</v>
      </c>
      <c r="FC226" s="2">
        <f t="shared" si="729"/>
        <v>58.992557065981174</v>
      </c>
      <c r="FD226" s="2">
        <f t="shared" si="729"/>
        <v>60.703345799252858</v>
      </c>
      <c r="FE226" s="2">
        <f t="shared" si="729"/>
        <v>64.730472384034698</v>
      </c>
      <c r="FG226" s="2">
        <f t="shared" si="730"/>
        <v>0.99999937843942699</v>
      </c>
      <c r="FH226" s="2">
        <f t="shared" si="731"/>
        <v>0.99999940663509923</v>
      </c>
      <c r="FI226" s="2">
        <f t="shared" si="731"/>
        <v>0.99999940003152765</v>
      </c>
      <c r="FJ226" s="2">
        <f t="shared" si="731"/>
        <v>0.99999933290247067</v>
      </c>
      <c r="FK226" s="2">
        <f t="shared" si="731"/>
        <v>0.99999934113151878</v>
      </c>
      <c r="FL226" s="2">
        <f t="shared" si="731"/>
        <v>0.99999928357114976</v>
      </c>
      <c r="FM226" s="2">
        <f t="shared" si="731"/>
        <v>0.99999924217851122</v>
      </c>
      <c r="FN226" s="2">
        <f t="shared" si="731"/>
        <v>0.99999913555056452</v>
      </c>
      <c r="FO226" s="2">
        <f t="shared" si="731"/>
        <v>0.99999905926270205</v>
      </c>
      <c r="FP226" s="2">
        <f t="shared" si="731"/>
        <v>0.99999905578843817</v>
      </c>
      <c r="FQ226" s="2">
        <f t="shared" si="731"/>
        <v>0.99999913323951894</v>
      </c>
      <c r="FR226" s="2">
        <f t="shared" si="731"/>
        <v>0.99999917303485952</v>
      </c>
      <c r="FS226" s="2">
        <f t="shared" si="731"/>
        <v>0.99999926235488279</v>
      </c>
      <c r="FT226" s="2">
        <f t="shared" si="731"/>
        <v>0.99999916061863492</v>
      </c>
      <c r="FU226" s="2">
        <f t="shared" si="731"/>
        <v>0.99999897517194558</v>
      </c>
      <c r="FW226" s="2">
        <f t="shared" si="748"/>
        <v>0.98324765907623601</v>
      </c>
      <c r="FX226" s="2">
        <f t="shared" si="588"/>
        <v>0.98459803600779106</v>
      </c>
      <c r="FY226" s="2">
        <f t="shared" si="589"/>
        <v>0.98291570354406732</v>
      </c>
      <c r="FZ226" s="2">
        <f t="shared" si="590"/>
        <v>0.98389167946412392</v>
      </c>
      <c r="GA226" s="2">
        <f t="shared" si="591"/>
        <v>0.98471533235590125</v>
      </c>
      <c r="GB226" s="2">
        <f t="shared" si="592"/>
        <v>0.98454565659458948</v>
      </c>
      <c r="GC226" s="2">
        <f t="shared" si="593"/>
        <v>0.98529832552371388</v>
      </c>
      <c r="GD226" s="2">
        <f t="shared" si="594"/>
        <v>0.986450975853703</v>
      </c>
      <c r="GE226" s="2">
        <f t="shared" si="595"/>
        <v>0.98767963975749573</v>
      </c>
      <c r="GF226" s="2">
        <f t="shared" si="596"/>
        <v>0.98635018125616225</v>
      </c>
      <c r="GG226" s="2">
        <f t="shared" si="597"/>
        <v>0.98409628708885111</v>
      </c>
      <c r="GH226" s="2">
        <f t="shared" si="598"/>
        <v>0.98544321245625477</v>
      </c>
      <c r="GI226" s="2">
        <f t="shared" si="599"/>
        <v>0.98334187640304005</v>
      </c>
      <c r="GJ226" s="2">
        <f t="shared" si="600"/>
        <v>0.97672797636386521</v>
      </c>
      <c r="GK226" s="2">
        <f t="shared" si="601"/>
        <v>0.97463796823660109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3.0593569026244467E-242</v>
      </c>
      <c r="GT226" s="86">
        <f t="shared" si="608"/>
        <v>7.7059603247372668E-101</v>
      </c>
      <c r="GU226" s="86">
        <f t="shared" si="609"/>
        <v>7.189320235648196E-71</v>
      </c>
      <c r="GV226" s="86">
        <f t="shared" si="610"/>
        <v>4.3171314798116042E-95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1.4297821702589344E-305</v>
      </c>
      <c r="HD226" s="86">
        <f t="shared" si="616"/>
        <v>5.806248996551075E-264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9.4518049172535797E-104</v>
      </c>
      <c r="HK226" s="86">
        <f t="shared" si="623"/>
        <v>4.7887827775875913E-84</v>
      </c>
      <c r="HL226" s="86">
        <f t="shared" si="624"/>
        <v>1.1314049002922453E-119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4.8547686489674975E-124</v>
      </c>
      <c r="HT226" s="86">
        <f t="shared" si="630"/>
        <v>3.3116562880090103E-148</v>
      </c>
      <c r="HU226" s="86">
        <f t="shared" si="631"/>
        <v>3.5131603126774626E-131</v>
      </c>
      <c r="HV226" s="86">
        <f t="shared" si="632"/>
        <v>7.7925358606039686E-126</v>
      </c>
      <c r="HW226" s="86">
        <f t="shared" si="633"/>
        <v>5.2210461526721227E-142</v>
      </c>
      <c r="HX226" s="86">
        <f t="shared" si="634"/>
        <v>2.00563034582431E-169</v>
      </c>
      <c r="HY226" s="86">
        <f t="shared" si="635"/>
        <v>3.4143029349989412E-142</v>
      </c>
      <c r="HZ226" s="86">
        <f t="shared" si="636"/>
        <v>5.3572841725194203E-256</v>
      </c>
      <c r="IA226" s="86">
        <f t="shared" si="637"/>
        <v>1.2381403303587661E-272</v>
      </c>
      <c r="IB226" s="86">
        <f t="shared" si="638"/>
        <v>1.622188542456047E-266</v>
      </c>
      <c r="IC226" s="86">
        <f t="shared" si="639"/>
        <v>2.0345676049647718E-160</v>
      </c>
      <c r="ID226" s="86">
        <f t="shared" si="640"/>
        <v>1.6298619635004367E-207</v>
      </c>
      <c r="IE226" s="86">
        <f t="shared" si="641"/>
        <v>1.0809291262618382E-141</v>
      </c>
      <c r="IF226" s="86">
        <f t="shared" si="642"/>
        <v>5.1076654347834916E-157</v>
      </c>
      <c r="IG226" s="86">
        <f t="shared" si="643"/>
        <v>4.3305697895873777E-125</v>
      </c>
      <c r="II226" s="86">
        <f t="shared" si="752"/>
        <v>5.5170708886146621E-7</v>
      </c>
      <c r="IJ226" s="86">
        <f t="shared" si="753"/>
        <v>2.3719399064967593E-8</v>
      </c>
      <c r="IK226" s="86">
        <f t="shared" si="754"/>
        <v>4.7633707584421939E-7</v>
      </c>
      <c r="IL226" s="86">
        <f t="shared" si="755"/>
        <v>3.6399164880978633E-7</v>
      </c>
      <c r="IM226" s="86">
        <f t="shared" si="756"/>
        <v>7.2820982370610771E-8</v>
      </c>
      <c r="IN226" s="86">
        <f t="shared" si="757"/>
        <v>3.8917540851527577E-9</v>
      </c>
      <c r="IO226" s="86">
        <f t="shared" si="758"/>
        <v>7.1930719641480428E-8</v>
      </c>
      <c r="IP226" s="86">
        <f t="shared" si="759"/>
        <v>1.7485957383128286E-13</v>
      </c>
      <c r="IQ226" s="86">
        <f t="shared" si="760"/>
        <v>9.1546411384166045E-15</v>
      </c>
      <c r="IR226" s="86">
        <f t="shared" si="761"/>
        <v>6.6451029918356608E-14</v>
      </c>
      <c r="IS226" s="86">
        <f t="shared" si="762"/>
        <v>1.0578685041661238E-8</v>
      </c>
      <c r="IT226" s="86">
        <f t="shared" si="763"/>
        <v>4.6321624850004925E-11</v>
      </c>
      <c r="IU226" s="86">
        <f t="shared" si="764"/>
        <v>8.3089597853491208E-8</v>
      </c>
      <c r="IV226" s="86">
        <f t="shared" si="765"/>
        <v>3.5947355520957202E-10</v>
      </c>
      <c r="IW226" s="86">
        <f t="shared" si="766"/>
        <v>2.3499390125903203E-6</v>
      </c>
      <c r="IY226" s="86">
        <f t="shared" si="767"/>
        <v>5.5170708886146621E-7</v>
      </c>
      <c r="IZ226" s="86">
        <f t="shared" si="768"/>
        <v>2.3719399064967593E-8</v>
      </c>
      <c r="JA226" s="86">
        <f t="shared" si="769"/>
        <v>4.7633707584421939E-7</v>
      </c>
      <c r="JB226" s="86">
        <f t="shared" si="770"/>
        <v>3.6399164880978633E-7</v>
      </c>
      <c r="JC226" s="86">
        <f t="shared" si="771"/>
        <v>7.2820982370610771E-8</v>
      </c>
      <c r="JD226" s="86">
        <f t="shared" si="772"/>
        <v>3.8917540851527577E-9</v>
      </c>
      <c r="JE226" s="86">
        <f t="shared" si="773"/>
        <v>7.1930719641480428E-8</v>
      </c>
      <c r="JF226" s="86">
        <f t="shared" si="774"/>
        <v>1.7485957383128286E-13</v>
      </c>
      <c r="JG226" s="86">
        <f t="shared" si="775"/>
        <v>9.1546411384166045E-15</v>
      </c>
      <c r="JH226" s="86">
        <f t="shared" si="776"/>
        <v>6.6451029918356608E-14</v>
      </c>
      <c r="JI226" s="86">
        <f t="shared" si="777"/>
        <v>1.0578685041661238E-8</v>
      </c>
      <c r="JJ226" s="86">
        <f t="shared" si="778"/>
        <v>4.6321624850004925E-11</v>
      </c>
      <c r="JK226" s="86">
        <f t="shared" si="779"/>
        <v>8.3089597853491208E-8</v>
      </c>
      <c r="JL226" s="86">
        <f t="shared" si="780"/>
        <v>3.5947355520957202E-10</v>
      </c>
      <c r="JM226" s="86">
        <f t="shared" si="781"/>
        <v>2.3499390125903203E-6</v>
      </c>
    </row>
    <row r="227" spans="1:273" x14ac:dyDescent="0.25">
      <c r="B227" s="2">
        <v>200</v>
      </c>
      <c r="C227" s="37">
        <v>82.171999999999997</v>
      </c>
      <c r="D227" s="37">
        <v>66.936999999999998</v>
      </c>
      <c r="E227" s="37">
        <v>66.697999999999993</v>
      </c>
      <c r="F227" s="37">
        <v>64.23</v>
      </c>
      <c r="G227" s="37">
        <v>62.18</v>
      </c>
      <c r="H227" s="37">
        <v>59.82</v>
      </c>
      <c r="I227" s="37">
        <v>60.18</v>
      </c>
      <c r="J227" s="37">
        <v>56.984000000000002</v>
      </c>
      <c r="K227" s="37">
        <v>55.491999999999997</v>
      </c>
      <c r="L227" s="37">
        <v>58.279000000000003</v>
      </c>
      <c r="M227" s="37">
        <v>59.048999999999999</v>
      </c>
      <c r="N227" s="37">
        <v>57.774000000000001</v>
      </c>
      <c r="O227" s="37">
        <v>60.354999999999997</v>
      </c>
      <c r="P227" s="37">
        <v>62.65</v>
      </c>
      <c r="Q227" s="37">
        <v>65.650000000000006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102.24323255813955</v>
      </c>
      <c r="DL227" s="2">
        <f t="shared" si="713"/>
        <v>96.703473874962256</v>
      </c>
      <c r="DM227" s="2">
        <f t="shared" si="713"/>
        <v>92.597324675324685</v>
      </c>
      <c r="DN227" s="2">
        <f t="shared" si="713"/>
        <v>91.630082754454861</v>
      </c>
      <c r="DO227" s="2">
        <f t="shared" si="713"/>
        <v>87.673434810793282</v>
      </c>
      <c r="DP227" s="2">
        <f t="shared" si="713"/>
        <v>28.542169055695396</v>
      </c>
      <c r="DQ227" s="2">
        <f t="shared" si="713"/>
        <v>42.712716001716011</v>
      </c>
      <c r="DR227" s="2">
        <f t="shared" si="713"/>
        <v>111.51364677419355</v>
      </c>
      <c r="DS227" s="2">
        <f t="shared" si="713"/>
        <v>77.266970935960586</v>
      </c>
      <c r="DT227" s="2">
        <f t="shared" si="713"/>
        <v>65.317823645320217</v>
      </c>
      <c r="DU227" s="2">
        <f t="shared" si="713"/>
        <v>54.724186554621831</v>
      </c>
      <c r="DV227" s="2">
        <f t="shared" si="713"/>
        <v>89.3062042016807</v>
      </c>
      <c r="DW227" s="2">
        <f t="shared" si="713"/>
        <v>112.60218939962479</v>
      </c>
      <c r="DX227" s="2">
        <f t="shared" si="713"/>
        <v>78.680163963963963</v>
      </c>
      <c r="DY227" s="2">
        <f t="shared" si="713"/>
        <v>143.13724220032839</v>
      </c>
      <c r="DZ227" s="5"/>
      <c r="EA227" s="2">
        <f t="shared" si="652"/>
        <v>68.585738526060339</v>
      </c>
      <c r="EB227" s="2">
        <f t="shared" si="714"/>
        <v>64.94514639852936</v>
      </c>
      <c r="EC227" s="2">
        <f t="shared" si="715"/>
        <v>62.64463847724133</v>
      </c>
      <c r="ED227" s="2">
        <f t="shared" si="716"/>
        <v>63.079412961414484</v>
      </c>
      <c r="EE227" s="2">
        <f t="shared" si="717"/>
        <v>60.544952667670167</v>
      </c>
      <c r="EF227" s="2">
        <f t="shared" si="718"/>
        <v>58.570927325686171</v>
      </c>
      <c r="EG227" s="2">
        <f t="shared" si="719"/>
        <v>56.093497195966108</v>
      </c>
      <c r="EH227" s="2">
        <f t="shared" si="720"/>
        <v>47.685372187734053</v>
      </c>
      <c r="EI227" s="2">
        <f t="shared" si="721"/>
        <v>46.822066913067559</v>
      </c>
      <c r="EJ227" s="2">
        <f t="shared" si="722"/>
        <v>51.170513148543016</v>
      </c>
      <c r="EK227" s="2">
        <f t="shared" si="723"/>
        <v>52.732572560897296</v>
      </c>
      <c r="EL227" s="2">
        <f t="shared" si="724"/>
        <v>52.455728357734955</v>
      </c>
      <c r="EM227" s="2">
        <f t="shared" si="725"/>
        <v>54.513261763394091</v>
      </c>
      <c r="EN227" s="2">
        <f t="shared" si="726"/>
        <v>59.191314030362371</v>
      </c>
      <c r="EO227" s="2">
        <f t="shared" si="727"/>
        <v>67.131825158400929</v>
      </c>
      <c r="EP227" s="5"/>
      <c r="EQ227" s="2">
        <f t="shared" si="728"/>
        <v>67.543284530534251</v>
      </c>
      <c r="ER227" s="2">
        <f t="shared" si="729"/>
        <v>66.233390695245816</v>
      </c>
      <c r="ES227" s="2">
        <f t="shared" si="729"/>
        <v>64.051897541897318</v>
      </c>
      <c r="ET227" s="2">
        <f t="shared" si="729"/>
        <v>63.185455651381972</v>
      </c>
      <c r="EU227" s="2">
        <f t="shared" si="729"/>
        <v>60.371532004030506</v>
      </c>
      <c r="EV227" s="2">
        <f t="shared" si="729"/>
        <v>58.725821525573167</v>
      </c>
      <c r="EW227" s="2">
        <f t="shared" si="729"/>
        <v>57.352077787327282</v>
      </c>
      <c r="EX227" s="2">
        <f t="shared" si="729"/>
        <v>52.39251169259154</v>
      </c>
      <c r="EY227" s="2">
        <f t="shared" si="729"/>
        <v>50.634878787653555</v>
      </c>
      <c r="EZ227" s="2">
        <f t="shared" si="729"/>
        <v>53.630182090766816</v>
      </c>
      <c r="FA227" s="2">
        <f t="shared" si="729"/>
        <v>55.974084136489864</v>
      </c>
      <c r="FB227" s="2">
        <f t="shared" si="729"/>
        <v>54.900884393723267</v>
      </c>
      <c r="FC227" s="2">
        <f t="shared" si="729"/>
        <v>58.89382581289864</v>
      </c>
      <c r="FD227" s="2">
        <f t="shared" si="729"/>
        <v>60.563655598009476</v>
      </c>
      <c r="FE227" s="2">
        <f t="shared" si="729"/>
        <v>64.596830626196521</v>
      </c>
      <c r="FG227" s="2">
        <f t="shared" si="730"/>
        <v>0.99999943312998907</v>
      </c>
      <c r="FH227" s="2">
        <f t="shared" si="731"/>
        <v>0.9999994588447505</v>
      </c>
      <c r="FI227" s="2">
        <f t="shared" si="731"/>
        <v>0.99999945282222102</v>
      </c>
      <c r="FJ227" s="2">
        <f t="shared" si="731"/>
        <v>0.99999939159978668</v>
      </c>
      <c r="FK227" s="2">
        <f t="shared" si="731"/>
        <v>0.99999939910476865</v>
      </c>
      <c r="FL227" s="2">
        <f t="shared" si="731"/>
        <v>0.99999934660908174</v>
      </c>
      <c r="FM227" s="2">
        <f t="shared" si="731"/>
        <v>0.99999930885854182</v>
      </c>
      <c r="FN227" s="2">
        <f t="shared" si="731"/>
        <v>0.99999921161268479</v>
      </c>
      <c r="FO227" s="2">
        <f t="shared" si="731"/>
        <v>0.99999914203731621</v>
      </c>
      <c r="FP227" s="2">
        <f t="shared" si="731"/>
        <v>0.99999913886874947</v>
      </c>
      <c r="FQ227" s="2">
        <f t="shared" si="731"/>
        <v>0.99999920950498589</v>
      </c>
      <c r="FR227" s="2">
        <f t="shared" si="731"/>
        <v>0.99999924579877331</v>
      </c>
      <c r="FS227" s="2">
        <f t="shared" si="731"/>
        <v>0.99999932725961382</v>
      </c>
      <c r="FT227" s="2">
        <f t="shared" si="731"/>
        <v>0.99999923447504013</v>
      </c>
      <c r="FU227" s="2">
        <f t="shared" si="731"/>
        <v>0.99999906534562155</v>
      </c>
      <c r="FV227" s="5"/>
      <c r="FW227" s="2">
        <f t="shared" si="748"/>
        <v>0.98469912963642892</v>
      </c>
      <c r="FX227" s="2">
        <f t="shared" si="588"/>
        <v>0.98593417980945119</v>
      </c>
      <c r="FY227" s="2">
        <f t="shared" si="589"/>
        <v>0.98439547922031123</v>
      </c>
      <c r="FZ227" s="2">
        <f t="shared" si="590"/>
        <v>0.98528818516484618</v>
      </c>
      <c r="GA227" s="2">
        <f t="shared" si="591"/>
        <v>0.98604144478002131</v>
      </c>
      <c r="GB227" s="2">
        <f t="shared" si="592"/>
        <v>0.98588627925413097</v>
      </c>
      <c r="GC227" s="2">
        <f t="shared" si="593"/>
        <v>0.98657454651545995</v>
      </c>
      <c r="GD227" s="2">
        <f t="shared" si="594"/>
        <v>0.98762839409233849</v>
      </c>
      <c r="GE227" s="2">
        <f t="shared" si="595"/>
        <v>0.98875150389010946</v>
      </c>
      <c r="GF227" s="2">
        <f t="shared" si="596"/>
        <v>0.98753624793427619</v>
      </c>
      <c r="GG227" s="2">
        <f t="shared" si="597"/>
        <v>0.98547531625965068</v>
      </c>
      <c r="GH227" s="2">
        <f t="shared" si="598"/>
        <v>0.98670702580725012</v>
      </c>
      <c r="GI227" s="2">
        <f t="shared" si="599"/>
        <v>0.98478531002307823</v>
      </c>
      <c r="GJ227" s="2">
        <f t="shared" si="600"/>
        <v>0.97873211223777346</v>
      </c>
      <c r="GK227" s="2">
        <f t="shared" si="601"/>
        <v>0.97681781914242194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8.8479953868523274E-246</v>
      </c>
      <c r="GT227" s="86">
        <f t="shared" si="608"/>
        <v>2.7297475928125268E-102</v>
      </c>
      <c r="GU227" s="86">
        <f t="shared" si="609"/>
        <v>7.0366827714645629E-72</v>
      </c>
      <c r="GV227" s="86">
        <f t="shared" si="610"/>
        <v>1.8665602496677456E-96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1.0596734678048999E-268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1.5237259414374904E-105</v>
      </c>
      <c r="HK227" s="86">
        <f t="shared" si="623"/>
        <v>1.7154873723180108E-85</v>
      </c>
      <c r="HL227" s="86">
        <f t="shared" si="624"/>
        <v>9.5332245021801004E-122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2.1022705630125437E-127</v>
      </c>
      <c r="HT227" s="86">
        <f t="shared" si="630"/>
        <v>3.1721698610787584E-152</v>
      </c>
      <c r="HU227" s="86">
        <f t="shared" si="631"/>
        <v>1.1203417602758786E-134</v>
      </c>
      <c r="HV227" s="86">
        <f t="shared" si="632"/>
        <v>3.0426846878046194E-129</v>
      </c>
      <c r="HW227" s="86">
        <f t="shared" si="633"/>
        <v>8.5536221702094573E-146</v>
      </c>
      <c r="HX227" s="86">
        <f t="shared" si="634"/>
        <v>5.7980913835727363E-174</v>
      </c>
      <c r="HY227" s="86">
        <f t="shared" si="635"/>
        <v>6.0183035399283953E-146</v>
      </c>
      <c r="HZ227" s="86">
        <f t="shared" si="636"/>
        <v>9.0343034386001093E-263</v>
      </c>
      <c r="IA227" s="86">
        <f t="shared" si="637"/>
        <v>7.9288525374352011E-280</v>
      </c>
      <c r="IB227" s="86">
        <f t="shared" si="638"/>
        <v>1.4656686032528238E-273</v>
      </c>
      <c r="IC227" s="86">
        <f t="shared" si="639"/>
        <v>9.7313350247490775E-165</v>
      </c>
      <c r="ID227" s="86">
        <f t="shared" si="640"/>
        <v>4.7130821971782957E-213</v>
      </c>
      <c r="IE227" s="86">
        <f t="shared" si="641"/>
        <v>1.5415873306442008E-145</v>
      </c>
      <c r="IF227" s="86">
        <f t="shared" si="642"/>
        <v>1.8198787598261713E-161</v>
      </c>
      <c r="IG227" s="86">
        <f t="shared" si="643"/>
        <v>1.0160897832913364E-128</v>
      </c>
      <c r="II227" s="86">
        <f t="shared" si="752"/>
        <v>3.0448408080464976E-7</v>
      </c>
      <c r="IJ227" s="86">
        <f t="shared" si="753"/>
        <v>1.1560502764252874E-8</v>
      </c>
      <c r="IK227" s="86">
        <f t="shared" si="754"/>
        <v>2.6040616804955456E-7</v>
      </c>
      <c r="IL227" s="86">
        <f t="shared" si="755"/>
        <v>1.984112304868752E-7</v>
      </c>
      <c r="IM227" s="86">
        <f t="shared" si="756"/>
        <v>3.7313868646024713E-8</v>
      </c>
      <c r="IN227" s="86">
        <f t="shared" si="757"/>
        <v>1.7518726286046557E-9</v>
      </c>
      <c r="IO227" s="86">
        <f t="shared" si="758"/>
        <v>3.70725846410235E-8</v>
      </c>
      <c r="IP227" s="86">
        <f t="shared" si="759"/>
        <v>5.2731036824508914E-14</v>
      </c>
      <c r="IQ227" s="86">
        <f t="shared" si="760"/>
        <v>2.5064425203357701E-15</v>
      </c>
      <c r="IR227" s="86">
        <f t="shared" si="761"/>
        <v>1.9185907706576048E-14</v>
      </c>
      <c r="IS227" s="86">
        <f t="shared" si="762"/>
        <v>4.9478210256997769E-9</v>
      </c>
      <c r="IT227" s="86">
        <f t="shared" si="763"/>
        <v>1.7423010136008735E-11</v>
      </c>
      <c r="IU227" s="86">
        <f t="shared" si="764"/>
        <v>4.2209200788596986E-8</v>
      </c>
      <c r="IV227" s="86">
        <f t="shared" si="765"/>
        <v>1.3166881671320555E-10</v>
      </c>
      <c r="IW227" s="86">
        <f t="shared" si="766"/>
        <v>1.2990714973112539E-6</v>
      </c>
      <c r="IY227" s="86">
        <f t="shared" si="767"/>
        <v>3.0448408080464976E-7</v>
      </c>
      <c r="IZ227" s="86">
        <f t="shared" si="768"/>
        <v>1.1560502764252874E-8</v>
      </c>
      <c r="JA227" s="86">
        <f t="shared" si="769"/>
        <v>2.6040616804955456E-7</v>
      </c>
      <c r="JB227" s="86">
        <f t="shared" si="770"/>
        <v>1.984112304868752E-7</v>
      </c>
      <c r="JC227" s="86">
        <f t="shared" si="771"/>
        <v>3.7313868646024713E-8</v>
      </c>
      <c r="JD227" s="86">
        <f t="shared" si="772"/>
        <v>1.7518726286046557E-9</v>
      </c>
      <c r="JE227" s="86">
        <f t="shared" si="773"/>
        <v>3.70725846410235E-8</v>
      </c>
      <c r="JF227" s="86">
        <f t="shared" si="774"/>
        <v>5.2731036824508914E-14</v>
      </c>
      <c r="JG227" s="86">
        <f t="shared" si="775"/>
        <v>2.5064425203357701E-15</v>
      </c>
      <c r="JH227" s="86">
        <f t="shared" si="776"/>
        <v>1.9185907706576048E-14</v>
      </c>
      <c r="JI227" s="86">
        <f t="shared" si="777"/>
        <v>4.9478210256997769E-9</v>
      </c>
      <c r="JJ227" s="86">
        <f t="shared" si="778"/>
        <v>1.7423010136008735E-11</v>
      </c>
      <c r="JK227" s="86">
        <f t="shared" si="779"/>
        <v>4.2209200788596986E-8</v>
      </c>
      <c r="JL227" s="86">
        <f t="shared" si="780"/>
        <v>1.3166881671320555E-10</v>
      </c>
      <c r="JM227" s="86">
        <f t="shared" si="781"/>
        <v>1.2990714973112539E-6</v>
      </c>
    </row>
    <row r="228" spans="1:273" x14ac:dyDescent="0.25">
      <c r="AY228" s="5"/>
      <c r="AZ228" s="5"/>
      <c r="BO228" s="28">
        <f>SLOPE(BO27:BO227,$B27:$B227)</f>
        <v>7.3787526427061378E-2</v>
      </c>
      <c r="BP228" s="28">
        <f t="shared" ref="BP228:CC228" si="782">SLOPE(BP27:BP227,$B27:$B227)</f>
        <v>6.0905466626396898E-2</v>
      </c>
      <c r="BQ228" s="28">
        <f t="shared" si="782"/>
        <v>5.0199033524614987E-2</v>
      </c>
      <c r="BR228" s="28">
        <f t="shared" si="782"/>
        <v>6.8245696164300942E-2</v>
      </c>
      <c r="BS228" s="28">
        <f t="shared" si="782"/>
        <v>4.4314723280123161E-2</v>
      </c>
      <c r="BT228" s="28">
        <f t="shared" si="782"/>
        <v>-0.30527289637815941</v>
      </c>
      <c r="BU228" s="28">
        <f t="shared" si="782"/>
        <v>-0.24669601029601021</v>
      </c>
      <c r="BV228" s="28">
        <f t="shared" si="782"/>
        <v>0.17014354838709683</v>
      </c>
      <c r="BW228" s="28">
        <f t="shared" si="782"/>
        <v>-2.4170935960591073E-2</v>
      </c>
      <c r="BX228" s="28">
        <f t="shared" si="782"/>
        <v>-9.8465024630541784E-2</v>
      </c>
      <c r="BY228" s="28">
        <f t="shared" si="782"/>
        <v>-0.15783468296409478</v>
      </c>
      <c r="BZ228" s="28">
        <f t="shared" si="782"/>
        <v>5.1223249299719907E-2</v>
      </c>
      <c r="CA228" s="28">
        <f t="shared" si="782"/>
        <v>0.1798191369606004</v>
      </c>
      <c r="CB228" s="28">
        <f t="shared" si="782"/>
        <v>-3.2811969111969139E-2</v>
      </c>
      <c r="CC228" s="28">
        <f t="shared" si="782"/>
        <v>0.3732824302134648</v>
      </c>
      <c r="CE228" s="28">
        <f>SLOPE(CE27:CE227,$B27:$B227)</f>
        <v>-8.7016195399873389E-2</v>
      </c>
      <c r="CF228" s="28">
        <f t="shared" ref="CF228:CS228" si="783">SLOPE(CF27:CF227,$B27:$B227)</f>
        <v>-9.5235098323213155E-2</v>
      </c>
      <c r="CG228" s="28">
        <f t="shared" si="783"/>
        <v>-0.10372654685461059</v>
      </c>
      <c r="CH228" s="28">
        <f t="shared" si="783"/>
        <v>-7.6581173198574784E-2</v>
      </c>
      <c r="CI228" s="28">
        <f t="shared" si="783"/>
        <v>-8.5520404749958173E-2</v>
      </c>
      <c r="CJ228" s="28">
        <f t="shared" si="783"/>
        <v>-7.6858072886303502E-2</v>
      </c>
      <c r="CK228" s="28">
        <f t="shared" si="783"/>
        <v>-0.10171090233455927</v>
      </c>
      <c r="CL228" s="28">
        <f t="shared" si="783"/>
        <v>-0.20073216497666646</v>
      </c>
      <c r="CM228" s="28">
        <f t="shared" si="783"/>
        <v>-0.24074004846260222</v>
      </c>
      <c r="CN228" s="28">
        <f t="shared" si="783"/>
        <v>-0.20156632802374683</v>
      </c>
      <c r="CO228" s="28">
        <f t="shared" si="783"/>
        <v>-0.20675869566180019</v>
      </c>
      <c r="CP228" s="28">
        <f t="shared" si="783"/>
        <v>-0.16821176358497156</v>
      </c>
      <c r="CQ228" s="28">
        <f t="shared" si="783"/>
        <v>-0.14828232145843789</v>
      </c>
      <c r="CR228" s="28">
        <f t="shared" si="783"/>
        <v>-0.15456836434867785</v>
      </c>
      <c r="CS228" s="28">
        <f t="shared" si="783"/>
        <v>-0.10740714509396809</v>
      </c>
      <c r="CU228" s="28">
        <f>SLOPE(CU27:CU227,$B27:$B227)</f>
        <v>-9.9060807844748716E-2</v>
      </c>
      <c r="CV228" s="28">
        <f t="shared" ref="CV228:DI228" si="784">SLOPE(CV27:CV227,$B27:$B227)</f>
        <v>-8.0238430457949442E-2</v>
      </c>
      <c r="CW228" s="28">
        <f t="shared" si="784"/>
        <v>-8.7390015988177666E-2</v>
      </c>
      <c r="CX228" s="28">
        <f t="shared" si="784"/>
        <v>-7.5357138743348956E-2</v>
      </c>
      <c r="CY228" s="28">
        <f t="shared" si="784"/>
        <v>-8.7453744316751569E-2</v>
      </c>
      <c r="CZ228" s="28">
        <f t="shared" si="784"/>
        <v>-7.5093639963106543E-2</v>
      </c>
      <c r="DA228" s="28">
        <f t="shared" si="784"/>
        <v>-8.7504336644316436E-2</v>
      </c>
      <c r="DB228" s="28">
        <f t="shared" si="784"/>
        <v>-0.14427129702183469</v>
      </c>
      <c r="DC228" s="28">
        <f t="shared" si="784"/>
        <v>-0.19402462636784765</v>
      </c>
      <c r="DD228" s="28">
        <f t="shared" si="784"/>
        <v>-0.17222448282315048</v>
      </c>
      <c r="DE228" s="28">
        <f t="shared" si="784"/>
        <v>-0.16995535213483448</v>
      </c>
      <c r="DF228" s="28">
        <f t="shared" si="784"/>
        <v>-0.14109340941512127</v>
      </c>
      <c r="DG228" s="28">
        <f t="shared" si="784"/>
        <v>-9.8731253082533485E-2</v>
      </c>
      <c r="DH228" s="28">
        <f t="shared" si="784"/>
        <v>-0.13969020124337553</v>
      </c>
      <c r="DI228" s="28">
        <f t="shared" si="784"/>
        <v>-0.13364175783818166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87.485727272727274</v>
      </c>
      <c r="BP229" s="28">
        <f t="shared" ref="BP229:CC229" si="786">INTERCEPT(BP27:BP227,$B27:$B227)</f>
        <v>84.522380549682879</v>
      </c>
      <c r="BQ229" s="28">
        <f t="shared" si="786"/>
        <v>82.55751797040169</v>
      </c>
      <c r="BR229" s="28">
        <f t="shared" si="786"/>
        <v>77.980943521594668</v>
      </c>
      <c r="BS229" s="28">
        <f t="shared" si="786"/>
        <v>78.810490154768644</v>
      </c>
      <c r="BT229" s="28">
        <f t="shared" si="786"/>
        <v>89.596748331327277</v>
      </c>
      <c r="BU229" s="28">
        <f t="shared" si="786"/>
        <v>92.051918060918055</v>
      </c>
      <c r="BV229" s="28">
        <f t="shared" si="786"/>
        <v>77.484937096774189</v>
      </c>
      <c r="BW229" s="28">
        <f t="shared" si="786"/>
        <v>82.101158128078808</v>
      </c>
      <c r="BX229" s="28">
        <f t="shared" si="786"/>
        <v>85.010828571428576</v>
      </c>
      <c r="BY229" s="28">
        <f t="shared" si="786"/>
        <v>86.291123147440786</v>
      </c>
      <c r="BZ229" s="28">
        <f t="shared" si="786"/>
        <v>79.061554341736723</v>
      </c>
      <c r="CA229" s="28">
        <f t="shared" si="786"/>
        <v>76.638362007504711</v>
      </c>
      <c r="CB229" s="28">
        <f t="shared" si="786"/>
        <v>85.242557786357793</v>
      </c>
      <c r="CC229" s="28">
        <f t="shared" si="786"/>
        <v>68.480756157635426</v>
      </c>
      <c r="CD229" s="2"/>
      <c r="CE229" s="28">
        <f>INTERCEPT(CE27:CE227,$B27:$B227)</f>
        <v>85.988977606035021</v>
      </c>
      <c r="CF229" s="28">
        <f t="shared" ref="CF229:CS229" si="787">INTERCEPT(CF27:CF227,$B27:$B227)</f>
        <v>83.992166063171993</v>
      </c>
      <c r="CG229" s="28">
        <f t="shared" si="787"/>
        <v>83.389947848163445</v>
      </c>
      <c r="CH229" s="28">
        <f t="shared" si="787"/>
        <v>78.39564760112944</v>
      </c>
      <c r="CI229" s="28">
        <f t="shared" si="787"/>
        <v>77.6490336176618</v>
      </c>
      <c r="CJ229" s="28">
        <f t="shared" si="787"/>
        <v>73.942541902946871</v>
      </c>
      <c r="CK229" s="28">
        <f t="shared" si="787"/>
        <v>76.435677662877964</v>
      </c>
      <c r="CL229" s="28">
        <f t="shared" si="787"/>
        <v>87.831805183067345</v>
      </c>
      <c r="CM229" s="28">
        <f t="shared" si="787"/>
        <v>94.970076605588005</v>
      </c>
      <c r="CN229" s="28">
        <f t="shared" si="787"/>
        <v>91.483778753292384</v>
      </c>
      <c r="CO229" s="28">
        <f t="shared" si="787"/>
        <v>94.084311693257334</v>
      </c>
      <c r="CP229" s="28">
        <f t="shared" si="787"/>
        <v>86.098081074729265</v>
      </c>
      <c r="CQ229" s="28">
        <f t="shared" si="787"/>
        <v>84.169726055081668</v>
      </c>
      <c r="CR229" s="28">
        <f t="shared" si="787"/>
        <v>90.104986900097941</v>
      </c>
      <c r="CS229" s="28">
        <f t="shared" si="787"/>
        <v>88.613254177194548</v>
      </c>
      <c r="CT229" s="2"/>
      <c r="CU229" s="28">
        <f>INTERCEPT(CU27:CU227,$B27:$B227)</f>
        <v>87.355446099483999</v>
      </c>
      <c r="CV229" s="28">
        <f t="shared" ref="CV229:DI229" si="788">INTERCEPT(CV27:CV227,$B27:$B227)</f>
        <v>82.281076786835712</v>
      </c>
      <c r="CW229" s="28">
        <f t="shared" si="788"/>
        <v>81.529900739532849</v>
      </c>
      <c r="CX229" s="28">
        <f t="shared" si="788"/>
        <v>78.256883400051763</v>
      </c>
      <c r="CY229" s="28">
        <f t="shared" si="788"/>
        <v>77.862280867380818</v>
      </c>
      <c r="CZ229" s="28">
        <f t="shared" si="788"/>
        <v>73.744549518194475</v>
      </c>
      <c r="DA229" s="28">
        <f t="shared" si="788"/>
        <v>74.852945116190568</v>
      </c>
      <c r="DB229" s="28">
        <f t="shared" si="788"/>
        <v>81.246771096958483</v>
      </c>
      <c r="DC229" s="28">
        <f t="shared" si="788"/>
        <v>89.439804061223086</v>
      </c>
      <c r="DD229" s="28">
        <f t="shared" si="788"/>
        <v>88.075078655396908</v>
      </c>
      <c r="DE229" s="28">
        <f t="shared" si="788"/>
        <v>89.965154563456764</v>
      </c>
      <c r="DF229" s="28">
        <f t="shared" si="788"/>
        <v>83.11956627674752</v>
      </c>
      <c r="DG229" s="28">
        <f t="shared" si="788"/>
        <v>78.64007642940534</v>
      </c>
      <c r="DH229" s="28">
        <f t="shared" si="788"/>
        <v>88.501695846684584</v>
      </c>
      <c r="DI229" s="28">
        <f t="shared" si="788"/>
        <v>91.325182193832845</v>
      </c>
    </row>
    <row r="230" spans="1:273" x14ac:dyDescent="0.25">
      <c r="A230" s="144"/>
      <c r="B230" s="28" t="s">
        <v>36</v>
      </c>
      <c r="C230" s="5">
        <f>C$7 - ABS(C$11)*Expt!$B$9</f>
        <v>-0.2596212187707394</v>
      </c>
      <c r="D230" s="5">
        <f>D$7 - ABS(D$11)*Expt!$B$9</f>
        <v>-3.1427022728364733</v>
      </c>
      <c r="E230" s="5">
        <f>E$7 - ABS(E$11)*Expt!$B$9</f>
        <v>-2.3629714348186468</v>
      </c>
      <c r="F230" s="5">
        <f>F$7 - ABS(F$11)*Expt!$B$9</f>
        <v>0.74207197769942468</v>
      </c>
      <c r="G230" s="5">
        <f>G$7 - ABS(G$11)*Expt!$B$9</f>
        <v>1.8158674297787769</v>
      </c>
      <c r="H230" s="5">
        <f>H$7 - ABS(H$11)*Expt!$B$9</f>
        <v>6.2115730047989572</v>
      </c>
      <c r="I230" s="5">
        <f>I$7 - ABS(I$11)*Expt!$B$9</f>
        <v>9.00493975187252</v>
      </c>
      <c r="J230" s="5">
        <f>J$7 - ABS(J$11)*Expt!$B$9</f>
        <v>15.000000113632623</v>
      </c>
      <c r="K230" s="5">
        <f>K$7 - ABS(K$11)*Expt!$B$9</f>
        <v>18.80386736545745</v>
      </c>
      <c r="L230" s="5">
        <f>L$7 - ABS(L$11)*Expt!$B$9</f>
        <v>18.598695878666753</v>
      </c>
      <c r="M230" s="5">
        <f>M$7 - ABS(M$11)*Expt!$B$9</f>
        <v>12.459030943880002</v>
      </c>
      <c r="N230" s="5">
        <f>N$7 - ABS(N$11)*Expt!$B$9</f>
        <v>11.346443310263396</v>
      </c>
      <c r="O230" s="5">
        <f>O$7 - ABS(O$11)*Expt!$B$9</f>
        <v>5.9997647039498432</v>
      </c>
      <c r="P230" s="5">
        <f>P$7 - ABS(P$11)*Expt!$B$9</f>
        <v>10.676598013453471</v>
      </c>
      <c r="Q230" s="5">
        <f>Q$7 - ABS(Q$11)*Expt!$B$9</f>
        <v>20.01762966348258</v>
      </c>
    </row>
    <row r="231" spans="1:273" x14ac:dyDescent="0.25">
      <c r="A231" s="144"/>
      <c r="B231" s="3" t="s">
        <v>59</v>
      </c>
      <c r="C231" s="72">
        <f t="shared" ref="C231:O231" si="789">C7 - C11*$S231</f>
        <v>43.837093208081626</v>
      </c>
      <c r="D231" s="72">
        <f t="shared" si="789"/>
        <v>43.333052767504107</v>
      </c>
      <c r="E231" s="72">
        <f t="shared" si="789"/>
        <v>43.453217246469208</v>
      </c>
      <c r="F231" s="72">
        <f t="shared" si="789"/>
        <v>44.604740547225276</v>
      </c>
      <c r="G231" s="72">
        <f t="shared" si="789"/>
        <v>44.469975462209419</v>
      </c>
      <c r="H231" s="72">
        <f t="shared" si="789"/>
        <v>45.379334437233737</v>
      </c>
      <c r="I231" s="72">
        <f t="shared" si="789"/>
        <v>45.989181127045548</v>
      </c>
      <c r="J231" s="72">
        <f t="shared" si="789"/>
        <v>47.418499261140852</v>
      </c>
      <c r="K231" s="72">
        <f t="shared" si="789"/>
        <v>48.336719291525085</v>
      </c>
      <c r="L231" s="72">
        <f t="shared" si="789"/>
        <v>48.376743102102537</v>
      </c>
      <c r="M231" s="72">
        <f t="shared" si="789"/>
        <v>47.44748695863165</v>
      </c>
      <c r="N231" s="72">
        <f t="shared" si="789"/>
        <v>46.937189050420031</v>
      </c>
      <c r="O231" s="72">
        <f t="shared" si="789"/>
        <v>45.696194808689455</v>
      </c>
      <c r="P231" s="72">
        <f>P7 - P11*$S231</f>
        <v>47.098992196702397</v>
      </c>
      <c r="Q231" s="72">
        <f>Q7 - Q11*$S231</f>
        <v>49.266286267292479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154.7853145389841</v>
      </c>
      <c r="D232" s="72">
        <f t="shared" si="790"/>
        <v>153.85792846470486</v>
      </c>
      <c r="E232" s="72">
        <f t="shared" si="790"/>
        <v>155.00202063268136</v>
      </c>
      <c r="F232" s="72">
        <f t="shared" si="790"/>
        <v>154.35257437721572</v>
      </c>
      <c r="G232" s="72">
        <f t="shared" si="790"/>
        <v>153.77363249015576</v>
      </c>
      <c r="H232" s="72">
        <f t="shared" si="790"/>
        <v>153.8953674431128</v>
      </c>
      <c r="I232" s="72">
        <f t="shared" si="790"/>
        <v>153.34497644176042</v>
      </c>
      <c r="J232" s="72">
        <f t="shared" si="790"/>
        <v>152.4458127493732</v>
      </c>
      <c r="K232" s="72">
        <f t="shared" si="790"/>
        <v>151.40018263485825</v>
      </c>
      <c r="L232" s="72">
        <f t="shared" si="790"/>
        <v>152.52739389225258</v>
      </c>
      <c r="M232" s="72">
        <f t="shared" si="790"/>
        <v>154.21152335304492</v>
      </c>
      <c r="N232" s="72">
        <f t="shared" si="790"/>
        <v>153.23584852536106</v>
      </c>
      <c r="O232" s="72">
        <f t="shared" si="790"/>
        <v>154.72303864315199</v>
      </c>
      <c r="P232" s="72">
        <f t="shared" si="790"/>
        <v>158.42651304898882</v>
      </c>
      <c r="Q232" s="72">
        <f>Q10 + Q14*$S232</f>
        <v>159.38351790664203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183.68480780401529</v>
      </c>
      <c r="D233" s="2">
        <f>D$10 + ABS(D$14)*Expt!$B$10</f>
        <v>180.32432121624544</v>
      </c>
      <c r="E233" s="2">
        <f>E$10 + ABS(E$14)*Expt!$B$10</f>
        <v>183.59877371943074</v>
      </c>
      <c r="F233" s="2">
        <f>F$10 + ABS(F$14)*Expt!$B$10</f>
        <v>183.07891382579987</v>
      </c>
      <c r="G233" s="2">
        <f>G$10 + ABS(G$14)*Expt!$B$10</f>
        <v>181.26630706557489</v>
      </c>
      <c r="H233" s="2">
        <f>H$10 + ABS(H$14)*Expt!$B$10</f>
        <v>178.96427154150751</v>
      </c>
      <c r="I233" s="2">
        <f>I$10 + ABS(I$14)*Expt!$B$10</f>
        <v>181.08682723839638</v>
      </c>
      <c r="J233" s="2">
        <f>J$10 + ABS(J$14)*Expt!$B$10</f>
        <v>173.12910219700083</v>
      </c>
      <c r="K233" s="2">
        <f>K$10 + ABS(K$14)*Expt!$B$10</f>
        <v>171.50094592642722</v>
      </c>
      <c r="L233" s="2">
        <f>L$10 + ABS(L$14)*Expt!$B$10</f>
        <v>172.82190952838187</v>
      </c>
      <c r="M233" s="2">
        <f>M$10 + ABS(M$14)*Expt!$B$10</f>
        <v>179.83372886462209</v>
      </c>
      <c r="N233" s="2">
        <f>N$10 + ABS(N$14)*Expt!$B$10</f>
        <v>175.99119017251613</v>
      </c>
      <c r="O233" s="2">
        <f>O$10 + ABS(O$14)*Expt!$B$10</f>
        <v>181.75798675456568</v>
      </c>
      <c r="P233" s="2">
        <f>P$10 + ABS(P$14)*Expt!$B$10</f>
        <v>187.99989666784398</v>
      </c>
      <c r="Q233" s="2">
        <f>Q$10 + ABS(Q$14)*Expt!$B$10</f>
        <v>191.26338844803075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80" activePane="bottomRight" state="frozen"/>
      <selection activeCell="G29" sqref="G29"/>
      <selection pane="topRight" activeCell="G29" sqref="G29"/>
      <selection pane="bottomLeft" activeCell="G29" sqref="G29"/>
      <selection pane="bottomRight" activeCell="J414" sqref="J4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20165.573730036944</v>
      </c>
      <c r="C2" s="49">
        <f>SUMSQ(AI27:AI227)</f>
        <v>1592.6635641830517</v>
      </c>
      <c r="D2" s="50">
        <f t="shared" ref="D2:O2" si="0">SUMSQ(AJ27:AJ227)</f>
        <v>2177.2680912704823</v>
      </c>
      <c r="E2" s="50">
        <f t="shared" si="0"/>
        <v>1420.9065643860974</v>
      </c>
      <c r="F2" s="50">
        <f t="shared" si="0"/>
        <v>2184.4754930056606</v>
      </c>
      <c r="G2" s="50">
        <f t="shared" si="0"/>
        <v>1653.1068504199854</v>
      </c>
      <c r="H2" s="50">
        <f t="shared" si="0"/>
        <v>1612.9154362543682</v>
      </c>
      <c r="I2" s="50">
        <f t="shared" si="0"/>
        <v>856.78496505534531</v>
      </c>
      <c r="J2" s="50">
        <f t="shared" si="0"/>
        <v>480.37713360985214</v>
      </c>
      <c r="K2" s="50">
        <f t="shared" si="0"/>
        <v>762.41336495706548</v>
      </c>
      <c r="L2" s="50">
        <f t="shared" si="0"/>
        <v>741.83119067786959</v>
      </c>
      <c r="M2" s="50">
        <f t="shared" si="0"/>
        <v>1935.9304982559222</v>
      </c>
      <c r="N2" s="50">
        <f t="shared" si="0"/>
        <v>2118.1737060105806</v>
      </c>
      <c r="O2" s="51">
        <f t="shared" si="0"/>
        <v>2628.726871950661</v>
      </c>
      <c r="P2" s="104">
        <f>SUMSQ(AV27:AV227)</f>
        <v>1450.7208563380991</v>
      </c>
      <c r="Q2" s="105">
        <f>SUMSQ(AW27:AW227)</f>
        <v>1265.6037652078423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2011.5105883289993</v>
      </c>
      <c r="D3" s="55">
        <v>2046.1069144049832</v>
      </c>
      <c r="E3" s="55">
        <v>2028.6564423194839</v>
      </c>
      <c r="F3" s="55">
        <v>2074.6399326328692</v>
      </c>
      <c r="G3" s="55">
        <v>1977.9979446117291</v>
      </c>
      <c r="H3" s="55">
        <v>2003.3024729891069</v>
      </c>
      <c r="I3" s="55">
        <v>1983.4006541429771</v>
      </c>
      <c r="J3" s="55">
        <v>1889.6962932360084</v>
      </c>
      <c r="K3" s="55">
        <v>1787.011594284467</v>
      </c>
      <c r="L3" s="55">
        <v>1819.6039305602562</v>
      </c>
      <c r="M3" s="55">
        <v>1799.1618359314261</v>
      </c>
      <c r="N3" s="55">
        <v>1673.5035053878134</v>
      </c>
      <c r="O3" s="67">
        <v>1765.0358036016887</v>
      </c>
      <c r="P3" s="99">
        <v>1467.4855591795952</v>
      </c>
      <c r="Q3" s="92">
        <v>1013.333141744861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1272.6997074143821</v>
      </c>
      <c r="D4" s="57">
        <v>1261.0744787951235</v>
      </c>
      <c r="E4" s="57">
        <v>1222.0640662664921</v>
      </c>
      <c r="F4" s="57">
        <v>1277.3439806155141</v>
      </c>
      <c r="G4" s="57">
        <v>1198.1392249993623</v>
      </c>
      <c r="H4" s="57">
        <v>1204.265237091666</v>
      </c>
      <c r="I4" s="57">
        <v>1286.4867685194429</v>
      </c>
      <c r="J4" s="57">
        <v>1212.4870731887347</v>
      </c>
      <c r="K4" s="57">
        <v>1136.5157924130947</v>
      </c>
      <c r="L4" s="57">
        <v>1142.989872743065</v>
      </c>
      <c r="M4" s="57">
        <v>1128.7188605386475</v>
      </c>
      <c r="N4" s="57">
        <v>1046.6770134289789</v>
      </c>
      <c r="O4" s="68">
        <v>1098.9120577490121</v>
      </c>
      <c r="P4" s="100">
        <v>900.44599107457088</v>
      </c>
      <c r="Q4" s="93">
        <v>590.46469734813797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11.88698463377011</v>
      </c>
      <c r="D5" s="57">
        <v>19.536981714622367</v>
      </c>
      <c r="E5" s="57">
        <v>38.688571619327604</v>
      </c>
      <c r="F5" s="57">
        <v>58.534392310672452</v>
      </c>
      <c r="G5" s="57">
        <v>69.711659254712558</v>
      </c>
      <c r="H5" s="57">
        <v>62.001275399172641</v>
      </c>
      <c r="I5" s="57">
        <v>90.300768264146299</v>
      </c>
      <c r="J5" s="57">
        <v>80.950991802440726</v>
      </c>
      <c r="K5" s="57">
        <v>89.787459227671562</v>
      </c>
      <c r="L5" s="57">
        <v>112.08206143176983</v>
      </c>
      <c r="M5" s="57">
        <v>137.45372599264499</v>
      </c>
      <c r="N5" s="57">
        <v>128.62037986972072</v>
      </c>
      <c r="O5" s="68">
        <v>152.51664370530256</v>
      </c>
      <c r="P5" s="100">
        <v>426.07204149543833</v>
      </c>
      <c r="Q5" s="93">
        <v>977.38060047483827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31.525157059414727</v>
      </c>
      <c r="D6" s="59">
        <v>13.704016141435186</v>
      </c>
      <c r="E6" s="59">
        <v>24.631087592288871</v>
      </c>
      <c r="F6" s="59">
        <v>32.296500144640973</v>
      </c>
      <c r="G6" s="59">
        <v>34.43837353336454</v>
      </c>
      <c r="H6" s="59">
        <v>31.209497221054153</v>
      </c>
      <c r="I6" s="59">
        <v>39.914559636372765</v>
      </c>
      <c r="J6" s="59">
        <v>47.540636130000927</v>
      </c>
      <c r="K6" s="59">
        <v>52.548849453561047</v>
      </c>
      <c r="L6" s="59">
        <v>52.969632710007374</v>
      </c>
      <c r="M6" s="59">
        <v>62.041209349939713</v>
      </c>
      <c r="N6" s="59">
        <v>87.603066404578911</v>
      </c>
      <c r="O6" s="69">
        <v>86.163070431794452</v>
      </c>
      <c r="P6" s="101">
        <v>223.76085794450145</v>
      </c>
      <c r="Q6" s="94">
        <v>558.07400200072971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64.206153762429665</v>
      </c>
      <c r="D7" s="57">
        <v>64.334648035426653</v>
      </c>
      <c r="E7" s="57">
        <v>63.925359666165811</v>
      </c>
      <c r="F7" s="57">
        <v>63.899538336535741</v>
      </c>
      <c r="G7" s="57">
        <v>64.190365678973279</v>
      </c>
      <c r="H7" s="57">
        <v>63.350313459149589</v>
      </c>
      <c r="I7" s="57">
        <v>63.866429166369379</v>
      </c>
      <c r="J7" s="57">
        <v>62.017839892023424</v>
      </c>
      <c r="K7" s="57">
        <v>62.301709860056022</v>
      </c>
      <c r="L7" s="57">
        <v>62.244934937843475</v>
      </c>
      <c r="M7" s="57">
        <v>63.451364644890397</v>
      </c>
      <c r="N7" s="55">
        <v>64.074070397836863</v>
      </c>
      <c r="O7" s="67">
        <v>64.041038348188664</v>
      </c>
      <c r="P7" s="99">
        <v>63.644544802446035</v>
      </c>
      <c r="Q7" s="92">
        <v>62.490084459311127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87.967370751127078</v>
      </c>
      <c r="D8" s="57">
        <v>88.438675045498229</v>
      </c>
      <c r="E8" s="57">
        <v>87.670433277723504</v>
      </c>
      <c r="F8" s="57">
        <v>87.349828653707618</v>
      </c>
      <c r="G8" s="57">
        <v>87.302750830594164</v>
      </c>
      <c r="H8" s="57">
        <v>86.571993188061086</v>
      </c>
      <c r="I8" s="57">
        <v>87.178217267630828</v>
      </c>
      <c r="J8" s="57">
        <v>85.639424715282047</v>
      </c>
      <c r="K8" s="57">
        <v>85.386595106558062</v>
      </c>
      <c r="L8" s="57">
        <v>86.072445694882475</v>
      </c>
      <c r="M8" s="57">
        <v>86.915162175514467</v>
      </c>
      <c r="N8" s="57">
        <v>86.846830603664387</v>
      </c>
      <c r="O8" s="68">
        <v>87.773774732399517</v>
      </c>
      <c r="P8" s="100">
        <v>87.785290312441575</v>
      </c>
      <c r="Q8" s="93">
        <v>86.555012543933444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126.22801178159592</v>
      </c>
      <c r="D9" s="65">
        <f t="shared" ref="D9:N9" si="1">D$8+ ($O9 - $O$8)*D$19</f>
        <v>124.29246727291857</v>
      </c>
      <c r="E9" s="65">
        <f t="shared" si="1"/>
        <v>124.52778263732449</v>
      </c>
      <c r="F9" s="65">
        <f t="shared" si="1"/>
        <v>125.3828065410699</v>
      </c>
      <c r="G9" s="65">
        <f t="shared" si="1"/>
        <v>124.79303153797264</v>
      </c>
      <c r="H9" s="65">
        <f t="shared" si="1"/>
        <v>124.52881833725547</v>
      </c>
      <c r="I9" s="65">
        <f t="shared" si="1"/>
        <v>125.5448193912173</v>
      </c>
      <c r="J9" s="65">
        <f t="shared" si="1"/>
        <v>124.24576690720573</v>
      </c>
      <c r="K9" s="65">
        <f t="shared" si="1"/>
        <v>123.91110252868965</v>
      </c>
      <c r="L9" s="65">
        <f t="shared" si="1"/>
        <v>123.93692855814588</v>
      </c>
      <c r="M9" s="65">
        <f t="shared" si="1"/>
        <v>124.50088308616158</v>
      </c>
      <c r="N9" s="66">
        <f t="shared" si="1"/>
        <v>124.99068345787853</v>
      </c>
      <c r="O9" s="68">
        <v>126.03441576286836</v>
      </c>
      <c r="P9" s="100">
        <v>128.70526929700577</v>
      </c>
      <c r="Q9" s="93">
        <v>130.33423203163994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154.91663466187956</v>
      </c>
      <c r="D10" s="125">
        <f t="shared" ref="D10:N10" si="2">D$8 + ($O10 - $O$8)*D$20</f>
        <v>152.80547663705244</v>
      </c>
      <c r="E10" s="125">
        <f t="shared" si="2"/>
        <v>153.1788629936903</v>
      </c>
      <c r="F10" s="125">
        <f t="shared" si="2"/>
        <v>153.80602655650725</v>
      </c>
      <c r="G10" s="125">
        <f t="shared" si="2"/>
        <v>153.76895844071547</v>
      </c>
      <c r="H10" s="125">
        <f t="shared" si="2"/>
        <v>154.89050769617634</v>
      </c>
      <c r="I10" s="125">
        <f t="shared" si="2"/>
        <v>154.84838902228927</v>
      </c>
      <c r="J10" s="125">
        <f t="shared" si="2"/>
        <v>153.43309831905776</v>
      </c>
      <c r="K10" s="125">
        <f t="shared" si="2"/>
        <v>152.9724723540283</v>
      </c>
      <c r="L10" s="125">
        <f t="shared" si="2"/>
        <v>153.22519971434235</v>
      </c>
      <c r="M10" s="125">
        <f t="shared" si="2"/>
        <v>153.4651294380777</v>
      </c>
      <c r="N10" s="126">
        <f t="shared" si="2"/>
        <v>153.81117800455002</v>
      </c>
      <c r="O10" s="69">
        <v>154.72303864315199</v>
      </c>
      <c r="P10" s="101">
        <v>158.42651099389838</v>
      </c>
      <c r="Q10" s="94">
        <v>161.37797255675443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7.9928778356281631</v>
      </c>
      <c r="D11" s="109">
        <v>8.4197339522226304</v>
      </c>
      <c r="E11" s="109">
        <v>8.3186552757891086</v>
      </c>
      <c r="F11" s="109">
        <v>7.7623674855275944</v>
      </c>
      <c r="G11" s="109">
        <v>7.8383942960076105</v>
      </c>
      <c r="H11" s="109">
        <v>7.131728284632147</v>
      </c>
      <c r="I11" s="109">
        <v>6.73330364544241</v>
      </c>
      <c r="J11" s="109">
        <v>5.5309837867340539</v>
      </c>
      <c r="K11" s="109">
        <v>5.3601051704742595</v>
      </c>
      <c r="L11" s="109">
        <v>5.475732164980375</v>
      </c>
      <c r="M11" s="109">
        <v>6.5952389073512583</v>
      </c>
      <c r="N11" s="109">
        <v>6.9880115162744518</v>
      </c>
      <c r="O11" s="115">
        <v>7.2803639302545315</v>
      </c>
      <c r="P11" s="102">
        <v>6.6484921148920098</v>
      </c>
      <c r="Q11" s="95">
        <v>5.6590356201886332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7.0597744618620997</v>
      </c>
      <c r="D12" s="110">
        <v>7.1956966277103165</v>
      </c>
      <c r="E12" s="110">
        <v>6.910360135725818</v>
      </c>
      <c r="F12" s="110">
        <v>6.9697640825074449</v>
      </c>
      <c r="G12" s="110">
        <v>6.6379561766790385</v>
      </c>
      <c r="H12" s="110">
        <v>6.0527500278672575</v>
      </c>
      <c r="I12" s="110">
        <v>6.6981184148843624</v>
      </c>
      <c r="J12" s="110">
        <v>5.0165448494246814</v>
      </c>
      <c r="K12" s="110">
        <v>4.8532195542200842</v>
      </c>
      <c r="L12" s="110">
        <v>5.4693562369538338</v>
      </c>
      <c r="M12" s="110">
        <v>6.2180446567742811</v>
      </c>
      <c r="N12" s="110">
        <v>5.9129318679326275</v>
      </c>
      <c r="O12" s="116">
        <v>6.4427340884705542</v>
      </c>
      <c r="P12" s="90">
        <v>6.1200577728220926</v>
      </c>
      <c r="Q12" s="96">
        <v>5.0905434919300268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4.3151052018661611</v>
      </c>
      <c r="D13" s="61">
        <f t="shared" ref="D13:N13" si="3">D$12/$O12*$O13</f>
        <v>4.3981841228811334</v>
      </c>
      <c r="E13" s="61">
        <f t="shared" si="3"/>
        <v>4.223779545582528</v>
      </c>
      <c r="F13" s="61">
        <f t="shared" si="3"/>
        <v>4.2600886771494819</v>
      </c>
      <c r="G13" s="61">
        <f t="shared" si="3"/>
        <v>4.0572796457568812</v>
      </c>
      <c r="H13" s="61">
        <f t="shared" si="3"/>
        <v>3.699587468684737</v>
      </c>
      <c r="I13" s="61">
        <f t="shared" si="3"/>
        <v>4.0940522634145884</v>
      </c>
      <c r="J13" s="61">
        <f t="shared" si="3"/>
        <v>3.0662337574786647</v>
      </c>
      <c r="K13" s="61">
        <f t="shared" si="3"/>
        <v>2.9664053798525907</v>
      </c>
      <c r="L13" s="61">
        <f t="shared" si="3"/>
        <v>3.3430030486715601</v>
      </c>
      <c r="M13" s="61">
        <f t="shared" si="3"/>
        <v>3.8006195507845808</v>
      </c>
      <c r="N13" s="118">
        <f t="shared" si="3"/>
        <v>3.6141272216883844</v>
      </c>
      <c r="O13" s="116">
        <v>3.9379551754216897</v>
      </c>
      <c r="P13" s="90">
        <v>5.0078727144103174</v>
      </c>
      <c r="Q13" s="96">
        <v>6.2198519663613601</v>
      </c>
    </row>
    <row r="14" spans="1:156" ht="15.75" thickBot="1" x14ac:dyDescent="0.3">
      <c r="A14" s="141"/>
      <c r="B14" s="122" t="s">
        <v>51</v>
      </c>
      <c r="C14" s="62">
        <f>C12/$O12*$O14</f>
        <v>3.7030209852265124</v>
      </c>
      <c r="D14" s="63">
        <f>D12/$O12*$O14</f>
        <v>3.7743154203692222</v>
      </c>
      <c r="E14" s="63">
        <f t="shared" ref="E14:N14" si="4">E12/$O12*$O14</f>
        <v>3.6246495884963412</v>
      </c>
      <c r="F14" s="63">
        <f t="shared" si="4"/>
        <v>3.6558083829770953</v>
      </c>
      <c r="G14" s="63">
        <f t="shared" si="4"/>
        <v>3.4817671802468646</v>
      </c>
      <c r="H14" s="63">
        <f t="shared" si="4"/>
        <v>3.1748125230633777</v>
      </c>
      <c r="I14" s="63">
        <f t="shared" si="4"/>
        <v>3.5133237167617364</v>
      </c>
      <c r="J14" s="63">
        <f t="shared" si="4"/>
        <v>2.6312980607385907</v>
      </c>
      <c r="K14" s="63">
        <f t="shared" si="4"/>
        <v>2.5456300271734769</v>
      </c>
      <c r="L14" s="63">
        <f t="shared" si="4"/>
        <v>2.8688084910544789</v>
      </c>
      <c r="M14" s="63">
        <f t="shared" si="4"/>
        <v>3.2615135193762956</v>
      </c>
      <c r="N14" s="119">
        <f t="shared" si="4"/>
        <v>3.1014745456038075</v>
      </c>
      <c r="O14" s="117">
        <v>3.3793685139267109</v>
      </c>
      <c r="P14" s="103">
        <v>3.6966729521167307</v>
      </c>
      <c r="Q14" s="97">
        <v>5.8221395198708024</v>
      </c>
    </row>
    <row r="15" spans="1:156" x14ac:dyDescent="0.25">
      <c r="A15" s="139" t="s">
        <v>40</v>
      </c>
      <c r="B15" s="120" t="s">
        <v>38</v>
      </c>
      <c r="C15" s="112">
        <v>-2.5936981494770763</v>
      </c>
      <c r="D15" s="109">
        <v>-2.9126604355488515</v>
      </c>
      <c r="E15" s="109">
        <v>-2.833936504885699</v>
      </c>
      <c r="F15" s="109">
        <v>-2.7564468693626085</v>
      </c>
      <c r="G15" s="109">
        <v>-3.3552555890680473</v>
      </c>
      <c r="H15" s="109">
        <v>-2.2269335921078941</v>
      </c>
      <c r="I15" s="109">
        <v>-1.6416839330011925</v>
      </c>
      <c r="J15" s="109">
        <v>-0.54136395740983112</v>
      </c>
      <c r="K15" s="109">
        <v>-0.67473550764054147</v>
      </c>
      <c r="L15" s="109">
        <v>-0.84869491875302716</v>
      </c>
      <c r="M15" s="109">
        <v>-2.1568304200606758</v>
      </c>
      <c r="N15" s="109">
        <v>-3.5293857635545023</v>
      </c>
      <c r="O15" s="109">
        <v>-3.1921243572179518</v>
      </c>
      <c r="P15" s="90">
        <v>-3.0651934551069</v>
      </c>
      <c r="Q15" s="96">
        <v>-2.7282204532571086</v>
      </c>
    </row>
    <row r="16" spans="1:156" ht="15.75" thickBot="1" x14ac:dyDescent="0.3">
      <c r="A16" s="140"/>
      <c r="B16" s="113" t="s">
        <v>39</v>
      </c>
      <c r="C16" s="114">
        <v>-2.3344451596320024</v>
      </c>
      <c r="D16" s="110">
        <v>-2.7194490103467572</v>
      </c>
      <c r="E16" s="110">
        <v>-2.4418175193072629</v>
      </c>
      <c r="F16" s="110">
        <v>-2.602229519391182</v>
      </c>
      <c r="G16" s="110">
        <v>-3.9229794530593338</v>
      </c>
      <c r="H16" s="110">
        <v>-2.3581508686207897</v>
      </c>
      <c r="I16" s="110">
        <v>-2.5096885537433953</v>
      </c>
      <c r="J16" s="110">
        <v>-0.87251241849846406</v>
      </c>
      <c r="K16" s="110">
        <v>-0.8260053144547278</v>
      </c>
      <c r="L16" s="110">
        <v>-1.639706297889526</v>
      </c>
      <c r="M16" s="110">
        <v>-3.0629380220103135</v>
      </c>
      <c r="N16" s="110">
        <v>-2.8685756240869171</v>
      </c>
      <c r="O16" s="116">
        <v>-3.1153177175754321</v>
      </c>
      <c r="P16" s="90">
        <v>-3.020479056285625</v>
      </c>
      <c r="Q16" s="96">
        <v>-2.5735706117795272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-1.2696874079723</v>
      </c>
      <c r="D17" s="61">
        <f t="shared" si="5"/>
        <v>-1.2696874079723</v>
      </c>
      <c r="E17" s="61">
        <f t="shared" si="5"/>
        <v>-1.2696874079723</v>
      </c>
      <c r="F17" s="61">
        <f t="shared" si="5"/>
        <v>-1.2696874079723</v>
      </c>
      <c r="G17" s="61">
        <f t="shared" si="5"/>
        <v>-1.2696874079723</v>
      </c>
      <c r="H17" s="61">
        <f t="shared" si="5"/>
        <v>-1.2696874079723</v>
      </c>
      <c r="I17" s="61">
        <f t="shared" si="5"/>
        <v>-1.2696874079723</v>
      </c>
      <c r="J17" s="61">
        <f t="shared" si="5"/>
        <v>-1.2696874079723</v>
      </c>
      <c r="K17" s="61">
        <f t="shared" si="5"/>
        <v>-1.2696874079723</v>
      </c>
      <c r="L17" s="61">
        <f t="shared" si="5"/>
        <v>-1.2696874079723</v>
      </c>
      <c r="M17" s="61">
        <f t="shared" si="5"/>
        <v>-1.2696874079723</v>
      </c>
      <c r="N17" s="118">
        <f>$O17</f>
        <v>-1.2696874079723</v>
      </c>
      <c r="O17" s="116">
        <v>-1.2696874079723</v>
      </c>
      <c r="P17" s="90">
        <v>-1.8096388274061652</v>
      </c>
      <c r="Q17" s="96">
        <v>-2.1562906672207558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-0.40911540344750641</v>
      </c>
      <c r="D18" s="63">
        <f t="shared" si="5"/>
        <v>-0.40911540344750641</v>
      </c>
      <c r="E18" s="63">
        <f t="shared" si="5"/>
        <v>-0.40911540344750641</v>
      </c>
      <c r="F18" s="63">
        <f t="shared" si="5"/>
        <v>-0.40911540344750641</v>
      </c>
      <c r="G18" s="63">
        <f t="shared" si="5"/>
        <v>-0.40911540344750641</v>
      </c>
      <c r="H18" s="63">
        <f t="shared" si="5"/>
        <v>-0.40911540344750641</v>
      </c>
      <c r="I18" s="63">
        <f t="shared" si="5"/>
        <v>-0.40911540344750641</v>
      </c>
      <c r="J18" s="63">
        <f t="shared" si="5"/>
        <v>-0.40911540344750641</v>
      </c>
      <c r="K18" s="63">
        <f t="shared" si="5"/>
        <v>-0.40911540344750641</v>
      </c>
      <c r="L18" s="63">
        <f t="shared" si="5"/>
        <v>-0.40911540344750641</v>
      </c>
      <c r="M18" s="63">
        <f t="shared" si="5"/>
        <v>-0.40911540344750641</v>
      </c>
      <c r="N18" s="119">
        <f>$O18</f>
        <v>-0.40911540344750641</v>
      </c>
      <c r="O18" s="117">
        <v>-0.40911540344750641</v>
      </c>
      <c r="P18" s="103">
        <v>-0.57132518678644306</v>
      </c>
      <c r="Q18" s="97">
        <v>-2.1599718894748361</v>
      </c>
      <c r="R18" s="107"/>
    </row>
    <row r="19" spans="1:273" x14ac:dyDescent="0.25">
      <c r="A19" s="40"/>
      <c r="B19" s="40"/>
      <c r="C19" s="112">
        <v>1</v>
      </c>
      <c r="D19" s="109">
        <v>0.93709334872011674</v>
      </c>
      <c r="E19" s="110">
        <v>0.96332283952716968</v>
      </c>
      <c r="F19" s="110">
        <v>0.99404967776349396</v>
      </c>
      <c r="G19" s="110">
        <v>0.97986546219973414</v>
      </c>
      <c r="H19" s="110">
        <v>0.99205931021823379</v>
      </c>
      <c r="I19" s="110">
        <v>1.0027694542031653</v>
      </c>
      <c r="J19" s="110">
        <v>1.0090354252344997</v>
      </c>
      <c r="K19" s="110">
        <v>1.0068965491574648</v>
      </c>
      <c r="L19" s="110">
        <v>0.98964580423809512</v>
      </c>
      <c r="M19" s="110">
        <v>0.98235993695755741</v>
      </c>
      <c r="N19" s="110">
        <v>0.99694756352457081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0.9614265763602593</v>
      </c>
      <c r="E20" s="110">
        <v>0.97847871491602367</v>
      </c>
      <c r="F20" s="110">
        <v>0.99263522884119937</v>
      </c>
      <c r="G20" s="110">
        <v>0.99278474067653499</v>
      </c>
      <c r="H20" s="110">
        <v>1.0204520635086902</v>
      </c>
      <c r="I20" s="110">
        <v>1.0107679726675858</v>
      </c>
      <c r="J20" s="110">
        <v>1.0126126807629861</v>
      </c>
      <c r="K20" s="110">
        <v>1.0095088922496058</v>
      </c>
      <c r="L20" s="110">
        <v>1.0030394674537224</v>
      </c>
      <c r="M20" s="110">
        <v>0.99403583213817648</v>
      </c>
      <c r="N20" s="110">
        <v>1.0002252973259458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5.0626269980449286E-3</v>
      </c>
      <c r="D21" s="15">
        <f t="shared" si="6"/>
        <v>8.154623754816008E-3</v>
      </c>
      <c r="E21" s="15">
        <f t="shared" si="6"/>
        <v>1.6155904700848378E-2</v>
      </c>
      <c r="F21" s="15">
        <f t="shared" si="6"/>
        <v>2.3717808395905583E-2</v>
      </c>
      <c r="G21" s="15">
        <f t="shared" si="6"/>
        <v>2.9452830564179057E-2</v>
      </c>
      <c r="H21" s="15">
        <f t="shared" si="6"/>
        <v>2.5957496970589692E-2</v>
      </c>
      <c r="I21" s="15">
        <f t="shared" si="6"/>
        <v>3.7723475001919006E-2</v>
      </c>
      <c r="J21" s="15">
        <f t="shared" si="6"/>
        <v>3.5573777227415358E-2</v>
      </c>
      <c r="K21" s="15">
        <f t="shared" si="6"/>
        <v>4.1469157435353163E-2</v>
      </c>
      <c r="L21" s="15">
        <f t="shared" si="6"/>
        <v>5.0366974202215017E-2</v>
      </c>
      <c r="M21" s="15">
        <f t="shared" si="6"/>
        <v>6.1723151837213781E-2</v>
      </c>
      <c r="N21" s="15">
        <f t="shared" si="6"/>
        <v>6.2070355383498692E-2</v>
      </c>
      <c r="O21" s="16">
        <f>O5/(O3*$P21 + O5)</f>
        <v>6.9251156900888802E-2</v>
      </c>
      <c r="P21" s="128">
        <f>(1 - P$1) / P$1 * (P5/P3)</f>
        <v>1.1613662262779225</v>
      </c>
      <c r="Q21" s="129">
        <f>(1 - Q$1) / Q$1 * (Q5/Q3)</f>
        <v>0.96452051177550957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2.4313919959178712E-2</v>
      </c>
      <c r="D22" s="52">
        <f t="shared" si="6"/>
        <v>1.0814302464738601E-2</v>
      </c>
      <c r="E22" s="52">
        <f t="shared" si="6"/>
        <v>1.9873990935403842E-2</v>
      </c>
      <c r="F22" s="52">
        <f t="shared" si="6"/>
        <v>2.4805745804038378E-2</v>
      </c>
      <c r="G22" s="52">
        <f t="shared" si="6"/>
        <v>2.8104035393426298E-2</v>
      </c>
      <c r="H22" s="52">
        <f t="shared" si="6"/>
        <v>2.5409741531327447E-2</v>
      </c>
      <c r="I22" s="52">
        <f t="shared" si="6"/>
        <v>3.0268512238768735E-2</v>
      </c>
      <c r="J22" s="52">
        <f t="shared" si="6"/>
        <v>3.7948931877959481E-2</v>
      </c>
      <c r="K22" s="52">
        <f t="shared" si="6"/>
        <v>4.4448332275562059E-2</v>
      </c>
      <c r="L22" s="52">
        <f t="shared" si="6"/>
        <v>4.4545922416532983E-2</v>
      </c>
      <c r="M22" s="52">
        <f t="shared" si="6"/>
        <v>5.2400205437490542E-2</v>
      </c>
      <c r="N22" s="52">
        <f t="shared" si="6"/>
        <v>7.7662282354015982E-2</v>
      </c>
      <c r="O22" s="53">
        <f t="shared" si="6"/>
        <v>7.3113620052322026E-2</v>
      </c>
      <c r="P22" s="21">
        <f>(1 - P$1) / P$1 * (P6/P4)</f>
        <v>0.99400012954678407</v>
      </c>
      <c r="Q22" s="22">
        <f>(1 - Q$1) / Q$1 * (Q6/Q4)</f>
        <v>0.94514372240562472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83.778000000000006</v>
      </c>
      <c r="D27" s="37">
        <v>85.094999999999999</v>
      </c>
      <c r="E27" s="37">
        <v>82.507999999999996</v>
      </c>
      <c r="F27" s="37">
        <v>78.805999999999997</v>
      </c>
      <c r="G27" s="37">
        <v>79.983999999999995</v>
      </c>
      <c r="H27" s="37">
        <v>91.564999999999998</v>
      </c>
      <c r="I27" s="37">
        <v>90.638999999999996</v>
      </c>
      <c r="J27" s="37">
        <v>82.573999999999998</v>
      </c>
      <c r="K27" s="37">
        <v>81.656000000000006</v>
      </c>
      <c r="L27" s="37">
        <v>83.18</v>
      </c>
      <c r="M27" s="37">
        <v>86.623000000000005</v>
      </c>
      <c r="N27" s="37">
        <v>83.73</v>
      </c>
      <c r="O27" s="37">
        <v>79.921000000000006</v>
      </c>
      <c r="P27" s="37">
        <v>88.233000000000004</v>
      </c>
      <c r="Q27" s="37">
        <v>79.783000000000001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82.683116776184221</v>
      </c>
      <c r="U27" s="4">
        <f t="shared" si="7"/>
        <v>81.706803502229633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2.4118832238157779</v>
      </c>
      <c r="AK27" s="4">
        <f t="shared" si="8"/>
        <v>0.80119649777036273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82.683116776143521</v>
      </c>
      <c r="BA27" s="2">
        <f t="shared" si="9"/>
        <v>81.706803502200401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85.094999999999999</v>
      </c>
      <c r="BQ27" s="2">
        <f t="shared" ref="BQ27:BQ90" si="12">IF(AND(JA27 &lt; $CC$22, $B27 &lt; E$7, $B27 &gt; E$230), E27, "")</f>
        <v>82.507999999999996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85.483225913621254</v>
      </c>
      <c r="DL27" s="2">
        <f t="shared" si="41"/>
        <v>82.616463002114159</v>
      </c>
      <c r="DM27" s="2">
        <f t="shared" si="41"/>
        <v>81.700080338266403</v>
      </c>
      <c r="DN27" s="2">
        <f t="shared" si="41"/>
        <v>76.468586419252901</v>
      </c>
      <c r="DO27" s="2">
        <f t="shared" si="41"/>
        <v>78.269254544472346</v>
      </c>
      <c r="DP27" s="2">
        <f t="shared" si="41"/>
        <v>89.977860050333703</v>
      </c>
      <c r="DQ27" s="2">
        <f t="shared" si="41"/>
        <v>92.273440497640479</v>
      </c>
      <c r="DR27" s="2">
        <f t="shared" si="41"/>
        <v>77.83648609566184</v>
      </c>
      <c r="DS27" s="2">
        <f t="shared" si="41"/>
        <v>81.789420689655174</v>
      </c>
      <c r="DT27" s="2">
        <f t="shared" si="41"/>
        <v>83.547502780867603</v>
      </c>
      <c r="DU27" s="2">
        <f t="shared" si="41"/>
        <v>87.204387516087493</v>
      </c>
      <c r="DV27" s="2">
        <f t="shared" si="41"/>
        <v>80.663071670861186</v>
      </c>
      <c r="DW27" s="2">
        <f t="shared" si="41"/>
        <v>75.279105909943709</v>
      </c>
      <c r="DX27" s="2">
        <f t="shared" si="41"/>
        <v>82.646877906477926</v>
      </c>
      <c r="DY27" s="2">
        <f t="shared" si="41"/>
        <v>71.82981579532813</v>
      </c>
      <c r="EA27" s="2">
        <f t="shared" ref="EA27:EO43" si="42">CE$228*$B27+CE$229</f>
        <v>80.242208059325606</v>
      </c>
      <c r="EB27" s="2">
        <f t="shared" si="42"/>
        <v>86.27450816843394</v>
      </c>
      <c r="EC27" s="2">
        <f t="shared" si="42"/>
        <v>82.063957113141001</v>
      </c>
      <c r="ED27" s="2">
        <f t="shared" si="42"/>
        <v>75.816257997569409</v>
      </c>
      <c r="EE27" s="2">
        <f t="shared" si="42"/>
        <v>76.760139084016288</v>
      </c>
      <c r="EF27" s="2">
        <f t="shared" si="42"/>
        <v>72.48705103409938</v>
      </c>
      <c r="EG27" s="2">
        <f t="shared" si="42"/>
        <v>77.217016644854866</v>
      </c>
      <c r="EH27" s="2">
        <f t="shared" si="42"/>
        <v>87.72053261421317</v>
      </c>
      <c r="EI27" s="2">
        <f t="shared" si="42"/>
        <v>94.649274009916141</v>
      </c>
      <c r="EJ27" s="2">
        <f t="shared" si="42"/>
        <v>89.723340713530675</v>
      </c>
      <c r="EK27" s="2">
        <f t="shared" si="42"/>
        <v>93.673182039917478</v>
      </c>
      <c r="EL27" s="2">
        <f t="shared" si="42"/>
        <v>86.441110441063245</v>
      </c>
      <c r="EM27" s="2">
        <f t="shared" si="42"/>
        <v>84.539713652156436</v>
      </c>
      <c r="EN27" s="2">
        <f t="shared" si="42"/>
        <v>87.95346339248637</v>
      </c>
      <c r="EO27" s="2">
        <f t="shared" si="42"/>
        <v>89.534935255349126</v>
      </c>
      <c r="EQ27" s="2">
        <f t="shared" ref="EQ27:FE43" si="43">CU$228*$B27+CU$229</f>
        <v>80.318928840237334</v>
      </c>
      <c r="ER27" s="2">
        <f t="shared" si="43"/>
        <v>81.305684105915816</v>
      </c>
      <c r="ES27" s="2">
        <f t="shared" si="43"/>
        <v>79.365743061828496</v>
      </c>
      <c r="ET27" s="2">
        <f t="shared" si="43"/>
        <v>76.62596440677396</v>
      </c>
      <c r="EU27" s="2">
        <f t="shared" si="43"/>
        <v>76.743236517437524</v>
      </c>
      <c r="EV27" s="2">
        <f t="shared" si="43"/>
        <v>73.482332616516132</v>
      </c>
      <c r="EW27" s="2">
        <f t="shared" si="43"/>
        <v>75.454250867581393</v>
      </c>
      <c r="EX27" s="2">
        <f t="shared" si="43"/>
        <v>81.789766960451288</v>
      </c>
      <c r="EY27" s="2">
        <f t="shared" si="43"/>
        <v>90.155285294604525</v>
      </c>
      <c r="EZ27" s="2">
        <f t="shared" si="43"/>
        <v>87.854072438553885</v>
      </c>
      <c r="FA27" s="2">
        <f t="shared" si="43"/>
        <v>89.685930978636875</v>
      </c>
      <c r="FB27" s="2">
        <f t="shared" si="43"/>
        <v>82.97622936398858</v>
      </c>
      <c r="FC27" s="2">
        <f t="shared" si="43"/>
        <v>79.944524562175843</v>
      </c>
      <c r="FD27" s="2">
        <f t="shared" si="43"/>
        <v>87.782080740126275</v>
      </c>
      <c r="FE27" s="2">
        <f t="shared" si="43"/>
        <v>91.591097402297066</v>
      </c>
      <c r="FG27" s="2">
        <f t="shared" ref="FG27:FU43" si="44">POWER(10,($B27-C$231)/C$229)/(1+POWER(10,($B27-C$231)/C$229))</f>
        <v>1.6738277583813247E-2</v>
      </c>
      <c r="FH27" s="2">
        <f t="shared" si="44"/>
        <v>1.8222194744305541E-2</v>
      </c>
      <c r="FI27" s="2">
        <f t="shared" si="44"/>
        <v>1.8482018526345814E-2</v>
      </c>
      <c r="FJ27" s="2">
        <f t="shared" si="44"/>
        <v>1.6334381962517765E-2</v>
      </c>
      <c r="FK27" s="2">
        <f t="shared" si="44"/>
        <v>1.6185936376860988E-2</v>
      </c>
      <c r="FL27" s="2">
        <f t="shared" si="44"/>
        <v>1.4881569415086202E-2</v>
      </c>
      <c r="FM27" s="2">
        <f t="shared" si="44"/>
        <v>1.297187413728134E-2</v>
      </c>
      <c r="FN27" s="2">
        <f t="shared" si="44"/>
        <v>1.1675735311871941E-2</v>
      </c>
      <c r="FO27" s="2">
        <f t="shared" si="44"/>
        <v>1.0943674006739307E-2</v>
      </c>
      <c r="FP27" s="2">
        <f t="shared" si="44"/>
        <v>1.1293876720310059E-2</v>
      </c>
      <c r="FQ27" s="2">
        <f t="shared" si="44"/>
        <v>1.3054566262777449E-2</v>
      </c>
      <c r="FR27" s="2">
        <f t="shared" si="44"/>
        <v>1.3487790154581469E-2</v>
      </c>
      <c r="FS27" s="2">
        <f t="shared" si="44"/>
        <v>1.4456745933516849E-2</v>
      </c>
      <c r="FT27" s="2">
        <f t="shared" si="44"/>
        <v>1.2983501474305992E-2</v>
      </c>
      <c r="FU27" s="2">
        <f t="shared" si="44"/>
        <v>1.1515165766042251E-2</v>
      </c>
      <c r="FW27" s="2">
        <f>POWER(10,($B27-C$232)/C$229)/(1+POWER(10,($B27-C$232)/C$229))</f>
        <v>6.3582022351699238E-7</v>
      </c>
      <c r="FX27" s="2">
        <f t="shared" ref="FX27:GK42" si="45">POWER(10,($B27-D$232)/D$229)/(1+POWER(10,($B27-D$232)/D$229))</f>
        <v>7.7229033378956725E-7</v>
      </c>
      <c r="FY27" s="2">
        <f t="shared" si="45"/>
        <v>7.4618266622490775E-7</v>
      </c>
      <c r="FZ27" s="2">
        <f t="shared" si="45"/>
        <v>7.0430153004190676E-7</v>
      </c>
      <c r="GA27" s="2">
        <f t="shared" si="45"/>
        <v>7.0671019330701034E-7</v>
      </c>
      <c r="GB27" s="2">
        <f t="shared" si="45"/>
        <v>6.3735209157286139E-7</v>
      </c>
      <c r="GC27" s="2">
        <f t="shared" si="45"/>
        <v>6.3982935477851451E-7</v>
      </c>
      <c r="GD27" s="2">
        <f t="shared" si="45"/>
        <v>7.2891309202954671E-7</v>
      </c>
      <c r="GE27" s="2">
        <f t="shared" si="45"/>
        <v>7.605027267859083E-7</v>
      </c>
      <c r="GF27" s="2">
        <f t="shared" si="45"/>
        <v>7.4300491859622043E-7</v>
      </c>
      <c r="GG27" s="2">
        <f t="shared" si="45"/>
        <v>7.2676584128814255E-7</v>
      </c>
      <c r="GH27" s="2">
        <f t="shared" si="45"/>
        <v>7.039674424814998E-7</v>
      </c>
      <c r="GI27" s="2">
        <f t="shared" si="45"/>
        <v>6.4725911215119659E-7</v>
      </c>
      <c r="GJ27" s="2">
        <f t="shared" si="45"/>
        <v>4.6019231342109991E-7</v>
      </c>
      <c r="GK27" s="2">
        <f t="shared" si="45"/>
        <v>3.5065573437932526E-7</v>
      </c>
      <c r="GM27" s="86">
        <f xml:space="preserve"> _xlfn.NORM.DIST($B27, C$7, ABS(C$11), TRUE) * _xlfn.NORM.DIST(($B27 - C$7)*C$15, 0, ABS(C$11), TRUE) * 2</f>
        <v>9.5179196343121941E-16</v>
      </c>
      <c r="GN27" s="86">
        <f t="shared" ref="GN27:HA42" si="46" xml:space="preserve"> _xlfn.NORM.DIST($B27, D$7, ABS(D$11), TRUE) * _xlfn.NORM.DIST(($B27 - D$7)*D$15, 0, ABS(D$11), TRUE) * 2</f>
        <v>2.1564828785712931E-14</v>
      </c>
      <c r="GO27" s="86">
        <f t="shared" si="46"/>
        <v>1.5350150448896729E-14</v>
      </c>
      <c r="GP27" s="86">
        <f t="shared" si="46"/>
        <v>1.8416689645286942E-16</v>
      </c>
      <c r="GQ27" s="86">
        <f t="shared" si="46"/>
        <v>2.6291609292321471E-16</v>
      </c>
      <c r="GR27" s="86">
        <f t="shared" si="46"/>
        <v>6.5149021817109249E-19</v>
      </c>
      <c r="GS27" s="86">
        <f t="shared" si="46"/>
        <v>2.4202297294542651E-21</v>
      </c>
      <c r="GT27" s="86">
        <f t="shared" si="46"/>
        <v>3.5283351152505328E-29</v>
      </c>
      <c r="GU27" s="86">
        <f t="shared" si="46"/>
        <v>3.1405209450898039E-31</v>
      </c>
      <c r="GV27" s="86">
        <f t="shared" si="46"/>
        <v>6.0758549580323694E-30</v>
      </c>
      <c r="GW27" s="86">
        <f t="shared" si="46"/>
        <v>6.5331707400658638E-22</v>
      </c>
      <c r="GX27" s="86">
        <f t="shared" si="46"/>
        <v>4.767984792124866E-20</v>
      </c>
      <c r="GY27" s="86">
        <f t="shared" si="46"/>
        <v>1.4126756042180563E-18</v>
      </c>
      <c r="GZ27" s="86">
        <f t="shared" si="46"/>
        <v>1.0407012759940192E-21</v>
      </c>
      <c r="HA27" s="86">
        <f t="shared" si="46"/>
        <v>2.382228045388612E-28</v>
      </c>
      <c r="HC27" s="86">
        <f xml:space="preserve"> _xlfn.NORM.DIST($B27, C$8, ABS(C$12), TRUE) * _xlfn.NORM.DIST(($B27 - C$8)*C$16, 0, ABS(C$12), TRUE) * 2</f>
        <v>1.2280635201803386E-35</v>
      </c>
      <c r="HD27" s="86">
        <f t="shared" ref="HD27:HQ42" si="47" xml:space="preserve"> _xlfn.NORM.DIST($B27, D$8, ABS(D$12), TRUE) * _xlfn.NORM.DIST(($B27 - D$8)*D$16, 0, ABS(D$12), TRUE) * 2</f>
        <v>1.0187997765386861E-34</v>
      </c>
      <c r="HE27" s="86">
        <f t="shared" si="47"/>
        <v>6.9977430658803549E-37</v>
      </c>
      <c r="HF27" s="86">
        <f t="shared" si="47"/>
        <v>4.9462000889188816E-36</v>
      </c>
      <c r="HG27" s="86">
        <f t="shared" si="47"/>
        <v>1.6561600665019439E-39</v>
      </c>
      <c r="HH27" s="86">
        <f t="shared" si="47"/>
        <v>2.0982085177816437E-46</v>
      </c>
      <c r="HI27" s="86">
        <f t="shared" si="47"/>
        <v>1.0010972078814704E-38</v>
      </c>
      <c r="HJ27" s="86">
        <f t="shared" si="47"/>
        <v>2.4233448576704117E-65</v>
      </c>
      <c r="HK27" s="86">
        <f t="shared" si="47"/>
        <v>2.747944895773426E-69</v>
      </c>
      <c r="HL27" s="86">
        <f t="shared" si="47"/>
        <v>8.4060266150471078E-56</v>
      </c>
      <c r="HM27" s="86">
        <f t="shared" si="47"/>
        <v>2.1269237064505042E-44</v>
      </c>
      <c r="HN27" s="86">
        <f t="shared" si="47"/>
        <v>7.7397061922638964E-49</v>
      </c>
      <c r="HO27" s="86">
        <f t="shared" si="47"/>
        <v>2.8958244375687329E-42</v>
      </c>
      <c r="HP27" s="86">
        <f t="shared" si="47"/>
        <v>1.1638668311262523E-46</v>
      </c>
      <c r="HQ27" s="86">
        <f t="shared" si="47"/>
        <v>7.7891740140037671E-65</v>
      </c>
      <c r="HS27" s="86">
        <f xml:space="preserve"> _xlfn.NORM.DIST($B27, C$9, ABS(C$13), TRUE) * _xlfn.NORM.DIST(($B27 - C$9)*C$17, 0, ABS(C$13), TRUE) * 2</f>
        <v>4.1620353393144136E-188</v>
      </c>
      <c r="HT27" s="86">
        <f t="shared" ref="HT27:IG42" si="48" xml:space="preserve"> _xlfn.NORM.DIST($B27, D$9, ABS(D$13), TRUE) * _xlfn.NORM.DIST(($B27 - D$9)*D$17, 0, ABS(D$13), TRUE) * 2</f>
        <v>1.0741118792427931E-175</v>
      </c>
      <c r="HU27" s="86">
        <f t="shared" si="48"/>
        <v>4.8196502002740348E-191</v>
      </c>
      <c r="HV27" s="86">
        <f t="shared" si="48"/>
        <v>2.1418806637694614E-190</v>
      </c>
      <c r="HW27" s="86">
        <f t="shared" si="48"/>
        <v>9.6148535871660613E-208</v>
      </c>
      <c r="HX27" s="86">
        <f t="shared" si="48"/>
        <v>2.2120256608407088E-248</v>
      </c>
      <c r="HY27" s="86">
        <f t="shared" si="48"/>
        <v>1.6588814886141157E-206</v>
      </c>
      <c r="HZ27" s="86">
        <f t="shared" si="48"/>
        <v>0</v>
      </c>
      <c r="IA27" s="86">
        <f t="shared" si="48"/>
        <v>0</v>
      </c>
      <c r="IB27" s="86">
        <f t="shared" si="48"/>
        <v>7.5031744002283168E-301</v>
      </c>
      <c r="IC27" s="86">
        <f t="shared" si="48"/>
        <v>2.3319994378684242E-235</v>
      </c>
      <c r="ID27" s="86">
        <f t="shared" si="48"/>
        <v>4.4085667767662117E-262</v>
      </c>
      <c r="IE27" s="86">
        <f t="shared" si="48"/>
        <v>9.2782353054934409E-225</v>
      </c>
      <c r="IF27" s="86">
        <f t="shared" si="48"/>
        <v>1.1513489463621662E-145</v>
      </c>
      <c r="IG27" s="86">
        <f t="shared" si="48"/>
        <v>1.7051412473806295E-97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4.2392234507679289E-169</v>
      </c>
      <c r="IY27" s="86">
        <f>GM27+HC27+HS27+II27</f>
        <v>9.5179196343121941E-16</v>
      </c>
      <c r="IZ27" s="86">
        <f t="shared" ref="IZ27:JM42" si="50">GN27+HD27+HT27+IJ27</f>
        <v>2.1564828785712931E-14</v>
      </c>
      <c r="JA27" s="86">
        <f t="shared" si="50"/>
        <v>1.5350150448896729E-14</v>
      </c>
      <c r="JB27" s="86">
        <f t="shared" si="50"/>
        <v>1.8416689645286942E-16</v>
      </c>
      <c r="JC27" s="86">
        <f t="shared" si="50"/>
        <v>2.6291609292321471E-16</v>
      </c>
      <c r="JD27" s="86">
        <f t="shared" si="50"/>
        <v>6.5149021817109249E-19</v>
      </c>
      <c r="JE27" s="86">
        <f t="shared" si="50"/>
        <v>2.4202297294542651E-21</v>
      </c>
      <c r="JF27" s="86">
        <f t="shared" si="50"/>
        <v>3.5283351152505328E-29</v>
      </c>
      <c r="JG27" s="86">
        <f t="shared" si="50"/>
        <v>3.1405209450898039E-31</v>
      </c>
      <c r="JH27" s="86">
        <f t="shared" si="50"/>
        <v>6.0758549580323694E-30</v>
      </c>
      <c r="JI27" s="86">
        <f t="shared" si="50"/>
        <v>6.5331707400658638E-22</v>
      </c>
      <c r="JJ27" s="86">
        <f t="shared" si="50"/>
        <v>4.767984792124866E-20</v>
      </c>
      <c r="JK27" s="86">
        <f t="shared" si="50"/>
        <v>1.4126756042180563E-18</v>
      </c>
      <c r="JL27" s="86">
        <f t="shared" si="50"/>
        <v>1.0407012759940192E-21</v>
      </c>
      <c r="JM27" s="86">
        <f t="shared" si="50"/>
        <v>2.382228045388612E-28</v>
      </c>
    </row>
    <row r="28" spans="1:273" x14ac:dyDescent="0.25">
      <c r="B28" s="2">
        <v>1</v>
      </c>
      <c r="C28" s="37">
        <v>86</v>
      </c>
      <c r="D28" s="37">
        <v>84.349000000000004</v>
      </c>
      <c r="E28" s="37">
        <v>82.825000000000003</v>
      </c>
      <c r="F28" s="37">
        <v>79.096999999999994</v>
      </c>
      <c r="G28" s="37">
        <v>80.209999999999994</v>
      </c>
      <c r="H28" s="37">
        <v>90.870999999999995</v>
      </c>
      <c r="I28" s="37">
        <v>89.802999999999997</v>
      </c>
      <c r="J28" s="37">
        <v>83.525000000000006</v>
      </c>
      <c r="K28" s="37">
        <v>81.033000000000001</v>
      </c>
      <c r="L28" s="37">
        <v>83.688999999999993</v>
      </c>
      <c r="M28" s="37">
        <v>86.41</v>
      </c>
      <c r="N28" s="37">
        <v>82.968000000000004</v>
      </c>
      <c r="O28" s="37">
        <v>78.905000000000001</v>
      </c>
      <c r="P28" s="37">
        <v>87.35</v>
      </c>
      <c r="Q28" s="37">
        <v>78.783000000000001</v>
      </c>
      <c r="S28" s="4">
        <f t="shared" si="7"/>
        <v>85.444002498723961</v>
      </c>
      <c r="T28" s="4">
        <f t="shared" si="7"/>
        <v>82.77792173287871</v>
      </c>
      <c r="U28" s="4">
        <f t="shared" si="7"/>
        <v>81.74365330539473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0.55599750127603897</v>
      </c>
      <c r="AJ28" s="4">
        <f t="shared" si="8"/>
        <v>1.5710782671212939</v>
      </c>
      <c r="AK28" s="4">
        <f t="shared" si="8"/>
        <v>1.0813466946052728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85.44400249871866</v>
      </c>
      <c r="AZ28" s="2">
        <f t="shared" si="9"/>
        <v>82.777921732778537</v>
      </c>
      <c r="BA28" s="2">
        <f t="shared" si="9"/>
        <v>81.743653305321615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86</v>
      </c>
      <c r="BP28" s="2">
        <f t="shared" si="11"/>
        <v>84.349000000000004</v>
      </c>
      <c r="BQ28" s="2">
        <f t="shared" si="12"/>
        <v>82.825000000000003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85.542345665961932</v>
      </c>
      <c r="DL28" s="2">
        <f t="shared" si="41"/>
        <v>82.709467532467528</v>
      </c>
      <c r="DM28" s="2">
        <f t="shared" si="41"/>
        <v>81.73937330111751</v>
      </c>
      <c r="DN28" s="2">
        <f t="shared" si="41"/>
        <v>76.551839721254353</v>
      </c>
      <c r="DO28" s="2">
        <f t="shared" si="41"/>
        <v>78.299307781649233</v>
      </c>
      <c r="DP28" s="2">
        <f t="shared" si="41"/>
        <v>89.651070904912984</v>
      </c>
      <c r="DQ28" s="2">
        <f t="shared" si="41"/>
        <v>92.021812955812933</v>
      </c>
      <c r="DR28" s="2">
        <f t="shared" si="41"/>
        <v>77.989594215795321</v>
      </c>
      <c r="DS28" s="2">
        <f t="shared" si="41"/>
        <v>81.787220689655172</v>
      </c>
      <c r="DT28" s="2">
        <f t="shared" si="41"/>
        <v>83.509598220244683</v>
      </c>
      <c r="DU28" s="2">
        <f t="shared" si="41"/>
        <v>87.027002574002552</v>
      </c>
      <c r="DV28" s="2">
        <f t="shared" si="41"/>
        <v>80.667107342160008</v>
      </c>
      <c r="DW28" s="2">
        <f t="shared" si="41"/>
        <v>75.47427626641651</v>
      </c>
      <c r="DX28" s="2">
        <f t="shared" si="41"/>
        <v>82.676131703131716</v>
      </c>
      <c r="DY28" s="2">
        <f t="shared" si="41"/>
        <v>72.123993770856501</v>
      </c>
      <c r="EA28" s="2">
        <f t="shared" si="42"/>
        <v>80.175310675808049</v>
      </c>
      <c r="EB28" s="2">
        <f t="shared" si="42"/>
        <v>86.141794968133368</v>
      </c>
      <c r="EC28" s="2">
        <f t="shared" si="42"/>
        <v>81.951058478791722</v>
      </c>
      <c r="ED28" s="2">
        <f t="shared" si="42"/>
        <v>75.745534112367949</v>
      </c>
      <c r="EE28" s="2">
        <f t="shared" si="42"/>
        <v>76.671102204939515</v>
      </c>
      <c r="EF28" s="2">
        <f t="shared" si="42"/>
        <v>72.419586820264101</v>
      </c>
      <c r="EG28" s="2">
        <f t="shared" si="42"/>
        <v>77.104527199618246</v>
      </c>
      <c r="EH28" s="2">
        <f t="shared" si="42"/>
        <v>87.515612309644638</v>
      </c>
      <c r="EI28" s="2">
        <f t="shared" si="42"/>
        <v>94.407376155352878</v>
      </c>
      <c r="EJ28" s="2">
        <f t="shared" si="42"/>
        <v>89.534132704844708</v>
      </c>
      <c r="EK28" s="2">
        <f t="shared" si="42"/>
        <v>93.465526495512066</v>
      </c>
      <c r="EL28" s="2">
        <f t="shared" si="42"/>
        <v>86.265835740394166</v>
      </c>
      <c r="EM28" s="2">
        <f t="shared" si="42"/>
        <v>84.388627095553815</v>
      </c>
      <c r="EN28" s="2">
        <f t="shared" si="42"/>
        <v>87.817468456022823</v>
      </c>
      <c r="EO28" s="2">
        <f t="shared" si="42"/>
        <v>89.413449619058397</v>
      </c>
      <c r="EQ28" s="2">
        <f t="shared" si="43"/>
        <v>80.251352480860092</v>
      </c>
      <c r="ER28" s="2">
        <f t="shared" si="43"/>
        <v>81.217269816407281</v>
      </c>
      <c r="ES28" s="2">
        <f t="shared" si="43"/>
        <v>79.27694892704757</v>
      </c>
      <c r="ET28" s="2">
        <f t="shared" si="43"/>
        <v>76.547977118459812</v>
      </c>
      <c r="EU28" s="2">
        <f t="shared" si="43"/>
        <v>76.654348594103737</v>
      </c>
      <c r="EV28" s="2">
        <f t="shared" si="43"/>
        <v>73.406025117946697</v>
      </c>
      <c r="EW28" s="2">
        <f t="shared" si="43"/>
        <v>75.357508484471836</v>
      </c>
      <c r="EX28" s="2">
        <f t="shared" si="43"/>
        <v>81.634923573598272</v>
      </c>
      <c r="EY28" s="2">
        <f t="shared" si="43"/>
        <v>89.951271958328448</v>
      </c>
      <c r="EZ28" s="2">
        <f t="shared" si="43"/>
        <v>87.681266344730545</v>
      </c>
      <c r="FA28" s="2">
        <f t="shared" si="43"/>
        <v>89.514342038598144</v>
      </c>
      <c r="FB28" s="2">
        <f t="shared" si="43"/>
        <v>82.832987453437795</v>
      </c>
      <c r="FC28" s="2">
        <f t="shared" si="43"/>
        <v>79.834769948260671</v>
      </c>
      <c r="FD28" s="2">
        <f t="shared" si="43"/>
        <v>87.647636344399103</v>
      </c>
      <c r="FE28" s="2">
        <f t="shared" si="43"/>
        <v>91.448709010662739</v>
      </c>
      <c r="FG28" s="2">
        <f t="shared" si="44"/>
        <v>1.8323566072742242E-2</v>
      </c>
      <c r="FH28" s="2">
        <f t="shared" si="44"/>
        <v>1.9945174718715011E-2</v>
      </c>
      <c r="FI28" s="2">
        <f t="shared" si="44"/>
        <v>2.022905965969839E-2</v>
      </c>
      <c r="FJ28" s="2">
        <f t="shared" si="44"/>
        <v>1.7882113038095164E-2</v>
      </c>
      <c r="FK28" s="2">
        <f t="shared" si="44"/>
        <v>1.7719855173731112E-2</v>
      </c>
      <c r="FL28" s="2">
        <f t="shared" si="44"/>
        <v>1.6293922438215216E-2</v>
      </c>
      <c r="FM28" s="2">
        <f t="shared" si="44"/>
        <v>1.4205598804874951E-2</v>
      </c>
      <c r="FN28" s="2">
        <f t="shared" si="44"/>
        <v>1.2787784344095995E-2</v>
      </c>
      <c r="FO28" s="2">
        <f t="shared" si="44"/>
        <v>1.1986843913497611E-2</v>
      </c>
      <c r="FP28" s="2">
        <f t="shared" si="44"/>
        <v>1.2370011050711043E-2</v>
      </c>
      <c r="FQ28" s="2">
        <f t="shared" si="44"/>
        <v>1.4296041674314064E-2</v>
      </c>
      <c r="FR28" s="2">
        <f t="shared" si="44"/>
        <v>1.4769848145160264E-2</v>
      </c>
      <c r="FS28" s="2">
        <f t="shared" si="44"/>
        <v>1.5829428437490446E-2</v>
      </c>
      <c r="FT28" s="2">
        <f t="shared" si="44"/>
        <v>1.421831606083088E-2</v>
      </c>
      <c r="FU28" s="2">
        <f t="shared" si="44"/>
        <v>1.2612116599843059E-2</v>
      </c>
      <c r="FW28" s="2">
        <f t="shared" ref="FW28:GK58" si="53">POWER(10,($B28-C$232)/C$229)/(1+POWER(10,($B28-C$232)/C$229))</f>
        <v>6.9716296898734903E-7</v>
      </c>
      <c r="FX28" s="2">
        <f t="shared" si="45"/>
        <v>8.4679944899807162E-7</v>
      </c>
      <c r="FY28" s="2">
        <f t="shared" si="45"/>
        <v>8.1817296495503455E-7</v>
      </c>
      <c r="FZ28" s="2">
        <f t="shared" si="45"/>
        <v>7.7225121872696441E-7</v>
      </c>
      <c r="GA28" s="2">
        <f t="shared" si="45"/>
        <v>7.748922651194725E-7</v>
      </c>
      <c r="GB28" s="2">
        <f t="shared" si="45"/>
        <v>6.9884262870365825E-7</v>
      </c>
      <c r="GC28" s="2">
        <f t="shared" si="45"/>
        <v>7.01558893460066E-7</v>
      </c>
      <c r="GD28" s="2">
        <f t="shared" si="45"/>
        <v>7.9923725608797152E-7</v>
      </c>
      <c r="GE28" s="2">
        <f t="shared" si="45"/>
        <v>8.3387459684519662E-7</v>
      </c>
      <c r="GF28" s="2">
        <f t="shared" si="45"/>
        <v>8.1468863446794004E-7</v>
      </c>
      <c r="GG28" s="2">
        <f t="shared" si="45"/>
        <v>7.9688284279902509E-7</v>
      </c>
      <c r="GH28" s="2">
        <f t="shared" si="45"/>
        <v>7.7188489905114632E-7</v>
      </c>
      <c r="GI28" s="2">
        <f t="shared" si="45"/>
        <v>7.0970545941023824E-7</v>
      </c>
      <c r="GJ28" s="2">
        <f t="shared" si="45"/>
        <v>5.0459081529583921E-7</v>
      </c>
      <c r="GK28" s="2">
        <f t="shared" si="45"/>
        <v>3.844863540920902E-7</v>
      </c>
      <c r="GM28" s="86">
        <f t="shared" ref="GM28:HA58" si="54" xml:space="preserve"> _xlfn.NORM.DIST($B28, C$7, ABS(C$11), TRUE) * _xlfn.NORM.DIST(($B28 - C$7)*C$15, 0, ABS(C$11), TRUE) * 2</f>
        <v>2.6195765732891608E-15</v>
      </c>
      <c r="GN28" s="86">
        <f t="shared" si="46"/>
        <v>5.3875551042690217E-14</v>
      </c>
      <c r="GO28" s="86">
        <f t="shared" si="46"/>
        <v>3.897585335051214E-14</v>
      </c>
      <c r="GP28" s="86">
        <f t="shared" si="46"/>
        <v>5.3559233567850071E-16</v>
      </c>
      <c r="GQ28" s="86">
        <f t="shared" si="46"/>
        <v>7.5273474999602664E-16</v>
      </c>
      <c r="GR28" s="86">
        <f t="shared" si="46"/>
        <v>2.2767439852783329E-18</v>
      </c>
      <c r="GS28" s="86">
        <f t="shared" si="46"/>
        <v>9.9440102231240221E-21</v>
      </c>
      <c r="GT28" s="86">
        <f t="shared" si="46"/>
        <v>2.6782699235150688E-28</v>
      </c>
      <c r="GU28" s="86">
        <f t="shared" si="46"/>
        <v>2.7423538271098887E-30</v>
      </c>
      <c r="GV28" s="86">
        <f t="shared" si="46"/>
        <v>4.8402948524161316E-29</v>
      </c>
      <c r="GW28" s="86">
        <f t="shared" si="46"/>
        <v>2.8210626380480217E-21</v>
      </c>
      <c r="GX28" s="86">
        <f t="shared" si="46"/>
        <v>1.7799675704983267E-19</v>
      </c>
      <c r="GY28" s="86">
        <f t="shared" si="46"/>
        <v>4.7571038682122365E-18</v>
      </c>
      <c r="GZ28" s="86">
        <f t="shared" si="46"/>
        <v>4.4102402226807106E-21</v>
      </c>
      <c r="HA28" s="86">
        <f t="shared" si="46"/>
        <v>1.6770255392100331E-27</v>
      </c>
      <c r="HC28" s="86">
        <f xml:space="preserve"> _xlfn.NORM.DIST($B28, C$8, ABS(C$12), TRUE) * _xlfn.NORM.DIST(($B28 - C$8)*C$16, 0, ABS(C$12), TRUE) * 2</f>
        <v>7.182703502096839E-35</v>
      </c>
      <c r="HD28" s="86">
        <f t="shared" si="47"/>
        <v>5.6306619005537137E-34</v>
      </c>
      <c r="HE28" s="86">
        <f t="shared" si="47"/>
        <v>4.3919608938990067E-36</v>
      </c>
      <c r="HF28" s="86">
        <f t="shared" si="47"/>
        <v>2.9899664201459809E-35</v>
      </c>
      <c r="HG28" s="86">
        <f t="shared" si="47"/>
        <v>1.2011739182634299E-38</v>
      </c>
      <c r="HH28" s="86">
        <f t="shared" si="47"/>
        <v>2.2242099991077545E-45</v>
      </c>
      <c r="HI28" s="86">
        <f t="shared" si="47"/>
        <v>6.9900476783924711E-38</v>
      </c>
      <c r="HJ28" s="86">
        <f t="shared" si="47"/>
        <v>7.2237883729766712E-64</v>
      </c>
      <c r="HK28" s="86">
        <f t="shared" si="47"/>
        <v>1.0215712487182341E-67</v>
      </c>
      <c r="HL28" s="86">
        <f t="shared" si="47"/>
        <v>1.485869561641477E-54</v>
      </c>
      <c r="HM28" s="86">
        <f t="shared" si="47"/>
        <v>2.0108777801422016E-43</v>
      </c>
      <c r="HN28" s="86">
        <f t="shared" si="47"/>
        <v>9.2528685261918255E-48</v>
      </c>
      <c r="HO28" s="86">
        <f t="shared" si="47"/>
        <v>2.3978128248299842E-41</v>
      </c>
      <c r="HP28" s="86">
        <f t="shared" si="47"/>
        <v>1.2103471661433256E-45</v>
      </c>
      <c r="HQ28" s="86">
        <f t="shared" si="47"/>
        <v>2.1813515372804315E-63</v>
      </c>
      <c r="HS28" s="86">
        <f t="shared" ref="HS28:IG58" si="55" xml:space="preserve"> _xlfn.NORM.DIST($B28, C$9, ABS(C$13), TRUE) * _xlfn.NORM.DIST(($B28 - C$9)*C$17, 0, ABS(C$13), TRUE) * 2</f>
        <v>3.5910542134822401E-185</v>
      </c>
      <c r="HT28" s="86">
        <f t="shared" si="48"/>
        <v>6.5136623172299697E-173</v>
      </c>
      <c r="HU28" s="86">
        <f t="shared" si="48"/>
        <v>5.0789166162446366E-188</v>
      </c>
      <c r="HV28" s="86">
        <f t="shared" si="48"/>
        <v>2.1025205093455444E-187</v>
      </c>
      <c r="HW28" s="86">
        <f t="shared" si="48"/>
        <v>1.8432270379170337E-204</v>
      </c>
      <c r="HX28" s="86">
        <f t="shared" si="48"/>
        <v>1.9221583940957682E-244</v>
      </c>
      <c r="HY28" s="86">
        <f t="shared" si="48"/>
        <v>2.9058149371502107E-203</v>
      </c>
      <c r="HZ28" s="86">
        <f t="shared" si="48"/>
        <v>0</v>
      </c>
      <c r="IA28" s="86">
        <f t="shared" si="48"/>
        <v>0</v>
      </c>
      <c r="IB28" s="86">
        <f t="shared" si="48"/>
        <v>4.7381121809893495E-296</v>
      </c>
      <c r="IC28" s="86">
        <f t="shared" si="48"/>
        <v>1.2572846888858371E-231</v>
      </c>
      <c r="ID28" s="86">
        <f t="shared" si="48"/>
        <v>6.122939093353508E-258</v>
      </c>
      <c r="IE28" s="86">
        <f t="shared" si="48"/>
        <v>3.065969058472647E-221</v>
      </c>
      <c r="IF28" s="86">
        <f t="shared" si="48"/>
        <v>1.9263752554852664E-143</v>
      </c>
      <c r="IG28" s="86">
        <f t="shared" si="48"/>
        <v>4.9272717214394208E-96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4.9108613829349952E-167</v>
      </c>
      <c r="IY28" s="86">
        <f t="shared" ref="IY28:JM58" si="57">GM28+HC28+HS28+II28</f>
        <v>2.6195765732891608E-15</v>
      </c>
      <c r="IZ28" s="86">
        <f t="shared" si="50"/>
        <v>5.3875551042690217E-14</v>
      </c>
      <c r="JA28" s="86">
        <f t="shared" si="50"/>
        <v>3.897585335051214E-14</v>
      </c>
      <c r="JB28" s="86">
        <f t="shared" si="50"/>
        <v>5.3559233567850071E-16</v>
      </c>
      <c r="JC28" s="86">
        <f t="shared" si="50"/>
        <v>7.5273474999602664E-16</v>
      </c>
      <c r="JD28" s="86">
        <f t="shared" si="50"/>
        <v>2.2767439852783329E-18</v>
      </c>
      <c r="JE28" s="86">
        <f t="shared" si="50"/>
        <v>9.9440102231240221E-21</v>
      </c>
      <c r="JF28" s="86">
        <f t="shared" si="50"/>
        <v>2.6782699235150688E-28</v>
      </c>
      <c r="JG28" s="86">
        <f t="shared" si="50"/>
        <v>2.7423538271098887E-30</v>
      </c>
      <c r="JH28" s="86">
        <f t="shared" si="50"/>
        <v>4.8402948524161316E-29</v>
      </c>
      <c r="JI28" s="86">
        <f t="shared" si="50"/>
        <v>2.8210626380480217E-21</v>
      </c>
      <c r="JJ28" s="86">
        <f t="shared" si="50"/>
        <v>1.7799675704983267E-19</v>
      </c>
      <c r="JK28" s="86">
        <f t="shared" si="50"/>
        <v>4.7571038682122365E-18</v>
      </c>
      <c r="JL28" s="86">
        <f t="shared" si="50"/>
        <v>4.4102402226807106E-21</v>
      </c>
      <c r="JM28" s="86">
        <f t="shared" si="50"/>
        <v>1.6770255392100331E-27</v>
      </c>
    </row>
    <row r="29" spans="1:273" x14ac:dyDescent="0.25">
      <c r="B29" s="2">
        <v>2</v>
      </c>
      <c r="C29" s="37">
        <v>85.888999999999996</v>
      </c>
      <c r="D29" s="37">
        <v>83.031999999999996</v>
      </c>
      <c r="E29" s="37">
        <v>83.650999999999996</v>
      </c>
      <c r="F29" s="37">
        <v>78.064999999999998</v>
      </c>
      <c r="G29" s="37">
        <v>79.757999999999996</v>
      </c>
      <c r="H29" s="37">
        <v>90.581000000000003</v>
      </c>
      <c r="I29" s="37">
        <v>91.245999999999995</v>
      </c>
      <c r="J29" s="37">
        <v>83.016000000000005</v>
      </c>
      <c r="K29" s="37">
        <v>80.442999999999998</v>
      </c>
      <c r="L29" s="37">
        <v>82.902000000000001</v>
      </c>
      <c r="M29" s="37">
        <v>86.081999999999994</v>
      </c>
      <c r="N29" s="37">
        <v>83.048000000000002</v>
      </c>
      <c r="O29" s="37">
        <v>79.555999999999997</v>
      </c>
      <c r="P29" s="37">
        <v>87.816999999999993</v>
      </c>
      <c r="Q29" s="37">
        <v>80.266999999999996</v>
      </c>
      <c r="R29" s="5"/>
      <c r="S29" s="4">
        <f t="shared" si="7"/>
        <v>85.491297177895191</v>
      </c>
      <c r="T29" s="4">
        <f t="shared" si="7"/>
        <v>82.872459635808198</v>
      </c>
      <c r="U29" s="4">
        <f t="shared" si="7"/>
        <v>81.77998092700679</v>
      </c>
      <c r="V29" s="4">
        <f t="shared" si="7"/>
        <v>76.616297526328424</v>
      </c>
      <c r="W29" s="4">
        <f t="shared" si="7"/>
        <v>78.295469976328064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0.39770282210480445</v>
      </c>
      <c r="AJ29" s="4">
        <f t="shared" si="8"/>
        <v>0.15954036419179829</v>
      </c>
      <c r="AK29" s="4">
        <f t="shared" si="8"/>
        <v>1.8710190729932066</v>
      </c>
      <c r="AL29" s="4">
        <f t="shared" si="8"/>
        <v>1.4487024736715739</v>
      </c>
      <c r="AM29" s="4">
        <f t="shared" si="8"/>
        <v>1.4625300236719312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85.491297177881066</v>
      </c>
      <c r="AZ29" s="2">
        <f t="shared" si="9"/>
        <v>82.872459635565164</v>
      </c>
      <c r="BA29" s="2">
        <f t="shared" si="9"/>
        <v>81.779980926826582</v>
      </c>
      <c r="BB29" s="2">
        <f t="shared" si="9"/>
        <v>76.616297526325113</v>
      </c>
      <c r="BC29" s="2">
        <f t="shared" si="9"/>
        <v>78.295469976323758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85.888999999999996</v>
      </c>
      <c r="BP29" s="2">
        <f t="shared" si="11"/>
        <v>83.031999999999996</v>
      </c>
      <c r="BQ29" s="2">
        <f t="shared" si="12"/>
        <v>83.650999999999996</v>
      </c>
      <c r="BR29" s="2">
        <f t="shared" si="13"/>
        <v>78.064999999999998</v>
      </c>
      <c r="BS29" s="2">
        <f t="shared" si="14"/>
        <v>79.757999999999996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85.601465418302624</v>
      </c>
      <c r="DL29" s="2">
        <f t="shared" si="41"/>
        <v>82.802472062820897</v>
      </c>
      <c r="DM29" s="2">
        <f t="shared" si="41"/>
        <v>81.778666263968603</v>
      </c>
      <c r="DN29" s="2">
        <f t="shared" si="41"/>
        <v>76.63509302325582</v>
      </c>
      <c r="DO29" s="2">
        <f t="shared" si="41"/>
        <v>78.32936101882612</v>
      </c>
      <c r="DP29" s="2">
        <f t="shared" si="41"/>
        <v>89.324281759492251</v>
      </c>
      <c r="DQ29" s="2">
        <f t="shared" si="41"/>
        <v>91.770185413985402</v>
      </c>
      <c r="DR29" s="2">
        <f t="shared" si="41"/>
        <v>78.142702335928803</v>
      </c>
      <c r="DS29" s="2">
        <f t="shared" si="41"/>
        <v>81.78502068965517</v>
      </c>
      <c r="DT29" s="2">
        <f t="shared" si="41"/>
        <v>83.471693659621778</v>
      </c>
      <c r="DU29" s="2">
        <f t="shared" si="41"/>
        <v>86.84961763191761</v>
      </c>
      <c r="DV29" s="2">
        <f t="shared" si="41"/>
        <v>80.671143013458845</v>
      </c>
      <c r="DW29" s="2">
        <f t="shared" si="41"/>
        <v>75.669446622889296</v>
      </c>
      <c r="DX29" s="2">
        <f t="shared" si="41"/>
        <v>82.705385499785521</v>
      </c>
      <c r="DY29" s="2">
        <f t="shared" si="41"/>
        <v>72.418171746384857</v>
      </c>
      <c r="EA29" s="2">
        <f t="shared" si="42"/>
        <v>80.108413292290493</v>
      </c>
      <c r="EB29" s="2">
        <f t="shared" si="42"/>
        <v>86.009081767832782</v>
      </c>
      <c r="EC29" s="2">
        <f t="shared" si="42"/>
        <v>81.838159844442444</v>
      </c>
      <c r="ED29" s="2">
        <f t="shared" si="42"/>
        <v>75.674810227166489</v>
      </c>
      <c r="EE29" s="2">
        <f t="shared" si="42"/>
        <v>76.582065325862757</v>
      </c>
      <c r="EF29" s="2">
        <f t="shared" si="42"/>
        <v>72.352122606428836</v>
      </c>
      <c r="EG29" s="2">
        <f t="shared" si="42"/>
        <v>76.992037754381641</v>
      </c>
      <c r="EH29" s="2">
        <f t="shared" si="42"/>
        <v>87.31069200507612</v>
      </c>
      <c r="EI29" s="2">
        <f t="shared" si="42"/>
        <v>94.165478300789616</v>
      </c>
      <c r="EJ29" s="2">
        <f t="shared" si="42"/>
        <v>89.344924696158756</v>
      </c>
      <c r="EK29" s="2">
        <f t="shared" si="42"/>
        <v>93.257870951106639</v>
      </c>
      <c r="EL29" s="2">
        <f t="shared" si="42"/>
        <v>86.090561039725102</v>
      </c>
      <c r="EM29" s="2">
        <f t="shared" si="42"/>
        <v>84.237540538951194</v>
      </c>
      <c r="EN29" s="2">
        <f t="shared" si="42"/>
        <v>87.681473519559262</v>
      </c>
      <c r="EO29" s="2">
        <f t="shared" si="42"/>
        <v>89.291963982767669</v>
      </c>
      <c r="EQ29" s="2">
        <f t="shared" si="43"/>
        <v>80.183776121482836</v>
      </c>
      <c r="ER29" s="2">
        <f t="shared" si="43"/>
        <v>81.128855526898761</v>
      </c>
      <c r="ES29" s="2">
        <f t="shared" si="43"/>
        <v>79.188154792266644</v>
      </c>
      <c r="ET29" s="2">
        <f t="shared" si="43"/>
        <v>76.469989830145664</v>
      </c>
      <c r="EU29" s="2">
        <f t="shared" si="43"/>
        <v>76.565460670769951</v>
      </c>
      <c r="EV29" s="2">
        <f t="shared" si="43"/>
        <v>73.329717619377263</v>
      </c>
      <c r="EW29" s="2">
        <f t="shared" si="43"/>
        <v>75.260766101362279</v>
      </c>
      <c r="EX29" s="2">
        <f t="shared" si="43"/>
        <v>81.480080186745269</v>
      </c>
      <c r="EY29" s="2">
        <f t="shared" si="43"/>
        <v>89.747258622052385</v>
      </c>
      <c r="EZ29" s="2">
        <f t="shared" si="43"/>
        <v>87.50846025090722</v>
      </c>
      <c r="FA29" s="2">
        <f t="shared" si="43"/>
        <v>89.342753098559413</v>
      </c>
      <c r="FB29" s="2">
        <f t="shared" si="43"/>
        <v>82.68974554288701</v>
      </c>
      <c r="FC29" s="2">
        <f t="shared" si="43"/>
        <v>79.7250153343455</v>
      </c>
      <c r="FD29" s="2">
        <f t="shared" si="43"/>
        <v>87.513191948671917</v>
      </c>
      <c r="FE29" s="2">
        <f t="shared" si="43"/>
        <v>91.306320619028412</v>
      </c>
      <c r="FG29" s="2">
        <f t="shared" si="44"/>
        <v>2.0055935298521885E-2</v>
      </c>
      <c r="FH29" s="2">
        <f t="shared" si="44"/>
        <v>2.1827447197761168E-2</v>
      </c>
      <c r="FI29" s="2">
        <f t="shared" si="44"/>
        <v>2.2137517866697067E-2</v>
      </c>
      <c r="FJ29" s="2">
        <f t="shared" si="44"/>
        <v>1.9573578044715757E-2</v>
      </c>
      <c r="FK29" s="2">
        <f t="shared" si="44"/>
        <v>1.9396275358918077E-2</v>
      </c>
      <c r="FL29" s="2">
        <f t="shared" si="44"/>
        <v>1.7837889373983024E-2</v>
      </c>
      <c r="FM29" s="2">
        <f t="shared" si="44"/>
        <v>1.5554811009049471E-2</v>
      </c>
      <c r="FN29" s="2">
        <f t="shared" si="44"/>
        <v>1.4004249074892122E-2</v>
      </c>
      <c r="FO29" s="2">
        <f t="shared" si="44"/>
        <v>1.3128130714495586E-2</v>
      </c>
      <c r="FP29" s="2">
        <f t="shared" si="44"/>
        <v>1.3547279587218793E-2</v>
      </c>
      <c r="FQ29" s="2">
        <f t="shared" si="44"/>
        <v>1.5653707512136003E-2</v>
      </c>
      <c r="FR29" s="2">
        <f t="shared" si="44"/>
        <v>1.6171772188687646E-2</v>
      </c>
      <c r="FS29" s="2">
        <f t="shared" si="44"/>
        <v>1.7330156615755224E-2</v>
      </c>
      <c r="FT29" s="2">
        <f t="shared" si="44"/>
        <v>1.5568717042427157E-2</v>
      </c>
      <c r="FU29" s="2">
        <f t="shared" si="44"/>
        <v>1.381210436964036E-2</v>
      </c>
      <c r="FW29" s="2">
        <f t="shared" si="53"/>
        <v>7.644239432371369E-7</v>
      </c>
      <c r="FX29" s="2">
        <f t="shared" si="45"/>
        <v>9.2849705647638954E-7</v>
      </c>
      <c r="FY29" s="2">
        <f t="shared" si="45"/>
        <v>8.971087459329743E-7</v>
      </c>
      <c r="FZ29" s="2">
        <f t="shared" si="45"/>
        <v>8.4675656019117783E-7</v>
      </c>
      <c r="GA29" s="2">
        <f t="shared" si="45"/>
        <v>8.4965240954331482E-7</v>
      </c>
      <c r="GB29" s="2">
        <f t="shared" si="45"/>
        <v>7.6626565324496097E-7</v>
      </c>
      <c r="GC29" s="2">
        <f t="shared" si="45"/>
        <v>7.6924397792291815E-7</v>
      </c>
      <c r="GD29" s="2">
        <f t="shared" si="45"/>
        <v>8.7634615727162072E-7</v>
      </c>
      <c r="GE29" s="2">
        <f t="shared" si="45"/>
        <v>9.1432524020032377E-7</v>
      </c>
      <c r="GF29" s="2">
        <f t="shared" si="45"/>
        <v>8.9328825412758301E-7</v>
      </c>
      <c r="GG29" s="2">
        <f t="shared" si="45"/>
        <v>8.7376459483311789E-7</v>
      </c>
      <c r="GH29" s="2">
        <f t="shared" si="45"/>
        <v>8.4635489871366267E-7</v>
      </c>
      <c r="GI29" s="2">
        <f t="shared" si="45"/>
        <v>7.7817650864450444E-7</v>
      </c>
      <c r="GJ29" s="2">
        <f t="shared" si="45"/>
        <v>5.5327280001156758E-7</v>
      </c>
      <c r="GK29" s="2">
        <f t="shared" si="45"/>
        <v>4.2158088833821161E-7</v>
      </c>
      <c r="GM29" s="86">
        <f t="shared" si="54"/>
        <v>7.099400844433646E-15</v>
      </c>
      <c r="GN29" s="86">
        <f t="shared" si="46"/>
        <v>1.3274235537754793E-13</v>
      </c>
      <c r="GO29" s="86">
        <f t="shared" si="46"/>
        <v>9.7566856733760516E-14</v>
      </c>
      <c r="GP29" s="86">
        <f t="shared" si="46"/>
        <v>1.5323229468092534E-15</v>
      </c>
      <c r="GQ29" s="86">
        <f t="shared" si="46"/>
        <v>2.1207919297729563E-15</v>
      </c>
      <c r="GR29" s="86">
        <f t="shared" si="46"/>
        <v>7.8034299793090139E-18</v>
      </c>
      <c r="GS29" s="86">
        <f t="shared" si="46"/>
        <v>3.9975172331253854E-20</v>
      </c>
      <c r="GT29" s="86">
        <f t="shared" si="46"/>
        <v>1.9681295899385247E-27</v>
      </c>
      <c r="GU29" s="86">
        <f t="shared" si="46"/>
        <v>2.3133420254371218E-29</v>
      </c>
      <c r="GV29" s="86">
        <f t="shared" si="46"/>
        <v>3.7304604741538158E-28</v>
      </c>
      <c r="GW29" s="86">
        <f t="shared" si="46"/>
        <v>1.1907526473245825E-20</v>
      </c>
      <c r="GX29" s="86">
        <f t="shared" si="46"/>
        <v>6.5117481591337429E-19</v>
      </c>
      <c r="GY29" s="86">
        <f t="shared" si="46"/>
        <v>1.5723548352768156E-17</v>
      </c>
      <c r="GZ29" s="86">
        <f t="shared" si="46"/>
        <v>1.8275830047998198E-20</v>
      </c>
      <c r="HA29" s="86">
        <f t="shared" si="46"/>
        <v>1.1445748385764566E-26</v>
      </c>
      <c r="HC29" s="86">
        <f t="shared" ref="HC29:HQ59" si="58" xml:space="preserve"> _xlfn.NORM.DIST($B29, C$8, ABS(C$12), TRUE) * _xlfn.NORM.DIST(($B29 - C$8)*C$16, 0, ABS(C$12), TRUE) * 2</f>
        <v>4.1180974341933183E-34</v>
      </c>
      <c r="HD29" s="86">
        <f t="shared" si="47"/>
        <v>3.0527909314599817E-33</v>
      </c>
      <c r="HE29" s="86">
        <f t="shared" si="47"/>
        <v>2.6997283879661032E-35</v>
      </c>
      <c r="HF29" s="86">
        <f t="shared" si="47"/>
        <v>1.7708297507942886E-34</v>
      </c>
      <c r="HG29" s="86">
        <f t="shared" si="47"/>
        <v>8.5174477923643075E-38</v>
      </c>
      <c r="HH29" s="86">
        <f t="shared" si="47"/>
        <v>2.2945955929538573E-44</v>
      </c>
      <c r="HI29" s="86">
        <f t="shared" si="47"/>
        <v>4.7737581641244447E-37</v>
      </c>
      <c r="HJ29" s="86">
        <f t="shared" si="47"/>
        <v>2.0697448514997668E-62</v>
      </c>
      <c r="HK29" s="86">
        <f t="shared" si="47"/>
        <v>3.6404130745952924E-66</v>
      </c>
      <c r="HL29" s="86">
        <f t="shared" si="47"/>
        <v>2.5404521173520273E-53</v>
      </c>
      <c r="HM29" s="86">
        <f t="shared" si="47"/>
        <v>1.8528659504423935E-42</v>
      </c>
      <c r="HN29" s="86">
        <f t="shared" si="47"/>
        <v>1.0751374705655908E-46</v>
      </c>
      <c r="HO29" s="86">
        <f t="shared" si="47"/>
        <v>1.938436067647076E-40</v>
      </c>
      <c r="HP29" s="86">
        <f t="shared" si="47"/>
        <v>1.2256813272890688E-44</v>
      </c>
      <c r="HQ29" s="86">
        <f t="shared" si="47"/>
        <v>5.8783944023600525E-62</v>
      </c>
      <c r="HS29" s="86">
        <f t="shared" si="55"/>
        <v>2.9365793432660257E-182</v>
      </c>
      <c r="HT29" s="86">
        <f t="shared" si="48"/>
        <v>3.7512691193458703E-170</v>
      </c>
      <c r="HU29" s="86">
        <f t="shared" si="48"/>
        <v>5.0607103104861676E-185</v>
      </c>
      <c r="HV29" s="86">
        <f t="shared" si="48"/>
        <v>1.9533625150411286E-184</v>
      </c>
      <c r="HW29" s="86">
        <f t="shared" si="48"/>
        <v>3.3255290131791048E-201</v>
      </c>
      <c r="HX29" s="86">
        <f t="shared" si="48"/>
        <v>1.5526942184271106E-240</v>
      </c>
      <c r="HY29" s="86">
        <f t="shared" si="48"/>
        <v>4.7955426485212748E-200</v>
      </c>
      <c r="HZ29" s="86">
        <f t="shared" si="48"/>
        <v>0</v>
      </c>
      <c r="IA29" s="86">
        <f t="shared" si="48"/>
        <v>0</v>
      </c>
      <c r="IB29" s="86">
        <f t="shared" si="48"/>
        <v>2.7361098751262199E-291</v>
      </c>
      <c r="IC29" s="86">
        <f t="shared" si="48"/>
        <v>6.3255914069695264E-228</v>
      </c>
      <c r="ID29" s="86">
        <f t="shared" si="48"/>
        <v>7.8777401332217184E-254</v>
      </c>
      <c r="IE29" s="86">
        <f t="shared" si="48"/>
        <v>9.4993153487240825E-218</v>
      </c>
      <c r="IF29" s="86">
        <f t="shared" si="48"/>
        <v>3.0973051822302453E-141</v>
      </c>
      <c r="IG29" s="86">
        <f t="shared" si="48"/>
        <v>1.3875616784042911E-94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5.5237463992623301E-165</v>
      </c>
      <c r="IY29" s="86">
        <f t="shared" si="57"/>
        <v>7.099400844433646E-15</v>
      </c>
      <c r="IZ29" s="86">
        <f t="shared" si="50"/>
        <v>1.3274235537754793E-13</v>
      </c>
      <c r="JA29" s="86">
        <f t="shared" si="50"/>
        <v>9.7566856733760516E-14</v>
      </c>
      <c r="JB29" s="86">
        <f t="shared" si="50"/>
        <v>1.5323229468092534E-15</v>
      </c>
      <c r="JC29" s="86">
        <f t="shared" si="50"/>
        <v>2.1207919297729563E-15</v>
      </c>
      <c r="JD29" s="86">
        <f t="shared" si="50"/>
        <v>7.8034299793090139E-18</v>
      </c>
      <c r="JE29" s="86">
        <f t="shared" si="50"/>
        <v>3.9975172331253854E-20</v>
      </c>
      <c r="JF29" s="86">
        <f t="shared" si="50"/>
        <v>1.9681295899385247E-27</v>
      </c>
      <c r="JG29" s="86">
        <f t="shared" si="50"/>
        <v>2.3133420254371218E-29</v>
      </c>
      <c r="JH29" s="86">
        <f t="shared" si="50"/>
        <v>3.7304604741538158E-28</v>
      </c>
      <c r="JI29" s="86">
        <f t="shared" si="50"/>
        <v>1.1907526473245825E-20</v>
      </c>
      <c r="JJ29" s="86">
        <f t="shared" si="50"/>
        <v>6.5117481591337429E-19</v>
      </c>
      <c r="JK29" s="86">
        <f t="shared" si="50"/>
        <v>1.5723548352768156E-17</v>
      </c>
      <c r="JL29" s="86">
        <f t="shared" si="50"/>
        <v>1.8275830047998198E-20</v>
      </c>
      <c r="JM29" s="86">
        <f t="shared" si="50"/>
        <v>1.1445748385764566E-26</v>
      </c>
    </row>
    <row r="30" spans="1:273" x14ac:dyDescent="0.25">
      <c r="B30" s="2">
        <v>3</v>
      </c>
      <c r="C30" s="37">
        <v>85.555999999999997</v>
      </c>
      <c r="D30" s="37">
        <v>83.713999999999999</v>
      </c>
      <c r="E30" s="37">
        <v>82.968000000000004</v>
      </c>
      <c r="F30" s="37">
        <v>78.305999999999997</v>
      </c>
      <c r="G30" s="37">
        <v>79.081000000000003</v>
      </c>
      <c r="H30" s="37">
        <v>90.725999999999999</v>
      </c>
      <c r="I30" s="37">
        <v>91.097999999999999</v>
      </c>
      <c r="J30" s="37">
        <v>81.869</v>
      </c>
      <c r="K30" s="37">
        <v>81</v>
      </c>
      <c r="L30" s="37">
        <v>83.983999999999995</v>
      </c>
      <c r="M30" s="37">
        <v>85.787000000000006</v>
      </c>
      <c r="N30" s="37">
        <v>82.73</v>
      </c>
      <c r="O30" s="37">
        <v>78.951999999999998</v>
      </c>
      <c r="P30" s="37">
        <v>87.55</v>
      </c>
      <c r="Q30" s="37">
        <v>79.882999999999996</v>
      </c>
      <c r="S30" s="4">
        <f t="shared" si="7"/>
        <v>85.53725550503087</v>
      </c>
      <c r="T30" s="4">
        <f t="shared" si="7"/>
        <v>82.966664388904718</v>
      </c>
      <c r="U30" s="4">
        <f t="shared" si="7"/>
        <v>81.815711352436935</v>
      </c>
      <c r="V30" s="4">
        <f t="shared" si="7"/>
        <v>76.694477882432466</v>
      </c>
      <c r="W30" s="4">
        <f t="shared" si="7"/>
        <v>78.31979484735065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1.874449496912689E-2</v>
      </c>
      <c r="AJ30" s="4">
        <f t="shared" si="8"/>
        <v>0.74733561109528068</v>
      </c>
      <c r="AK30" s="4">
        <f t="shared" si="8"/>
        <v>1.1522886475630685</v>
      </c>
      <c r="AL30" s="4">
        <f t="shared" si="8"/>
        <v>1.6115221175675316</v>
      </c>
      <c r="AM30" s="4">
        <f t="shared" si="8"/>
        <v>0.76120515264935307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85.537255504993752</v>
      </c>
      <c r="AZ30" s="2">
        <f t="shared" si="9"/>
        <v>82.966664388323323</v>
      </c>
      <c r="BA30" s="2">
        <f t="shared" si="9"/>
        <v>81.815711351999127</v>
      </c>
      <c r="BB30" s="2">
        <f t="shared" si="9"/>
        <v>76.694477882423286</v>
      </c>
      <c r="BC30" s="2">
        <f t="shared" si="9"/>
        <v>78.319794847338883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85.555999999999997</v>
      </c>
      <c r="BP30" s="2">
        <f t="shared" si="11"/>
        <v>83.713999999999999</v>
      </c>
      <c r="BQ30" s="2">
        <f t="shared" si="12"/>
        <v>82.968000000000004</v>
      </c>
      <c r="BR30" s="2">
        <f t="shared" si="13"/>
        <v>78.305999999999997</v>
      </c>
      <c r="BS30" s="2">
        <f t="shared" si="14"/>
        <v>79.081000000000003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85.660585170643301</v>
      </c>
      <c r="DL30" s="2">
        <f t="shared" si="41"/>
        <v>82.895476593174266</v>
      </c>
      <c r="DM30" s="2">
        <f t="shared" si="41"/>
        <v>81.81795922681971</v>
      </c>
      <c r="DN30" s="2">
        <f t="shared" si="41"/>
        <v>76.718346325257272</v>
      </c>
      <c r="DO30" s="2">
        <f t="shared" si="41"/>
        <v>78.359414256003021</v>
      </c>
      <c r="DP30" s="2">
        <f t="shared" si="41"/>
        <v>88.997492614071533</v>
      </c>
      <c r="DQ30" s="2">
        <f t="shared" si="41"/>
        <v>91.518557872157857</v>
      </c>
      <c r="DR30" s="2">
        <f t="shared" si="41"/>
        <v>78.295810456062284</v>
      </c>
      <c r="DS30" s="2">
        <f t="shared" si="41"/>
        <v>81.782820689655168</v>
      </c>
      <c r="DT30" s="2">
        <f t="shared" si="41"/>
        <v>83.433789098998858</v>
      </c>
      <c r="DU30" s="2">
        <f t="shared" si="41"/>
        <v>86.672232689832668</v>
      </c>
      <c r="DV30" s="2">
        <f t="shared" si="41"/>
        <v>80.675178684757668</v>
      </c>
      <c r="DW30" s="2">
        <f t="shared" si="41"/>
        <v>75.864616979362097</v>
      </c>
      <c r="DX30" s="2">
        <f t="shared" si="41"/>
        <v>82.734639296439312</v>
      </c>
      <c r="DY30" s="2">
        <f t="shared" si="41"/>
        <v>72.712349721913228</v>
      </c>
      <c r="EA30" s="2">
        <f t="shared" si="42"/>
        <v>80.041515908772922</v>
      </c>
      <c r="EB30" s="2">
        <f t="shared" si="42"/>
        <v>85.876368567532211</v>
      </c>
      <c r="EC30" s="2">
        <f t="shared" si="42"/>
        <v>81.725261210093151</v>
      </c>
      <c r="ED30" s="2">
        <f t="shared" si="42"/>
        <v>75.604086341965029</v>
      </c>
      <c r="EE30" s="2">
        <f t="shared" si="42"/>
        <v>76.493028446785985</v>
      </c>
      <c r="EF30" s="2">
        <f t="shared" si="42"/>
        <v>72.284658392593556</v>
      </c>
      <c r="EG30" s="2">
        <f t="shared" si="42"/>
        <v>76.879548309145022</v>
      </c>
      <c r="EH30" s="2">
        <f t="shared" si="42"/>
        <v>87.105771700507589</v>
      </c>
      <c r="EI30" s="2">
        <f t="shared" si="42"/>
        <v>93.923580446226353</v>
      </c>
      <c r="EJ30" s="2">
        <f t="shared" si="42"/>
        <v>89.15571668747279</v>
      </c>
      <c r="EK30" s="2">
        <f t="shared" si="42"/>
        <v>93.050215406701227</v>
      </c>
      <c r="EL30" s="2">
        <f t="shared" si="42"/>
        <v>85.915286339056024</v>
      </c>
      <c r="EM30" s="2">
        <f t="shared" si="42"/>
        <v>84.086453982348587</v>
      </c>
      <c r="EN30" s="2">
        <f t="shared" si="42"/>
        <v>87.545478583095715</v>
      </c>
      <c r="EO30" s="2">
        <f t="shared" si="42"/>
        <v>89.170478346476941</v>
      </c>
      <c r="EQ30" s="2">
        <f t="shared" si="43"/>
        <v>80.116199762105595</v>
      </c>
      <c r="ER30" s="2">
        <f t="shared" si="43"/>
        <v>81.040441237390226</v>
      </c>
      <c r="ES30" s="2">
        <f t="shared" si="43"/>
        <v>79.099360657485718</v>
      </c>
      <c r="ET30" s="2">
        <f t="shared" si="43"/>
        <v>76.392002541831516</v>
      </c>
      <c r="EU30" s="2">
        <f t="shared" si="43"/>
        <v>76.476572747436165</v>
      </c>
      <c r="EV30" s="2">
        <f t="shared" si="43"/>
        <v>73.253410120807828</v>
      </c>
      <c r="EW30" s="2">
        <f t="shared" si="43"/>
        <v>75.164023718252722</v>
      </c>
      <c r="EX30" s="2">
        <f t="shared" si="43"/>
        <v>81.325236799892252</v>
      </c>
      <c r="EY30" s="2">
        <f t="shared" si="43"/>
        <v>89.543245285776308</v>
      </c>
      <c r="EZ30" s="2">
        <f t="shared" si="43"/>
        <v>87.33565415708388</v>
      </c>
      <c r="FA30" s="2">
        <f t="shared" si="43"/>
        <v>89.171164158520682</v>
      </c>
      <c r="FB30" s="2">
        <f t="shared" si="43"/>
        <v>82.54650363233624</v>
      </c>
      <c r="FC30" s="2">
        <f t="shared" si="43"/>
        <v>79.615260720430328</v>
      </c>
      <c r="FD30" s="2">
        <f t="shared" si="43"/>
        <v>87.378747552944745</v>
      </c>
      <c r="FE30" s="2">
        <f t="shared" si="43"/>
        <v>91.163932227394085</v>
      </c>
      <c r="FG30" s="2">
        <f t="shared" si="44"/>
        <v>2.1948426420813742E-2</v>
      </c>
      <c r="FH30" s="2">
        <f t="shared" si="44"/>
        <v>2.3883025318035649E-2</v>
      </c>
      <c r="FI30" s="2">
        <f t="shared" si="44"/>
        <v>2.4221573516571265E-2</v>
      </c>
      <c r="FJ30" s="2">
        <f t="shared" si="44"/>
        <v>2.14215485907336E-2</v>
      </c>
      <c r="FK30" s="2">
        <f t="shared" si="44"/>
        <v>2.1227868931458702E-2</v>
      </c>
      <c r="FL30" s="2">
        <f t="shared" si="44"/>
        <v>1.9525254437621833E-2</v>
      </c>
      <c r="FM30" s="2">
        <f t="shared" si="44"/>
        <v>1.7029954262358461E-2</v>
      </c>
      <c r="FN30" s="2">
        <f t="shared" si="44"/>
        <v>1.5334635066633634E-2</v>
      </c>
      <c r="FO30" s="2">
        <f t="shared" si="44"/>
        <v>1.4376500120472211E-2</v>
      </c>
      <c r="FP30" s="2">
        <f t="shared" si="44"/>
        <v>1.4834907207085699E-2</v>
      </c>
      <c r="FQ30" s="2">
        <f t="shared" si="44"/>
        <v>1.7138066357438857E-2</v>
      </c>
      <c r="FR30" s="2">
        <f t="shared" si="44"/>
        <v>1.7704372820970215E-2</v>
      </c>
      <c r="FS30" s="2">
        <f t="shared" si="44"/>
        <v>1.8970420658322228E-2</v>
      </c>
      <c r="FT30" s="2">
        <f t="shared" si="44"/>
        <v>1.7045156242861965E-2</v>
      </c>
      <c r="FU30" s="2">
        <f t="shared" si="44"/>
        <v>1.5124516853407656E-2</v>
      </c>
      <c r="FW30" s="2">
        <f t="shared" si="53"/>
        <v>8.3817412455377058E-7</v>
      </c>
      <c r="FX30" s="2">
        <f t="shared" si="45"/>
        <v>1.0180766864104645E-6</v>
      </c>
      <c r="FY30" s="2">
        <f t="shared" si="45"/>
        <v>9.8366009434767259E-7</v>
      </c>
      <c r="FZ30" s="2">
        <f t="shared" si="45"/>
        <v>9.2845002984245725E-7</v>
      </c>
      <c r="GA30" s="2">
        <f t="shared" si="45"/>
        <v>9.3162526499670966E-7</v>
      </c>
      <c r="GB30" s="2">
        <f t="shared" si="45"/>
        <v>8.4019351912274928E-7</v>
      </c>
      <c r="GC30" s="2">
        <f t="shared" si="45"/>
        <v>8.4345918670937805E-7</v>
      </c>
      <c r="GD30" s="2">
        <f t="shared" si="45"/>
        <v>9.608943724802157E-7</v>
      </c>
      <c r="GE30" s="2">
        <f t="shared" si="45"/>
        <v>1.0025376016267369E-6</v>
      </c>
      <c r="GF30" s="2">
        <f t="shared" si="45"/>
        <v>9.7947100910811431E-7</v>
      </c>
      <c r="GG30" s="2">
        <f t="shared" si="45"/>
        <v>9.5806374603235981E-7</v>
      </c>
      <c r="GH30" s="2">
        <f t="shared" si="45"/>
        <v>9.2800961686207222E-7</v>
      </c>
      <c r="GI30" s="2">
        <f t="shared" si="45"/>
        <v>8.5325351041975773E-7</v>
      </c>
      <c r="GJ30" s="2">
        <f t="shared" si="45"/>
        <v>6.066515293494663E-7</v>
      </c>
      <c r="GK30" s="2">
        <f t="shared" si="45"/>
        <v>4.6225423317208899E-7</v>
      </c>
      <c r="GM30" s="86">
        <f t="shared" si="54"/>
        <v>1.8945967349340385E-14</v>
      </c>
      <c r="GN30" s="86">
        <f t="shared" si="46"/>
        <v>3.2255388801805154E-13</v>
      </c>
      <c r="GO30" s="86">
        <f t="shared" si="46"/>
        <v>2.4078843647413845E-13</v>
      </c>
      <c r="GP30" s="86">
        <f t="shared" si="46"/>
        <v>4.312831020658983E-15</v>
      </c>
      <c r="GQ30" s="86">
        <f t="shared" si="46"/>
        <v>5.8801503486514745E-15</v>
      </c>
      <c r="GR30" s="86">
        <f t="shared" si="46"/>
        <v>2.6231618509430742E-17</v>
      </c>
      <c r="GS30" s="86">
        <f t="shared" si="46"/>
        <v>1.5723386236908295E-19</v>
      </c>
      <c r="GT30" s="86">
        <f t="shared" si="46"/>
        <v>1.4001398955887571E-26</v>
      </c>
      <c r="GU30" s="86">
        <f t="shared" si="46"/>
        <v>1.8851864488935345E-28</v>
      </c>
      <c r="GV30" s="86">
        <f t="shared" si="46"/>
        <v>2.7815239600715579E-27</v>
      </c>
      <c r="GW30" s="86">
        <f t="shared" si="46"/>
        <v>4.9130785331592745E-20</v>
      </c>
      <c r="GX30" s="86">
        <f t="shared" si="46"/>
        <v>2.3345031585168294E-18</v>
      </c>
      <c r="GY30" s="86">
        <f t="shared" si="46"/>
        <v>5.1011639475319777E-17</v>
      </c>
      <c r="GZ30" s="86">
        <f t="shared" si="46"/>
        <v>7.4058321804764492E-20</v>
      </c>
      <c r="HA30" s="86">
        <f t="shared" si="46"/>
        <v>7.5735650433477938E-26</v>
      </c>
      <c r="HC30" s="86">
        <f t="shared" si="58"/>
        <v>2.3144516393526555E-33</v>
      </c>
      <c r="HD30" s="86">
        <f t="shared" si="47"/>
        <v>1.623689194218882E-32</v>
      </c>
      <c r="HE30" s="86">
        <f t="shared" si="47"/>
        <v>1.6253394606122098E-34</v>
      </c>
      <c r="HF30" s="86">
        <f t="shared" si="47"/>
        <v>1.0275535172469681E-33</v>
      </c>
      <c r="HG30" s="86">
        <f t="shared" si="47"/>
        <v>5.9049245400306305E-37</v>
      </c>
      <c r="HH30" s="86">
        <f t="shared" si="47"/>
        <v>2.3037803786745006E-43</v>
      </c>
      <c r="HI30" s="86">
        <f t="shared" si="47"/>
        <v>3.1887345359467109E-36</v>
      </c>
      <c r="HJ30" s="86">
        <f t="shared" si="47"/>
        <v>5.6999626492338273E-61</v>
      </c>
      <c r="HK30" s="86">
        <f t="shared" si="47"/>
        <v>1.2435276499865294E-64</v>
      </c>
      <c r="HL30" s="86">
        <f t="shared" si="47"/>
        <v>4.2012943592797189E-52</v>
      </c>
      <c r="HM30" s="86">
        <f t="shared" si="47"/>
        <v>1.6639037421435381E-41</v>
      </c>
      <c r="HN30" s="86">
        <f t="shared" si="47"/>
        <v>1.2141954930913546E-45</v>
      </c>
      <c r="HO30" s="86">
        <f t="shared" si="47"/>
        <v>1.5299671516353594E-39</v>
      </c>
      <c r="HP30" s="86">
        <f t="shared" si="47"/>
        <v>1.208669055832018E-43</v>
      </c>
      <c r="HQ30" s="86">
        <f t="shared" si="47"/>
        <v>1.5243754383005171E-60</v>
      </c>
      <c r="HS30" s="86">
        <f t="shared" si="55"/>
        <v>2.2759647864149223E-179</v>
      </c>
      <c r="HT30" s="86">
        <f t="shared" si="48"/>
        <v>2.051676705529328E-167</v>
      </c>
      <c r="HU30" s="86">
        <f t="shared" si="48"/>
        <v>4.7680100716433907E-182</v>
      </c>
      <c r="HV30" s="86">
        <f t="shared" si="48"/>
        <v>1.7176059906209074E-181</v>
      </c>
      <c r="HW30" s="86">
        <f t="shared" si="48"/>
        <v>5.6466238628002046E-198</v>
      </c>
      <c r="HX30" s="86">
        <f t="shared" si="48"/>
        <v>1.1659526457518655E-236</v>
      </c>
      <c r="HY30" s="86">
        <f t="shared" si="48"/>
        <v>7.4563318346730359E-197</v>
      </c>
      <c r="HZ30" s="86">
        <f t="shared" si="48"/>
        <v>0</v>
      </c>
      <c r="IA30" s="86">
        <f t="shared" si="48"/>
        <v>0</v>
      </c>
      <c r="IB30" s="86">
        <f t="shared" si="48"/>
        <v>1.4448743914883389E-286</v>
      </c>
      <c r="IC30" s="86">
        <f t="shared" si="48"/>
        <v>2.9698289060991001E-224</v>
      </c>
      <c r="ID30" s="86">
        <f t="shared" si="48"/>
        <v>9.3890794295408375E-250</v>
      </c>
      <c r="IE30" s="86">
        <f t="shared" si="48"/>
        <v>2.759557447234229E-214</v>
      </c>
      <c r="IF30" s="86">
        <f t="shared" si="48"/>
        <v>4.7856034253274456E-139</v>
      </c>
      <c r="IG30" s="86">
        <f t="shared" si="48"/>
        <v>3.8080102452780693E-93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6.0327410733578987E-163</v>
      </c>
      <c r="IY30" s="86">
        <f t="shared" si="57"/>
        <v>1.8945967349340385E-14</v>
      </c>
      <c r="IZ30" s="86">
        <f t="shared" si="50"/>
        <v>3.2255388801805154E-13</v>
      </c>
      <c r="JA30" s="86">
        <f t="shared" si="50"/>
        <v>2.4078843647413845E-13</v>
      </c>
      <c r="JB30" s="86">
        <f t="shared" si="50"/>
        <v>4.312831020658983E-15</v>
      </c>
      <c r="JC30" s="86">
        <f t="shared" si="50"/>
        <v>5.8801503486514745E-15</v>
      </c>
      <c r="JD30" s="86">
        <f t="shared" si="50"/>
        <v>2.6231618509430742E-17</v>
      </c>
      <c r="JE30" s="86">
        <f t="shared" si="50"/>
        <v>1.5723386236908295E-19</v>
      </c>
      <c r="JF30" s="86">
        <f t="shared" si="50"/>
        <v>1.4001398955887571E-26</v>
      </c>
      <c r="JG30" s="86">
        <f t="shared" si="50"/>
        <v>1.8851864488935345E-28</v>
      </c>
      <c r="JH30" s="86">
        <f t="shared" si="50"/>
        <v>2.7815239600715579E-27</v>
      </c>
      <c r="JI30" s="86">
        <f t="shared" si="50"/>
        <v>4.9130785331592745E-20</v>
      </c>
      <c r="JJ30" s="86">
        <f t="shared" si="50"/>
        <v>2.3345031585168294E-18</v>
      </c>
      <c r="JK30" s="86">
        <f t="shared" si="50"/>
        <v>5.1011639475319777E-17</v>
      </c>
      <c r="JL30" s="86">
        <f t="shared" si="50"/>
        <v>7.4058321804764492E-20</v>
      </c>
      <c r="JM30" s="86">
        <f t="shared" si="50"/>
        <v>7.5735650433477938E-26</v>
      </c>
    </row>
    <row r="31" spans="1:273" x14ac:dyDescent="0.25">
      <c r="B31" s="2">
        <v>4</v>
      </c>
      <c r="C31" s="37">
        <v>86.667000000000002</v>
      </c>
      <c r="D31" s="37">
        <v>83.19</v>
      </c>
      <c r="E31" s="37">
        <v>82.951999999999998</v>
      </c>
      <c r="F31" s="37">
        <v>76.887</v>
      </c>
      <c r="G31" s="37">
        <v>79.468000000000004</v>
      </c>
      <c r="H31" s="37">
        <v>90.870999999999995</v>
      </c>
      <c r="I31" s="37">
        <v>90.835999999999999</v>
      </c>
      <c r="J31" s="37">
        <v>80.557000000000002</v>
      </c>
      <c r="K31" s="37">
        <v>80.245999999999995</v>
      </c>
      <c r="L31" s="37">
        <v>82.77</v>
      </c>
      <c r="M31" s="37">
        <v>86.114999999999995</v>
      </c>
      <c r="N31" s="37">
        <v>81.524000000000001</v>
      </c>
      <c r="O31" s="37">
        <v>78.316999999999993</v>
      </c>
      <c r="P31" s="37">
        <v>86.867000000000004</v>
      </c>
      <c r="Q31" s="37">
        <v>79.3</v>
      </c>
      <c r="S31" s="4">
        <f t="shared" si="7"/>
        <v>85.581736063750853</v>
      </c>
      <c r="T31" s="4">
        <f t="shared" si="7"/>
        <v>83.060460254476027</v>
      </c>
      <c r="U31" s="4">
        <f t="shared" si="7"/>
        <v>81.850760664717882</v>
      </c>
      <c r="V31" s="4">
        <f t="shared" si="7"/>
        <v>76.771873174062463</v>
      </c>
      <c r="W31" s="4">
        <f t="shared" si="7"/>
        <v>78.343348200026838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1.0852639362491487</v>
      </c>
      <c r="AJ31" s="4">
        <f t="shared" si="8"/>
        <v>0.12953974552397085</v>
      </c>
      <c r="AK31" s="4">
        <f t="shared" si="8"/>
        <v>1.1012393352821164</v>
      </c>
      <c r="AL31" s="4">
        <f t="shared" si="8"/>
        <v>0.11512682593753709</v>
      </c>
      <c r="AM31" s="4">
        <f t="shared" si="8"/>
        <v>1.1246517999731651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85.581736063654859</v>
      </c>
      <c r="AZ31" s="2">
        <f t="shared" si="9"/>
        <v>83.060460253104665</v>
      </c>
      <c r="BA31" s="2">
        <f t="shared" si="9"/>
        <v>81.850760663669519</v>
      </c>
      <c r="BB31" s="2">
        <f t="shared" si="9"/>
        <v>76.771873174037438</v>
      </c>
      <c r="BC31" s="2">
        <f t="shared" si="9"/>
        <v>78.343348199995233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86.667000000000002</v>
      </c>
      <c r="BP31" s="2">
        <f t="shared" si="11"/>
        <v>83.19</v>
      </c>
      <c r="BQ31" s="2">
        <f t="shared" si="12"/>
        <v>82.951999999999998</v>
      </c>
      <c r="BR31" s="2">
        <f t="shared" si="13"/>
        <v>76.887</v>
      </c>
      <c r="BS31" s="2">
        <f t="shared" si="14"/>
        <v>79.468000000000004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85.719704922983979</v>
      </c>
      <c r="DL31" s="2">
        <f t="shared" si="41"/>
        <v>82.988481123527635</v>
      </c>
      <c r="DM31" s="2">
        <f t="shared" si="41"/>
        <v>81.857252189670817</v>
      </c>
      <c r="DN31" s="2">
        <f t="shared" si="41"/>
        <v>76.801599627258739</v>
      </c>
      <c r="DO31" s="2">
        <f t="shared" si="41"/>
        <v>78.389467493179907</v>
      </c>
      <c r="DP31" s="2">
        <f t="shared" si="41"/>
        <v>88.6707034686508</v>
      </c>
      <c r="DQ31" s="2">
        <f t="shared" si="41"/>
        <v>91.266930330330311</v>
      </c>
      <c r="DR31" s="2">
        <f t="shared" si="41"/>
        <v>78.448918576195766</v>
      </c>
      <c r="DS31" s="2">
        <f t="shared" si="41"/>
        <v>81.78062068965518</v>
      </c>
      <c r="DT31" s="2">
        <f t="shared" si="41"/>
        <v>83.395884538375952</v>
      </c>
      <c r="DU31" s="2">
        <f t="shared" si="41"/>
        <v>86.494847747747727</v>
      </c>
      <c r="DV31" s="2">
        <f t="shared" si="41"/>
        <v>80.679214356056505</v>
      </c>
      <c r="DW31" s="2">
        <f t="shared" si="41"/>
        <v>76.059787335834898</v>
      </c>
      <c r="DX31" s="2">
        <f t="shared" si="41"/>
        <v>82.763893093093117</v>
      </c>
      <c r="DY31" s="2">
        <f t="shared" si="41"/>
        <v>73.006527697441584</v>
      </c>
      <c r="EA31" s="2">
        <f t="shared" si="42"/>
        <v>79.974618525255366</v>
      </c>
      <c r="EB31" s="2">
        <f t="shared" si="42"/>
        <v>85.743655367231639</v>
      </c>
      <c r="EC31" s="2">
        <f t="shared" si="42"/>
        <v>81.612362575743873</v>
      </c>
      <c r="ED31" s="2">
        <f t="shared" si="42"/>
        <v>75.53336245676357</v>
      </c>
      <c r="EE31" s="2">
        <f t="shared" si="42"/>
        <v>76.403991567709213</v>
      </c>
      <c r="EF31" s="2">
        <f t="shared" si="42"/>
        <v>72.217194178758291</v>
      </c>
      <c r="EG31" s="2">
        <f t="shared" si="42"/>
        <v>76.767058863908417</v>
      </c>
      <c r="EH31" s="2">
        <f t="shared" si="42"/>
        <v>86.900851395939057</v>
      </c>
      <c r="EI31" s="2">
        <f t="shared" si="42"/>
        <v>93.68168259166309</v>
      </c>
      <c r="EJ31" s="2">
        <f t="shared" si="42"/>
        <v>88.966508678786823</v>
      </c>
      <c r="EK31" s="2">
        <f t="shared" si="42"/>
        <v>92.842559862295801</v>
      </c>
      <c r="EL31" s="2">
        <f t="shared" si="42"/>
        <v>85.740011638386946</v>
      </c>
      <c r="EM31" s="2">
        <f t="shared" si="42"/>
        <v>83.935367425745966</v>
      </c>
      <c r="EN31" s="2">
        <f t="shared" si="42"/>
        <v>87.409483646632154</v>
      </c>
      <c r="EO31" s="2">
        <f t="shared" si="42"/>
        <v>89.048992710186212</v>
      </c>
      <c r="EQ31" s="2">
        <f t="shared" si="43"/>
        <v>80.048623402728339</v>
      </c>
      <c r="ER31" s="2">
        <f t="shared" si="43"/>
        <v>80.952026947881706</v>
      </c>
      <c r="ES31" s="2">
        <f t="shared" si="43"/>
        <v>79.010566522704792</v>
      </c>
      <c r="ET31" s="2">
        <f t="shared" si="43"/>
        <v>76.314015253517368</v>
      </c>
      <c r="EU31" s="2">
        <f t="shared" si="43"/>
        <v>76.387684824102379</v>
      </c>
      <c r="EV31" s="2">
        <f t="shared" si="43"/>
        <v>73.177102622238394</v>
      </c>
      <c r="EW31" s="2">
        <f t="shared" si="43"/>
        <v>75.067281335143164</v>
      </c>
      <c r="EX31" s="2">
        <f t="shared" si="43"/>
        <v>81.170393413039235</v>
      </c>
      <c r="EY31" s="2">
        <f t="shared" si="43"/>
        <v>89.339231949500231</v>
      </c>
      <c r="EZ31" s="2">
        <f t="shared" si="43"/>
        <v>87.16284806326054</v>
      </c>
      <c r="FA31" s="2">
        <f t="shared" si="43"/>
        <v>88.999575218481951</v>
      </c>
      <c r="FB31" s="2">
        <f t="shared" si="43"/>
        <v>82.403261721785455</v>
      </c>
      <c r="FC31" s="2">
        <f t="shared" si="43"/>
        <v>79.50550610651517</v>
      </c>
      <c r="FD31" s="2">
        <f t="shared" si="43"/>
        <v>87.244303157217573</v>
      </c>
      <c r="FE31" s="2">
        <f t="shared" si="43"/>
        <v>91.021543835759758</v>
      </c>
      <c r="FG31" s="2">
        <f t="shared" si="44"/>
        <v>2.4015117927048368E-2</v>
      </c>
      <c r="FH31" s="2">
        <f t="shared" si="44"/>
        <v>2.6127014881360426E-2</v>
      </c>
      <c r="FI31" s="2">
        <f t="shared" si="44"/>
        <v>2.6496508772091868E-2</v>
      </c>
      <c r="FJ31" s="2">
        <f t="shared" si="44"/>
        <v>2.3439817596463068E-2</v>
      </c>
      <c r="FK31" s="2">
        <f t="shared" si="44"/>
        <v>2.322832321238287E-2</v>
      </c>
      <c r="FL31" s="2">
        <f t="shared" si="44"/>
        <v>2.1368762117309766E-2</v>
      </c>
      <c r="FM31" s="2">
        <f t="shared" si="44"/>
        <v>1.8642343799934617E-2</v>
      </c>
      <c r="FN31" s="2">
        <f t="shared" si="44"/>
        <v>1.6789254001409633E-2</v>
      </c>
      <c r="FO31" s="2">
        <f t="shared" si="44"/>
        <v>1.5741684906063268E-2</v>
      </c>
      <c r="FP31" s="2">
        <f t="shared" si="44"/>
        <v>1.6242904716797617E-2</v>
      </c>
      <c r="FQ31" s="2">
        <f t="shared" si="44"/>
        <v>1.8760496547082332E-2</v>
      </c>
      <c r="FR31" s="2">
        <f t="shared" si="44"/>
        <v>1.937935716681715E-2</v>
      </c>
      <c r="FS31" s="2">
        <f t="shared" si="44"/>
        <v>2.0762652153860407E-2</v>
      </c>
      <c r="FT31" s="2">
        <f t="shared" si="44"/>
        <v>1.8658957776670402E-2</v>
      </c>
      <c r="FU31" s="2">
        <f t="shared" si="44"/>
        <v>1.6559539507031724E-2</v>
      </c>
      <c r="FW31" s="2">
        <f t="shared" si="53"/>
        <v>9.1903957782599265E-7</v>
      </c>
      <c r="FX31" s="2">
        <f t="shared" si="45"/>
        <v>1.1162987790054521E-6</v>
      </c>
      <c r="FY31" s="2">
        <f t="shared" si="45"/>
        <v>1.0785617435109722E-6</v>
      </c>
      <c r="FZ31" s="2">
        <f t="shared" si="45"/>
        <v>1.0180251227409557E-6</v>
      </c>
      <c r="GA31" s="2">
        <f t="shared" si="45"/>
        <v>1.0215066982304286E-6</v>
      </c>
      <c r="GB31" s="2">
        <f t="shared" si="45"/>
        <v>9.2125379958174613E-7</v>
      </c>
      <c r="GC31" s="2">
        <f t="shared" si="45"/>
        <v>9.2483453230469716E-7</v>
      </c>
      <c r="GD31" s="2">
        <f t="shared" si="45"/>
        <v>1.0535996305469157E-6</v>
      </c>
      <c r="GE31" s="2">
        <f t="shared" si="45"/>
        <v>1.099260514673605E-6</v>
      </c>
      <c r="GF31" s="2">
        <f t="shared" si="45"/>
        <v>1.073968503753968E-6</v>
      </c>
      <c r="GG31" s="2">
        <f t="shared" si="45"/>
        <v>1.0504959109400307E-6</v>
      </c>
      <c r="GH31" s="2">
        <f t="shared" si="45"/>
        <v>1.0175422195971567E-6</v>
      </c>
      <c r="GI31" s="2">
        <f t="shared" si="45"/>
        <v>9.3557379294112666E-7</v>
      </c>
      <c r="GJ31" s="2">
        <f t="shared" si="45"/>
        <v>6.6518013565651474E-7</v>
      </c>
      <c r="GK31" s="2">
        <f t="shared" si="45"/>
        <v>5.068516651437891E-7</v>
      </c>
      <c r="GM31" s="86">
        <f t="shared" si="54"/>
        <v>4.9787399009177421E-14</v>
      </c>
      <c r="GN31" s="86">
        <f t="shared" si="46"/>
        <v>7.7298847551320433E-13</v>
      </c>
      <c r="GO31" s="86">
        <f t="shared" si="46"/>
        <v>5.8586647455955418E-13</v>
      </c>
      <c r="GP31" s="86">
        <f t="shared" si="46"/>
        <v>1.1941913399680374E-14</v>
      </c>
      <c r="GQ31" s="86">
        <f t="shared" si="46"/>
        <v>1.604413005665058E-14</v>
      </c>
      <c r="GR31" s="86">
        <f t="shared" si="46"/>
        <v>8.6484078098145395E-17</v>
      </c>
      <c r="GS31" s="86">
        <f t="shared" si="46"/>
        <v>6.0510684170330572E-19</v>
      </c>
      <c r="GT31" s="86">
        <f t="shared" si="46"/>
        <v>9.6429807267450463E-26</v>
      </c>
      <c r="GU31" s="86">
        <f t="shared" si="46"/>
        <v>1.4841253389526725E-27</v>
      </c>
      <c r="GV31" s="86">
        <f t="shared" si="46"/>
        <v>2.0064881904162383E-26</v>
      </c>
      <c r="GW31" s="86">
        <f t="shared" si="46"/>
        <v>1.9815842724312112E-19</v>
      </c>
      <c r="GX31" s="86">
        <f t="shared" si="46"/>
        <v>8.2017386275060446E-18</v>
      </c>
      <c r="GY31" s="86">
        <f t="shared" si="46"/>
        <v>1.6244337020494214E-16</v>
      </c>
      <c r="GZ31" s="86">
        <f t="shared" si="46"/>
        <v>2.9346468282897775E-19</v>
      </c>
      <c r="HA31" s="86">
        <f t="shared" si="46"/>
        <v>4.8586074220880321E-25</v>
      </c>
      <c r="HC31" s="86">
        <f t="shared" si="58"/>
        <v>1.2750984100429921E-32</v>
      </c>
      <c r="HD31" s="86">
        <f t="shared" si="47"/>
        <v>8.4718493770423453E-32</v>
      </c>
      <c r="HE31" s="86">
        <f t="shared" si="47"/>
        <v>9.5836685799834815E-34</v>
      </c>
      <c r="HF31" s="86">
        <f t="shared" si="47"/>
        <v>5.8418519709117631E-33</v>
      </c>
      <c r="HG31" s="86">
        <f t="shared" si="47"/>
        <v>4.0024124076271304E-36</v>
      </c>
      <c r="HH31" s="86">
        <f t="shared" si="47"/>
        <v>2.2510333285831909E-42</v>
      </c>
      <c r="HI31" s="86">
        <f t="shared" si="47"/>
        <v>2.083316834392593E-35</v>
      </c>
      <c r="HJ31" s="86">
        <f t="shared" si="47"/>
        <v>1.5088013350169984E-59</v>
      </c>
      <c r="HK31" s="86">
        <f t="shared" si="47"/>
        <v>4.0717815436800343E-63</v>
      </c>
      <c r="HL31" s="86">
        <f t="shared" si="47"/>
        <v>6.720450610888121E-51</v>
      </c>
      <c r="HM31" s="86">
        <f t="shared" si="47"/>
        <v>1.4562623630250719E-40</v>
      </c>
      <c r="HN31" s="86">
        <f t="shared" si="47"/>
        <v>1.3327589688758955E-44</v>
      </c>
      <c r="HO31" s="86">
        <f t="shared" si="47"/>
        <v>1.1789855008913036E-38</v>
      </c>
      <c r="HP31" s="86">
        <f t="shared" si="47"/>
        <v>1.1606486691154509E-42</v>
      </c>
      <c r="HQ31" s="86">
        <f t="shared" si="47"/>
        <v>3.8038792820287844E-59</v>
      </c>
      <c r="HS31" s="86">
        <f t="shared" si="55"/>
        <v>1.6718365295527501E-176</v>
      </c>
      <c r="HT31" s="86">
        <f t="shared" si="48"/>
        <v>1.06565795271333E-164</v>
      </c>
      <c r="HU31" s="86">
        <f t="shared" si="48"/>
        <v>4.2476489123406434E-179</v>
      </c>
      <c r="HV31" s="86">
        <f t="shared" si="48"/>
        <v>1.4294296714009863E-178</v>
      </c>
      <c r="HW31" s="86">
        <f t="shared" si="48"/>
        <v>9.0232638160556972E-195</v>
      </c>
      <c r="HX31" s="86">
        <f t="shared" si="48"/>
        <v>8.1390660802579178E-233</v>
      </c>
      <c r="HY31" s="86">
        <f t="shared" si="48"/>
        <v>1.0922720521583392E-193</v>
      </c>
      <c r="HZ31" s="86">
        <f t="shared" si="48"/>
        <v>0</v>
      </c>
      <c r="IA31" s="86">
        <f t="shared" si="48"/>
        <v>0</v>
      </c>
      <c r="IB31" s="86">
        <f t="shared" si="48"/>
        <v>6.977430198910122E-282</v>
      </c>
      <c r="IC31" s="86">
        <f t="shared" si="48"/>
        <v>1.3011428582153812E-220</v>
      </c>
      <c r="ID31" s="86">
        <f t="shared" si="48"/>
        <v>1.0366317235642707E-245</v>
      </c>
      <c r="IE31" s="86">
        <f t="shared" si="48"/>
        <v>7.5163955313353628E-211</v>
      </c>
      <c r="IF31" s="86">
        <f t="shared" si="48"/>
        <v>7.1055784270748266E-137</v>
      </c>
      <c r="IG31" s="86">
        <f t="shared" si="48"/>
        <v>1.0184608764887948E-91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6.3973594244788042E-161</v>
      </c>
      <c r="IY31" s="86">
        <f t="shared" si="57"/>
        <v>4.9787399009177421E-14</v>
      </c>
      <c r="IZ31" s="86">
        <f t="shared" si="50"/>
        <v>7.7298847551320433E-13</v>
      </c>
      <c r="JA31" s="86">
        <f t="shared" si="50"/>
        <v>5.8586647455955418E-13</v>
      </c>
      <c r="JB31" s="86">
        <f t="shared" si="50"/>
        <v>1.1941913399680374E-14</v>
      </c>
      <c r="JC31" s="86">
        <f t="shared" si="50"/>
        <v>1.604413005665058E-14</v>
      </c>
      <c r="JD31" s="86">
        <f t="shared" si="50"/>
        <v>8.6484078098145395E-17</v>
      </c>
      <c r="JE31" s="86">
        <f t="shared" si="50"/>
        <v>6.0510684170330572E-19</v>
      </c>
      <c r="JF31" s="86">
        <f t="shared" si="50"/>
        <v>9.6429807267450463E-26</v>
      </c>
      <c r="JG31" s="86">
        <f t="shared" si="50"/>
        <v>1.4841253389526725E-27</v>
      </c>
      <c r="JH31" s="86">
        <f t="shared" si="50"/>
        <v>2.0064881904162383E-26</v>
      </c>
      <c r="JI31" s="86">
        <f t="shared" si="50"/>
        <v>1.9815842724312112E-19</v>
      </c>
      <c r="JJ31" s="86">
        <f t="shared" si="50"/>
        <v>8.2017386275060446E-18</v>
      </c>
      <c r="JK31" s="86">
        <f t="shared" si="50"/>
        <v>1.6244337020494214E-16</v>
      </c>
      <c r="JL31" s="86">
        <f t="shared" si="50"/>
        <v>2.9346468282897775E-19</v>
      </c>
      <c r="JM31" s="86">
        <f t="shared" si="50"/>
        <v>4.8586074220880321E-25</v>
      </c>
    </row>
    <row r="32" spans="1:273" x14ac:dyDescent="0.25">
      <c r="B32" s="2">
        <v>5</v>
      </c>
      <c r="C32" s="37">
        <v>85.259</v>
      </c>
      <c r="D32" s="37">
        <v>83.54</v>
      </c>
      <c r="E32" s="37">
        <v>83.793999999999997</v>
      </c>
      <c r="F32" s="37">
        <v>77.709999999999994</v>
      </c>
      <c r="G32" s="37">
        <v>79.177000000000007</v>
      </c>
      <c r="H32" s="37">
        <v>91.144999999999996</v>
      </c>
      <c r="I32" s="37">
        <v>89.885000000000005</v>
      </c>
      <c r="J32" s="37">
        <v>80.278999999999996</v>
      </c>
      <c r="K32" s="37">
        <v>79.902000000000001</v>
      </c>
      <c r="L32" s="37">
        <v>83.081999999999994</v>
      </c>
      <c r="M32" s="37">
        <v>86.245999999999995</v>
      </c>
      <c r="N32" s="37">
        <v>80.936999999999998</v>
      </c>
      <c r="O32" s="37">
        <v>78.302000000000007</v>
      </c>
      <c r="P32" s="37">
        <v>86.016999999999996</v>
      </c>
      <c r="Q32" s="37">
        <v>78.7</v>
      </c>
      <c r="S32" s="4">
        <f t="shared" si="7"/>
        <v>85.624583905010795</v>
      </c>
      <c r="T32" s="4">
        <f t="shared" si="7"/>
        <v>83.153760765541534</v>
      </c>
      <c r="U32" s="4">
        <f t="shared" si="7"/>
        <v>81.885035183583867</v>
      </c>
      <c r="V32" s="4">
        <f t="shared" si="7"/>
        <v>76.84838358227384</v>
      </c>
      <c r="W32" s="4">
        <f t="shared" si="7"/>
        <v>78.366038638121395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-0.3655839050107943</v>
      </c>
      <c r="AJ32" s="4">
        <f t="shared" si="8"/>
        <v>0.38623923445847197</v>
      </c>
      <c r="AK32" s="4">
        <f t="shared" si="8"/>
        <v>1.9089648164161304</v>
      </c>
      <c r="AL32" s="4">
        <f t="shared" si="8"/>
        <v>0.86161641772615383</v>
      </c>
      <c r="AM32" s="4">
        <f t="shared" si="8"/>
        <v>0.81096136187861134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85.624583904766396</v>
      </c>
      <c r="AZ32" s="2">
        <f t="shared" si="9"/>
        <v>83.153760762352135</v>
      </c>
      <c r="BA32" s="2">
        <f t="shared" si="9"/>
        <v>81.885035181109515</v>
      </c>
      <c r="BB32" s="2">
        <f t="shared" si="9"/>
        <v>76.848383582206765</v>
      </c>
      <c r="BC32" s="2">
        <f t="shared" si="9"/>
        <v>78.366038638037907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85.259</v>
      </c>
      <c r="BP32" s="2">
        <f t="shared" si="11"/>
        <v>83.54</v>
      </c>
      <c r="BQ32" s="2">
        <f t="shared" si="12"/>
        <v>83.793999999999997</v>
      </c>
      <c r="BR32" s="2">
        <f t="shared" si="13"/>
        <v>77.709999999999994</v>
      </c>
      <c r="BS32" s="2">
        <f t="shared" si="14"/>
        <v>79.177000000000007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85.778824675324671</v>
      </c>
      <c r="DL32" s="2">
        <f t="shared" si="41"/>
        <v>83.081485653881003</v>
      </c>
      <c r="DM32" s="2">
        <f t="shared" si="41"/>
        <v>81.896545152521909</v>
      </c>
      <c r="DN32" s="2">
        <f t="shared" si="41"/>
        <v>76.884852929260191</v>
      </c>
      <c r="DO32" s="2">
        <f t="shared" si="41"/>
        <v>78.419520730356794</v>
      </c>
      <c r="DP32" s="2">
        <f t="shared" si="41"/>
        <v>88.343914323230081</v>
      </c>
      <c r="DQ32" s="2">
        <f t="shared" si="41"/>
        <v>91.015302788502765</v>
      </c>
      <c r="DR32" s="2">
        <f t="shared" si="41"/>
        <v>78.602026696329247</v>
      </c>
      <c r="DS32" s="2">
        <f t="shared" si="41"/>
        <v>81.778420689655178</v>
      </c>
      <c r="DT32" s="2">
        <f t="shared" si="41"/>
        <v>83.357979977753033</v>
      </c>
      <c r="DU32" s="2">
        <f t="shared" si="41"/>
        <v>86.317462805662785</v>
      </c>
      <c r="DV32" s="2">
        <f t="shared" si="41"/>
        <v>80.683250027355328</v>
      </c>
      <c r="DW32" s="2">
        <f t="shared" si="41"/>
        <v>76.254957692307684</v>
      </c>
      <c r="DX32" s="2">
        <f t="shared" si="41"/>
        <v>82.793146889746907</v>
      </c>
      <c r="DY32" s="2">
        <f t="shared" si="41"/>
        <v>73.300705672969954</v>
      </c>
      <c r="EA32" s="2">
        <f t="shared" si="42"/>
        <v>79.907721141737809</v>
      </c>
      <c r="EB32" s="2">
        <f t="shared" si="42"/>
        <v>85.610942166931054</v>
      </c>
      <c r="EC32" s="2">
        <f t="shared" si="42"/>
        <v>81.499463941394595</v>
      </c>
      <c r="ED32" s="2">
        <f t="shared" si="42"/>
        <v>75.462638571562124</v>
      </c>
      <c r="EE32" s="2">
        <f t="shared" si="42"/>
        <v>76.31495468863244</v>
      </c>
      <c r="EF32" s="2">
        <f t="shared" si="42"/>
        <v>72.149729964923011</v>
      </c>
      <c r="EG32" s="2">
        <f t="shared" si="42"/>
        <v>76.654569418671798</v>
      </c>
      <c r="EH32" s="2">
        <f t="shared" si="42"/>
        <v>86.695931091370525</v>
      </c>
      <c r="EI32" s="2">
        <f t="shared" si="42"/>
        <v>93.439784737099828</v>
      </c>
      <c r="EJ32" s="2">
        <f t="shared" si="42"/>
        <v>88.777300670100871</v>
      </c>
      <c r="EK32" s="2">
        <f t="shared" si="42"/>
        <v>92.634904317890388</v>
      </c>
      <c r="EL32" s="2">
        <f t="shared" si="42"/>
        <v>85.564736937717868</v>
      </c>
      <c r="EM32" s="2">
        <f t="shared" si="42"/>
        <v>83.784280869143345</v>
      </c>
      <c r="EN32" s="2">
        <f t="shared" si="42"/>
        <v>87.273488710168607</v>
      </c>
      <c r="EO32" s="2">
        <f t="shared" si="42"/>
        <v>88.927507073895484</v>
      </c>
      <c r="EQ32" s="2">
        <f t="shared" si="43"/>
        <v>79.981047043351097</v>
      </c>
      <c r="ER32" s="2">
        <f t="shared" si="43"/>
        <v>80.863612658373171</v>
      </c>
      <c r="ES32" s="2">
        <f t="shared" si="43"/>
        <v>78.921772387923852</v>
      </c>
      <c r="ET32" s="2">
        <f t="shared" si="43"/>
        <v>76.23602796520322</v>
      </c>
      <c r="EU32" s="2">
        <f t="shared" si="43"/>
        <v>76.298796900768593</v>
      </c>
      <c r="EV32" s="2">
        <f t="shared" si="43"/>
        <v>73.100795123668959</v>
      </c>
      <c r="EW32" s="2">
        <f t="shared" si="43"/>
        <v>74.970538952033621</v>
      </c>
      <c r="EX32" s="2">
        <f t="shared" si="43"/>
        <v>81.015550026186219</v>
      </c>
      <c r="EY32" s="2">
        <f t="shared" si="43"/>
        <v>89.135218613224154</v>
      </c>
      <c r="EZ32" s="2">
        <f t="shared" si="43"/>
        <v>86.990041969437215</v>
      </c>
      <c r="FA32" s="2">
        <f t="shared" si="43"/>
        <v>88.827986278443234</v>
      </c>
      <c r="FB32" s="2">
        <f t="shared" si="43"/>
        <v>82.26001981123467</v>
      </c>
      <c r="FC32" s="2">
        <f t="shared" si="43"/>
        <v>79.395751492599999</v>
      </c>
      <c r="FD32" s="2">
        <f t="shared" si="43"/>
        <v>87.109858761490401</v>
      </c>
      <c r="FE32" s="2">
        <f t="shared" si="43"/>
        <v>90.879155444125416</v>
      </c>
      <c r="FG32" s="2">
        <f t="shared" si="44"/>
        <v>2.6271184551066175E-2</v>
      </c>
      <c r="FH32" s="2">
        <f t="shared" si="44"/>
        <v>2.8575671815646856E-2</v>
      </c>
      <c r="FI32" s="2">
        <f t="shared" si="44"/>
        <v>2.8978764701318212E-2</v>
      </c>
      <c r="FJ32" s="2">
        <f t="shared" si="44"/>
        <v>2.5643258448302703E-2</v>
      </c>
      <c r="FK32" s="2">
        <f t="shared" si="44"/>
        <v>2.541240006769814E-2</v>
      </c>
      <c r="FL32" s="2">
        <f t="shared" si="44"/>
        <v>2.3382176586124792E-2</v>
      </c>
      <c r="FM32" s="2">
        <f t="shared" si="44"/>
        <v>2.0404224876940835E-2</v>
      </c>
      <c r="FN32" s="2">
        <f t="shared" si="44"/>
        <v>1.8379280240151119E-2</v>
      </c>
      <c r="FO32" s="2">
        <f t="shared" si="44"/>
        <v>1.7234240123512996E-2</v>
      </c>
      <c r="FP32" s="2">
        <f t="shared" si="44"/>
        <v>1.7782124742647846E-2</v>
      </c>
      <c r="FQ32" s="2">
        <f t="shared" si="44"/>
        <v>2.0533310554550484E-2</v>
      </c>
      <c r="FR32" s="2">
        <f t="shared" si="44"/>
        <v>2.1209387705686086E-2</v>
      </c>
      <c r="FS32" s="2">
        <f t="shared" si="44"/>
        <v>2.2720283399008098E-2</v>
      </c>
      <c r="FT32" s="2">
        <f t="shared" si="44"/>
        <v>2.0422376358544995E-2</v>
      </c>
      <c r="FU32" s="2">
        <f t="shared" si="44"/>
        <v>1.8128211751104181E-2</v>
      </c>
      <c r="FW32" s="2">
        <f t="shared" si="53"/>
        <v>1.0077067691282177E-6</v>
      </c>
      <c r="FX32" s="2">
        <f t="shared" si="45"/>
        <v>1.2239971397380907E-6</v>
      </c>
      <c r="FY32" s="2">
        <f t="shared" si="45"/>
        <v>1.1826193118933235E-6</v>
      </c>
      <c r="FZ32" s="2">
        <f t="shared" si="45"/>
        <v>1.1162422405772294E-6</v>
      </c>
      <c r="GA32" s="2">
        <f t="shared" si="45"/>
        <v>1.1200597114384998E-6</v>
      </c>
      <c r="GB32" s="2">
        <f t="shared" si="45"/>
        <v>1.0101346145737696E-6</v>
      </c>
      <c r="GC32" s="2">
        <f t="shared" si="45"/>
        <v>1.0140608092314176E-6</v>
      </c>
      <c r="GD32" s="2">
        <f t="shared" si="45"/>
        <v>1.1552489049288596E-6</v>
      </c>
      <c r="GE32" s="2">
        <f t="shared" si="45"/>
        <v>1.2053150583914505E-6</v>
      </c>
      <c r="GF32" s="2">
        <f t="shared" si="45"/>
        <v>1.1775829256960298E-6</v>
      </c>
      <c r="GG32" s="2">
        <f t="shared" si="45"/>
        <v>1.1518457447438089E-6</v>
      </c>
      <c r="GH32" s="2">
        <f t="shared" si="45"/>
        <v>1.1157127479131906E-6</v>
      </c>
      <c r="GI32" s="2">
        <f t="shared" si="45"/>
        <v>1.025836172248415E-6</v>
      </c>
      <c r="GJ32" s="2">
        <f t="shared" si="45"/>
        <v>7.2935546844827004E-7</v>
      </c>
      <c r="GK32" s="2">
        <f t="shared" si="45"/>
        <v>5.5575177233269591E-7</v>
      </c>
      <c r="GM32" s="86">
        <f t="shared" si="54"/>
        <v>1.2883470796455389E-13</v>
      </c>
      <c r="GN32" s="86">
        <f t="shared" si="46"/>
        <v>1.8269424792903327E-12</v>
      </c>
      <c r="GO32" s="86">
        <f t="shared" si="46"/>
        <v>1.4053826425418792E-12</v>
      </c>
      <c r="GP32" s="86">
        <f t="shared" si="46"/>
        <v>3.2530296630889097E-14</v>
      </c>
      <c r="GQ32" s="86">
        <f t="shared" si="46"/>
        <v>4.3080876707373231E-14</v>
      </c>
      <c r="GR32" s="86">
        <f t="shared" si="46"/>
        <v>2.7965476306845898E-16</v>
      </c>
      <c r="GS32" s="86">
        <f t="shared" si="46"/>
        <v>2.2785141235305914E-18</v>
      </c>
      <c r="GT32" s="86">
        <f t="shared" si="46"/>
        <v>6.4295001766951962E-25</v>
      </c>
      <c r="GU32" s="86">
        <f t="shared" si="46"/>
        <v>1.1287364426010558E-26</v>
      </c>
      <c r="GV32" s="86">
        <f t="shared" si="46"/>
        <v>1.4003214243210707E-25</v>
      </c>
      <c r="GW32" s="86">
        <f t="shared" si="46"/>
        <v>7.8127081292243023E-19</v>
      </c>
      <c r="GX32" s="86">
        <f t="shared" si="46"/>
        <v>2.8238091854422787E-17</v>
      </c>
      <c r="GY32" s="86">
        <f t="shared" si="46"/>
        <v>5.0775245046236131E-16</v>
      </c>
      <c r="GZ32" s="86">
        <f t="shared" si="46"/>
        <v>1.1371729641439633E-18</v>
      </c>
      <c r="HA32" s="86">
        <f t="shared" si="46"/>
        <v>3.0219157819443082E-24</v>
      </c>
      <c r="HC32" s="86">
        <f t="shared" si="58"/>
        <v>6.8862808183705762E-32</v>
      </c>
      <c r="HD32" s="86">
        <f t="shared" si="47"/>
        <v>4.3363501624401476E-31</v>
      </c>
      <c r="HE32" s="86">
        <f t="shared" si="47"/>
        <v>5.5345783882728151E-33</v>
      </c>
      <c r="HF32" s="86">
        <f t="shared" si="47"/>
        <v>3.253991876558329E-32</v>
      </c>
      <c r="HG32" s="86">
        <f t="shared" si="47"/>
        <v>2.6523651053435188E-35</v>
      </c>
      <c r="HH32" s="86">
        <f t="shared" si="47"/>
        <v>2.1405734294873164E-41</v>
      </c>
      <c r="HI32" s="86">
        <f t="shared" si="47"/>
        <v>1.3312899836275567E-34</v>
      </c>
      <c r="HJ32" s="86">
        <f t="shared" si="47"/>
        <v>3.8388262958939037E-58</v>
      </c>
      <c r="HK32" s="86">
        <f t="shared" si="47"/>
        <v>1.2780247176262186E-61</v>
      </c>
      <c r="HL32" s="86">
        <f t="shared" si="47"/>
        <v>1.0398203871442942E-49</v>
      </c>
      <c r="HM32" s="86">
        <f t="shared" si="47"/>
        <v>1.2421661338389567E-39</v>
      </c>
      <c r="HN32" s="86">
        <f t="shared" si="47"/>
        <v>1.4218520393730847E-43</v>
      </c>
      <c r="HO32" s="86">
        <f t="shared" si="47"/>
        <v>8.8701693447978708E-38</v>
      </c>
      <c r="HP32" s="86">
        <f t="shared" si="47"/>
        <v>1.0853231267732916E-41</v>
      </c>
      <c r="HQ32" s="86">
        <f t="shared" si="47"/>
        <v>9.1340739289590545E-58</v>
      </c>
      <c r="HS32" s="86">
        <f t="shared" si="55"/>
        <v>1.1639304185039525E-173</v>
      </c>
      <c r="HT32" s="86">
        <f t="shared" si="48"/>
        <v>5.2566058660615317E-162</v>
      </c>
      <c r="HU32" s="86">
        <f t="shared" si="48"/>
        <v>3.5780491977354752E-176</v>
      </c>
      <c r="HV32" s="86">
        <f t="shared" si="48"/>
        <v>1.1259032219660484E-175</v>
      </c>
      <c r="HW32" s="86">
        <f t="shared" si="48"/>
        <v>1.3570180037113298E-191</v>
      </c>
      <c r="HX32" s="86">
        <f t="shared" si="48"/>
        <v>5.2816231085911132E-229</v>
      </c>
      <c r="HY32" s="86">
        <f t="shared" si="48"/>
        <v>1.5074919834271265E-190</v>
      </c>
      <c r="HZ32" s="86">
        <f t="shared" si="48"/>
        <v>0</v>
      </c>
      <c r="IA32" s="86">
        <f t="shared" si="48"/>
        <v>0</v>
      </c>
      <c r="IB32" s="86">
        <f t="shared" si="48"/>
        <v>3.0812734827845378E-277</v>
      </c>
      <c r="IC32" s="86">
        <f t="shared" si="48"/>
        <v>5.3196404193172385E-217</v>
      </c>
      <c r="ID32" s="86">
        <f t="shared" si="48"/>
        <v>1.0602458374896614E-241</v>
      </c>
      <c r="IE32" s="86">
        <f t="shared" si="48"/>
        <v>1.919567243387906E-207</v>
      </c>
      <c r="IF32" s="86">
        <f t="shared" si="48"/>
        <v>1.0138474791708562E-134</v>
      </c>
      <c r="IG32" s="86">
        <f t="shared" si="48"/>
        <v>2.6545532269631301E-90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6.5870679881310477E-159</v>
      </c>
      <c r="IY32" s="86">
        <f t="shared" si="57"/>
        <v>1.2883470796455389E-13</v>
      </c>
      <c r="IZ32" s="86">
        <f t="shared" si="50"/>
        <v>1.8269424792903327E-12</v>
      </c>
      <c r="JA32" s="86">
        <f t="shared" si="50"/>
        <v>1.4053826425418792E-12</v>
      </c>
      <c r="JB32" s="86">
        <f t="shared" si="50"/>
        <v>3.2530296630889097E-14</v>
      </c>
      <c r="JC32" s="86">
        <f t="shared" si="50"/>
        <v>4.3080876707373231E-14</v>
      </c>
      <c r="JD32" s="86">
        <f t="shared" si="50"/>
        <v>2.7965476306845898E-16</v>
      </c>
      <c r="JE32" s="86">
        <f t="shared" si="50"/>
        <v>2.2785141235305914E-18</v>
      </c>
      <c r="JF32" s="86">
        <f t="shared" si="50"/>
        <v>6.4295001766951962E-25</v>
      </c>
      <c r="JG32" s="86">
        <f t="shared" si="50"/>
        <v>1.1287364426010558E-26</v>
      </c>
      <c r="JH32" s="86">
        <f t="shared" si="50"/>
        <v>1.4003214243210707E-25</v>
      </c>
      <c r="JI32" s="86">
        <f t="shared" si="50"/>
        <v>7.8127081292243023E-19</v>
      </c>
      <c r="JJ32" s="86">
        <f t="shared" si="50"/>
        <v>2.8238091854422787E-17</v>
      </c>
      <c r="JK32" s="86">
        <f t="shared" si="50"/>
        <v>5.0775245046236131E-16</v>
      </c>
      <c r="JL32" s="86">
        <f t="shared" si="50"/>
        <v>1.1371729641439633E-18</v>
      </c>
      <c r="JM32" s="86">
        <f t="shared" si="50"/>
        <v>3.0219157819443082E-24</v>
      </c>
    </row>
    <row r="33" spans="2:273" x14ac:dyDescent="0.25">
      <c r="B33" s="2">
        <v>6</v>
      </c>
      <c r="C33" s="37">
        <v>87.221999999999994</v>
      </c>
      <c r="D33" s="37">
        <v>83.667000000000002</v>
      </c>
      <c r="E33" s="37">
        <v>82.332999999999998</v>
      </c>
      <c r="F33" s="37">
        <v>78.355000000000004</v>
      </c>
      <c r="G33" s="37">
        <v>77.661000000000001</v>
      </c>
      <c r="H33" s="37">
        <v>90.451999999999998</v>
      </c>
      <c r="I33" s="37">
        <v>90.393000000000001</v>
      </c>
      <c r="J33" s="37">
        <v>81.147999999999996</v>
      </c>
      <c r="K33" s="37">
        <v>81.081999999999994</v>
      </c>
      <c r="L33" s="37">
        <v>82.638999999999996</v>
      </c>
      <c r="M33" s="37">
        <v>86.245999999999995</v>
      </c>
      <c r="N33" s="37">
        <v>81</v>
      </c>
      <c r="O33" s="37">
        <v>78.856999999999999</v>
      </c>
      <c r="P33" s="37">
        <v>87.283000000000001</v>
      </c>
      <c r="Q33" s="37">
        <v>80.316999999999993</v>
      </c>
      <c r="S33" s="4">
        <f t="shared" si="7"/>
        <v>85.665629512615439</v>
      </c>
      <c r="T33" s="4">
        <f t="shared" si="7"/>
        <v>83.246467554052757</v>
      </c>
      <c r="U33" s="4">
        <f t="shared" si="7"/>
        <v>81.918430554206523</v>
      </c>
      <c r="V33" s="4">
        <f t="shared" si="7"/>
        <v>76.92389833328744</v>
      </c>
      <c r="W33" s="4">
        <f t="shared" si="7"/>
        <v>78.387765214941041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76.628678432065428</v>
      </c>
      <c r="AF33" s="4" t="e">
        <f t="shared" si="7"/>
        <v>#N/A</v>
      </c>
      <c r="AG33" s="4" t="e">
        <f t="shared" si="7"/>
        <v>#N/A</v>
      </c>
      <c r="AI33" s="4">
        <f t="shared" si="8"/>
        <v>1.5563704873845552</v>
      </c>
      <c r="AJ33" s="4">
        <f t="shared" si="8"/>
        <v>0.42053244594724504</v>
      </c>
      <c r="AK33" s="4">
        <f t="shared" si="8"/>
        <v>0.41456944579347521</v>
      </c>
      <c r="AL33" s="4">
        <f t="shared" si="8"/>
        <v>1.4311016667125642</v>
      </c>
      <c r="AM33" s="4">
        <f t="shared" si="8"/>
        <v>-0.72676521494103952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2.2283215679345716</v>
      </c>
      <c r="AV33" s="4">
        <f t="shared" si="8"/>
        <v>0</v>
      </c>
      <c r="AW33" s="4">
        <f t="shared" si="8"/>
        <v>0</v>
      </c>
      <c r="AY33" s="2">
        <f t="shared" si="51"/>
        <v>85.665629512002837</v>
      </c>
      <c r="AZ33" s="2">
        <f t="shared" si="9"/>
        <v>83.246467546739041</v>
      </c>
      <c r="BA33" s="2">
        <f t="shared" si="9"/>
        <v>81.918430548450345</v>
      </c>
      <c r="BB33" s="2">
        <f t="shared" si="9"/>
        <v>76.923898333110628</v>
      </c>
      <c r="BC33" s="2">
        <f t="shared" si="9"/>
        <v>78.387765214724041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76.628678432062372</v>
      </c>
      <c r="BL33" s="2" t="e">
        <f t="shared" si="9"/>
        <v>#N/A</v>
      </c>
      <c r="BM33" s="2" t="e">
        <f t="shared" si="9"/>
        <v>#N/A</v>
      </c>
      <c r="BO33" s="2">
        <f t="shared" si="10"/>
        <v>87.221999999999994</v>
      </c>
      <c r="BP33" s="2">
        <f t="shared" si="11"/>
        <v>83.667000000000002</v>
      </c>
      <c r="BQ33" s="2">
        <f t="shared" si="12"/>
        <v>82.332999999999998</v>
      </c>
      <c r="BR33" s="2">
        <f t="shared" si="13"/>
        <v>78.355000000000004</v>
      </c>
      <c r="BS33" s="2">
        <f t="shared" si="14"/>
        <v>77.661000000000001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78.856999999999999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85.837944427665349</v>
      </c>
      <c r="DL33" s="2">
        <f t="shared" si="41"/>
        <v>83.174490184234358</v>
      </c>
      <c r="DM33" s="2">
        <f t="shared" si="41"/>
        <v>81.935838115373016</v>
      </c>
      <c r="DN33" s="2">
        <f t="shared" si="41"/>
        <v>76.968106231261658</v>
      </c>
      <c r="DO33" s="2">
        <f t="shared" si="41"/>
        <v>78.449573967533681</v>
      </c>
      <c r="DP33" s="2">
        <f t="shared" si="41"/>
        <v>88.017125177809362</v>
      </c>
      <c r="DQ33" s="2">
        <f t="shared" si="41"/>
        <v>90.763675246675234</v>
      </c>
      <c r="DR33" s="2">
        <f t="shared" si="41"/>
        <v>78.755134816462729</v>
      </c>
      <c r="DS33" s="2">
        <f t="shared" si="41"/>
        <v>81.776220689655176</v>
      </c>
      <c r="DT33" s="2">
        <f t="shared" si="41"/>
        <v>83.320075417130113</v>
      </c>
      <c r="DU33" s="2">
        <f t="shared" si="41"/>
        <v>86.140077863577844</v>
      </c>
      <c r="DV33" s="2">
        <f t="shared" si="41"/>
        <v>80.687285698654165</v>
      </c>
      <c r="DW33" s="2">
        <f t="shared" si="41"/>
        <v>76.450128048780485</v>
      </c>
      <c r="DX33" s="2">
        <f t="shared" si="41"/>
        <v>82.822400686400712</v>
      </c>
      <c r="DY33" s="2">
        <f t="shared" si="41"/>
        <v>73.594883648498325</v>
      </c>
      <c r="EA33" s="2">
        <f t="shared" si="42"/>
        <v>79.840823758220253</v>
      </c>
      <c r="EB33" s="2">
        <f t="shared" si="42"/>
        <v>85.478228966630482</v>
      </c>
      <c r="EC33" s="2">
        <f t="shared" si="42"/>
        <v>81.386565307045316</v>
      </c>
      <c r="ED33" s="2">
        <f t="shared" si="42"/>
        <v>75.391914686360664</v>
      </c>
      <c r="EE33" s="2">
        <f t="shared" si="42"/>
        <v>76.225917809555682</v>
      </c>
      <c r="EF33" s="2">
        <f t="shared" si="42"/>
        <v>72.082265751087746</v>
      </c>
      <c r="EG33" s="2">
        <f t="shared" si="42"/>
        <v>76.542079973435179</v>
      </c>
      <c r="EH33" s="2">
        <f t="shared" si="42"/>
        <v>86.491010786802008</v>
      </c>
      <c r="EI33" s="2">
        <f t="shared" si="42"/>
        <v>93.197886882536579</v>
      </c>
      <c r="EJ33" s="2">
        <f t="shared" si="42"/>
        <v>88.588092661414905</v>
      </c>
      <c r="EK33" s="2">
        <f t="shared" si="42"/>
        <v>92.427248773484962</v>
      </c>
      <c r="EL33" s="2">
        <f t="shared" si="42"/>
        <v>85.389462237048804</v>
      </c>
      <c r="EM33" s="2">
        <f t="shared" si="42"/>
        <v>83.633194312540724</v>
      </c>
      <c r="EN33" s="2">
        <f t="shared" si="42"/>
        <v>87.137493773705046</v>
      </c>
      <c r="EO33" s="2">
        <f t="shared" si="42"/>
        <v>88.806021437604755</v>
      </c>
      <c r="EQ33" s="2">
        <f t="shared" si="43"/>
        <v>79.913470683973841</v>
      </c>
      <c r="ER33" s="2">
        <f t="shared" si="43"/>
        <v>80.775198368864636</v>
      </c>
      <c r="ES33" s="2">
        <f t="shared" si="43"/>
        <v>78.832978253142926</v>
      </c>
      <c r="ET33" s="2">
        <f t="shared" si="43"/>
        <v>76.158040676889073</v>
      </c>
      <c r="EU33" s="2">
        <f t="shared" si="43"/>
        <v>76.209908977434807</v>
      </c>
      <c r="EV33" s="2">
        <f t="shared" si="43"/>
        <v>73.024487625099525</v>
      </c>
      <c r="EW33" s="2">
        <f t="shared" si="43"/>
        <v>74.873796568924064</v>
      </c>
      <c r="EX33" s="2">
        <f t="shared" si="43"/>
        <v>80.860706639333216</v>
      </c>
      <c r="EY33" s="2">
        <f t="shared" si="43"/>
        <v>88.931205276948091</v>
      </c>
      <c r="EZ33" s="2">
        <f t="shared" si="43"/>
        <v>86.817235875613875</v>
      </c>
      <c r="FA33" s="2">
        <f t="shared" si="43"/>
        <v>88.656397338404503</v>
      </c>
      <c r="FB33" s="2">
        <f t="shared" si="43"/>
        <v>82.116777900683886</v>
      </c>
      <c r="FC33" s="2">
        <f t="shared" si="43"/>
        <v>79.285996878684827</v>
      </c>
      <c r="FD33" s="2">
        <f t="shared" si="43"/>
        <v>86.975414365763214</v>
      </c>
      <c r="FE33" s="2">
        <f t="shared" si="43"/>
        <v>90.736767052491089</v>
      </c>
      <c r="FG33" s="2">
        <f t="shared" si="44"/>
        <v>2.8732954601045302E-2</v>
      </c>
      <c r="FH33" s="2">
        <f t="shared" si="44"/>
        <v>3.1246456814613081E-2</v>
      </c>
      <c r="FI33" s="2">
        <f t="shared" si="44"/>
        <v>3.1685995340101199E-2</v>
      </c>
      <c r="FJ33" s="2">
        <f t="shared" si="44"/>
        <v>2.8047882874749699E-2</v>
      </c>
      <c r="FK33" s="2">
        <f t="shared" si="44"/>
        <v>2.7795993965657368E-2</v>
      </c>
      <c r="FL33" s="2">
        <f t="shared" si="44"/>
        <v>2.5580340875883522E-2</v>
      </c>
      <c r="FM33" s="2">
        <f t="shared" si="44"/>
        <v>2.2328831978548142E-2</v>
      </c>
      <c r="FN33" s="2">
        <f t="shared" si="44"/>
        <v>2.0116808922492912E-2</v>
      </c>
      <c r="FO33" s="2">
        <f t="shared" si="44"/>
        <v>1.8865600153388531E-2</v>
      </c>
      <c r="FP33" s="2">
        <f t="shared" si="44"/>
        <v>1.9464319322014392E-2</v>
      </c>
      <c r="FQ33" s="2">
        <f t="shared" si="44"/>
        <v>2.2469814239028937E-2</v>
      </c>
      <c r="FR33" s="2">
        <f t="shared" si="44"/>
        <v>2.3208141664566403E-2</v>
      </c>
      <c r="FS33" s="2">
        <f t="shared" si="44"/>
        <v>2.4857806747561124E-2</v>
      </c>
      <c r="FT33" s="2">
        <f t="shared" si="44"/>
        <v>2.2348656519038175E-2</v>
      </c>
      <c r="FU33" s="2">
        <f t="shared" si="44"/>
        <v>1.9842484867142591E-2</v>
      </c>
      <c r="FW33" s="2">
        <f t="shared" si="53"/>
        <v>1.1049283930319333E-6</v>
      </c>
      <c r="FX33" s="2">
        <f t="shared" si="45"/>
        <v>1.3420860173787951E-6</v>
      </c>
      <c r="FY33" s="2">
        <f t="shared" si="45"/>
        <v>1.2967161418774925E-6</v>
      </c>
      <c r="FZ33" s="2">
        <f t="shared" si="45"/>
        <v>1.223935146597653E-6</v>
      </c>
      <c r="GA33" s="2">
        <f t="shared" si="45"/>
        <v>1.2281209192583492E-6</v>
      </c>
      <c r="GB33" s="2">
        <f t="shared" si="45"/>
        <v>1.1075904721083412E-6</v>
      </c>
      <c r="GC33" s="2">
        <f t="shared" si="45"/>
        <v>1.1118954581035402E-6</v>
      </c>
      <c r="GD33" s="2">
        <f t="shared" si="45"/>
        <v>1.266705094190486E-6</v>
      </c>
      <c r="GE33" s="2">
        <f t="shared" si="45"/>
        <v>1.3216015273246969E-6</v>
      </c>
      <c r="GF33" s="2">
        <f t="shared" si="45"/>
        <v>1.2911938554822727E-6</v>
      </c>
      <c r="GG33" s="2">
        <f t="shared" si="45"/>
        <v>1.2629736040801647E-6</v>
      </c>
      <c r="GH33" s="2">
        <f t="shared" si="45"/>
        <v>1.2233545695615374E-6</v>
      </c>
      <c r="GI33" s="2">
        <f t="shared" si="45"/>
        <v>1.1248068843623078E-6</v>
      </c>
      <c r="GJ33" s="2">
        <f t="shared" si="45"/>
        <v>7.9972231211734677E-7</v>
      </c>
      <c r="GK33" s="2">
        <f t="shared" si="45"/>
        <v>6.0936966815759304E-7</v>
      </c>
      <c r="GM33" s="86">
        <f t="shared" si="54"/>
        <v>3.2829212401192778E-13</v>
      </c>
      <c r="GN33" s="86">
        <f t="shared" si="46"/>
        <v>4.2585438763875272E-12</v>
      </c>
      <c r="GO33" s="86">
        <f t="shared" si="46"/>
        <v>3.3237381183784639E-12</v>
      </c>
      <c r="GP33" s="86">
        <f t="shared" si="46"/>
        <v>8.7178261498984024E-14</v>
      </c>
      <c r="GQ33" s="86">
        <f t="shared" si="46"/>
        <v>1.1384052638773113E-13</v>
      </c>
      <c r="GR33" s="86">
        <f t="shared" si="46"/>
        <v>8.869249974770769E-16</v>
      </c>
      <c r="GS33" s="86">
        <f t="shared" si="46"/>
        <v>8.3947673935586182E-18</v>
      </c>
      <c r="GT33" s="86">
        <f t="shared" si="46"/>
        <v>4.1502406817082015E-24</v>
      </c>
      <c r="GU33" s="86">
        <f t="shared" si="46"/>
        <v>8.2932410765478675E-26</v>
      </c>
      <c r="GV33" s="86">
        <f t="shared" si="46"/>
        <v>9.4549721980150374E-25</v>
      </c>
      <c r="GW33" s="86">
        <f t="shared" si="46"/>
        <v>3.0110956791091949E-18</v>
      </c>
      <c r="GX33" s="86">
        <f t="shared" si="46"/>
        <v>9.5276601958252448E-17</v>
      </c>
      <c r="GY33" s="86">
        <f t="shared" si="46"/>
        <v>1.5578401214342584E-15</v>
      </c>
      <c r="GZ33" s="86">
        <f t="shared" si="46"/>
        <v>4.3091296713825368E-18</v>
      </c>
      <c r="HA33" s="86">
        <f t="shared" si="46"/>
        <v>1.8222837494475938E-23</v>
      </c>
      <c r="HC33" s="86">
        <f t="shared" si="58"/>
        <v>3.6456297625651361E-31</v>
      </c>
      <c r="HD33" s="86">
        <f t="shared" si="47"/>
        <v>2.1774220008002871E-30</v>
      </c>
      <c r="HE33" s="86">
        <f t="shared" si="47"/>
        <v>3.1304281701007087E-32</v>
      </c>
      <c r="HF33" s="86">
        <f t="shared" si="47"/>
        <v>1.7758390744974113E-31</v>
      </c>
      <c r="HG33" s="86">
        <f t="shared" si="47"/>
        <v>1.7185025521209607E-34</v>
      </c>
      <c r="HH33" s="86">
        <f t="shared" si="47"/>
        <v>1.9810122720223421E-40</v>
      </c>
      <c r="HI33" s="86">
        <f t="shared" si="47"/>
        <v>8.3209289642446704E-34</v>
      </c>
      <c r="HJ33" s="86">
        <f t="shared" si="47"/>
        <v>9.3879932597140072E-57</v>
      </c>
      <c r="HK33" s="86">
        <f t="shared" si="47"/>
        <v>3.8452215863565764E-60</v>
      </c>
      <c r="HL33" s="86">
        <f t="shared" si="47"/>
        <v>1.5561964951345831E-48</v>
      </c>
      <c r="HM33" s="86">
        <f t="shared" si="47"/>
        <v>1.0326421050221008E-38</v>
      </c>
      <c r="HN33" s="86">
        <f t="shared" si="47"/>
        <v>1.4743427419032472E-42</v>
      </c>
      <c r="HO33" s="86">
        <f t="shared" si="47"/>
        <v>6.5155915532375083E-37</v>
      </c>
      <c r="HP33" s="86">
        <f t="shared" si="47"/>
        <v>9.8828830194286894E-41</v>
      </c>
      <c r="HQ33" s="86">
        <f t="shared" si="47"/>
        <v>2.1106043796010076E-56</v>
      </c>
      <c r="HS33" s="86">
        <f t="shared" si="55"/>
        <v>7.6800781069592015E-171</v>
      </c>
      <c r="HT33" s="86">
        <f t="shared" si="48"/>
        <v>2.4624769841455291E-159</v>
      </c>
      <c r="HU33" s="86">
        <f t="shared" si="48"/>
        <v>2.8499073607706965E-173</v>
      </c>
      <c r="HV33" s="86">
        <f t="shared" si="48"/>
        <v>8.3934177376173861E-173</v>
      </c>
      <c r="HW33" s="86">
        <f t="shared" si="48"/>
        <v>1.9206808866516658E-188</v>
      </c>
      <c r="HX33" s="86">
        <f t="shared" si="48"/>
        <v>3.1861036999374864E-225</v>
      </c>
      <c r="HY33" s="86">
        <f t="shared" si="48"/>
        <v>1.9601904995721744E-187</v>
      </c>
      <c r="HZ33" s="86">
        <f t="shared" si="48"/>
        <v>0</v>
      </c>
      <c r="IA33" s="86">
        <f t="shared" si="48"/>
        <v>0</v>
      </c>
      <c r="IB33" s="86">
        <f t="shared" si="48"/>
        <v>1.2443278934199817E-272</v>
      </c>
      <c r="IC33" s="86">
        <f t="shared" si="48"/>
        <v>2.0295689564185744E-213</v>
      </c>
      <c r="ID33" s="86">
        <f t="shared" si="48"/>
        <v>1.0045458111611417E-237</v>
      </c>
      <c r="IE33" s="86">
        <f t="shared" si="48"/>
        <v>4.5964340277094463E-204</v>
      </c>
      <c r="IF33" s="86">
        <f t="shared" si="48"/>
        <v>1.3901341628956641E-132</v>
      </c>
      <c r="IG33" s="86">
        <f t="shared" si="48"/>
        <v>6.7427924808134006E-89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6.5855051032311066E-157</v>
      </c>
      <c r="IY33" s="86">
        <f t="shared" si="57"/>
        <v>3.2829212401192778E-13</v>
      </c>
      <c r="IZ33" s="86">
        <f t="shared" si="50"/>
        <v>4.2585438763875272E-12</v>
      </c>
      <c r="JA33" s="86">
        <f t="shared" si="50"/>
        <v>3.3237381183784639E-12</v>
      </c>
      <c r="JB33" s="86">
        <f t="shared" si="50"/>
        <v>8.7178261498984024E-14</v>
      </c>
      <c r="JC33" s="86">
        <f t="shared" si="50"/>
        <v>1.1384052638773113E-13</v>
      </c>
      <c r="JD33" s="86">
        <f t="shared" si="50"/>
        <v>8.869249974770769E-16</v>
      </c>
      <c r="JE33" s="86">
        <f t="shared" si="50"/>
        <v>8.3947673935586197E-18</v>
      </c>
      <c r="JF33" s="86">
        <f t="shared" si="50"/>
        <v>4.1502406817082015E-24</v>
      </c>
      <c r="JG33" s="86">
        <f t="shared" si="50"/>
        <v>8.2932410765478675E-26</v>
      </c>
      <c r="JH33" s="86">
        <f t="shared" si="50"/>
        <v>9.4549721980150374E-25</v>
      </c>
      <c r="JI33" s="86">
        <f t="shared" si="50"/>
        <v>3.0110956791091949E-18</v>
      </c>
      <c r="JJ33" s="86">
        <f t="shared" si="50"/>
        <v>9.5276601958252448E-17</v>
      </c>
      <c r="JK33" s="86">
        <f t="shared" si="50"/>
        <v>1.5578401214342584E-15</v>
      </c>
      <c r="JL33" s="86">
        <f t="shared" si="50"/>
        <v>4.3091296713825368E-18</v>
      </c>
      <c r="JM33" s="86">
        <f t="shared" si="50"/>
        <v>1.8222837494475938E-23</v>
      </c>
    </row>
    <row r="34" spans="2:273" x14ac:dyDescent="0.25">
      <c r="B34" s="2">
        <v>7</v>
      </c>
      <c r="C34" s="37">
        <v>87</v>
      </c>
      <c r="D34" s="37">
        <v>84.444000000000003</v>
      </c>
      <c r="E34" s="37">
        <v>83.555999999999997</v>
      </c>
      <c r="F34" s="37">
        <v>77.242000000000004</v>
      </c>
      <c r="G34" s="37">
        <v>78.805999999999997</v>
      </c>
      <c r="H34" s="37">
        <v>90.887</v>
      </c>
      <c r="I34" s="37">
        <v>89.721000000000004</v>
      </c>
      <c r="J34" s="37">
        <v>80.606999999999999</v>
      </c>
      <c r="K34" s="37">
        <v>79.738</v>
      </c>
      <c r="L34" s="37">
        <v>82.245999999999995</v>
      </c>
      <c r="M34" s="37">
        <v>86.557000000000002</v>
      </c>
      <c r="N34" s="37">
        <v>81.286000000000001</v>
      </c>
      <c r="O34" s="37">
        <v>78.983999999999995</v>
      </c>
      <c r="P34" s="37">
        <v>85.283000000000001</v>
      </c>
      <c r="Q34" s="37">
        <v>80.167000000000002</v>
      </c>
      <c r="R34" s="19"/>
      <c r="S34" s="4">
        <f t="shared" si="7"/>
        <v>85.704687743262099</v>
      </c>
      <c r="T34" s="4">
        <f t="shared" si="7"/>
        <v>83.338469096402704</v>
      </c>
      <c r="U34" s="4">
        <f t="shared" si="7"/>
        <v>81.950830790209636</v>
      </c>
      <c r="V34" s="4">
        <f t="shared" si="7"/>
        <v>76.998294726374851</v>
      </c>
      <c r="W34" s="4">
        <f t="shared" si="7"/>
        <v>78.40841662855604</v>
      </c>
      <c r="X34" s="4">
        <f t="shared" si="7"/>
        <v>87.251747705623302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>
        <f t="shared" si="7"/>
        <v>76.831191636431811</v>
      </c>
      <c r="AF34" s="4" t="e">
        <f t="shared" si="7"/>
        <v>#N/A</v>
      </c>
      <c r="AG34" s="4" t="e">
        <f t="shared" si="7"/>
        <v>#N/A</v>
      </c>
      <c r="AI34" s="4">
        <f t="shared" si="8"/>
        <v>1.2953122567379012</v>
      </c>
      <c r="AJ34" s="4">
        <f t="shared" si="8"/>
        <v>1.1055309035972982</v>
      </c>
      <c r="AK34" s="4">
        <f t="shared" si="8"/>
        <v>1.6051692097903612</v>
      </c>
      <c r="AL34" s="4">
        <f t="shared" si="8"/>
        <v>0.24370527362515304</v>
      </c>
      <c r="AM34" s="4">
        <f t="shared" si="8"/>
        <v>0.39758337144395739</v>
      </c>
      <c r="AN34" s="4">
        <f t="shared" si="8"/>
        <v>3.6352522943766985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2.1528083635681838</v>
      </c>
      <c r="AV34" s="4">
        <f t="shared" si="8"/>
        <v>0</v>
      </c>
      <c r="AW34" s="4">
        <f t="shared" si="8"/>
        <v>0</v>
      </c>
      <c r="AY34" s="2">
        <f t="shared" si="51"/>
        <v>85.704687741750405</v>
      </c>
      <c r="AZ34" s="2">
        <f t="shared" si="9"/>
        <v>83.338469079866286</v>
      </c>
      <c r="BA34" s="2">
        <f t="shared" si="9"/>
        <v>81.950830777010921</v>
      </c>
      <c r="BB34" s="2">
        <f t="shared" si="9"/>
        <v>76.998294725916452</v>
      </c>
      <c r="BC34" s="2">
        <f t="shared" si="9"/>
        <v>78.408416628001092</v>
      </c>
      <c r="BD34" s="2">
        <f t="shared" si="9"/>
        <v>87.251747705617078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>
        <f t="shared" si="9"/>
        <v>76.831191636422759</v>
      </c>
      <c r="BL34" s="2" t="e">
        <f t="shared" si="9"/>
        <v>#N/A</v>
      </c>
      <c r="BM34" s="2" t="e">
        <f t="shared" si="9"/>
        <v>#N/A</v>
      </c>
      <c r="BO34" s="2">
        <f t="shared" si="10"/>
        <v>87</v>
      </c>
      <c r="BP34" s="2">
        <f t="shared" si="11"/>
        <v>84.444000000000003</v>
      </c>
      <c r="BQ34" s="2">
        <f t="shared" si="12"/>
        <v>83.555999999999997</v>
      </c>
      <c r="BR34" s="2">
        <f t="shared" si="13"/>
        <v>77.242000000000004</v>
      </c>
      <c r="BS34" s="2">
        <f t="shared" si="14"/>
        <v>78.805999999999997</v>
      </c>
      <c r="BT34" s="2">
        <f t="shared" si="15"/>
        <v>90.887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>
        <f t="shared" si="22"/>
        <v>78.983999999999995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85.897064180006026</v>
      </c>
      <c r="DL34" s="2">
        <f t="shared" si="41"/>
        <v>83.267494714587727</v>
      </c>
      <c r="DM34" s="2">
        <f t="shared" si="41"/>
        <v>81.975131078224123</v>
      </c>
      <c r="DN34" s="2">
        <f t="shared" si="41"/>
        <v>77.05135953326311</v>
      </c>
      <c r="DO34" s="2">
        <f t="shared" si="41"/>
        <v>78.479627204710582</v>
      </c>
      <c r="DP34" s="2">
        <f t="shared" si="41"/>
        <v>87.690336032388629</v>
      </c>
      <c r="DQ34" s="2">
        <f t="shared" si="41"/>
        <v>90.512047704847689</v>
      </c>
      <c r="DR34" s="2">
        <f t="shared" si="41"/>
        <v>78.90824293659621</v>
      </c>
      <c r="DS34" s="2">
        <f t="shared" si="41"/>
        <v>81.774020689655174</v>
      </c>
      <c r="DT34" s="2">
        <f t="shared" si="41"/>
        <v>83.282170856507207</v>
      </c>
      <c r="DU34" s="2">
        <f t="shared" si="41"/>
        <v>85.962692921492902</v>
      </c>
      <c r="DV34" s="2">
        <f t="shared" si="41"/>
        <v>80.691321369952988</v>
      </c>
      <c r="DW34" s="2">
        <f t="shared" si="41"/>
        <v>76.645298405253271</v>
      </c>
      <c r="DX34" s="2">
        <f t="shared" si="41"/>
        <v>82.851654483054503</v>
      </c>
      <c r="DY34" s="2">
        <f t="shared" si="41"/>
        <v>73.889061624026681</v>
      </c>
      <c r="EA34" s="2">
        <f t="shared" si="42"/>
        <v>79.773926374702683</v>
      </c>
      <c r="EB34" s="2">
        <f t="shared" si="42"/>
        <v>85.34551576632991</v>
      </c>
      <c r="EC34" s="2">
        <f t="shared" si="42"/>
        <v>81.273666672696038</v>
      </c>
      <c r="ED34" s="2">
        <f t="shared" si="42"/>
        <v>75.321190801159204</v>
      </c>
      <c r="EE34" s="2">
        <f t="shared" si="42"/>
        <v>76.13688093047891</v>
      </c>
      <c r="EF34" s="2">
        <f t="shared" si="42"/>
        <v>72.014801537252467</v>
      </c>
      <c r="EG34" s="2">
        <f t="shared" si="42"/>
        <v>76.429590528198574</v>
      </c>
      <c r="EH34" s="2">
        <f t="shared" si="42"/>
        <v>86.286090482233476</v>
      </c>
      <c r="EI34" s="2">
        <f t="shared" si="42"/>
        <v>92.955989027973317</v>
      </c>
      <c r="EJ34" s="2">
        <f t="shared" si="42"/>
        <v>88.398884652728938</v>
      </c>
      <c r="EK34" s="2">
        <f t="shared" si="42"/>
        <v>92.21959322907955</v>
      </c>
      <c r="EL34" s="2">
        <f t="shared" si="42"/>
        <v>85.214187536379725</v>
      </c>
      <c r="EM34" s="2">
        <f t="shared" si="42"/>
        <v>83.482107755938117</v>
      </c>
      <c r="EN34" s="2">
        <f t="shared" si="42"/>
        <v>87.001498837241499</v>
      </c>
      <c r="EO34" s="2">
        <f t="shared" si="42"/>
        <v>88.684535801314027</v>
      </c>
      <c r="EQ34" s="2">
        <f t="shared" si="43"/>
        <v>79.8458943245966</v>
      </c>
      <c r="ER34" s="2">
        <f t="shared" si="43"/>
        <v>80.686784079356116</v>
      </c>
      <c r="ES34" s="2">
        <f t="shared" si="43"/>
        <v>78.744184118362</v>
      </c>
      <c r="ET34" s="2">
        <f t="shared" si="43"/>
        <v>76.080053388574925</v>
      </c>
      <c r="EU34" s="2">
        <f t="shared" si="43"/>
        <v>76.121021054101021</v>
      </c>
      <c r="EV34" s="2">
        <f t="shared" si="43"/>
        <v>72.948180126530104</v>
      </c>
      <c r="EW34" s="2">
        <f t="shared" si="43"/>
        <v>74.777054185814507</v>
      </c>
      <c r="EX34" s="2">
        <f t="shared" si="43"/>
        <v>80.705863252480199</v>
      </c>
      <c r="EY34" s="2">
        <f t="shared" si="43"/>
        <v>88.727191940672014</v>
      </c>
      <c r="EZ34" s="2">
        <f t="shared" si="43"/>
        <v>86.644429781790549</v>
      </c>
      <c r="FA34" s="2">
        <f t="shared" si="43"/>
        <v>88.484808398365772</v>
      </c>
      <c r="FB34" s="2">
        <f t="shared" si="43"/>
        <v>81.973535990133101</v>
      </c>
      <c r="FC34" s="2">
        <f t="shared" si="43"/>
        <v>79.176242264769655</v>
      </c>
      <c r="FD34" s="2">
        <f t="shared" si="43"/>
        <v>86.840969970036042</v>
      </c>
      <c r="FE34" s="2">
        <f t="shared" si="43"/>
        <v>90.594378660856762</v>
      </c>
      <c r="FG34" s="2">
        <f t="shared" si="44"/>
        <v>3.141796437772662E-2</v>
      </c>
      <c r="FH34" s="2">
        <f t="shared" si="44"/>
        <v>3.4158085578048877E-2</v>
      </c>
      <c r="FI34" s="2">
        <f t="shared" si="44"/>
        <v>3.4637117080814531E-2</v>
      </c>
      <c r="FJ34" s="2">
        <f t="shared" si="44"/>
        <v>3.0670896294271246E-2</v>
      </c>
      <c r="FK34" s="2">
        <f t="shared" si="44"/>
        <v>3.0396187643418011E-2</v>
      </c>
      <c r="FL34" s="2">
        <f t="shared" si="44"/>
        <v>2.797923480363796E-2</v>
      </c>
      <c r="FM34" s="2">
        <f t="shared" si="44"/>
        <v>2.4430448228342838E-2</v>
      </c>
      <c r="FN34" s="2">
        <f t="shared" si="44"/>
        <v>2.201491507619957E-2</v>
      </c>
      <c r="FO34" s="2">
        <f t="shared" si="44"/>
        <v>2.0648137157106009E-2</v>
      </c>
      <c r="FP34" s="2">
        <f t="shared" si="44"/>
        <v>2.1302198714939755E-2</v>
      </c>
      <c r="FQ34" s="2">
        <f t="shared" si="44"/>
        <v>2.4584366236314704E-2</v>
      </c>
      <c r="FR34" s="2">
        <f t="shared" si="44"/>
        <v>2.5390370247034826E-2</v>
      </c>
      <c r="FS34" s="2">
        <f t="shared" si="44"/>
        <v>2.7190833058276416E-2</v>
      </c>
      <c r="FT34" s="2">
        <f t="shared" si="44"/>
        <v>2.445209201077015E-2</v>
      </c>
      <c r="FU34" s="2">
        <f t="shared" si="44"/>
        <v>2.1715280993601357E-2</v>
      </c>
      <c r="FW34" s="2">
        <f t="shared" si="53"/>
        <v>1.211529762108154E-6</v>
      </c>
      <c r="FX34" s="2">
        <f t="shared" si="45"/>
        <v>1.4715678648628885E-6</v>
      </c>
      <c r="FY34" s="2">
        <f t="shared" si="45"/>
        <v>1.42182079827893E-6</v>
      </c>
      <c r="FZ34" s="2">
        <f t="shared" si="45"/>
        <v>1.3420180432680503E-6</v>
      </c>
      <c r="GA34" s="2">
        <f t="shared" si="45"/>
        <v>1.3466076506387505E-6</v>
      </c>
      <c r="GB34" s="2">
        <f t="shared" si="45"/>
        <v>1.214448673148774E-6</v>
      </c>
      <c r="GC34" s="2">
        <f t="shared" si="45"/>
        <v>1.2191689954164418E-6</v>
      </c>
      <c r="GD34" s="2">
        <f t="shared" si="45"/>
        <v>1.3889143469849463E-6</v>
      </c>
      <c r="GE34" s="2">
        <f t="shared" si="45"/>
        <v>1.4491070739316041E-6</v>
      </c>
      <c r="GF34" s="2">
        <f t="shared" si="45"/>
        <v>1.4157657331655208E-6</v>
      </c>
      <c r="GG34" s="2">
        <f t="shared" si="45"/>
        <v>1.384822850438421E-6</v>
      </c>
      <c r="GH34" s="2">
        <f t="shared" si="45"/>
        <v>1.3413814533570713E-6</v>
      </c>
      <c r="GI34" s="2">
        <f t="shared" si="45"/>
        <v>1.2333260897352864E-6</v>
      </c>
      <c r="GJ34" s="2">
        <f t="shared" si="45"/>
        <v>8.7687801054969207E-7</v>
      </c>
      <c r="GK34" s="2">
        <f t="shared" si="45"/>
        <v>6.6816051524405966E-7</v>
      </c>
      <c r="GM34" s="86">
        <f t="shared" si="54"/>
        <v>8.237695108086127E-13</v>
      </c>
      <c r="GN34" s="86">
        <f t="shared" si="46"/>
        <v>9.7900566300380086E-12</v>
      </c>
      <c r="GO34" s="86">
        <f t="shared" si="46"/>
        <v>7.7499480581064522E-12</v>
      </c>
      <c r="GP34" s="86">
        <f t="shared" si="46"/>
        <v>2.298465883418434E-13</v>
      </c>
      <c r="GQ34" s="86">
        <f t="shared" si="46"/>
        <v>2.960443687361097E-13</v>
      </c>
      <c r="GR34" s="86">
        <f t="shared" si="46"/>
        <v>2.7588874467536498E-15</v>
      </c>
      <c r="GS34" s="86">
        <f t="shared" si="46"/>
        <v>3.0262629433635808E-17</v>
      </c>
      <c r="GT34" s="86">
        <f t="shared" si="46"/>
        <v>2.5936049590002905E-23</v>
      </c>
      <c r="GU34" s="86">
        <f t="shared" si="46"/>
        <v>5.8866754742859101E-25</v>
      </c>
      <c r="GV34" s="86">
        <f t="shared" si="46"/>
        <v>6.1764432492842058E-24</v>
      </c>
      <c r="GW34" s="86">
        <f t="shared" si="46"/>
        <v>1.1344497917664367E-17</v>
      </c>
      <c r="GX34" s="86">
        <f t="shared" si="46"/>
        <v>3.1503757767090921E-16</v>
      </c>
      <c r="GY34" s="86">
        <f t="shared" si="46"/>
        <v>4.6915701755395034E-15</v>
      </c>
      <c r="GZ34" s="86">
        <f t="shared" si="46"/>
        <v>1.5967935803718037E-17</v>
      </c>
      <c r="HA34" s="86">
        <f t="shared" si="46"/>
        <v>1.0654104326904653E-22</v>
      </c>
      <c r="HC34" s="86">
        <f t="shared" si="58"/>
        <v>1.8919455126723756E-30</v>
      </c>
      <c r="HD34" s="86">
        <f t="shared" si="47"/>
        <v>1.072591644748233E-29</v>
      </c>
      <c r="HE34" s="86">
        <f t="shared" si="47"/>
        <v>1.7341666530181632E-31</v>
      </c>
      <c r="HF34" s="86">
        <f t="shared" si="47"/>
        <v>9.4954037469613515E-31</v>
      </c>
      <c r="HG34" s="86">
        <f t="shared" si="47"/>
        <v>1.0886140486718033E-33</v>
      </c>
      <c r="HH34" s="86">
        <f t="shared" si="47"/>
        <v>1.7842452957977593E-39</v>
      </c>
      <c r="HI34" s="86">
        <f t="shared" si="47"/>
        <v>5.086912281743774E-33</v>
      </c>
      <c r="HJ34" s="86">
        <f t="shared" si="47"/>
        <v>2.2067675857531413E-55</v>
      </c>
      <c r="HK34" s="86">
        <f t="shared" si="47"/>
        <v>1.1090023243375367E-58</v>
      </c>
      <c r="HL34" s="86">
        <f t="shared" si="47"/>
        <v>2.2527774072137957E-47</v>
      </c>
      <c r="HM34" s="86">
        <f t="shared" si="47"/>
        <v>8.3666492662696759E-38</v>
      </c>
      <c r="HN34" s="86">
        <f t="shared" si="47"/>
        <v>1.4858852937402022E-41</v>
      </c>
      <c r="HO34" s="86">
        <f t="shared" si="47"/>
        <v>4.6727843489384118E-36</v>
      </c>
      <c r="HP34" s="86">
        <f t="shared" si="47"/>
        <v>8.7634685527144717E-40</v>
      </c>
      <c r="HQ34" s="86">
        <f t="shared" si="47"/>
        <v>4.6930504366028637E-55</v>
      </c>
      <c r="HS34" s="86">
        <f t="shared" si="55"/>
        <v>4.8029730763922582E-168</v>
      </c>
      <c r="HT34" s="86">
        <f t="shared" si="48"/>
        <v>1.0955157710096817E-156</v>
      </c>
      <c r="HU34" s="86">
        <f t="shared" si="48"/>
        <v>2.1463593094152129E-170</v>
      </c>
      <c r="HV34" s="86">
        <f t="shared" si="48"/>
        <v>5.9221120274135974E-170</v>
      </c>
      <c r="HW34" s="86">
        <f t="shared" si="48"/>
        <v>2.5584266779264108E-185</v>
      </c>
      <c r="HX34" s="86">
        <f t="shared" si="48"/>
        <v>1.7867038903090456E-221</v>
      </c>
      <c r="HY34" s="86">
        <f t="shared" si="48"/>
        <v>2.4013812910429978E-184</v>
      </c>
      <c r="HZ34" s="86">
        <f t="shared" si="48"/>
        <v>0</v>
      </c>
      <c r="IA34" s="86">
        <f t="shared" si="48"/>
        <v>0</v>
      </c>
      <c r="IB34" s="86">
        <f t="shared" si="48"/>
        <v>4.5952568263627158E-268</v>
      </c>
      <c r="IC34" s="86">
        <f t="shared" si="48"/>
        <v>7.2258691742529363E-210</v>
      </c>
      <c r="ID34" s="86">
        <f t="shared" si="48"/>
        <v>8.8168715077704689E-234</v>
      </c>
      <c r="IE34" s="86">
        <f t="shared" si="48"/>
        <v>1.031960841412164E-200</v>
      </c>
      <c r="IF34" s="86">
        <f t="shared" si="48"/>
        <v>1.8316908030764549E-130</v>
      </c>
      <c r="IG34" s="86">
        <f t="shared" si="48"/>
        <v>1.669128804868481E-87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6.3928102044647839E-155</v>
      </c>
      <c r="IY34" s="86">
        <f t="shared" si="57"/>
        <v>8.237695108086127E-13</v>
      </c>
      <c r="IZ34" s="86">
        <f t="shared" si="50"/>
        <v>9.7900566300380086E-12</v>
      </c>
      <c r="JA34" s="86">
        <f t="shared" si="50"/>
        <v>7.7499480581064522E-12</v>
      </c>
      <c r="JB34" s="86">
        <f t="shared" si="50"/>
        <v>2.298465883418434E-13</v>
      </c>
      <c r="JC34" s="86">
        <f t="shared" si="50"/>
        <v>2.960443687361097E-13</v>
      </c>
      <c r="JD34" s="86">
        <f t="shared" si="50"/>
        <v>2.7588874467536498E-15</v>
      </c>
      <c r="JE34" s="86">
        <f t="shared" si="50"/>
        <v>3.0262629433635814E-17</v>
      </c>
      <c r="JF34" s="86">
        <f t="shared" si="50"/>
        <v>2.5936049590002905E-23</v>
      </c>
      <c r="JG34" s="86">
        <f t="shared" si="50"/>
        <v>5.8866754742859101E-25</v>
      </c>
      <c r="JH34" s="86">
        <f t="shared" si="50"/>
        <v>6.1764432492842058E-24</v>
      </c>
      <c r="JI34" s="86">
        <f t="shared" si="50"/>
        <v>1.1344497917664367E-17</v>
      </c>
      <c r="JJ34" s="86">
        <f t="shared" si="50"/>
        <v>3.1503757767090921E-16</v>
      </c>
      <c r="JK34" s="86">
        <f t="shared" si="50"/>
        <v>4.6915701755395034E-15</v>
      </c>
      <c r="JL34" s="86">
        <f t="shared" si="50"/>
        <v>1.5967935803718037E-17</v>
      </c>
      <c r="JM34" s="86">
        <f t="shared" si="50"/>
        <v>1.0654104326904653E-22</v>
      </c>
    </row>
    <row r="35" spans="2:273" x14ac:dyDescent="0.25">
      <c r="B35" s="2">
        <v>8</v>
      </c>
      <c r="C35" s="37">
        <v>87.703999999999994</v>
      </c>
      <c r="D35" s="37">
        <v>82.968000000000004</v>
      </c>
      <c r="E35" s="37">
        <v>82.745999999999995</v>
      </c>
      <c r="F35" s="37">
        <v>77.581000000000003</v>
      </c>
      <c r="G35" s="37">
        <v>78.838999999999999</v>
      </c>
      <c r="H35" s="37">
        <v>90.968000000000004</v>
      </c>
      <c r="I35" s="37">
        <v>89.212999999999994</v>
      </c>
      <c r="J35" s="37">
        <v>80.131</v>
      </c>
      <c r="K35" s="37">
        <v>80</v>
      </c>
      <c r="L35" s="37">
        <v>81.540999999999997</v>
      </c>
      <c r="M35" s="37">
        <v>86.474999999999994</v>
      </c>
      <c r="N35" s="37">
        <v>81.587000000000003</v>
      </c>
      <c r="O35" s="37">
        <v>79</v>
      </c>
      <c r="P35" s="37">
        <v>87.033000000000001</v>
      </c>
      <c r="Q35" s="37">
        <v>78.867000000000004</v>
      </c>
      <c r="S35" s="4">
        <f t="shared" si="7"/>
        <v>85.741556753731786</v>
      </c>
      <c r="T35" s="4">
        <f t="shared" si="7"/>
        <v>83.42963938013601</v>
      </c>
      <c r="U35" s="4">
        <f t="shared" si="7"/>
        <v>81.982107278001976</v>
      </c>
      <c r="V35" s="4">
        <f t="shared" si="7"/>
        <v>77.071437118286724</v>
      </c>
      <c r="W35" s="4">
        <f t="shared" si="7"/>
        <v>78.427870386857848</v>
      </c>
      <c r="X35" s="4">
        <f t="shared" si="7"/>
        <v>86.891873301535597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>
        <f t="shared" si="7"/>
        <v>77.033467023141483</v>
      </c>
      <c r="AF35" s="4" t="e">
        <f t="shared" si="7"/>
        <v>#N/A</v>
      </c>
      <c r="AG35" s="4" t="e">
        <f t="shared" si="7"/>
        <v>#N/A</v>
      </c>
      <c r="AI35" s="4">
        <f t="shared" si="8"/>
        <v>1.962443246268208</v>
      </c>
      <c r="AJ35" s="4">
        <f t="shared" si="8"/>
        <v>-0.46163938013600614</v>
      </c>
      <c r="AK35" s="4">
        <f t="shared" si="8"/>
        <v>0.76389272199801894</v>
      </c>
      <c r="AL35" s="4">
        <f t="shared" si="8"/>
        <v>0.50956288171327913</v>
      </c>
      <c r="AM35" s="4">
        <f t="shared" si="8"/>
        <v>0.41112961314215113</v>
      </c>
      <c r="AN35" s="4">
        <f t="shared" si="8"/>
        <v>4.0761266984644067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1.9665329768585167</v>
      </c>
      <c r="AV35" s="4">
        <f t="shared" si="8"/>
        <v>0</v>
      </c>
      <c r="AW35" s="4">
        <f t="shared" si="8"/>
        <v>0</v>
      </c>
      <c r="AY35" s="2">
        <f t="shared" si="51"/>
        <v>85.741556750059388</v>
      </c>
      <c r="AZ35" s="2">
        <f t="shared" si="9"/>
        <v>83.429639343270594</v>
      </c>
      <c r="BA35" s="2">
        <f t="shared" si="9"/>
        <v>81.982107248171999</v>
      </c>
      <c r="BB35" s="2">
        <f t="shared" si="9"/>
        <v>77.071437117117895</v>
      </c>
      <c r="BC35" s="2">
        <f t="shared" si="9"/>
        <v>78.42787038546156</v>
      </c>
      <c r="BD35" s="2">
        <f t="shared" si="9"/>
        <v>86.891873301516952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>
        <f t="shared" si="9"/>
        <v>77.033467023115179</v>
      </c>
      <c r="BL35" s="2" t="e">
        <f t="shared" si="9"/>
        <v>#N/A</v>
      </c>
      <c r="BM35" s="2" t="e">
        <f t="shared" si="9"/>
        <v>#N/A</v>
      </c>
      <c r="BO35" s="2">
        <f t="shared" si="10"/>
        <v>87.703999999999994</v>
      </c>
      <c r="BP35" s="2">
        <f t="shared" si="11"/>
        <v>82.968000000000004</v>
      </c>
      <c r="BQ35" s="2">
        <f t="shared" si="12"/>
        <v>82.745999999999995</v>
      </c>
      <c r="BR35" s="2">
        <f t="shared" si="13"/>
        <v>77.581000000000003</v>
      </c>
      <c r="BS35" s="2">
        <f t="shared" si="14"/>
        <v>78.838999999999999</v>
      </c>
      <c r="BT35" s="2">
        <f t="shared" si="15"/>
        <v>90.968000000000004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>
        <f t="shared" si="22"/>
        <v>79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85.956183932346718</v>
      </c>
      <c r="DL35" s="2">
        <f t="shared" si="41"/>
        <v>83.360499244941096</v>
      </c>
      <c r="DM35" s="2">
        <f t="shared" si="41"/>
        <v>82.014424041075216</v>
      </c>
      <c r="DN35" s="2">
        <f t="shared" si="41"/>
        <v>77.134612835264576</v>
      </c>
      <c r="DO35" s="2">
        <f t="shared" si="41"/>
        <v>78.509680441887468</v>
      </c>
      <c r="DP35" s="2">
        <f t="shared" si="41"/>
        <v>87.36354688696791</v>
      </c>
      <c r="DQ35" s="2">
        <f t="shared" si="41"/>
        <v>90.260420163020143</v>
      </c>
      <c r="DR35" s="2">
        <f t="shared" si="41"/>
        <v>79.061351056729691</v>
      </c>
      <c r="DS35" s="2">
        <f t="shared" si="41"/>
        <v>81.771820689655172</v>
      </c>
      <c r="DT35" s="2">
        <f t="shared" si="41"/>
        <v>83.244266295884287</v>
      </c>
      <c r="DU35" s="2">
        <f t="shared" si="41"/>
        <v>85.78530797940796</v>
      </c>
      <c r="DV35" s="2">
        <f t="shared" si="41"/>
        <v>80.695357041251825</v>
      </c>
      <c r="DW35" s="2">
        <f t="shared" si="41"/>
        <v>76.840468761726072</v>
      </c>
      <c r="DX35" s="2">
        <f t="shared" si="41"/>
        <v>82.880908279708294</v>
      </c>
      <c r="DY35" s="2">
        <f t="shared" si="41"/>
        <v>74.183239599555051</v>
      </c>
      <c r="EA35" s="2">
        <f t="shared" si="42"/>
        <v>79.707028991185126</v>
      </c>
      <c r="EB35" s="2">
        <f t="shared" si="42"/>
        <v>85.212802566029325</v>
      </c>
      <c r="EC35" s="2">
        <f t="shared" si="42"/>
        <v>81.160768038346745</v>
      </c>
      <c r="ED35" s="2">
        <f t="shared" si="42"/>
        <v>75.250466915957745</v>
      </c>
      <c r="EE35" s="2">
        <f t="shared" si="42"/>
        <v>76.047844051402137</v>
      </c>
      <c r="EF35" s="2">
        <f t="shared" si="42"/>
        <v>71.947337323417202</v>
      </c>
      <c r="EG35" s="2">
        <f t="shared" si="42"/>
        <v>76.317101082961955</v>
      </c>
      <c r="EH35" s="2">
        <f t="shared" si="42"/>
        <v>86.081170177664944</v>
      </c>
      <c r="EI35" s="2">
        <f t="shared" si="42"/>
        <v>92.714091173410054</v>
      </c>
      <c r="EJ35" s="2">
        <f t="shared" si="42"/>
        <v>88.209676644042986</v>
      </c>
      <c r="EK35" s="2">
        <f t="shared" si="42"/>
        <v>92.011937684674123</v>
      </c>
      <c r="EL35" s="2">
        <f t="shared" si="42"/>
        <v>85.038912835710647</v>
      </c>
      <c r="EM35" s="2">
        <f t="shared" si="42"/>
        <v>83.331021199335495</v>
      </c>
      <c r="EN35" s="2">
        <f t="shared" si="42"/>
        <v>86.865503900777952</v>
      </c>
      <c r="EO35" s="2">
        <f t="shared" si="42"/>
        <v>88.563050165023299</v>
      </c>
      <c r="EQ35" s="2">
        <f t="shared" si="43"/>
        <v>79.778317965219344</v>
      </c>
      <c r="ER35" s="2">
        <f t="shared" si="43"/>
        <v>80.598369789847581</v>
      </c>
      <c r="ES35" s="2">
        <f t="shared" si="43"/>
        <v>78.655389983581074</v>
      </c>
      <c r="ET35" s="2">
        <f t="shared" si="43"/>
        <v>76.002066100260777</v>
      </c>
      <c r="EU35" s="2">
        <f t="shared" si="43"/>
        <v>76.032133130767235</v>
      </c>
      <c r="EV35" s="2">
        <f t="shared" si="43"/>
        <v>72.87187262796067</v>
      </c>
      <c r="EW35" s="2">
        <f t="shared" si="43"/>
        <v>74.680311802704949</v>
      </c>
      <c r="EX35" s="2">
        <f t="shared" si="43"/>
        <v>80.551019865627183</v>
      </c>
      <c r="EY35" s="2">
        <f t="shared" si="43"/>
        <v>88.523178604395937</v>
      </c>
      <c r="EZ35" s="2">
        <f t="shared" si="43"/>
        <v>86.47162368796721</v>
      </c>
      <c r="FA35" s="2">
        <f t="shared" si="43"/>
        <v>88.31321945832704</v>
      </c>
      <c r="FB35" s="2">
        <f t="shared" si="43"/>
        <v>81.830294079582316</v>
      </c>
      <c r="FC35" s="2">
        <f t="shared" si="43"/>
        <v>79.066487650854484</v>
      </c>
      <c r="FD35" s="2">
        <f t="shared" si="43"/>
        <v>86.70652557430887</v>
      </c>
      <c r="FE35" s="2">
        <f t="shared" si="43"/>
        <v>90.451990269222435</v>
      </c>
      <c r="FG35" s="2">
        <f t="shared" si="44"/>
        <v>3.4345008086617827E-2</v>
      </c>
      <c r="FH35" s="2">
        <f t="shared" si="44"/>
        <v>3.7330572764543365E-2</v>
      </c>
      <c r="FI35" s="2">
        <f t="shared" si="44"/>
        <v>3.785235144759206E-2</v>
      </c>
      <c r="FJ35" s="2">
        <f t="shared" si="44"/>
        <v>3.3530749116886457E-2</v>
      </c>
      <c r="FK35" s="2">
        <f t="shared" si="44"/>
        <v>3.3231303893510908E-2</v>
      </c>
      <c r="FL35" s="2">
        <f t="shared" si="44"/>
        <v>3.0596030407660312E-2</v>
      </c>
      <c r="FM35" s="2">
        <f t="shared" si="44"/>
        <v>2.6724464093497758E-2</v>
      </c>
      <c r="FN35" s="2">
        <f t="shared" si="44"/>
        <v>2.4087713048975938E-2</v>
      </c>
      <c r="FO35" s="2">
        <f t="shared" si="44"/>
        <v>2.2595220357640496E-2</v>
      </c>
      <c r="FP35" s="2">
        <f t="shared" si="44"/>
        <v>2.3309490808804831E-2</v>
      </c>
      <c r="FQ35" s="2">
        <f t="shared" si="44"/>
        <v>2.689243657568597E-2</v>
      </c>
      <c r="FR35" s="2">
        <f t="shared" si="44"/>
        <v>2.7771956707246997E-2</v>
      </c>
      <c r="FS35" s="2">
        <f t="shared" si="44"/>
        <v>2.9736148076311319E-2</v>
      </c>
      <c r="FT35" s="2">
        <f t="shared" si="44"/>
        <v>2.6748084501482857E-2</v>
      </c>
      <c r="FU35" s="2">
        <f t="shared" si="44"/>
        <v>2.3760552559902396E-2</v>
      </c>
      <c r="FW35" s="2">
        <f t="shared" si="53"/>
        <v>1.328415812856646E-6</v>
      </c>
      <c r="FX35" s="2">
        <f t="shared" si="45"/>
        <v>1.6135418488858028E-6</v>
      </c>
      <c r="FY35" s="2">
        <f t="shared" si="45"/>
        <v>1.5589952902810236E-6</v>
      </c>
      <c r="FZ35" s="2">
        <f t="shared" si="45"/>
        <v>1.4714933327518527E-6</v>
      </c>
      <c r="GA35" s="2">
        <f t="shared" si="45"/>
        <v>1.4765257358573119E-6</v>
      </c>
      <c r="GB35" s="2">
        <f t="shared" si="45"/>
        <v>1.3316163344200699E-6</v>
      </c>
      <c r="GC35" s="2">
        <f t="shared" si="45"/>
        <v>1.3367920636501242E-6</v>
      </c>
      <c r="GD35" s="2">
        <f t="shared" si="45"/>
        <v>1.5229140937090295E-6</v>
      </c>
      <c r="GE35" s="2">
        <f t="shared" si="45"/>
        <v>1.5889140883011687E-6</v>
      </c>
      <c r="GF35" s="2">
        <f t="shared" si="45"/>
        <v>1.5523560452255376E-6</v>
      </c>
      <c r="GG35" s="2">
        <f t="shared" si="45"/>
        <v>1.5184278581567091E-6</v>
      </c>
      <c r="GH35" s="2">
        <f t="shared" si="45"/>
        <v>1.4707953259752863E-6</v>
      </c>
      <c r="GI35" s="2">
        <f t="shared" si="45"/>
        <v>1.3523150052185632E-6</v>
      </c>
      <c r="GJ35" s="2">
        <f t="shared" si="45"/>
        <v>9.6147753790452697E-7</v>
      </c>
      <c r="GK35" s="2">
        <f t="shared" si="45"/>
        <v>7.326233892618647E-7</v>
      </c>
      <c r="GM35" s="86">
        <f t="shared" si="54"/>
        <v>2.0355056237458512E-12</v>
      </c>
      <c r="GN35" s="86">
        <f t="shared" si="46"/>
        <v>2.2197327605464126E-11</v>
      </c>
      <c r="GO35" s="86">
        <f t="shared" si="46"/>
        <v>1.7816165415234537E-11</v>
      </c>
      <c r="GP35" s="86">
        <f t="shared" si="46"/>
        <v>5.9618544283750357E-13</v>
      </c>
      <c r="GQ35" s="86">
        <f t="shared" si="46"/>
        <v>7.5764885022266663E-13</v>
      </c>
      <c r="GR35" s="86">
        <f t="shared" si="46"/>
        <v>8.4171964713274701E-15</v>
      </c>
      <c r="GS35" s="86">
        <f t="shared" si="46"/>
        <v>1.0674551966474573E-16</v>
      </c>
      <c r="GT35" s="86">
        <f t="shared" si="46"/>
        <v>1.5691822404516526E-22</v>
      </c>
      <c r="GU35" s="86">
        <f t="shared" si="46"/>
        <v>4.0367742566755827E-24</v>
      </c>
      <c r="GV35" s="86">
        <f t="shared" si="46"/>
        <v>3.9036136534025458E-23</v>
      </c>
      <c r="GW35" s="86">
        <f t="shared" si="46"/>
        <v>4.1781865486555146E-17</v>
      </c>
      <c r="GX35" s="86">
        <f t="shared" si="46"/>
        <v>1.0208631273963027E-15</v>
      </c>
      <c r="GY35" s="86">
        <f t="shared" si="46"/>
        <v>1.3868894771102842E-14</v>
      </c>
      <c r="GZ35" s="86">
        <f t="shared" si="46"/>
        <v>5.7863963532317895E-17</v>
      </c>
      <c r="HA35" s="86">
        <f t="shared" si="46"/>
        <v>6.0393416285960689E-22</v>
      </c>
      <c r="HC35" s="86">
        <f t="shared" si="58"/>
        <v>9.6248594007391812E-30</v>
      </c>
      <c r="HD35" s="86">
        <f t="shared" si="47"/>
        <v>5.1832385709708271E-29</v>
      </c>
      <c r="HE35" s="86">
        <f t="shared" si="47"/>
        <v>9.4090830272758394E-31</v>
      </c>
      <c r="HF35" s="86">
        <f t="shared" si="47"/>
        <v>4.9744773553223301E-30</v>
      </c>
      <c r="HG35" s="86">
        <f t="shared" si="47"/>
        <v>6.7422692036547801E-33</v>
      </c>
      <c r="HH35" s="86">
        <f t="shared" si="47"/>
        <v>1.563989732623368E-38</v>
      </c>
      <c r="HI35" s="86">
        <f t="shared" si="47"/>
        <v>3.0417358450082053E-32</v>
      </c>
      <c r="HJ35" s="86">
        <f t="shared" si="47"/>
        <v>4.9859924267999065E-54</v>
      </c>
      <c r="HK35" s="86">
        <f t="shared" si="47"/>
        <v>3.0660144714679354E-57</v>
      </c>
      <c r="HL35" s="86">
        <f t="shared" si="47"/>
        <v>3.1544344535193676E-46</v>
      </c>
      <c r="HM35" s="86">
        <f t="shared" si="47"/>
        <v>6.6067283041543248E-37</v>
      </c>
      <c r="HN35" s="86">
        <f t="shared" si="47"/>
        <v>1.4555142542006194E-40</v>
      </c>
      <c r="HO35" s="86">
        <f t="shared" si="47"/>
        <v>3.271892884647824E-35</v>
      </c>
      <c r="HP35" s="86">
        <f t="shared" si="47"/>
        <v>7.5672434379003401E-39</v>
      </c>
      <c r="HQ35" s="86">
        <f t="shared" si="47"/>
        <v>1.0041793757714749E-53</v>
      </c>
      <c r="HS35" s="86">
        <f t="shared" si="55"/>
        <v>2.8468269112518027E-165</v>
      </c>
      <c r="HT35" s="86">
        <f t="shared" si="48"/>
        <v>4.6285536306141231E-154</v>
      </c>
      <c r="HU35" s="86">
        <f t="shared" si="48"/>
        <v>1.5284874535407426E-167</v>
      </c>
      <c r="HV35" s="86">
        <f t="shared" si="48"/>
        <v>3.9547124568219669E-167</v>
      </c>
      <c r="HW35" s="86">
        <f t="shared" si="48"/>
        <v>3.2072987006065758E-182</v>
      </c>
      <c r="HX35" s="86">
        <f t="shared" si="48"/>
        <v>9.3142085463622229E-218</v>
      </c>
      <c r="HY35" s="86">
        <f t="shared" si="48"/>
        <v>2.7716861225081197E-181</v>
      </c>
      <c r="HZ35" s="86">
        <f t="shared" si="48"/>
        <v>0</v>
      </c>
      <c r="IA35" s="86">
        <f t="shared" si="48"/>
        <v>0</v>
      </c>
      <c r="IB35" s="86">
        <f t="shared" si="48"/>
        <v>1.5518710609286669E-263</v>
      </c>
      <c r="IC35" s="86">
        <f t="shared" si="48"/>
        <v>2.4007207599665896E-206</v>
      </c>
      <c r="ID35" s="86">
        <f t="shared" si="48"/>
        <v>7.1687161804528276E-230</v>
      </c>
      <c r="IE35" s="86">
        <f t="shared" si="48"/>
        <v>2.1723529742600742E-197</v>
      </c>
      <c r="IF35" s="86">
        <f t="shared" si="48"/>
        <v>2.3193134025632956E-128</v>
      </c>
      <c r="IG35" s="86">
        <f t="shared" si="48"/>
        <v>4.0266330737633007E-86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6.0256033076141793E-153</v>
      </c>
      <c r="IY35" s="86">
        <f t="shared" si="57"/>
        <v>2.0355056237458512E-12</v>
      </c>
      <c r="IZ35" s="86">
        <f t="shared" si="50"/>
        <v>2.2197327605464126E-11</v>
      </c>
      <c r="JA35" s="86">
        <f t="shared" si="50"/>
        <v>1.7816165415234537E-11</v>
      </c>
      <c r="JB35" s="86">
        <f t="shared" si="50"/>
        <v>5.9618544283750357E-13</v>
      </c>
      <c r="JC35" s="86">
        <f t="shared" si="50"/>
        <v>7.5764885022266663E-13</v>
      </c>
      <c r="JD35" s="86">
        <f t="shared" si="50"/>
        <v>8.4171964713274701E-15</v>
      </c>
      <c r="JE35" s="86">
        <f t="shared" si="50"/>
        <v>1.0674551966474575E-16</v>
      </c>
      <c r="JF35" s="86">
        <f t="shared" si="50"/>
        <v>1.5691822404516526E-22</v>
      </c>
      <c r="JG35" s="86">
        <f t="shared" si="50"/>
        <v>4.0367742566755827E-24</v>
      </c>
      <c r="JH35" s="86">
        <f t="shared" si="50"/>
        <v>3.9036136534025458E-23</v>
      </c>
      <c r="JI35" s="86">
        <f t="shared" si="50"/>
        <v>4.1781865486555146E-17</v>
      </c>
      <c r="JJ35" s="86">
        <f t="shared" si="50"/>
        <v>1.0208631273963027E-15</v>
      </c>
      <c r="JK35" s="86">
        <f t="shared" si="50"/>
        <v>1.3868894771102842E-14</v>
      </c>
      <c r="JL35" s="86">
        <f t="shared" si="50"/>
        <v>5.7863963532317895E-17</v>
      </c>
      <c r="JM35" s="86">
        <f t="shared" si="50"/>
        <v>6.0393416285960689E-22</v>
      </c>
    </row>
    <row r="36" spans="2:273" x14ac:dyDescent="0.25">
      <c r="B36" s="2">
        <v>9</v>
      </c>
      <c r="C36" s="37">
        <v>87.37</v>
      </c>
      <c r="D36" s="37">
        <v>84.078999999999994</v>
      </c>
      <c r="E36" s="37">
        <v>83.063000000000002</v>
      </c>
      <c r="F36" s="37">
        <v>77.951999999999998</v>
      </c>
      <c r="G36" s="37">
        <v>79.225999999999999</v>
      </c>
      <c r="H36" s="37">
        <v>90.564999999999998</v>
      </c>
      <c r="I36" s="37">
        <v>88.852000000000004</v>
      </c>
      <c r="J36" s="37">
        <v>80.262</v>
      </c>
      <c r="K36" s="37">
        <v>80.033000000000001</v>
      </c>
      <c r="L36" s="37">
        <v>82.606999999999999</v>
      </c>
      <c r="M36" s="37">
        <v>87.097999999999999</v>
      </c>
      <c r="N36" s="37">
        <v>81.713999999999999</v>
      </c>
      <c r="O36" s="37">
        <v>78.19</v>
      </c>
      <c r="P36" s="37">
        <v>85.382999999999996</v>
      </c>
      <c r="Q36" s="37">
        <v>79.8</v>
      </c>
      <c r="R36" s="108"/>
      <c r="S36" s="4">
        <f t="shared" si="7"/>
        <v>85.77601693153251</v>
      </c>
      <c r="T36" s="4">
        <f t="shared" si="7"/>
        <v>83.519836499082842</v>
      </c>
      <c r="U36" s="4">
        <f t="shared" si="7"/>
        <v>82.012117752594406</v>
      </c>
      <c r="V36" s="4">
        <f t="shared" si="7"/>
        <v>77.143175872366399</v>
      </c>
      <c r="W36" s="4">
        <f t="shared" si="7"/>
        <v>78.445991950381597</v>
      </c>
      <c r="X36" s="4">
        <f t="shared" si="7"/>
        <v>86.529774271305442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80.825855606768528</v>
      </c>
      <c r="AE36" s="4">
        <f t="shared" si="7"/>
        <v>77.235394750372151</v>
      </c>
      <c r="AF36" s="4" t="e">
        <f t="shared" si="7"/>
        <v>#N/A</v>
      </c>
      <c r="AG36" s="4" t="e">
        <f t="shared" si="7"/>
        <v>#N/A</v>
      </c>
      <c r="AI36" s="4">
        <f t="shared" si="8"/>
        <v>1.5939830684674945</v>
      </c>
      <c r="AJ36" s="4">
        <f t="shared" si="8"/>
        <v>0.55916350091715117</v>
      </c>
      <c r="AK36" s="4">
        <f t="shared" si="8"/>
        <v>1.0508822474055961</v>
      </c>
      <c r="AL36" s="4">
        <f t="shared" si="8"/>
        <v>0.80882412763359923</v>
      </c>
      <c r="AM36" s="4">
        <f t="shared" si="8"/>
        <v>0.78000804961840231</v>
      </c>
      <c r="AN36" s="4">
        <f t="shared" si="8"/>
        <v>4.0352257286945559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0.88814439323147099</v>
      </c>
      <c r="AU36" s="4">
        <f t="shared" si="8"/>
        <v>0.95460524962784632</v>
      </c>
      <c r="AV36" s="4">
        <f t="shared" si="8"/>
        <v>0</v>
      </c>
      <c r="AW36" s="4">
        <f t="shared" si="8"/>
        <v>0</v>
      </c>
      <c r="AY36" s="2">
        <f t="shared" si="51"/>
        <v>85.776016922749619</v>
      </c>
      <c r="AZ36" s="2">
        <f t="shared" si="9"/>
        <v>83.519836418048243</v>
      </c>
      <c r="BA36" s="2">
        <f t="shared" si="9"/>
        <v>82.012117686143839</v>
      </c>
      <c r="BB36" s="2">
        <f t="shared" si="9"/>
        <v>77.143175869435154</v>
      </c>
      <c r="BC36" s="2">
        <f t="shared" si="9"/>
        <v>78.445991946925176</v>
      </c>
      <c r="BD36" s="2">
        <f t="shared" si="9"/>
        <v>86.529774271250616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80.825855606762318</v>
      </c>
      <c r="BK36" s="2">
        <f t="shared" si="9"/>
        <v>77.235394750297147</v>
      </c>
      <c r="BL36" s="2" t="e">
        <f t="shared" si="9"/>
        <v>#N/A</v>
      </c>
      <c r="BM36" s="2" t="e">
        <f t="shared" si="9"/>
        <v>#N/A</v>
      </c>
      <c r="BO36" s="2">
        <f t="shared" si="10"/>
        <v>87.37</v>
      </c>
      <c r="BP36" s="2">
        <f t="shared" si="11"/>
        <v>84.078999999999994</v>
      </c>
      <c r="BQ36" s="2">
        <f t="shared" si="12"/>
        <v>83.063000000000002</v>
      </c>
      <c r="BR36" s="2">
        <f t="shared" si="13"/>
        <v>77.951999999999998</v>
      </c>
      <c r="BS36" s="2">
        <f t="shared" si="14"/>
        <v>79.225999999999999</v>
      </c>
      <c r="BT36" s="2">
        <f t="shared" si="15"/>
        <v>90.564999999999998</v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81.713999999999999</v>
      </c>
      <c r="CA36" s="2">
        <f t="shared" si="22"/>
        <v>78.19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86.015303684687396</v>
      </c>
      <c r="DL36" s="2">
        <f t="shared" si="41"/>
        <v>83.453503775294465</v>
      </c>
      <c r="DM36" s="2">
        <f t="shared" si="41"/>
        <v>82.053717003926323</v>
      </c>
      <c r="DN36" s="2">
        <f t="shared" si="41"/>
        <v>77.217866137266029</v>
      </c>
      <c r="DO36" s="2">
        <f t="shared" si="41"/>
        <v>78.539733679064355</v>
      </c>
      <c r="DP36" s="2">
        <f t="shared" si="41"/>
        <v>87.036757741547191</v>
      </c>
      <c r="DQ36" s="2">
        <f t="shared" si="41"/>
        <v>90.008792621192597</v>
      </c>
      <c r="DR36" s="2">
        <f t="shared" si="41"/>
        <v>79.214459176863173</v>
      </c>
      <c r="DS36" s="2">
        <f t="shared" si="41"/>
        <v>81.76962068965517</v>
      </c>
      <c r="DT36" s="2">
        <f t="shared" si="41"/>
        <v>83.206361735261368</v>
      </c>
      <c r="DU36" s="2">
        <f t="shared" si="41"/>
        <v>85.607923037323019</v>
      </c>
      <c r="DV36" s="2">
        <f t="shared" si="41"/>
        <v>80.699392712550647</v>
      </c>
      <c r="DW36" s="2">
        <f t="shared" si="41"/>
        <v>77.035639118198873</v>
      </c>
      <c r="DX36" s="2">
        <f t="shared" si="41"/>
        <v>82.910162076362099</v>
      </c>
      <c r="DY36" s="2">
        <f t="shared" si="41"/>
        <v>74.477417575083408</v>
      </c>
      <c r="EA36" s="2">
        <f t="shared" si="42"/>
        <v>79.64013160766757</v>
      </c>
      <c r="EB36" s="2">
        <f t="shared" si="42"/>
        <v>85.080089365728753</v>
      </c>
      <c r="EC36" s="2">
        <f t="shared" si="42"/>
        <v>81.047869403997467</v>
      </c>
      <c r="ED36" s="2">
        <f t="shared" si="42"/>
        <v>75.179743030756285</v>
      </c>
      <c r="EE36" s="2">
        <f t="shared" si="42"/>
        <v>75.958807172325365</v>
      </c>
      <c r="EF36" s="2">
        <f t="shared" si="42"/>
        <v>71.879873109581922</v>
      </c>
      <c r="EG36" s="2">
        <f t="shared" si="42"/>
        <v>76.20461163772535</v>
      </c>
      <c r="EH36" s="2">
        <f t="shared" si="42"/>
        <v>85.876249873096413</v>
      </c>
      <c r="EI36" s="2">
        <f t="shared" si="42"/>
        <v>92.472193318846791</v>
      </c>
      <c r="EJ36" s="2">
        <f t="shared" si="42"/>
        <v>88.02046863535702</v>
      </c>
      <c r="EK36" s="2">
        <f t="shared" si="42"/>
        <v>91.804282140268711</v>
      </c>
      <c r="EL36" s="2">
        <f t="shared" si="42"/>
        <v>84.863638135041583</v>
      </c>
      <c r="EM36" s="2">
        <f t="shared" si="42"/>
        <v>83.179934642732874</v>
      </c>
      <c r="EN36" s="2">
        <f t="shared" si="42"/>
        <v>86.729508964314391</v>
      </c>
      <c r="EO36" s="2">
        <f t="shared" si="42"/>
        <v>88.44156452873257</v>
      </c>
      <c r="EQ36" s="2">
        <f t="shared" si="43"/>
        <v>79.710741605842102</v>
      </c>
      <c r="ER36" s="2">
        <f t="shared" si="43"/>
        <v>80.509955500339061</v>
      </c>
      <c r="ES36" s="2">
        <f t="shared" si="43"/>
        <v>78.566595848800148</v>
      </c>
      <c r="ET36" s="2">
        <f t="shared" si="43"/>
        <v>75.924078811946615</v>
      </c>
      <c r="EU36" s="2">
        <f t="shared" si="43"/>
        <v>75.943245207433449</v>
      </c>
      <c r="EV36" s="2">
        <f t="shared" si="43"/>
        <v>72.795565129391235</v>
      </c>
      <c r="EW36" s="2">
        <f t="shared" si="43"/>
        <v>74.583569419595392</v>
      </c>
      <c r="EX36" s="2">
        <f t="shared" si="43"/>
        <v>80.396176478774166</v>
      </c>
      <c r="EY36" s="2">
        <f t="shared" si="43"/>
        <v>88.319165268119875</v>
      </c>
      <c r="EZ36" s="2">
        <f t="shared" si="43"/>
        <v>86.29881759414387</v>
      </c>
      <c r="FA36" s="2">
        <f t="shared" si="43"/>
        <v>88.141630518288309</v>
      </c>
      <c r="FB36" s="2">
        <f t="shared" si="43"/>
        <v>81.687052169031546</v>
      </c>
      <c r="FC36" s="2">
        <f t="shared" si="43"/>
        <v>78.956733036939312</v>
      </c>
      <c r="FD36" s="2">
        <f t="shared" si="43"/>
        <v>86.572081178581698</v>
      </c>
      <c r="FE36" s="2">
        <f t="shared" si="43"/>
        <v>90.309601877588108</v>
      </c>
      <c r="FG36" s="2">
        <f t="shared" si="44"/>
        <v>3.7534181335960551E-2</v>
      </c>
      <c r="FH36" s="2">
        <f t="shared" si="44"/>
        <v>4.0785267424590821E-2</v>
      </c>
      <c r="FI36" s="2">
        <f t="shared" si="44"/>
        <v>4.1353258969126928E-2</v>
      </c>
      <c r="FJ36" s="2">
        <f t="shared" si="44"/>
        <v>3.6647182178758009E-2</v>
      </c>
      <c r="FK36" s="2">
        <f t="shared" si="44"/>
        <v>3.6320951681474027E-2</v>
      </c>
      <c r="FL36" s="2">
        <f t="shared" si="44"/>
        <v>3.3449143382564335E-2</v>
      </c>
      <c r="FM36" s="2">
        <f t="shared" si="44"/>
        <v>2.9227434267401393E-2</v>
      </c>
      <c r="FN36" s="2">
        <f t="shared" si="44"/>
        <v>2.6350415392413982E-2</v>
      </c>
      <c r="FO36" s="2">
        <f t="shared" si="44"/>
        <v>2.4721275411245008E-2</v>
      </c>
      <c r="FP36" s="2">
        <f t="shared" si="44"/>
        <v>2.5501000316016806E-2</v>
      </c>
      <c r="FQ36" s="2">
        <f t="shared" si="44"/>
        <v>2.9410663387026328E-2</v>
      </c>
      <c r="FR36" s="2">
        <f t="shared" si="44"/>
        <v>3.0369972046367003E-2</v>
      </c>
      <c r="FS36" s="2">
        <f t="shared" si="44"/>
        <v>3.2511765326916513E-2</v>
      </c>
      <c r="FT36" s="2">
        <f t="shared" si="44"/>
        <v>2.9253200432331081E-2</v>
      </c>
      <c r="FU36" s="2">
        <f t="shared" si="44"/>
        <v>2.5993341317936115E-2</v>
      </c>
      <c r="FW36" s="2">
        <f t="shared" si="53"/>
        <v>1.4565787875293977E-6</v>
      </c>
      <c r="FX36" s="2">
        <f t="shared" si="45"/>
        <v>1.7692131804515856E-6</v>
      </c>
      <c r="FY36" s="2">
        <f t="shared" si="45"/>
        <v>1.7094040865732066E-6</v>
      </c>
      <c r="FZ36" s="2">
        <f t="shared" si="45"/>
        <v>1.6134601260743446E-6</v>
      </c>
      <c r="GA36" s="2">
        <f t="shared" si="45"/>
        <v>1.6189780447842795E-6</v>
      </c>
      <c r="GB36" s="2">
        <f t="shared" si="45"/>
        <v>1.4600880887393659E-6</v>
      </c>
      <c r="GC36" s="2">
        <f t="shared" si="45"/>
        <v>1.465763161528252E-6</v>
      </c>
      <c r="GD36" s="2">
        <f t="shared" si="45"/>
        <v>1.6698418530045748E-6</v>
      </c>
      <c r="GE36" s="2">
        <f t="shared" si="45"/>
        <v>1.7422093862939858E-6</v>
      </c>
      <c r="GF36" s="2">
        <f t="shared" si="45"/>
        <v>1.7021243013162462E-6</v>
      </c>
      <c r="GG36" s="2">
        <f t="shared" si="45"/>
        <v>1.6649227949820651E-6</v>
      </c>
      <c r="GH36" s="2">
        <f t="shared" si="45"/>
        <v>1.6126947770803362E-6</v>
      </c>
      <c r="GI36" s="2">
        <f t="shared" si="45"/>
        <v>1.4827837240822319E-6</v>
      </c>
      <c r="GJ36" s="2">
        <f t="shared" si="45"/>
        <v>1.0542390586008251E-6</v>
      </c>
      <c r="GK36" s="2">
        <f t="shared" si="45"/>
        <v>8.0330551553076799E-7</v>
      </c>
      <c r="GM36" s="86">
        <f t="shared" si="54"/>
        <v>4.9529517060043877E-12</v>
      </c>
      <c r="GN36" s="86">
        <f t="shared" si="46"/>
        <v>4.9637664554130203E-11</v>
      </c>
      <c r="GO36" s="86">
        <f t="shared" si="46"/>
        <v>4.0380990873493961E-11</v>
      </c>
      <c r="GP36" s="86">
        <f t="shared" si="46"/>
        <v>1.5213953036873025E-12</v>
      </c>
      <c r="GQ36" s="86">
        <f t="shared" si="46"/>
        <v>1.9082456017994623E-12</v>
      </c>
      <c r="GR36" s="86">
        <f t="shared" si="46"/>
        <v>2.5187874117356428E-14</v>
      </c>
      <c r="GS36" s="86">
        <f t="shared" si="46"/>
        <v>3.6841881379255653E-16</v>
      </c>
      <c r="GT36" s="86">
        <f t="shared" si="46"/>
        <v>9.1915070441820368E-22</v>
      </c>
      <c r="GU36" s="86">
        <f t="shared" si="46"/>
        <v>2.6743739649266455E-23</v>
      </c>
      <c r="GV36" s="86">
        <f t="shared" si="46"/>
        <v>2.3869872839540722E-22</v>
      </c>
      <c r="GW36" s="86">
        <f t="shared" si="46"/>
        <v>1.5043069106972062E-16</v>
      </c>
      <c r="GX36" s="86">
        <f t="shared" si="46"/>
        <v>3.2419461250949399E-15</v>
      </c>
      <c r="GY36" s="86">
        <f t="shared" si="46"/>
        <v>4.0243691010330707E-14</v>
      </c>
      <c r="GZ36" s="86">
        <f t="shared" si="46"/>
        <v>2.0505575840209935E-16</v>
      </c>
      <c r="HA36" s="86">
        <f t="shared" si="46"/>
        <v>3.3192395495008693E-21</v>
      </c>
      <c r="HC36" s="86">
        <f t="shared" si="58"/>
        <v>4.7998912303870197E-29</v>
      </c>
      <c r="HD36" s="86">
        <f t="shared" si="47"/>
        <v>2.4572224308175301E-28</v>
      </c>
      <c r="HE36" s="86">
        <f t="shared" si="47"/>
        <v>5.0000540803725689E-30</v>
      </c>
      <c r="HF36" s="86">
        <f t="shared" si="47"/>
        <v>2.5533317105995787E-29</v>
      </c>
      <c r="HG36" s="86">
        <f t="shared" si="47"/>
        <v>4.0827070907067643E-32</v>
      </c>
      <c r="HH36" s="86">
        <f t="shared" si="47"/>
        <v>1.3342180746978583E-37</v>
      </c>
      <c r="HI36" s="86">
        <f t="shared" si="47"/>
        <v>1.7789966850202032E-31</v>
      </c>
      <c r="HJ36" s="86">
        <f t="shared" si="47"/>
        <v>1.0828282048034994E-52</v>
      </c>
      <c r="HK36" s="86">
        <f t="shared" si="47"/>
        <v>8.1254675590555698E-56</v>
      </c>
      <c r="HL36" s="86">
        <f t="shared" si="47"/>
        <v>4.2724383267073083E-45</v>
      </c>
      <c r="HM36" s="86">
        <f t="shared" si="47"/>
        <v>5.0845918381851549E-36</v>
      </c>
      <c r="HN36" s="86">
        <f t="shared" si="47"/>
        <v>1.385777872707198E-39</v>
      </c>
      <c r="HO36" s="86">
        <f t="shared" si="47"/>
        <v>2.236791104614606E-34</v>
      </c>
      <c r="HP36" s="86">
        <f t="shared" si="47"/>
        <v>6.3631218971102825E-38</v>
      </c>
      <c r="HQ36" s="86">
        <f t="shared" si="47"/>
        <v>2.0676486279236726E-52</v>
      </c>
      <c r="HS36" s="86">
        <f t="shared" si="55"/>
        <v>1.5992592786278419E-162</v>
      </c>
      <c r="HT36" s="86">
        <f t="shared" si="48"/>
        <v>1.8571745119580252E-151</v>
      </c>
      <c r="HU36" s="86">
        <f t="shared" si="48"/>
        <v>1.0292233538074669E-164</v>
      </c>
      <c r="HV36" s="86">
        <f t="shared" si="48"/>
        <v>2.4995063261190614E-164</v>
      </c>
      <c r="HW36" s="86">
        <f t="shared" si="48"/>
        <v>3.7840341328997287E-179</v>
      </c>
      <c r="HX36" s="86">
        <f t="shared" si="48"/>
        <v>4.5137818537158862E-214</v>
      </c>
      <c r="HY36" s="86">
        <f t="shared" si="48"/>
        <v>3.0140300255878262E-178</v>
      </c>
      <c r="HZ36" s="86">
        <f t="shared" si="48"/>
        <v>0</v>
      </c>
      <c r="IA36" s="86">
        <f t="shared" si="48"/>
        <v>0</v>
      </c>
      <c r="IB36" s="86">
        <f t="shared" si="48"/>
        <v>4.7926191469456475E-259</v>
      </c>
      <c r="IC36" s="86">
        <f t="shared" si="48"/>
        <v>7.4431883347414347E-203</v>
      </c>
      <c r="ID36" s="86">
        <f t="shared" si="48"/>
        <v>5.3994671192237412E-226</v>
      </c>
      <c r="IE36" s="86">
        <f t="shared" si="48"/>
        <v>4.2876869627230435E-194</v>
      </c>
      <c r="IF36" s="86">
        <f t="shared" si="48"/>
        <v>2.8221429798549603E-126</v>
      </c>
      <c r="IG36" s="86">
        <f t="shared" si="48"/>
        <v>9.4666617931160922E-85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5.514618869372749E-151</v>
      </c>
      <c r="IY36" s="86">
        <f t="shared" si="57"/>
        <v>4.9529517060043877E-12</v>
      </c>
      <c r="IZ36" s="86">
        <f t="shared" si="50"/>
        <v>4.9637664554130203E-11</v>
      </c>
      <c r="JA36" s="86">
        <f t="shared" si="50"/>
        <v>4.0380990873493961E-11</v>
      </c>
      <c r="JB36" s="86">
        <f t="shared" si="50"/>
        <v>1.5213953036873025E-12</v>
      </c>
      <c r="JC36" s="86">
        <f t="shared" si="50"/>
        <v>1.9082456017994623E-12</v>
      </c>
      <c r="JD36" s="86">
        <f t="shared" si="50"/>
        <v>2.5187874117356428E-14</v>
      </c>
      <c r="JE36" s="86">
        <f t="shared" si="50"/>
        <v>3.6841881379255672E-16</v>
      </c>
      <c r="JF36" s="86">
        <f t="shared" si="50"/>
        <v>9.1915070441820368E-22</v>
      </c>
      <c r="JG36" s="86">
        <f t="shared" si="50"/>
        <v>2.6743739649266455E-23</v>
      </c>
      <c r="JH36" s="86">
        <f t="shared" si="50"/>
        <v>2.3869872839540722E-22</v>
      </c>
      <c r="JI36" s="86">
        <f t="shared" si="50"/>
        <v>1.5043069106972062E-16</v>
      </c>
      <c r="JJ36" s="86">
        <f t="shared" si="50"/>
        <v>3.2419461250949399E-15</v>
      </c>
      <c r="JK36" s="86">
        <f t="shared" si="50"/>
        <v>4.0243691010330707E-14</v>
      </c>
      <c r="JL36" s="86">
        <f t="shared" si="50"/>
        <v>2.0505575840209935E-16</v>
      </c>
      <c r="JM36" s="86">
        <f t="shared" si="50"/>
        <v>3.3192395495008693E-21</v>
      </c>
    </row>
    <row r="37" spans="2:273" x14ac:dyDescent="0.25">
      <c r="B37" s="2">
        <v>10</v>
      </c>
      <c r="C37" s="37">
        <v>86.703999999999994</v>
      </c>
      <c r="D37" s="37">
        <v>84.031999999999996</v>
      </c>
      <c r="E37" s="37">
        <v>81.888999999999996</v>
      </c>
      <c r="F37" s="37">
        <v>77.661000000000001</v>
      </c>
      <c r="G37" s="37">
        <v>78.257999999999996</v>
      </c>
      <c r="H37" s="37">
        <v>91.451999999999998</v>
      </c>
      <c r="I37" s="37">
        <v>87.638999999999996</v>
      </c>
      <c r="J37" s="37">
        <v>81.016000000000005</v>
      </c>
      <c r="K37" s="37">
        <v>79.507999999999996</v>
      </c>
      <c r="L37" s="37">
        <v>82.688999999999993</v>
      </c>
      <c r="M37" s="37">
        <v>86.59</v>
      </c>
      <c r="N37" s="37">
        <v>81.429000000000002</v>
      </c>
      <c r="O37" s="37">
        <v>78.143000000000001</v>
      </c>
      <c r="P37" s="37">
        <v>84.683000000000007</v>
      </c>
      <c r="Q37" s="37">
        <v>80.233000000000004</v>
      </c>
      <c r="S37" s="4">
        <f t="shared" si="7"/>
        <v>85.807829849661445</v>
      </c>
      <c r="T37" s="4">
        <f t="shared" si="7"/>
        <v>83.608901188529927</v>
      </c>
      <c r="U37" s="4">
        <f t="shared" si="7"/>
        <v>82.040705259107284</v>
      </c>
      <c r="V37" s="4">
        <f t="shared" si="7"/>
        <v>77.213346283561251</v>
      </c>
      <c r="W37" s="4">
        <f t="shared" si="7"/>
        <v>78.46263386352166</v>
      </c>
      <c r="X37" s="4">
        <f t="shared" si="7"/>
        <v>86.165340908607803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>
        <f t="shared" si="7"/>
        <v>80.835733533380093</v>
      </c>
      <c r="AE37" s="4">
        <f t="shared" si="7"/>
        <v>77.436847422113047</v>
      </c>
      <c r="AF37" s="4" t="e">
        <f t="shared" si="7"/>
        <v>#N/A</v>
      </c>
      <c r="AG37" s="4" t="e">
        <f t="shared" si="7"/>
        <v>#N/A</v>
      </c>
      <c r="AI37" s="4">
        <f t="shared" si="8"/>
        <v>0.89617015033854841</v>
      </c>
      <c r="AJ37" s="4">
        <f t="shared" si="8"/>
        <v>0.42309881147006934</v>
      </c>
      <c r="AK37" s="4">
        <f t="shared" si="8"/>
        <v>-0.15170525910728827</v>
      </c>
      <c r="AL37" s="4">
        <f t="shared" si="8"/>
        <v>0.44765371643875085</v>
      </c>
      <c r="AM37" s="4">
        <f t="shared" si="8"/>
        <v>-0.20463386352166424</v>
      </c>
      <c r="AN37" s="4">
        <f t="shared" si="8"/>
        <v>5.2866590913921954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0.59326646661990878</v>
      </c>
      <c r="AU37" s="4">
        <f t="shared" si="8"/>
        <v>0.70615257788695374</v>
      </c>
      <c r="AV37" s="4">
        <f t="shared" si="8"/>
        <v>0</v>
      </c>
      <c r="AW37" s="4">
        <f t="shared" si="8"/>
        <v>0</v>
      </c>
      <c r="AY37" s="2">
        <f t="shared" si="51"/>
        <v>85.807829828982563</v>
      </c>
      <c r="AZ37" s="2">
        <f t="shared" si="9"/>
        <v>83.608901012901114</v>
      </c>
      <c r="BA37" s="2">
        <f t="shared" si="9"/>
        <v>82.04070511320289</v>
      </c>
      <c r="BB37" s="2">
        <f t="shared" si="9"/>
        <v>77.213346276331123</v>
      </c>
      <c r="BC37" s="2">
        <f t="shared" si="9"/>
        <v>78.462633855103689</v>
      </c>
      <c r="BD37" s="2">
        <f t="shared" si="9"/>
        <v>86.165340908449764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>
        <f t="shared" si="9"/>
        <v>80.835733533361093</v>
      </c>
      <c r="BK37" s="2">
        <f t="shared" si="9"/>
        <v>77.436847421903153</v>
      </c>
      <c r="BL37" s="2" t="e">
        <f t="shared" si="9"/>
        <v>#N/A</v>
      </c>
      <c r="BM37" s="2" t="e">
        <f t="shared" si="9"/>
        <v>#N/A</v>
      </c>
      <c r="BO37" s="2">
        <f t="shared" si="10"/>
        <v>86.703999999999994</v>
      </c>
      <c r="BP37" s="2">
        <f t="shared" si="11"/>
        <v>84.031999999999996</v>
      </c>
      <c r="BQ37" s="2">
        <f t="shared" si="12"/>
        <v>81.888999999999996</v>
      </c>
      <c r="BR37" s="2">
        <f t="shared" si="13"/>
        <v>77.661000000000001</v>
      </c>
      <c r="BS37" s="2">
        <f t="shared" si="14"/>
        <v>78.257999999999996</v>
      </c>
      <c r="BT37" s="2">
        <f t="shared" si="15"/>
        <v>91.451999999999998</v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>
        <f t="shared" si="21"/>
        <v>81.429000000000002</v>
      </c>
      <c r="CA37" s="2">
        <f t="shared" si="22"/>
        <v>78.143000000000001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86.074423437028074</v>
      </c>
      <c r="DL37" s="2">
        <f t="shared" si="41"/>
        <v>83.546508305647833</v>
      </c>
      <c r="DM37" s="2">
        <f t="shared" si="41"/>
        <v>82.09300996677743</v>
      </c>
      <c r="DN37" s="2">
        <f t="shared" si="41"/>
        <v>77.301119439267481</v>
      </c>
      <c r="DO37" s="2">
        <f t="shared" si="41"/>
        <v>78.569786916241242</v>
      </c>
      <c r="DP37" s="2">
        <f t="shared" si="41"/>
        <v>86.709968596126458</v>
      </c>
      <c r="DQ37" s="2">
        <f t="shared" si="41"/>
        <v>89.757165079365066</v>
      </c>
      <c r="DR37" s="2">
        <f t="shared" si="41"/>
        <v>79.367567296996654</v>
      </c>
      <c r="DS37" s="2">
        <f t="shared" si="41"/>
        <v>81.767420689655168</v>
      </c>
      <c r="DT37" s="2">
        <f t="shared" si="41"/>
        <v>83.168457174638462</v>
      </c>
      <c r="DU37" s="2">
        <f t="shared" si="41"/>
        <v>85.430538095238077</v>
      </c>
      <c r="DV37" s="2">
        <f t="shared" si="41"/>
        <v>80.703428383849484</v>
      </c>
      <c r="DW37" s="2">
        <f t="shared" si="41"/>
        <v>77.230809474671659</v>
      </c>
      <c r="DX37" s="2">
        <f t="shared" si="41"/>
        <v>82.939415873015889</v>
      </c>
      <c r="DY37" s="2">
        <f t="shared" si="41"/>
        <v>74.771595550611778</v>
      </c>
      <c r="EA37" s="2">
        <f t="shared" si="42"/>
        <v>79.573234224150013</v>
      </c>
      <c r="EB37" s="2">
        <f t="shared" si="42"/>
        <v>84.947376165428182</v>
      </c>
      <c r="EC37" s="2">
        <f t="shared" si="42"/>
        <v>80.934970769648189</v>
      </c>
      <c r="ED37" s="2">
        <f t="shared" si="42"/>
        <v>75.109019145554825</v>
      </c>
      <c r="EE37" s="2">
        <f t="shared" si="42"/>
        <v>75.869770293248607</v>
      </c>
      <c r="EF37" s="2">
        <f t="shared" si="42"/>
        <v>71.812408895746657</v>
      </c>
      <c r="EG37" s="2">
        <f t="shared" si="42"/>
        <v>76.092122192488731</v>
      </c>
      <c r="EH37" s="2">
        <f t="shared" si="42"/>
        <v>85.671329568527895</v>
      </c>
      <c r="EI37" s="2">
        <f t="shared" si="42"/>
        <v>92.230295464283529</v>
      </c>
      <c r="EJ37" s="2">
        <f t="shared" si="42"/>
        <v>87.831260626671067</v>
      </c>
      <c r="EK37" s="2">
        <f t="shared" si="42"/>
        <v>91.596626595863285</v>
      </c>
      <c r="EL37" s="2">
        <f t="shared" si="42"/>
        <v>84.688363434372505</v>
      </c>
      <c r="EM37" s="2">
        <f t="shared" si="42"/>
        <v>83.028848086130253</v>
      </c>
      <c r="EN37" s="2">
        <f t="shared" si="42"/>
        <v>86.593514027850844</v>
      </c>
      <c r="EO37" s="2">
        <f t="shared" si="42"/>
        <v>88.320078892441842</v>
      </c>
      <c r="EQ37" s="2">
        <f t="shared" si="43"/>
        <v>79.643165246464847</v>
      </c>
      <c r="ER37" s="2">
        <f t="shared" si="43"/>
        <v>80.421541210830526</v>
      </c>
      <c r="ES37" s="2">
        <f t="shared" si="43"/>
        <v>78.477801714019222</v>
      </c>
      <c r="ET37" s="2">
        <f t="shared" si="43"/>
        <v>75.846091523632467</v>
      </c>
      <c r="EU37" s="2">
        <f t="shared" si="43"/>
        <v>75.854357284099663</v>
      </c>
      <c r="EV37" s="2">
        <f t="shared" si="43"/>
        <v>72.719257630821801</v>
      </c>
      <c r="EW37" s="2">
        <f t="shared" si="43"/>
        <v>74.486827036485835</v>
      </c>
      <c r="EX37" s="2">
        <f t="shared" si="43"/>
        <v>80.241333091921163</v>
      </c>
      <c r="EY37" s="2">
        <f t="shared" si="43"/>
        <v>88.115151931843798</v>
      </c>
      <c r="EZ37" s="2">
        <f t="shared" si="43"/>
        <v>86.126011500320544</v>
      </c>
      <c r="FA37" s="2">
        <f t="shared" si="43"/>
        <v>87.970041578249578</v>
      </c>
      <c r="FB37" s="2">
        <f t="shared" si="43"/>
        <v>81.543810258480761</v>
      </c>
      <c r="FC37" s="2">
        <f t="shared" si="43"/>
        <v>78.84697842302414</v>
      </c>
      <c r="FD37" s="2">
        <f t="shared" si="43"/>
        <v>86.437636782854511</v>
      </c>
      <c r="FE37" s="2">
        <f t="shared" si="43"/>
        <v>90.167213485953781</v>
      </c>
      <c r="FG37" s="2">
        <f t="shared" si="44"/>
        <v>4.1006915966191021E-2</v>
      </c>
      <c r="FH37" s="2">
        <f t="shared" si="44"/>
        <v>4.454487730586399E-2</v>
      </c>
      <c r="FI37" s="2">
        <f t="shared" si="44"/>
        <v>4.5162761479268003E-2</v>
      </c>
      <c r="FJ37" s="2">
        <f t="shared" si="44"/>
        <v>4.0041264152116014E-2</v>
      </c>
      <c r="FK37" s="2">
        <f t="shared" si="44"/>
        <v>3.9686064472454784E-2</v>
      </c>
      <c r="FL37" s="2">
        <f t="shared" si="44"/>
        <v>3.6558278701605301E-2</v>
      </c>
      <c r="FM37" s="2">
        <f t="shared" si="44"/>
        <v>3.195713136048562E-2</v>
      </c>
      <c r="FN37" s="2">
        <f t="shared" si="44"/>
        <v>2.88193901150741E-2</v>
      </c>
      <c r="FO37" s="2">
        <f t="shared" si="44"/>
        <v>2.7041842941617697E-2</v>
      </c>
      <c r="FP37" s="2">
        <f t="shared" si="44"/>
        <v>2.7892666763007896E-2</v>
      </c>
      <c r="FQ37" s="2">
        <f t="shared" si="44"/>
        <v>3.2156906310217212E-2</v>
      </c>
      <c r="FR37" s="2">
        <f t="shared" si="44"/>
        <v>3.3202726844573024E-2</v>
      </c>
      <c r="FS37" s="2">
        <f t="shared" si="44"/>
        <v>3.5536973809447689E-2</v>
      </c>
      <c r="FT37" s="2">
        <f t="shared" si="44"/>
        <v>3.1985224669521632E-2</v>
      </c>
      <c r="FU37" s="2">
        <f t="shared" si="44"/>
        <v>2.8429835922405198E-2</v>
      </c>
      <c r="FW37" s="2">
        <f t="shared" si="53"/>
        <v>1.5971066570523064E-6</v>
      </c>
      <c r="FX37" s="2">
        <f t="shared" si="45"/>
        <v>1.9399033455712361E-6</v>
      </c>
      <c r="FY37" s="2">
        <f t="shared" si="45"/>
        <v>1.8743240002116458E-6</v>
      </c>
      <c r="FZ37" s="2">
        <f t="shared" si="45"/>
        <v>1.7691235731985917E-6</v>
      </c>
      <c r="GA37" s="2">
        <f t="shared" si="45"/>
        <v>1.775173848865288E-6</v>
      </c>
      <c r="GB37" s="2">
        <f t="shared" si="45"/>
        <v>1.6009545282299646E-6</v>
      </c>
      <c r="GC37" s="2">
        <f t="shared" si="45"/>
        <v>1.6071771200479851E-6</v>
      </c>
      <c r="GD37" s="2">
        <f t="shared" si="45"/>
        <v>1.8309448878555346E-6</v>
      </c>
      <c r="GE37" s="2">
        <f t="shared" si="45"/>
        <v>1.9102942840951211E-6</v>
      </c>
      <c r="GF37" s="2">
        <f t="shared" si="45"/>
        <v>1.8663418770320058E-6</v>
      </c>
      <c r="GG37" s="2">
        <f t="shared" si="45"/>
        <v>1.8255512497235925E-6</v>
      </c>
      <c r="GH37" s="2">
        <f t="shared" si="45"/>
        <v>1.7682843849754249E-6</v>
      </c>
      <c r="GI37" s="2">
        <f t="shared" si="45"/>
        <v>1.6258397904655362E-6</v>
      </c>
      <c r="GJ37" s="2">
        <f t="shared" si="45"/>
        <v>1.1559500237053911E-6</v>
      </c>
      <c r="GK37" s="2">
        <f t="shared" si="45"/>
        <v>8.8080691435721961E-7</v>
      </c>
      <c r="GM37" s="86">
        <f t="shared" si="54"/>
        <v>1.1868206905336781E-11</v>
      </c>
      <c r="GN37" s="86">
        <f t="shared" si="46"/>
        <v>1.0947654278216024E-10</v>
      </c>
      <c r="GO37" s="86">
        <f t="shared" si="46"/>
        <v>9.0238323712594124E-11</v>
      </c>
      <c r="GP37" s="86">
        <f t="shared" si="46"/>
        <v>3.819656537190243E-12</v>
      </c>
      <c r="GQ37" s="86">
        <f t="shared" si="46"/>
        <v>4.7299851541480246E-12</v>
      </c>
      <c r="GR37" s="86">
        <f t="shared" si="46"/>
        <v>7.3928264866049093E-14</v>
      </c>
      <c r="GS37" s="86">
        <f t="shared" si="46"/>
        <v>1.2441921106072894E-15</v>
      </c>
      <c r="GT37" s="86">
        <f t="shared" si="46"/>
        <v>5.2125336360017016E-21</v>
      </c>
      <c r="GU37" s="86">
        <f t="shared" si="46"/>
        <v>1.7117411791230309E-22</v>
      </c>
      <c r="GV37" s="86">
        <f t="shared" si="46"/>
        <v>1.4121904366322222E-21</v>
      </c>
      <c r="GW37" s="86">
        <f t="shared" si="46"/>
        <v>5.2946300443580114E-16</v>
      </c>
      <c r="GX37" s="86">
        <f t="shared" si="46"/>
        <v>1.0089774141379305E-14</v>
      </c>
      <c r="GY37" s="86">
        <f t="shared" si="46"/>
        <v>1.1462788606057639E-13</v>
      </c>
      <c r="GZ37" s="86">
        <f t="shared" si="46"/>
        <v>7.1063168413639409E-16</v>
      </c>
      <c r="HA37" s="86">
        <f t="shared" si="46"/>
        <v>1.7687596570968718E-20</v>
      </c>
      <c r="HC37" s="86">
        <f t="shared" si="58"/>
        <v>2.3465035322256576E-28</v>
      </c>
      <c r="HD37" s="86">
        <f t="shared" si="47"/>
        <v>1.1427882784493142E-27</v>
      </c>
      <c r="HE37" s="86">
        <f t="shared" si="47"/>
        <v>2.6024035201681831E-29</v>
      </c>
      <c r="HF37" s="86">
        <f t="shared" si="47"/>
        <v>1.2840868499628442E-28</v>
      </c>
      <c r="HG37" s="86">
        <f t="shared" si="47"/>
        <v>2.4171409355258462E-31</v>
      </c>
      <c r="HH37" s="86">
        <f t="shared" si="47"/>
        <v>1.1077328369767928E-36</v>
      </c>
      <c r="HI37" s="86">
        <f t="shared" si="47"/>
        <v>1.0176930755504184E-30</v>
      </c>
      <c r="HJ37" s="86">
        <f t="shared" si="47"/>
        <v>2.2603840414448701E-51</v>
      </c>
      <c r="HK37" s="86">
        <f t="shared" si="47"/>
        <v>2.0642237085343051E-54</v>
      </c>
      <c r="HL37" s="86">
        <f t="shared" si="47"/>
        <v>5.5973559147582131E-44</v>
      </c>
      <c r="HM37" s="86">
        <f t="shared" si="47"/>
        <v>3.8138375082079296E-35</v>
      </c>
      <c r="HN37" s="86">
        <f t="shared" si="47"/>
        <v>1.2823850731557795E-38</v>
      </c>
      <c r="HO37" s="86">
        <f t="shared" si="47"/>
        <v>1.4929882978921847E-33</v>
      </c>
      <c r="HP37" s="86">
        <f t="shared" si="47"/>
        <v>5.2104504759454788E-37</v>
      </c>
      <c r="HQ37" s="86">
        <f t="shared" si="47"/>
        <v>4.0968803487296839E-51</v>
      </c>
      <c r="HS37" s="86">
        <f t="shared" si="55"/>
        <v>8.51498967374041E-160</v>
      </c>
      <c r="HT37" s="86">
        <f t="shared" si="48"/>
        <v>7.0768734180656369E-149</v>
      </c>
      <c r="HU37" s="86">
        <f t="shared" si="48"/>
        <v>6.553091553030364E-162</v>
      </c>
      <c r="HV37" s="86">
        <f t="shared" si="48"/>
        <v>1.4951857154703605E-161</v>
      </c>
      <c r="HW37" s="86">
        <f t="shared" si="48"/>
        <v>4.2016553929948357E-176</v>
      </c>
      <c r="HX37" s="86">
        <f t="shared" si="48"/>
        <v>2.0334662016292719E-210</v>
      </c>
      <c r="HY37" s="86">
        <f t="shared" si="48"/>
        <v>3.0879640653313401E-175</v>
      </c>
      <c r="HZ37" s="86">
        <f t="shared" si="48"/>
        <v>7.4873092520822372E-304</v>
      </c>
      <c r="IA37" s="86">
        <f t="shared" si="48"/>
        <v>0</v>
      </c>
      <c r="IB37" s="86">
        <f t="shared" si="48"/>
        <v>1.3535122781103633E-254</v>
      </c>
      <c r="IC37" s="86">
        <f t="shared" si="48"/>
        <v>2.1534893284965652E-199</v>
      </c>
      <c r="ID37" s="86">
        <f t="shared" si="48"/>
        <v>3.7674161763564357E-222</v>
      </c>
      <c r="IE37" s="86">
        <f t="shared" si="48"/>
        <v>7.9349058712423673E-191</v>
      </c>
      <c r="IF37" s="86">
        <f t="shared" si="48"/>
        <v>3.2999805524972649E-124</v>
      </c>
      <c r="IG37" s="86">
        <f t="shared" si="48"/>
        <v>2.1689759366711996E-83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4.9004611124121909E-149</v>
      </c>
      <c r="IY37" s="86">
        <f t="shared" si="57"/>
        <v>1.1868206905336781E-11</v>
      </c>
      <c r="IZ37" s="86">
        <f t="shared" si="50"/>
        <v>1.0947654278216024E-10</v>
      </c>
      <c r="JA37" s="86">
        <f t="shared" si="50"/>
        <v>9.0238323712594124E-11</v>
      </c>
      <c r="JB37" s="86">
        <f t="shared" si="50"/>
        <v>3.819656537190243E-12</v>
      </c>
      <c r="JC37" s="86">
        <f t="shared" si="50"/>
        <v>4.7299851541480246E-12</v>
      </c>
      <c r="JD37" s="86">
        <f t="shared" si="50"/>
        <v>7.3928264866049093E-14</v>
      </c>
      <c r="JE37" s="86">
        <f t="shared" si="50"/>
        <v>1.2441921106072904E-15</v>
      </c>
      <c r="JF37" s="86">
        <f t="shared" si="50"/>
        <v>5.2125336360017016E-21</v>
      </c>
      <c r="JG37" s="86">
        <f t="shared" si="50"/>
        <v>1.7117411791230309E-22</v>
      </c>
      <c r="JH37" s="86">
        <f t="shared" si="50"/>
        <v>1.4121904366322222E-21</v>
      </c>
      <c r="JI37" s="86">
        <f t="shared" si="50"/>
        <v>5.2946300443580114E-16</v>
      </c>
      <c r="JJ37" s="86">
        <f t="shared" si="50"/>
        <v>1.0089774141379305E-14</v>
      </c>
      <c r="JK37" s="86">
        <f t="shared" si="50"/>
        <v>1.1462788606057639E-13</v>
      </c>
      <c r="JL37" s="86">
        <f t="shared" si="50"/>
        <v>7.1063168413639409E-16</v>
      </c>
      <c r="JM37" s="86">
        <f t="shared" si="50"/>
        <v>1.7687596570968718E-20</v>
      </c>
    </row>
    <row r="38" spans="2:273" x14ac:dyDescent="0.25">
      <c r="B38" s="2">
        <v>11</v>
      </c>
      <c r="C38" s="37">
        <v>88.221999999999994</v>
      </c>
      <c r="D38" s="37">
        <v>83.111000000000004</v>
      </c>
      <c r="E38" s="37">
        <v>82.921000000000006</v>
      </c>
      <c r="F38" s="37">
        <v>77.451999999999998</v>
      </c>
      <c r="G38" s="37">
        <v>79.048000000000002</v>
      </c>
      <c r="H38" s="37">
        <v>89.757999999999996</v>
      </c>
      <c r="I38" s="37">
        <v>87.688999999999993</v>
      </c>
      <c r="J38" s="37">
        <v>81.623000000000005</v>
      </c>
      <c r="K38" s="37">
        <v>79.623000000000005</v>
      </c>
      <c r="L38" s="37">
        <v>84.097999999999999</v>
      </c>
      <c r="M38" s="37">
        <v>88.59</v>
      </c>
      <c r="N38" s="37">
        <v>81.286000000000001</v>
      </c>
      <c r="O38" s="37">
        <v>78.332999999999998</v>
      </c>
      <c r="P38" s="37">
        <v>84.783000000000001</v>
      </c>
      <c r="Q38" s="37">
        <v>79.367000000000004</v>
      </c>
      <c r="S38" s="4">
        <f t="shared" si="7"/>
        <v>85.836737271322718</v>
      </c>
      <c r="T38" s="4">
        <f t="shared" si="7"/>
        <v>83.696655317961969</v>
      </c>
      <c r="U38" s="4">
        <f t="shared" si="7"/>
        <v>82.067697119522066</v>
      </c>
      <c r="V38" s="4">
        <f t="shared" si="7"/>
        <v>77.281767494262269</v>
      </c>
      <c r="W38" s="4">
        <f t="shared" si="7"/>
        <v>78.477634888030551</v>
      </c>
      <c r="X38" s="4">
        <f t="shared" si="7"/>
        <v>85.798464523151225</v>
      </c>
      <c r="Y38" s="4">
        <f t="shared" si="7"/>
        <v>89.033039785777433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>
        <f t="shared" si="7"/>
        <v>85.46882177487737</v>
      </c>
      <c r="AD38" s="4">
        <f t="shared" si="7"/>
        <v>80.845563445227839</v>
      </c>
      <c r="AE38" s="4">
        <f t="shared" si="7"/>
        <v>77.63767810055775</v>
      </c>
      <c r="AF38" s="4">
        <f t="shared" si="7"/>
        <v>83.090650846592823</v>
      </c>
      <c r="AG38" s="4" t="e">
        <f t="shared" si="7"/>
        <v>#N/A</v>
      </c>
      <c r="AI38" s="4">
        <f t="shared" si="8"/>
        <v>2.3852627286772758</v>
      </c>
      <c r="AJ38" s="4">
        <f t="shared" si="8"/>
        <v>-0.58565531796196524</v>
      </c>
      <c r="AK38" s="4">
        <f t="shared" si="8"/>
        <v>0.85330288047794056</v>
      </c>
      <c r="AL38" s="4">
        <f t="shared" si="8"/>
        <v>0.17023250573772941</v>
      </c>
      <c r="AM38" s="4">
        <f t="shared" si="8"/>
        <v>0.57036511196945128</v>
      </c>
      <c r="AN38" s="4">
        <f t="shared" si="8"/>
        <v>3.9595354768487709</v>
      </c>
      <c r="AO38" s="4">
        <f t="shared" si="8"/>
        <v>-1.34403978577744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3.1211782251226339</v>
      </c>
      <c r="AT38" s="4">
        <f t="shared" si="8"/>
        <v>0.44043655477216248</v>
      </c>
      <c r="AU38" s="4">
        <f t="shared" si="8"/>
        <v>0.69532189944224854</v>
      </c>
      <c r="AV38" s="4">
        <f t="shared" si="8"/>
        <v>1.6923491534071786</v>
      </c>
      <c r="AW38" s="4">
        <f t="shared" si="8"/>
        <v>0</v>
      </c>
      <c r="AY38" s="2">
        <f t="shared" si="51"/>
        <v>85.836737223391481</v>
      </c>
      <c r="AZ38" s="2">
        <f t="shared" si="9"/>
        <v>83.696654942647896</v>
      </c>
      <c r="BA38" s="2">
        <f t="shared" si="9"/>
        <v>82.067696803758395</v>
      </c>
      <c r="BB38" s="2">
        <f t="shared" si="9"/>
        <v>77.281767476722123</v>
      </c>
      <c r="BC38" s="2">
        <f t="shared" si="9"/>
        <v>78.477634867859877</v>
      </c>
      <c r="BD38" s="2">
        <f t="shared" si="9"/>
        <v>85.798464522704521</v>
      </c>
      <c r="BE38" s="2">
        <f t="shared" si="9"/>
        <v>89.03303978576777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>
        <f t="shared" si="9"/>
        <v>85.468821774873362</v>
      </c>
      <c r="BJ38" s="2">
        <f t="shared" si="9"/>
        <v>80.845563445170924</v>
      </c>
      <c r="BK38" s="2">
        <f t="shared" si="9"/>
        <v>77.637678099981372</v>
      </c>
      <c r="BL38" s="2">
        <f t="shared" si="9"/>
        <v>83.090650846588545</v>
      </c>
      <c r="BM38" s="2" t="e">
        <f t="shared" si="9"/>
        <v>#N/A</v>
      </c>
      <c r="BO38" s="2">
        <f t="shared" si="10"/>
        <v>88.221999999999994</v>
      </c>
      <c r="BP38" s="2">
        <f t="shared" si="11"/>
        <v>83.111000000000004</v>
      </c>
      <c r="BQ38" s="2">
        <f t="shared" si="12"/>
        <v>82.921000000000006</v>
      </c>
      <c r="BR38" s="2">
        <f t="shared" si="13"/>
        <v>77.451999999999998</v>
      </c>
      <c r="BS38" s="2">
        <f t="shared" si="14"/>
        <v>79.048000000000002</v>
      </c>
      <c r="BT38" s="2">
        <f t="shared" si="15"/>
        <v>89.757999999999996</v>
      </c>
      <c r="BU38" s="2">
        <f t="shared" si="16"/>
        <v>87.688999999999993</v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>
        <f t="shared" si="20"/>
        <v>88.59</v>
      </c>
      <c r="BZ38" s="2">
        <f t="shared" si="21"/>
        <v>81.286000000000001</v>
      </c>
      <c r="CA38" s="2">
        <f t="shared" si="22"/>
        <v>78.332999999999998</v>
      </c>
      <c r="CB38" s="2">
        <f t="shared" si="23"/>
        <v>84.783000000000001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86.133543189368766</v>
      </c>
      <c r="DL38" s="2">
        <f t="shared" si="41"/>
        <v>83.639512836001202</v>
      </c>
      <c r="DM38" s="2">
        <f t="shared" si="41"/>
        <v>82.132302929628537</v>
      </c>
      <c r="DN38" s="2">
        <f t="shared" si="41"/>
        <v>77.384372741268947</v>
      </c>
      <c r="DO38" s="2">
        <f t="shared" si="41"/>
        <v>78.599840153418143</v>
      </c>
      <c r="DP38" s="2">
        <f t="shared" si="41"/>
        <v>86.38317945070574</v>
      </c>
      <c r="DQ38" s="2">
        <f t="shared" si="41"/>
        <v>89.505537537537521</v>
      </c>
      <c r="DR38" s="2">
        <f t="shared" si="41"/>
        <v>79.520675417130136</v>
      </c>
      <c r="DS38" s="2">
        <f t="shared" si="41"/>
        <v>81.765220689655166</v>
      </c>
      <c r="DT38" s="2">
        <f t="shared" si="41"/>
        <v>83.130552614015542</v>
      </c>
      <c r="DU38" s="2">
        <f t="shared" si="41"/>
        <v>85.253153153153136</v>
      </c>
      <c r="DV38" s="2">
        <f t="shared" si="41"/>
        <v>80.707464055148307</v>
      </c>
      <c r="DW38" s="2">
        <f t="shared" si="41"/>
        <v>77.42597983114446</v>
      </c>
      <c r="DX38" s="2">
        <f t="shared" si="41"/>
        <v>82.968669669669694</v>
      </c>
      <c r="DY38" s="2">
        <f t="shared" si="41"/>
        <v>75.065773526140148</v>
      </c>
      <c r="EA38" s="2">
        <f t="shared" si="42"/>
        <v>79.506336840632443</v>
      </c>
      <c r="EB38" s="2">
        <f t="shared" si="42"/>
        <v>84.814662965127596</v>
      </c>
      <c r="EC38" s="2">
        <f t="shared" si="42"/>
        <v>80.82207213529891</v>
      </c>
      <c r="ED38" s="2">
        <f t="shared" si="42"/>
        <v>75.038295260353365</v>
      </c>
      <c r="EE38" s="2">
        <f t="shared" si="42"/>
        <v>75.780733414171834</v>
      </c>
      <c r="EF38" s="2">
        <f t="shared" si="42"/>
        <v>71.744944681911377</v>
      </c>
      <c r="EG38" s="2">
        <f t="shared" si="42"/>
        <v>75.979632747252111</v>
      </c>
      <c r="EH38" s="2">
        <f t="shared" si="42"/>
        <v>85.466409263959363</v>
      </c>
      <c r="EI38" s="2">
        <f t="shared" si="42"/>
        <v>91.988397609720266</v>
      </c>
      <c r="EJ38" s="2">
        <f t="shared" si="42"/>
        <v>87.642052617985101</v>
      </c>
      <c r="EK38" s="2">
        <f t="shared" si="42"/>
        <v>91.388971051457872</v>
      </c>
      <c r="EL38" s="2">
        <f t="shared" si="42"/>
        <v>84.513088733703427</v>
      </c>
      <c r="EM38" s="2">
        <f t="shared" si="42"/>
        <v>82.877761529527646</v>
      </c>
      <c r="EN38" s="2">
        <f t="shared" si="42"/>
        <v>86.457519091387283</v>
      </c>
      <c r="EO38" s="2">
        <f t="shared" si="42"/>
        <v>88.198593256151113</v>
      </c>
      <c r="EQ38" s="2">
        <f t="shared" si="43"/>
        <v>79.575588887087605</v>
      </c>
      <c r="ER38" s="2">
        <f t="shared" si="43"/>
        <v>80.333126921322005</v>
      </c>
      <c r="ES38" s="2">
        <f t="shared" si="43"/>
        <v>78.389007579238296</v>
      </c>
      <c r="ET38" s="2">
        <f t="shared" si="43"/>
        <v>75.768104235318319</v>
      </c>
      <c r="EU38" s="2">
        <f t="shared" si="43"/>
        <v>75.765469360765877</v>
      </c>
      <c r="EV38" s="2">
        <f t="shared" si="43"/>
        <v>72.642950132252366</v>
      </c>
      <c r="EW38" s="2">
        <f t="shared" si="43"/>
        <v>74.390084653376277</v>
      </c>
      <c r="EX38" s="2">
        <f t="shared" si="43"/>
        <v>80.086489705068146</v>
      </c>
      <c r="EY38" s="2">
        <f t="shared" si="43"/>
        <v>87.911138595567721</v>
      </c>
      <c r="EZ38" s="2">
        <f t="shared" si="43"/>
        <v>85.953205406497204</v>
      </c>
      <c r="FA38" s="2">
        <f t="shared" si="43"/>
        <v>87.798452638210847</v>
      </c>
      <c r="FB38" s="2">
        <f t="shared" si="43"/>
        <v>81.400568347929976</v>
      </c>
      <c r="FC38" s="2">
        <f t="shared" si="43"/>
        <v>78.737223809108968</v>
      </c>
      <c r="FD38" s="2">
        <f t="shared" si="43"/>
        <v>86.303192387127339</v>
      </c>
      <c r="FE38" s="2">
        <f t="shared" si="43"/>
        <v>90.024825094319453</v>
      </c>
      <c r="FG38" s="2">
        <f t="shared" si="44"/>
        <v>4.4786003578646906E-2</v>
      </c>
      <c r="FH38" s="2">
        <f t="shared" si="44"/>
        <v>4.8633479018686879E-2</v>
      </c>
      <c r="FI38" s="2">
        <f t="shared" si="44"/>
        <v>4.9305149768164788E-2</v>
      </c>
      <c r="FJ38" s="2">
        <f t="shared" si="44"/>
        <v>4.373541840312202E-2</v>
      </c>
      <c r="FK38" s="2">
        <f t="shared" si="44"/>
        <v>4.3348928278031933E-2</v>
      </c>
      <c r="FL38" s="2">
        <f t="shared" si="44"/>
        <v>3.9944468278153636E-2</v>
      </c>
      <c r="FM38" s="2">
        <f t="shared" si="44"/>
        <v>3.4932594746104273E-2</v>
      </c>
      <c r="FN38" s="2">
        <f t="shared" si="44"/>
        <v>3.151221497695296E-2</v>
      </c>
      <c r="FO38" s="2">
        <f t="shared" si="44"/>
        <v>2.9573635086176601E-2</v>
      </c>
      <c r="FP38" s="2">
        <f t="shared" si="44"/>
        <v>3.0501620036018581E-2</v>
      </c>
      <c r="FQ38" s="2">
        <f t="shared" si="44"/>
        <v>3.5150294932512267E-2</v>
      </c>
      <c r="FR38" s="2">
        <f t="shared" si="44"/>
        <v>3.6289817443050223E-2</v>
      </c>
      <c r="FS38" s="2">
        <f t="shared" si="44"/>
        <v>3.8832378454617199E-2</v>
      </c>
      <c r="FT38" s="2">
        <f t="shared" si="44"/>
        <v>3.4963209293182196E-2</v>
      </c>
      <c r="FU38" s="2">
        <f t="shared" si="44"/>
        <v>3.1087426771633456E-2</v>
      </c>
      <c r="FW38" s="2">
        <f t="shared" si="53"/>
        <v>1.7511923565388136E-6</v>
      </c>
      <c r="FX38" s="2">
        <f t="shared" si="45"/>
        <v>2.1270613229467398E-6</v>
      </c>
      <c r="FY38" s="2">
        <f t="shared" si="45"/>
        <v>2.0551550271033891E-6</v>
      </c>
      <c r="FZ38" s="2">
        <f t="shared" si="45"/>
        <v>1.9398050932056564E-6</v>
      </c>
      <c r="GA38" s="2">
        <f t="shared" si="45"/>
        <v>1.9464390862863643E-6</v>
      </c>
      <c r="GB38" s="2">
        <f t="shared" si="45"/>
        <v>1.75541146208491E-6</v>
      </c>
      <c r="GC38" s="2">
        <f t="shared" si="45"/>
        <v>1.7622343962250694E-6</v>
      </c>
      <c r="GD38" s="2">
        <f t="shared" si="45"/>
        <v>2.0075907932400165E-6</v>
      </c>
      <c r="GE38" s="2">
        <f t="shared" si="45"/>
        <v>2.0945956446896188E-6</v>
      </c>
      <c r="GF38" s="2">
        <f t="shared" si="45"/>
        <v>2.0464028062365935E-6</v>
      </c>
      <c r="GG38" s="2">
        <f t="shared" si="45"/>
        <v>2.001676788716752E-6</v>
      </c>
      <c r="GH38" s="2">
        <f t="shared" si="45"/>
        <v>1.9388849419305221E-6</v>
      </c>
      <c r="GI38" s="2">
        <f t="shared" si="45"/>
        <v>1.7826976010369232E-6</v>
      </c>
      <c r="GJ38" s="2">
        <f t="shared" si="45"/>
        <v>1.2674738554704409E-6</v>
      </c>
      <c r="GK38" s="2">
        <f t="shared" si="45"/>
        <v>9.6578549453368924E-7</v>
      </c>
      <c r="GM38" s="86">
        <f t="shared" si="54"/>
        <v>2.8005258311829977E-11</v>
      </c>
      <c r="GN38" s="86">
        <f t="shared" si="46"/>
        <v>2.3814090909950051E-10</v>
      </c>
      <c r="GO38" s="86">
        <f t="shared" si="46"/>
        <v>1.9882023997721211E-10</v>
      </c>
      <c r="GP38" s="86">
        <f t="shared" si="46"/>
        <v>9.434794268985611E-12</v>
      </c>
      <c r="GQ38" s="86">
        <f t="shared" si="46"/>
        <v>1.1538484124239368E-11</v>
      </c>
      <c r="GR38" s="86">
        <f t="shared" si="46"/>
        <v>2.1282814630765823E-13</v>
      </c>
      <c r="GS38" s="86">
        <f t="shared" si="46"/>
        <v>4.1114134823123782E-15</v>
      </c>
      <c r="GT38" s="86">
        <f t="shared" si="46"/>
        <v>2.8619702279200039E-20</v>
      </c>
      <c r="GU38" s="86">
        <f t="shared" si="46"/>
        <v>1.0584920669059077E-21</v>
      </c>
      <c r="GV38" s="86">
        <f t="shared" si="46"/>
        <v>8.0835393450468079E-21</v>
      </c>
      <c r="GW38" s="86">
        <f t="shared" si="46"/>
        <v>1.821755246678408E-15</v>
      </c>
      <c r="GX38" s="86">
        <f t="shared" si="46"/>
        <v>3.0775062396004528E-14</v>
      </c>
      <c r="GY38" s="86">
        <f t="shared" si="46"/>
        <v>3.20496802816011E-13</v>
      </c>
      <c r="GZ38" s="86">
        <f t="shared" si="46"/>
        <v>2.4084110381272184E-15</v>
      </c>
      <c r="HA38" s="86">
        <f t="shared" si="46"/>
        <v>9.1387210055237556E-20</v>
      </c>
      <c r="HC38" s="86">
        <f t="shared" si="58"/>
        <v>1.1245155942716525E-27</v>
      </c>
      <c r="HD38" s="86">
        <f t="shared" si="47"/>
        <v>5.2139483346378064E-27</v>
      </c>
      <c r="HE38" s="86">
        <f t="shared" si="47"/>
        <v>1.3266268176350793E-28</v>
      </c>
      <c r="HF38" s="86">
        <f t="shared" si="47"/>
        <v>6.327186227593443E-28</v>
      </c>
      <c r="HG38" s="86">
        <f t="shared" si="47"/>
        <v>1.3991653355417119E-30</v>
      </c>
      <c r="HH38" s="86">
        <f t="shared" si="47"/>
        <v>8.9507678898295685E-36</v>
      </c>
      <c r="HI38" s="86">
        <f t="shared" si="47"/>
        <v>5.6944035324048901E-30</v>
      </c>
      <c r="HJ38" s="86">
        <f t="shared" si="47"/>
        <v>4.5354617071098869E-50</v>
      </c>
      <c r="HK38" s="86">
        <f t="shared" si="47"/>
        <v>5.0269121873602294E-53</v>
      </c>
      <c r="HL38" s="86">
        <f t="shared" si="47"/>
        <v>7.0932406300220758E-43</v>
      </c>
      <c r="HM38" s="86">
        <f t="shared" si="47"/>
        <v>2.7880878535559578E-34</v>
      </c>
      <c r="HN38" s="86">
        <f t="shared" si="47"/>
        <v>1.1534339040301841E-37</v>
      </c>
      <c r="HO38" s="86">
        <f t="shared" si="47"/>
        <v>9.7295708145126714E-33</v>
      </c>
      <c r="HP38" s="86">
        <f t="shared" si="47"/>
        <v>4.1548416919292246E-36</v>
      </c>
      <c r="HQ38" s="86">
        <f t="shared" si="47"/>
        <v>7.8116491713740983E-50</v>
      </c>
      <c r="HS38" s="86">
        <f t="shared" si="55"/>
        <v>4.2969207070879784E-157</v>
      </c>
      <c r="HT38" s="86">
        <f t="shared" si="48"/>
        <v>2.5610142978696436E-146</v>
      </c>
      <c r="HU38" s="86">
        <f t="shared" si="48"/>
        <v>3.9452293026371589E-159</v>
      </c>
      <c r="HV38" s="86">
        <f t="shared" si="48"/>
        <v>8.4652182239288757E-159</v>
      </c>
      <c r="HW38" s="86">
        <f t="shared" si="48"/>
        <v>4.3907238285101848E-173</v>
      </c>
      <c r="HX38" s="86">
        <f t="shared" si="48"/>
        <v>8.516000880863619E-207</v>
      </c>
      <c r="HY38" s="86">
        <f t="shared" si="48"/>
        <v>2.9807021802618744E-172</v>
      </c>
      <c r="HZ38" s="86">
        <f t="shared" si="48"/>
        <v>1.3563376529401073E-298</v>
      </c>
      <c r="IA38" s="86">
        <f t="shared" si="48"/>
        <v>0</v>
      </c>
      <c r="IB38" s="86">
        <f t="shared" si="48"/>
        <v>3.4956186852836795E-250</v>
      </c>
      <c r="IC38" s="86">
        <f t="shared" si="48"/>
        <v>5.8142454208316664E-196</v>
      </c>
      <c r="ID38" s="86">
        <f t="shared" si="48"/>
        <v>2.4351181400187217E-218</v>
      </c>
      <c r="IE38" s="86">
        <f t="shared" si="48"/>
        <v>1.3768513669263069E-187</v>
      </c>
      <c r="IF38" s="86">
        <f t="shared" si="48"/>
        <v>3.7081478568980573E-122</v>
      </c>
      <c r="IG38" s="86">
        <f t="shared" si="48"/>
        <v>4.8430187436800337E-82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4.2282933922438282E-147</v>
      </c>
      <c r="IY38" s="86">
        <f t="shared" si="57"/>
        <v>2.8005258311829977E-11</v>
      </c>
      <c r="IZ38" s="86">
        <f t="shared" si="50"/>
        <v>2.3814090909950051E-10</v>
      </c>
      <c r="JA38" s="86">
        <f t="shared" si="50"/>
        <v>1.9882023997721211E-10</v>
      </c>
      <c r="JB38" s="86">
        <f t="shared" si="50"/>
        <v>9.434794268985611E-12</v>
      </c>
      <c r="JC38" s="86">
        <f t="shared" si="50"/>
        <v>1.1538484124239368E-11</v>
      </c>
      <c r="JD38" s="86">
        <f t="shared" si="50"/>
        <v>2.1282814630765823E-13</v>
      </c>
      <c r="JE38" s="86">
        <f t="shared" si="50"/>
        <v>4.1114134823123837E-15</v>
      </c>
      <c r="JF38" s="86">
        <f t="shared" si="50"/>
        <v>2.8619702279200039E-20</v>
      </c>
      <c r="JG38" s="86">
        <f t="shared" si="50"/>
        <v>1.0584920669059077E-21</v>
      </c>
      <c r="JH38" s="86">
        <f t="shared" si="50"/>
        <v>8.0835393450468079E-21</v>
      </c>
      <c r="JI38" s="86">
        <f t="shared" si="50"/>
        <v>1.821755246678408E-15</v>
      </c>
      <c r="JJ38" s="86">
        <f t="shared" si="50"/>
        <v>3.0775062396004528E-14</v>
      </c>
      <c r="JK38" s="86">
        <f t="shared" si="50"/>
        <v>3.20496802816011E-13</v>
      </c>
      <c r="JL38" s="86">
        <f t="shared" si="50"/>
        <v>2.4084110381272184E-15</v>
      </c>
      <c r="JM38" s="86">
        <f t="shared" si="50"/>
        <v>9.1387210055237556E-20</v>
      </c>
    </row>
    <row r="39" spans="2:273" x14ac:dyDescent="0.25">
      <c r="B39" s="2">
        <v>12</v>
      </c>
      <c r="C39" s="37">
        <v>86.185000000000002</v>
      </c>
      <c r="D39" s="37">
        <v>83.683000000000007</v>
      </c>
      <c r="E39" s="37">
        <v>82</v>
      </c>
      <c r="F39" s="37">
        <v>77.531999999999996</v>
      </c>
      <c r="G39" s="37">
        <v>79.113</v>
      </c>
      <c r="H39" s="37">
        <v>89.983999999999995</v>
      </c>
      <c r="I39" s="37">
        <v>87.328000000000003</v>
      </c>
      <c r="J39" s="37">
        <v>80.950999999999993</v>
      </c>
      <c r="K39" s="37">
        <v>79.623000000000005</v>
      </c>
      <c r="L39" s="37">
        <v>84.016000000000005</v>
      </c>
      <c r="M39" s="37">
        <v>87.442999999999998</v>
      </c>
      <c r="N39" s="37">
        <v>82.094999999999999</v>
      </c>
      <c r="O39" s="37">
        <v>78.174999999999997</v>
      </c>
      <c r="P39" s="37">
        <v>85.582999999999998</v>
      </c>
      <c r="Q39" s="37">
        <v>79.150000000000006</v>
      </c>
      <c r="S39" s="4">
        <f t="shared" si="7"/>
        <v>85.862460236623903</v>
      </c>
      <c r="T39" s="4">
        <f t="shared" si="7"/>
        <v>83.782900367081638</v>
      </c>
      <c r="U39" s="4">
        <f t="shared" si="7"/>
        <v>82.092903931543631</v>
      </c>
      <c r="V39" s="4">
        <f t="shared" si="7"/>
        <v>77.348241420423022</v>
      </c>
      <c r="W39" s="4">
        <f t="shared" si="7"/>
        <v>78.490819156656926</v>
      </c>
      <c r="X39" s="4">
        <f t="shared" si="7"/>
        <v>85.429038770475927</v>
      </c>
      <c r="Y39" s="4">
        <f t="shared" si="7"/>
        <v>88.742878212576855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>
        <f t="shared" si="7"/>
        <v>85.310282237053386</v>
      </c>
      <c r="AD39" s="4">
        <f t="shared" si="7"/>
        <v>80.855284388563504</v>
      </c>
      <c r="AE39" s="4">
        <f t="shared" si="7"/>
        <v>77.837718185351434</v>
      </c>
      <c r="AF39" s="4">
        <f t="shared" si="7"/>
        <v>83.124909779002337</v>
      </c>
      <c r="AG39" s="4" t="e">
        <f t="shared" si="7"/>
        <v>#N/A</v>
      </c>
      <c r="AI39" s="4">
        <f t="shared" si="8"/>
        <v>0.32253976337609913</v>
      </c>
      <c r="AJ39" s="4">
        <f t="shared" si="8"/>
        <v>-9.9900367081630748E-2</v>
      </c>
      <c r="AK39" s="4">
        <f t="shared" si="8"/>
        <v>-9.2903931543631302E-2</v>
      </c>
      <c r="AL39" s="4">
        <f t="shared" si="8"/>
        <v>0.18375857957697406</v>
      </c>
      <c r="AM39" s="4">
        <f t="shared" si="8"/>
        <v>0.62218084334307378</v>
      </c>
      <c r="AN39" s="4">
        <f t="shared" si="8"/>
        <v>4.5549612295240678</v>
      </c>
      <c r="AO39" s="4">
        <f t="shared" si="8"/>
        <v>-1.414878212576852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2.1327177629466121</v>
      </c>
      <c r="AT39" s="4">
        <f t="shared" si="8"/>
        <v>1.2397156114364947</v>
      </c>
      <c r="AU39" s="4">
        <f t="shared" si="8"/>
        <v>0.33728181464856277</v>
      </c>
      <c r="AV39" s="4">
        <f t="shared" si="8"/>
        <v>2.4580902209976614</v>
      </c>
      <c r="AW39" s="4">
        <f t="shared" si="8"/>
        <v>0</v>
      </c>
      <c r="AY39" s="2">
        <f t="shared" si="51"/>
        <v>85.862460127250316</v>
      </c>
      <c r="AZ39" s="2">
        <f t="shared" si="9"/>
        <v>83.782899576279576</v>
      </c>
      <c r="BA39" s="2">
        <f t="shared" si="9"/>
        <v>82.092903257977838</v>
      </c>
      <c r="BB39" s="2">
        <f t="shared" si="9"/>
        <v>77.348241378571373</v>
      </c>
      <c r="BC39" s="2">
        <f t="shared" si="9"/>
        <v>78.490819109105374</v>
      </c>
      <c r="BD39" s="2">
        <f t="shared" si="9"/>
        <v>85.42903876923782</v>
      </c>
      <c r="BE39" s="2">
        <f t="shared" si="9"/>
        <v>88.742878212546202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>
        <f t="shared" si="9"/>
        <v>85.310282237040141</v>
      </c>
      <c r="BJ39" s="2">
        <f t="shared" si="9"/>
        <v>80.85528438839647</v>
      </c>
      <c r="BK39" s="2">
        <f t="shared" si="9"/>
        <v>77.837718183798273</v>
      </c>
      <c r="BL39" s="2">
        <f t="shared" si="9"/>
        <v>83.124909778988425</v>
      </c>
      <c r="BM39" s="2" t="e">
        <f t="shared" si="9"/>
        <v>#N/A</v>
      </c>
      <c r="BO39" s="2">
        <f t="shared" si="10"/>
        <v>86.185000000000002</v>
      </c>
      <c r="BP39" s="2">
        <f t="shared" si="11"/>
        <v>83.683000000000007</v>
      </c>
      <c r="BQ39" s="2">
        <f t="shared" si="12"/>
        <v>82</v>
      </c>
      <c r="BR39" s="2">
        <f t="shared" si="13"/>
        <v>77.531999999999996</v>
      </c>
      <c r="BS39" s="2">
        <f t="shared" si="14"/>
        <v>79.113</v>
      </c>
      <c r="BT39" s="2">
        <f t="shared" si="15"/>
        <v>89.983999999999995</v>
      </c>
      <c r="BU39" s="2">
        <f t="shared" si="16"/>
        <v>87.328000000000003</v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>
        <f t="shared" si="20"/>
        <v>87.442999999999998</v>
      </c>
      <c r="BZ39" s="2">
        <f t="shared" si="21"/>
        <v>82.094999999999999</v>
      </c>
      <c r="CA39" s="2">
        <f t="shared" si="22"/>
        <v>78.174999999999997</v>
      </c>
      <c r="CB39" s="2">
        <f t="shared" si="23"/>
        <v>85.582999999999998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86.192662941709443</v>
      </c>
      <c r="DL39" s="2">
        <f t="shared" si="41"/>
        <v>83.732517366354571</v>
      </c>
      <c r="DM39" s="2">
        <f t="shared" si="41"/>
        <v>82.17159589247963</v>
      </c>
      <c r="DN39" s="2">
        <f t="shared" si="41"/>
        <v>77.4676260432704</v>
      </c>
      <c r="DO39" s="2">
        <f t="shared" si="41"/>
        <v>78.629893390595029</v>
      </c>
      <c r="DP39" s="2">
        <f t="shared" si="41"/>
        <v>86.056390305285021</v>
      </c>
      <c r="DQ39" s="2">
        <f t="shared" si="41"/>
        <v>89.253909995709975</v>
      </c>
      <c r="DR39" s="2">
        <f t="shared" si="41"/>
        <v>79.673783537263617</v>
      </c>
      <c r="DS39" s="2">
        <f t="shared" si="41"/>
        <v>81.763020689655178</v>
      </c>
      <c r="DT39" s="2">
        <f t="shared" si="41"/>
        <v>83.092648053392637</v>
      </c>
      <c r="DU39" s="2">
        <f t="shared" si="41"/>
        <v>85.075768211068194</v>
      </c>
      <c r="DV39" s="2">
        <f t="shared" si="41"/>
        <v>80.71149972644713</v>
      </c>
      <c r="DW39" s="2">
        <f t="shared" si="41"/>
        <v>77.62115018761726</v>
      </c>
      <c r="DX39" s="2">
        <f t="shared" si="41"/>
        <v>82.997923466323485</v>
      </c>
      <c r="DY39" s="2">
        <f t="shared" si="41"/>
        <v>75.359951501668505</v>
      </c>
      <c r="EA39" s="2">
        <f t="shared" si="42"/>
        <v>79.439439457114887</v>
      </c>
      <c r="EB39" s="2">
        <f t="shared" si="42"/>
        <v>84.681949764827024</v>
      </c>
      <c r="EC39" s="2">
        <f t="shared" si="42"/>
        <v>80.709173500949632</v>
      </c>
      <c r="ED39" s="2">
        <f t="shared" si="42"/>
        <v>74.967571375151905</v>
      </c>
      <c r="EE39" s="2">
        <f t="shared" si="42"/>
        <v>75.691696535095062</v>
      </c>
      <c r="EF39" s="2">
        <f t="shared" si="42"/>
        <v>71.677480468076112</v>
      </c>
      <c r="EG39" s="2">
        <f t="shared" si="42"/>
        <v>75.867143302015506</v>
      </c>
      <c r="EH39" s="2">
        <f t="shared" si="42"/>
        <v>85.261488959390832</v>
      </c>
      <c r="EI39" s="2">
        <f t="shared" si="42"/>
        <v>91.746499755157004</v>
      </c>
      <c r="EJ39" s="2">
        <f t="shared" si="42"/>
        <v>87.452844609299135</v>
      </c>
      <c r="EK39" s="2">
        <f t="shared" si="42"/>
        <v>91.181315507052446</v>
      </c>
      <c r="EL39" s="2">
        <f t="shared" si="42"/>
        <v>84.337814033034348</v>
      </c>
      <c r="EM39" s="2">
        <f t="shared" si="42"/>
        <v>82.726674972925025</v>
      </c>
      <c r="EN39" s="2">
        <f t="shared" si="42"/>
        <v>86.321524154923736</v>
      </c>
      <c r="EO39" s="2">
        <f t="shared" si="42"/>
        <v>88.077107619860385</v>
      </c>
      <c r="EQ39" s="2">
        <f t="shared" si="43"/>
        <v>79.508012527710349</v>
      </c>
      <c r="ER39" s="2">
        <f t="shared" si="43"/>
        <v>80.244712631813471</v>
      </c>
      <c r="ES39" s="2">
        <f t="shared" si="43"/>
        <v>78.30021344445737</v>
      </c>
      <c r="ET39" s="2">
        <f t="shared" si="43"/>
        <v>75.690116947004171</v>
      </c>
      <c r="EU39" s="2">
        <f t="shared" si="43"/>
        <v>75.676581437432091</v>
      </c>
      <c r="EV39" s="2">
        <f t="shared" si="43"/>
        <v>72.566642633682932</v>
      </c>
      <c r="EW39" s="2">
        <f t="shared" si="43"/>
        <v>74.29334227026672</v>
      </c>
      <c r="EX39" s="2">
        <f t="shared" si="43"/>
        <v>79.93164631821513</v>
      </c>
      <c r="EY39" s="2">
        <f t="shared" si="43"/>
        <v>87.707125259291658</v>
      </c>
      <c r="EZ39" s="2">
        <f t="shared" si="43"/>
        <v>85.780399312673865</v>
      </c>
      <c r="FA39" s="2">
        <f t="shared" si="43"/>
        <v>87.626863698172116</v>
      </c>
      <c r="FB39" s="2">
        <f t="shared" si="43"/>
        <v>81.257326437379191</v>
      </c>
      <c r="FC39" s="2">
        <f t="shared" si="43"/>
        <v>78.627469195193811</v>
      </c>
      <c r="FD39" s="2">
        <f t="shared" si="43"/>
        <v>86.168747991400167</v>
      </c>
      <c r="FE39" s="2">
        <f t="shared" si="43"/>
        <v>89.882436702685126</v>
      </c>
      <c r="FG39" s="2">
        <f t="shared" si="44"/>
        <v>4.889560472603189E-2</v>
      </c>
      <c r="FH39" s="2">
        <f t="shared" si="44"/>
        <v>5.30765106259612E-2</v>
      </c>
      <c r="FI39" s="2">
        <f t="shared" si="44"/>
        <v>5.3806073080730897E-2</v>
      </c>
      <c r="FJ39" s="2">
        <f t="shared" si="44"/>
        <v>4.7753436371766912E-2</v>
      </c>
      <c r="FK39" s="2">
        <f t="shared" si="44"/>
        <v>4.7333196538639585E-2</v>
      </c>
      <c r="FL39" s="2">
        <f t="shared" si="44"/>
        <v>4.3630098149477339E-2</v>
      </c>
      <c r="FM39" s="2">
        <f t="shared" si="44"/>
        <v>3.8174172589819873E-2</v>
      </c>
      <c r="FN39" s="2">
        <f t="shared" si="44"/>
        <v>3.444772721910952E-2</v>
      </c>
      <c r="FO39" s="2">
        <f t="shared" si="44"/>
        <v>3.2334588649754623E-2</v>
      </c>
      <c r="FP39" s="2">
        <f t="shared" si="44"/>
        <v>3.3346231983131941E-2</v>
      </c>
      <c r="FQ39" s="2">
        <f t="shared" si="44"/>
        <v>3.8411270258701925E-2</v>
      </c>
      <c r="FR39" s="2">
        <f t="shared" si="44"/>
        <v>3.9652164357158619E-2</v>
      </c>
      <c r="FS39" s="2">
        <f t="shared" si="44"/>
        <v>4.2419930949218226E-2</v>
      </c>
      <c r="FT39" s="2">
        <f t="shared" si="44"/>
        <v>3.820751554850766E-2</v>
      </c>
      <c r="FU39" s="2">
        <f t="shared" si="44"/>
        <v>3.3984756547194406E-2</v>
      </c>
      <c r="FW39" s="2">
        <f t="shared" si="53"/>
        <v>1.9201439117854873E-6</v>
      </c>
      <c r="FX39" s="2">
        <f t="shared" si="45"/>
        <v>2.3322758838524895E-6</v>
      </c>
      <c r="FY39" s="2">
        <f t="shared" si="45"/>
        <v>2.2534322301076716E-6</v>
      </c>
      <c r="FZ39" s="2">
        <f t="shared" si="45"/>
        <v>2.1269535914104832E-6</v>
      </c>
      <c r="GA39" s="2">
        <f t="shared" si="45"/>
        <v>2.1342276174495398E-6</v>
      </c>
      <c r="GB39" s="2">
        <f t="shared" si="45"/>
        <v>1.9247700674589306E-6</v>
      </c>
      <c r="GC39" s="2">
        <f t="shared" si="45"/>
        <v>1.9322512634383968E-6</v>
      </c>
      <c r="GD39" s="2">
        <f t="shared" si="45"/>
        <v>2.2012791052025052E-6</v>
      </c>
      <c r="GE39" s="2">
        <f t="shared" si="45"/>
        <v>2.296677990019508E-6</v>
      </c>
      <c r="GF39" s="2">
        <f t="shared" si="45"/>
        <v>2.2438356145568909E-6</v>
      </c>
      <c r="GG39" s="2">
        <f t="shared" si="45"/>
        <v>2.1947945306991325E-6</v>
      </c>
      <c r="GH39" s="2">
        <f t="shared" si="45"/>
        <v>2.1259446659776941E-6</v>
      </c>
      <c r="GI39" s="2">
        <f t="shared" si="45"/>
        <v>1.9546887136640075E-6</v>
      </c>
      <c r="GJ39" s="2">
        <f t="shared" si="45"/>
        <v>1.3897572767603658E-6</v>
      </c>
      <c r="GK39" s="2">
        <f t="shared" si="45"/>
        <v>1.0589626382363365E-6</v>
      </c>
      <c r="GM39" s="86">
        <f t="shared" si="54"/>
        <v>6.5077663362666752E-11</v>
      </c>
      <c r="GN39" s="86">
        <f t="shared" si="46"/>
        <v>5.1092181875875735E-10</v>
      </c>
      <c r="GO39" s="86">
        <f t="shared" si="46"/>
        <v>4.319068720760373E-10</v>
      </c>
      <c r="GP39" s="86">
        <f t="shared" si="46"/>
        <v>2.2928254462905233E-11</v>
      </c>
      <c r="GQ39" s="86">
        <f t="shared" si="46"/>
        <v>2.7701652892236002E-11</v>
      </c>
      <c r="GR39" s="86">
        <f t="shared" si="46"/>
        <v>6.0096889849693466E-13</v>
      </c>
      <c r="GS39" s="86">
        <f t="shared" si="46"/>
        <v>1.3294063270654777E-14</v>
      </c>
      <c r="GT39" s="86">
        <f t="shared" si="46"/>
        <v>1.5213916260795963E-19</v>
      </c>
      <c r="GU39" s="86">
        <f t="shared" si="46"/>
        <v>6.3237720183196247E-21</v>
      </c>
      <c r="GV39" s="86">
        <f t="shared" si="46"/>
        <v>4.4769321056644866E-20</v>
      </c>
      <c r="GW39" s="86">
        <f t="shared" si="46"/>
        <v>6.1278004785607326E-15</v>
      </c>
      <c r="GX39" s="86">
        <f t="shared" si="46"/>
        <v>9.1994737050692801E-14</v>
      </c>
      <c r="GY39" s="86">
        <f t="shared" si="46"/>
        <v>8.7963539810053648E-13</v>
      </c>
      <c r="GZ39" s="86">
        <f t="shared" si="46"/>
        <v>7.9824273225331013E-15</v>
      </c>
      <c r="HA39" s="86">
        <f t="shared" si="46"/>
        <v>4.5781898503105314E-19</v>
      </c>
      <c r="HC39" s="86">
        <f t="shared" si="58"/>
        <v>5.2828211297300501E-27</v>
      </c>
      <c r="HD39" s="86">
        <f t="shared" si="47"/>
        <v>2.3337212193177322E-26</v>
      </c>
      <c r="HE39" s="86">
        <f t="shared" si="47"/>
        <v>6.6236721819403789E-28</v>
      </c>
      <c r="HF39" s="86">
        <f t="shared" si="47"/>
        <v>3.0546231425940561E-27</v>
      </c>
      <c r="HG39" s="86">
        <f t="shared" si="47"/>
        <v>7.9186504756391608E-30</v>
      </c>
      <c r="HH39" s="86">
        <f t="shared" si="47"/>
        <v>7.0388944074229507E-35</v>
      </c>
      <c r="HI39" s="86">
        <f t="shared" si="47"/>
        <v>3.1165289550081187E-29</v>
      </c>
      <c r="HJ39" s="86">
        <f t="shared" si="47"/>
        <v>8.7474067173825822E-49</v>
      </c>
      <c r="HK39" s="86">
        <f t="shared" si="47"/>
        <v>1.1735022899787476E-51</v>
      </c>
      <c r="HL39" s="86">
        <f t="shared" si="47"/>
        <v>8.6948682718988479E-42</v>
      </c>
      <c r="HM39" s="86">
        <f t="shared" si="47"/>
        <v>1.9865097749828371E-33</v>
      </c>
      <c r="HN39" s="86">
        <f t="shared" si="47"/>
        <v>1.0083660610470022E-36</v>
      </c>
      <c r="HO39" s="86">
        <f t="shared" si="47"/>
        <v>6.1906892423603451E-32</v>
      </c>
      <c r="HP39" s="86">
        <f t="shared" si="47"/>
        <v>3.2263361865349325E-35</v>
      </c>
      <c r="HQ39" s="86">
        <f t="shared" si="47"/>
        <v>1.4333325455315381E-48</v>
      </c>
      <c r="HS39" s="86">
        <f t="shared" si="55"/>
        <v>2.0551289265178877E-154</v>
      </c>
      <c r="HT39" s="86">
        <f t="shared" si="48"/>
        <v>8.8016687613919319E-144</v>
      </c>
      <c r="HU39" s="86">
        <f t="shared" si="48"/>
        <v>2.245888815478595E-156</v>
      </c>
      <c r="HV39" s="86">
        <f t="shared" si="48"/>
        <v>4.5361129571965401E-156</v>
      </c>
      <c r="HW39" s="86">
        <f t="shared" si="48"/>
        <v>4.3181993960682901E-170</v>
      </c>
      <c r="HX39" s="86">
        <f t="shared" si="48"/>
        <v>3.3154109141948738E-203</v>
      </c>
      <c r="HY39" s="86">
        <f t="shared" si="48"/>
        <v>2.7107357206629999E-169</v>
      </c>
      <c r="HZ39" s="86">
        <f t="shared" si="48"/>
        <v>2.2092803789652438E-293</v>
      </c>
      <c r="IA39" s="86">
        <f t="shared" si="48"/>
        <v>0</v>
      </c>
      <c r="IB39" s="86">
        <f t="shared" si="48"/>
        <v>8.2557981214424069E-246</v>
      </c>
      <c r="IC39" s="86">
        <f t="shared" si="48"/>
        <v>1.4649118538273729E-192</v>
      </c>
      <c r="ID39" s="86">
        <f t="shared" si="48"/>
        <v>1.4580780964051111E-214</v>
      </c>
      <c r="IE39" s="86">
        <f t="shared" si="48"/>
        <v>2.240059059392628E-184</v>
      </c>
      <c r="IF39" s="86">
        <f t="shared" si="48"/>
        <v>4.0042069425247338E-120</v>
      </c>
      <c r="IG39" s="86">
        <f t="shared" si="48"/>
        <v>1.053856792048965E-80</v>
      </c>
      <c r="II39" s="86">
        <f t="shared" si="56"/>
        <v>0</v>
      </c>
      <c r="IJ39" s="86">
        <f t="shared" si="49"/>
        <v>1.3006003248145559E-304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3.5424216439905327E-145</v>
      </c>
      <c r="IY39" s="86">
        <f t="shared" si="57"/>
        <v>6.5077663362666752E-11</v>
      </c>
      <c r="IZ39" s="86">
        <f t="shared" si="50"/>
        <v>5.1092181875875735E-10</v>
      </c>
      <c r="JA39" s="86">
        <f t="shared" si="50"/>
        <v>4.319068720760373E-10</v>
      </c>
      <c r="JB39" s="86">
        <f t="shared" si="50"/>
        <v>2.2928254462905236E-11</v>
      </c>
      <c r="JC39" s="86">
        <f t="shared" si="50"/>
        <v>2.7701652892236002E-11</v>
      </c>
      <c r="JD39" s="86">
        <f t="shared" si="50"/>
        <v>6.0096889849693466E-13</v>
      </c>
      <c r="JE39" s="86">
        <f t="shared" si="50"/>
        <v>1.3294063270654808E-14</v>
      </c>
      <c r="JF39" s="86">
        <f t="shared" si="50"/>
        <v>1.5213916260795963E-19</v>
      </c>
      <c r="JG39" s="86">
        <f t="shared" si="50"/>
        <v>6.3237720183196247E-21</v>
      </c>
      <c r="JH39" s="86">
        <f t="shared" si="50"/>
        <v>4.4769321056644866E-20</v>
      </c>
      <c r="JI39" s="86">
        <f t="shared" si="50"/>
        <v>6.1278004785607326E-15</v>
      </c>
      <c r="JJ39" s="86">
        <f t="shared" si="50"/>
        <v>9.1994737050692801E-14</v>
      </c>
      <c r="JK39" s="86">
        <f t="shared" si="50"/>
        <v>8.7963539810053648E-13</v>
      </c>
      <c r="JL39" s="86">
        <f t="shared" si="50"/>
        <v>7.9824273225331013E-15</v>
      </c>
      <c r="JM39" s="86">
        <f t="shared" si="50"/>
        <v>4.5781898503105314E-19</v>
      </c>
    </row>
    <row r="40" spans="2:273" x14ac:dyDescent="0.25">
      <c r="B40" s="2">
        <v>13</v>
      </c>
      <c r="C40" s="37">
        <v>85.593000000000004</v>
      </c>
      <c r="D40" s="37">
        <v>83</v>
      </c>
      <c r="E40" s="37">
        <v>82.19</v>
      </c>
      <c r="F40" s="37">
        <v>77.144999999999996</v>
      </c>
      <c r="G40" s="37">
        <v>78.774000000000001</v>
      </c>
      <c r="H40" s="37">
        <v>89.274000000000001</v>
      </c>
      <c r="I40" s="37">
        <v>87.343999999999994</v>
      </c>
      <c r="J40" s="37">
        <v>81.688999999999993</v>
      </c>
      <c r="K40" s="37">
        <v>81.966999999999999</v>
      </c>
      <c r="L40" s="37">
        <v>83.802999999999997</v>
      </c>
      <c r="M40" s="37">
        <v>87.41</v>
      </c>
      <c r="N40" s="37">
        <v>80.968000000000004</v>
      </c>
      <c r="O40" s="37">
        <v>77.888999999999996</v>
      </c>
      <c r="P40" s="37">
        <v>84.45</v>
      </c>
      <c r="Q40" s="37">
        <v>80.332999999999998</v>
      </c>
      <c r="S40" s="4">
        <f t="shared" si="7"/>
        <v>85.884698270849313</v>
      </c>
      <c r="T40" s="4">
        <f t="shared" si="7"/>
        <v>83.867415922442447</v>
      </c>
      <c r="U40" s="4">
        <f t="shared" si="7"/>
        <v>82.116118636856498</v>
      </c>
      <c r="V40" s="4">
        <f t="shared" si="7"/>
        <v>77.412551712990421</v>
      </c>
      <c r="W40" s="4">
        <f t="shared" si="7"/>
        <v>78.501995369701788</v>
      </c>
      <c r="X40" s="4">
        <f t="shared" si="7"/>
        <v>85.056961213336152</v>
      </c>
      <c r="Y40" s="4">
        <f t="shared" si="7"/>
        <v>88.449805948624899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>
        <f t="shared" si="7"/>
        <v>85.153303234841289</v>
      </c>
      <c r="AD40" s="4">
        <f t="shared" si="7"/>
        <v>80.864825065919405</v>
      </c>
      <c r="AE40" s="4">
        <f t="shared" si="7"/>
        <v>78.03677516991101</v>
      </c>
      <c r="AF40" s="4">
        <f t="shared" si="7"/>
        <v>83.159006158808353</v>
      </c>
      <c r="AG40" s="4" t="e">
        <f t="shared" si="7"/>
        <v>#N/A</v>
      </c>
      <c r="AI40" s="4">
        <f t="shared" si="8"/>
        <v>-0.29169827084930944</v>
      </c>
      <c r="AJ40" s="4">
        <f t="shared" si="8"/>
        <v>-0.86741592244244714</v>
      </c>
      <c r="AK40" s="4">
        <f t="shared" si="8"/>
        <v>7.3881363143499357E-2</v>
      </c>
      <c r="AL40" s="4">
        <f t="shared" si="8"/>
        <v>-0.26755171299042502</v>
      </c>
      <c r="AM40" s="4">
        <f t="shared" si="8"/>
        <v>0.27200463029821265</v>
      </c>
      <c r="AN40" s="4">
        <f t="shared" si="8"/>
        <v>4.2170387866638492</v>
      </c>
      <c r="AO40" s="4">
        <f t="shared" si="8"/>
        <v>-1.105805948624905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2.2566967651587078</v>
      </c>
      <c r="AT40" s="4">
        <f t="shared" si="8"/>
        <v>0.10317493408059875</v>
      </c>
      <c r="AU40" s="4">
        <f t="shared" si="8"/>
        <v>-0.14777516991101436</v>
      </c>
      <c r="AV40" s="4">
        <f t="shared" si="8"/>
        <v>1.2909938411916499</v>
      </c>
      <c r="AW40" s="4">
        <f t="shared" si="8"/>
        <v>0</v>
      </c>
      <c r="AY40" s="2">
        <f t="shared" si="51"/>
        <v>85.884698025147529</v>
      </c>
      <c r="AZ40" s="2">
        <f t="shared" si="9"/>
        <v>83.867414279529385</v>
      </c>
      <c r="BA40" s="2">
        <f t="shared" si="9"/>
        <v>82.116117220665089</v>
      </c>
      <c r="BB40" s="2">
        <f t="shared" si="9"/>
        <v>77.412551614773946</v>
      </c>
      <c r="BC40" s="2">
        <f t="shared" si="9"/>
        <v>78.501995259410705</v>
      </c>
      <c r="BD40" s="2">
        <f t="shared" si="9"/>
        <v>85.056961209971362</v>
      </c>
      <c r="BE40" s="2">
        <f t="shared" si="9"/>
        <v>88.449805948529715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>
        <f t="shared" si="9"/>
        <v>85.153303234798543</v>
      </c>
      <c r="BJ40" s="2">
        <f t="shared" si="9"/>
        <v>80.864825065439149</v>
      </c>
      <c r="BK40" s="2">
        <f t="shared" si="9"/>
        <v>78.036775165804002</v>
      </c>
      <c r="BL40" s="2">
        <f t="shared" si="9"/>
        <v>83.159006158764129</v>
      </c>
      <c r="BM40" s="2" t="e">
        <f t="shared" si="9"/>
        <v>#N/A</v>
      </c>
      <c r="BO40" s="2">
        <f t="shared" si="10"/>
        <v>85.593000000000004</v>
      </c>
      <c r="BP40" s="2">
        <f t="shared" si="11"/>
        <v>83</v>
      </c>
      <c r="BQ40" s="2">
        <f t="shared" si="12"/>
        <v>82.19</v>
      </c>
      <c r="BR40" s="2">
        <f t="shared" si="13"/>
        <v>77.144999999999996</v>
      </c>
      <c r="BS40" s="2">
        <f t="shared" si="14"/>
        <v>78.774000000000001</v>
      </c>
      <c r="BT40" s="2">
        <f t="shared" si="15"/>
        <v>89.274000000000001</v>
      </c>
      <c r="BU40" s="2">
        <f t="shared" si="16"/>
        <v>87.343999999999994</v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>
        <f t="shared" si="20"/>
        <v>87.41</v>
      </c>
      <c r="BZ40" s="2">
        <f t="shared" si="21"/>
        <v>80.968000000000004</v>
      </c>
      <c r="CA40" s="2">
        <f t="shared" si="22"/>
        <v>77.888999999999996</v>
      </c>
      <c r="CB40" s="2">
        <f t="shared" si="23"/>
        <v>84.45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86.251782694050135</v>
      </c>
      <c r="DL40" s="2">
        <f t="shared" si="41"/>
        <v>83.82552189670794</v>
      </c>
      <c r="DM40" s="2">
        <f t="shared" si="41"/>
        <v>82.210888855330737</v>
      </c>
      <c r="DN40" s="2">
        <f t="shared" si="41"/>
        <v>77.550879345271866</v>
      </c>
      <c r="DO40" s="2">
        <f t="shared" si="41"/>
        <v>78.659946627771916</v>
      </c>
      <c r="DP40" s="2">
        <f t="shared" si="41"/>
        <v>85.729601159864288</v>
      </c>
      <c r="DQ40" s="2">
        <f t="shared" si="41"/>
        <v>89.00228245388243</v>
      </c>
      <c r="DR40" s="2">
        <f t="shared" si="41"/>
        <v>79.826891657397098</v>
      </c>
      <c r="DS40" s="2">
        <f t="shared" si="41"/>
        <v>81.760820689655176</v>
      </c>
      <c r="DT40" s="2">
        <f t="shared" si="41"/>
        <v>83.054743492769717</v>
      </c>
      <c r="DU40" s="2">
        <f t="shared" si="41"/>
        <v>84.898383268983252</v>
      </c>
      <c r="DV40" s="2">
        <f t="shared" si="41"/>
        <v>80.715535397745967</v>
      </c>
      <c r="DW40" s="2">
        <f t="shared" si="41"/>
        <v>77.816320544090047</v>
      </c>
      <c r="DX40" s="2">
        <f t="shared" si="41"/>
        <v>83.02717726297729</v>
      </c>
      <c r="DY40" s="2">
        <f t="shared" si="41"/>
        <v>75.654129477196875</v>
      </c>
      <c r="EA40" s="2">
        <f t="shared" si="42"/>
        <v>79.37254207359733</v>
      </c>
      <c r="EB40" s="2">
        <f t="shared" si="42"/>
        <v>84.549236564526453</v>
      </c>
      <c r="EC40" s="2">
        <f t="shared" si="42"/>
        <v>80.596274866600353</v>
      </c>
      <c r="ED40" s="2">
        <f t="shared" si="42"/>
        <v>74.896847489950446</v>
      </c>
      <c r="EE40" s="2">
        <f t="shared" si="42"/>
        <v>75.60265965601829</v>
      </c>
      <c r="EF40" s="2">
        <f t="shared" si="42"/>
        <v>71.610016254240833</v>
      </c>
      <c r="EG40" s="2">
        <f t="shared" si="42"/>
        <v>75.754653856778887</v>
      </c>
      <c r="EH40" s="2">
        <f t="shared" si="42"/>
        <v>85.056568654822314</v>
      </c>
      <c r="EI40" s="2">
        <f t="shared" si="42"/>
        <v>91.504601900593741</v>
      </c>
      <c r="EJ40" s="2">
        <f t="shared" si="42"/>
        <v>87.263636600613182</v>
      </c>
      <c r="EK40" s="2">
        <f t="shared" si="42"/>
        <v>90.973659962647034</v>
      </c>
      <c r="EL40" s="2">
        <f t="shared" si="42"/>
        <v>84.162539332365284</v>
      </c>
      <c r="EM40" s="2">
        <f t="shared" si="42"/>
        <v>82.575588416322404</v>
      </c>
      <c r="EN40" s="2">
        <f t="shared" si="42"/>
        <v>86.185529218460175</v>
      </c>
      <c r="EO40" s="2">
        <f t="shared" si="42"/>
        <v>87.955621983569657</v>
      </c>
      <c r="EQ40" s="2">
        <f t="shared" si="43"/>
        <v>79.440436168333108</v>
      </c>
      <c r="ER40" s="2">
        <f t="shared" si="43"/>
        <v>80.156298342304936</v>
      </c>
      <c r="ES40" s="2">
        <f t="shared" si="43"/>
        <v>78.21141930967643</v>
      </c>
      <c r="ET40" s="2">
        <f t="shared" si="43"/>
        <v>75.612129658690023</v>
      </c>
      <c r="EU40" s="2">
        <f t="shared" si="43"/>
        <v>75.587693514098305</v>
      </c>
      <c r="EV40" s="2">
        <f t="shared" si="43"/>
        <v>72.490335135113497</v>
      </c>
      <c r="EW40" s="2">
        <f t="shared" si="43"/>
        <v>74.196599887157177</v>
      </c>
      <c r="EX40" s="2">
        <f t="shared" si="43"/>
        <v>79.776802931362127</v>
      </c>
      <c r="EY40" s="2">
        <f t="shared" si="43"/>
        <v>87.503111923015581</v>
      </c>
      <c r="EZ40" s="2">
        <f t="shared" si="43"/>
        <v>85.607593218850539</v>
      </c>
      <c r="FA40" s="2">
        <f t="shared" si="43"/>
        <v>87.455274758133385</v>
      </c>
      <c r="FB40" s="2">
        <f t="shared" si="43"/>
        <v>81.114084526828407</v>
      </c>
      <c r="FC40" s="2">
        <f t="shared" si="43"/>
        <v>78.517714581278639</v>
      </c>
      <c r="FD40" s="2">
        <f t="shared" si="43"/>
        <v>86.034303595672995</v>
      </c>
      <c r="FE40" s="2">
        <f t="shared" si="43"/>
        <v>89.740048311050799</v>
      </c>
      <c r="FG40" s="2">
        <f t="shared" si="44"/>
        <v>5.3361240302474321E-2</v>
      </c>
      <c r="FH40" s="2">
        <f t="shared" si="44"/>
        <v>5.7900742789546565E-2</v>
      </c>
      <c r="FI40" s="2">
        <f t="shared" si="44"/>
        <v>5.8692506526963992E-2</v>
      </c>
      <c r="FJ40" s="2">
        <f t="shared" si="44"/>
        <v>5.2120474127480644E-2</v>
      </c>
      <c r="FK40" s="2">
        <f t="shared" si="44"/>
        <v>5.1663888538352153E-2</v>
      </c>
      <c r="FL40" s="2">
        <f t="shared" si="44"/>
        <v>4.7638922268166496E-2</v>
      </c>
      <c r="FM40" s="2">
        <f t="shared" si="44"/>
        <v>4.170355473807455E-2</v>
      </c>
      <c r="FN40" s="2">
        <f t="shared" si="44"/>
        <v>3.7646066809160383E-2</v>
      </c>
      <c r="FO40" s="2">
        <f t="shared" si="44"/>
        <v>3.5343913172593167E-2</v>
      </c>
      <c r="FP40" s="2">
        <f t="shared" si="44"/>
        <v>3.6446162271620196E-2</v>
      </c>
      <c r="FQ40" s="2">
        <f t="shared" si="44"/>
        <v>4.1961616864198817E-2</v>
      </c>
      <c r="FR40" s="2">
        <f t="shared" si="44"/>
        <v>4.3312040435716979E-2</v>
      </c>
      <c r="FS40" s="2">
        <f t="shared" si="44"/>
        <v>4.6322948143405339E-2</v>
      </c>
      <c r="FT40" s="2">
        <f t="shared" si="44"/>
        <v>4.1739846631524871E-2</v>
      </c>
      <c r="FU40" s="2">
        <f t="shared" si="44"/>
        <v>3.7141764582921143E-2</v>
      </c>
      <c r="FW40" s="2">
        <f t="shared" si="53"/>
        <v>2.1053955427010937E-6</v>
      </c>
      <c r="FX40" s="2">
        <f t="shared" si="45"/>
        <v>2.557289078609572E-6</v>
      </c>
      <c r="FY40" s="2">
        <f t="shared" si="45"/>
        <v>2.4708387696215393E-6</v>
      </c>
      <c r="FZ40" s="2">
        <f t="shared" si="45"/>
        <v>2.3321577586204272E-6</v>
      </c>
      <c r="GA40" s="2">
        <f t="shared" si="45"/>
        <v>2.340133566291488E-6</v>
      </c>
      <c r="GB40" s="2">
        <f t="shared" si="45"/>
        <v>2.1104680196473471E-6</v>
      </c>
      <c r="GC40" s="2">
        <f t="shared" si="45"/>
        <v>2.1186709848674311E-6</v>
      </c>
      <c r="GD40" s="2">
        <f t="shared" si="45"/>
        <v>2.4136540298792971E-6</v>
      </c>
      <c r="GE40" s="2">
        <f t="shared" si="45"/>
        <v>2.5182567816246448E-6</v>
      </c>
      <c r="GF40" s="2">
        <f t="shared" si="45"/>
        <v>2.4603162944789234E-6</v>
      </c>
      <c r="GG40" s="2">
        <f t="shared" si="45"/>
        <v>2.4065438383406984E-6</v>
      </c>
      <c r="GH40" s="2">
        <f t="shared" si="45"/>
        <v>2.3310514943357537E-6</v>
      </c>
      <c r="GI40" s="2">
        <f t="shared" si="45"/>
        <v>2.1432731505909267E-6</v>
      </c>
      <c r="GJ40" s="2">
        <f t="shared" si="45"/>
        <v>1.5238383475808816E-6</v>
      </c>
      <c r="GK40" s="2">
        <f t="shared" si="45"/>
        <v>1.1611293247275323E-6</v>
      </c>
      <c r="GM40" s="86">
        <f t="shared" si="54"/>
        <v>1.4892474667706646E-10</v>
      </c>
      <c r="GN40" s="86">
        <f t="shared" si="46"/>
        <v>1.0811524128646639E-9</v>
      </c>
      <c r="GO40" s="86">
        <f t="shared" si="46"/>
        <v>9.2509049250927893E-10</v>
      </c>
      <c r="GP40" s="86">
        <f t="shared" si="46"/>
        <v>5.4820724902446431E-11</v>
      </c>
      <c r="GQ40" s="86">
        <f t="shared" si="46"/>
        <v>6.5453858800288539E-11</v>
      </c>
      <c r="GR40" s="86">
        <f t="shared" si="46"/>
        <v>1.664502307215517E-12</v>
      </c>
      <c r="GS40" s="86">
        <f t="shared" si="46"/>
        <v>4.2062226101772961E-14</v>
      </c>
      <c r="GT40" s="86">
        <f t="shared" si="46"/>
        <v>7.8303734793201677E-19</v>
      </c>
      <c r="GU40" s="86">
        <f t="shared" si="46"/>
        <v>3.6501418280791236E-20</v>
      </c>
      <c r="GV40" s="86">
        <f t="shared" si="46"/>
        <v>2.3990315478761368E-19</v>
      </c>
      <c r="GW40" s="86">
        <f t="shared" si="46"/>
        <v>2.0150442075892866E-14</v>
      </c>
      <c r="GX40" s="86">
        <f t="shared" si="46"/>
        <v>2.6951224608722387E-13</v>
      </c>
      <c r="GY40" s="86">
        <f t="shared" si="46"/>
        <v>2.3699115962028456E-12</v>
      </c>
      <c r="GZ40" s="86">
        <f t="shared" si="46"/>
        <v>2.5873953402517059E-14</v>
      </c>
      <c r="HA40" s="86">
        <f t="shared" si="46"/>
        <v>2.2238202233873512E-18</v>
      </c>
      <c r="HC40" s="86">
        <f t="shared" si="58"/>
        <v>2.4328999361174277E-26</v>
      </c>
      <c r="HD40" s="86">
        <f t="shared" si="47"/>
        <v>1.0247413451197388E-25</v>
      </c>
      <c r="HE40" s="86">
        <f t="shared" si="47"/>
        <v>3.2391167456797644E-27</v>
      </c>
      <c r="HF40" s="86">
        <f t="shared" si="47"/>
        <v>1.444898261109018E-26</v>
      </c>
      <c r="HG40" s="86">
        <f t="shared" si="47"/>
        <v>4.3817763941609076E-29</v>
      </c>
      <c r="HH40" s="86">
        <f t="shared" si="47"/>
        <v>5.3872781642061703E-34</v>
      </c>
      <c r="HI40" s="86">
        <f t="shared" si="47"/>
        <v>1.668351017822122E-28</v>
      </c>
      <c r="HJ40" s="86">
        <f t="shared" si="47"/>
        <v>1.6216521399331257E-47</v>
      </c>
      <c r="HK40" s="86">
        <f t="shared" si="47"/>
        <v>2.6260726564145879E-50</v>
      </c>
      <c r="HL40" s="86">
        <f t="shared" si="47"/>
        <v>1.030955292398141E-40</v>
      </c>
      <c r="HM40" s="86">
        <f t="shared" si="47"/>
        <v>1.3794844674355069E-32</v>
      </c>
      <c r="HN40" s="86">
        <f t="shared" si="47"/>
        <v>8.56834346908203E-36</v>
      </c>
      <c r="HO40" s="86">
        <f t="shared" si="47"/>
        <v>3.8458661901103237E-31</v>
      </c>
      <c r="HP40" s="86">
        <f t="shared" si="47"/>
        <v>2.4397341446695536E-34</v>
      </c>
      <c r="HQ40" s="86">
        <f t="shared" si="47"/>
        <v>2.5308588409303368E-47</v>
      </c>
      <c r="HS40" s="86">
        <f t="shared" si="55"/>
        <v>9.3160087762156635E-152</v>
      </c>
      <c r="HT40" s="86">
        <f t="shared" si="48"/>
        <v>2.8727714378076962E-141</v>
      </c>
      <c r="HU40" s="86">
        <f t="shared" si="48"/>
        <v>1.2089124046943315E-153</v>
      </c>
      <c r="HV40" s="86">
        <f t="shared" si="48"/>
        <v>2.300556084308367E-153</v>
      </c>
      <c r="HW40" s="86">
        <f t="shared" si="48"/>
        <v>3.9968765201119274E-167</v>
      </c>
      <c r="HX40" s="86">
        <f t="shared" si="48"/>
        <v>1.1998930773015433E-199</v>
      </c>
      <c r="HY40" s="86">
        <f t="shared" si="48"/>
        <v>2.3226223185876763E-166</v>
      </c>
      <c r="HZ40" s="86">
        <f t="shared" si="48"/>
        <v>3.2357534580165847E-288</v>
      </c>
      <c r="IA40" s="86">
        <f t="shared" si="48"/>
        <v>5.8845442180324065E-306</v>
      </c>
      <c r="IB40" s="86">
        <f t="shared" si="48"/>
        <v>1.7830677372098223E-241</v>
      </c>
      <c r="IC40" s="86">
        <f t="shared" si="48"/>
        <v>3.4442742055497709E-189</v>
      </c>
      <c r="ID40" s="86">
        <f t="shared" si="48"/>
        <v>8.0877261086172222E-211</v>
      </c>
      <c r="IE40" s="86">
        <f t="shared" si="48"/>
        <v>3.4171148456148376E-181</v>
      </c>
      <c r="IF40" s="86">
        <f t="shared" si="48"/>
        <v>4.1551846058623621E-118</v>
      </c>
      <c r="IG40" s="86">
        <f t="shared" si="48"/>
        <v>2.2348664815328416E-79</v>
      </c>
      <c r="II40" s="86">
        <f t="shared" si="56"/>
        <v>0</v>
      </c>
      <c r="IJ40" s="86">
        <f t="shared" si="49"/>
        <v>2.4811968405351445E-300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2.8816591857507479E-143</v>
      </c>
      <c r="IY40" s="86">
        <f t="shared" si="57"/>
        <v>1.4892474667706649E-10</v>
      </c>
      <c r="IZ40" s="86">
        <f t="shared" si="50"/>
        <v>1.0811524128646639E-9</v>
      </c>
      <c r="JA40" s="86">
        <f t="shared" si="50"/>
        <v>9.2509049250927893E-10</v>
      </c>
      <c r="JB40" s="86">
        <f t="shared" si="50"/>
        <v>5.4820724902446444E-11</v>
      </c>
      <c r="JC40" s="86">
        <f t="shared" si="50"/>
        <v>6.5453858800288539E-11</v>
      </c>
      <c r="JD40" s="86">
        <f t="shared" si="50"/>
        <v>1.664502307215517E-12</v>
      </c>
      <c r="JE40" s="86">
        <f t="shared" si="50"/>
        <v>4.2062226101773125E-14</v>
      </c>
      <c r="JF40" s="86">
        <f t="shared" si="50"/>
        <v>7.8303734793201677E-19</v>
      </c>
      <c r="JG40" s="86">
        <f t="shared" si="50"/>
        <v>3.6501418280791236E-20</v>
      </c>
      <c r="JH40" s="86">
        <f t="shared" si="50"/>
        <v>2.3990315478761368E-19</v>
      </c>
      <c r="JI40" s="86">
        <f t="shared" si="50"/>
        <v>2.0150442075892866E-14</v>
      </c>
      <c r="JJ40" s="86">
        <f t="shared" si="50"/>
        <v>2.6951224608722387E-13</v>
      </c>
      <c r="JK40" s="86">
        <f t="shared" si="50"/>
        <v>2.3699115962028456E-12</v>
      </c>
      <c r="JL40" s="86">
        <f t="shared" si="50"/>
        <v>2.5873953402517059E-14</v>
      </c>
      <c r="JM40" s="86">
        <f t="shared" si="50"/>
        <v>2.2238202233873512E-18</v>
      </c>
    </row>
    <row r="41" spans="2:273" x14ac:dyDescent="0.25">
      <c r="B41" s="2">
        <v>14</v>
      </c>
      <c r="C41" s="37">
        <v>86.778000000000006</v>
      </c>
      <c r="D41" s="37">
        <v>83.73</v>
      </c>
      <c r="E41" s="37">
        <v>80.302000000000007</v>
      </c>
      <c r="F41" s="37">
        <v>77.338999999999999</v>
      </c>
      <c r="G41" s="37">
        <v>79.629000000000005</v>
      </c>
      <c r="H41" s="37">
        <v>88.225999999999999</v>
      </c>
      <c r="I41" s="37">
        <v>87.950999999999993</v>
      </c>
      <c r="J41" s="37">
        <v>81.852000000000004</v>
      </c>
      <c r="K41" s="37">
        <v>81.049000000000007</v>
      </c>
      <c r="L41" s="37">
        <v>83.540999999999997</v>
      </c>
      <c r="M41" s="37">
        <v>85.885000000000005</v>
      </c>
      <c r="N41" s="37">
        <v>81.206000000000003</v>
      </c>
      <c r="O41" s="37">
        <v>77.381</v>
      </c>
      <c r="P41" s="37">
        <v>84.216999999999999</v>
      </c>
      <c r="Q41" s="37">
        <v>79.632999999999996</v>
      </c>
      <c r="S41" s="4">
        <f t="shared" si="7"/>
        <v>85.903128763530859</v>
      </c>
      <c r="T41" s="4">
        <f t="shared" si="7"/>
        <v>83.949958249089647</v>
      </c>
      <c r="U41" s="4">
        <f t="shared" si="7"/>
        <v>82.137115711483162</v>
      </c>
      <c r="V41" s="4">
        <f t="shared" si="7"/>
        <v>77.474462786773842</v>
      </c>
      <c r="W41" s="4">
        <f t="shared" si="7"/>
        <v>78.51095606359668</v>
      </c>
      <c r="X41" s="4">
        <f t="shared" si="7"/>
        <v>84.682135136857141</v>
      </c>
      <c r="Y41" s="4">
        <f t="shared" si="7"/>
        <v>88.153640941605886</v>
      </c>
      <c r="Z41" s="4" t="e">
        <f t="shared" si="7"/>
        <v>#N/A</v>
      </c>
      <c r="AA41" s="4" t="e">
        <f t="shared" si="7"/>
        <v>#N/A</v>
      </c>
      <c r="AB41" s="4" t="e">
        <f t="shared" si="7"/>
        <v>#N/A</v>
      </c>
      <c r="AC41" s="4">
        <f t="shared" si="7"/>
        <v>84.997998417002179</v>
      </c>
      <c r="AD41" s="4">
        <f t="shared" si="7"/>
        <v>80.874102672890928</v>
      </c>
      <c r="AE41" s="4">
        <f t="shared" si="7"/>
        <v>78.234630291097346</v>
      </c>
      <c r="AF41" s="4">
        <f t="shared" si="7"/>
        <v>83.192866237809554</v>
      </c>
      <c r="AG41" s="4" t="e">
        <f t="shared" si="7"/>
        <v>#N/A</v>
      </c>
      <c r="AI41" s="4">
        <f t="shared" si="8"/>
        <v>0.87487123646914711</v>
      </c>
      <c r="AJ41" s="4">
        <f t="shared" si="8"/>
        <v>-0.21995824908964323</v>
      </c>
      <c r="AK41" s="4">
        <f t="shared" si="8"/>
        <v>-1.8351157114831551</v>
      </c>
      <c r="AL41" s="4">
        <f t="shared" si="8"/>
        <v>-0.13546278677384294</v>
      </c>
      <c r="AM41" s="4">
        <f t="shared" si="8"/>
        <v>1.1180439364033248</v>
      </c>
      <c r="AN41" s="4">
        <f t="shared" si="8"/>
        <v>3.5438648631428578</v>
      </c>
      <c r="AO41" s="4">
        <f t="shared" si="8"/>
        <v>-0.20264094160589252</v>
      </c>
      <c r="AP41" s="4">
        <f t="shared" si="8"/>
        <v>0</v>
      </c>
      <c r="AQ41" s="4">
        <f t="shared" si="8"/>
        <v>0</v>
      </c>
      <c r="AR41" s="4">
        <f t="shared" si="8"/>
        <v>0</v>
      </c>
      <c r="AS41" s="4">
        <f t="shared" si="8"/>
        <v>0.88700158299782572</v>
      </c>
      <c r="AT41" s="4">
        <f t="shared" si="8"/>
        <v>0.33189732710907549</v>
      </c>
      <c r="AU41" s="4">
        <f t="shared" si="8"/>
        <v>-0.85363029109734612</v>
      </c>
      <c r="AV41" s="4">
        <f t="shared" si="8"/>
        <v>1.0241337621904449</v>
      </c>
      <c r="AW41" s="4">
        <f t="shared" si="8"/>
        <v>0</v>
      </c>
      <c r="AY41" s="2">
        <f t="shared" si="51"/>
        <v>85.903128220147664</v>
      </c>
      <c r="AZ41" s="2">
        <f t="shared" si="9"/>
        <v>83.949954883701011</v>
      </c>
      <c r="BA41" s="2">
        <f t="shared" si="9"/>
        <v>82.137112776619318</v>
      </c>
      <c r="BB41" s="2">
        <f t="shared" si="9"/>
        <v>77.474462560075466</v>
      </c>
      <c r="BC41" s="2">
        <f t="shared" si="9"/>
        <v>78.510955811917341</v>
      </c>
      <c r="BD41" s="2">
        <f t="shared" si="9"/>
        <v>84.68213512789076</v>
      </c>
      <c r="BE41" s="2">
        <f t="shared" si="9"/>
        <v>88.15364094131678</v>
      </c>
      <c r="BF41" s="2" t="e">
        <f t="shared" si="9"/>
        <v>#N/A</v>
      </c>
      <c r="BG41" s="2" t="e">
        <f t="shared" si="9"/>
        <v>#N/A</v>
      </c>
      <c r="BH41" s="2" t="e">
        <f t="shared" si="9"/>
        <v>#N/A</v>
      </c>
      <c r="BI41" s="2">
        <f t="shared" si="9"/>
        <v>84.997998416867404</v>
      </c>
      <c r="BJ41" s="2">
        <f t="shared" si="9"/>
        <v>80.874102671538026</v>
      </c>
      <c r="BK41" s="2">
        <f t="shared" si="9"/>
        <v>78.234630280440186</v>
      </c>
      <c r="BL41" s="2">
        <f t="shared" si="9"/>
        <v>83.192866237672021</v>
      </c>
      <c r="BM41" s="2" t="e">
        <f t="shared" si="9"/>
        <v>#N/A</v>
      </c>
      <c r="BO41" s="2">
        <f t="shared" si="10"/>
        <v>86.778000000000006</v>
      </c>
      <c r="BP41" s="2">
        <f t="shared" si="11"/>
        <v>83.73</v>
      </c>
      <c r="BQ41" s="2">
        <f t="shared" si="12"/>
        <v>80.302000000000007</v>
      </c>
      <c r="BR41" s="2">
        <f t="shared" si="13"/>
        <v>77.338999999999999</v>
      </c>
      <c r="BS41" s="2">
        <f t="shared" si="14"/>
        <v>79.629000000000005</v>
      </c>
      <c r="BT41" s="2">
        <f t="shared" si="15"/>
        <v>88.225999999999999</v>
      </c>
      <c r="BU41" s="2">
        <f t="shared" si="16"/>
        <v>87.950999999999993</v>
      </c>
      <c r="BV41" s="2" t="str">
        <f t="shared" si="17"/>
        <v/>
      </c>
      <c r="BW41" s="2" t="str">
        <f t="shared" si="18"/>
        <v/>
      </c>
      <c r="BX41" s="2" t="str">
        <f t="shared" si="19"/>
        <v/>
      </c>
      <c r="BY41" s="2">
        <f t="shared" si="20"/>
        <v>85.885000000000005</v>
      </c>
      <c r="BZ41" s="2">
        <f t="shared" si="21"/>
        <v>81.206000000000003</v>
      </c>
      <c r="CA41" s="2">
        <f t="shared" si="22"/>
        <v>77.381</v>
      </c>
      <c r="CB41" s="2">
        <f t="shared" si="23"/>
        <v>84.216999999999999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86.310902446390813</v>
      </c>
      <c r="DL41" s="2">
        <f t="shared" si="41"/>
        <v>83.918526427061309</v>
      </c>
      <c r="DM41" s="2">
        <f t="shared" si="41"/>
        <v>82.250181818181844</v>
      </c>
      <c r="DN41" s="2">
        <f t="shared" si="41"/>
        <v>77.634132647273319</v>
      </c>
      <c r="DO41" s="2">
        <f t="shared" si="41"/>
        <v>78.689999864948803</v>
      </c>
      <c r="DP41" s="2">
        <f t="shared" si="41"/>
        <v>85.402812014443569</v>
      </c>
      <c r="DQ41" s="2">
        <f t="shared" si="41"/>
        <v>88.750654912054898</v>
      </c>
      <c r="DR41" s="2">
        <f t="shared" si="41"/>
        <v>79.97999977753058</v>
      </c>
      <c r="DS41" s="2">
        <f t="shared" si="41"/>
        <v>81.758620689655174</v>
      </c>
      <c r="DT41" s="2">
        <f t="shared" si="41"/>
        <v>83.016838932146797</v>
      </c>
      <c r="DU41" s="2">
        <f t="shared" si="41"/>
        <v>84.720998326898311</v>
      </c>
      <c r="DV41" s="2">
        <f t="shared" si="41"/>
        <v>80.71957106904479</v>
      </c>
      <c r="DW41" s="2">
        <f t="shared" si="41"/>
        <v>78.011490900562848</v>
      </c>
      <c r="DX41" s="2">
        <f t="shared" si="41"/>
        <v>83.05643105963108</v>
      </c>
      <c r="DY41" s="2">
        <f t="shared" si="41"/>
        <v>75.948307452725231</v>
      </c>
      <c r="EA41" s="2">
        <f t="shared" si="42"/>
        <v>79.305644690079774</v>
      </c>
      <c r="EB41" s="2">
        <f t="shared" si="42"/>
        <v>84.416523364225867</v>
      </c>
      <c r="EC41" s="2">
        <f t="shared" si="42"/>
        <v>80.483376232251061</v>
      </c>
      <c r="ED41" s="2">
        <f t="shared" si="42"/>
        <v>74.826123604748986</v>
      </c>
      <c r="EE41" s="2">
        <f t="shared" si="42"/>
        <v>75.513622776941531</v>
      </c>
      <c r="EF41" s="2">
        <f t="shared" si="42"/>
        <v>71.542552040405567</v>
      </c>
      <c r="EG41" s="2">
        <f t="shared" si="42"/>
        <v>75.642164411542268</v>
      </c>
      <c r="EH41" s="2">
        <f t="shared" si="42"/>
        <v>84.851648350253782</v>
      </c>
      <c r="EI41" s="2">
        <f t="shared" si="42"/>
        <v>91.262704046030478</v>
      </c>
      <c r="EJ41" s="2">
        <f t="shared" si="42"/>
        <v>87.074428591927216</v>
      </c>
      <c r="EK41" s="2">
        <f t="shared" si="42"/>
        <v>90.766004418241607</v>
      </c>
      <c r="EL41" s="2">
        <f t="shared" si="42"/>
        <v>83.987264631696206</v>
      </c>
      <c r="EM41" s="2">
        <f t="shared" si="42"/>
        <v>82.424501859719783</v>
      </c>
      <c r="EN41" s="2">
        <f t="shared" si="42"/>
        <v>86.049534281996628</v>
      </c>
      <c r="EO41" s="2">
        <f t="shared" si="42"/>
        <v>87.834136347278928</v>
      </c>
      <c r="EQ41" s="2">
        <f t="shared" si="43"/>
        <v>79.372859808955852</v>
      </c>
      <c r="ER41" s="2">
        <f t="shared" si="43"/>
        <v>80.067884052796416</v>
      </c>
      <c r="ES41" s="2">
        <f t="shared" si="43"/>
        <v>78.122625174895504</v>
      </c>
      <c r="ET41" s="2">
        <f t="shared" si="43"/>
        <v>75.534142370375875</v>
      </c>
      <c r="EU41" s="2">
        <f t="shared" si="43"/>
        <v>75.498805590764519</v>
      </c>
      <c r="EV41" s="2">
        <f t="shared" si="43"/>
        <v>72.414027636544063</v>
      </c>
      <c r="EW41" s="2">
        <f t="shared" si="43"/>
        <v>74.09985750404762</v>
      </c>
      <c r="EX41" s="2">
        <f t="shared" si="43"/>
        <v>79.62195954450911</v>
      </c>
      <c r="EY41" s="2">
        <f t="shared" si="43"/>
        <v>87.299098586739504</v>
      </c>
      <c r="EZ41" s="2">
        <f t="shared" si="43"/>
        <v>85.434787125027199</v>
      </c>
      <c r="FA41" s="2">
        <f t="shared" si="43"/>
        <v>87.283685818094668</v>
      </c>
      <c r="FB41" s="2">
        <f t="shared" si="43"/>
        <v>80.970842616277636</v>
      </c>
      <c r="FC41" s="2">
        <f t="shared" si="43"/>
        <v>78.407959967363468</v>
      </c>
      <c r="FD41" s="2">
        <f t="shared" si="43"/>
        <v>85.899859199945809</v>
      </c>
      <c r="FE41" s="2">
        <f t="shared" si="43"/>
        <v>89.597659919416458</v>
      </c>
      <c r="FG41" s="2">
        <f t="shared" si="44"/>
        <v>5.820976123872218E-2</v>
      </c>
      <c r="FH41" s="2">
        <f t="shared" si="44"/>
        <v>6.3134224180747545E-2</v>
      </c>
      <c r="FI41" s="2">
        <f t="shared" si="44"/>
        <v>6.3992692047395855E-2</v>
      </c>
      <c r="FJ41" s="2">
        <f t="shared" si="44"/>
        <v>5.686302832246698E-2</v>
      </c>
      <c r="FK41" s="2">
        <f t="shared" si="44"/>
        <v>5.6367367617650301E-2</v>
      </c>
      <c r="FL41" s="2">
        <f t="shared" si="44"/>
        <v>5.1996059566593505E-2</v>
      </c>
      <c r="FM41" s="2">
        <f t="shared" si="44"/>
        <v>4.5543793758595269E-2</v>
      </c>
      <c r="FN41" s="2">
        <f t="shared" si="44"/>
        <v>4.1128710936182249E-2</v>
      </c>
      <c r="FO41" s="2">
        <f t="shared" si="44"/>
        <v>3.8622131896477785E-2</v>
      </c>
      <c r="FP41" s="2">
        <f t="shared" si="44"/>
        <v>3.9822396364792553E-2</v>
      </c>
      <c r="FQ41" s="2">
        <f t="shared" si="44"/>
        <v>4.5824482995525988E-2</v>
      </c>
      <c r="FR41" s="2">
        <f t="shared" si="44"/>
        <v>4.7293085885732326E-2</v>
      </c>
      <c r="FS41" s="2">
        <f t="shared" si="44"/>
        <v>5.0566114841790258E-2</v>
      </c>
      <c r="FT41" s="2">
        <f t="shared" si="44"/>
        <v>4.5583268597904888E-2</v>
      </c>
      <c r="FU41" s="2">
        <f t="shared" si="44"/>
        <v>4.0579722851779396E-2</v>
      </c>
      <c r="FW41" s="2">
        <f t="shared" si="53"/>
        <v>2.3085198379112493E-6</v>
      </c>
      <c r="FX41" s="2">
        <f t="shared" si="45"/>
        <v>2.8040110241174953E-6</v>
      </c>
      <c r="FY41" s="2">
        <f t="shared" si="45"/>
        <v>2.7092201912457606E-6</v>
      </c>
      <c r="FZ41" s="2">
        <f t="shared" si="45"/>
        <v>2.5571595569264936E-6</v>
      </c>
      <c r="GA41" s="2">
        <f t="shared" si="45"/>
        <v>2.5659048521922842E-6</v>
      </c>
      <c r="GB41" s="2">
        <f t="shared" si="45"/>
        <v>2.3140816960210302E-6</v>
      </c>
      <c r="GC41" s="2">
        <f t="shared" si="45"/>
        <v>2.3230760648586935E-6</v>
      </c>
      <c r="GD41" s="2">
        <f t="shared" si="45"/>
        <v>2.6465184005143114E-6</v>
      </c>
      <c r="GE41" s="2">
        <f t="shared" si="45"/>
        <v>2.761212982485464E-6</v>
      </c>
      <c r="GF41" s="2">
        <f t="shared" si="45"/>
        <v>2.6976825321714532E-6</v>
      </c>
      <c r="GG41" s="2">
        <f t="shared" si="45"/>
        <v>2.6387222341473928E-6</v>
      </c>
      <c r="GH41" s="2">
        <f t="shared" si="45"/>
        <v>2.5559465628049003E-6</v>
      </c>
      <c r="GI41" s="2">
        <f t="shared" si="45"/>
        <v>2.3500517920604E-6</v>
      </c>
      <c r="GJ41" s="2">
        <f t="shared" si="45"/>
        <v>1.6708552769248735E-6</v>
      </c>
      <c r="GK41" s="2">
        <f t="shared" si="45"/>
        <v>1.2731528448429538E-6</v>
      </c>
      <c r="GM41" s="86">
        <f t="shared" si="54"/>
        <v>3.3562107992815396E-10</v>
      </c>
      <c r="GN41" s="86">
        <f t="shared" si="46"/>
        <v>2.2565043189095907E-9</v>
      </c>
      <c r="GO41" s="86">
        <f t="shared" si="46"/>
        <v>1.9536545467594537E-9</v>
      </c>
      <c r="GP41" s="86">
        <f t="shared" si="46"/>
        <v>1.2896112325897794E-10</v>
      </c>
      <c r="GQ41" s="86">
        <f t="shared" si="46"/>
        <v>1.5220972791380197E-10</v>
      </c>
      <c r="GR41" s="86">
        <f t="shared" si="46"/>
        <v>4.5220111428075138E-12</v>
      </c>
      <c r="GS41" s="86">
        <f t="shared" si="46"/>
        <v>1.3022669300178394E-13</v>
      </c>
      <c r="GT41" s="86">
        <f t="shared" si="46"/>
        <v>3.9020755735465035E-18</v>
      </c>
      <c r="GU41" s="86">
        <f t="shared" si="46"/>
        <v>2.0356091397802442E-19</v>
      </c>
      <c r="GV41" s="86">
        <f t="shared" si="46"/>
        <v>1.2438673716475712E-18</v>
      </c>
      <c r="GW41" s="86">
        <f t="shared" si="46"/>
        <v>6.4779171604263055E-14</v>
      </c>
      <c r="GX41" s="86">
        <f t="shared" si="46"/>
        <v>7.7383915523167693E-13</v>
      </c>
      <c r="GY41" s="86">
        <f t="shared" si="46"/>
        <v>6.2678294631759076E-12</v>
      </c>
      <c r="GZ41" s="86">
        <f t="shared" si="46"/>
        <v>8.2019944172675276E-14</v>
      </c>
      <c r="HA41" s="86">
        <f t="shared" si="46"/>
        <v>1.0473915912879338E-17</v>
      </c>
      <c r="HC41" s="86">
        <f t="shared" si="58"/>
        <v>1.0983539963211741E-25</v>
      </c>
      <c r="HD41" s="86">
        <f t="shared" si="47"/>
        <v>4.4143256331964326E-25</v>
      </c>
      <c r="HE41" s="86">
        <f t="shared" si="47"/>
        <v>1.5514362799182145E-26</v>
      </c>
      <c r="HF41" s="86">
        <f t="shared" si="47"/>
        <v>6.6965541695155263E-26</v>
      </c>
      <c r="HG41" s="86">
        <f t="shared" si="47"/>
        <v>2.3706533097056906E-28</v>
      </c>
      <c r="HH41" s="86">
        <f t="shared" si="47"/>
        <v>4.0128887955568745E-33</v>
      </c>
      <c r="HI41" s="86">
        <f t="shared" si="47"/>
        <v>8.7357246449808319E-28</v>
      </c>
      <c r="HJ41" s="86">
        <f t="shared" si="47"/>
        <v>2.8897398412807724E-46</v>
      </c>
      <c r="HK41" s="86">
        <f t="shared" si="47"/>
        <v>5.63341593977269E-49</v>
      </c>
      <c r="HL41" s="86">
        <f t="shared" si="47"/>
        <v>1.182434836185016E-39</v>
      </c>
      <c r="HM41" s="86">
        <f t="shared" si="47"/>
        <v>9.3365564067982426E-32</v>
      </c>
      <c r="HN41" s="86">
        <f t="shared" si="47"/>
        <v>7.0766973065204895E-35</v>
      </c>
      <c r="HO41" s="86">
        <f t="shared" si="47"/>
        <v>2.3327116220040335E-30</v>
      </c>
      <c r="HP41" s="86">
        <f t="shared" si="47"/>
        <v>1.7966150069914703E-33</v>
      </c>
      <c r="HQ41" s="86">
        <f t="shared" si="47"/>
        <v>4.3003879635400928E-46</v>
      </c>
      <c r="HS41" s="86">
        <f t="shared" si="55"/>
        <v>4.00249106159764E-149</v>
      </c>
      <c r="HT41" s="86">
        <f t="shared" si="48"/>
        <v>8.9047303900464061E-139</v>
      </c>
      <c r="HU41" s="86">
        <f t="shared" si="48"/>
        <v>6.1530805756748322E-151</v>
      </c>
      <c r="HV41" s="86">
        <f t="shared" si="48"/>
        <v>1.1042963723523778E-150</v>
      </c>
      <c r="HW41" s="86">
        <f t="shared" si="48"/>
        <v>3.4816959504702097E-164</v>
      </c>
      <c r="HX41" s="86">
        <f t="shared" si="48"/>
        <v>4.0369359803933165E-196</v>
      </c>
      <c r="HY41" s="86">
        <f t="shared" si="48"/>
        <v>1.8749661259850175E-163</v>
      </c>
      <c r="HZ41" s="86">
        <f t="shared" si="48"/>
        <v>4.2613008881345618E-283</v>
      </c>
      <c r="IA41" s="86">
        <f t="shared" si="48"/>
        <v>1.670637244293287E-300</v>
      </c>
      <c r="IB41" s="86">
        <f t="shared" si="48"/>
        <v>3.521689035106861E-237</v>
      </c>
      <c r="IC41" s="86">
        <f t="shared" si="48"/>
        <v>7.5570561176303737E-186</v>
      </c>
      <c r="ID41" s="86">
        <f t="shared" si="48"/>
        <v>4.1558282136853597E-207</v>
      </c>
      <c r="IE41" s="86">
        <f t="shared" si="48"/>
        <v>4.887513441264617E-178</v>
      </c>
      <c r="IF41" s="86">
        <f t="shared" si="48"/>
        <v>4.1436113241537931E-116</v>
      </c>
      <c r="IG41" s="86">
        <f t="shared" si="48"/>
        <v>4.6187729437881597E-78</v>
      </c>
      <c r="II41" s="86">
        <f t="shared" si="56"/>
        <v>0</v>
      </c>
      <c r="IJ41" s="86">
        <f t="shared" si="49"/>
        <v>4.4127993354478212E-296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2.276105882051818E-141</v>
      </c>
      <c r="IY41" s="86">
        <f t="shared" si="57"/>
        <v>3.3562107992815407E-10</v>
      </c>
      <c r="IZ41" s="86">
        <f t="shared" si="50"/>
        <v>2.2565043189095911E-9</v>
      </c>
      <c r="JA41" s="86">
        <f t="shared" si="50"/>
        <v>1.9536545467594537E-9</v>
      </c>
      <c r="JB41" s="86">
        <f t="shared" si="50"/>
        <v>1.2896112325897802E-10</v>
      </c>
      <c r="JC41" s="86">
        <f t="shared" si="50"/>
        <v>1.5220972791380197E-10</v>
      </c>
      <c r="JD41" s="86">
        <f t="shared" si="50"/>
        <v>4.5220111428075138E-12</v>
      </c>
      <c r="JE41" s="86">
        <f t="shared" si="50"/>
        <v>1.3022669300178482E-13</v>
      </c>
      <c r="JF41" s="86">
        <f t="shared" si="50"/>
        <v>3.9020755735465035E-18</v>
      </c>
      <c r="JG41" s="86">
        <f t="shared" si="50"/>
        <v>2.0356091397802442E-19</v>
      </c>
      <c r="JH41" s="86">
        <f t="shared" si="50"/>
        <v>1.2438673716475712E-18</v>
      </c>
      <c r="JI41" s="86">
        <f t="shared" si="50"/>
        <v>6.4779171604263055E-14</v>
      </c>
      <c r="JJ41" s="86">
        <f t="shared" si="50"/>
        <v>7.7383915523167693E-13</v>
      </c>
      <c r="JK41" s="86">
        <f t="shared" si="50"/>
        <v>6.2678294631759076E-12</v>
      </c>
      <c r="JL41" s="86">
        <f t="shared" si="50"/>
        <v>8.2019944172675276E-14</v>
      </c>
      <c r="JM41" s="86">
        <f t="shared" si="50"/>
        <v>1.0473915912879338E-17</v>
      </c>
    </row>
    <row r="42" spans="2:273" x14ac:dyDescent="0.25">
      <c r="B42" s="2">
        <v>15</v>
      </c>
      <c r="C42" s="37">
        <v>85.814999999999998</v>
      </c>
      <c r="D42" s="37">
        <v>83.619</v>
      </c>
      <c r="E42" s="37">
        <v>80.968000000000004</v>
      </c>
      <c r="F42" s="37">
        <v>77.983999999999995</v>
      </c>
      <c r="G42" s="37">
        <v>79.629000000000005</v>
      </c>
      <c r="H42" s="37">
        <v>87.322999999999993</v>
      </c>
      <c r="I42" s="37">
        <v>87.459000000000003</v>
      </c>
      <c r="J42" s="37">
        <v>82.097999999999999</v>
      </c>
      <c r="K42" s="37">
        <v>82.033000000000001</v>
      </c>
      <c r="L42" s="37">
        <v>83.114999999999995</v>
      </c>
      <c r="M42" s="37">
        <v>86.802999999999997</v>
      </c>
      <c r="N42" s="37">
        <v>81.381</v>
      </c>
      <c r="O42" s="37">
        <v>78.762</v>
      </c>
      <c r="P42" s="37">
        <v>84.066999999999993</v>
      </c>
      <c r="Q42" s="37">
        <v>79.75</v>
      </c>
      <c r="S42" s="4">
        <f t="shared" si="7"/>
        <v>85.917406580427524</v>
      </c>
      <c r="T42" s="4">
        <f t="shared" si="7"/>
        <v>84.030259017336832</v>
      </c>
      <c r="U42" s="4">
        <f t="shared" si="7"/>
        <v>82.155650554597599</v>
      </c>
      <c r="V42" s="4">
        <f t="shared" si="7"/>
        <v>77.53371895832916</v>
      </c>
      <c r="W42" s="4">
        <f t="shared" si="7"/>
        <v>78.517476989161509</v>
      </c>
      <c r="X42" s="4">
        <f t="shared" si="7"/>
        <v>84.304471638996986</v>
      </c>
      <c r="Y42" s="4">
        <f t="shared" si="7"/>
        <v>87.854196216793852</v>
      </c>
      <c r="Z42" s="4" t="e">
        <f t="shared" si="7"/>
        <v>#N/A</v>
      </c>
      <c r="AA42" s="4" t="e">
        <f t="shared" si="7"/>
        <v>#N/A</v>
      </c>
      <c r="AB42" s="4" t="e">
        <f t="shared" si="7"/>
        <v>#N/A</v>
      </c>
      <c r="AC42" s="4">
        <f t="shared" si="7"/>
        <v>84.844486860797403</v>
      </c>
      <c r="AD42" s="4">
        <f t="shared" si="7"/>
        <v>80.883021668225325</v>
      </c>
      <c r="AE42" s="4">
        <f t="shared" si="7"/>
        <v>78.431036096022979</v>
      </c>
      <c r="AF42" s="4">
        <f t="shared" si="7"/>
        <v>83.226404892014031</v>
      </c>
      <c r="AG42" s="4" t="e">
        <f t="shared" si="7"/>
        <v>#N/A</v>
      </c>
      <c r="AI42" s="4">
        <f t="shared" si="8"/>
        <v>-0.10240658042752671</v>
      </c>
      <c r="AJ42" s="4">
        <f t="shared" si="8"/>
        <v>-0.41125901733683179</v>
      </c>
      <c r="AK42" s="4">
        <f t="shared" si="8"/>
        <v>-1.1876505545975959</v>
      </c>
      <c r="AL42" s="4">
        <f t="shared" si="8"/>
        <v>0.45028104167083427</v>
      </c>
      <c r="AM42" s="4">
        <f t="shared" si="8"/>
        <v>1.1115230108384964</v>
      </c>
      <c r="AN42" s="4">
        <f t="shared" si="8"/>
        <v>3.0185283610030069</v>
      </c>
      <c r="AO42" s="4">
        <f t="shared" si="8"/>
        <v>-0.39519621679384898</v>
      </c>
      <c r="AP42" s="4">
        <f t="shared" si="8"/>
        <v>0</v>
      </c>
      <c r="AQ42" s="4">
        <f t="shared" si="8"/>
        <v>0</v>
      </c>
      <c r="AR42" s="4">
        <f t="shared" si="8"/>
        <v>0</v>
      </c>
      <c r="AS42" s="4">
        <f t="shared" si="8"/>
        <v>1.9585131392025943</v>
      </c>
      <c r="AT42" s="4">
        <f t="shared" si="8"/>
        <v>0.4979783317746751</v>
      </c>
      <c r="AU42" s="4">
        <f t="shared" si="8"/>
        <v>0.3309639039770218</v>
      </c>
      <c r="AV42" s="4">
        <f t="shared" si="8"/>
        <v>0.84059510798596193</v>
      </c>
      <c r="AW42" s="4">
        <f t="shared" si="8"/>
        <v>0</v>
      </c>
      <c r="AY42" s="2">
        <f t="shared" si="51"/>
        <v>85.917405397369208</v>
      </c>
      <c r="AZ42" s="2">
        <f t="shared" si="9"/>
        <v>84.030252220142046</v>
      </c>
      <c r="BA42" s="2">
        <f t="shared" si="9"/>
        <v>82.155644559751607</v>
      </c>
      <c r="BB42" s="2">
        <f t="shared" si="9"/>
        <v>77.533718443687647</v>
      </c>
      <c r="BC42" s="2">
        <f t="shared" si="9"/>
        <v>78.517476424112374</v>
      </c>
      <c r="BD42" s="2">
        <f t="shared" si="9"/>
        <v>84.304471615568815</v>
      </c>
      <c r="BE42" s="2">
        <f t="shared" si="9"/>
        <v>87.854196215934962</v>
      </c>
      <c r="BF42" s="2" t="e">
        <f t="shared" si="9"/>
        <v>#N/A</v>
      </c>
      <c r="BG42" s="2" t="e">
        <f t="shared" si="9"/>
        <v>#N/A</v>
      </c>
      <c r="BH42" s="2" t="e">
        <f t="shared" si="9"/>
        <v>#N/A</v>
      </c>
      <c r="BI42" s="2">
        <f t="shared" si="9"/>
        <v>84.844486860382077</v>
      </c>
      <c r="BJ42" s="2">
        <f t="shared" si="9"/>
        <v>80.883021664491494</v>
      </c>
      <c r="BK42" s="2">
        <f t="shared" si="9"/>
        <v>78.431036068885845</v>
      </c>
      <c r="BL42" s="2">
        <f t="shared" si="9"/>
        <v>83.226404891595976</v>
      </c>
      <c r="BM42" s="2" t="e">
        <f t="shared" si="9"/>
        <v>#N/A</v>
      </c>
      <c r="BO42" s="2">
        <f t="shared" si="10"/>
        <v>85.814999999999998</v>
      </c>
      <c r="BP42" s="2">
        <f t="shared" si="11"/>
        <v>83.619</v>
      </c>
      <c r="BQ42" s="2">
        <f t="shared" si="12"/>
        <v>80.968000000000004</v>
      </c>
      <c r="BR42" s="2">
        <f t="shared" si="13"/>
        <v>77.983999999999995</v>
      </c>
      <c r="BS42" s="2">
        <f t="shared" si="14"/>
        <v>79.629000000000005</v>
      </c>
      <c r="BT42" s="2">
        <f t="shared" si="15"/>
        <v>87.322999999999993</v>
      </c>
      <c r="BU42" s="2">
        <f t="shared" si="16"/>
        <v>87.459000000000003</v>
      </c>
      <c r="BV42" s="2" t="str">
        <f t="shared" si="17"/>
        <v/>
      </c>
      <c r="BW42" s="2" t="str">
        <f t="shared" si="18"/>
        <v/>
      </c>
      <c r="BX42" s="2" t="str">
        <f t="shared" si="19"/>
        <v/>
      </c>
      <c r="BY42" s="2">
        <f t="shared" si="20"/>
        <v>86.802999999999997</v>
      </c>
      <c r="BZ42" s="2">
        <f t="shared" si="21"/>
        <v>81.381</v>
      </c>
      <c r="CA42" s="2">
        <f t="shared" si="22"/>
        <v>78.762</v>
      </c>
      <c r="CB42" s="2">
        <f t="shared" si="23"/>
        <v>84.066999999999993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86.37002219873149</v>
      </c>
      <c r="DL42" s="2">
        <f t="shared" si="41"/>
        <v>84.011530957414678</v>
      </c>
      <c r="DM42" s="2">
        <f t="shared" si="41"/>
        <v>82.289474781032936</v>
      </c>
      <c r="DN42" s="2">
        <f t="shared" si="41"/>
        <v>77.717385949274785</v>
      </c>
      <c r="DO42" s="2">
        <f t="shared" si="41"/>
        <v>78.720053102125704</v>
      </c>
      <c r="DP42" s="2">
        <f t="shared" si="41"/>
        <v>85.076022869022836</v>
      </c>
      <c r="DQ42" s="2">
        <f t="shared" si="41"/>
        <v>88.499027370227353</v>
      </c>
      <c r="DR42" s="2">
        <f t="shared" si="41"/>
        <v>80.133107897664061</v>
      </c>
      <c r="DS42" s="2">
        <f t="shared" si="41"/>
        <v>81.756420689655172</v>
      </c>
      <c r="DT42" s="2">
        <f t="shared" si="41"/>
        <v>82.978934371523891</v>
      </c>
      <c r="DU42" s="2">
        <f t="shared" si="41"/>
        <v>84.543613384813369</v>
      </c>
      <c r="DV42" s="2">
        <f t="shared" si="41"/>
        <v>80.723606740343627</v>
      </c>
      <c r="DW42" s="2">
        <f t="shared" si="41"/>
        <v>78.206661257035648</v>
      </c>
      <c r="DX42" s="2">
        <f t="shared" si="41"/>
        <v>83.085684856284871</v>
      </c>
      <c r="DY42" s="2">
        <f t="shared" si="41"/>
        <v>76.242485428253602</v>
      </c>
      <c r="EA42" s="2">
        <f t="shared" si="42"/>
        <v>79.238747306562203</v>
      </c>
      <c r="EB42" s="2">
        <f t="shared" si="42"/>
        <v>84.283810163925295</v>
      </c>
      <c r="EC42" s="2">
        <f t="shared" si="42"/>
        <v>80.370477597901782</v>
      </c>
      <c r="ED42" s="2">
        <f t="shared" si="42"/>
        <v>74.75539971954754</v>
      </c>
      <c r="EE42" s="2">
        <f t="shared" si="42"/>
        <v>75.424585897864759</v>
      </c>
      <c r="EF42" s="2">
        <f t="shared" si="42"/>
        <v>71.475087826570288</v>
      </c>
      <c r="EG42" s="2">
        <f t="shared" si="42"/>
        <v>75.529674966305663</v>
      </c>
      <c r="EH42" s="2">
        <f t="shared" si="42"/>
        <v>84.646728045685251</v>
      </c>
      <c r="EI42" s="2">
        <f t="shared" si="42"/>
        <v>91.020806191467216</v>
      </c>
      <c r="EJ42" s="2">
        <f t="shared" si="42"/>
        <v>86.885220583241249</v>
      </c>
      <c r="EK42" s="2">
        <f t="shared" si="42"/>
        <v>90.558348873836195</v>
      </c>
      <c r="EL42" s="2">
        <f t="shared" si="42"/>
        <v>83.811989931027128</v>
      </c>
      <c r="EM42" s="2">
        <f t="shared" si="42"/>
        <v>82.273415303117176</v>
      </c>
      <c r="EN42" s="2">
        <f t="shared" si="42"/>
        <v>85.913539345533067</v>
      </c>
      <c r="EO42" s="2">
        <f t="shared" si="42"/>
        <v>87.7126507109882</v>
      </c>
      <c r="EQ42" s="2">
        <f t="shared" si="43"/>
        <v>79.30528344957861</v>
      </c>
      <c r="ER42" s="2">
        <f t="shared" si="43"/>
        <v>79.979469763287881</v>
      </c>
      <c r="ES42" s="2">
        <f t="shared" si="43"/>
        <v>78.033831040114578</v>
      </c>
      <c r="ET42" s="2">
        <f t="shared" si="43"/>
        <v>75.456155082061727</v>
      </c>
      <c r="EU42" s="2">
        <f t="shared" si="43"/>
        <v>75.409917667430733</v>
      </c>
      <c r="EV42" s="2">
        <f t="shared" si="43"/>
        <v>72.337720137974628</v>
      </c>
      <c r="EW42" s="2">
        <f t="shared" si="43"/>
        <v>74.003115120938062</v>
      </c>
      <c r="EX42" s="2">
        <f t="shared" si="43"/>
        <v>79.467116157656093</v>
      </c>
      <c r="EY42" s="2">
        <f t="shared" si="43"/>
        <v>87.095085250463427</v>
      </c>
      <c r="EZ42" s="2">
        <f t="shared" si="43"/>
        <v>85.26198103120386</v>
      </c>
      <c r="FA42" s="2">
        <f t="shared" si="43"/>
        <v>87.112096878055937</v>
      </c>
      <c r="FB42" s="2">
        <f t="shared" si="43"/>
        <v>80.827600705726852</v>
      </c>
      <c r="FC42" s="2">
        <f t="shared" si="43"/>
        <v>78.298205353448296</v>
      </c>
      <c r="FD42" s="2">
        <f t="shared" si="43"/>
        <v>85.765414804218636</v>
      </c>
      <c r="FE42" s="2">
        <f t="shared" si="43"/>
        <v>89.455271527782131</v>
      </c>
      <c r="FG42" s="2">
        <f t="shared" si="44"/>
        <v>6.3469292184811205E-2</v>
      </c>
      <c r="FH42" s="2">
        <f t="shared" si="44"/>
        <v>6.8806196468252603E-2</v>
      </c>
      <c r="FI42" s="2">
        <f t="shared" si="44"/>
        <v>6.9736048189767336E-2</v>
      </c>
      <c r="FJ42" s="2">
        <f t="shared" si="44"/>
        <v>6.2008887337161936E-2</v>
      </c>
      <c r="FK42" s="2">
        <f t="shared" si="44"/>
        <v>6.1471295020919171E-2</v>
      </c>
      <c r="FL42" s="2">
        <f t="shared" si="44"/>
        <v>5.6727970528266024E-2</v>
      </c>
      <c r="FM42" s="2">
        <f t="shared" si="44"/>
        <v>4.9719311015220778E-2</v>
      </c>
      <c r="FN42" s="2">
        <f t="shared" si="44"/>
        <v>4.4918497109575121E-2</v>
      </c>
      <c r="FO42" s="2">
        <f t="shared" si="44"/>
        <v>4.2191113256162725E-2</v>
      </c>
      <c r="FP42" s="2">
        <f t="shared" si="44"/>
        <v>4.3497273114759823E-2</v>
      </c>
      <c r="FQ42" s="2">
        <f t="shared" si="44"/>
        <v>5.0024385471481393E-2</v>
      </c>
      <c r="FR42" s="2">
        <f t="shared" si="44"/>
        <v>5.1620306863457387E-2</v>
      </c>
      <c r="FS42" s="2">
        <f t="shared" si="44"/>
        <v>5.5175467350368351E-2</v>
      </c>
      <c r="FT42" s="2">
        <f t="shared" si="44"/>
        <v>4.9762216273367854E-2</v>
      </c>
      <c r="FU42" s="2">
        <f t="shared" si="44"/>
        <v>4.4321260984701107E-2</v>
      </c>
      <c r="FW42" s="2">
        <f t="shared" si="53"/>
        <v>2.5312411038710329E-6</v>
      </c>
      <c r="FX42" s="2">
        <f t="shared" si="45"/>
        <v>3.0745361179482314E-6</v>
      </c>
      <c r="FY42" s="2">
        <f t="shared" si="45"/>
        <v>2.9706000917943877E-6</v>
      </c>
      <c r="FZ42" s="2">
        <f t="shared" si="45"/>
        <v>2.8038690064861473E-6</v>
      </c>
      <c r="GA42" s="2">
        <f t="shared" si="45"/>
        <v>2.8134580273244125E-6</v>
      </c>
      <c r="GB42" s="2">
        <f t="shared" si="45"/>
        <v>2.5373395572986652E-6</v>
      </c>
      <c r="GC42" s="2">
        <f t="shared" si="45"/>
        <v>2.5472016822050687E-6</v>
      </c>
      <c r="GD42" s="2">
        <f t="shared" si="45"/>
        <v>2.9018489809227438E-6</v>
      </c>
      <c r="GE42" s="2">
        <f t="shared" si="45"/>
        <v>3.0276090236573093E-6</v>
      </c>
      <c r="GF42" s="2">
        <f t="shared" si="45"/>
        <v>2.9579493067841306E-6</v>
      </c>
      <c r="GG42" s="2">
        <f t="shared" si="45"/>
        <v>2.8933006588467915E-6</v>
      </c>
      <c r="GH42" s="2">
        <f t="shared" si="45"/>
        <v>2.8025389855358751E-6</v>
      </c>
      <c r="GI42" s="2">
        <f t="shared" si="45"/>
        <v>2.5767799655713251E-6</v>
      </c>
      <c r="GJ42" s="2">
        <f t="shared" si="45"/>
        <v>1.832056084729448E-6</v>
      </c>
      <c r="GK42" s="2">
        <f t="shared" si="45"/>
        <v>1.3959841632571513E-6</v>
      </c>
      <c r="GM42" s="86">
        <f t="shared" si="54"/>
        <v>7.4487632824253496E-10</v>
      </c>
      <c r="GN42" s="86">
        <f t="shared" si="46"/>
        <v>4.645229484226511E-9</v>
      </c>
      <c r="GO42" s="86">
        <f t="shared" si="46"/>
        <v>4.0680463640061351E-9</v>
      </c>
      <c r="GP42" s="86">
        <f t="shared" si="46"/>
        <v>2.9848216241450618E-10</v>
      </c>
      <c r="GQ42" s="86">
        <f t="shared" si="46"/>
        <v>3.483632521347527E-10</v>
      </c>
      <c r="GR42" s="86">
        <f t="shared" si="46"/>
        <v>1.2050340371056177E-11</v>
      </c>
      <c r="GS42" s="86">
        <f t="shared" si="46"/>
        <v>3.9453598635013924E-13</v>
      </c>
      <c r="GT42" s="86">
        <f t="shared" si="46"/>
        <v>1.8827261782602619E-17</v>
      </c>
      <c r="GU42" s="86">
        <f t="shared" si="46"/>
        <v>1.0968233749559734E-18</v>
      </c>
      <c r="GV42" s="86">
        <f t="shared" si="46"/>
        <v>6.2402412276662573E-18</v>
      </c>
      <c r="GW42" s="86">
        <f t="shared" si="46"/>
        <v>2.0359299045612437E-13</v>
      </c>
      <c r="GX42" s="86">
        <f t="shared" si="46"/>
        <v>2.1776347824914624E-12</v>
      </c>
      <c r="GY42" s="86">
        <f t="shared" si="46"/>
        <v>1.6272833052700294E-11</v>
      </c>
      <c r="GZ42" s="86">
        <f t="shared" si="46"/>
        <v>2.542791214714589E-13</v>
      </c>
      <c r="HA42" s="86">
        <f t="shared" si="46"/>
        <v>4.7833085444318834E-17</v>
      </c>
      <c r="HC42" s="86">
        <f t="shared" si="58"/>
        <v>4.8609602365814485E-25</v>
      </c>
      <c r="HD42" s="86">
        <f t="shared" si="47"/>
        <v>1.8655253623168044E-24</v>
      </c>
      <c r="HE42" s="86">
        <f t="shared" si="47"/>
        <v>7.2781798722407549E-26</v>
      </c>
      <c r="HF42" s="86">
        <f t="shared" si="47"/>
        <v>3.0408986145326675E-25</v>
      </c>
      <c r="HG42" s="86">
        <f t="shared" si="47"/>
        <v>1.2540263128183301E-27</v>
      </c>
      <c r="HH42" s="86">
        <f t="shared" si="47"/>
        <v>2.9091738935597984E-32</v>
      </c>
      <c r="HI42" s="86">
        <f t="shared" si="47"/>
        <v>4.4741203303532049E-27</v>
      </c>
      <c r="HJ42" s="86">
        <f t="shared" si="47"/>
        <v>4.9497657466558591E-45</v>
      </c>
      <c r="HK42" s="86">
        <f t="shared" si="47"/>
        <v>1.1584609552392388E-47</v>
      </c>
      <c r="HL42" s="86">
        <f t="shared" si="47"/>
        <v>1.3118291780454762E-38</v>
      </c>
      <c r="HM42" s="86">
        <f t="shared" si="47"/>
        <v>6.1588901781048926E-31</v>
      </c>
      <c r="HN42" s="86">
        <f t="shared" si="47"/>
        <v>5.680957243846207E-34</v>
      </c>
      <c r="HO42" s="86">
        <f t="shared" si="47"/>
        <v>1.3814704495377564E-29</v>
      </c>
      <c r="HP42" s="86">
        <f t="shared" si="47"/>
        <v>1.2883953106831783E-32</v>
      </c>
      <c r="HQ42" s="86">
        <f t="shared" si="47"/>
        <v>7.0318275579852505E-45</v>
      </c>
      <c r="HS42" s="86">
        <f t="shared" si="55"/>
        <v>1.6298255180545795E-146</v>
      </c>
      <c r="HT42" s="86">
        <f t="shared" si="48"/>
        <v>2.6213484169445184E-136</v>
      </c>
      <c r="HU42" s="86">
        <f t="shared" si="48"/>
        <v>2.9612984639385308E-148</v>
      </c>
      <c r="HV42" s="86">
        <f t="shared" si="48"/>
        <v>5.0169864863707881E-148</v>
      </c>
      <c r="HW42" s="86">
        <f t="shared" si="48"/>
        <v>2.8543921987278485E-161</v>
      </c>
      <c r="HX42" s="86">
        <f t="shared" si="48"/>
        <v>1.262600429430937E-192</v>
      </c>
      <c r="HY42" s="86">
        <f t="shared" si="48"/>
        <v>1.4260418784857955E-160</v>
      </c>
      <c r="HZ42" s="86">
        <f t="shared" si="48"/>
        <v>5.0460528997623993E-278</v>
      </c>
      <c r="IA42" s="86">
        <f t="shared" si="48"/>
        <v>4.2338276479488962E-295</v>
      </c>
      <c r="IB42" s="86">
        <f t="shared" si="48"/>
        <v>6.3607626768292973E-233</v>
      </c>
      <c r="IC42" s="86">
        <f t="shared" si="48"/>
        <v>1.5473084729406522E-182</v>
      </c>
      <c r="ID42" s="86">
        <f t="shared" si="48"/>
        <v>1.9782212383247872E-203</v>
      </c>
      <c r="IE42" s="86">
        <f t="shared" si="48"/>
        <v>6.5545855779728009E-175</v>
      </c>
      <c r="IF42" s="86">
        <f t="shared" si="48"/>
        <v>3.9708468179580653E-114</v>
      </c>
      <c r="IG42" s="86">
        <f t="shared" si="48"/>
        <v>9.3026615114129993E-77</v>
      </c>
      <c r="II42" s="86">
        <f t="shared" si="56"/>
        <v>0</v>
      </c>
      <c r="IJ42" s="86">
        <f t="shared" si="49"/>
        <v>7.3164945847686122E-292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0</v>
      </c>
      <c r="IW42" s="86">
        <f t="shared" si="49"/>
        <v>1.745621384128641E-139</v>
      </c>
      <c r="IY42" s="86">
        <f t="shared" si="57"/>
        <v>7.4487632824253547E-10</v>
      </c>
      <c r="IZ42" s="86">
        <f t="shared" si="50"/>
        <v>4.6452294842265127E-9</v>
      </c>
      <c r="JA42" s="86">
        <f t="shared" si="50"/>
        <v>4.0680463640061351E-9</v>
      </c>
      <c r="JB42" s="86">
        <f t="shared" si="50"/>
        <v>2.9848216241450649E-10</v>
      </c>
      <c r="JC42" s="86">
        <f t="shared" si="50"/>
        <v>3.483632521347527E-10</v>
      </c>
      <c r="JD42" s="86">
        <f t="shared" si="50"/>
        <v>1.2050340371056177E-11</v>
      </c>
      <c r="JE42" s="86">
        <f t="shared" si="50"/>
        <v>3.9453598635014373E-13</v>
      </c>
      <c r="JF42" s="86">
        <f t="shared" si="50"/>
        <v>1.8827261782602619E-17</v>
      </c>
      <c r="JG42" s="86">
        <f t="shared" si="50"/>
        <v>1.0968233749559734E-18</v>
      </c>
      <c r="JH42" s="86">
        <f t="shared" si="50"/>
        <v>6.2402412276662573E-18</v>
      </c>
      <c r="JI42" s="86">
        <f t="shared" si="50"/>
        <v>2.0359299045612437E-13</v>
      </c>
      <c r="JJ42" s="86">
        <f t="shared" si="50"/>
        <v>2.1776347824914624E-12</v>
      </c>
      <c r="JK42" s="86">
        <f t="shared" si="50"/>
        <v>1.6272833052700294E-11</v>
      </c>
      <c r="JL42" s="86">
        <f t="shared" si="50"/>
        <v>2.542791214714589E-13</v>
      </c>
      <c r="JM42" s="86">
        <f t="shared" si="50"/>
        <v>4.7833085444318834E-17</v>
      </c>
    </row>
    <row r="43" spans="2:273" x14ac:dyDescent="0.25">
      <c r="B43" s="2">
        <v>16</v>
      </c>
      <c r="C43" s="37">
        <v>85.185000000000002</v>
      </c>
      <c r="D43" s="37">
        <v>84.364999999999995</v>
      </c>
      <c r="E43" s="37">
        <v>81.19</v>
      </c>
      <c r="F43" s="37">
        <v>77.242000000000004</v>
      </c>
      <c r="G43" s="37">
        <v>79.129000000000005</v>
      </c>
      <c r="H43" s="37">
        <v>84.031999999999996</v>
      </c>
      <c r="I43" s="37">
        <v>87.966999999999999</v>
      </c>
      <c r="J43" s="37">
        <v>83.114999999999995</v>
      </c>
      <c r="K43" s="37">
        <v>80.802999999999997</v>
      </c>
      <c r="L43" s="37">
        <v>83.721000000000004</v>
      </c>
      <c r="M43" s="37">
        <v>85.950999999999993</v>
      </c>
      <c r="N43" s="37">
        <v>80.745999999999995</v>
      </c>
      <c r="O43" s="37">
        <v>77.81</v>
      </c>
      <c r="P43" s="37">
        <v>82.766999999999996</v>
      </c>
      <c r="Q43" s="37">
        <v>79.966999999999999</v>
      </c>
      <c r="S43" s="4">
        <f t="shared" si="7"/>
        <v>85.927163988860983</v>
      </c>
      <c r="T43" s="4">
        <f t="shared" si="7"/>
        <v>84.10802430443745</v>
      </c>
      <c r="U43" s="4">
        <f t="shared" si="7"/>
        <v>82.171459189260631</v>
      </c>
      <c r="V43" s="4">
        <f t="shared" si="7"/>
        <v>77.59004374778722</v>
      </c>
      <c r="W43" s="4">
        <f t="shared" si="7"/>
        <v>78.521316649500861</v>
      </c>
      <c r="X43" s="4">
        <f t="shared" si="7"/>
        <v>83.923892016626453</v>
      </c>
      <c r="Y43" s="4">
        <f t="shared" si="7"/>
        <v>87.551280989131897</v>
      </c>
      <c r="Z43" s="4" t="e">
        <f t="shared" si="7"/>
        <v>#N/A</v>
      </c>
      <c r="AA43" s="4" t="e">
        <f t="shared" si="7"/>
        <v>#N/A</v>
      </c>
      <c r="AB43" s="4" t="e">
        <f t="shared" si="7"/>
        <v>#N/A</v>
      </c>
      <c r="AC43" s="4">
        <f t="shared" si="7"/>
        <v>84.692892781959983</v>
      </c>
      <c r="AD43" s="4">
        <f t="shared" si="7"/>
        <v>80.891472487331015</v>
      </c>
      <c r="AE43" s="4">
        <f t="shared" si="7"/>
        <v>78.625713959093915</v>
      </c>
      <c r="AF43" s="4">
        <f t="shared" si="7"/>
        <v>83.259524457204691</v>
      </c>
      <c r="AG43" s="4" t="e">
        <f t="shared" si="7"/>
        <v>#N/A</v>
      </c>
      <c r="AI43" s="4">
        <f t="shared" si="8"/>
        <v>-0.74216398886098034</v>
      </c>
      <c r="AJ43" s="4">
        <f t="shared" si="8"/>
        <v>0.25697569556254507</v>
      </c>
      <c r="AK43" s="4">
        <f t="shared" si="8"/>
        <v>-0.98145918926063302</v>
      </c>
      <c r="AL43" s="4">
        <f t="shared" si="8"/>
        <v>-0.34804374778721581</v>
      </c>
      <c r="AM43" s="4">
        <f t="shared" si="8"/>
        <v>0.60768335049914413</v>
      </c>
      <c r="AN43" s="4">
        <f t="shared" si="8"/>
        <v>0.10810798337354299</v>
      </c>
      <c r="AO43" s="4">
        <f t="shared" si="8"/>
        <v>0.41571901086810215</v>
      </c>
      <c r="AP43" s="4">
        <f t="shared" si="8"/>
        <v>0</v>
      </c>
      <c r="AQ43" s="4">
        <f t="shared" si="8"/>
        <v>0</v>
      </c>
      <c r="AR43" s="4">
        <f t="shared" si="8"/>
        <v>0</v>
      </c>
      <c r="AS43" s="4">
        <f t="shared" si="8"/>
        <v>1.2581072180400099</v>
      </c>
      <c r="AT43" s="4">
        <f t="shared" si="8"/>
        <v>-0.14547248733101981</v>
      </c>
      <c r="AU43" s="4">
        <f t="shared" si="8"/>
        <v>-0.81571395909391242</v>
      </c>
      <c r="AV43" s="4">
        <f t="shared" si="8"/>
        <v>-0.49252445720469495</v>
      </c>
      <c r="AW43" s="4">
        <f t="shared" si="8"/>
        <v>0</v>
      </c>
      <c r="AY43" s="2">
        <f t="shared" si="51"/>
        <v>85.927161453100993</v>
      </c>
      <c r="AZ43" s="2">
        <f t="shared" si="51"/>
        <v>84.108010768197076</v>
      </c>
      <c r="BA43" s="2">
        <f t="shared" si="51"/>
        <v>82.171447119680195</v>
      </c>
      <c r="BB43" s="2">
        <f t="shared" si="51"/>
        <v>77.590042598698574</v>
      </c>
      <c r="BC43" s="2">
        <f t="shared" si="51"/>
        <v>78.521315401380946</v>
      </c>
      <c r="BD43" s="2">
        <f t="shared" si="51"/>
        <v>83.923891956603043</v>
      </c>
      <c r="BE43" s="2">
        <f t="shared" si="51"/>
        <v>87.551280986635874</v>
      </c>
      <c r="BF43" s="2" t="e">
        <f t="shared" si="51"/>
        <v>#N/A</v>
      </c>
      <c r="BG43" s="2" t="e">
        <f t="shared" si="51"/>
        <v>#N/A</v>
      </c>
      <c r="BH43" s="2" t="e">
        <f t="shared" si="51"/>
        <v>#N/A</v>
      </c>
      <c r="BI43" s="2">
        <f t="shared" si="51"/>
        <v>84.6928927807093</v>
      </c>
      <c r="BJ43" s="2">
        <f t="shared" si="51"/>
        <v>80.891472477234927</v>
      </c>
      <c r="BK43" s="2">
        <f t="shared" si="51"/>
        <v>78.62571389128405</v>
      </c>
      <c r="BL43" s="2">
        <f t="shared" si="51"/>
        <v>83.259524455962293</v>
      </c>
      <c r="BM43" s="2" t="e">
        <f t="shared" si="51"/>
        <v>#N/A</v>
      </c>
      <c r="BO43" s="2">
        <f t="shared" si="10"/>
        <v>85.185000000000002</v>
      </c>
      <c r="BP43" s="2">
        <f t="shared" si="11"/>
        <v>84.364999999999995</v>
      </c>
      <c r="BQ43" s="2">
        <f t="shared" si="12"/>
        <v>81.19</v>
      </c>
      <c r="BR43" s="2">
        <f t="shared" si="13"/>
        <v>77.242000000000004</v>
      </c>
      <c r="BS43" s="2">
        <f t="shared" si="14"/>
        <v>79.129000000000005</v>
      </c>
      <c r="BT43" s="2">
        <f t="shared" si="15"/>
        <v>84.031999999999996</v>
      </c>
      <c r="BU43" s="2">
        <f t="shared" si="16"/>
        <v>87.966999999999999</v>
      </c>
      <c r="BV43" s="2" t="str">
        <f t="shared" si="17"/>
        <v/>
      </c>
      <c r="BW43" s="2" t="str">
        <f t="shared" si="18"/>
        <v/>
      </c>
      <c r="BX43" s="2" t="str">
        <f t="shared" si="19"/>
        <v/>
      </c>
      <c r="BY43" s="2">
        <f t="shared" si="20"/>
        <v>85.950999999999993</v>
      </c>
      <c r="BZ43" s="2">
        <f t="shared" si="21"/>
        <v>80.745999999999995</v>
      </c>
      <c r="CA43" s="2">
        <f t="shared" si="22"/>
        <v>77.81</v>
      </c>
      <c r="CB43" s="2">
        <f t="shared" si="23"/>
        <v>82.766999999999996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86.429141951072182</v>
      </c>
      <c r="DL43" s="2">
        <f t="shared" si="41"/>
        <v>84.104535487768047</v>
      </c>
      <c r="DM43" s="2">
        <f t="shared" si="41"/>
        <v>82.328767743884043</v>
      </c>
      <c r="DN43" s="2">
        <f t="shared" si="41"/>
        <v>77.800639251276237</v>
      </c>
      <c r="DO43" s="2">
        <f t="shared" si="41"/>
        <v>78.75010633930259</v>
      </c>
      <c r="DP43" s="2">
        <f t="shared" si="41"/>
        <v>84.749233723602117</v>
      </c>
      <c r="DQ43" s="2">
        <f t="shared" si="41"/>
        <v>88.247399828399807</v>
      </c>
      <c r="DR43" s="2">
        <f t="shared" si="41"/>
        <v>80.286216017797543</v>
      </c>
      <c r="DS43" s="2">
        <f t="shared" si="41"/>
        <v>81.75422068965517</v>
      </c>
      <c r="DT43" s="2">
        <f t="shared" si="41"/>
        <v>82.941029810900972</v>
      </c>
      <c r="DU43" s="2">
        <f t="shared" si="41"/>
        <v>84.366228442728428</v>
      </c>
      <c r="DV43" s="2">
        <f t="shared" si="41"/>
        <v>80.727642411642449</v>
      </c>
      <c r="DW43" s="2">
        <f t="shared" si="41"/>
        <v>78.401831613508435</v>
      </c>
      <c r="DX43" s="2">
        <f t="shared" si="41"/>
        <v>83.114938652938676</v>
      </c>
      <c r="DY43" s="2">
        <f t="shared" si="41"/>
        <v>76.536663403781972</v>
      </c>
      <c r="EA43" s="2">
        <f t="shared" si="42"/>
        <v>79.171849923044647</v>
      </c>
      <c r="EB43" s="2">
        <f t="shared" si="42"/>
        <v>84.151096963624724</v>
      </c>
      <c r="EC43" s="2">
        <f t="shared" si="42"/>
        <v>80.257578963552504</v>
      </c>
      <c r="ED43" s="2">
        <f t="shared" si="42"/>
        <v>74.684675834346081</v>
      </c>
      <c r="EE43" s="2">
        <f t="shared" si="42"/>
        <v>75.335549018787987</v>
      </c>
      <c r="EF43" s="2">
        <f t="shared" si="42"/>
        <v>71.407623612735023</v>
      </c>
      <c r="EG43" s="2">
        <f t="shared" si="42"/>
        <v>75.417185521069044</v>
      </c>
      <c r="EH43" s="2">
        <f t="shared" si="42"/>
        <v>84.441807741116719</v>
      </c>
      <c r="EI43" s="2">
        <f t="shared" si="42"/>
        <v>90.778908336903953</v>
      </c>
      <c r="EJ43" s="2">
        <f t="shared" si="42"/>
        <v>86.696012574555297</v>
      </c>
      <c r="EK43" s="2">
        <f t="shared" si="42"/>
        <v>90.350693329430769</v>
      </c>
      <c r="EL43" s="2">
        <f t="shared" si="42"/>
        <v>83.636715230358064</v>
      </c>
      <c r="EM43" s="2">
        <f t="shared" si="42"/>
        <v>82.122328746514555</v>
      </c>
      <c r="EN43" s="2">
        <f t="shared" si="42"/>
        <v>85.77754440906952</v>
      </c>
      <c r="EO43" s="2">
        <f t="shared" si="42"/>
        <v>87.591165074697457</v>
      </c>
      <c r="EQ43" s="2">
        <f t="shared" si="43"/>
        <v>79.237707090201354</v>
      </c>
      <c r="ER43" s="2">
        <f t="shared" si="43"/>
        <v>79.89105547377936</v>
      </c>
      <c r="ES43" s="2">
        <f t="shared" si="43"/>
        <v>77.945036905333652</v>
      </c>
      <c r="ET43" s="2">
        <f t="shared" si="43"/>
        <v>75.378167793747579</v>
      </c>
      <c r="EU43" s="2">
        <f t="shared" si="43"/>
        <v>75.321029744096947</v>
      </c>
      <c r="EV43" s="2">
        <f t="shared" si="43"/>
        <v>72.261412639405194</v>
      </c>
      <c r="EW43" s="2">
        <f t="shared" si="43"/>
        <v>73.906372737828505</v>
      </c>
      <c r="EX43" s="2">
        <f t="shared" si="43"/>
        <v>79.312272770803077</v>
      </c>
      <c r="EY43" s="2">
        <f t="shared" si="43"/>
        <v>86.891071914187364</v>
      </c>
      <c r="EZ43" s="2">
        <f t="shared" si="43"/>
        <v>85.089174937380534</v>
      </c>
      <c r="FA43" s="2">
        <f t="shared" si="43"/>
        <v>86.940507938017205</v>
      </c>
      <c r="FB43" s="2">
        <f t="shared" si="43"/>
        <v>80.684358795176067</v>
      </c>
      <c r="FC43" s="2">
        <f t="shared" si="43"/>
        <v>78.188450739533124</v>
      </c>
      <c r="FD43" s="2">
        <f t="shared" si="43"/>
        <v>85.630970408491464</v>
      </c>
      <c r="FE43" s="2">
        <f t="shared" si="43"/>
        <v>89.312883136147803</v>
      </c>
      <c r="FG43" s="2">
        <f t="shared" si="44"/>
        <v>6.9169144470943258E-2</v>
      </c>
      <c r="FH43" s="2">
        <f t="shared" si="44"/>
        <v>7.49469738613735E-2</v>
      </c>
      <c r="FI43" s="2">
        <f t="shared" si="44"/>
        <v>7.5953043629812714E-2</v>
      </c>
      <c r="FJ43" s="2">
        <f t="shared" si="44"/>
        <v>6.7587053009509165E-2</v>
      </c>
      <c r="FK43" s="2">
        <f t="shared" si="44"/>
        <v>6.7004554809091912E-2</v>
      </c>
      <c r="FL43" s="2">
        <f t="shared" si="44"/>
        <v>6.1862409071953277E-2</v>
      </c>
      <c r="FM43" s="2">
        <f t="shared" si="44"/>
        <v>5.4255884232658327E-2</v>
      </c>
      <c r="FN43" s="2">
        <f t="shared" si="44"/>
        <v>4.9039631810398596E-2</v>
      </c>
      <c r="FO43" s="2">
        <f t="shared" si="44"/>
        <v>4.6074090135814795E-2</v>
      </c>
      <c r="FP43" s="2">
        <f t="shared" si="44"/>
        <v>4.7494499070636076E-2</v>
      </c>
      <c r="FQ43" s="2">
        <f t="shared" si="44"/>
        <v>5.4587195810270758E-2</v>
      </c>
      <c r="FR43" s="2">
        <f t="shared" si="44"/>
        <v>5.6320053901579493E-2</v>
      </c>
      <c r="FS43" s="2">
        <f t="shared" si="44"/>
        <v>6.0178353720214045E-2</v>
      </c>
      <c r="FT43" s="2">
        <f t="shared" si="44"/>
        <v>5.4302480616930507E-2</v>
      </c>
      <c r="FU43" s="2">
        <f t="shared" si="44"/>
        <v>4.8390377333126906E-2</v>
      </c>
      <c r="FW43" s="2">
        <f t="shared" si="53"/>
        <v>2.7754500017845314E-6</v>
      </c>
      <c r="FX43" s="2">
        <f t="shared" si="53"/>
        <v>3.3711608166120141E-6</v>
      </c>
      <c r="FY43" s="2">
        <f t="shared" si="53"/>
        <v>3.2571972966068071E-6</v>
      </c>
      <c r="FZ43" s="2">
        <f t="shared" si="53"/>
        <v>3.0743803987962351E-6</v>
      </c>
      <c r="GA43" s="2">
        <f t="shared" si="53"/>
        <v>3.0848945453696231E-6</v>
      </c>
      <c r="GB43" s="2">
        <f t="shared" si="53"/>
        <v>2.7821368197282144E-6</v>
      </c>
      <c r="GC43" s="2">
        <f t="shared" si="53"/>
        <v>2.7929504193511435E-6</v>
      </c>
      <c r="GD43" s="2">
        <f t="shared" si="53"/>
        <v>3.18181324528527E-6</v>
      </c>
      <c r="GE43" s="2">
        <f t="shared" si="53"/>
        <v>3.3197063112061673E-6</v>
      </c>
      <c r="GF43" s="2">
        <f t="shared" si="53"/>
        <v>3.2433259946130155E-6</v>
      </c>
      <c r="GG43" s="2">
        <f t="shared" si="53"/>
        <v>3.1724402017559002E-6</v>
      </c>
      <c r="GH43" s="2">
        <f t="shared" si="53"/>
        <v>3.0729220606126566E-6</v>
      </c>
      <c r="GI43" s="2">
        <f t="shared" si="53"/>
        <v>2.8253823461087876E-6</v>
      </c>
      <c r="GJ43" s="2">
        <f t="shared" si="53"/>
        <v>2.0088091959533019E-6</v>
      </c>
      <c r="GK43" s="2">
        <f t="shared" si="53"/>
        <v>1.5306659910194483E-6</v>
      </c>
      <c r="GM43" s="86">
        <f t="shared" si="54"/>
        <v>1.6280851081411823E-9</v>
      </c>
      <c r="GN43" s="86">
        <f t="shared" si="54"/>
        <v>9.4320299893951998E-9</v>
      </c>
      <c r="GO43" s="86">
        <f t="shared" si="54"/>
        <v>8.3522591394633006E-9</v>
      </c>
      <c r="GP43" s="86">
        <f t="shared" si="54"/>
        <v>6.7971846322087046E-10</v>
      </c>
      <c r="GQ43" s="86">
        <f t="shared" si="54"/>
        <v>7.8471236422812816E-10</v>
      </c>
      <c r="GR43" s="86">
        <f t="shared" si="54"/>
        <v>3.149875594549979E-11</v>
      </c>
      <c r="GS43" s="86">
        <f t="shared" si="54"/>
        <v>1.1696555711254129E-12</v>
      </c>
      <c r="GT43" s="86">
        <f t="shared" si="54"/>
        <v>8.7955668583894447E-17</v>
      </c>
      <c r="GU43" s="86">
        <f t="shared" si="54"/>
        <v>5.7100981316046814E-18</v>
      </c>
      <c r="GV43" s="86">
        <f t="shared" si="54"/>
        <v>3.0291778129381779E-17</v>
      </c>
      <c r="GW43" s="86">
        <f t="shared" si="54"/>
        <v>6.2556574841586451E-13</v>
      </c>
      <c r="GX43" s="86">
        <f t="shared" si="54"/>
        <v>6.0060272809564844E-12</v>
      </c>
      <c r="GY43" s="86">
        <f t="shared" si="54"/>
        <v>4.1473990132192551E-11</v>
      </c>
      <c r="GZ43" s="86">
        <f t="shared" si="54"/>
        <v>7.7097891110929198E-13</v>
      </c>
      <c r="HA43" s="86">
        <f t="shared" si="54"/>
        <v>2.1181872828278677E-16</v>
      </c>
      <c r="HC43" s="86">
        <f t="shared" si="58"/>
        <v>2.1089458167449582E-24</v>
      </c>
      <c r="HD43" s="86">
        <f t="shared" si="58"/>
        <v>7.7343988229267312E-24</v>
      </c>
      <c r="HE43" s="86">
        <f t="shared" si="58"/>
        <v>3.344222230736376E-25</v>
      </c>
      <c r="HF43" s="86">
        <f t="shared" si="58"/>
        <v>1.3529786929168433E-24</v>
      </c>
      <c r="HG43" s="86">
        <f t="shared" si="58"/>
        <v>6.4858674381656408E-27</v>
      </c>
      <c r="HH43" s="86">
        <f t="shared" si="58"/>
        <v>2.052623094120771E-31</v>
      </c>
      <c r="HI43" s="86">
        <f t="shared" si="58"/>
        <v>2.2413808466092246E-26</v>
      </c>
      <c r="HJ43" s="86">
        <f t="shared" si="58"/>
        <v>8.1496259854169092E-44</v>
      </c>
      <c r="HK43" s="86">
        <f t="shared" si="58"/>
        <v>2.2836933912772009E-46</v>
      </c>
      <c r="HL43" s="86">
        <f t="shared" si="58"/>
        <v>1.4078042043792165E-37</v>
      </c>
      <c r="HM43" s="86">
        <f t="shared" si="58"/>
        <v>3.9597349915941163E-30</v>
      </c>
      <c r="HN43" s="86">
        <f t="shared" si="58"/>
        <v>4.4327342401878448E-33</v>
      </c>
      <c r="HO43" s="86">
        <f t="shared" si="58"/>
        <v>7.9879958468439084E-29</v>
      </c>
      <c r="HP43" s="86">
        <f t="shared" si="58"/>
        <v>8.9976040797185659E-32</v>
      </c>
      <c r="HQ43" s="86">
        <f t="shared" si="58"/>
        <v>1.1065010678828348E-43</v>
      </c>
      <c r="HS43" s="86">
        <f t="shared" si="55"/>
        <v>6.2901750035565581E-144</v>
      </c>
      <c r="HT43" s="86">
        <f t="shared" si="55"/>
        <v>7.3284755140944226E-134</v>
      </c>
      <c r="HU43" s="86">
        <f t="shared" si="55"/>
        <v>1.3476099594584758E-145</v>
      </c>
      <c r="HV43" s="86">
        <f t="shared" si="55"/>
        <v>2.1572739961749465E-145</v>
      </c>
      <c r="HW43" s="86">
        <f t="shared" si="55"/>
        <v>2.202367443974962E-158</v>
      </c>
      <c r="HX43" s="86">
        <f t="shared" si="55"/>
        <v>3.6710086055641584E-189</v>
      </c>
      <c r="HY43" s="86">
        <f t="shared" si="55"/>
        <v>1.0218703076459925E-157</v>
      </c>
      <c r="HZ43" s="86">
        <f t="shared" si="55"/>
        <v>5.3728519121389202E-273</v>
      </c>
      <c r="IA43" s="86">
        <f t="shared" si="55"/>
        <v>9.5778169954229916E-290</v>
      </c>
      <c r="IB43" s="86">
        <f t="shared" si="55"/>
        <v>1.0506136967924078E-228</v>
      </c>
      <c r="IC43" s="86">
        <f t="shared" si="55"/>
        <v>2.9564540403320841E-179</v>
      </c>
      <c r="ID43" s="86">
        <f t="shared" si="55"/>
        <v>8.7232614729138423E-200</v>
      </c>
      <c r="IE43" s="86">
        <f t="shared" si="55"/>
        <v>8.2419886476799092E-172</v>
      </c>
      <c r="IF43" s="86">
        <f t="shared" si="55"/>
        <v>3.6568172819449567E-112</v>
      </c>
      <c r="IG43" s="86">
        <f t="shared" si="55"/>
        <v>1.8259712686648059E-75</v>
      </c>
      <c r="II43" s="86">
        <f t="shared" si="56"/>
        <v>5.3635923529145721E-308</v>
      </c>
      <c r="IJ43" s="86">
        <f t="shared" si="56"/>
        <v>1.1309103380359502E-287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0</v>
      </c>
      <c r="IW43" s="86">
        <f t="shared" si="56"/>
        <v>1.2999171141323223E-137</v>
      </c>
      <c r="IY43" s="86">
        <f t="shared" si="57"/>
        <v>1.6280851081411844E-9</v>
      </c>
      <c r="IZ43" s="86">
        <f t="shared" si="57"/>
        <v>9.432029989395208E-9</v>
      </c>
      <c r="JA43" s="86">
        <f t="shared" si="57"/>
        <v>8.3522591394633006E-9</v>
      </c>
      <c r="JB43" s="86">
        <f t="shared" si="57"/>
        <v>6.7971846322087181E-10</v>
      </c>
      <c r="JC43" s="86">
        <f t="shared" si="57"/>
        <v>7.8471236422812816E-10</v>
      </c>
      <c r="JD43" s="86">
        <f t="shared" si="57"/>
        <v>3.149875594549979E-11</v>
      </c>
      <c r="JE43" s="86">
        <f t="shared" si="57"/>
        <v>1.1696555711254353E-12</v>
      </c>
      <c r="JF43" s="86">
        <f t="shared" si="57"/>
        <v>8.7955668583894447E-17</v>
      </c>
      <c r="JG43" s="86">
        <f t="shared" si="57"/>
        <v>5.7100981316046814E-18</v>
      </c>
      <c r="JH43" s="86">
        <f t="shared" si="57"/>
        <v>3.0291778129381779E-17</v>
      </c>
      <c r="JI43" s="86">
        <f t="shared" si="57"/>
        <v>6.2556574841586451E-13</v>
      </c>
      <c r="JJ43" s="86">
        <f t="shared" si="57"/>
        <v>6.0060272809564844E-12</v>
      </c>
      <c r="JK43" s="86">
        <f t="shared" si="57"/>
        <v>4.1473990132192551E-11</v>
      </c>
      <c r="JL43" s="86">
        <f t="shared" si="57"/>
        <v>7.7097891110929198E-13</v>
      </c>
      <c r="JM43" s="86">
        <f t="shared" si="57"/>
        <v>2.1181872828278677E-16</v>
      </c>
    </row>
    <row r="44" spans="2:273" x14ac:dyDescent="0.25">
      <c r="B44" s="2">
        <v>17</v>
      </c>
      <c r="C44" s="37">
        <v>85.962999999999994</v>
      </c>
      <c r="D44" s="37">
        <v>82.873000000000005</v>
      </c>
      <c r="E44" s="37">
        <v>81.316999999999993</v>
      </c>
      <c r="F44" s="37">
        <v>77.661000000000001</v>
      </c>
      <c r="G44" s="37">
        <v>78.725999999999999</v>
      </c>
      <c r="H44" s="37">
        <v>81.805999999999997</v>
      </c>
      <c r="I44" s="37">
        <v>88.197000000000003</v>
      </c>
      <c r="J44" s="37">
        <v>84.066000000000003</v>
      </c>
      <c r="K44" s="37">
        <v>81.262</v>
      </c>
      <c r="L44" s="37">
        <v>82.525000000000006</v>
      </c>
      <c r="M44" s="37">
        <v>85.212999999999994</v>
      </c>
      <c r="N44" s="37">
        <v>80.778000000000006</v>
      </c>
      <c r="O44" s="37">
        <v>77.602999999999994</v>
      </c>
      <c r="P44" s="37">
        <v>83.25</v>
      </c>
      <c r="Q44" s="37">
        <v>80.266999999999996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85.932011004489567</v>
      </c>
      <c r="T44" s="4">
        <f t="shared" si="59"/>
        <v>84.182934052685496</v>
      </c>
      <c r="U44" s="4">
        <f t="shared" si="59"/>
        <v>82.184258447560893</v>
      </c>
      <c r="V44" s="4">
        <f t="shared" si="59"/>
        <v>77.643139419648406</v>
      </c>
      <c r="W44" s="4">
        <f t="shared" si="59"/>
        <v>78.522216066292373</v>
      </c>
      <c r="X44" s="4">
        <f t="shared" si="59"/>
        <v>83.540330466089912</v>
      </c>
      <c r="Y44" s="4">
        <f t="shared" si="59"/>
        <v>87.244702050782521</v>
      </c>
      <c r="Z44" s="4" t="e">
        <f t="shared" si="59"/>
        <v>#N/A</v>
      </c>
      <c r="AA44" s="4" t="e">
        <f t="shared" si="59"/>
        <v>#N/A</v>
      </c>
      <c r="AB44" s="4" t="e">
        <f t="shared" si="59"/>
        <v>#N/A</v>
      </c>
      <c r="AC44" s="4">
        <f t="shared" si="59"/>
        <v>84.543345111821338</v>
      </c>
      <c r="AD44" s="4">
        <f t="shared" si="59"/>
        <v>80.899330213976299</v>
      </c>
      <c r="AE44" s="4">
        <f t="shared" si="59"/>
        <v>78.818351594113324</v>
      </c>
      <c r="AF44" s="4">
        <f t="shared" si="59"/>
        <v>83.292113521033315</v>
      </c>
      <c r="AG44" s="4" t="e">
        <f t="shared" si="59"/>
        <v>#N/A</v>
      </c>
      <c r="AI44" s="4">
        <f t="shared" ref="AI44:AW60" si="60">IF(OR($B44 &lt; C$230, $B44 &gt; C$233), 0, C44-S44)</f>
        <v>3.0988995510426776E-2</v>
      </c>
      <c r="AJ44" s="4">
        <f t="shared" si="60"/>
        <v>-1.3099340526854917</v>
      </c>
      <c r="AK44" s="4">
        <f t="shared" si="60"/>
        <v>-0.86725844756089998</v>
      </c>
      <c r="AL44" s="4">
        <f t="shared" si="60"/>
        <v>1.786058035159499E-2</v>
      </c>
      <c r="AM44" s="4">
        <f t="shared" si="60"/>
        <v>0.20378393370762637</v>
      </c>
      <c r="AN44" s="4">
        <f t="shared" si="60"/>
        <v>-1.734330466089915</v>
      </c>
      <c r="AO44" s="4">
        <f t="shared" si="60"/>
        <v>0.95229794921748123</v>
      </c>
      <c r="AP44" s="4">
        <f t="shared" si="60"/>
        <v>0</v>
      </c>
      <c r="AQ44" s="4">
        <f t="shared" si="60"/>
        <v>0</v>
      </c>
      <c r="AR44" s="4">
        <f t="shared" si="60"/>
        <v>0</v>
      </c>
      <c r="AS44" s="4">
        <f t="shared" si="60"/>
        <v>0.66965488817865548</v>
      </c>
      <c r="AT44" s="4">
        <f t="shared" si="60"/>
        <v>-0.12133021397629307</v>
      </c>
      <c r="AU44" s="4">
        <f t="shared" si="60"/>
        <v>-1.2153515941133293</v>
      </c>
      <c r="AV44" s="4">
        <f t="shared" si="60"/>
        <v>-4.2113521033314782E-2</v>
      </c>
      <c r="AW44" s="4">
        <f t="shared" si="60"/>
        <v>0</v>
      </c>
      <c r="AY44" s="2">
        <f t="shared" si="51"/>
        <v>85.93200565377002</v>
      </c>
      <c r="AZ44" s="2">
        <f t="shared" si="51"/>
        <v>84.182907473586695</v>
      </c>
      <c r="BA44" s="2">
        <f t="shared" si="51"/>
        <v>82.18423449618939</v>
      </c>
      <c r="BB44" s="2">
        <f t="shared" si="51"/>
        <v>77.643136896199223</v>
      </c>
      <c r="BC44" s="2">
        <f t="shared" si="51"/>
        <v>78.522213353866604</v>
      </c>
      <c r="BD44" s="2">
        <f t="shared" si="51"/>
        <v>83.540330315302825</v>
      </c>
      <c r="BE44" s="2">
        <f t="shared" si="51"/>
        <v>87.244702043687084</v>
      </c>
      <c r="BF44" s="2" t="e">
        <f t="shared" si="51"/>
        <v>#N/A</v>
      </c>
      <c r="BG44" s="2" t="e">
        <f t="shared" si="51"/>
        <v>#N/A</v>
      </c>
      <c r="BH44" s="2" t="e">
        <f t="shared" si="51"/>
        <v>#N/A</v>
      </c>
      <c r="BI44" s="2">
        <f t="shared" si="51"/>
        <v>84.543345108140628</v>
      </c>
      <c r="BJ44" s="2">
        <f t="shared" si="51"/>
        <v>80.899330187230376</v>
      </c>
      <c r="BK44" s="2">
        <f t="shared" si="51"/>
        <v>78.818351427837882</v>
      </c>
      <c r="BL44" s="2">
        <f t="shared" si="51"/>
        <v>83.292113517423672</v>
      </c>
      <c r="BM44" s="2" t="e">
        <f t="shared" si="51"/>
        <v>#N/A</v>
      </c>
      <c r="BO44" s="2">
        <f t="shared" si="10"/>
        <v>85.962999999999994</v>
      </c>
      <c r="BP44" s="2">
        <f t="shared" si="11"/>
        <v>82.873000000000005</v>
      </c>
      <c r="BQ44" s="2">
        <f t="shared" si="12"/>
        <v>81.316999999999993</v>
      </c>
      <c r="BR44" s="2">
        <f t="shared" si="13"/>
        <v>77.661000000000001</v>
      </c>
      <c r="BS44" s="2">
        <f t="shared" si="14"/>
        <v>78.725999999999999</v>
      </c>
      <c r="BT44" s="2">
        <f t="shared" si="15"/>
        <v>81.805999999999997</v>
      </c>
      <c r="BU44" s="2">
        <f t="shared" si="16"/>
        <v>88.197000000000003</v>
      </c>
      <c r="BV44" s="2" t="str">
        <f t="shared" si="17"/>
        <v/>
      </c>
      <c r="BW44" s="2" t="str">
        <f t="shared" si="18"/>
        <v/>
      </c>
      <c r="BX44" s="2" t="str">
        <f t="shared" si="19"/>
        <v/>
      </c>
      <c r="BY44" s="2">
        <f t="shared" si="20"/>
        <v>85.212999999999994</v>
      </c>
      <c r="BZ44" s="2">
        <f t="shared" si="21"/>
        <v>80.778000000000006</v>
      </c>
      <c r="CA44" s="2">
        <f t="shared" si="22"/>
        <v>77.602999999999994</v>
      </c>
      <c r="CB44" s="2">
        <f t="shared" si="23"/>
        <v>83.25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86.48826170341286</v>
      </c>
      <c r="DL44" s="2">
        <f t="shared" si="61"/>
        <v>84.197540018121401</v>
      </c>
      <c r="DM44" s="2">
        <f t="shared" si="61"/>
        <v>82.36806070673515</v>
      </c>
      <c r="DN44" s="2">
        <f t="shared" si="61"/>
        <v>77.883892553277704</v>
      </c>
      <c r="DO44" s="2">
        <f t="shared" si="61"/>
        <v>78.780159576479477</v>
      </c>
      <c r="DP44" s="2">
        <f t="shared" si="61"/>
        <v>84.422444578181398</v>
      </c>
      <c r="DQ44" s="2">
        <f t="shared" si="61"/>
        <v>87.995772286572262</v>
      </c>
      <c r="DR44" s="2">
        <f t="shared" si="61"/>
        <v>80.439324137931024</v>
      </c>
      <c r="DS44" s="2">
        <f t="shared" si="61"/>
        <v>81.752020689655168</v>
      </c>
      <c r="DT44" s="2">
        <f t="shared" si="61"/>
        <v>82.903125250278052</v>
      </c>
      <c r="DU44" s="2">
        <f t="shared" si="61"/>
        <v>84.188843500643486</v>
      </c>
      <c r="DV44" s="2">
        <f t="shared" si="61"/>
        <v>80.731678082941286</v>
      </c>
      <c r="DW44" s="2">
        <f t="shared" si="61"/>
        <v>78.597001969981235</v>
      </c>
      <c r="DX44" s="2">
        <f t="shared" si="61"/>
        <v>83.144192449592467</v>
      </c>
      <c r="DY44" s="2">
        <f t="shared" si="61"/>
        <v>76.830841379310328</v>
      </c>
      <c r="EA44" s="2">
        <f t="shared" ref="EA44:EO60" si="62">CE$228*$B44+CE$229</f>
        <v>79.10495253952709</v>
      </c>
      <c r="EB44" s="2">
        <f t="shared" si="62"/>
        <v>84.018383763324152</v>
      </c>
      <c r="EC44" s="2">
        <f t="shared" si="62"/>
        <v>80.144680329203226</v>
      </c>
      <c r="ED44" s="2">
        <f t="shared" si="62"/>
        <v>74.613951949144621</v>
      </c>
      <c r="EE44" s="2">
        <f t="shared" si="62"/>
        <v>75.246512139711214</v>
      </c>
      <c r="EF44" s="2">
        <f t="shared" si="62"/>
        <v>71.340159398899743</v>
      </c>
      <c r="EG44" s="2">
        <f t="shared" si="62"/>
        <v>75.304696075832439</v>
      </c>
      <c r="EH44" s="2">
        <f t="shared" si="62"/>
        <v>84.236887436548201</v>
      </c>
      <c r="EI44" s="2">
        <f t="shared" si="62"/>
        <v>90.537010482340705</v>
      </c>
      <c r="EJ44" s="2">
        <f t="shared" si="62"/>
        <v>86.506804565869331</v>
      </c>
      <c r="EK44" s="2">
        <f t="shared" si="62"/>
        <v>90.143037785025356</v>
      </c>
      <c r="EL44" s="2">
        <f t="shared" si="62"/>
        <v>83.461440529688986</v>
      </c>
      <c r="EM44" s="2">
        <f t="shared" si="62"/>
        <v>81.971242189911933</v>
      </c>
      <c r="EN44" s="2">
        <f t="shared" si="62"/>
        <v>85.641549472605973</v>
      </c>
      <c r="EO44" s="2">
        <f t="shared" si="62"/>
        <v>87.469679438406729</v>
      </c>
      <c r="EQ44" s="2">
        <f t="shared" ref="EQ44:FE60" si="63">CU$228*$B44+CU$229</f>
        <v>79.170130730824113</v>
      </c>
      <c r="ER44" s="2">
        <f t="shared" si="63"/>
        <v>79.802641184270826</v>
      </c>
      <c r="ES44" s="2">
        <f t="shared" si="63"/>
        <v>77.856242770552726</v>
      </c>
      <c r="ET44" s="2">
        <f t="shared" si="63"/>
        <v>75.300180505433431</v>
      </c>
      <c r="EU44" s="2">
        <f t="shared" si="63"/>
        <v>75.232141820763161</v>
      </c>
      <c r="EV44" s="2">
        <f t="shared" si="63"/>
        <v>72.185105140835759</v>
      </c>
      <c r="EW44" s="2">
        <f t="shared" si="63"/>
        <v>73.809630354718948</v>
      </c>
      <c r="EX44" s="2">
        <f t="shared" si="63"/>
        <v>79.157429383950074</v>
      </c>
      <c r="EY44" s="2">
        <f t="shared" si="63"/>
        <v>86.687058577911287</v>
      </c>
      <c r="EZ44" s="2">
        <f t="shared" si="63"/>
        <v>84.916368843557194</v>
      </c>
      <c r="FA44" s="2">
        <f t="shared" si="63"/>
        <v>86.768918997978474</v>
      </c>
      <c r="FB44" s="2">
        <f t="shared" si="63"/>
        <v>80.541116884625282</v>
      </c>
      <c r="FC44" s="2">
        <f t="shared" si="63"/>
        <v>78.078696125617952</v>
      </c>
      <c r="FD44" s="2">
        <f t="shared" si="63"/>
        <v>85.496526012764292</v>
      </c>
      <c r="FE44" s="2">
        <f t="shared" si="63"/>
        <v>89.170494744513476</v>
      </c>
      <c r="FG44" s="2">
        <f t="shared" ref="FG44:FU60" si="64">POWER(10,($B44-C$231)/C$229)/(1+POWER(10,($B44-C$231)/C$229))</f>
        <v>7.5339693306522237E-2</v>
      </c>
      <c r="FH44" s="2">
        <f t="shared" si="64"/>
        <v>8.1587781945875862E-2</v>
      </c>
      <c r="FI44" s="2">
        <f t="shared" si="64"/>
        <v>8.2675029147123241E-2</v>
      </c>
      <c r="FJ44" s="2">
        <f t="shared" si="64"/>
        <v>7.3627627989272859E-2</v>
      </c>
      <c r="FK44" s="2">
        <f t="shared" si="64"/>
        <v>7.2997144910674897E-2</v>
      </c>
      <c r="FL44" s="2">
        <f t="shared" si="64"/>
        <v>6.7428345150747804E-2</v>
      </c>
      <c r="FM44" s="2">
        <f t="shared" si="64"/>
        <v>5.9180612574664899E-2</v>
      </c>
      <c r="FN44" s="2">
        <f t="shared" si="64"/>
        <v>5.3517681218546595E-2</v>
      </c>
      <c r="FO44" s="2">
        <f t="shared" si="64"/>
        <v>5.0295663717667263E-2</v>
      </c>
      <c r="FP44" s="2">
        <f t="shared" si="64"/>
        <v>5.1839146182372807E-2</v>
      </c>
      <c r="FQ44" s="2">
        <f t="shared" si="64"/>
        <v>5.9540103576146787E-2</v>
      </c>
      <c r="FR44" s="2">
        <f t="shared" si="64"/>
        <v>6.1419976013365213E-2</v>
      </c>
      <c r="FS44" s="2">
        <f t="shared" si="64"/>
        <v>6.5603366214798842E-2</v>
      </c>
      <c r="FT44" s="2">
        <f t="shared" si="64"/>
        <v>5.9231173556262895E-2</v>
      </c>
      <c r="FU44" s="2">
        <f t="shared" si="64"/>
        <v>5.2812432664102946E-2</v>
      </c>
      <c r="FW44" s="2">
        <f t="shared" si="53"/>
        <v>3.0432195965581433E-6</v>
      </c>
      <c r="FX44" s="2">
        <f t="shared" si="53"/>
        <v>3.6964031288761745E-6</v>
      </c>
      <c r="FY44" s="2">
        <f t="shared" si="53"/>
        <v>3.5714446939446819E-6</v>
      </c>
      <c r="FZ44" s="2">
        <f t="shared" si="53"/>
        <v>3.3709900740584188E-6</v>
      </c>
      <c r="GA44" s="2">
        <f t="shared" si="53"/>
        <v>3.3825185996765295E-6</v>
      </c>
      <c r="GB44" s="2">
        <f t="shared" si="53"/>
        <v>3.0505515427036839E-6</v>
      </c>
      <c r="GC44" s="2">
        <f t="shared" si="53"/>
        <v>3.0624084125345406E-6</v>
      </c>
      <c r="GD44" s="2">
        <f t="shared" si="53"/>
        <v>3.4887877766821555E-6</v>
      </c>
      <c r="GE44" s="2">
        <f t="shared" si="53"/>
        <v>3.6399844220249061E-6</v>
      </c>
      <c r="GF44" s="2">
        <f t="shared" si="53"/>
        <v>3.5562351232951948E-6</v>
      </c>
      <c r="GG44" s="2">
        <f t="shared" si="53"/>
        <v>3.4785104451211955E-6</v>
      </c>
      <c r="GH44" s="2">
        <f t="shared" si="53"/>
        <v>3.3693910389858788E-6</v>
      </c>
      <c r="GI44" s="2">
        <f t="shared" si="53"/>
        <v>3.0979692938075524E-6</v>
      </c>
      <c r="GJ44" s="2">
        <f t="shared" si="53"/>
        <v>2.2026150566940701E-6</v>
      </c>
      <c r="GK44" s="2">
        <f t="shared" si="53"/>
        <v>1.6783416368801231E-6</v>
      </c>
      <c r="GM44" s="86">
        <f t="shared" si="54"/>
        <v>3.5045617340548077E-9</v>
      </c>
      <c r="GN44" s="86">
        <f t="shared" si="54"/>
        <v>1.8890161593089E-8</v>
      </c>
      <c r="GO44" s="86">
        <f t="shared" si="54"/>
        <v>1.6908599220896237E-8</v>
      </c>
      <c r="GP44" s="86">
        <f t="shared" si="54"/>
        <v>1.5229888525887115E-9</v>
      </c>
      <c r="GQ44" s="86">
        <f t="shared" si="54"/>
        <v>1.7397331421387332E-9</v>
      </c>
      <c r="GR44" s="86">
        <f t="shared" si="54"/>
        <v>8.0764435084823361E-11</v>
      </c>
      <c r="GS44" s="86">
        <f t="shared" si="54"/>
        <v>3.3932852092454175E-12</v>
      </c>
      <c r="GT44" s="86">
        <f t="shared" si="54"/>
        <v>3.9786247355940876E-16</v>
      </c>
      <c r="GU44" s="86">
        <f t="shared" si="54"/>
        <v>2.8722507030743717E-17</v>
      </c>
      <c r="GV44" s="86">
        <f t="shared" si="54"/>
        <v>1.4228252118163956E-16</v>
      </c>
      <c r="GW44" s="86">
        <f t="shared" si="54"/>
        <v>1.8791966963544543E-12</v>
      </c>
      <c r="GX44" s="86">
        <f t="shared" si="54"/>
        <v>1.6235420751802367E-11</v>
      </c>
      <c r="GY44" s="86">
        <f t="shared" si="54"/>
        <v>1.0376744276902721E-10</v>
      </c>
      <c r="GZ44" s="86">
        <f t="shared" si="54"/>
        <v>2.2862367514862722E-12</v>
      </c>
      <c r="HA44" s="86">
        <f t="shared" si="54"/>
        <v>9.095448177103753E-16</v>
      </c>
      <c r="HC44" s="86">
        <f t="shared" si="58"/>
        <v>8.9696282753869394E-24</v>
      </c>
      <c r="HD44" s="86">
        <f t="shared" si="58"/>
        <v>3.1458831476089619E-23</v>
      </c>
      <c r="HE44" s="86">
        <f t="shared" si="58"/>
        <v>1.5050573917827236E-24</v>
      </c>
      <c r="HF44" s="86">
        <f t="shared" si="58"/>
        <v>5.898214211728248E-24</v>
      </c>
      <c r="HG44" s="86">
        <f t="shared" si="58"/>
        <v>3.2798533970273646E-26</v>
      </c>
      <c r="HH44" s="86">
        <f t="shared" si="58"/>
        <v>1.4095417348025789E-30</v>
      </c>
      <c r="HI44" s="86">
        <f t="shared" si="58"/>
        <v>1.0983103120336739E-25</v>
      </c>
      <c r="HJ44" s="86">
        <f t="shared" si="58"/>
        <v>1.2897935899802178E-42</v>
      </c>
      <c r="HK44" s="86">
        <f t="shared" si="58"/>
        <v>4.315622088519931E-45</v>
      </c>
      <c r="HL44" s="86">
        <f t="shared" si="58"/>
        <v>1.4614179482678768E-36</v>
      </c>
      <c r="HM44" s="86">
        <f t="shared" si="58"/>
        <v>2.4813035468578992E-29</v>
      </c>
      <c r="HN44" s="86">
        <f t="shared" si="58"/>
        <v>3.3618888557245014E-32</v>
      </c>
      <c r="HO44" s="86">
        <f t="shared" si="58"/>
        <v>4.5097435618653305E-28</v>
      </c>
      <c r="HP44" s="86">
        <f t="shared" si="58"/>
        <v>6.1191397566273138E-31</v>
      </c>
      <c r="HQ44" s="86">
        <f t="shared" si="58"/>
        <v>1.6755631309161221E-42</v>
      </c>
      <c r="HS44" s="86">
        <f t="shared" si="55"/>
        <v>2.3008899372622312E-141</v>
      </c>
      <c r="HT44" s="86">
        <f t="shared" si="55"/>
        <v>1.9457548091493839E-131</v>
      </c>
      <c r="HU44" s="86">
        <f t="shared" si="55"/>
        <v>5.7988163203533062E-143</v>
      </c>
      <c r="HV44" s="86">
        <f t="shared" si="55"/>
        <v>8.7795735312204165E-143</v>
      </c>
      <c r="HW44" s="86">
        <f t="shared" si="55"/>
        <v>1.5992630212867524E-155</v>
      </c>
      <c r="HX44" s="86">
        <f t="shared" si="55"/>
        <v>9.9222675395057231E-186</v>
      </c>
      <c r="HY44" s="86">
        <f t="shared" si="55"/>
        <v>6.8989749600468334E-155</v>
      </c>
      <c r="HZ44" s="86">
        <f t="shared" si="55"/>
        <v>5.1440133172947593E-268</v>
      </c>
      <c r="IA44" s="86">
        <f t="shared" si="55"/>
        <v>1.9341177691240693E-284</v>
      </c>
      <c r="IB44" s="86">
        <f t="shared" si="55"/>
        <v>1.5869135831319523E-224</v>
      </c>
      <c r="IC44" s="86">
        <f t="shared" si="55"/>
        <v>5.271521636671106E-176</v>
      </c>
      <c r="ID44" s="86">
        <f t="shared" si="55"/>
        <v>3.5634472218068573E-196</v>
      </c>
      <c r="IE44" s="86">
        <f t="shared" si="55"/>
        <v>9.7173740465554898E-169</v>
      </c>
      <c r="IF44" s="86">
        <f t="shared" si="55"/>
        <v>3.2362344546746243E-110</v>
      </c>
      <c r="IG44" s="86">
        <f t="shared" si="55"/>
        <v>3.4929094700036328E-74</v>
      </c>
      <c r="II44" s="86">
        <f t="shared" si="56"/>
        <v>1.3076302887756473E-303</v>
      </c>
      <c r="IJ44" s="86">
        <f t="shared" si="56"/>
        <v>1.6296332138983789E-283</v>
      </c>
      <c r="IK44" s="86">
        <f t="shared" si="56"/>
        <v>0</v>
      </c>
      <c r="IL44" s="86">
        <f t="shared" si="56"/>
        <v>1.7436475059728195E-306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0</v>
      </c>
      <c r="IW44" s="86">
        <f t="shared" si="56"/>
        <v>9.3991711961698677E-136</v>
      </c>
      <c r="IY44" s="86">
        <f t="shared" si="57"/>
        <v>3.5045617340548168E-9</v>
      </c>
      <c r="IZ44" s="86">
        <f t="shared" si="57"/>
        <v>1.8890161593089033E-8</v>
      </c>
      <c r="JA44" s="86">
        <f t="shared" si="57"/>
        <v>1.6908599220896237E-8</v>
      </c>
      <c r="JB44" s="86">
        <f t="shared" si="57"/>
        <v>1.5229888525887175E-9</v>
      </c>
      <c r="JC44" s="86">
        <f t="shared" si="57"/>
        <v>1.7397331421387332E-9</v>
      </c>
      <c r="JD44" s="86">
        <f t="shared" si="57"/>
        <v>8.0764435084823361E-11</v>
      </c>
      <c r="JE44" s="86">
        <f t="shared" si="57"/>
        <v>3.3932852092455274E-12</v>
      </c>
      <c r="JF44" s="86">
        <f t="shared" si="57"/>
        <v>3.9786247355940876E-16</v>
      </c>
      <c r="JG44" s="86">
        <f t="shared" si="57"/>
        <v>2.8722507030743717E-17</v>
      </c>
      <c r="JH44" s="86">
        <f t="shared" si="57"/>
        <v>1.4228252118163956E-16</v>
      </c>
      <c r="JI44" s="86">
        <f t="shared" si="57"/>
        <v>1.8791966963544543E-12</v>
      </c>
      <c r="JJ44" s="86">
        <f t="shared" si="57"/>
        <v>1.6235420751802367E-11</v>
      </c>
      <c r="JK44" s="86">
        <f t="shared" si="57"/>
        <v>1.0376744276902721E-10</v>
      </c>
      <c r="JL44" s="86">
        <f t="shared" si="57"/>
        <v>2.2862367514862722E-12</v>
      </c>
      <c r="JM44" s="86">
        <f t="shared" si="57"/>
        <v>9.095448177103753E-16</v>
      </c>
    </row>
    <row r="45" spans="2:273" x14ac:dyDescent="0.25">
      <c r="B45" s="2">
        <v>18</v>
      </c>
      <c r="C45" s="37">
        <v>86.111000000000004</v>
      </c>
      <c r="D45" s="37">
        <v>83.332999999999998</v>
      </c>
      <c r="E45" s="37">
        <v>80.697999999999993</v>
      </c>
      <c r="F45" s="37">
        <v>77.435000000000002</v>
      </c>
      <c r="G45" s="37">
        <v>78.644999999999996</v>
      </c>
      <c r="H45" s="37">
        <v>80.225999999999999</v>
      </c>
      <c r="I45" s="37">
        <v>88.376999999999995</v>
      </c>
      <c r="J45" s="37">
        <v>82.966999999999999</v>
      </c>
      <c r="K45" s="37">
        <v>80.164000000000001</v>
      </c>
      <c r="L45" s="37">
        <v>83.262</v>
      </c>
      <c r="M45" s="37">
        <v>84.197000000000003</v>
      </c>
      <c r="N45" s="37">
        <v>81.126999999999995</v>
      </c>
      <c r="O45" s="37">
        <v>77.873000000000005</v>
      </c>
      <c r="P45" s="37">
        <v>82.816999999999993</v>
      </c>
      <c r="Q45" s="37">
        <v>79.900000000000006</v>
      </c>
      <c r="S45" s="4">
        <f t="shared" si="59"/>
        <v>85.931536311132376</v>
      </c>
      <c r="T45" s="4">
        <f t="shared" si="59"/>
        <v>84.254642262104838</v>
      </c>
      <c r="U45" s="4">
        <f t="shared" si="59"/>
        <v>82.193746906728904</v>
      </c>
      <c r="V45" s="4">
        <f t="shared" si="59"/>
        <v>77.692686869451748</v>
      </c>
      <c r="W45" s="4">
        <f t="shared" si="59"/>
        <v>78.519898873369584</v>
      </c>
      <c r="X45" s="4">
        <f t="shared" si="59"/>
        <v>83.153737116365576</v>
      </c>
      <c r="Y45" s="4">
        <f t="shared" si="59"/>
        <v>86.934265468163161</v>
      </c>
      <c r="Z45" s="4">
        <f t="shared" si="59"/>
        <v>80.793211482903757</v>
      </c>
      <c r="AA45" s="4" t="e">
        <f t="shared" si="59"/>
        <v>#N/A</v>
      </c>
      <c r="AB45" s="4" t="e">
        <f t="shared" si="59"/>
        <v>#N/A</v>
      </c>
      <c r="AC45" s="4">
        <f t="shared" si="59"/>
        <v>84.395976920670378</v>
      </c>
      <c r="AD45" s="4">
        <f t="shared" si="59"/>
        <v>80.906453230970072</v>
      </c>
      <c r="AE45" s="4">
        <f t="shared" si="59"/>
        <v>79.008600621529453</v>
      </c>
      <c r="AF45" s="4">
        <f t="shared" si="59"/>
        <v>83.324045687863716</v>
      </c>
      <c r="AG45" s="4">
        <f t="shared" si="59"/>
        <v>77.714021672750647</v>
      </c>
      <c r="AI45" s="4">
        <f t="shared" si="60"/>
        <v>0.17946368886762798</v>
      </c>
      <c r="AJ45" s="4">
        <f t="shared" si="60"/>
        <v>-0.92164226210483946</v>
      </c>
      <c r="AK45" s="4">
        <f t="shared" si="60"/>
        <v>-1.4957469067289111</v>
      </c>
      <c r="AL45" s="4">
        <f t="shared" si="60"/>
        <v>-0.25768686945174579</v>
      </c>
      <c r="AM45" s="4">
        <f t="shared" si="60"/>
        <v>0.12510112663041184</v>
      </c>
      <c r="AN45" s="4">
        <f t="shared" si="60"/>
        <v>-2.9277371163655772</v>
      </c>
      <c r="AO45" s="4">
        <f t="shared" si="60"/>
        <v>1.4427345318368339</v>
      </c>
      <c r="AP45" s="4">
        <f t="shared" si="60"/>
        <v>2.1737885170962414</v>
      </c>
      <c r="AQ45" s="4">
        <f t="shared" si="60"/>
        <v>0</v>
      </c>
      <c r="AR45" s="4">
        <f t="shared" si="60"/>
        <v>0</v>
      </c>
      <c r="AS45" s="4">
        <f t="shared" si="60"/>
        <v>-0.19897692067037553</v>
      </c>
      <c r="AT45" s="4">
        <f t="shared" si="60"/>
        <v>0.22054676902992298</v>
      </c>
      <c r="AU45" s="4">
        <f t="shared" si="60"/>
        <v>-1.1356006215294485</v>
      </c>
      <c r="AV45" s="4">
        <f t="shared" si="60"/>
        <v>-0.50704568786372306</v>
      </c>
      <c r="AW45" s="4">
        <f t="shared" si="60"/>
        <v>2.1859783272493587</v>
      </c>
      <c r="AY45" s="2">
        <f t="shared" si="51"/>
        <v>85.931525195906758</v>
      </c>
      <c r="AZ45" s="2">
        <f t="shared" si="51"/>
        <v>84.254590803702797</v>
      </c>
      <c r="BA45" s="2">
        <f t="shared" si="51"/>
        <v>82.193700058554569</v>
      </c>
      <c r="BB45" s="2">
        <f t="shared" si="51"/>
        <v>77.692681419057635</v>
      </c>
      <c r="BC45" s="2">
        <f t="shared" si="51"/>
        <v>78.519893073865376</v>
      </c>
      <c r="BD45" s="2">
        <f t="shared" si="51"/>
        <v>83.153736744942478</v>
      </c>
      <c r="BE45" s="2">
        <f t="shared" si="51"/>
        <v>86.934265448432981</v>
      </c>
      <c r="BF45" s="2">
        <f t="shared" si="51"/>
        <v>80.79321148289894</v>
      </c>
      <c r="BG45" s="2" t="e">
        <f t="shared" si="51"/>
        <v>#N/A</v>
      </c>
      <c r="BH45" s="2" t="e">
        <f t="shared" si="51"/>
        <v>#N/A</v>
      </c>
      <c r="BI45" s="2">
        <f t="shared" si="51"/>
        <v>84.395976910084414</v>
      </c>
      <c r="BJ45" s="2">
        <f t="shared" si="51"/>
        <v>80.90645316155269</v>
      </c>
      <c r="BK45" s="2">
        <f t="shared" si="51"/>
        <v>79.008600221428367</v>
      </c>
      <c r="BL45" s="2">
        <f t="shared" si="51"/>
        <v>83.324045677610982</v>
      </c>
      <c r="BM45" s="2">
        <f t="shared" si="51"/>
        <v>77.714021672745233</v>
      </c>
      <c r="BO45" s="2">
        <f t="shared" si="10"/>
        <v>86.111000000000004</v>
      </c>
      <c r="BP45" s="2">
        <f t="shared" si="11"/>
        <v>83.332999999999998</v>
      </c>
      <c r="BQ45" s="2">
        <f t="shared" si="12"/>
        <v>80.697999999999993</v>
      </c>
      <c r="BR45" s="2">
        <f t="shared" si="13"/>
        <v>77.435000000000002</v>
      </c>
      <c r="BS45" s="2">
        <f t="shared" si="14"/>
        <v>78.644999999999996</v>
      </c>
      <c r="BT45" s="2">
        <f t="shared" si="15"/>
        <v>80.225999999999999</v>
      </c>
      <c r="BU45" s="2">
        <f t="shared" si="16"/>
        <v>88.376999999999995</v>
      </c>
      <c r="BV45" s="2">
        <f t="shared" si="17"/>
        <v>82.966999999999999</v>
      </c>
      <c r="BW45" s="2" t="str">
        <f t="shared" si="18"/>
        <v/>
      </c>
      <c r="BX45" s="2" t="str">
        <f t="shared" si="19"/>
        <v/>
      </c>
      <c r="BY45" s="2">
        <f t="shared" si="20"/>
        <v>84.197000000000003</v>
      </c>
      <c r="BZ45" s="2">
        <f t="shared" si="21"/>
        <v>81.126999999999995</v>
      </c>
      <c r="CA45" s="2">
        <f t="shared" si="22"/>
        <v>77.873000000000005</v>
      </c>
      <c r="CB45" s="2">
        <f t="shared" si="23"/>
        <v>82.816999999999993</v>
      </c>
      <c r="CC45" s="2">
        <f t="shared" si="24"/>
        <v>79.900000000000006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86.547381455753538</v>
      </c>
      <c r="DL45" s="2">
        <f t="shared" si="61"/>
        <v>84.29054454847477</v>
      </c>
      <c r="DM45" s="2">
        <f t="shared" si="61"/>
        <v>82.407353669586243</v>
      </c>
      <c r="DN45" s="2">
        <f t="shared" si="61"/>
        <v>77.967145855279156</v>
      </c>
      <c r="DO45" s="2">
        <f t="shared" si="61"/>
        <v>78.810212813656364</v>
      </c>
      <c r="DP45" s="2">
        <f t="shared" si="61"/>
        <v>84.095655432760665</v>
      </c>
      <c r="DQ45" s="2">
        <f t="shared" si="61"/>
        <v>87.74414474474473</v>
      </c>
      <c r="DR45" s="2">
        <f t="shared" si="61"/>
        <v>80.592432258064505</v>
      </c>
      <c r="DS45" s="2">
        <f t="shared" si="61"/>
        <v>81.749820689655166</v>
      </c>
      <c r="DT45" s="2">
        <f t="shared" si="61"/>
        <v>82.865220689655146</v>
      </c>
      <c r="DU45" s="2">
        <f t="shared" si="61"/>
        <v>84.011458558558544</v>
      </c>
      <c r="DV45" s="2">
        <f t="shared" si="61"/>
        <v>80.735713754240109</v>
      </c>
      <c r="DW45" s="2">
        <f t="shared" si="61"/>
        <v>78.792172326454022</v>
      </c>
      <c r="DX45" s="2">
        <f t="shared" si="61"/>
        <v>83.173446246246272</v>
      </c>
      <c r="DY45" s="2">
        <f t="shared" si="61"/>
        <v>77.125019354838699</v>
      </c>
      <c r="EA45" s="2">
        <f t="shared" si="62"/>
        <v>79.038055156009534</v>
      </c>
      <c r="EB45" s="2">
        <f t="shared" si="62"/>
        <v>83.885670563023567</v>
      </c>
      <c r="EC45" s="2">
        <f t="shared" si="62"/>
        <v>80.031781694853947</v>
      </c>
      <c r="ED45" s="2">
        <f t="shared" si="62"/>
        <v>74.543228063943161</v>
      </c>
      <c r="EE45" s="2">
        <f t="shared" si="62"/>
        <v>75.157475260634456</v>
      </c>
      <c r="EF45" s="2">
        <f t="shared" si="62"/>
        <v>71.272695185064478</v>
      </c>
      <c r="EG45" s="2">
        <f t="shared" si="62"/>
        <v>75.19220663059582</v>
      </c>
      <c r="EH45" s="2">
        <f t="shared" si="62"/>
        <v>84.03196713197967</v>
      </c>
      <c r="EI45" s="2">
        <f t="shared" si="62"/>
        <v>90.295112627777442</v>
      </c>
      <c r="EJ45" s="2">
        <f t="shared" si="62"/>
        <v>86.317596557183364</v>
      </c>
      <c r="EK45" s="2">
        <f t="shared" si="62"/>
        <v>89.93538224061993</v>
      </c>
      <c r="EL45" s="2">
        <f t="shared" si="62"/>
        <v>83.286165829019907</v>
      </c>
      <c r="EM45" s="2">
        <f t="shared" si="62"/>
        <v>81.820155633309312</v>
      </c>
      <c r="EN45" s="2">
        <f t="shared" si="62"/>
        <v>85.505554536142412</v>
      </c>
      <c r="EO45" s="2">
        <f t="shared" si="62"/>
        <v>87.348193802116</v>
      </c>
      <c r="EQ45" s="2">
        <f t="shared" si="63"/>
        <v>79.102554371446857</v>
      </c>
      <c r="ER45" s="2">
        <f t="shared" si="63"/>
        <v>79.714226894762291</v>
      </c>
      <c r="ES45" s="2">
        <f t="shared" si="63"/>
        <v>77.7674486357718</v>
      </c>
      <c r="ET45" s="2">
        <f t="shared" si="63"/>
        <v>75.222193217119283</v>
      </c>
      <c r="EU45" s="2">
        <f t="shared" si="63"/>
        <v>75.143253897429375</v>
      </c>
      <c r="EV45" s="2">
        <f t="shared" si="63"/>
        <v>72.108797642266325</v>
      </c>
      <c r="EW45" s="2">
        <f t="shared" si="63"/>
        <v>73.712887971609391</v>
      </c>
      <c r="EX45" s="2">
        <f t="shared" si="63"/>
        <v>79.002585997097057</v>
      </c>
      <c r="EY45" s="2">
        <f t="shared" si="63"/>
        <v>86.48304524163521</v>
      </c>
      <c r="EZ45" s="2">
        <f t="shared" si="63"/>
        <v>84.743562749733854</v>
      </c>
      <c r="FA45" s="2">
        <f t="shared" si="63"/>
        <v>86.597330057939743</v>
      </c>
      <c r="FB45" s="2">
        <f t="shared" si="63"/>
        <v>80.397874974074497</v>
      </c>
      <c r="FC45" s="2">
        <f t="shared" si="63"/>
        <v>77.968941511702781</v>
      </c>
      <c r="FD45" s="2">
        <f t="shared" si="63"/>
        <v>85.362081617037106</v>
      </c>
      <c r="FE45" s="2">
        <f t="shared" si="63"/>
        <v>89.028106352879149</v>
      </c>
      <c r="FG45" s="2">
        <f t="shared" si="64"/>
        <v>8.2012213943911103E-2</v>
      </c>
      <c r="FH45" s="2">
        <f t="shared" si="64"/>
        <v>8.8760550447983089E-2</v>
      </c>
      <c r="FI45" s="2">
        <f t="shared" si="64"/>
        <v>8.9934022691576049E-2</v>
      </c>
      <c r="FJ45" s="2">
        <f t="shared" si="64"/>
        <v>8.016166349491452E-2</v>
      </c>
      <c r="FK45" s="2">
        <f t="shared" si="64"/>
        <v>7.9480029110170103E-2</v>
      </c>
      <c r="FL45" s="2">
        <f t="shared" si="64"/>
        <v>7.3455853115895337E-2</v>
      </c>
      <c r="FM45" s="2">
        <f t="shared" si="64"/>
        <v>6.4521854840039278E-2</v>
      </c>
      <c r="FN45" s="2">
        <f t="shared" si="64"/>
        <v>5.8379540106835638E-2</v>
      </c>
      <c r="FO45" s="2">
        <f t="shared" si="64"/>
        <v>5.4881788321436038E-2</v>
      </c>
      <c r="FP45" s="2">
        <f t="shared" si="64"/>
        <v>5.655762914906097E-2</v>
      </c>
      <c r="FQ45" s="2">
        <f t="shared" si="64"/>
        <v>6.4911552521700486E-2</v>
      </c>
      <c r="FR45" s="2">
        <f t="shared" si="64"/>
        <v>6.6948945907912269E-2</v>
      </c>
      <c r="FS45" s="2">
        <f t="shared" si="64"/>
        <v>7.1480241155684035E-2</v>
      </c>
      <c r="FT45" s="2">
        <f t="shared" si="64"/>
        <v>6.4576665895548668E-2</v>
      </c>
      <c r="FU45" s="2">
        <f t="shared" si="64"/>
        <v>5.7614122644616649E-2</v>
      </c>
      <c r="FW45" s="2">
        <f t="shared" si="53"/>
        <v>3.3368229539959719E-6</v>
      </c>
      <c r="FX45" s="2">
        <f t="shared" si="53"/>
        <v>4.0530239895694099E-6</v>
      </c>
      <c r="FY45" s="2">
        <f t="shared" si="53"/>
        <v>3.916009886315629E-6</v>
      </c>
      <c r="FZ45" s="2">
        <f t="shared" si="53"/>
        <v>3.6962159135107955E-6</v>
      </c>
      <c r="GA45" s="2">
        <f t="shared" si="53"/>
        <v>3.7088566822484246E-6</v>
      </c>
      <c r="GB45" s="2">
        <f t="shared" si="53"/>
        <v>3.3448622683534163E-6</v>
      </c>
      <c r="GC45" s="2">
        <f t="shared" si="53"/>
        <v>3.3578630599300147E-6</v>
      </c>
      <c r="GD45" s="2">
        <f t="shared" si="53"/>
        <v>3.8253784405112534E-6</v>
      </c>
      <c r="GE45" s="2">
        <f t="shared" si="53"/>
        <v>3.9911621514383044E-6</v>
      </c>
      <c r="GF45" s="2">
        <f t="shared" si="53"/>
        <v>3.8993329351939348E-6</v>
      </c>
      <c r="GG45" s="2">
        <f t="shared" si="53"/>
        <v>3.8141095781149638E-6</v>
      </c>
      <c r="GH45" s="2">
        <f t="shared" si="53"/>
        <v>3.6944626075590552E-6</v>
      </c>
      <c r="GI45" s="2">
        <f t="shared" si="53"/>
        <v>3.396854767707084E-6</v>
      </c>
      <c r="GJ45" s="2">
        <f t="shared" si="53"/>
        <v>2.415118870938521E-6</v>
      </c>
      <c r="GK45" s="2">
        <f t="shared" si="53"/>
        <v>1.8402647125364466E-6</v>
      </c>
      <c r="GM45" s="86">
        <f t="shared" si="54"/>
        <v>7.4295070615625682E-9</v>
      </c>
      <c r="GN45" s="86">
        <f t="shared" si="54"/>
        <v>3.7316806420395713E-8</v>
      </c>
      <c r="GO45" s="86">
        <f t="shared" si="54"/>
        <v>3.375226030093325E-8</v>
      </c>
      <c r="GP45" s="86">
        <f t="shared" si="54"/>
        <v>3.3575890253924991E-9</v>
      </c>
      <c r="GQ45" s="86">
        <f t="shared" si="54"/>
        <v>3.7962501165248477E-9</v>
      </c>
      <c r="GR45" s="86">
        <f t="shared" si="54"/>
        <v>2.0313567808183562E-10</v>
      </c>
      <c r="GS45" s="86">
        <f t="shared" si="54"/>
        <v>9.6334161419413893E-12</v>
      </c>
      <c r="GT45" s="86">
        <f t="shared" si="54"/>
        <v>1.7426183179933619E-15</v>
      </c>
      <c r="GU45" s="86">
        <f t="shared" si="54"/>
        <v>1.3959851142595122E-16</v>
      </c>
      <c r="GV45" s="86">
        <f t="shared" si="54"/>
        <v>6.4668008246493925E-16</v>
      </c>
      <c r="GW45" s="86">
        <f t="shared" si="54"/>
        <v>5.5190896975054255E-12</v>
      </c>
      <c r="GX45" s="86">
        <f t="shared" si="54"/>
        <v>4.3015027528941886E-11</v>
      </c>
      <c r="GY45" s="86">
        <f t="shared" si="54"/>
        <v>2.5487390326751249E-10</v>
      </c>
      <c r="GZ45" s="86">
        <f t="shared" si="54"/>
        <v>6.6306104448402178E-12</v>
      </c>
      <c r="HA45" s="86">
        <f t="shared" si="54"/>
        <v>3.7871735196576262E-15</v>
      </c>
      <c r="HC45" s="86">
        <f t="shared" si="58"/>
        <v>3.7398249053581548E-23</v>
      </c>
      <c r="HD45" s="86">
        <f t="shared" si="58"/>
        <v>1.2553109434828926E-22</v>
      </c>
      <c r="HE45" s="86">
        <f t="shared" si="58"/>
        <v>6.6343555844831444E-24</v>
      </c>
      <c r="HF45" s="86">
        <f t="shared" si="58"/>
        <v>2.5193753869566309E-23</v>
      </c>
      <c r="HG45" s="86">
        <f t="shared" si="58"/>
        <v>1.6216904384485396E-25</v>
      </c>
      <c r="HH45" s="86">
        <f t="shared" si="58"/>
        <v>9.4205917855171716E-30</v>
      </c>
      <c r="HI45" s="86">
        <f t="shared" si="58"/>
        <v>5.2642692830267579E-25</v>
      </c>
      <c r="HJ45" s="86">
        <f t="shared" si="58"/>
        <v>1.9621613996835265E-41</v>
      </c>
      <c r="HK45" s="86">
        <f t="shared" si="58"/>
        <v>7.8180914502929095E-44</v>
      </c>
      <c r="HL45" s="86">
        <f t="shared" si="58"/>
        <v>1.4674936321422274E-35</v>
      </c>
      <c r="HM45" s="86">
        <f t="shared" si="58"/>
        <v>1.5154655245491292E-28</v>
      </c>
      <c r="HN45" s="86">
        <f t="shared" si="58"/>
        <v>2.4783280551858425E-31</v>
      </c>
      <c r="HO45" s="86">
        <f t="shared" si="58"/>
        <v>2.4859124876601579E-27</v>
      </c>
      <c r="HP45" s="86">
        <f t="shared" si="58"/>
        <v>4.0526753903977193E-30</v>
      </c>
      <c r="HQ45" s="86">
        <f t="shared" si="58"/>
        <v>2.4417290114420275E-41</v>
      </c>
      <c r="HS45" s="86">
        <f t="shared" si="55"/>
        <v>7.9770278397301373E-139</v>
      </c>
      <c r="HT45" s="86">
        <f t="shared" si="55"/>
        <v>4.9062406149144729E-129</v>
      </c>
      <c r="HU45" s="86">
        <f t="shared" si="55"/>
        <v>2.3594364247614254E-140</v>
      </c>
      <c r="HV45" s="86">
        <f t="shared" si="55"/>
        <v>3.3818000643889216E-140</v>
      </c>
      <c r="HW45" s="86">
        <f t="shared" si="55"/>
        <v>1.092961009417234E-152</v>
      </c>
      <c r="HX45" s="86">
        <f t="shared" si="55"/>
        <v>2.4931201189744802E-182</v>
      </c>
      <c r="HY45" s="86">
        <f t="shared" si="55"/>
        <v>4.3883302558039177E-152</v>
      </c>
      <c r="HZ45" s="86">
        <f t="shared" si="55"/>
        <v>4.4283723237415425E-263</v>
      </c>
      <c r="IA45" s="86">
        <f t="shared" si="55"/>
        <v>3.486446537796197E-279</v>
      </c>
      <c r="IB45" s="86">
        <f t="shared" si="55"/>
        <v>2.1919999601832575E-220</v>
      </c>
      <c r="IC45" s="86">
        <f t="shared" si="55"/>
        <v>8.7714656555370361E-173</v>
      </c>
      <c r="ID45" s="86">
        <f t="shared" si="55"/>
        <v>1.3484965917685232E-192</v>
      </c>
      <c r="IE45" s="86">
        <f t="shared" si="55"/>
        <v>1.0742283593808431E-165</v>
      </c>
      <c r="IF45" s="86">
        <f t="shared" si="55"/>
        <v>2.7522880470255897E-108</v>
      </c>
      <c r="IG45" s="86">
        <f t="shared" si="55"/>
        <v>6.5116036403407309E-73</v>
      </c>
      <c r="II45" s="86">
        <f t="shared" si="56"/>
        <v>2.9639110926488006E-299</v>
      </c>
      <c r="IJ45" s="86">
        <f t="shared" si="56"/>
        <v>2.1892153046652988E-279</v>
      </c>
      <c r="IK45" s="86">
        <f t="shared" si="56"/>
        <v>2.0281949427716631E-304</v>
      </c>
      <c r="IL45" s="86">
        <f t="shared" si="56"/>
        <v>4.7196961549468885E-302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0</v>
      </c>
      <c r="IW45" s="86">
        <f t="shared" si="56"/>
        <v>6.5989073194010371E-134</v>
      </c>
      <c r="IY45" s="86">
        <f t="shared" si="57"/>
        <v>7.4295070615626054E-9</v>
      </c>
      <c r="IZ45" s="86">
        <f t="shared" si="57"/>
        <v>3.7316806420395839E-8</v>
      </c>
      <c r="JA45" s="86">
        <f t="shared" si="57"/>
        <v>3.3752260300933257E-8</v>
      </c>
      <c r="JB45" s="86">
        <f t="shared" si="57"/>
        <v>3.3575890253925244E-9</v>
      </c>
      <c r="JC45" s="86">
        <f t="shared" si="57"/>
        <v>3.7962501165248477E-9</v>
      </c>
      <c r="JD45" s="86">
        <f t="shared" si="57"/>
        <v>2.0313567808183562E-10</v>
      </c>
      <c r="JE45" s="86">
        <f t="shared" si="57"/>
        <v>9.633416141941916E-12</v>
      </c>
      <c r="JF45" s="86">
        <f t="shared" si="57"/>
        <v>1.7426183179933619E-15</v>
      </c>
      <c r="JG45" s="86">
        <f t="shared" si="57"/>
        <v>1.3959851142595122E-16</v>
      </c>
      <c r="JH45" s="86">
        <f t="shared" si="57"/>
        <v>6.4668008246493925E-16</v>
      </c>
      <c r="JI45" s="86">
        <f t="shared" si="57"/>
        <v>5.5190896975054255E-12</v>
      </c>
      <c r="JJ45" s="86">
        <f t="shared" si="57"/>
        <v>4.3015027528941886E-11</v>
      </c>
      <c r="JK45" s="86">
        <f t="shared" si="57"/>
        <v>2.5487390326751249E-10</v>
      </c>
      <c r="JL45" s="86">
        <f t="shared" si="57"/>
        <v>6.6306104448402178E-12</v>
      </c>
      <c r="JM45" s="86">
        <f t="shared" si="57"/>
        <v>3.7871735196576262E-15</v>
      </c>
    </row>
    <row r="46" spans="2:273" x14ac:dyDescent="0.25">
      <c r="B46" s="2">
        <v>19</v>
      </c>
      <c r="C46" s="37">
        <v>87.147999999999996</v>
      </c>
      <c r="D46" s="37">
        <v>83.254000000000005</v>
      </c>
      <c r="E46" s="37">
        <v>81.635000000000005</v>
      </c>
      <c r="F46" s="37">
        <v>76.774000000000001</v>
      </c>
      <c r="G46" s="37">
        <v>78.161000000000001</v>
      </c>
      <c r="H46" s="37">
        <v>79.613</v>
      </c>
      <c r="I46" s="37">
        <v>88.361000000000004</v>
      </c>
      <c r="J46" s="37">
        <v>81.23</v>
      </c>
      <c r="K46" s="37">
        <v>80.59</v>
      </c>
      <c r="L46" s="37">
        <v>82.097999999999999</v>
      </c>
      <c r="M46" s="37">
        <v>82.966999999999999</v>
      </c>
      <c r="N46" s="37">
        <v>79.793999999999997</v>
      </c>
      <c r="O46" s="37">
        <v>77.094999999999999</v>
      </c>
      <c r="P46" s="37">
        <v>81.95</v>
      </c>
      <c r="Q46" s="37">
        <v>79.466999999999999</v>
      </c>
      <c r="S46" s="4">
        <f t="shared" si="59"/>
        <v>85.925308975682412</v>
      </c>
      <c r="T46" s="4">
        <f t="shared" si="59"/>
        <v>84.322778346404093</v>
      </c>
      <c r="U46" s="4">
        <f t="shared" si="59"/>
        <v>82.199606991936434</v>
      </c>
      <c r="V46" s="4">
        <f t="shared" si="59"/>
        <v>77.738346015721874</v>
      </c>
      <c r="W46" s="4">
        <f t="shared" si="59"/>
        <v>78.514071886373515</v>
      </c>
      <c r="X46" s="4">
        <f t="shared" si="59"/>
        <v>82.764081415062648</v>
      </c>
      <c r="Y46" s="4">
        <f t="shared" si="59"/>
        <v>86.619778623418327</v>
      </c>
      <c r="Z46" s="4">
        <f t="shared" si="59"/>
        <v>80.941667777065987</v>
      </c>
      <c r="AA46" s="4" t="e">
        <f t="shared" si="59"/>
        <v>#N/A</v>
      </c>
      <c r="AB46" s="4">
        <f t="shared" si="59"/>
        <v>83.030911885822164</v>
      </c>
      <c r="AC46" s="4">
        <f t="shared" si="59"/>
        <v>84.250924665969265</v>
      </c>
      <c r="AD46" s="4">
        <f t="shared" si="59"/>
        <v>80.912681878773938</v>
      </c>
      <c r="AE46" s="4">
        <f t="shared" si="59"/>
        <v>79.196074271781654</v>
      </c>
      <c r="AF46" s="4">
        <f t="shared" si="59"/>
        <v>83.355178338209669</v>
      </c>
      <c r="AG46" s="4">
        <f t="shared" si="59"/>
        <v>78.035342097857452</v>
      </c>
      <c r="AI46" s="4">
        <f t="shared" si="60"/>
        <v>1.2226910243175837</v>
      </c>
      <c r="AJ46" s="4">
        <f t="shared" si="60"/>
        <v>-1.0687783464040876</v>
      </c>
      <c r="AK46" s="4">
        <f t="shared" si="60"/>
        <v>-0.56460699193642938</v>
      </c>
      <c r="AL46" s="4">
        <f t="shared" si="60"/>
        <v>-0.96434601572187262</v>
      </c>
      <c r="AM46" s="4">
        <f t="shared" si="60"/>
        <v>-0.35307188637351317</v>
      </c>
      <c r="AN46" s="4">
        <f t="shared" si="60"/>
        <v>-3.1510814150626487</v>
      </c>
      <c r="AO46" s="4">
        <f t="shared" si="60"/>
        <v>1.7412213765816773</v>
      </c>
      <c r="AP46" s="4">
        <f t="shared" si="60"/>
        <v>0.28833222293401661</v>
      </c>
      <c r="AQ46" s="4">
        <f t="shared" si="60"/>
        <v>0</v>
      </c>
      <c r="AR46" s="4">
        <f t="shared" si="60"/>
        <v>-0.93291188582216478</v>
      </c>
      <c r="AS46" s="4">
        <f t="shared" si="60"/>
        <v>-1.2839246659692662</v>
      </c>
      <c r="AT46" s="4">
        <f t="shared" si="60"/>
        <v>-1.1186818787739412</v>
      </c>
      <c r="AU46" s="4">
        <f t="shared" si="60"/>
        <v>-2.1010742717816555</v>
      </c>
      <c r="AV46" s="4">
        <f t="shared" si="60"/>
        <v>-1.4051783382096659</v>
      </c>
      <c r="AW46" s="4">
        <f t="shared" si="60"/>
        <v>1.4316579021425468</v>
      </c>
      <c r="AY46" s="2">
        <f t="shared" si="51"/>
        <v>85.925286244269699</v>
      </c>
      <c r="AZ46" s="2">
        <f t="shared" si="51"/>
        <v>84.322680115941182</v>
      </c>
      <c r="BA46" s="2">
        <f t="shared" si="51"/>
        <v>82.199516672956108</v>
      </c>
      <c r="BB46" s="2">
        <f t="shared" si="51"/>
        <v>77.738334437188144</v>
      </c>
      <c r="BC46" s="2">
        <f t="shared" si="51"/>
        <v>78.514059686500019</v>
      </c>
      <c r="BD46" s="2">
        <f t="shared" si="51"/>
        <v>82.764080517974932</v>
      </c>
      <c r="BE46" s="2">
        <f t="shared" si="51"/>
        <v>86.619778569751745</v>
      </c>
      <c r="BF46" s="2">
        <f t="shared" si="51"/>
        <v>80.941667777046035</v>
      </c>
      <c r="BG46" s="2" t="e">
        <f t="shared" si="51"/>
        <v>#N/A</v>
      </c>
      <c r="BH46" s="2">
        <f t="shared" si="51"/>
        <v>83.030911885814589</v>
      </c>
      <c r="BI46" s="2">
        <f t="shared" si="51"/>
        <v>84.250924636215359</v>
      </c>
      <c r="BJ46" s="2">
        <f t="shared" si="51"/>
        <v>80.91268170225743</v>
      </c>
      <c r="BK46" s="2">
        <f t="shared" si="51"/>
        <v>79.196073327029936</v>
      </c>
      <c r="BL46" s="2">
        <f t="shared" si="51"/>
        <v>83.355178309739458</v>
      </c>
      <c r="BM46" s="2">
        <f t="shared" si="51"/>
        <v>78.035342097836065</v>
      </c>
      <c r="BO46" s="2">
        <f t="shared" si="10"/>
        <v>87.147999999999996</v>
      </c>
      <c r="BP46" s="2">
        <f t="shared" si="11"/>
        <v>83.254000000000005</v>
      </c>
      <c r="BQ46" s="2">
        <f t="shared" si="12"/>
        <v>81.635000000000005</v>
      </c>
      <c r="BR46" s="2">
        <f t="shared" si="13"/>
        <v>76.774000000000001</v>
      </c>
      <c r="BS46" s="2">
        <f t="shared" si="14"/>
        <v>78.161000000000001</v>
      </c>
      <c r="BT46" s="2">
        <f t="shared" si="15"/>
        <v>79.613</v>
      </c>
      <c r="BU46" s="2">
        <f t="shared" si="16"/>
        <v>88.361000000000004</v>
      </c>
      <c r="BV46" s="2">
        <f t="shared" si="17"/>
        <v>81.23</v>
      </c>
      <c r="BW46" s="2" t="str">
        <f t="shared" si="18"/>
        <v/>
      </c>
      <c r="BX46" s="2">
        <f t="shared" si="19"/>
        <v>82.097999999999999</v>
      </c>
      <c r="BY46" s="2">
        <f t="shared" si="20"/>
        <v>82.966999999999999</v>
      </c>
      <c r="BZ46" s="2">
        <f t="shared" si="21"/>
        <v>79.793999999999997</v>
      </c>
      <c r="CA46" s="2">
        <f t="shared" si="22"/>
        <v>77.094999999999999</v>
      </c>
      <c r="CB46" s="2">
        <f t="shared" si="23"/>
        <v>81.95</v>
      </c>
      <c r="CC46" s="2">
        <f t="shared" si="24"/>
        <v>79.466999999999999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86.60650120809423</v>
      </c>
      <c r="DL46" s="2">
        <f t="shared" si="61"/>
        <v>84.383549078828139</v>
      </c>
      <c r="DM46" s="2">
        <f t="shared" si="61"/>
        <v>82.44664663243735</v>
      </c>
      <c r="DN46" s="2">
        <f t="shared" si="61"/>
        <v>78.050399157280609</v>
      </c>
      <c r="DO46" s="2">
        <f t="shared" si="61"/>
        <v>78.840266050833264</v>
      </c>
      <c r="DP46" s="2">
        <f t="shared" si="61"/>
        <v>83.768866287339947</v>
      </c>
      <c r="DQ46" s="2">
        <f t="shared" si="61"/>
        <v>87.492517202917185</v>
      </c>
      <c r="DR46" s="2">
        <f t="shared" si="61"/>
        <v>80.745540378197987</v>
      </c>
      <c r="DS46" s="2">
        <f t="shared" si="61"/>
        <v>81.747620689655179</v>
      </c>
      <c r="DT46" s="2">
        <f t="shared" si="61"/>
        <v>82.827316129032226</v>
      </c>
      <c r="DU46" s="2">
        <f t="shared" si="61"/>
        <v>83.834073616473603</v>
      </c>
      <c r="DV46" s="2">
        <f t="shared" si="61"/>
        <v>80.739749425538946</v>
      </c>
      <c r="DW46" s="2">
        <f t="shared" si="61"/>
        <v>78.987342682926823</v>
      </c>
      <c r="DX46" s="2">
        <f t="shared" si="61"/>
        <v>83.202700042900062</v>
      </c>
      <c r="DY46" s="2">
        <f t="shared" si="61"/>
        <v>77.419197330367055</v>
      </c>
      <c r="EA46" s="2">
        <f t="shared" si="62"/>
        <v>78.971157772491964</v>
      </c>
      <c r="EB46" s="2">
        <f t="shared" si="62"/>
        <v>83.752957362722995</v>
      </c>
      <c r="EC46" s="2">
        <f t="shared" si="62"/>
        <v>79.918883060504655</v>
      </c>
      <c r="ED46" s="2">
        <f t="shared" si="62"/>
        <v>74.472504178741701</v>
      </c>
      <c r="EE46" s="2">
        <f t="shared" si="62"/>
        <v>75.068438381557684</v>
      </c>
      <c r="EF46" s="2">
        <f t="shared" si="62"/>
        <v>71.205230971229199</v>
      </c>
      <c r="EG46" s="2">
        <f t="shared" si="62"/>
        <v>75.0797171853592</v>
      </c>
      <c r="EH46" s="2">
        <f t="shared" si="62"/>
        <v>83.827046827411138</v>
      </c>
      <c r="EI46" s="2">
        <f t="shared" si="62"/>
        <v>90.053214773214179</v>
      </c>
      <c r="EJ46" s="2">
        <f t="shared" si="62"/>
        <v>86.128388548497412</v>
      </c>
      <c r="EK46" s="2">
        <f t="shared" si="62"/>
        <v>89.727726696214518</v>
      </c>
      <c r="EL46" s="2">
        <f t="shared" si="62"/>
        <v>83.110891128350829</v>
      </c>
      <c r="EM46" s="2">
        <f t="shared" si="62"/>
        <v>81.669069076706705</v>
      </c>
      <c r="EN46" s="2">
        <f t="shared" si="62"/>
        <v>85.369559599678865</v>
      </c>
      <c r="EO46" s="2">
        <f t="shared" si="62"/>
        <v>87.226708165825272</v>
      </c>
      <c r="EQ46" s="2">
        <f t="shared" si="63"/>
        <v>79.034978012069615</v>
      </c>
      <c r="ER46" s="2">
        <f t="shared" si="63"/>
        <v>79.62581260525377</v>
      </c>
      <c r="ES46" s="2">
        <f t="shared" si="63"/>
        <v>77.678654500990874</v>
      </c>
      <c r="ET46" s="2">
        <f t="shared" si="63"/>
        <v>75.144205928805135</v>
      </c>
      <c r="EU46" s="2">
        <f t="shared" si="63"/>
        <v>75.054365974095589</v>
      </c>
      <c r="EV46" s="2">
        <f t="shared" si="63"/>
        <v>72.03249014369689</v>
      </c>
      <c r="EW46" s="2">
        <f t="shared" si="63"/>
        <v>73.616145588499833</v>
      </c>
      <c r="EX46" s="2">
        <f t="shared" si="63"/>
        <v>78.84774261024404</v>
      </c>
      <c r="EY46" s="2">
        <f t="shared" si="63"/>
        <v>86.279031905359147</v>
      </c>
      <c r="EZ46" s="2">
        <f t="shared" si="63"/>
        <v>84.570756655910529</v>
      </c>
      <c r="FA46" s="2">
        <f t="shared" si="63"/>
        <v>86.425741117901012</v>
      </c>
      <c r="FB46" s="2">
        <f t="shared" si="63"/>
        <v>80.254633063523713</v>
      </c>
      <c r="FC46" s="2">
        <f t="shared" si="63"/>
        <v>77.859186897787609</v>
      </c>
      <c r="FD46" s="2">
        <f t="shared" si="63"/>
        <v>85.227637221309934</v>
      </c>
      <c r="FE46" s="2">
        <f t="shared" si="63"/>
        <v>88.885717961244822</v>
      </c>
      <c r="FG46" s="2">
        <f t="shared" si="64"/>
        <v>8.9218671441888733E-2</v>
      </c>
      <c r="FH46" s="2">
        <f t="shared" si="64"/>
        <v>9.6497654650874856E-2</v>
      </c>
      <c r="FI46" s="2">
        <f t="shared" si="64"/>
        <v>9.776244229951854E-2</v>
      </c>
      <c r="FJ46" s="2">
        <f t="shared" si="64"/>
        <v>8.7220962115922521E-2</v>
      </c>
      <c r="FK46" s="2">
        <f t="shared" si="64"/>
        <v>8.6484944623126281E-2</v>
      </c>
      <c r="FL46" s="2">
        <f t="shared" si="64"/>
        <v>7.9975960628630674E-2</v>
      </c>
      <c r="FM46" s="2">
        <f t="shared" si="64"/>
        <v>7.0309135998341432E-2</v>
      </c>
      <c r="FN46" s="2">
        <f t="shared" si="64"/>
        <v>6.3653374570537449E-2</v>
      </c>
      <c r="FO46" s="2">
        <f t="shared" si="64"/>
        <v>5.9859733201599583E-2</v>
      </c>
      <c r="FP46" s="2">
        <f t="shared" si="64"/>
        <v>6.1677658232125981E-2</v>
      </c>
      <c r="FQ46" s="2">
        <f t="shared" si="64"/>
        <v>7.0731144723100201E-2</v>
      </c>
      <c r="FR46" s="2">
        <f t="shared" si="64"/>
        <v>7.2936951392860591E-2</v>
      </c>
      <c r="FS46" s="2">
        <f t="shared" si="64"/>
        <v>7.7839721003188728E-2</v>
      </c>
      <c r="FT46" s="2">
        <f t="shared" si="64"/>
        <v>7.0368493514274016E-2</v>
      </c>
      <c r="FU46" s="2">
        <f t="shared" si="64"/>
        <v>6.2823424846519094E-2</v>
      </c>
      <c r="FW46" s="2">
        <f t="shared" si="53"/>
        <v>3.6587524355820912E-6</v>
      </c>
      <c r="FX46" s="2">
        <f t="shared" si="53"/>
        <v>4.444050695257902E-6</v>
      </c>
      <c r="FY46" s="2">
        <f t="shared" si="53"/>
        <v>4.2938178339807761E-6</v>
      </c>
      <c r="FZ46" s="2">
        <f t="shared" si="53"/>
        <v>4.0528187121496983E-6</v>
      </c>
      <c r="GA46" s="2">
        <f t="shared" si="53"/>
        <v>4.0666790295507955E-6</v>
      </c>
      <c r="GB46" s="2">
        <f t="shared" si="53"/>
        <v>3.6675673628045409E-6</v>
      </c>
      <c r="GC46" s="2">
        <f t="shared" si="53"/>
        <v>3.6818224380825983E-6</v>
      </c>
      <c r="GD46" s="2">
        <f t="shared" si="53"/>
        <v>4.1944425039923208E-6</v>
      </c>
      <c r="GE46" s="2">
        <f t="shared" si="53"/>
        <v>4.3762205912159853E-6</v>
      </c>
      <c r="GF46" s="2">
        <f t="shared" si="53"/>
        <v>4.275531934485443E-6</v>
      </c>
      <c r="GG46" s="2">
        <f t="shared" si="53"/>
        <v>4.1820864511864076E-6</v>
      </c>
      <c r="GH46" s="2">
        <f t="shared" si="53"/>
        <v>4.0508962517732374E-6</v>
      </c>
      <c r="GI46" s="2">
        <f t="shared" si="53"/>
        <v>3.7245759676287823E-6</v>
      </c>
      <c r="GJ46" s="2">
        <f t="shared" si="53"/>
        <v>2.6481245660482996E-6</v>
      </c>
      <c r="GK46" s="2">
        <f t="shared" si="53"/>
        <v>2.0178097741750314E-6</v>
      </c>
      <c r="GM46" s="86">
        <f t="shared" si="54"/>
        <v>1.5511802941304071E-8</v>
      </c>
      <c r="GN46" s="86">
        <f t="shared" si="54"/>
        <v>7.2713938107947466E-8</v>
      </c>
      <c r="GO46" s="86">
        <f t="shared" si="54"/>
        <v>6.6434845972640131E-8</v>
      </c>
      <c r="GP46" s="86">
        <f t="shared" si="54"/>
        <v>7.283297062340807E-9</v>
      </c>
      <c r="GQ46" s="86">
        <f t="shared" si="54"/>
        <v>8.1533001013986747E-9</v>
      </c>
      <c r="GR46" s="86">
        <f t="shared" si="54"/>
        <v>5.0118555146195657E-10</v>
      </c>
      <c r="GS46" s="86">
        <f t="shared" si="54"/>
        <v>2.6763618450402998E-11</v>
      </c>
      <c r="GT46" s="86">
        <f t="shared" si="54"/>
        <v>7.3906020335168108E-15</v>
      </c>
      <c r="GU46" s="86">
        <f t="shared" si="54"/>
        <v>6.555821988745776E-16</v>
      </c>
      <c r="GV46" s="86">
        <f t="shared" si="54"/>
        <v>2.8441126587108193E-15</v>
      </c>
      <c r="GW46" s="86">
        <f t="shared" si="54"/>
        <v>1.5847683412345657E-11</v>
      </c>
      <c r="GX46" s="86">
        <f t="shared" si="54"/>
        <v>1.1170279795383713E-10</v>
      </c>
      <c r="GY46" s="86">
        <f t="shared" si="54"/>
        <v>6.1457552234016288E-10</v>
      </c>
      <c r="GZ46" s="86">
        <f t="shared" si="54"/>
        <v>1.880816913428117E-11</v>
      </c>
      <c r="HA46" s="86">
        <f t="shared" si="54"/>
        <v>1.5291344889752165E-14</v>
      </c>
      <c r="HC46" s="86">
        <f t="shared" si="58"/>
        <v>1.528614982074244E-22</v>
      </c>
      <c r="HD46" s="86">
        <f t="shared" si="58"/>
        <v>4.9142236058198252E-22</v>
      </c>
      <c r="HE46" s="86">
        <f t="shared" si="58"/>
        <v>2.8644050737941595E-23</v>
      </c>
      <c r="HF46" s="86">
        <f t="shared" si="58"/>
        <v>1.0544118019478516E-22</v>
      </c>
      <c r="HG46" s="86">
        <f t="shared" si="58"/>
        <v>7.839907623102255E-25</v>
      </c>
      <c r="HH46" s="86">
        <f t="shared" si="58"/>
        <v>6.1279097908321684E-29</v>
      </c>
      <c r="HI46" s="86">
        <f t="shared" si="58"/>
        <v>2.4680677395555919E-24</v>
      </c>
      <c r="HJ46" s="86">
        <f t="shared" si="58"/>
        <v>2.8693517937738747E-40</v>
      </c>
      <c r="HK46" s="86">
        <f t="shared" si="58"/>
        <v>1.3577269195147596E-42</v>
      </c>
      <c r="HL46" s="86">
        <f t="shared" si="58"/>
        <v>1.425443892819101E-34</v>
      </c>
      <c r="HM46" s="86">
        <f t="shared" si="58"/>
        <v>9.0212555499861441E-28</v>
      </c>
      <c r="HN46" s="86">
        <f t="shared" si="58"/>
        <v>1.775826024497311E-30</v>
      </c>
      <c r="HO46" s="86">
        <f t="shared" si="58"/>
        <v>1.3379567391850707E-26</v>
      </c>
      <c r="HP46" s="86">
        <f t="shared" si="58"/>
        <v>2.6138671692627633E-29</v>
      </c>
      <c r="HQ46" s="86">
        <f t="shared" si="58"/>
        <v>3.4242409598740217E-40</v>
      </c>
      <c r="HS46" s="86">
        <f t="shared" si="55"/>
        <v>2.6211940937454851E-136</v>
      </c>
      <c r="HT46" s="86">
        <f t="shared" si="55"/>
        <v>1.1748881745637727E-126</v>
      </c>
      <c r="HU46" s="86">
        <f t="shared" si="55"/>
        <v>9.077613529532357E-138</v>
      </c>
      <c r="HV46" s="86">
        <f t="shared" si="55"/>
        <v>1.2329047061095242E-137</v>
      </c>
      <c r="HW46" s="86">
        <f t="shared" si="55"/>
        <v>7.0298294850904014E-150</v>
      </c>
      <c r="HX46" s="86">
        <f t="shared" si="55"/>
        <v>5.8234843456485734E-179</v>
      </c>
      <c r="HY46" s="86">
        <f t="shared" si="55"/>
        <v>2.6299086507028805E-149</v>
      </c>
      <c r="HZ46" s="86">
        <f t="shared" si="55"/>
        <v>3.4279281355795693E-258</v>
      </c>
      <c r="IA46" s="86">
        <f t="shared" si="55"/>
        <v>5.6100603636648801E-274</v>
      </c>
      <c r="IB46" s="86">
        <f t="shared" si="55"/>
        <v>2.7688891130098971E-216</v>
      </c>
      <c r="IC46" s="86">
        <f t="shared" si="55"/>
        <v>1.3620101753492361E-169</v>
      </c>
      <c r="ID46" s="86">
        <f t="shared" si="55"/>
        <v>4.7273542432189546E-189</v>
      </c>
      <c r="IE46" s="86">
        <f t="shared" si="55"/>
        <v>1.1134629248324904E-162</v>
      </c>
      <c r="IF46" s="86">
        <f t="shared" si="55"/>
        <v>2.2493943377597851E-106</v>
      </c>
      <c r="IG46" s="86">
        <f t="shared" si="55"/>
        <v>1.1830317657933288E-71</v>
      </c>
      <c r="II46" s="86">
        <f t="shared" si="56"/>
        <v>6.2459240117317607E-295</v>
      </c>
      <c r="IJ46" s="86">
        <f t="shared" si="56"/>
        <v>2.7417278640391576E-275</v>
      </c>
      <c r="IK46" s="86">
        <f t="shared" si="56"/>
        <v>5.7848788658449218E-300</v>
      </c>
      <c r="IL46" s="86">
        <f t="shared" si="56"/>
        <v>1.1854896468451616E-297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0</v>
      </c>
      <c r="IW46" s="86">
        <f t="shared" si="56"/>
        <v>4.4984547295049565E-132</v>
      </c>
      <c r="IY46" s="86">
        <f t="shared" si="57"/>
        <v>1.5511802941304224E-8</v>
      </c>
      <c r="IZ46" s="86">
        <f t="shared" si="57"/>
        <v>7.2713938107947955E-8</v>
      </c>
      <c r="JA46" s="86">
        <f t="shared" si="57"/>
        <v>6.6434845972640157E-8</v>
      </c>
      <c r="JB46" s="86">
        <f t="shared" si="57"/>
        <v>7.283297062340912E-9</v>
      </c>
      <c r="JC46" s="86">
        <f t="shared" si="57"/>
        <v>8.1533001013986747E-9</v>
      </c>
      <c r="JD46" s="86">
        <f t="shared" si="57"/>
        <v>5.0118555146195657E-10</v>
      </c>
      <c r="JE46" s="86">
        <f t="shared" si="57"/>
        <v>2.6763618450405467E-11</v>
      </c>
      <c r="JF46" s="86">
        <f t="shared" si="57"/>
        <v>7.3906020335168108E-15</v>
      </c>
      <c r="JG46" s="86">
        <f t="shared" si="57"/>
        <v>6.555821988745776E-16</v>
      </c>
      <c r="JH46" s="86">
        <f t="shared" si="57"/>
        <v>2.8441126587108193E-15</v>
      </c>
      <c r="JI46" s="86">
        <f t="shared" si="57"/>
        <v>1.5847683412345657E-11</v>
      </c>
      <c r="JJ46" s="86">
        <f t="shared" si="57"/>
        <v>1.1170279795383713E-10</v>
      </c>
      <c r="JK46" s="86">
        <f t="shared" si="57"/>
        <v>6.1457552234016288E-10</v>
      </c>
      <c r="JL46" s="86">
        <f t="shared" si="57"/>
        <v>1.880816913428117E-11</v>
      </c>
      <c r="JM46" s="86">
        <f t="shared" si="57"/>
        <v>1.5291344889752165E-14</v>
      </c>
    </row>
    <row r="47" spans="2:273" x14ac:dyDescent="0.25">
      <c r="B47" s="2">
        <v>20</v>
      </c>
      <c r="C47" s="37">
        <v>85.741</v>
      </c>
      <c r="D47" s="37">
        <v>82.713999999999999</v>
      </c>
      <c r="E47" s="37">
        <v>81.619</v>
      </c>
      <c r="F47" s="37">
        <v>77.418999999999997</v>
      </c>
      <c r="G47" s="37">
        <v>78.790000000000006</v>
      </c>
      <c r="H47" s="37">
        <v>79.322999999999993</v>
      </c>
      <c r="I47" s="37">
        <v>88.278999999999996</v>
      </c>
      <c r="J47" s="37">
        <v>81.376999999999995</v>
      </c>
      <c r="K47" s="37">
        <v>82.459000000000003</v>
      </c>
      <c r="L47" s="37">
        <v>82.869</v>
      </c>
      <c r="M47" s="37">
        <v>83.033000000000001</v>
      </c>
      <c r="N47" s="37">
        <v>80.619</v>
      </c>
      <c r="O47" s="37">
        <v>78.174999999999997</v>
      </c>
      <c r="P47" s="37">
        <v>82.8</v>
      </c>
      <c r="Q47" s="37">
        <v>80.082999999999998</v>
      </c>
      <c r="S47" s="4">
        <f t="shared" si="59"/>
        <v>85.912881295238478</v>
      </c>
      <c r="T47" s="4">
        <f t="shared" si="59"/>
        <v>84.386950312946553</v>
      </c>
      <c r="U47" s="4">
        <f t="shared" si="59"/>
        <v>82.201508895077367</v>
      </c>
      <c r="V47" s="4">
        <f t="shared" si="59"/>
        <v>77.779756944582161</v>
      </c>
      <c r="W47" s="4">
        <f t="shared" si="59"/>
        <v>78.5044263808349</v>
      </c>
      <c r="X47" s="4">
        <f t="shared" si="59"/>
        <v>82.371355897012691</v>
      </c>
      <c r="Y47" s="4">
        <f t="shared" si="59"/>
        <v>86.301052636376269</v>
      </c>
      <c r="Z47" s="4">
        <f t="shared" si="59"/>
        <v>81.087549505928479</v>
      </c>
      <c r="AA47" s="4">
        <f t="shared" si="59"/>
        <v>82.271767153356222</v>
      </c>
      <c r="AB47" s="4">
        <f t="shared" si="59"/>
        <v>83.001157524775962</v>
      </c>
      <c r="AC47" s="4">
        <f t="shared" si="59"/>
        <v>84.108327245118844</v>
      </c>
      <c r="AD47" s="4">
        <f t="shared" si="59"/>
        <v>80.91783716282967</v>
      </c>
      <c r="AE47" s="4">
        <f t="shared" si="59"/>
        <v>79.380345336145822</v>
      </c>
      <c r="AF47" s="4">
        <f t="shared" si="59"/>
        <v>83.385351411837604</v>
      </c>
      <c r="AG47" s="4">
        <f t="shared" si="59"/>
        <v>78.356434160317121</v>
      </c>
      <c r="AI47" s="4">
        <f t="shared" si="60"/>
        <v>-0.17188129523847806</v>
      </c>
      <c r="AJ47" s="4">
        <f t="shared" si="60"/>
        <v>-1.6729503129465542</v>
      </c>
      <c r="AK47" s="4">
        <f t="shared" si="60"/>
        <v>-0.58250889507736758</v>
      </c>
      <c r="AL47" s="4">
        <f t="shared" si="60"/>
        <v>-0.3607569445821639</v>
      </c>
      <c r="AM47" s="4">
        <f t="shared" si="60"/>
        <v>0.28557361916510615</v>
      </c>
      <c r="AN47" s="4">
        <f t="shared" si="60"/>
        <v>-3.0483558970126978</v>
      </c>
      <c r="AO47" s="4">
        <f t="shared" si="60"/>
        <v>1.977947363623727</v>
      </c>
      <c r="AP47" s="4">
        <f t="shared" si="60"/>
        <v>0.28945049407151657</v>
      </c>
      <c r="AQ47" s="4">
        <f t="shared" si="60"/>
        <v>0.1872328466437807</v>
      </c>
      <c r="AR47" s="4">
        <f t="shared" si="60"/>
        <v>-0.13215752477596254</v>
      </c>
      <c r="AS47" s="4">
        <f t="shared" si="60"/>
        <v>-1.0753272451188423</v>
      </c>
      <c r="AT47" s="4">
        <f t="shared" si="60"/>
        <v>-0.29883716282967043</v>
      </c>
      <c r="AU47" s="4">
        <f t="shared" si="60"/>
        <v>-1.2053453361458253</v>
      </c>
      <c r="AV47" s="4">
        <f t="shared" si="60"/>
        <v>-0.58535141183760686</v>
      </c>
      <c r="AW47" s="4">
        <f t="shared" si="60"/>
        <v>1.7265658396828769</v>
      </c>
      <c r="AY47" s="2">
        <f t="shared" si="51"/>
        <v>85.912835529906033</v>
      </c>
      <c r="AZ47" s="2">
        <f t="shared" si="51"/>
        <v>84.386765424430649</v>
      </c>
      <c r="BA47" s="2">
        <f t="shared" si="51"/>
        <v>82.201337266559889</v>
      </c>
      <c r="BB47" s="2">
        <f t="shared" si="51"/>
        <v>77.779732752595407</v>
      </c>
      <c r="BC47" s="2">
        <f t="shared" si="51"/>
        <v>78.504401131424558</v>
      </c>
      <c r="BD47" s="2">
        <f t="shared" si="51"/>
        <v>82.371353772486188</v>
      </c>
      <c r="BE47" s="2">
        <f t="shared" si="51"/>
        <v>86.301052493586354</v>
      </c>
      <c r="BF47" s="2">
        <f t="shared" si="51"/>
        <v>81.087549505848386</v>
      </c>
      <c r="BG47" s="2">
        <f t="shared" si="51"/>
        <v>82.271767153348279</v>
      </c>
      <c r="BH47" s="2">
        <f t="shared" si="51"/>
        <v>83.001157524744428</v>
      </c>
      <c r="BI47" s="2">
        <f t="shared" si="51"/>
        <v>84.108327163390399</v>
      </c>
      <c r="BJ47" s="2">
        <f t="shared" si="51"/>
        <v>80.917836723076661</v>
      </c>
      <c r="BK47" s="2">
        <f t="shared" si="51"/>
        <v>79.38034314701369</v>
      </c>
      <c r="BL47" s="2">
        <f t="shared" si="51"/>
        <v>83.385351334548872</v>
      </c>
      <c r="BM47" s="2">
        <f t="shared" si="51"/>
        <v>78.356434160235239</v>
      </c>
      <c r="BO47" s="2">
        <f t="shared" si="10"/>
        <v>85.741</v>
      </c>
      <c r="BP47" s="2">
        <f t="shared" si="11"/>
        <v>82.713999999999999</v>
      </c>
      <c r="BQ47" s="2">
        <f t="shared" si="12"/>
        <v>81.619</v>
      </c>
      <c r="BR47" s="2">
        <f t="shared" si="13"/>
        <v>77.418999999999997</v>
      </c>
      <c r="BS47" s="2">
        <f t="shared" si="14"/>
        <v>78.790000000000006</v>
      </c>
      <c r="BT47" s="2">
        <f t="shared" si="15"/>
        <v>79.322999999999993</v>
      </c>
      <c r="BU47" s="2">
        <f t="shared" si="16"/>
        <v>88.278999999999996</v>
      </c>
      <c r="BV47" s="2">
        <f t="shared" si="17"/>
        <v>81.376999999999995</v>
      </c>
      <c r="BW47" s="2">
        <f t="shared" si="18"/>
        <v>82.459000000000003</v>
      </c>
      <c r="BX47" s="2">
        <f t="shared" si="19"/>
        <v>82.869</v>
      </c>
      <c r="BY47" s="2">
        <f t="shared" si="20"/>
        <v>83.033000000000001</v>
      </c>
      <c r="BZ47" s="2">
        <f t="shared" si="21"/>
        <v>80.619</v>
      </c>
      <c r="CA47" s="2">
        <f t="shared" si="22"/>
        <v>78.174999999999997</v>
      </c>
      <c r="CB47" s="2">
        <f t="shared" si="23"/>
        <v>82.8</v>
      </c>
      <c r="CC47" s="2">
        <f t="shared" si="24"/>
        <v>80.082999999999998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86.665620960434907</v>
      </c>
      <c r="DL47" s="2">
        <f t="shared" si="61"/>
        <v>84.476553609181508</v>
      </c>
      <c r="DM47" s="2">
        <f t="shared" si="61"/>
        <v>82.485939595288457</v>
      </c>
      <c r="DN47" s="2">
        <f t="shared" si="61"/>
        <v>78.133652459282075</v>
      </c>
      <c r="DO47" s="2">
        <f t="shared" si="61"/>
        <v>78.870319288010151</v>
      </c>
      <c r="DP47" s="2">
        <f t="shared" si="61"/>
        <v>83.442077141919214</v>
      </c>
      <c r="DQ47" s="2">
        <f t="shared" si="61"/>
        <v>87.240889661089639</v>
      </c>
      <c r="DR47" s="2">
        <f t="shared" si="61"/>
        <v>80.898648498331468</v>
      </c>
      <c r="DS47" s="2">
        <f t="shared" si="61"/>
        <v>81.745420689655177</v>
      </c>
      <c r="DT47" s="2">
        <f t="shared" si="61"/>
        <v>82.789411568409321</v>
      </c>
      <c r="DU47" s="2">
        <f t="shared" si="61"/>
        <v>83.656688674388661</v>
      </c>
      <c r="DV47" s="2">
        <f t="shared" si="61"/>
        <v>80.743785096837769</v>
      </c>
      <c r="DW47" s="2">
        <f t="shared" si="61"/>
        <v>79.182513039399623</v>
      </c>
      <c r="DX47" s="2">
        <f t="shared" si="61"/>
        <v>83.231953839553853</v>
      </c>
      <c r="DY47" s="2">
        <f t="shared" si="61"/>
        <v>77.713375305895426</v>
      </c>
      <c r="EA47" s="2">
        <f t="shared" si="62"/>
        <v>78.904260388974407</v>
      </c>
      <c r="EB47" s="2">
        <f t="shared" si="62"/>
        <v>83.620244162422409</v>
      </c>
      <c r="EC47" s="2">
        <f t="shared" si="62"/>
        <v>79.805984426155376</v>
      </c>
      <c r="ED47" s="2">
        <f t="shared" si="62"/>
        <v>74.401780293540241</v>
      </c>
      <c r="EE47" s="2">
        <f t="shared" si="62"/>
        <v>74.979401502480911</v>
      </c>
      <c r="EF47" s="2">
        <f t="shared" si="62"/>
        <v>71.137766757393933</v>
      </c>
      <c r="EG47" s="2">
        <f t="shared" si="62"/>
        <v>74.967227740122595</v>
      </c>
      <c r="EH47" s="2">
        <f t="shared" si="62"/>
        <v>83.62212652284262</v>
      </c>
      <c r="EI47" s="2">
        <f t="shared" si="62"/>
        <v>89.811316918650917</v>
      </c>
      <c r="EJ47" s="2">
        <f t="shared" si="62"/>
        <v>85.939180539811446</v>
      </c>
      <c r="EK47" s="2">
        <f t="shared" si="62"/>
        <v>89.520071151809105</v>
      </c>
      <c r="EL47" s="2">
        <f t="shared" si="62"/>
        <v>82.935616427681765</v>
      </c>
      <c r="EM47" s="2">
        <f t="shared" si="62"/>
        <v>81.517982520104084</v>
      </c>
      <c r="EN47" s="2">
        <f t="shared" si="62"/>
        <v>85.233564663215304</v>
      </c>
      <c r="EO47" s="2">
        <f t="shared" si="62"/>
        <v>87.105222529534544</v>
      </c>
      <c r="EQ47" s="2">
        <f t="shared" si="63"/>
        <v>78.967401652692359</v>
      </c>
      <c r="ER47" s="2">
        <f t="shared" si="63"/>
        <v>79.537398315745236</v>
      </c>
      <c r="ES47" s="2">
        <f t="shared" si="63"/>
        <v>77.589860366209948</v>
      </c>
      <c r="ET47" s="2">
        <f t="shared" si="63"/>
        <v>75.066218640490987</v>
      </c>
      <c r="EU47" s="2">
        <f t="shared" si="63"/>
        <v>74.965478050761803</v>
      </c>
      <c r="EV47" s="2">
        <f t="shared" si="63"/>
        <v>71.956182645127456</v>
      </c>
      <c r="EW47" s="2">
        <f t="shared" si="63"/>
        <v>73.519403205390276</v>
      </c>
      <c r="EX47" s="2">
        <f t="shared" si="63"/>
        <v>78.692899223391024</v>
      </c>
      <c r="EY47" s="2">
        <f t="shared" si="63"/>
        <v>86.07501856908307</v>
      </c>
      <c r="EZ47" s="2">
        <f t="shared" si="63"/>
        <v>84.397950562087189</v>
      </c>
      <c r="FA47" s="2">
        <f t="shared" si="63"/>
        <v>86.254152177862281</v>
      </c>
      <c r="FB47" s="2">
        <f t="shared" si="63"/>
        <v>80.111391152972942</v>
      </c>
      <c r="FC47" s="2">
        <f t="shared" si="63"/>
        <v>77.749432283872451</v>
      </c>
      <c r="FD47" s="2">
        <f t="shared" si="63"/>
        <v>85.093192825582761</v>
      </c>
      <c r="FE47" s="2">
        <f t="shared" si="63"/>
        <v>88.743329569610495</v>
      </c>
      <c r="FG47" s="2">
        <f t="shared" si="64"/>
        <v>9.6991458766049948E-2</v>
      </c>
      <c r="FH47" s="2">
        <f t="shared" si="64"/>
        <v>0.10483160052567453</v>
      </c>
      <c r="FI47" s="2">
        <f t="shared" si="64"/>
        <v>0.10619278200120991</v>
      </c>
      <c r="FJ47" s="2">
        <f t="shared" si="64"/>
        <v>9.4837830347937621E-2</v>
      </c>
      <c r="FK47" s="2">
        <f t="shared" si="64"/>
        <v>9.4044159930981405E-2</v>
      </c>
      <c r="FL47" s="2">
        <f t="shared" si="64"/>
        <v>8.7020452764453873E-2</v>
      </c>
      <c r="FM47" s="2">
        <f t="shared" si="64"/>
        <v>7.6573016971989205E-2</v>
      </c>
      <c r="FN47" s="2">
        <f t="shared" si="64"/>
        <v>6.9368533870814805E-2</v>
      </c>
      <c r="FO47" s="2">
        <f t="shared" si="64"/>
        <v>6.5258016853866924E-2</v>
      </c>
      <c r="FP47" s="2">
        <f t="shared" si="64"/>
        <v>6.7228162948868242E-2</v>
      </c>
      <c r="FQ47" s="2">
        <f t="shared" si="64"/>
        <v>7.7029507596338823E-2</v>
      </c>
      <c r="FR47" s="2">
        <f t="shared" si="64"/>
        <v>7.9414947765704222E-2</v>
      </c>
      <c r="FS47" s="2">
        <f t="shared" si="64"/>
        <v>8.4713373344000364E-2</v>
      </c>
      <c r="FT47" s="2">
        <f t="shared" si="64"/>
        <v>7.6637226760942881E-2</v>
      </c>
      <c r="FU47" s="2">
        <f t="shared" si="64"/>
        <v>6.8469515606647449E-2</v>
      </c>
      <c r="FW47" s="2">
        <f t="shared" si="53"/>
        <v>4.0117408545977988E-6</v>
      </c>
      <c r="FX47" s="2">
        <f t="shared" si="53"/>
        <v>4.8728026006716695E-6</v>
      </c>
      <c r="FY47" s="2">
        <f t="shared" si="53"/>
        <v>4.7080756828041904E-6</v>
      </c>
      <c r="FZ47" s="2">
        <f t="shared" si="53"/>
        <v>4.4438256132190421E-6</v>
      </c>
      <c r="GA47" s="2">
        <f t="shared" si="53"/>
        <v>4.4590231371359255E-6</v>
      </c>
      <c r="GB47" s="2">
        <f t="shared" si="53"/>
        <v>4.0214062232660229E-6</v>
      </c>
      <c r="GC47" s="2">
        <f t="shared" si="53"/>
        <v>4.037036591409985E-6</v>
      </c>
      <c r="GD47" s="2">
        <f t="shared" si="53"/>
        <v>4.5991128894704567E-6</v>
      </c>
      <c r="GE47" s="2">
        <f t="shared" si="53"/>
        <v>4.7984284338373257E-6</v>
      </c>
      <c r="GF47" s="2">
        <f t="shared" si="53"/>
        <v>4.6880256092872101E-6</v>
      </c>
      <c r="GG47" s="2">
        <f t="shared" si="53"/>
        <v>4.5855647579273441E-6</v>
      </c>
      <c r="GH47" s="2">
        <f t="shared" si="53"/>
        <v>4.4417176789813539E-6</v>
      </c>
      <c r="GI47" s="2">
        <f t="shared" si="53"/>
        <v>4.0839148708683857E-6</v>
      </c>
      <c r="GJ47" s="2">
        <f t="shared" si="53"/>
        <v>2.903610105510545E-6</v>
      </c>
      <c r="GK47" s="2">
        <f t="shared" si="53"/>
        <v>2.2124839906329891E-6</v>
      </c>
      <c r="GM47" s="86">
        <f t="shared" si="54"/>
        <v>3.1896807609251707E-8</v>
      </c>
      <c r="GN47" s="86">
        <f t="shared" si="54"/>
        <v>1.3975961487544178E-7</v>
      </c>
      <c r="GO47" s="86">
        <f t="shared" si="54"/>
        <v>1.2894172096847022E-7</v>
      </c>
      <c r="GP47" s="86">
        <f t="shared" si="54"/>
        <v>1.5545513427593587E-8</v>
      </c>
      <c r="GQ47" s="86">
        <f t="shared" si="54"/>
        <v>1.7235552416432713E-8</v>
      </c>
      <c r="GR47" s="86">
        <f t="shared" si="54"/>
        <v>1.2130105037543409E-9</v>
      </c>
      <c r="GS47" s="86">
        <f t="shared" si="54"/>
        <v>7.2764786506130788E-11</v>
      </c>
      <c r="GT47" s="86">
        <f t="shared" si="54"/>
        <v>3.035107796424953E-14</v>
      </c>
      <c r="GU47" s="86">
        <f t="shared" si="54"/>
        <v>2.9748851949604739E-15</v>
      </c>
      <c r="GV47" s="86">
        <f t="shared" si="54"/>
        <v>1.2104092351277177E-14</v>
      </c>
      <c r="GW47" s="86">
        <f t="shared" si="54"/>
        <v>4.4491275367851418E-11</v>
      </c>
      <c r="GX47" s="86">
        <f t="shared" si="54"/>
        <v>2.8431662559690022E-10</v>
      </c>
      <c r="GY47" s="86">
        <f t="shared" si="54"/>
        <v>1.4548487021852561E-9</v>
      </c>
      <c r="GZ47" s="86">
        <f t="shared" si="54"/>
        <v>5.2180439075291048E-11</v>
      </c>
      <c r="HA47" s="86">
        <f t="shared" si="54"/>
        <v>5.9872041633175148E-14</v>
      </c>
      <c r="HC47" s="86">
        <f t="shared" si="58"/>
        <v>6.1251577620136681E-22</v>
      </c>
      <c r="HD47" s="86">
        <f t="shared" si="58"/>
        <v>1.8873638733104321E-21</v>
      </c>
      <c r="HE47" s="86">
        <f t="shared" si="58"/>
        <v>1.2113300043717966E-22</v>
      </c>
      <c r="HF47" s="86">
        <f t="shared" si="58"/>
        <v>4.3238940233028633E-22</v>
      </c>
      <c r="HG47" s="86">
        <f t="shared" si="58"/>
        <v>3.7058326259292862E-24</v>
      </c>
      <c r="HH47" s="86">
        <f t="shared" si="58"/>
        <v>3.8795646200181549E-28</v>
      </c>
      <c r="HI47" s="86">
        <f t="shared" si="58"/>
        <v>1.1318383513299854E-23</v>
      </c>
      <c r="HJ47" s="86">
        <f t="shared" si="58"/>
        <v>4.0333890487670798E-39</v>
      </c>
      <c r="HK47" s="86">
        <f t="shared" si="58"/>
        <v>2.2603785974162416E-41</v>
      </c>
      <c r="HL47" s="86">
        <f t="shared" si="58"/>
        <v>1.3393644105717905E-33</v>
      </c>
      <c r="HM47" s="86">
        <f t="shared" si="58"/>
        <v>5.2341376403802876E-27</v>
      </c>
      <c r="HN47" s="86">
        <f t="shared" si="58"/>
        <v>1.2368320148516761E-29</v>
      </c>
      <c r="HO47" s="86">
        <f t="shared" si="58"/>
        <v>7.0310942891156345E-26</v>
      </c>
      <c r="HP47" s="86">
        <f t="shared" si="58"/>
        <v>1.6417909061272585E-28</v>
      </c>
      <c r="HQ47" s="86">
        <f t="shared" si="58"/>
        <v>4.6212976624597654E-39</v>
      </c>
      <c r="HS47" s="86">
        <f t="shared" si="55"/>
        <v>8.1633937645774756E-134</v>
      </c>
      <c r="HT47" s="86">
        <f t="shared" si="55"/>
        <v>2.6719719770302799E-124</v>
      </c>
      <c r="HU47" s="86">
        <f t="shared" si="55"/>
        <v>3.302404717113635E-135</v>
      </c>
      <c r="HV47" s="86">
        <f t="shared" si="55"/>
        <v>4.2542094252081486E-135</v>
      </c>
      <c r="HW47" s="86">
        <f t="shared" si="55"/>
        <v>4.2554057095686765E-147</v>
      </c>
      <c r="HX47" s="86">
        <f t="shared" si="55"/>
        <v>1.2645347783172214E-175</v>
      </c>
      <c r="HY47" s="86">
        <f t="shared" si="55"/>
        <v>1.4849414944313532E-146</v>
      </c>
      <c r="HZ47" s="86">
        <f t="shared" si="55"/>
        <v>2.3859731594988456E-253</v>
      </c>
      <c r="IA47" s="86">
        <f t="shared" si="55"/>
        <v>8.0581847892570444E-269</v>
      </c>
      <c r="IB47" s="86">
        <f t="shared" si="55"/>
        <v>3.1985200328266076E-212</v>
      </c>
      <c r="IC47" s="86">
        <f t="shared" si="55"/>
        <v>1.9736096788850838E-166</v>
      </c>
      <c r="ID47" s="86">
        <f t="shared" si="55"/>
        <v>1.5352387471258387E-185</v>
      </c>
      <c r="IE47" s="86">
        <f t="shared" si="55"/>
        <v>1.0821489684613357E-159</v>
      </c>
      <c r="IF47" s="86">
        <f t="shared" si="55"/>
        <v>1.7666712896187313E-104</v>
      </c>
      <c r="IG47" s="86">
        <f t="shared" si="55"/>
        <v>2.0946587243936686E-70</v>
      </c>
      <c r="II47" s="86">
        <f t="shared" si="56"/>
        <v>1.2237138720592638E-290</v>
      </c>
      <c r="IJ47" s="86">
        <f t="shared" si="56"/>
        <v>3.2010896208957876E-271</v>
      </c>
      <c r="IK47" s="86">
        <f t="shared" si="56"/>
        <v>1.5291381099925151E-295</v>
      </c>
      <c r="IL47" s="86">
        <f t="shared" si="56"/>
        <v>2.7631866101464685E-293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6.9149346025455958E-307</v>
      </c>
      <c r="IW47" s="86">
        <f t="shared" si="56"/>
        <v>2.977582671388284E-130</v>
      </c>
      <c r="IY47" s="86">
        <f t="shared" si="57"/>
        <v>3.1896807609252322E-8</v>
      </c>
      <c r="IZ47" s="86">
        <f t="shared" si="57"/>
        <v>1.3975961487544365E-7</v>
      </c>
      <c r="JA47" s="86">
        <f t="shared" si="57"/>
        <v>1.2894172096847035E-7</v>
      </c>
      <c r="JB47" s="86">
        <f t="shared" si="57"/>
        <v>1.554551342759402E-8</v>
      </c>
      <c r="JC47" s="86">
        <f t="shared" si="57"/>
        <v>1.7235552416432716E-8</v>
      </c>
      <c r="JD47" s="86">
        <f t="shared" si="57"/>
        <v>1.2130105037543409E-9</v>
      </c>
      <c r="JE47" s="86">
        <f t="shared" si="57"/>
        <v>7.276478650614211E-11</v>
      </c>
      <c r="JF47" s="86">
        <f t="shared" si="57"/>
        <v>3.035107796424953E-14</v>
      </c>
      <c r="JG47" s="86">
        <f t="shared" si="57"/>
        <v>2.9748851949604739E-15</v>
      </c>
      <c r="JH47" s="86">
        <f t="shared" si="57"/>
        <v>1.2104092351277177E-14</v>
      </c>
      <c r="JI47" s="86">
        <f t="shared" si="57"/>
        <v>4.4491275367851424E-11</v>
      </c>
      <c r="JJ47" s="86">
        <f t="shared" si="57"/>
        <v>2.8431662559690022E-10</v>
      </c>
      <c r="JK47" s="86">
        <f t="shared" si="57"/>
        <v>1.4548487021852561E-9</v>
      </c>
      <c r="JL47" s="86">
        <f t="shared" si="57"/>
        <v>5.2180439075291048E-11</v>
      </c>
      <c r="JM47" s="86">
        <f t="shared" si="57"/>
        <v>5.9872041633175148E-14</v>
      </c>
    </row>
    <row r="48" spans="2:273" x14ac:dyDescent="0.25">
      <c r="B48" s="2">
        <v>21</v>
      </c>
      <c r="C48" s="37">
        <v>86.888999999999996</v>
      </c>
      <c r="D48" s="37">
        <v>84.094999999999999</v>
      </c>
      <c r="E48" s="37">
        <v>80.921000000000006</v>
      </c>
      <c r="F48" s="37">
        <v>76.757999999999996</v>
      </c>
      <c r="G48" s="37">
        <v>76.822999999999993</v>
      </c>
      <c r="H48" s="37">
        <v>78.483999999999995</v>
      </c>
      <c r="I48" s="37">
        <v>88.459000000000003</v>
      </c>
      <c r="J48" s="37">
        <v>81.328000000000003</v>
      </c>
      <c r="K48" s="37">
        <v>81.278999999999996</v>
      </c>
      <c r="L48" s="37">
        <v>82.918000000000006</v>
      </c>
      <c r="M48" s="37">
        <v>81.59</v>
      </c>
      <c r="N48" s="37">
        <v>80.349000000000004</v>
      </c>
      <c r="O48" s="37">
        <v>77.873000000000005</v>
      </c>
      <c r="P48" s="37">
        <v>82.016999999999996</v>
      </c>
      <c r="Q48" s="37">
        <v>79.966999999999999</v>
      </c>
      <c r="S48" s="4">
        <f t="shared" si="59"/>
        <v>85.893793301114911</v>
      </c>
      <c r="T48" s="4">
        <f t="shared" si="59"/>
        <v>84.446750779914396</v>
      </c>
      <c r="U48" s="4">
        <f t="shared" si="59"/>
        <v>82.199117318545703</v>
      </c>
      <c r="V48" s="4">
        <f t="shared" si="59"/>
        <v>77.81654220228296</v>
      </c>
      <c r="W48" s="4">
        <f t="shared" si="59"/>
        <v>78.490640451036086</v>
      </c>
      <c r="X48" s="4">
        <f t="shared" si="59"/>
        <v>81.975580391042229</v>
      </c>
      <c r="Y48" s="4">
        <f t="shared" si="59"/>
        <v>85.977905205737272</v>
      </c>
      <c r="Z48" s="4">
        <f t="shared" si="59"/>
        <v>81.230454567080713</v>
      </c>
      <c r="AA48" s="4">
        <f t="shared" si="59"/>
        <v>82.299693310926301</v>
      </c>
      <c r="AB48" s="4">
        <f t="shared" si="59"/>
        <v>82.971104331122419</v>
      </c>
      <c r="AC48" s="4">
        <f t="shared" si="59"/>
        <v>83.96832483659567</v>
      </c>
      <c r="AD48" s="4">
        <f t="shared" si="59"/>
        <v>80.921719568984585</v>
      </c>
      <c r="AE48" s="4">
        <f t="shared" si="59"/>
        <v>79.560944523887002</v>
      </c>
      <c r="AF48" s="4">
        <f t="shared" si="59"/>
        <v>83.414386253533763</v>
      </c>
      <c r="AG48" s="4">
        <f t="shared" si="59"/>
        <v>78.677024781215806</v>
      </c>
      <c r="AI48" s="4">
        <f t="shared" si="60"/>
        <v>0.99520669888508451</v>
      </c>
      <c r="AJ48" s="4">
        <f t="shared" si="60"/>
        <v>-0.35175077991439707</v>
      </c>
      <c r="AK48" s="4">
        <f t="shared" si="60"/>
        <v>-1.2781173185456964</v>
      </c>
      <c r="AL48" s="4">
        <f t="shared" si="60"/>
        <v>-1.0585422022829647</v>
      </c>
      <c r="AM48" s="4">
        <f t="shared" si="60"/>
        <v>-1.6676404510360925</v>
      </c>
      <c r="AN48" s="4">
        <f t="shared" si="60"/>
        <v>-3.4915803910422341</v>
      </c>
      <c r="AO48" s="4">
        <f t="shared" si="60"/>
        <v>2.4810947942627308</v>
      </c>
      <c r="AP48" s="4">
        <f t="shared" si="60"/>
        <v>9.7545432919289965E-2</v>
      </c>
      <c r="AQ48" s="4">
        <f t="shared" si="60"/>
        <v>-1.0206933109263048</v>
      </c>
      <c r="AR48" s="4">
        <f t="shared" si="60"/>
        <v>-5.3104331122412418E-2</v>
      </c>
      <c r="AS48" s="4">
        <f t="shared" si="60"/>
        <v>-2.3783248365956666</v>
      </c>
      <c r="AT48" s="4">
        <f t="shared" si="60"/>
        <v>-0.57271956898458143</v>
      </c>
      <c r="AU48" s="4">
        <f t="shared" si="60"/>
        <v>-1.6879445238869977</v>
      </c>
      <c r="AV48" s="4">
        <f t="shared" si="60"/>
        <v>-1.3973862535337673</v>
      </c>
      <c r="AW48" s="4">
        <f t="shared" si="60"/>
        <v>1.2899752187841926</v>
      </c>
      <c r="AY48" s="2">
        <f t="shared" si="51"/>
        <v>85.893702592430955</v>
      </c>
      <c r="AZ48" s="2">
        <f t="shared" si="51"/>
        <v>84.446407658729598</v>
      </c>
      <c r="BA48" s="2">
        <f t="shared" si="51"/>
        <v>82.198795860761535</v>
      </c>
      <c r="BB48" s="2">
        <f t="shared" si="51"/>
        <v>77.816492487926709</v>
      </c>
      <c r="BC48" s="2">
        <f t="shared" si="51"/>
        <v>78.490589037365879</v>
      </c>
      <c r="BD48" s="2">
        <f t="shared" si="51"/>
        <v>81.975575457593322</v>
      </c>
      <c r="BE48" s="2">
        <f t="shared" si="51"/>
        <v>85.977904834106241</v>
      </c>
      <c r="BF48" s="2">
        <f t="shared" si="51"/>
        <v>81.230454566769524</v>
      </c>
      <c r="BG48" s="2">
        <f t="shared" si="51"/>
        <v>82.299693310892252</v>
      </c>
      <c r="BH48" s="2">
        <f t="shared" si="51"/>
        <v>82.971104330995516</v>
      </c>
      <c r="BI48" s="2">
        <f t="shared" si="51"/>
        <v>83.968324617205042</v>
      </c>
      <c r="BJ48" s="2">
        <f t="shared" si="51"/>
        <v>80.921718495641102</v>
      </c>
      <c r="BK48" s="2">
        <f t="shared" si="51"/>
        <v>79.560939546142521</v>
      </c>
      <c r="BL48" s="2">
        <f t="shared" si="51"/>
        <v>83.414386048409682</v>
      </c>
      <c r="BM48" s="2">
        <f t="shared" si="51"/>
        <v>78.677024780911992</v>
      </c>
      <c r="BO48" s="2">
        <f t="shared" si="10"/>
        <v>86.888999999999996</v>
      </c>
      <c r="BP48" s="2">
        <f t="shared" si="11"/>
        <v>84.094999999999999</v>
      </c>
      <c r="BQ48" s="2">
        <f t="shared" si="12"/>
        <v>80.921000000000006</v>
      </c>
      <c r="BR48" s="2">
        <f t="shared" si="13"/>
        <v>76.757999999999996</v>
      </c>
      <c r="BS48" s="2">
        <f t="shared" si="14"/>
        <v>76.822999999999993</v>
      </c>
      <c r="BT48" s="2">
        <f t="shared" si="15"/>
        <v>78.483999999999995</v>
      </c>
      <c r="BU48" s="2">
        <f t="shared" si="16"/>
        <v>88.459000000000003</v>
      </c>
      <c r="BV48" s="2">
        <f t="shared" si="17"/>
        <v>81.328000000000003</v>
      </c>
      <c r="BW48" s="2">
        <f t="shared" si="18"/>
        <v>81.278999999999996</v>
      </c>
      <c r="BX48" s="2">
        <f t="shared" si="19"/>
        <v>82.918000000000006</v>
      </c>
      <c r="BY48" s="2">
        <f t="shared" si="20"/>
        <v>81.59</v>
      </c>
      <c r="BZ48" s="2">
        <f t="shared" si="21"/>
        <v>80.349000000000004</v>
      </c>
      <c r="CA48" s="2">
        <f t="shared" si="22"/>
        <v>77.873000000000005</v>
      </c>
      <c r="CB48" s="2">
        <f t="shared" si="23"/>
        <v>82.016999999999996</v>
      </c>
      <c r="CC48" s="2">
        <f t="shared" si="24"/>
        <v>79.966999999999999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86.724740712775585</v>
      </c>
      <c r="DL48" s="2">
        <f t="shared" si="61"/>
        <v>84.569558139534877</v>
      </c>
      <c r="DM48" s="2">
        <f t="shared" si="61"/>
        <v>82.52523255813955</v>
      </c>
      <c r="DN48" s="2">
        <f t="shared" si="61"/>
        <v>78.216905761283527</v>
      </c>
      <c r="DO48" s="2">
        <f t="shared" si="61"/>
        <v>78.900372525187038</v>
      </c>
      <c r="DP48" s="2">
        <f t="shared" si="61"/>
        <v>83.115287996498495</v>
      </c>
      <c r="DQ48" s="2">
        <f t="shared" si="61"/>
        <v>86.989262119262094</v>
      </c>
      <c r="DR48" s="2">
        <f t="shared" si="61"/>
        <v>81.05175661846495</v>
      </c>
      <c r="DS48" s="2">
        <f t="shared" si="61"/>
        <v>81.743220689655175</v>
      </c>
      <c r="DT48" s="2">
        <f t="shared" si="61"/>
        <v>82.751507007786401</v>
      </c>
      <c r="DU48" s="2">
        <f t="shared" si="61"/>
        <v>83.47930373230372</v>
      </c>
      <c r="DV48" s="2">
        <f t="shared" si="61"/>
        <v>80.747820768136592</v>
      </c>
      <c r="DW48" s="2">
        <f t="shared" si="61"/>
        <v>79.37768339587241</v>
      </c>
      <c r="DX48" s="2">
        <f t="shared" si="61"/>
        <v>83.261207636207658</v>
      </c>
      <c r="DY48" s="2">
        <f t="shared" si="61"/>
        <v>78.007553281423796</v>
      </c>
      <c r="EA48" s="2">
        <f t="shared" si="62"/>
        <v>78.837363005456851</v>
      </c>
      <c r="EB48" s="2">
        <f t="shared" si="62"/>
        <v>83.487530962121838</v>
      </c>
      <c r="EC48" s="2">
        <f t="shared" si="62"/>
        <v>79.693085791806098</v>
      </c>
      <c r="ED48" s="2">
        <f t="shared" si="62"/>
        <v>74.331056408338782</v>
      </c>
      <c r="EE48" s="2">
        <f t="shared" si="62"/>
        <v>74.890364623404139</v>
      </c>
      <c r="EF48" s="2">
        <f t="shared" si="62"/>
        <v>71.070302543558654</v>
      </c>
      <c r="EG48" s="2">
        <f t="shared" si="62"/>
        <v>74.854738294885976</v>
      </c>
      <c r="EH48" s="2">
        <f t="shared" si="62"/>
        <v>83.417206218274089</v>
      </c>
      <c r="EI48" s="2">
        <f t="shared" si="62"/>
        <v>89.569419064087654</v>
      </c>
      <c r="EJ48" s="2">
        <f t="shared" si="62"/>
        <v>85.749972531125479</v>
      </c>
      <c r="EK48" s="2">
        <f t="shared" si="62"/>
        <v>89.312415607403679</v>
      </c>
      <c r="EL48" s="2">
        <f t="shared" si="62"/>
        <v>82.760341727012687</v>
      </c>
      <c r="EM48" s="2">
        <f t="shared" si="62"/>
        <v>81.366895963501463</v>
      </c>
      <c r="EN48" s="2">
        <f t="shared" si="62"/>
        <v>85.097569726751757</v>
      </c>
      <c r="EO48" s="2">
        <f t="shared" si="62"/>
        <v>86.983736893243815</v>
      </c>
      <c r="EQ48" s="2">
        <f t="shared" si="63"/>
        <v>78.899825293315118</v>
      </c>
      <c r="ER48" s="2">
        <f t="shared" si="63"/>
        <v>79.448984026236715</v>
      </c>
      <c r="ES48" s="2">
        <f t="shared" si="63"/>
        <v>77.501066231429007</v>
      </c>
      <c r="ET48" s="2">
        <f t="shared" si="63"/>
        <v>74.98823135217684</v>
      </c>
      <c r="EU48" s="2">
        <f t="shared" si="63"/>
        <v>74.876590127428017</v>
      </c>
      <c r="EV48" s="2">
        <f t="shared" si="63"/>
        <v>71.879875146558035</v>
      </c>
      <c r="EW48" s="2">
        <f t="shared" si="63"/>
        <v>73.422660822280719</v>
      </c>
      <c r="EX48" s="2">
        <f t="shared" si="63"/>
        <v>78.538055836538021</v>
      </c>
      <c r="EY48" s="2">
        <f t="shared" si="63"/>
        <v>85.871005232806993</v>
      </c>
      <c r="EZ48" s="2">
        <f t="shared" si="63"/>
        <v>84.225144468263863</v>
      </c>
      <c r="FA48" s="2">
        <f t="shared" si="63"/>
        <v>86.08256323782355</v>
      </c>
      <c r="FB48" s="2">
        <f t="shared" si="63"/>
        <v>79.968149242422157</v>
      </c>
      <c r="FC48" s="2">
        <f t="shared" si="63"/>
        <v>77.63967766995728</v>
      </c>
      <c r="FD48" s="2">
        <f t="shared" si="63"/>
        <v>84.958748429855589</v>
      </c>
      <c r="FE48" s="2">
        <f t="shared" si="63"/>
        <v>88.600941177976168</v>
      </c>
      <c r="FG48" s="2">
        <f t="shared" si="64"/>
        <v>0.10536307831836909</v>
      </c>
      <c r="FH48" s="2">
        <f t="shared" si="64"/>
        <v>0.11379464928903735</v>
      </c>
      <c r="FI48" s="2">
        <f t="shared" si="64"/>
        <v>0.1152572265659963</v>
      </c>
      <c r="FJ48" s="2">
        <f t="shared" si="64"/>
        <v>0.10304477582872801</v>
      </c>
      <c r="FK48" s="2">
        <f t="shared" si="64"/>
        <v>0.10219017780299698</v>
      </c>
      <c r="FL48" s="2">
        <f t="shared" si="64"/>
        <v>9.4621625993103947E-2</v>
      </c>
      <c r="FM48" s="2">
        <f t="shared" si="64"/>
        <v>8.3344922361385312E-2</v>
      </c>
      <c r="FN48" s="2">
        <f t="shared" si="64"/>
        <v>7.5555426342364493E-2</v>
      </c>
      <c r="FO48" s="2">
        <f t="shared" si="64"/>
        <v>7.1106309006635837E-2</v>
      </c>
      <c r="FP48" s="2">
        <f t="shared" si="64"/>
        <v>7.3239181707164161E-2</v>
      </c>
      <c r="FQ48" s="2">
        <f t="shared" si="64"/>
        <v>8.3838118481536494E-2</v>
      </c>
      <c r="FR48" s="2">
        <f t="shared" si="64"/>
        <v>8.64146658436383E-2</v>
      </c>
      <c r="FS48" s="2">
        <f t="shared" si="64"/>
        <v>9.2133361433959671E-2</v>
      </c>
      <c r="FT48" s="2">
        <f t="shared" si="64"/>
        <v>8.3414297736972287E-2</v>
      </c>
      <c r="FU48" s="2">
        <f t="shared" si="64"/>
        <v>7.4582651736999669E-2</v>
      </c>
      <c r="FW48" s="2">
        <f t="shared" si="53"/>
        <v>4.3987846731134058E-6</v>
      </c>
      <c r="FX48" s="2">
        <f t="shared" si="53"/>
        <v>5.3429192939373196E-6</v>
      </c>
      <c r="FY48" s="2">
        <f t="shared" si="53"/>
        <v>5.1622999871325053E-6</v>
      </c>
      <c r="FZ48" s="2">
        <f t="shared" si="53"/>
        <v>4.8725558033353416E-6</v>
      </c>
      <c r="GA48" s="2">
        <f t="shared" si="53"/>
        <v>4.8892195426325673E-6</v>
      </c>
      <c r="GB48" s="2">
        <f t="shared" si="53"/>
        <v>4.4093825309022083E-6</v>
      </c>
      <c r="GC48" s="2">
        <f t="shared" si="53"/>
        <v>4.4265208754453042E-6</v>
      </c>
      <c r="GD48" s="2">
        <f t="shared" si="53"/>
        <v>5.0428247673329136E-6</v>
      </c>
      <c r="GE48" s="2">
        <f t="shared" si="53"/>
        <v>5.2613697177380489E-6</v>
      </c>
      <c r="GF48" s="2">
        <f t="shared" si="53"/>
        <v>5.1403155386193928E-6</v>
      </c>
      <c r="GG48" s="2">
        <f t="shared" si="53"/>
        <v>5.0279695496609292E-6</v>
      </c>
      <c r="GH48" s="2">
        <f t="shared" si="53"/>
        <v>4.8702445013862021E-6</v>
      </c>
      <c r="GI48" s="2">
        <f t="shared" si="53"/>
        <v>4.4779218464717505E-6</v>
      </c>
      <c r="GJ48" s="2">
        <f t="shared" si="53"/>
        <v>3.1837442789149129E-6</v>
      </c>
      <c r="GK48" s="2">
        <f t="shared" si="53"/>
        <v>2.4259399372123726E-6</v>
      </c>
      <c r="GM48" s="86">
        <f t="shared" si="54"/>
        <v>6.4598414515549687E-8</v>
      </c>
      <c r="GN48" s="86">
        <f t="shared" si="54"/>
        <v>2.6497404849592354E-7</v>
      </c>
      <c r="GO48" s="86">
        <f t="shared" si="54"/>
        <v>2.4677572555529579E-7</v>
      </c>
      <c r="GP48" s="86">
        <f t="shared" si="54"/>
        <v>3.264870428026441E-8</v>
      </c>
      <c r="GQ48" s="86">
        <f t="shared" si="54"/>
        <v>3.5862228891787078E-8</v>
      </c>
      <c r="GR48" s="86">
        <f t="shared" si="54"/>
        <v>2.8799974233441953E-9</v>
      </c>
      <c r="GS48" s="86">
        <f t="shared" si="54"/>
        <v>1.9360537728589436E-10</v>
      </c>
      <c r="GT48" s="86">
        <f t="shared" si="54"/>
        <v>1.2069634654472408E-13</v>
      </c>
      <c r="GU48" s="86">
        <f t="shared" si="54"/>
        <v>1.3044255327977969E-14</v>
      </c>
      <c r="GV48" s="86">
        <f t="shared" si="54"/>
        <v>4.984884379219105E-14</v>
      </c>
      <c r="GW48" s="86">
        <f t="shared" si="54"/>
        <v>1.2212447939167035E-10</v>
      </c>
      <c r="GX48" s="86">
        <f t="shared" si="54"/>
        <v>7.0932032720179048E-10</v>
      </c>
      <c r="GY48" s="86">
        <f t="shared" si="54"/>
        <v>3.3811196726687746E-9</v>
      </c>
      <c r="GZ48" s="86">
        <f t="shared" si="54"/>
        <v>1.4159407671887287E-10</v>
      </c>
      <c r="HA48" s="86">
        <f t="shared" si="54"/>
        <v>2.2733139641780141E-13</v>
      </c>
      <c r="HC48" s="86">
        <f t="shared" si="58"/>
        <v>2.4060861477396617E-21</v>
      </c>
      <c r="HD48" s="86">
        <f t="shared" si="58"/>
        <v>7.1114118861819653E-21</v>
      </c>
      <c r="HE48" s="86">
        <f t="shared" si="58"/>
        <v>5.0174760541105363E-22</v>
      </c>
      <c r="HF48" s="86">
        <f t="shared" si="58"/>
        <v>1.7373595281937076E-21</v>
      </c>
      <c r="HG48" s="86">
        <f t="shared" si="58"/>
        <v>1.7127541242058757E-23</v>
      </c>
      <c r="HH48" s="86">
        <f t="shared" si="58"/>
        <v>2.3905216937629256E-27</v>
      </c>
      <c r="HI48" s="86">
        <f t="shared" si="58"/>
        <v>5.0771804149789909E-23</v>
      </c>
      <c r="HJ48" s="86">
        <f t="shared" si="58"/>
        <v>5.449999829326259E-38</v>
      </c>
      <c r="HK48" s="86">
        <f t="shared" si="58"/>
        <v>3.6075293388816334E-40</v>
      </c>
      <c r="HL48" s="86">
        <f t="shared" si="58"/>
        <v>1.2173762687181628E-32</v>
      </c>
      <c r="HM48" s="86">
        <f t="shared" si="58"/>
        <v>2.9599412780666669E-26</v>
      </c>
      <c r="HN48" s="86">
        <f t="shared" si="58"/>
        <v>8.3732161700083204E-29</v>
      </c>
      <c r="HO48" s="86">
        <f t="shared" si="58"/>
        <v>3.6077036437445828E-25</v>
      </c>
      <c r="HP48" s="86">
        <f t="shared" si="58"/>
        <v>1.0042626342498058E-27</v>
      </c>
      <c r="HQ48" s="86">
        <f t="shared" si="58"/>
        <v>6.0020420493565215E-38</v>
      </c>
      <c r="HS48" s="86">
        <f t="shared" si="55"/>
        <v>2.4096640729677251E-131</v>
      </c>
      <c r="HT48" s="86">
        <f t="shared" si="55"/>
        <v>5.7710612287414021E-122</v>
      </c>
      <c r="HU48" s="86">
        <f t="shared" si="55"/>
        <v>1.136017013798623E-132</v>
      </c>
      <c r="HV48" s="86">
        <f t="shared" si="55"/>
        <v>1.3893661423119511E-132</v>
      </c>
      <c r="HW48" s="86">
        <f t="shared" si="55"/>
        <v>2.4243423230519568E-144</v>
      </c>
      <c r="HX48" s="86">
        <f t="shared" si="55"/>
        <v>2.5526280641776352E-172</v>
      </c>
      <c r="HY48" s="86">
        <f t="shared" si="55"/>
        <v>7.8996174099388109E-144</v>
      </c>
      <c r="HZ48" s="86">
        <f t="shared" si="55"/>
        <v>1.4932977535515007E-248</v>
      </c>
      <c r="IA48" s="86">
        <f t="shared" si="55"/>
        <v>1.0332200618113967E-263</v>
      </c>
      <c r="IB48" s="86">
        <f t="shared" si="55"/>
        <v>3.3788726970492347E-208</v>
      </c>
      <c r="IC48" s="86">
        <f t="shared" si="55"/>
        <v>2.6687976629595852E-163</v>
      </c>
      <c r="ID48" s="86">
        <f t="shared" si="55"/>
        <v>4.6187441901384888E-182</v>
      </c>
      <c r="IE48" s="86">
        <f t="shared" si="55"/>
        <v>9.861232247434592E-157</v>
      </c>
      <c r="IF48" s="86">
        <f t="shared" si="55"/>
        <v>1.3334139546443056E-102</v>
      </c>
      <c r="IG48" s="86">
        <f t="shared" si="55"/>
        <v>3.6144246768392718E-69</v>
      </c>
      <c r="II48" s="86">
        <f t="shared" si="56"/>
        <v>2.2290257201962684E-286</v>
      </c>
      <c r="IJ48" s="86">
        <f t="shared" si="56"/>
        <v>3.4842499399831835E-267</v>
      </c>
      <c r="IK48" s="86">
        <f t="shared" si="56"/>
        <v>3.7459966476178345E-291</v>
      </c>
      <c r="IL48" s="86">
        <f t="shared" si="56"/>
        <v>5.976566366156925E-289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1.6839190326670097E-302</v>
      </c>
      <c r="IW48" s="86">
        <f t="shared" si="56"/>
        <v>1.913699525079838E-128</v>
      </c>
      <c r="IY48" s="86">
        <f t="shared" si="57"/>
        <v>6.4598414515552096E-8</v>
      </c>
      <c r="IZ48" s="86">
        <f t="shared" si="57"/>
        <v>2.6497404849593063E-7</v>
      </c>
      <c r="JA48" s="86">
        <f t="shared" si="57"/>
        <v>2.4677572555529627E-7</v>
      </c>
      <c r="JB48" s="86">
        <f t="shared" si="57"/>
        <v>3.2648704280266151E-8</v>
      </c>
      <c r="JC48" s="86">
        <f t="shared" si="57"/>
        <v>3.5862228891787098E-8</v>
      </c>
      <c r="JD48" s="86">
        <f t="shared" si="57"/>
        <v>2.8799974233441953E-9</v>
      </c>
      <c r="JE48" s="86">
        <f t="shared" si="57"/>
        <v>1.9360537728594512E-10</v>
      </c>
      <c r="JF48" s="86">
        <f t="shared" si="57"/>
        <v>1.2069634654472408E-13</v>
      </c>
      <c r="JG48" s="86">
        <f t="shared" si="57"/>
        <v>1.3044255327977969E-14</v>
      </c>
      <c r="JH48" s="86">
        <f t="shared" si="57"/>
        <v>4.984884379219105E-14</v>
      </c>
      <c r="JI48" s="86">
        <f t="shared" si="57"/>
        <v>1.2212447939167038E-10</v>
      </c>
      <c r="JJ48" s="86">
        <f t="shared" si="57"/>
        <v>7.0932032720179048E-10</v>
      </c>
      <c r="JK48" s="86">
        <f t="shared" si="57"/>
        <v>3.381119672668775E-9</v>
      </c>
      <c r="JL48" s="86">
        <f t="shared" si="57"/>
        <v>1.4159407671887287E-10</v>
      </c>
      <c r="JM48" s="86">
        <f t="shared" si="57"/>
        <v>2.2733139641780141E-13</v>
      </c>
    </row>
    <row r="49" spans="2:273" x14ac:dyDescent="0.25">
      <c r="B49" s="2">
        <v>22</v>
      </c>
      <c r="C49" s="37">
        <v>84.778000000000006</v>
      </c>
      <c r="D49" s="37">
        <v>83.936999999999998</v>
      </c>
      <c r="E49" s="37">
        <v>81.459999999999994</v>
      </c>
      <c r="F49" s="37">
        <v>77.225999999999999</v>
      </c>
      <c r="G49" s="37">
        <v>77.951999999999998</v>
      </c>
      <c r="H49" s="37">
        <v>78.370999999999995</v>
      </c>
      <c r="I49" s="37">
        <v>89.540999999999997</v>
      </c>
      <c r="J49" s="37">
        <v>81.459000000000003</v>
      </c>
      <c r="K49" s="37">
        <v>80.902000000000001</v>
      </c>
      <c r="L49" s="37">
        <v>82.754000000000005</v>
      </c>
      <c r="M49" s="37">
        <v>82.212999999999994</v>
      </c>
      <c r="N49" s="37">
        <v>79.793999999999997</v>
      </c>
      <c r="O49" s="37">
        <v>78.381</v>
      </c>
      <c r="P49" s="37">
        <v>83.3</v>
      </c>
      <c r="Q49" s="37">
        <v>80.033000000000001</v>
      </c>
      <c r="S49" s="4">
        <f t="shared" si="59"/>
        <v>85.867579746256865</v>
      </c>
      <c r="T49" s="4">
        <f t="shared" si="59"/>
        <v>84.50176736891639</v>
      </c>
      <c r="U49" s="4">
        <f t="shared" si="59"/>
        <v>82.192102595671813</v>
      </c>
      <c r="V49" s="4">
        <f t="shared" si="59"/>
        <v>77.848310877231341</v>
      </c>
      <c r="W49" s="4">
        <f t="shared" si="59"/>
        <v>78.472383053933427</v>
      </c>
      <c r="X49" s="4">
        <f t="shared" si="59"/>
        <v>81.576806779353788</v>
      </c>
      <c r="Y49" s="4">
        <f t="shared" si="59"/>
        <v>85.650163915981523</v>
      </c>
      <c r="Z49" s="4">
        <f t="shared" si="59"/>
        <v>81.369939103503484</v>
      </c>
      <c r="AA49" s="4">
        <f t="shared" si="59"/>
        <v>82.328462479356375</v>
      </c>
      <c r="AB49" s="4">
        <f t="shared" si="59"/>
        <v>82.940631524517372</v>
      </c>
      <c r="AC49" s="4">
        <f t="shared" si="59"/>
        <v>83.831057523625518</v>
      </c>
      <c r="AD49" s="4">
        <f t="shared" si="59"/>
        <v>80.924108077842007</v>
      </c>
      <c r="AE49" s="4">
        <f t="shared" si="59"/>
        <v>79.737359462271428</v>
      </c>
      <c r="AF49" s="4">
        <f t="shared" si="59"/>
        <v>83.442084575566383</v>
      </c>
      <c r="AG49" s="4">
        <f t="shared" si="59"/>
        <v>78.996798466364609</v>
      </c>
      <c r="AI49" s="4">
        <f t="shared" si="60"/>
        <v>-1.0895797462568595</v>
      </c>
      <c r="AJ49" s="4">
        <f t="shared" si="60"/>
        <v>-0.56476736891639234</v>
      </c>
      <c r="AK49" s="4">
        <f t="shared" si="60"/>
        <v>-0.73210259567181879</v>
      </c>
      <c r="AL49" s="4">
        <f t="shared" si="60"/>
        <v>-0.62231087723134237</v>
      </c>
      <c r="AM49" s="4">
        <f t="shared" si="60"/>
        <v>-0.5203830539334291</v>
      </c>
      <c r="AN49" s="4">
        <f t="shared" si="60"/>
        <v>-3.205806779353793</v>
      </c>
      <c r="AO49" s="4">
        <f t="shared" si="60"/>
        <v>3.8908360840184741</v>
      </c>
      <c r="AP49" s="4">
        <f t="shared" si="60"/>
        <v>8.9060896496519604E-2</v>
      </c>
      <c r="AQ49" s="4">
        <f t="shared" si="60"/>
        <v>-1.426462479356374</v>
      </c>
      <c r="AR49" s="4">
        <f t="shared" si="60"/>
        <v>-0.18663152451736664</v>
      </c>
      <c r="AS49" s="4">
        <f t="shared" si="60"/>
        <v>-1.6180575236255237</v>
      </c>
      <c r="AT49" s="4">
        <f t="shared" si="60"/>
        <v>-1.1301080778420101</v>
      </c>
      <c r="AU49" s="4">
        <f t="shared" si="60"/>
        <v>-1.3563594622714277</v>
      </c>
      <c r="AV49" s="4">
        <f t="shared" si="60"/>
        <v>-0.14208457556638621</v>
      </c>
      <c r="AW49" s="4">
        <f t="shared" si="60"/>
        <v>1.036201533635392</v>
      </c>
      <c r="AY49" s="2">
        <f t="shared" si="51"/>
        <v>85.86740275037549</v>
      </c>
      <c r="AZ49" s="2">
        <f t="shared" si="51"/>
        <v>84.501139514461585</v>
      </c>
      <c r="BA49" s="2">
        <f t="shared" si="51"/>
        <v>82.191509147887174</v>
      </c>
      <c r="BB49" s="2">
        <f t="shared" si="51"/>
        <v>77.848210396122923</v>
      </c>
      <c r="BC49" s="2">
        <f t="shared" si="51"/>
        <v>78.472280053885129</v>
      </c>
      <c r="BD49" s="2">
        <f t="shared" si="51"/>
        <v>81.576795546234848</v>
      </c>
      <c r="BE49" s="2">
        <f t="shared" si="51"/>
        <v>85.650162969859323</v>
      </c>
      <c r="BF49" s="2">
        <f t="shared" si="51"/>
        <v>81.36993910233339</v>
      </c>
      <c r="BG49" s="2">
        <f t="shared" si="51"/>
        <v>82.32846247921546</v>
      </c>
      <c r="BH49" s="2">
        <f t="shared" si="51"/>
        <v>82.940631524023487</v>
      </c>
      <c r="BI49" s="2">
        <f t="shared" si="51"/>
        <v>83.831056948081567</v>
      </c>
      <c r="BJ49" s="2">
        <f t="shared" si="51"/>
        <v>80.924105511142457</v>
      </c>
      <c r="BK49" s="2">
        <f t="shared" si="51"/>
        <v>79.73734835520014</v>
      </c>
      <c r="BL49" s="2">
        <f t="shared" si="51"/>
        <v>83.442084043345389</v>
      </c>
      <c r="BM49" s="2">
        <f t="shared" si="51"/>
        <v>78.996798465271951</v>
      </c>
      <c r="BO49" s="2">
        <f t="shared" si="10"/>
        <v>84.778000000000006</v>
      </c>
      <c r="BP49" s="2">
        <f t="shared" si="11"/>
        <v>83.936999999999998</v>
      </c>
      <c r="BQ49" s="2">
        <f t="shared" si="12"/>
        <v>81.459999999999994</v>
      </c>
      <c r="BR49" s="2">
        <f t="shared" si="13"/>
        <v>77.225999999999999</v>
      </c>
      <c r="BS49" s="2">
        <f t="shared" si="14"/>
        <v>77.951999999999998</v>
      </c>
      <c r="BT49" s="2">
        <f t="shared" si="15"/>
        <v>78.370999999999995</v>
      </c>
      <c r="BU49" s="2">
        <f t="shared" si="16"/>
        <v>89.540999999999997</v>
      </c>
      <c r="BV49" s="2">
        <f t="shared" si="17"/>
        <v>81.459000000000003</v>
      </c>
      <c r="BW49" s="2">
        <f t="shared" si="18"/>
        <v>80.902000000000001</v>
      </c>
      <c r="BX49" s="2">
        <f t="shared" si="19"/>
        <v>82.754000000000005</v>
      </c>
      <c r="BY49" s="2">
        <f t="shared" si="20"/>
        <v>82.212999999999994</v>
      </c>
      <c r="BZ49" s="2">
        <f t="shared" si="21"/>
        <v>79.793999999999997</v>
      </c>
      <c r="CA49" s="2">
        <f t="shared" si="22"/>
        <v>78.381</v>
      </c>
      <c r="CB49" s="2">
        <f t="shared" si="23"/>
        <v>83.3</v>
      </c>
      <c r="CC49" s="2">
        <f t="shared" si="24"/>
        <v>80.033000000000001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86.783860465116277</v>
      </c>
      <c r="DL49" s="2">
        <f t="shared" si="61"/>
        <v>84.662562669888246</v>
      </c>
      <c r="DM49" s="2">
        <f t="shared" si="61"/>
        <v>82.564525520990657</v>
      </c>
      <c r="DN49" s="2">
        <f t="shared" si="61"/>
        <v>78.300159063284994</v>
      </c>
      <c r="DO49" s="2">
        <f t="shared" si="61"/>
        <v>78.930425762363924</v>
      </c>
      <c r="DP49" s="2">
        <f t="shared" si="61"/>
        <v>82.788498851077776</v>
      </c>
      <c r="DQ49" s="2">
        <f t="shared" si="61"/>
        <v>86.737634577434562</v>
      </c>
      <c r="DR49" s="2">
        <f t="shared" si="61"/>
        <v>81.204864738598431</v>
      </c>
      <c r="DS49" s="2">
        <f t="shared" si="61"/>
        <v>81.741020689655173</v>
      </c>
      <c r="DT49" s="2">
        <f t="shared" si="61"/>
        <v>82.713602447163481</v>
      </c>
      <c r="DU49" s="2">
        <f t="shared" si="61"/>
        <v>83.301918790218764</v>
      </c>
      <c r="DV49" s="2">
        <f t="shared" si="61"/>
        <v>80.751856439435429</v>
      </c>
      <c r="DW49" s="2">
        <f t="shared" si="61"/>
        <v>79.57285375234521</v>
      </c>
      <c r="DX49" s="2">
        <f t="shared" si="61"/>
        <v>83.290461432861449</v>
      </c>
      <c r="DY49" s="2">
        <f t="shared" si="61"/>
        <v>78.301731256952152</v>
      </c>
      <c r="EA49" s="2">
        <f t="shared" si="62"/>
        <v>78.770465621939294</v>
      </c>
      <c r="EB49" s="2">
        <f t="shared" si="62"/>
        <v>83.354817761821266</v>
      </c>
      <c r="EC49" s="2">
        <f t="shared" si="62"/>
        <v>79.58018715745682</v>
      </c>
      <c r="ED49" s="2">
        <f t="shared" si="62"/>
        <v>74.260332523137322</v>
      </c>
      <c r="EE49" s="2">
        <f t="shared" si="62"/>
        <v>74.801327744327381</v>
      </c>
      <c r="EF49" s="2">
        <f t="shared" si="62"/>
        <v>71.002838329723389</v>
      </c>
      <c r="EG49" s="2">
        <f t="shared" si="62"/>
        <v>74.742248849649371</v>
      </c>
      <c r="EH49" s="2">
        <f t="shared" si="62"/>
        <v>83.212285913705557</v>
      </c>
      <c r="EI49" s="2">
        <f t="shared" si="62"/>
        <v>89.327521209524392</v>
      </c>
      <c r="EJ49" s="2">
        <f t="shared" si="62"/>
        <v>85.560764522439527</v>
      </c>
      <c r="EK49" s="2">
        <f t="shared" si="62"/>
        <v>89.104760062998267</v>
      </c>
      <c r="EL49" s="2">
        <f t="shared" si="62"/>
        <v>82.585067026343609</v>
      </c>
      <c r="EM49" s="2">
        <f t="shared" si="62"/>
        <v>81.215809406898842</v>
      </c>
      <c r="EN49" s="2">
        <f t="shared" si="62"/>
        <v>84.961574790288196</v>
      </c>
      <c r="EO49" s="2">
        <f t="shared" si="62"/>
        <v>86.862251256953087</v>
      </c>
      <c r="EQ49" s="2">
        <f t="shared" si="63"/>
        <v>78.832248933937862</v>
      </c>
      <c r="ER49" s="2">
        <f t="shared" si="63"/>
        <v>79.360569736728181</v>
      </c>
      <c r="ES49" s="2">
        <f t="shared" si="63"/>
        <v>77.412272096648081</v>
      </c>
      <c r="ET49" s="2">
        <f t="shared" si="63"/>
        <v>74.910244063862692</v>
      </c>
      <c r="EU49" s="2">
        <f t="shared" si="63"/>
        <v>74.787702204094231</v>
      </c>
      <c r="EV49" s="2">
        <f t="shared" si="63"/>
        <v>71.803567647988601</v>
      </c>
      <c r="EW49" s="2">
        <f t="shared" si="63"/>
        <v>73.325918439171176</v>
      </c>
      <c r="EX49" s="2">
        <f t="shared" si="63"/>
        <v>78.383212449685004</v>
      </c>
      <c r="EY49" s="2">
        <f t="shared" si="63"/>
        <v>85.666991896530931</v>
      </c>
      <c r="EZ49" s="2">
        <f t="shared" si="63"/>
        <v>84.052338374440524</v>
      </c>
      <c r="FA49" s="2">
        <f t="shared" si="63"/>
        <v>85.910974297784819</v>
      </c>
      <c r="FB49" s="2">
        <f t="shared" si="63"/>
        <v>79.824907331871373</v>
      </c>
      <c r="FC49" s="2">
        <f t="shared" si="63"/>
        <v>77.529923056042108</v>
      </c>
      <c r="FD49" s="2">
        <f t="shared" si="63"/>
        <v>84.824304034128403</v>
      </c>
      <c r="FE49" s="2">
        <f t="shared" si="63"/>
        <v>88.458552786341841</v>
      </c>
      <c r="FG49" s="2">
        <f t="shared" si="64"/>
        <v>0.11436576265956498</v>
      </c>
      <c r="FH49" s="2">
        <f t="shared" si="64"/>
        <v>0.12341837812741827</v>
      </c>
      <c r="FI49" s="2">
        <f t="shared" si="64"/>
        <v>0.12498720202465127</v>
      </c>
      <c r="FJ49" s="2">
        <f t="shared" si="64"/>
        <v>0.11187414482271202</v>
      </c>
      <c r="FK49" s="2">
        <f t="shared" si="64"/>
        <v>0.11095537897916342</v>
      </c>
      <c r="FL49" s="2">
        <f t="shared" si="64"/>
        <v>0.10281198699091475</v>
      </c>
      <c r="FM49" s="2">
        <f t="shared" si="64"/>
        <v>9.0656920750881359E-2</v>
      </c>
      <c r="FN49" s="2">
        <f t="shared" si="64"/>
        <v>8.2245354086184871E-2</v>
      </c>
      <c r="FO49" s="2">
        <f t="shared" si="64"/>
        <v>7.7435295169499055E-2</v>
      </c>
      <c r="FP49" s="2">
        <f t="shared" si="64"/>
        <v>7.9741712171921775E-2</v>
      </c>
      <c r="FQ49" s="2">
        <f t="shared" si="64"/>
        <v>9.1189081435980243E-2</v>
      </c>
      <c r="FR49" s="2">
        <f t="shared" si="64"/>
        <v>9.3968370303865789E-2</v>
      </c>
      <c r="FS49" s="2">
        <f t="shared" si="64"/>
        <v>0.10013216113623495</v>
      </c>
      <c r="FT49" s="2">
        <f t="shared" si="64"/>
        <v>9.0731780108919538E-2</v>
      </c>
      <c r="FU49" s="2">
        <f t="shared" si="64"/>
        <v>8.1194011832718807E-2</v>
      </c>
      <c r="FW49" s="2">
        <f t="shared" si="53"/>
        <v>4.8231694367081826E-6</v>
      </c>
      <c r="FX49" s="2">
        <f t="shared" si="53"/>
        <v>5.858391489699393E-6</v>
      </c>
      <c r="FY49" s="2">
        <f t="shared" si="53"/>
        <v>5.6603465587088899E-6</v>
      </c>
      <c r="FZ49" s="2">
        <f t="shared" si="53"/>
        <v>5.342648686293608E-6</v>
      </c>
      <c r="GA49" s="2">
        <f t="shared" si="53"/>
        <v>5.3609200958912315E-6</v>
      </c>
      <c r="GB49" s="2">
        <f t="shared" si="53"/>
        <v>4.8347897468245431E-6</v>
      </c>
      <c r="GC49" s="2">
        <f t="shared" si="53"/>
        <v>4.853581551914545E-6</v>
      </c>
      <c r="GD49" s="2">
        <f t="shared" si="53"/>
        <v>5.5293447141999971E-6</v>
      </c>
      <c r="GE49" s="2">
        <f t="shared" si="53"/>
        <v>5.7689742489734305E-6</v>
      </c>
      <c r="GF49" s="2">
        <f t="shared" si="53"/>
        <v>5.6362411142203016E-6</v>
      </c>
      <c r="GG49" s="2">
        <f t="shared" si="53"/>
        <v>5.5130563077497197E-6</v>
      </c>
      <c r="GH49" s="2">
        <f t="shared" si="53"/>
        <v>5.3401143964838253E-6</v>
      </c>
      <c r="GI49" s="2">
        <f t="shared" si="53"/>
        <v>4.9099415474876092E-6</v>
      </c>
      <c r="GJ49" s="2">
        <f t="shared" si="53"/>
        <v>3.490905111652743E-6</v>
      </c>
      <c r="GK49" s="2">
        <f t="shared" si="53"/>
        <v>2.6599896237349388E-6</v>
      </c>
      <c r="GM49" s="86">
        <f t="shared" si="54"/>
        <v>1.2885273385086853E-7</v>
      </c>
      <c r="GN49" s="86">
        <f t="shared" si="54"/>
        <v>4.9555260767642304E-7</v>
      </c>
      <c r="GO49" s="86">
        <f t="shared" si="54"/>
        <v>4.6572573386692494E-7</v>
      </c>
      <c r="GP49" s="86">
        <f t="shared" si="54"/>
        <v>6.7471187936802636E-8</v>
      </c>
      <c r="GQ49" s="86">
        <f t="shared" si="54"/>
        <v>7.3447525211572122E-8</v>
      </c>
      <c r="GR49" s="86">
        <f t="shared" si="54"/>
        <v>6.7079444300184912E-9</v>
      </c>
      <c r="GS49" s="86">
        <f t="shared" si="54"/>
        <v>5.0412887420939685E-10</v>
      </c>
      <c r="GT49" s="86">
        <f t="shared" si="54"/>
        <v>4.6478187890836451E-13</v>
      </c>
      <c r="GU49" s="86">
        <f t="shared" si="54"/>
        <v>5.5269346756012042E-14</v>
      </c>
      <c r="GV49" s="86">
        <f t="shared" si="54"/>
        <v>1.9866679688168832E-13</v>
      </c>
      <c r="GW49" s="86">
        <f t="shared" si="54"/>
        <v>3.2776151340928142E-10</v>
      </c>
      <c r="GX49" s="86">
        <f t="shared" si="54"/>
        <v>1.7345728219272408E-9</v>
      </c>
      <c r="GY49" s="86">
        <f t="shared" si="54"/>
        <v>7.7145622448249316E-9</v>
      </c>
      <c r="GZ49" s="86">
        <f t="shared" si="54"/>
        <v>3.7580886743561597E-10</v>
      </c>
      <c r="HA49" s="86">
        <f t="shared" si="54"/>
        <v>8.3706924661832486E-13</v>
      </c>
      <c r="HC49" s="86">
        <f t="shared" si="58"/>
        <v>9.2657866216887668E-21</v>
      </c>
      <c r="HD49" s="86">
        <f t="shared" si="58"/>
        <v>2.6288024039569396E-20</v>
      </c>
      <c r="HE49" s="86">
        <f t="shared" si="58"/>
        <v>2.0356611130079349E-21</v>
      </c>
      <c r="HF49" s="86">
        <f t="shared" si="58"/>
        <v>6.8400111578321345E-21</v>
      </c>
      <c r="HG49" s="86">
        <f t="shared" si="58"/>
        <v>7.7400045590654924E-23</v>
      </c>
      <c r="HH49" s="86">
        <f t="shared" si="58"/>
        <v>1.4336534966189736E-26</v>
      </c>
      <c r="HI49" s="86">
        <f t="shared" si="58"/>
        <v>2.2277900623906743E-22</v>
      </c>
      <c r="HJ49" s="86">
        <f t="shared" si="58"/>
        <v>7.0789012588422334E-37</v>
      </c>
      <c r="HK49" s="86">
        <f t="shared" si="58"/>
        <v>5.5195219580447199E-39</v>
      </c>
      <c r="HL49" s="86">
        <f t="shared" si="58"/>
        <v>1.0703632821651886E-31</v>
      </c>
      <c r="HM49" s="86">
        <f t="shared" si="58"/>
        <v>1.631486703507312E-25</v>
      </c>
      <c r="HN49" s="86">
        <f t="shared" si="58"/>
        <v>5.5099529288660962E-28</v>
      </c>
      <c r="HO49" s="86">
        <f t="shared" si="58"/>
        <v>1.8074589478856823E-24</v>
      </c>
      <c r="HP49" s="86">
        <f t="shared" si="58"/>
        <v>5.982386728447117E-27</v>
      </c>
      <c r="HQ49" s="86">
        <f t="shared" si="58"/>
        <v>7.5019195965035144E-37</v>
      </c>
      <c r="HS49" s="86">
        <f t="shared" si="55"/>
        <v>6.7415098422716087E-129</v>
      </c>
      <c r="HT49" s="86">
        <f t="shared" si="55"/>
        <v>1.1837735775141294E-119</v>
      </c>
      <c r="HU49" s="86">
        <f t="shared" si="55"/>
        <v>3.6951839693546564E-130</v>
      </c>
      <c r="HV49" s="86">
        <f t="shared" si="55"/>
        <v>4.2946105453201264E-130</v>
      </c>
      <c r="HW49" s="86">
        <f t="shared" si="55"/>
        <v>1.2998835776126968E-141</v>
      </c>
      <c r="HX49" s="86">
        <f t="shared" si="55"/>
        <v>4.7902034245958177E-169</v>
      </c>
      <c r="HY49" s="86">
        <f t="shared" si="55"/>
        <v>3.9594197510428235E-141</v>
      </c>
      <c r="HZ49" s="86">
        <f t="shared" si="55"/>
        <v>8.4037873073543766E-244</v>
      </c>
      <c r="IA49" s="86">
        <f t="shared" si="55"/>
        <v>1.1825925414976276E-258</v>
      </c>
      <c r="IB49" s="86">
        <f t="shared" si="55"/>
        <v>3.2641837784659363E-204</v>
      </c>
      <c r="IC49" s="86">
        <f t="shared" si="55"/>
        <v>3.36778423143358E-160</v>
      </c>
      <c r="ID49" s="86">
        <f t="shared" si="55"/>
        <v>1.2872498736501885E-178</v>
      </c>
      <c r="IE49" s="86">
        <f t="shared" si="55"/>
        <v>8.4257564223440709E-154</v>
      </c>
      <c r="IF49" s="86">
        <f t="shared" si="55"/>
        <v>9.6715036420590802E-101</v>
      </c>
      <c r="IG49" s="86">
        <f t="shared" si="55"/>
        <v>6.0781966742698236E-68</v>
      </c>
      <c r="II49" s="86">
        <f t="shared" si="56"/>
        <v>3.7748755656417838E-282</v>
      </c>
      <c r="IJ49" s="86">
        <f t="shared" si="56"/>
        <v>3.5355674029755056E-263</v>
      </c>
      <c r="IK49" s="86">
        <f t="shared" si="56"/>
        <v>8.50465409743027E-287</v>
      </c>
      <c r="IL49" s="86">
        <f t="shared" si="56"/>
        <v>1.1995620593535516E-284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3.8115061013541765E-298</v>
      </c>
      <c r="IW49" s="86">
        <f t="shared" si="56"/>
        <v>1.1942449706535213E-126</v>
      </c>
      <c r="IY49" s="86">
        <f t="shared" si="57"/>
        <v>1.288527338508778E-7</v>
      </c>
      <c r="IZ49" s="86">
        <f t="shared" si="57"/>
        <v>4.9555260767644929E-7</v>
      </c>
      <c r="JA49" s="86">
        <f t="shared" si="57"/>
        <v>4.6572573386692695E-7</v>
      </c>
      <c r="JB49" s="86">
        <f t="shared" si="57"/>
        <v>6.7471187936809479E-8</v>
      </c>
      <c r="JC49" s="86">
        <f t="shared" si="57"/>
        <v>7.3447525211572202E-8</v>
      </c>
      <c r="JD49" s="86">
        <f t="shared" si="57"/>
        <v>6.7079444300184912E-9</v>
      </c>
      <c r="JE49" s="86">
        <f t="shared" si="57"/>
        <v>5.0412887420961967E-10</v>
      </c>
      <c r="JF49" s="86">
        <f t="shared" si="57"/>
        <v>4.6478187890836451E-13</v>
      </c>
      <c r="JG49" s="86">
        <f t="shared" si="57"/>
        <v>5.5269346756012042E-14</v>
      </c>
      <c r="JH49" s="86">
        <f t="shared" si="57"/>
        <v>1.9866679688168832E-13</v>
      </c>
      <c r="JI49" s="86">
        <f t="shared" si="57"/>
        <v>3.2776151340928158E-10</v>
      </c>
      <c r="JJ49" s="86">
        <f t="shared" si="57"/>
        <v>1.7345728219272408E-9</v>
      </c>
      <c r="JK49" s="86">
        <f t="shared" si="57"/>
        <v>7.7145622448249333E-9</v>
      </c>
      <c r="JL49" s="86">
        <f t="shared" si="57"/>
        <v>3.7580886743561597E-10</v>
      </c>
      <c r="JM49" s="86">
        <f t="shared" si="57"/>
        <v>8.3706924661832486E-13</v>
      </c>
    </row>
    <row r="50" spans="2:273" x14ac:dyDescent="0.25">
      <c r="B50" s="2">
        <v>23</v>
      </c>
      <c r="C50" s="37">
        <v>84.926000000000002</v>
      </c>
      <c r="D50" s="37">
        <v>83.524000000000001</v>
      </c>
      <c r="E50" s="37">
        <v>81.27</v>
      </c>
      <c r="F50" s="37">
        <v>76.596999999999994</v>
      </c>
      <c r="G50" s="37">
        <v>77.305999999999997</v>
      </c>
      <c r="H50" s="37">
        <v>78.403000000000006</v>
      </c>
      <c r="I50" s="37">
        <v>88.623000000000005</v>
      </c>
      <c r="J50" s="37">
        <v>81.033000000000001</v>
      </c>
      <c r="K50" s="37">
        <v>81.295000000000002</v>
      </c>
      <c r="L50" s="37">
        <v>82.606999999999999</v>
      </c>
      <c r="M50" s="37">
        <v>81.983999999999995</v>
      </c>
      <c r="N50" s="37">
        <v>79.840999999999994</v>
      </c>
      <c r="O50" s="37">
        <v>78.048000000000002</v>
      </c>
      <c r="P50" s="37">
        <v>82.65</v>
      </c>
      <c r="Q50" s="37">
        <v>79.382999999999996</v>
      </c>
      <c r="S50" s="4">
        <f t="shared" si="59"/>
        <v>85.833780879611297</v>
      </c>
      <c r="T50" s="4">
        <f t="shared" si="59"/>
        <v>84.55159977611703</v>
      </c>
      <c r="U50" s="4">
        <f t="shared" si="59"/>
        <v>82.180158538799816</v>
      </c>
      <c r="V50" s="4">
        <f t="shared" si="59"/>
        <v>77.874665516852289</v>
      </c>
      <c r="W50" s="4">
        <f t="shared" si="59"/>
        <v>78.44932072001312</v>
      </c>
      <c r="X50" s="4">
        <f t="shared" si="59"/>
        <v>81.17512454582733</v>
      </c>
      <c r="Y50" s="4">
        <f t="shared" si="59"/>
        <v>85.317670076728561</v>
      </c>
      <c r="Z50" s="4">
        <f t="shared" si="59"/>
        <v>81.505515554858931</v>
      </c>
      <c r="AA50" s="4">
        <f t="shared" si="59"/>
        <v>82.357960578193868</v>
      </c>
      <c r="AB50" s="4">
        <f t="shared" si="59"/>
        <v>82.909601626964744</v>
      </c>
      <c r="AC50" s="4">
        <f t="shared" si="59"/>
        <v>83.696663717567574</v>
      </c>
      <c r="AD50" s="4">
        <f t="shared" si="59"/>
        <v>80.924759524776348</v>
      </c>
      <c r="AE50" s="4">
        <f t="shared" si="59"/>
        <v>79.909034707618304</v>
      </c>
      <c r="AF50" s="4">
        <f t="shared" si="59"/>
        <v>83.468227616058414</v>
      </c>
      <c r="AG50" s="4">
        <f t="shared" si="59"/>
        <v>79.315393725938719</v>
      </c>
      <c r="AI50" s="4">
        <f t="shared" si="60"/>
        <v>-0.90778087961129472</v>
      </c>
      <c r="AJ50" s="4">
        <f t="shared" si="60"/>
        <v>-1.0275997761170288</v>
      </c>
      <c r="AK50" s="4">
        <f t="shared" si="60"/>
        <v>-0.91015853879981989</v>
      </c>
      <c r="AL50" s="4">
        <f t="shared" si="60"/>
        <v>-1.277665516852295</v>
      </c>
      <c r="AM50" s="4">
        <f t="shared" si="60"/>
        <v>-1.1433207200131221</v>
      </c>
      <c r="AN50" s="4">
        <f t="shared" si="60"/>
        <v>-2.7721245458273245</v>
      </c>
      <c r="AO50" s="4">
        <f t="shared" si="60"/>
        <v>3.3053299232714437</v>
      </c>
      <c r="AP50" s="4">
        <f t="shared" si="60"/>
        <v>-0.47251555485892993</v>
      </c>
      <c r="AQ50" s="4">
        <f t="shared" si="60"/>
        <v>-1.0629605781938665</v>
      </c>
      <c r="AR50" s="4">
        <f t="shared" si="60"/>
        <v>-0.30260162696474424</v>
      </c>
      <c r="AS50" s="4">
        <f t="shared" si="60"/>
        <v>-1.7126637175675796</v>
      </c>
      <c r="AT50" s="4">
        <f t="shared" si="60"/>
        <v>-1.0837595247763545</v>
      </c>
      <c r="AU50" s="4">
        <f t="shared" si="60"/>
        <v>-1.8610347076183018</v>
      </c>
      <c r="AV50" s="4">
        <f t="shared" si="60"/>
        <v>-0.8182276160584081</v>
      </c>
      <c r="AW50" s="4">
        <f t="shared" si="60"/>
        <v>6.7606274061276395E-2</v>
      </c>
      <c r="AY50" s="2">
        <f t="shared" si="51"/>
        <v>85.833440879150757</v>
      </c>
      <c r="AZ50" s="2">
        <f t="shared" si="51"/>
        <v>84.550466999493935</v>
      </c>
      <c r="BA50" s="2">
        <f t="shared" si="51"/>
        <v>82.179078684530538</v>
      </c>
      <c r="BB50" s="2">
        <f t="shared" si="51"/>
        <v>77.874465770283706</v>
      </c>
      <c r="BC50" s="2">
        <f t="shared" si="51"/>
        <v>78.449117705211506</v>
      </c>
      <c r="BD50" s="2">
        <f t="shared" si="51"/>
        <v>81.175099466763427</v>
      </c>
      <c r="BE50" s="2">
        <f t="shared" si="51"/>
        <v>85.317667720576495</v>
      </c>
      <c r="BF50" s="2">
        <f t="shared" si="51"/>
        <v>81.505515550600734</v>
      </c>
      <c r="BG50" s="2">
        <f t="shared" si="51"/>
        <v>82.357960577630749</v>
      </c>
      <c r="BH50" s="2">
        <f t="shared" si="51"/>
        <v>82.909601625105623</v>
      </c>
      <c r="BI50" s="2">
        <f t="shared" si="51"/>
        <v>83.696662242015634</v>
      </c>
      <c r="BJ50" s="2">
        <f t="shared" si="51"/>
        <v>80.924753511408696</v>
      </c>
      <c r="BK50" s="2">
        <f t="shared" si="51"/>
        <v>79.909010387098334</v>
      </c>
      <c r="BL50" s="2">
        <f t="shared" si="51"/>
        <v>83.468226266032175</v>
      </c>
      <c r="BM50" s="2">
        <f t="shared" si="51"/>
        <v>79.315393722129841</v>
      </c>
      <c r="BO50" s="2">
        <f t="shared" si="10"/>
        <v>84.926000000000002</v>
      </c>
      <c r="BP50" s="2">
        <f t="shared" si="11"/>
        <v>83.524000000000001</v>
      </c>
      <c r="BQ50" s="2">
        <f t="shared" si="12"/>
        <v>81.27</v>
      </c>
      <c r="BR50" s="2">
        <f t="shared" si="13"/>
        <v>76.596999999999994</v>
      </c>
      <c r="BS50" s="2">
        <f t="shared" si="14"/>
        <v>77.305999999999997</v>
      </c>
      <c r="BT50" s="2">
        <f t="shared" si="15"/>
        <v>78.403000000000006</v>
      </c>
      <c r="BU50" s="2">
        <f t="shared" si="16"/>
        <v>88.623000000000005</v>
      </c>
      <c r="BV50" s="2">
        <f t="shared" si="17"/>
        <v>81.033000000000001</v>
      </c>
      <c r="BW50" s="2">
        <f t="shared" si="18"/>
        <v>81.295000000000002</v>
      </c>
      <c r="BX50" s="2">
        <f t="shared" si="19"/>
        <v>82.606999999999999</v>
      </c>
      <c r="BY50" s="2">
        <f t="shared" si="20"/>
        <v>81.983999999999995</v>
      </c>
      <c r="BZ50" s="2">
        <f t="shared" si="21"/>
        <v>79.840999999999994</v>
      </c>
      <c r="CA50" s="2">
        <f t="shared" si="22"/>
        <v>78.048000000000002</v>
      </c>
      <c r="CB50" s="2">
        <f t="shared" si="23"/>
        <v>82.65</v>
      </c>
      <c r="CC50" s="2">
        <f t="shared" si="24"/>
        <v>79.382999999999996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86.842980217456955</v>
      </c>
      <c r="DL50" s="2">
        <f t="shared" si="61"/>
        <v>84.755567200241615</v>
      </c>
      <c r="DM50" s="2">
        <f t="shared" si="61"/>
        <v>82.603818483841764</v>
      </c>
      <c r="DN50" s="2">
        <f t="shared" si="61"/>
        <v>78.383412365286446</v>
      </c>
      <c r="DO50" s="2">
        <f t="shared" si="61"/>
        <v>78.960478999540825</v>
      </c>
      <c r="DP50" s="2">
        <f t="shared" si="61"/>
        <v>82.461709705657043</v>
      </c>
      <c r="DQ50" s="2">
        <f t="shared" si="61"/>
        <v>86.486007035607017</v>
      </c>
      <c r="DR50" s="2">
        <f t="shared" si="61"/>
        <v>81.357972858731912</v>
      </c>
      <c r="DS50" s="2">
        <f t="shared" si="61"/>
        <v>81.738820689655171</v>
      </c>
      <c r="DT50" s="2">
        <f t="shared" si="61"/>
        <v>82.675697886540576</v>
      </c>
      <c r="DU50" s="2">
        <f t="shared" si="61"/>
        <v>83.124533848133822</v>
      </c>
      <c r="DV50" s="2">
        <f t="shared" si="61"/>
        <v>80.755892110734251</v>
      </c>
      <c r="DW50" s="2">
        <f t="shared" si="61"/>
        <v>79.768024108818011</v>
      </c>
      <c r="DX50" s="2">
        <f t="shared" si="61"/>
        <v>83.319715229515253</v>
      </c>
      <c r="DY50" s="2">
        <f t="shared" si="61"/>
        <v>78.595909232480523</v>
      </c>
      <c r="EA50" s="2">
        <f t="shared" si="62"/>
        <v>78.703568238421724</v>
      </c>
      <c r="EB50" s="2">
        <f t="shared" si="62"/>
        <v>83.222104561520695</v>
      </c>
      <c r="EC50" s="2">
        <f t="shared" si="62"/>
        <v>79.467288523107541</v>
      </c>
      <c r="ED50" s="2">
        <f t="shared" si="62"/>
        <v>74.189608637935862</v>
      </c>
      <c r="EE50" s="2">
        <f t="shared" si="62"/>
        <v>74.712290865250608</v>
      </c>
      <c r="EF50" s="2">
        <f t="shared" si="62"/>
        <v>70.935374115888109</v>
      </c>
      <c r="EG50" s="2">
        <f t="shared" si="62"/>
        <v>74.629759404412752</v>
      </c>
      <c r="EH50" s="2">
        <f t="shared" si="62"/>
        <v>83.007365609137025</v>
      </c>
      <c r="EI50" s="2">
        <f t="shared" si="62"/>
        <v>89.085623354961129</v>
      </c>
      <c r="EJ50" s="2">
        <f t="shared" si="62"/>
        <v>85.371556513753561</v>
      </c>
      <c r="EK50" s="2">
        <f t="shared" si="62"/>
        <v>88.89710451859284</v>
      </c>
      <c r="EL50" s="2">
        <f t="shared" si="62"/>
        <v>82.409792325674545</v>
      </c>
      <c r="EM50" s="2">
        <f t="shared" si="62"/>
        <v>81.064722850296221</v>
      </c>
      <c r="EN50" s="2">
        <f t="shared" si="62"/>
        <v>84.825579853824649</v>
      </c>
      <c r="EO50" s="2">
        <f t="shared" si="62"/>
        <v>86.740765620662359</v>
      </c>
      <c r="EQ50" s="2">
        <f t="shared" si="63"/>
        <v>78.76467257456062</v>
      </c>
      <c r="ER50" s="2">
        <f t="shared" si="63"/>
        <v>79.27215544721966</v>
      </c>
      <c r="ES50" s="2">
        <f t="shared" si="63"/>
        <v>77.323477961867155</v>
      </c>
      <c r="ET50" s="2">
        <f t="shared" si="63"/>
        <v>74.832256775548544</v>
      </c>
      <c r="EU50" s="2">
        <f t="shared" si="63"/>
        <v>74.698814280760445</v>
      </c>
      <c r="EV50" s="2">
        <f t="shared" si="63"/>
        <v>71.727260149419166</v>
      </c>
      <c r="EW50" s="2">
        <f t="shared" si="63"/>
        <v>73.229176056061618</v>
      </c>
      <c r="EX50" s="2">
        <f t="shared" si="63"/>
        <v>78.228369062831987</v>
      </c>
      <c r="EY50" s="2">
        <f t="shared" si="63"/>
        <v>85.462978560254854</v>
      </c>
      <c r="EZ50" s="2">
        <f t="shared" si="63"/>
        <v>83.879532280617184</v>
      </c>
      <c r="FA50" s="2">
        <f t="shared" si="63"/>
        <v>85.739385357746102</v>
      </c>
      <c r="FB50" s="2">
        <f t="shared" si="63"/>
        <v>79.681665421320588</v>
      </c>
      <c r="FC50" s="2">
        <f t="shared" si="63"/>
        <v>77.420168442126936</v>
      </c>
      <c r="FD50" s="2">
        <f t="shared" si="63"/>
        <v>84.689859638401231</v>
      </c>
      <c r="FE50" s="2">
        <f t="shared" si="63"/>
        <v>88.316164394707499</v>
      </c>
      <c r="FG50" s="2">
        <f t="shared" si="64"/>
        <v>0.12403103124115396</v>
      </c>
      <c r="FH50" s="2">
        <f t="shared" si="64"/>
        <v>0.13373317529649206</v>
      </c>
      <c r="FI50" s="2">
        <f t="shared" si="64"/>
        <v>0.13541286045083489</v>
      </c>
      <c r="FJ50" s="2">
        <f t="shared" si="64"/>
        <v>0.12135769644564655</v>
      </c>
      <c r="FK50" s="2">
        <f t="shared" si="64"/>
        <v>0.1203716028922191</v>
      </c>
      <c r="FL50" s="2">
        <f t="shared" si="64"/>
        <v>0.111623891812834</v>
      </c>
      <c r="FM50" s="2">
        <f t="shared" si="64"/>
        <v>9.8541452379141192E-2</v>
      </c>
      <c r="FN50" s="2">
        <f t="shared" si="64"/>
        <v>8.9470301082422071E-2</v>
      </c>
      <c r="FO50" s="2">
        <f t="shared" si="64"/>
        <v>8.4276498417976672E-2</v>
      </c>
      <c r="FP50" s="2">
        <f t="shared" si="64"/>
        <v>8.6767517009871231E-2</v>
      </c>
      <c r="FQ50" s="2">
        <f t="shared" si="64"/>
        <v>9.9114851038817481E-2</v>
      </c>
      <c r="FR50" s="2">
        <f t="shared" si="64"/>
        <v>0.10210856325791524</v>
      </c>
      <c r="FS50" s="2">
        <f t="shared" si="64"/>
        <v>0.10874221956382341</v>
      </c>
      <c r="FT50" s="2">
        <f t="shared" si="64"/>
        <v>9.8622116235252369E-2</v>
      </c>
      <c r="FU50" s="2">
        <f t="shared" si="64"/>
        <v>8.8335491814674705E-2</v>
      </c>
      <c r="FW50" s="2">
        <f t="shared" si="53"/>
        <v>5.2884976627544756E-6</v>
      </c>
      <c r="FX50" s="2">
        <f t="shared" si="53"/>
        <v>6.4235949022651037E-6</v>
      </c>
      <c r="FY50" s="2">
        <f t="shared" si="53"/>
        <v>6.2064431948996195E-6</v>
      </c>
      <c r="FZ50" s="2">
        <f t="shared" si="53"/>
        <v>5.8580947746242453E-6</v>
      </c>
      <c r="GA50" s="2">
        <f t="shared" si="53"/>
        <v>5.8781289561723264E-6</v>
      </c>
      <c r="GB50" s="2">
        <f t="shared" si="53"/>
        <v>5.3012390675572677E-6</v>
      </c>
      <c r="GC50" s="2">
        <f t="shared" si="53"/>
        <v>5.3218438528449898E-6</v>
      </c>
      <c r="GD50" s="2">
        <f t="shared" si="53"/>
        <v>6.062802683809846E-6</v>
      </c>
      <c r="GE50" s="2">
        <f t="shared" si="53"/>
        <v>6.3255509574342788E-6</v>
      </c>
      <c r="GF50" s="2">
        <f t="shared" si="53"/>
        <v>6.1800121294160909E-6</v>
      </c>
      <c r="GG50" s="2">
        <f t="shared" si="53"/>
        <v>6.0449428203142266E-6</v>
      </c>
      <c r="GH50" s="2">
        <f t="shared" si="53"/>
        <v>5.8553159839690825E-6</v>
      </c>
      <c r="GI50" s="2">
        <f t="shared" si="53"/>
        <v>5.3836413009144042E-6</v>
      </c>
      <c r="GJ50" s="2">
        <f t="shared" si="53"/>
        <v>3.8277000505770901E-6</v>
      </c>
      <c r="GK50" s="2">
        <f t="shared" si="53"/>
        <v>2.916619875897397E-6</v>
      </c>
      <c r="GM50" s="86">
        <f t="shared" si="54"/>
        <v>2.5314562188589271E-7</v>
      </c>
      <c r="GN50" s="86">
        <f t="shared" si="54"/>
        <v>9.1421540217690456E-7</v>
      </c>
      <c r="GO50" s="86">
        <f t="shared" si="54"/>
        <v>8.6673164954098896E-7</v>
      </c>
      <c r="GP50" s="86">
        <f t="shared" si="54"/>
        <v>1.3720515604444718E-7</v>
      </c>
      <c r="GQ50" s="86">
        <f t="shared" si="54"/>
        <v>1.4806514557707801E-7</v>
      </c>
      <c r="GR50" s="86">
        <f t="shared" si="54"/>
        <v>1.5327292199408496E-8</v>
      </c>
      <c r="GS50" s="86">
        <f t="shared" si="54"/>
        <v>1.2847023305118529E-9</v>
      </c>
      <c r="GT50" s="86">
        <f t="shared" si="54"/>
        <v>1.7332015404506332E-12</v>
      </c>
      <c r="GU50" s="86">
        <f t="shared" si="54"/>
        <v>2.2629550329498265E-13</v>
      </c>
      <c r="GV50" s="86">
        <f t="shared" si="54"/>
        <v>7.6621984984296347E-13</v>
      </c>
      <c r="GW50" s="86">
        <f t="shared" si="54"/>
        <v>8.601013666019816E-10</v>
      </c>
      <c r="GX50" s="86">
        <f t="shared" si="54"/>
        <v>4.1577768101062685E-9</v>
      </c>
      <c r="GY50" s="86">
        <f t="shared" si="54"/>
        <v>1.7281380377118159E-8</v>
      </c>
      <c r="GZ50" s="86">
        <f t="shared" si="54"/>
        <v>9.7562403858434179E-10</v>
      </c>
      <c r="HA50" s="86">
        <f t="shared" si="54"/>
        <v>2.9890986538120302E-12</v>
      </c>
      <c r="HC50" s="86">
        <f t="shared" si="58"/>
        <v>3.4981083098418992E-20</v>
      </c>
      <c r="HD50" s="86">
        <f t="shared" si="58"/>
        <v>9.5337665392832911E-20</v>
      </c>
      <c r="HE50" s="86">
        <f t="shared" si="58"/>
        <v>8.0895738394727408E-21</v>
      </c>
      <c r="HF50" s="86">
        <f t="shared" si="58"/>
        <v>2.6386333899291304E-20</v>
      </c>
      <c r="HG50" s="86">
        <f t="shared" si="58"/>
        <v>3.4200078486804701E-22</v>
      </c>
      <c r="HH50" s="86">
        <f t="shared" si="58"/>
        <v>8.3683603828480284E-26</v>
      </c>
      <c r="HI50" s="86">
        <f t="shared" si="58"/>
        <v>9.5618545199881106E-22</v>
      </c>
      <c r="HJ50" s="86">
        <f t="shared" si="58"/>
        <v>8.8385552419423417E-36</v>
      </c>
      <c r="HK50" s="86">
        <f t="shared" si="58"/>
        <v>8.0957872042562259E-38</v>
      </c>
      <c r="HL50" s="86">
        <f t="shared" si="58"/>
        <v>9.1037608411798364E-31</v>
      </c>
      <c r="HM50" s="86">
        <f t="shared" si="58"/>
        <v>8.7649465187897692E-25</v>
      </c>
      <c r="HN50" s="86">
        <f t="shared" si="58"/>
        <v>3.5243603764065487E-27</v>
      </c>
      <c r="HO50" s="86">
        <f t="shared" si="58"/>
        <v>8.8417527252114523E-24</v>
      </c>
      <c r="HP50" s="86">
        <f t="shared" si="58"/>
        <v>3.4705802711477333E-26</v>
      </c>
      <c r="HQ50" s="86">
        <f t="shared" si="58"/>
        <v>9.0237488100945573E-36</v>
      </c>
      <c r="HS50" s="86">
        <f t="shared" si="55"/>
        <v>1.7876129723578604E-126</v>
      </c>
      <c r="HT50" s="86">
        <f t="shared" si="55"/>
        <v>2.3060650921688891E-117</v>
      </c>
      <c r="HU50" s="86">
        <f t="shared" si="55"/>
        <v>1.1365400989052623E-127</v>
      </c>
      <c r="HV50" s="86">
        <f t="shared" si="55"/>
        <v>1.2564373833942493E-127</v>
      </c>
      <c r="HW50" s="86">
        <f t="shared" si="55"/>
        <v>6.5595385262648244E-139</v>
      </c>
      <c r="HX50" s="86">
        <f t="shared" si="55"/>
        <v>8.3566230433486505E-166</v>
      </c>
      <c r="HY50" s="86">
        <f t="shared" si="55"/>
        <v>1.8697629981151917E-138</v>
      </c>
      <c r="HZ50" s="86">
        <f t="shared" si="55"/>
        <v>4.2525778008033606E-239</v>
      </c>
      <c r="IA50" s="86">
        <f t="shared" si="55"/>
        <v>1.2082726341468572E-253</v>
      </c>
      <c r="IB50" s="86">
        <f t="shared" si="55"/>
        <v>2.8837538750035021E-200</v>
      </c>
      <c r="IC50" s="86">
        <f t="shared" si="55"/>
        <v>3.9659558943029512E-157</v>
      </c>
      <c r="ID50" s="86">
        <f t="shared" si="55"/>
        <v>3.3234836035898069E-175</v>
      </c>
      <c r="IE50" s="86">
        <f t="shared" si="55"/>
        <v>6.7502667646446592E-151</v>
      </c>
      <c r="IF50" s="86">
        <f t="shared" si="55"/>
        <v>6.7412968251405245E-99</v>
      </c>
      <c r="IG50" s="86">
        <f t="shared" si="55"/>
        <v>9.9614058185683197E-67</v>
      </c>
      <c r="II50" s="86">
        <f t="shared" si="56"/>
        <v>5.9435090325890499E-278</v>
      </c>
      <c r="IJ50" s="86">
        <f t="shared" si="56"/>
        <v>3.3446268585823305E-259</v>
      </c>
      <c r="IK50" s="86">
        <f t="shared" si="56"/>
        <v>1.7894307657157895E-282</v>
      </c>
      <c r="IL50" s="86">
        <f t="shared" si="56"/>
        <v>2.2342075310544617E-280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8.0188973417586824E-294</v>
      </c>
      <c r="IW50" s="86">
        <f t="shared" si="56"/>
        <v>7.2364098317623573E-125</v>
      </c>
      <c r="IY50" s="86">
        <f t="shared" si="57"/>
        <v>2.531456218859277E-7</v>
      </c>
      <c r="IZ50" s="86">
        <f t="shared" si="57"/>
        <v>9.1421540217699986E-7</v>
      </c>
      <c r="JA50" s="86">
        <f t="shared" si="57"/>
        <v>8.6673164954099701E-7</v>
      </c>
      <c r="JB50" s="86">
        <f t="shared" si="57"/>
        <v>1.3720515604447357E-7</v>
      </c>
      <c r="JC50" s="86">
        <f t="shared" si="57"/>
        <v>1.4806514557707835E-7</v>
      </c>
      <c r="JD50" s="86">
        <f t="shared" si="57"/>
        <v>1.5327292199408496E-8</v>
      </c>
      <c r="JE50" s="86">
        <f t="shared" si="57"/>
        <v>1.2847023305128091E-9</v>
      </c>
      <c r="JF50" s="86">
        <f t="shared" si="57"/>
        <v>1.7332015404506332E-12</v>
      </c>
      <c r="JG50" s="86">
        <f t="shared" si="57"/>
        <v>2.2629550329498265E-13</v>
      </c>
      <c r="JH50" s="86">
        <f t="shared" si="57"/>
        <v>7.6621984984296347E-13</v>
      </c>
      <c r="JI50" s="86">
        <f t="shared" si="57"/>
        <v>8.6010136660198243E-10</v>
      </c>
      <c r="JJ50" s="86">
        <f t="shared" si="57"/>
        <v>4.1577768101062685E-9</v>
      </c>
      <c r="JK50" s="86">
        <f t="shared" si="57"/>
        <v>1.7281380377118169E-8</v>
      </c>
      <c r="JL50" s="86">
        <f t="shared" si="57"/>
        <v>9.7562403858434179E-10</v>
      </c>
      <c r="JM50" s="86">
        <f t="shared" si="57"/>
        <v>2.9890986538120302E-12</v>
      </c>
    </row>
    <row r="51" spans="2:273" x14ac:dyDescent="0.25">
      <c r="B51" s="2">
        <v>24</v>
      </c>
      <c r="C51" s="37">
        <v>84.185000000000002</v>
      </c>
      <c r="D51" s="37">
        <v>83.555999999999997</v>
      </c>
      <c r="E51" s="37">
        <v>80.81</v>
      </c>
      <c r="F51" s="37">
        <v>77.725999999999999</v>
      </c>
      <c r="G51" s="37">
        <v>78.209999999999994</v>
      </c>
      <c r="H51" s="37">
        <v>78.031999999999996</v>
      </c>
      <c r="I51" s="37">
        <v>88.869</v>
      </c>
      <c r="J51" s="37">
        <v>80.474999999999994</v>
      </c>
      <c r="K51" s="37">
        <v>81.787000000000006</v>
      </c>
      <c r="L51" s="37">
        <v>83.869</v>
      </c>
      <c r="M51" s="37">
        <v>82.343999999999994</v>
      </c>
      <c r="N51" s="37">
        <v>79.683000000000007</v>
      </c>
      <c r="O51" s="37">
        <v>78.174999999999997</v>
      </c>
      <c r="P51" s="37">
        <v>82.466999999999999</v>
      </c>
      <c r="Q51" s="37">
        <v>80.132999999999996</v>
      </c>
      <c r="S51" s="4">
        <f t="shared" si="59"/>
        <v>85.791959047654998</v>
      </c>
      <c r="T51" s="4">
        <f t="shared" si="59"/>
        <v>84.59588691071059</v>
      </c>
      <c r="U51" s="4">
        <f t="shared" si="59"/>
        <v>82.163030512220473</v>
      </c>
      <c r="V51" s="4">
        <f t="shared" si="59"/>
        <v>77.895213572146005</v>
      </c>
      <c r="W51" s="4">
        <f t="shared" si="59"/>
        <v>78.421128514172821</v>
      </c>
      <c r="X51" s="4">
        <f t="shared" si="59"/>
        <v>80.770667586372483</v>
      </c>
      <c r="Y51" s="4">
        <f t="shared" si="59"/>
        <v>84.980283209259269</v>
      </c>
      <c r="Z51" s="4">
        <f t="shared" si="59"/>
        <v>81.636651098869891</v>
      </c>
      <c r="AA51" s="4">
        <f t="shared" si="59"/>
        <v>82.388047646815423</v>
      </c>
      <c r="AB51" s="4">
        <f t="shared" si="59"/>
        <v>82.877859263973491</v>
      </c>
      <c r="AC51" s="4">
        <f t="shared" si="59"/>
        <v>83.565278446812769</v>
      </c>
      <c r="AD51" s="4">
        <f t="shared" si="59"/>
        <v>80.923408554239089</v>
      </c>
      <c r="AE51" s="4">
        <f t="shared" si="59"/>
        <v>80.075373361035162</v>
      </c>
      <c r="AF51" s="4">
        <f t="shared" si="59"/>
        <v>83.492575618143547</v>
      </c>
      <c r="AG51" s="4">
        <f t="shared" si="59"/>
        <v>79.63239961087173</v>
      </c>
      <c r="AI51" s="4">
        <f t="shared" si="60"/>
        <v>-1.6069590476549962</v>
      </c>
      <c r="AJ51" s="4">
        <f t="shared" si="60"/>
        <v>-1.0398869107105924</v>
      </c>
      <c r="AK51" s="4">
        <f t="shared" si="60"/>
        <v>-1.3530305122204709</v>
      </c>
      <c r="AL51" s="4">
        <f t="shared" si="60"/>
        <v>-0.16921357214600619</v>
      </c>
      <c r="AM51" s="4">
        <f t="shared" si="60"/>
        <v>-0.21112851417282741</v>
      </c>
      <c r="AN51" s="4">
        <f t="shared" si="60"/>
        <v>-2.7386675863724861</v>
      </c>
      <c r="AO51" s="4">
        <f t="shared" si="60"/>
        <v>3.8887167907407303</v>
      </c>
      <c r="AP51" s="4">
        <f t="shared" si="60"/>
        <v>-1.1616510988698963</v>
      </c>
      <c r="AQ51" s="4">
        <f t="shared" si="60"/>
        <v>-0.60104764681541667</v>
      </c>
      <c r="AR51" s="4">
        <f t="shared" si="60"/>
        <v>0.99114073602650876</v>
      </c>
      <c r="AS51" s="4">
        <f t="shared" si="60"/>
        <v>-1.2212784468127751</v>
      </c>
      <c r="AT51" s="4">
        <f t="shared" si="60"/>
        <v>-1.2404085542390817</v>
      </c>
      <c r="AU51" s="4">
        <f t="shared" si="60"/>
        <v>-1.9003733610351645</v>
      </c>
      <c r="AV51" s="4">
        <f t="shared" si="60"/>
        <v>-1.0255756181435487</v>
      </c>
      <c r="AW51" s="4">
        <f t="shared" si="60"/>
        <v>0.50060038912826599</v>
      </c>
      <c r="AY51" s="2">
        <f t="shared" si="51"/>
        <v>85.791316067009916</v>
      </c>
      <c r="AZ51" s="2">
        <f t="shared" si="51"/>
        <v>84.593871779049024</v>
      </c>
      <c r="BA51" s="2">
        <f t="shared" si="51"/>
        <v>82.161093769836484</v>
      </c>
      <c r="BB51" s="2">
        <f t="shared" si="51"/>
        <v>77.894823031220895</v>
      </c>
      <c r="BC51" s="2">
        <f t="shared" si="51"/>
        <v>78.420734828661764</v>
      </c>
      <c r="BD51" s="2">
        <f t="shared" si="51"/>
        <v>80.770612684958763</v>
      </c>
      <c r="BE51" s="2">
        <f t="shared" si="51"/>
        <v>84.980277469677731</v>
      </c>
      <c r="BF51" s="2">
        <f t="shared" si="51"/>
        <v>81.636651083872053</v>
      </c>
      <c r="BG51" s="2">
        <f t="shared" si="51"/>
        <v>82.388047644642072</v>
      </c>
      <c r="BH51" s="2">
        <f t="shared" si="51"/>
        <v>82.877859257204818</v>
      </c>
      <c r="BI51" s="2">
        <f t="shared" si="51"/>
        <v>83.565274749841464</v>
      </c>
      <c r="BJ51" s="2">
        <f t="shared" si="51"/>
        <v>80.923394751448797</v>
      </c>
      <c r="BK51" s="2">
        <f t="shared" si="51"/>
        <v>80.075321103070806</v>
      </c>
      <c r="BL51" s="2">
        <f t="shared" si="51"/>
        <v>83.492572270283461</v>
      </c>
      <c r="BM51" s="2">
        <f t="shared" si="51"/>
        <v>79.63239959800255</v>
      </c>
      <c r="BO51" s="2">
        <f t="shared" si="10"/>
        <v>84.185000000000002</v>
      </c>
      <c r="BP51" s="2">
        <f t="shared" si="11"/>
        <v>83.555999999999997</v>
      </c>
      <c r="BQ51" s="2">
        <f t="shared" si="12"/>
        <v>80.81</v>
      </c>
      <c r="BR51" s="2">
        <f t="shared" si="13"/>
        <v>77.725999999999999</v>
      </c>
      <c r="BS51" s="2">
        <f t="shared" si="14"/>
        <v>78.209999999999994</v>
      </c>
      <c r="BT51" s="2">
        <f t="shared" si="15"/>
        <v>78.031999999999996</v>
      </c>
      <c r="BU51" s="2">
        <f t="shared" si="16"/>
        <v>88.869</v>
      </c>
      <c r="BV51" s="2">
        <f t="shared" si="17"/>
        <v>80.474999999999994</v>
      </c>
      <c r="BW51" s="2">
        <f t="shared" si="18"/>
        <v>81.787000000000006</v>
      </c>
      <c r="BX51" s="2">
        <f t="shared" si="19"/>
        <v>83.869</v>
      </c>
      <c r="BY51" s="2">
        <f t="shared" si="20"/>
        <v>82.343999999999994</v>
      </c>
      <c r="BZ51" s="2">
        <f t="shared" si="21"/>
        <v>79.683000000000007</v>
      </c>
      <c r="CA51" s="2">
        <f t="shared" si="22"/>
        <v>78.174999999999997</v>
      </c>
      <c r="CB51" s="2">
        <f t="shared" si="23"/>
        <v>82.466999999999999</v>
      </c>
      <c r="CC51" s="2">
        <f t="shared" si="24"/>
        <v>80.132999999999996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86.902099969797632</v>
      </c>
      <c r="DL51" s="2">
        <f t="shared" si="61"/>
        <v>84.848571730594983</v>
      </c>
      <c r="DM51" s="2">
        <f t="shared" si="61"/>
        <v>82.643111446692856</v>
      </c>
      <c r="DN51" s="2">
        <f t="shared" si="61"/>
        <v>78.466665667287913</v>
      </c>
      <c r="DO51" s="2">
        <f t="shared" si="61"/>
        <v>78.990532236717712</v>
      </c>
      <c r="DP51" s="2">
        <f t="shared" si="61"/>
        <v>82.134920560236324</v>
      </c>
      <c r="DQ51" s="2">
        <f t="shared" si="61"/>
        <v>86.234379493779471</v>
      </c>
      <c r="DR51" s="2">
        <f t="shared" si="61"/>
        <v>81.511080978865394</v>
      </c>
      <c r="DS51" s="2">
        <f t="shared" si="61"/>
        <v>81.736620689655169</v>
      </c>
      <c r="DT51" s="2">
        <f t="shared" si="61"/>
        <v>82.637793325917656</v>
      </c>
      <c r="DU51" s="2">
        <f t="shared" si="61"/>
        <v>82.947148906048881</v>
      </c>
      <c r="DV51" s="2">
        <f t="shared" si="61"/>
        <v>80.759927782033088</v>
      </c>
      <c r="DW51" s="2">
        <f t="shared" si="61"/>
        <v>79.963194465290798</v>
      </c>
      <c r="DX51" s="2">
        <f t="shared" si="61"/>
        <v>83.348969026169044</v>
      </c>
      <c r="DY51" s="2">
        <f t="shared" si="61"/>
        <v>78.890087208008879</v>
      </c>
      <c r="EA51" s="2">
        <f t="shared" si="62"/>
        <v>78.636670854904168</v>
      </c>
      <c r="EB51" s="2">
        <f t="shared" si="62"/>
        <v>83.089391361220109</v>
      </c>
      <c r="EC51" s="2">
        <f t="shared" si="62"/>
        <v>79.354389888758249</v>
      </c>
      <c r="ED51" s="2">
        <f t="shared" si="62"/>
        <v>74.118884752734402</v>
      </c>
      <c r="EE51" s="2">
        <f t="shared" si="62"/>
        <v>74.623253986173836</v>
      </c>
      <c r="EF51" s="2">
        <f t="shared" si="62"/>
        <v>70.867909902052844</v>
      </c>
      <c r="EG51" s="2">
        <f t="shared" si="62"/>
        <v>74.517269959176133</v>
      </c>
      <c r="EH51" s="2">
        <f t="shared" si="62"/>
        <v>82.802445304568508</v>
      </c>
      <c r="EI51" s="2">
        <f t="shared" si="62"/>
        <v>88.843725500397866</v>
      </c>
      <c r="EJ51" s="2">
        <f t="shared" si="62"/>
        <v>85.182348505067608</v>
      </c>
      <c r="EK51" s="2">
        <f t="shared" si="62"/>
        <v>88.689448974187428</v>
      </c>
      <c r="EL51" s="2">
        <f t="shared" si="62"/>
        <v>82.234517625005466</v>
      </c>
      <c r="EM51" s="2">
        <f t="shared" si="62"/>
        <v>80.913636293693614</v>
      </c>
      <c r="EN51" s="2">
        <f t="shared" si="62"/>
        <v>84.689584917361103</v>
      </c>
      <c r="EO51" s="2">
        <f t="shared" si="62"/>
        <v>86.61927998437163</v>
      </c>
      <c r="EQ51" s="2">
        <f t="shared" si="63"/>
        <v>78.697096215183365</v>
      </c>
      <c r="ER51" s="2">
        <f t="shared" si="63"/>
        <v>79.183741157711125</v>
      </c>
      <c r="ES51" s="2">
        <f t="shared" si="63"/>
        <v>77.234683827086229</v>
      </c>
      <c r="ET51" s="2">
        <f t="shared" si="63"/>
        <v>74.754269487234396</v>
      </c>
      <c r="EU51" s="2">
        <f t="shared" si="63"/>
        <v>74.609926357426659</v>
      </c>
      <c r="EV51" s="2">
        <f t="shared" si="63"/>
        <v>71.650952650849732</v>
      </c>
      <c r="EW51" s="2">
        <f t="shared" si="63"/>
        <v>73.132433672952061</v>
      </c>
      <c r="EX51" s="2">
        <f t="shared" si="63"/>
        <v>78.073525675978985</v>
      </c>
      <c r="EY51" s="2">
        <f t="shared" si="63"/>
        <v>85.258965223978777</v>
      </c>
      <c r="EZ51" s="2">
        <f t="shared" si="63"/>
        <v>83.706726186793858</v>
      </c>
      <c r="FA51" s="2">
        <f t="shared" si="63"/>
        <v>85.56779641770737</v>
      </c>
      <c r="FB51" s="2">
        <f t="shared" si="63"/>
        <v>79.538423510769803</v>
      </c>
      <c r="FC51" s="2">
        <f t="shared" si="63"/>
        <v>77.310413828211765</v>
      </c>
      <c r="FD51" s="2">
        <f t="shared" si="63"/>
        <v>84.555415242674059</v>
      </c>
      <c r="FE51" s="2">
        <f t="shared" si="63"/>
        <v>88.173776003073172</v>
      </c>
      <c r="FG51" s="2">
        <f t="shared" si="64"/>
        <v>0.13438918146135798</v>
      </c>
      <c r="FH51" s="2">
        <f t="shared" si="64"/>
        <v>0.14476766976624431</v>
      </c>
      <c r="FI51" s="2">
        <f t="shared" si="64"/>
        <v>0.14656249952677602</v>
      </c>
      <c r="FJ51" s="2">
        <f t="shared" si="64"/>
        <v>0.13152611149293769</v>
      </c>
      <c r="FK51" s="2">
        <f t="shared" si="64"/>
        <v>0.13046966313292951</v>
      </c>
      <c r="FL51" s="2">
        <f t="shared" si="64"/>
        <v>0.12108912188446873</v>
      </c>
      <c r="FM51" s="2">
        <f t="shared" si="64"/>
        <v>0.10703099936778912</v>
      </c>
      <c r="FN51" s="2">
        <f t="shared" si="64"/>
        <v>9.7262669468013749E-2</v>
      </c>
      <c r="FO51" s="2">
        <f t="shared" si="64"/>
        <v>9.1662053058546328E-2</v>
      </c>
      <c r="FP51" s="2">
        <f t="shared" si="64"/>
        <v>9.4348879691029855E-2</v>
      </c>
      <c r="FQ51" s="2">
        <f t="shared" si="64"/>
        <v>0.10764789844150961</v>
      </c>
      <c r="FR51" s="2">
        <f t="shared" si="64"/>
        <v>0.11086762852696168</v>
      </c>
      <c r="FS51" s="2">
        <f t="shared" si="64"/>
        <v>0.11799555154560991</v>
      </c>
      <c r="FT51" s="2">
        <f t="shared" si="64"/>
        <v>0.10711778680712188</v>
      </c>
      <c r="FU51" s="2">
        <f t="shared" si="64"/>
        <v>9.6039449419764014E-2</v>
      </c>
      <c r="FW51" s="2">
        <f t="shared" si="53"/>
        <v>5.7987194189145254E-6</v>
      </c>
      <c r="FX51" s="2">
        <f t="shared" si="53"/>
        <v>7.0433273861806789E-6</v>
      </c>
      <c r="FY51" s="2">
        <f t="shared" si="53"/>
        <v>6.8052255639318626E-6</v>
      </c>
      <c r="FZ51" s="2">
        <f t="shared" si="53"/>
        <v>6.4232695610224752E-6</v>
      </c>
      <c r="GA51" s="2">
        <f t="shared" si="53"/>
        <v>6.4452365793944865E-6</v>
      </c>
      <c r="GB51" s="2">
        <f t="shared" si="53"/>
        <v>5.8126900771954822E-6</v>
      </c>
      <c r="GC51" s="2">
        <f t="shared" si="53"/>
        <v>5.8352827518445347E-6</v>
      </c>
      <c r="GD51" s="2">
        <f t="shared" si="53"/>
        <v>6.6477270618724131E-6</v>
      </c>
      <c r="GE51" s="2">
        <f t="shared" si="53"/>
        <v>6.9358244706400069E-6</v>
      </c>
      <c r="GF51" s="2">
        <f t="shared" si="53"/>
        <v>6.7762445115613828E-6</v>
      </c>
      <c r="GG51" s="2">
        <f t="shared" si="53"/>
        <v>6.6281441338388633E-6</v>
      </c>
      <c r="GH51" s="2">
        <f t="shared" si="53"/>
        <v>6.4202226811007007E-6</v>
      </c>
      <c r="GI51" s="2">
        <f t="shared" si="53"/>
        <v>5.9030422362448268E-6</v>
      </c>
      <c r="GJ51" s="2">
        <f t="shared" si="53"/>
        <v>4.1969880969299039E-6</v>
      </c>
      <c r="GK51" s="2">
        <f t="shared" si="53"/>
        <v>3.1980092004708157E-6</v>
      </c>
      <c r="GM51" s="86">
        <f t="shared" si="54"/>
        <v>4.8984709371129242E-7</v>
      </c>
      <c r="GN51" s="86">
        <f t="shared" si="54"/>
        <v>1.6637483702263299E-6</v>
      </c>
      <c r="GO51" s="86">
        <f t="shared" si="54"/>
        <v>1.5906474970790691E-6</v>
      </c>
      <c r="GP51" s="86">
        <f t="shared" si="54"/>
        <v>2.7455591379941687E-7</v>
      </c>
      <c r="GQ51" s="86">
        <f t="shared" si="54"/>
        <v>2.938141613011323E-7</v>
      </c>
      <c r="GR51" s="86">
        <f t="shared" si="54"/>
        <v>3.4358119754209946E-8</v>
      </c>
      <c r="GS51" s="86">
        <f t="shared" si="54"/>
        <v>3.2041258187796056E-9</v>
      </c>
      <c r="GT51" s="86">
        <f t="shared" si="54"/>
        <v>6.2589845819378747E-12</v>
      </c>
      <c r="GU51" s="86">
        <f t="shared" si="54"/>
        <v>8.9537583618960332E-13</v>
      </c>
      <c r="GV51" s="86">
        <f t="shared" si="54"/>
        <v>2.859899047575256E-12</v>
      </c>
      <c r="GW51" s="86">
        <f t="shared" si="54"/>
        <v>2.2069242822788554E-9</v>
      </c>
      <c r="GX51" s="86">
        <f t="shared" si="54"/>
        <v>9.7691629994304815E-9</v>
      </c>
      <c r="GY51" s="86">
        <f t="shared" si="54"/>
        <v>3.8007634339152106E-8</v>
      </c>
      <c r="GZ51" s="86">
        <f t="shared" si="54"/>
        <v>2.4774277971652466E-9</v>
      </c>
      <c r="HA51" s="86">
        <f t="shared" si="54"/>
        <v>1.0351587933959366E-11</v>
      </c>
      <c r="HC51" s="86">
        <f t="shared" si="58"/>
        <v>1.2946928914941404E-19</v>
      </c>
      <c r="HD51" s="86">
        <f t="shared" si="58"/>
        <v>3.3921745768315697E-19</v>
      </c>
      <c r="HE51" s="86">
        <f t="shared" si="58"/>
        <v>3.1488252892024173E-20</v>
      </c>
      <c r="HF51" s="86">
        <f t="shared" si="58"/>
        <v>9.9737672822653794E-20</v>
      </c>
      <c r="HG51" s="86">
        <f t="shared" si="58"/>
        <v>1.4775953562340462E-21</v>
      </c>
      <c r="HH51" s="86">
        <f t="shared" si="58"/>
        <v>4.7542739558821157E-25</v>
      </c>
      <c r="HI51" s="86">
        <f t="shared" si="58"/>
        <v>4.0144777086963442E-21</v>
      </c>
      <c r="HJ51" s="86">
        <f t="shared" si="58"/>
        <v>1.0608304480839007E-34</v>
      </c>
      <c r="HK51" s="86">
        <f t="shared" si="58"/>
        <v>1.1383766778773735E-36</v>
      </c>
      <c r="HL51" s="86">
        <f t="shared" si="58"/>
        <v>7.4902592697288646E-30</v>
      </c>
      <c r="HM51" s="86">
        <f t="shared" si="58"/>
        <v>4.5896885459999073E-24</v>
      </c>
      <c r="HN51" s="86">
        <f t="shared" si="58"/>
        <v>2.1912530269887616E-26</v>
      </c>
      <c r="HO51" s="86">
        <f t="shared" si="58"/>
        <v>4.2232172382366144E-23</v>
      </c>
      <c r="HP51" s="86">
        <f t="shared" si="58"/>
        <v>1.9607984618407165E-25</v>
      </c>
      <c r="HQ51" s="86">
        <f t="shared" si="58"/>
        <v>1.0445900491494426E-34</v>
      </c>
      <c r="HS51" s="86">
        <f t="shared" si="55"/>
        <v>4.4926877891103905E-124</v>
      </c>
      <c r="HT51" s="86">
        <f t="shared" si="55"/>
        <v>4.2664361127136052E-115</v>
      </c>
      <c r="HU51" s="86">
        <f t="shared" si="55"/>
        <v>3.3054586635503392E-125</v>
      </c>
      <c r="HV51" s="86">
        <f t="shared" si="55"/>
        <v>3.4791141922938205E-125</v>
      </c>
      <c r="HW51" s="86">
        <f t="shared" si="55"/>
        <v>3.1153097206837816E-136</v>
      </c>
      <c r="HX51" s="86">
        <f t="shared" si="55"/>
        <v>1.3552484229484445E-162</v>
      </c>
      <c r="HY51" s="86">
        <f t="shared" si="55"/>
        <v>8.3190145714532741E-136</v>
      </c>
      <c r="HZ51" s="86">
        <f t="shared" si="55"/>
        <v>1.9349906649264948E-234</v>
      </c>
      <c r="IA51" s="86">
        <f t="shared" si="55"/>
        <v>1.1020037336849866E-248</v>
      </c>
      <c r="IB51" s="86">
        <f t="shared" si="55"/>
        <v>2.3298256262564931E-196</v>
      </c>
      <c r="IC51" s="86">
        <f t="shared" si="55"/>
        <v>4.3584023148440898E-154</v>
      </c>
      <c r="ID51" s="86">
        <f t="shared" si="55"/>
        <v>7.9490778892244273E-172</v>
      </c>
      <c r="IE51" s="86">
        <f t="shared" si="55"/>
        <v>5.0707017250711588E-148</v>
      </c>
      <c r="IF51" s="86">
        <f t="shared" si="55"/>
        <v>4.5155853238455862E-97</v>
      </c>
      <c r="IG51" s="86">
        <f t="shared" si="55"/>
        <v>1.5910268132393438E-65</v>
      </c>
      <c r="II51" s="86">
        <f t="shared" si="56"/>
        <v>8.7003417281940143E-274</v>
      </c>
      <c r="IJ51" s="86">
        <f t="shared" si="56"/>
        <v>2.9496830013002809E-255</v>
      </c>
      <c r="IK51" s="86">
        <f t="shared" si="56"/>
        <v>3.4893337084534385E-278</v>
      </c>
      <c r="IL51" s="86">
        <f t="shared" si="56"/>
        <v>3.8614862919972331E-276</v>
      </c>
      <c r="IM51" s="86">
        <f t="shared" si="56"/>
        <v>4.8417380313684326E-304</v>
      </c>
      <c r="IN51" s="86">
        <f t="shared" si="56"/>
        <v>0</v>
      </c>
      <c r="IO51" s="86">
        <f t="shared" si="56"/>
        <v>1.3512461352357452E-303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1.5681068483421605E-289</v>
      </c>
      <c r="IW51" s="86">
        <f t="shared" si="56"/>
        <v>4.257584427316156E-123</v>
      </c>
      <c r="IY51" s="86">
        <f t="shared" si="57"/>
        <v>4.8984709371142191E-7</v>
      </c>
      <c r="IZ51" s="86">
        <f t="shared" si="57"/>
        <v>1.6637483702266692E-6</v>
      </c>
      <c r="JA51" s="86">
        <f t="shared" si="57"/>
        <v>1.5906474970791007E-6</v>
      </c>
      <c r="JB51" s="86">
        <f t="shared" si="57"/>
        <v>2.7455591379951661E-7</v>
      </c>
      <c r="JC51" s="86">
        <f t="shared" si="57"/>
        <v>2.9381416130113378E-7</v>
      </c>
      <c r="JD51" s="86">
        <f t="shared" si="57"/>
        <v>3.4358119754209946E-8</v>
      </c>
      <c r="JE51" s="86">
        <f t="shared" si="57"/>
        <v>3.2041258187836199E-9</v>
      </c>
      <c r="JF51" s="86">
        <f t="shared" si="57"/>
        <v>6.2589845819378747E-12</v>
      </c>
      <c r="JG51" s="86">
        <f t="shared" si="57"/>
        <v>8.9537583618960332E-13</v>
      </c>
      <c r="JH51" s="86">
        <f t="shared" si="57"/>
        <v>2.859899047575256E-12</v>
      </c>
      <c r="JI51" s="86">
        <f t="shared" si="57"/>
        <v>2.2069242822788599E-9</v>
      </c>
      <c r="JJ51" s="86">
        <f t="shared" si="57"/>
        <v>9.7691629994304815E-9</v>
      </c>
      <c r="JK51" s="86">
        <f t="shared" si="57"/>
        <v>3.8007634339152145E-8</v>
      </c>
      <c r="JL51" s="86">
        <f t="shared" si="57"/>
        <v>2.4774277971652466E-9</v>
      </c>
      <c r="JM51" s="86">
        <f t="shared" si="57"/>
        <v>1.0351587933959366E-11</v>
      </c>
    </row>
    <row r="52" spans="2:273" x14ac:dyDescent="0.25">
      <c r="B52" s="2">
        <v>25</v>
      </c>
      <c r="C52" s="37">
        <v>84.480999999999995</v>
      </c>
      <c r="D52" s="37">
        <v>83.951999999999998</v>
      </c>
      <c r="E52" s="37">
        <v>80.697999999999993</v>
      </c>
      <c r="F52" s="37">
        <v>77.613</v>
      </c>
      <c r="G52" s="37">
        <v>78.242000000000004</v>
      </c>
      <c r="H52" s="37">
        <v>78.144999999999996</v>
      </c>
      <c r="I52" s="37">
        <v>88.459000000000003</v>
      </c>
      <c r="J52" s="37">
        <v>81.41</v>
      </c>
      <c r="K52" s="37">
        <v>82.212999999999994</v>
      </c>
      <c r="L52" s="37">
        <v>82.950999999999993</v>
      </c>
      <c r="M52" s="37">
        <v>81.197000000000003</v>
      </c>
      <c r="N52" s="37">
        <v>80.683000000000007</v>
      </c>
      <c r="O52" s="37">
        <v>78.745999999999995</v>
      </c>
      <c r="P52" s="37">
        <v>83.617000000000004</v>
      </c>
      <c r="Q52" s="37">
        <v>79.167000000000002</v>
      </c>
      <c r="S52" s="4">
        <f t="shared" si="59"/>
        <v>85.741724271045143</v>
      </c>
      <c r="T52" s="4">
        <f t="shared" si="59"/>
        <v>84.634348986573841</v>
      </c>
      <c r="U52" s="4">
        <f t="shared" si="59"/>
        <v>82.140558822183465</v>
      </c>
      <c r="V52" s="4">
        <f t="shared" si="59"/>
        <v>77.909586075086125</v>
      </c>
      <c r="W52" s="4">
        <f t="shared" si="59"/>
        <v>78.387507762640354</v>
      </c>
      <c r="X52" s="4">
        <f t="shared" si="59"/>
        <v>80.363623192348768</v>
      </c>
      <c r="Y52" s="4">
        <f t="shared" si="59"/>
        <v>84.637886400213503</v>
      </c>
      <c r="Z52" s="4">
        <f t="shared" si="59"/>
        <v>81.762766612085954</v>
      </c>
      <c r="AA52" s="4">
        <f t="shared" si="59"/>
        <v>82.418555193070659</v>
      </c>
      <c r="AB52" s="4">
        <f t="shared" si="59"/>
        <v>82.845230058725022</v>
      </c>
      <c r="AC52" s="4">
        <f t="shared" si="59"/>
        <v>83.437031676579167</v>
      </c>
      <c r="AD52" s="4">
        <f t="shared" si="59"/>
        <v>80.919768603243668</v>
      </c>
      <c r="AE52" s="4">
        <f t="shared" si="59"/>
        <v>80.235741267101332</v>
      </c>
      <c r="AF52" s="4">
        <f t="shared" si="59"/>
        <v>83.514867841218233</v>
      </c>
      <c r="AG52" s="4">
        <f t="shared" si="59"/>
        <v>79.947352481099287</v>
      </c>
      <c r="AI52" s="4">
        <f t="shared" si="60"/>
        <v>-1.2607242710451487</v>
      </c>
      <c r="AJ52" s="4">
        <f t="shared" si="60"/>
        <v>-0.68234898657384235</v>
      </c>
      <c r="AK52" s="4">
        <f t="shared" si="60"/>
        <v>-1.4425588221834715</v>
      </c>
      <c r="AL52" s="4">
        <f t="shared" si="60"/>
        <v>-0.29658607508612533</v>
      </c>
      <c r="AM52" s="4">
        <f t="shared" si="60"/>
        <v>-0.14550776264034937</v>
      </c>
      <c r="AN52" s="4">
        <f t="shared" si="60"/>
        <v>-2.2186231923487725</v>
      </c>
      <c r="AO52" s="4">
        <f t="shared" si="60"/>
        <v>3.8211135997865</v>
      </c>
      <c r="AP52" s="4">
        <f t="shared" si="60"/>
        <v>-0.35276661208595783</v>
      </c>
      <c r="AQ52" s="4">
        <f t="shared" si="60"/>
        <v>-0.20555519307066561</v>
      </c>
      <c r="AR52" s="4">
        <f t="shared" si="60"/>
        <v>0.1057699412749713</v>
      </c>
      <c r="AS52" s="4">
        <f t="shared" si="60"/>
        <v>-2.2400316765791644</v>
      </c>
      <c r="AT52" s="4">
        <f t="shared" si="60"/>
        <v>-0.23676860324366089</v>
      </c>
      <c r="AU52" s="4">
        <f t="shared" si="60"/>
        <v>-1.489741267101337</v>
      </c>
      <c r="AV52" s="4">
        <f t="shared" si="60"/>
        <v>0.10213215878177095</v>
      </c>
      <c r="AW52" s="4">
        <f t="shared" si="60"/>
        <v>-0.78035248109928546</v>
      </c>
      <c r="AY52" s="2">
        <f t="shared" si="51"/>
        <v>85.740527204358614</v>
      </c>
      <c r="AZ52" s="2">
        <f t="shared" si="51"/>
        <v>84.630814417883556</v>
      </c>
      <c r="BA52" s="2">
        <f t="shared" si="51"/>
        <v>82.137135067538011</v>
      </c>
      <c r="BB52" s="2">
        <f t="shared" si="51"/>
        <v>77.908835064451097</v>
      </c>
      <c r="BC52" s="2">
        <f t="shared" si="51"/>
        <v>78.386756654248941</v>
      </c>
      <c r="BD52" s="2">
        <f t="shared" si="51"/>
        <v>80.363505345771102</v>
      </c>
      <c r="BE52" s="2">
        <f t="shared" si="51"/>
        <v>84.637872723618898</v>
      </c>
      <c r="BF52" s="2">
        <f t="shared" si="51"/>
        <v>81.762766560961538</v>
      </c>
      <c r="BG52" s="2">
        <f t="shared" si="51"/>
        <v>82.418555184969634</v>
      </c>
      <c r="BH52" s="2">
        <f t="shared" si="51"/>
        <v>82.84523003488998</v>
      </c>
      <c r="BI52" s="2">
        <f t="shared" si="51"/>
        <v>83.437022624398224</v>
      </c>
      <c r="BJ52" s="2">
        <f t="shared" si="51"/>
        <v>80.9197375631922</v>
      </c>
      <c r="BK52" s="2">
        <f t="shared" si="51"/>
        <v>80.235631078046652</v>
      </c>
      <c r="BL52" s="2">
        <f t="shared" si="51"/>
        <v>83.514859724746756</v>
      </c>
      <c r="BM52" s="2">
        <f t="shared" si="51"/>
        <v>79.947352438954525</v>
      </c>
      <c r="BO52" s="2">
        <f t="shared" si="10"/>
        <v>84.480999999999995</v>
      </c>
      <c r="BP52" s="2">
        <f t="shared" si="11"/>
        <v>83.951999999999998</v>
      </c>
      <c r="BQ52" s="2">
        <f t="shared" si="12"/>
        <v>80.697999999999993</v>
      </c>
      <c r="BR52" s="2">
        <f t="shared" si="13"/>
        <v>77.613</v>
      </c>
      <c r="BS52" s="2">
        <f t="shared" si="14"/>
        <v>78.242000000000004</v>
      </c>
      <c r="BT52" s="2">
        <f t="shared" si="15"/>
        <v>78.144999999999996</v>
      </c>
      <c r="BU52" s="2">
        <f t="shared" si="16"/>
        <v>88.459000000000003</v>
      </c>
      <c r="BV52" s="2">
        <f t="shared" si="17"/>
        <v>81.41</v>
      </c>
      <c r="BW52" s="2">
        <f t="shared" si="18"/>
        <v>82.212999999999994</v>
      </c>
      <c r="BX52" s="2">
        <f t="shared" si="19"/>
        <v>82.950999999999993</v>
      </c>
      <c r="BY52" s="2">
        <f t="shared" si="20"/>
        <v>81.197000000000003</v>
      </c>
      <c r="BZ52" s="2">
        <f t="shared" si="21"/>
        <v>80.683000000000007</v>
      </c>
      <c r="CA52" s="2">
        <f t="shared" si="22"/>
        <v>78.745999999999995</v>
      </c>
      <c r="CB52" s="2">
        <f t="shared" si="23"/>
        <v>83.617000000000004</v>
      </c>
      <c r="CC52" s="2">
        <f t="shared" si="24"/>
        <v>79.167000000000002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86.961219722138324</v>
      </c>
      <c r="DL52" s="2">
        <f t="shared" si="61"/>
        <v>84.941576260948352</v>
      </c>
      <c r="DM52" s="2">
        <f t="shared" si="61"/>
        <v>82.682404409543963</v>
      </c>
      <c r="DN52" s="2">
        <f t="shared" si="61"/>
        <v>78.549918969289365</v>
      </c>
      <c r="DO52" s="2">
        <f t="shared" si="61"/>
        <v>79.020585473894599</v>
      </c>
      <c r="DP52" s="2">
        <f t="shared" si="61"/>
        <v>81.808131414815605</v>
      </c>
      <c r="DQ52" s="2">
        <f t="shared" si="61"/>
        <v>85.982751951951926</v>
      </c>
      <c r="DR52" s="2">
        <f t="shared" si="61"/>
        <v>81.664189098998875</v>
      </c>
      <c r="DS52" s="2">
        <f t="shared" si="61"/>
        <v>81.734420689655167</v>
      </c>
      <c r="DT52" s="2">
        <f t="shared" si="61"/>
        <v>82.599888765294736</v>
      </c>
      <c r="DU52" s="2">
        <f t="shared" si="61"/>
        <v>82.769763963963939</v>
      </c>
      <c r="DV52" s="2">
        <f t="shared" si="61"/>
        <v>80.763963453331911</v>
      </c>
      <c r="DW52" s="2">
        <f t="shared" si="61"/>
        <v>80.158364821763598</v>
      </c>
      <c r="DX52" s="2">
        <f t="shared" si="61"/>
        <v>83.378222822822849</v>
      </c>
      <c r="DY52" s="2">
        <f t="shared" si="61"/>
        <v>79.184265183537249</v>
      </c>
      <c r="EA52" s="2">
        <f t="shared" si="62"/>
        <v>78.569773471386611</v>
      </c>
      <c r="EB52" s="2">
        <f t="shared" si="62"/>
        <v>82.956678160919537</v>
      </c>
      <c r="EC52" s="2">
        <f t="shared" si="62"/>
        <v>79.24149125440897</v>
      </c>
      <c r="ED52" s="2">
        <f t="shared" si="62"/>
        <v>74.048160867532957</v>
      </c>
      <c r="EE52" s="2">
        <f t="shared" si="62"/>
        <v>74.534217107097064</v>
      </c>
      <c r="EF52" s="2">
        <f t="shared" si="62"/>
        <v>70.800445688217565</v>
      </c>
      <c r="EG52" s="2">
        <f t="shared" si="62"/>
        <v>74.404780513939528</v>
      </c>
      <c r="EH52" s="2">
        <f t="shared" si="62"/>
        <v>82.597524999999976</v>
      </c>
      <c r="EI52" s="2">
        <f t="shared" si="62"/>
        <v>88.601827645834604</v>
      </c>
      <c r="EJ52" s="2">
        <f t="shared" si="62"/>
        <v>84.993140496381642</v>
      </c>
      <c r="EK52" s="2">
        <f t="shared" si="62"/>
        <v>88.481793429782002</v>
      </c>
      <c r="EL52" s="2">
        <f t="shared" si="62"/>
        <v>82.059242924336388</v>
      </c>
      <c r="EM52" s="2">
        <f t="shared" si="62"/>
        <v>80.762549737090993</v>
      </c>
      <c r="EN52" s="2">
        <f t="shared" si="62"/>
        <v>84.553589980897542</v>
      </c>
      <c r="EO52" s="2">
        <f t="shared" si="62"/>
        <v>86.497794348080902</v>
      </c>
      <c r="EQ52" s="2">
        <f t="shared" si="63"/>
        <v>78.629519855806123</v>
      </c>
      <c r="ER52" s="2">
        <f t="shared" si="63"/>
        <v>79.095326868202591</v>
      </c>
      <c r="ES52" s="2">
        <f t="shared" si="63"/>
        <v>77.145889692305303</v>
      </c>
      <c r="ET52" s="2">
        <f t="shared" si="63"/>
        <v>74.676282198920234</v>
      </c>
      <c r="EU52" s="2">
        <f t="shared" si="63"/>
        <v>74.521038434092873</v>
      </c>
      <c r="EV52" s="2">
        <f t="shared" si="63"/>
        <v>71.574645152280297</v>
      </c>
      <c r="EW52" s="2">
        <f t="shared" si="63"/>
        <v>73.035691289842504</v>
      </c>
      <c r="EX52" s="2">
        <f t="shared" si="63"/>
        <v>77.918682289125968</v>
      </c>
      <c r="EY52" s="2">
        <f t="shared" si="63"/>
        <v>85.0549518877027</v>
      </c>
      <c r="EZ52" s="2">
        <f t="shared" si="63"/>
        <v>83.533920092970519</v>
      </c>
      <c r="FA52" s="2">
        <f t="shared" si="63"/>
        <v>85.396207477668639</v>
      </c>
      <c r="FB52" s="2">
        <f t="shared" si="63"/>
        <v>79.395181600219033</v>
      </c>
      <c r="FC52" s="2">
        <f t="shared" si="63"/>
        <v>77.200659214296593</v>
      </c>
      <c r="FD52" s="2">
        <f t="shared" si="63"/>
        <v>84.420970846946886</v>
      </c>
      <c r="FE52" s="2">
        <f t="shared" si="63"/>
        <v>88.031387611438845</v>
      </c>
      <c r="FG52" s="2">
        <f t="shared" si="64"/>
        <v>0.1454687143527601</v>
      </c>
      <c r="FH52" s="2">
        <f t="shared" si="64"/>
        <v>0.1565480980735359</v>
      </c>
      <c r="FI52" s="2">
        <f t="shared" si="64"/>
        <v>0.15846191999401132</v>
      </c>
      <c r="FJ52" s="2">
        <f t="shared" si="64"/>
        <v>0.14240843559058644</v>
      </c>
      <c r="FK52" s="2">
        <f t="shared" si="64"/>
        <v>0.14127879716744463</v>
      </c>
      <c r="FL52" s="2">
        <f t="shared" si="64"/>
        <v>0.13123839463384915</v>
      </c>
      <c r="FM52" s="2">
        <f t="shared" si="64"/>
        <v>0.11615769444146966</v>
      </c>
      <c r="FN52" s="2">
        <f t="shared" si="64"/>
        <v>0.10565495908839466</v>
      </c>
      <c r="FO52" s="2">
        <f t="shared" si="64"/>
        <v>9.9624424995096411E-2</v>
      </c>
      <c r="FP52" s="2">
        <f t="shared" si="64"/>
        <v>0.10251830528947099</v>
      </c>
      <c r="FQ52" s="2">
        <f t="shared" si="64"/>
        <v>0.11682031566284211</v>
      </c>
      <c r="FR52" s="2">
        <f t="shared" si="64"/>
        <v>0.12027741298563865</v>
      </c>
      <c r="FS52" s="2">
        <f t="shared" si="64"/>
        <v>0.12792327125190955</v>
      </c>
      <c r="FT52" s="2">
        <f t="shared" si="64"/>
        <v>0.116250918945406</v>
      </c>
      <c r="FU52" s="2">
        <f t="shared" si="64"/>
        <v>0.10433839267381054</v>
      </c>
      <c r="FW52" s="2">
        <f t="shared" si="53"/>
        <v>6.358165851316035E-6</v>
      </c>
      <c r="FX52" s="2">
        <f t="shared" si="53"/>
        <v>7.7228496593563965E-6</v>
      </c>
      <c r="FY52" s="2">
        <f t="shared" si="53"/>
        <v>7.4617765516141756E-6</v>
      </c>
      <c r="FZ52" s="2">
        <f t="shared" si="53"/>
        <v>7.0429706570439745E-6</v>
      </c>
      <c r="GA52" s="2">
        <f t="shared" si="53"/>
        <v>7.0670569838192477E-6</v>
      </c>
      <c r="GB52" s="2">
        <f t="shared" si="53"/>
        <v>6.3734843563463438E-6</v>
      </c>
      <c r="GC52" s="2">
        <f t="shared" si="53"/>
        <v>6.3982567036530145E-6</v>
      </c>
      <c r="GD52" s="2">
        <f t="shared" si="53"/>
        <v>7.2890831023225545E-6</v>
      </c>
      <c r="GE52" s="2">
        <f t="shared" si="53"/>
        <v>7.6049752154195824E-6</v>
      </c>
      <c r="GF52" s="2">
        <f t="shared" si="53"/>
        <v>7.4299995012266421E-6</v>
      </c>
      <c r="GG52" s="2">
        <f t="shared" si="53"/>
        <v>7.2676108762194389E-6</v>
      </c>
      <c r="GH52" s="2">
        <f t="shared" si="53"/>
        <v>7.0396298237831647E-6</v>
      </c>
      <c r="GI52" s="2">
        <f t="shared" si="53"/>
        <v>6.4725534167393599E-6</v>
      </c>
      <c r="GJ52" s="2">
        <f t="shared" si="53"/>
        <v>4.6019040743630571E-6</v>
      </c>
      <c r="GK52" s="2">
        <f t="shared" si="53"/>
        <v>3.5065462774782156E-6</v>
      </c>
      <c r="GM52" s="86">
        <f t="shared" si="54"/>
        <v>9.3362571172561632E-7</v>
      </c>
      <c r="GN52" s="86">
        <f t="shared" si="54"/>
        <v>2.986864740619731E-6</v>
      </c>
      <c r="GO52" s="86">
        <f t="shared" si="54"/>
        <v>2.8787691664415418E-6</v>
      </c>
      <c r="GP52" s="86">
        <f t="shared" si="54"/>
        <v>5.4064054870693802E-7</v>
      </c>
      <c r="GQ52" s="86">
        <f t="shared" si="54"/>
        <v>5.7391260503476161E-7</v>
      </c>
      <c r="GR52" s="86">
        <f t="shared" si="54"/>
        <v>7.5559877873195704E-8</v>
      </c>
      <c r="GS52" s="86">
        <f t="shared" si="54"/>
        <v>7.8211864695957384E-9</v>
      </c>
      <c r="GT52" s="86">
        <f t="shared" si="54"/>
        <v>2.1888906196177166E-11</v>
      </c>
      <c r="GU52" s="86">
        <f t="shared" si="54"/>
        <v>3.4236135168050322E-12</v>
      </c>
      <c r="GV52" s="86">
        <f t="shared" si="54"/>
        <v>1.0330688574394978E-11</v>
      </c>
      <c r="GW52" s="86">
        <f t="shared" si="54"/>
        <v>5.5370905645218746E-9</v>
      </c>
      <c r="GX52" s="86">
        <f t="shared" si="54"/>
        <v>2.2500423686986276E-8</v>
      </c>
      <c r="GY52" s="86">
        <f t="shared" si="54"/>
        <v>8.2072551244830634E-8</v>
      </c>
      <c r="GZ52" s="86">
        <f t="shared" si="54"/>
        <v>6.1536484919892948E-9</v>
      </c>
      <c r="HA52" s="86">
        <f t="shared" si="54"/>
        <v>3.4767485661213345E-11</v>
      </c>
      <c r="HC52" s="86">
        <f t="shared" si="58"/>
        <v>4.6977041789945744E-19</v>
      </c>
      <c r="HD52" s="86">
        <f t="shared" si="58"/>
        <v>1.1841364679949164E-18</v>
      </c>
      <c r="HE52" s="86">
        <f t="shared" si="58"/>
        <v>1.200541374778136E-19</v>
      </c>
      <c r="HF52" s="86">
        <f t="shared" si="58"/>
        <v>3.6940286749767758E-19</v>
      </c>
      <c r="HG52" s="86">
        <f t="shared" si="58"/>
        <v>6.2420813296677883E-21</v>
      </c>
      <c r="HH52" s="86">
        <f t="shared" si="58"/>
        <v>2.6289286766796717E-24</v>
      </c>
      <c r="HI52" s="86">
        <f t="shared" si="58"/>
        <v>1.6486861555243396E-20</v>
      </c>
      <c r="HJ52" s="86">
        <f t="shared" si="58"/>
        <v>1.2239489415228323E-33</v>
      </c>
      <c r="HK52" s="86">
        <f t="shared" si="58"/>
        <v>1.5345660860974524E-35</v>
      </c>
      <c r="HL52" s="86">
        <f t="shared" si="58"/>
        <v>5.9615952055369132E-29</v>
      </c>
      <c r="HM52" s="86">
        <f t="shared" si="58"/>
        <v>2.342547627253491E-23</v>
      </c>
      <c r="HN52" s="86">
        <f t="shared" si="58"/>
        <v>1.3243038497161871E-25</v>
      </c>
      <c r="HO52" s="86">
        <f t="shared" si="58"/>
        <v>1.9696385404380162E-22</v>
      </c>
      <c r="HP52" s="86">
        <f t="shared" si="58"/>
        <v>1.0788722601610989E-24</v>
      </c>
      <c r="HQ52" s="86">
        <f t="shared" si="58"/>
        <v>1.1637301353185531E-33</v>
      </c>
      <c r="HS52" s="86">
        <f t="shared" si="55"/>
        <v>1.0701784030183781E-121</v>
      </c>
      <c r="HT52" s="86">
        <f t="shared" si="55"/>
        <v>7.4963615841551244E-113</v>
      </c>
      <c r="HU52" s="86">
        <f t="shared" si="55"/>
        <v>9.090291142327295E-123</v>
      </c>
      <c r="HV52" s="86">
        <f t="shared" si="55"/>
        <v>9.1181785487350008E-123</v>
      </c>
      <c r="HW52" s="86">
        <f t="shared" si="55"/>
        <v>1.3924804493162464E-133</v>
      </c>
      <c r="HX52" s="86">
        <f t="shared" si="55"/>
        <v>2.0432385851346316E-159</v>
      </c>
      <c r="HY52" s="86">
        <f t="shared" si="55"/>
        <v>3.4872920456975134E-133</v>
      </c>
      <c r="HZ52" s="86">
        <f t="shared" si="55"/>
        <v>7.9169100697678123E-230</v>
      </c>
      <c r="IA52" s="86">
        <f t="shared" si="55"/>
        <v>8.9720227169281184E-244</v>
      </c>
      <c r="IB52" s="86">
        <f t="shared" si="55"/>
        <v>1.721357708175061E-192</v>
      </c>
      <c r="IC52" s="86">
        <f t="shared" si="55"/>
        <v>4.469751694417897E-151</v>
      </c>
      <c r="ID52" s="86">
        <f t="shared" si="55"/>
        <v>1.7612999071153602E-168</v>
      </c>
      <c r="IE52" s="86">
        <f t="shared" si="55"/>
        <v>3.571503480916773E-145</v>
      </c>
      <c r="IF52" s="86">
        <f t="shared" si="55"/>
        <v>2.9067423277238536E-95</v>
      </c>
      <c r="IG52" s="86">
        <f t="shared" si="55"/>
        <v>2.476543894646641E-64</v>
      </c>
      <c r="II52" s="86">
        <f t="shared" si="56"/>
        <v>1.1840857949954605E-269</v>
      </c>
      <c r="IJ52" s="86">
        <f t="shared" si="56"/>
        <v>2.4251719482898355E-251</v>
      </c>
      <c r="IK52" s="86">
        <f t="shared" si="56"/>
        <v>6.3057952834923082E-274</v>
      </c>
      <c r="IL52" s="86">
        <f t="shared" si="56"/>
        <v>6.1932137346043185E-272</v>
      </c>
      <c r="IM52" s="86">
        <f t="shared" si="56"/>
        <v>2.0864221757088378E-299</v>
      </c>
      <c r="IN52" s="86">
        <f t="shared" si="56"/>
        <v>0</v>
      </c>
      <c r="IO52" s="86">
        <f t="shared" si="56"/>
        <v>5.2513185950926577E-299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2.8502303702056699E-285</v>
      </c>
      <c r="IW52" s="86">
        <f t="shared" si="56"/>
        <v>2.4322829003204599E-121</v>
      </c>
      <c r="IY52" s="86">
        <f t="shared" si="57"/>
        <v>9.336257117260861E-7</v>
      </c>
      <c r="IZ52" s="86">
        <f t="shared" si="57"/>
        <v>2.9868647406209151E-6</v>
      </c>
      <c r="JA52" s="86">
        <f t="shared" si="57"/>
        <v>2.8787691664416616E-6</v>
      </c>
      <c r="JB52" s="86">
        <f t="shared" si="57"/>
        <v>5.4064054870730743E-7</v>
      </c>
      <c r="JC52" s="86">
        <f t="shared" si="57"/>
        <v>5.7391260503476785E-7</v>
      </c>
      <c r="JD52" s="86">
        <f t="shared" si="57"/>
        <v>7.5559877873195704E-8</v>
      </c>
      <c r="JE52" s="86">
        <f t="shared" si="57"/>
        <v>7.8211864696122257E-9</v>
      </c>
      <c r="JF52" s="86">
        <f t="shared" si="57"/>
        <v>2.1888906196177166E-11</v>
      </c>
      <c r="JG52" s="86">
        <f t="shared" si="57"/>
        <v>3.4236135168050322E-12</v>
      </c>
      <c r="JH52" s="86">
        <f t="shared" si="57"/>
        <v>1.0330688574394978E-11</v>
      </c>
      <c r="JI52" s="86">
        <f t="shared" si="57"/>
        <v>5.5370905645218978E-9</v>
      </c>
      <c r="JJ52" s="86">
        <f t="shared" si="57"/>
        <v>2.2500423686986276E-8</v>
      </c>
      <c r="JK52" s="86">
        <f t="shared" si="57"/>
        <v>8.2072551244830832E-8</v>
      </c>
      <c r="JL52" s="86">
        <f t="shared" si="57"/>
        <v>6.1536484919892956E-9</v>
      </c>
      <c r="JM52" s="86">
        <f t="shared" si="57"/>
        <v>3.4767485661213345E-11</v>
      </c>
    </row>
    <row r="53" spans="2:273" x14ac:dyDescent="0.25">
      <c r="B53" s="2">
        <v>26</v>
      </c>
      <c r="C53" s="37">
        <v>85</v>
      </c>
      <c r="D53" s="37">
        <v>83.602999999999994</v>
      </c>
      <c r="E53" s="37">
        <v>81.364999999999995</v>
      </c>
      <c r="F53" s="37">
        <v>77.951999999999998</v>
      </c>
      <c r="G53" s="37">
        <v>77.725999999999999</v>
      </c>
      <c r="H53" s="37">
        <v>78.194000000000003</v>
      </c>
      <c r="I53" s="37">
        <v>88.59</v>
      </c>
      <c r="J53" s="37">
        <v>80.966999999999999</v>
      </c>
      <c r="K53" s="37">
        <v>82.049000000000007</v>
      </c>
      <c r="L53" s="37">
        <v>82.328000000000003</v>
      </c>
      <c r="M53" s="37">
        <v>80.164000000000001</v>
      </c>
      <c r="N53" s="37">
        <v>79.825000000000003</v>
      </c>
      <c r="O53" s="37">
        <v>78.951999999999998</v>
      </c>
      <c r="P53" s="37">
        <v>82.867000000000004</v>
      </c>
      <c r="Q53" s="37">
        <v>77.966999999999999</v>
      </c>
      <c r="S53" s="4">
        <f t="shared" si="59"/>
        <v>85.682773561253939</v>
      </c>
      <c r="T53" s="4">
        <f t="shared" si="59"/>
        <v>84.666851449657202</v>
      </c>
      <c r="U53" s="4">
        <f t="shared" si="59"/>
        <v>82.112744661653323</v>
      </c>
      <c r="V53" s="4">
        <f t="shared" si="59"/>
        <v>77.91746779143557</v>
      </c>
      <c r="W53" s="4">
        <f t="shared" si="59"/>
        <v>78.348214468399888</v>
      </c>
      <c r="X53" s="4">
        <f t="shared" si="59"/>
        <v>79.954244894044137</v>
      </c>
      <c r="Y53" s="4">
        <f t="shared" si="59"/>
        <v>84.290392960130632</v>
      </c>
      <c r="Z53" s="4">
        <f t="shared" si="59"/>
        <v>81.883236301451774</v>
      </c>
      <c r="AA53" s="4">
        <f t="shared" si="59"/>
        <v>82.449283563309933</v>
      </c>
      <c r="AB53" s="4">
        <f t="shared" si="59"/>
        <v>82.811519673659731</v>
      </c>
      <c r="AC53" s="4">
        <f t="shared" si="59"/>
        <v>83.312047023431703</v>
      </c>
      <c r="AD53" s="4">
        <f t="shared" si="59"/>
        <v>80.913534685539716</v>
      </c>
      <c r="AE53" s="4">
        <f t="shared" si="59"/>
        <v>80.389475419966544</v>
      </c>
      <c r="AF53" s="4">
        <f t="shared" si="59"/>
        <v>83.534823481263814</v>
      </c>
      <c r="AG53" s="4">
        <f t="shared" si="59"/>
        <v>80.259733146860967</v>
      </c>
      <c r="AI53" s="4">
        <f t="shared" si="60"/>
        <v>-0.68277356125393851</v>
      </c>
      <c r="AJ53" s="4">
        <f t="shared" si="60"/>
        <v>-1.0638514496572071</v>
      </c>
      <c r="AK53" s="4">
        <f t="shared" si="60"/>
        <v>-0.74774466165332854</v>
      </c>
      <c r="AL53" s="4">
        <f t="shared" si="60"/>
        <v>3.4532208564428402E-2</v>
      </c>
      <c r="AM53" s="4">
        <f t="shared" si="60"/>
        <v>-0.62221446839988914</v>
      </c>
      <c r="AN53" s="4">
        <f t="shared" si="60"/>
        <v>-1.7602448940441349</v>
      </c>
      <c r="AO53" s="4">
        <f t="shared" si="60"/>
        <v>4.2996070398693718</v>
      </c>
      <c r="AP53" s="4">
        <f t="shared" si="60"/>
        <v>-0.91623630145177515</v>
      </c>
      <c r="AQ53" s="4">
        <f t="shared" si="60"/>
        <v>-0.40028356330992665</v>
      </c>
      <c r="AR53" s="4">
        <f t="shared" si="60"/>
        <v>-0.48351967365972826</v>
      </c>
      <c r="AS53" s="4">
        <f t="shared" si="60"/>
        <v>-3.1480470234317011</v>
      </c>
      <c r="AT53" s="4">
        <f t="shared" si="60"/>
        <v>-1.0885346855397131</v>
      </c>
      <c r="AU53" s="4">
        <f t="shared" si="60"/>
        <v>-1.437475419966546</v>
      </c>
      <c r="AV53" s="4">
        <f t="shared" si="60"/>
        <v>-0.66782348126380953</v>
      </c>
      <c r="AW53" s="4">
        <f t="shared" si="60"/>
        <v>-2.292733146860968</v>
      </c>
      <c r="AY53" s="2">
        <f t="shared" si="51"/>
        <v>85.680579539952348</v>
      </c>
      <c r="AZ53" s="2">
        <f t="shared" si="51"/>
        <v>84.660738606170327</v>
      </c>
      <c r="BA53" s="2">
        <f t="shared" si="51"/>
        <v>82.106779015600267</v>
      </c>
      <c r="BB53" s="2">
        <f t="shared" si="51"/>
        <v>77.916047367648588</v>
      </c>
      <c r="BC53" s="2">
        <f t="shared" si="51"/>
        <v>78.346804571842299</v>
      </c>
      <c r="BD53" s="2">
        <f t="shared" si="51"/>
        <v>79.9539968597892</v>
      </c>
      <c r="BE53" s="2">
        <f t="shared" si="51"/>
        <v>84.290361081728307</v>
      </c>
      <c r="BF53" s="2">
        <f t="shared" si="51"/>
        <v>81.883236132787502</v>
      </c>
      <c r="BG53" s="2">
        <f t="shared" si="51"/>
        <v>82.44928353414673</v>
      </c>
      <c r="BH53" s="2">
        <f t="shared" si="51"/>
        <v>82.811519592480764</v>
      </c>
      <c r="BI53" s="2">
        <f t="shared" si="51"/>
        <v>83.312025362559297</v>
      </c>
      <c r="BJ53" s="2">
        <f t="shared" si="51"/>
        <v>80.913466296833775</v>
      </c>
      <c r="BK53" s="2">
        <f t="shared" si="51"/>
        <v>80.389247422110842</v>
      </c>
      <c r="BL53" s="2">
        <f t="shared" si="51"/>
        <v>83.534804244052737</v>
      </c>
      <c r="BM53" s="2">
        <f t="shared" si="51"/>
        <v>80.259733013085906</v>
      </c>
      <c r="BO53" s="2">
        <f t="shared" si="10"/>
        <v>85</v>
      </c>
      <c r="BP53" s="2">
        <f t="shared" si="11"/>
        <v>83.602999999999994</v>
      </c>
      <c r="BQ53" s="2">
        <f t="shared" si="12"/>
        <v>81.364999999999995</v>
      </c>
      <c r="BR53" s="2">
        <f t="shared" si="13"/>
        <v>77.951999999999998</v>
      </c>
      <c r="BS53" s="2">
        <f t="shared" si="14"/>
        <v>77.725999999999999</v>
      </c>
      <c r="BT53" s="2">
        <f t="shared" si="15"/>
        <v>78.194000000000003</v>
      </c>
      <c r="BU53" s="2">
        <f t="shared" si="16"/>
        <v>88.59</v>
      </c>
      <c r="BV53" s="2">
        <f t="shared" si="17"/>
        <v>80.966999999999999</v>
      </c>
      <c r="BW53" s="2">
        <f t="shared" si="18"/>
        <v>82.049000000000007</v>
      </c>
      <c r="BX53" s="2">
        <f t="shared" si="19"/>
        <v>82.328000000000003</v>
      </c>
      <c r="BY53" s="2">
        <f t="shared" si="20"/>
        <v>80.164000000000001</v>
      </c>
      <c r="BZ53" s="2">
        <f t="shared" si="21"/>
        <v>79.825000000000003</v>
      </c>
      <c r="CA53" s="2">
        <f t="shared" si="22"/>
        <v>78.951999999999998</v>
      </c>
      <c r="CB53" s="2">
        <f t="shared" si="23"/>
        <v>82.867000000000004</v>
      </c>
      <c r="CC53" s="2">
        <f t="shared" si="24"/>
        <v>77.966999999999999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87.020339474479002</v>
      </c>
      <c r="DL53" s="2">
        <f t="shared" si="61"/>
        <v>85.034580791301721</v>
      </c>
      <c r="DM53" s="2">
        <f t="shared" si="61"/>
        <v>82.72169737239507</v>
      </c>
      <c r="DN53" s="2">
        <f t="shared" si="61"/>
        <v>78.633172271290817</v>
      </c>
      <c r="DO53" s="2">
        <f t="shared" si="61"/>
        <v>79.050638711071485</v>
      </c>
      <c r="DP53" s="2">
        <f t="shared" si="61"/>
        <v>81.481342269394872</v>
      </c>
      <c r="DQ53" s="2">
        <f t="shared" si="61"/>
        <v>85.731124410124394</v>
      </c>
      <c r="DR53" s="2">
        <f t="shared" si="61"/>
        <v>81.817297219132357</v>
      </c>
      <c r="DS53" s="2">
        <f t="shared" si="61"/>
        <v>81.732220689655165</v>
      </c>
      <c r="DT53" s="2">
        <f t="shared" si="61"/>
        <v>82.56198420467183</v>
      </c>
      <c r="DU53" s="2">
        <f t="shared" si="61"/>
        <v>82.592379021878997</v>
      </c>
      <c r="DV53" s="2">
        <f t="shared" si="61"/>
        <v>80.767999124630748</v>
      </c>
      <c r="DW53" s="2">
        <f t="shared" si="61"/>
        <v>80.353535178236399</v>
      </c>
      <c r="DX53" s="2">
        <f t="shared" si="61"/>
        <v>83.40747661947664</v>
      </c>
      <c r="DY53" s="2">
        <f t="shared" si="61"/>
        <v>79.47844315906562</v>
      </c>
      <c r="EA53" s="2">
        <f t="shared" si="62"/>
        <v>78.502876087869055</v>
      </c>
      <c r="EB53" s="2">
        <f t="shared" si="62"/>
        <v>82.823964960618966</v>
      </c>
      <c r="EC53" s="2">
        <f t="shared" si="62"/>
        <v>79.128592620059692</v>
      </c>
      <c r="ED53" s="2">
        <f t="shared" si="62"/>
        <v>73.977436982331497</v>
      </c>
      <c r="EE53" s="2">
        <f t="shared" si="62"/>
        <v>74.445180228020305</v>
      </c>
      <c r="EF53" s="2">
        <f t="shared" si="62"/>
        <v>70.732981474382299</v>
      </c>
      <c r="EG53" s="2">
        <f t="shared" si="62"/>
        <v>74.292291068702909</v>
      </c>
      <c r="EH53" s="2">
        <f t="shared" si="62"/>
        <v>82.392604695431444</v>
      </c>
      <c r="EI53" s="2">
        <f t="shared" si="62"/>
        <v>88.359929791271341</v>
      </c>
      <c r="EJ53" s="2">
        <f t="shared" si="62"/>
        <v>84.803932487695675</v>
      </c>
      <c r="EK53" s="2">
        <f t="shared" si="62"/>
        <v>88.274137885376589</v>
      </c>
      <c r="EL53" s="2">
        <f t="shared" si="62"/>
        <v>81.88396822366731</v>
      </c>
      <c r="EM53" s="2">
        <f t="shared" si="62"/>
        <v>80.611463180488371</v>
      </c>
      <c r="EN53" s="2">
        <f t="shared" si="62"/>
        <v>84.417595044433995</v>
      </c>
      <c r="EO53" s="2">
        <f t="shared" si="62"/>
        <v>86.376308711790173</v>
      </c>
      <c r="EQ53" s="2">
        <f t="shared" si="63"/>
        <v>78.561943496428867</v>
      </c>
      <c r="ER53" s="2">
        <f t="shared" si="63"/>
        <v>79.00691257869407</v>
      </c>
      <c r="ES53" s="2">
        <f t="shared" si="63"/>
        <v>77.057095557524377</v>
      </c>
      <c r="ET53" s="2">
        <f t="shared" si="63"/>
        <v>74.598294910606086</v>
      </c>
      <c r="EU53" s="2">
        <f t="shared" si="63"/>
        <v>74.432150510759087</v>
      </c>
      <c r="EV53" s="2">
        <f t="shared" si="63"/>
        <v>71.498337653710863</v>
      </c>
      <c r="EW53" s="2">
        <f t="shared" si="63"/>
        <v>72.938948906732946</v>
      </c>
      <c r="EX53" s="2">
        <f t="shared" si="63"/>
        <v>77.763838902272951</v>
      </c>
      <c r="EY53" s="2">
        <f t="shared" si="63"/>
        <v>84.850938551426637</v>
      </c>
      <c r="EZ53" s="2">
        <f t="shared" si="63"/>
        <v>83.361113999147179</v>
      </c>
      <c r="FA53" s="2">
        <f t="shared" si="63"/>
        <v>85.224618537629908</v>
      </c>
      <c r="FB53" s="2">
        <f t="shared" si="63"/>
        <v>79.251939689668248</v>
      </c>
      <c r="FC53" s="2">
        <f t="shared" si="63"/>
        <v>77.090904600381421</v>
      </c>
      <c r="FD53" s="2">
        <f t="shared" si="63"/>
        <v>84.2865264512197</v>
      </c>
      <c r="FE53" s="2">
        <f t="shared" si="63"/>
        <v>87.888999219804518</v>
      </c>
      <c r="FG53" s="2">
        <f t="shared" si="64"/>
        <v>0.15729569773394772</v>
      </c>
      <c r="FH53" s="2">
        <f t="shared" si="64"/>
        <v>0.1690976140724198</v>
      </c>
      <c r="FI53" s="2">
        <f t="shared" si="64"/>
        <v>0.17113372720096925</v>
      </c>
      <c r="FJ53" s="2">
        <f t="shared" si="64"/>
        <v>0.15403145876708965</v>
      </c>
      <c r="FK53" s="2">
        <f t="shared" si="64"/>
        <v>0.1528260521409196</v>
      </c>
      <c r="FL53" s="2">
        <f t="shared" si="64"/>
        <v>0.14210080842429407</v>
      </c>
      <c r="FM53" s="2">
        <f t="shared" si="64"/>
        <v>0.12595286520580598</v>
      </c>
      <c r="FN53" s="2">
        <f t="shared" si="64"/>
        <v>0.11467938611571078</v>
      </c>
      <c r="FO53" s="2">
        <f t="shared" si="64"/>
        <v>0.10819607406783667</v>
      </c>
      <c r="FP53" s="2">
        <f t="shared" si="64"/>
        <v>0.1113081617852496</v>
      </c>
      <c r="FQ53" s="2">
        <f t="shared" si="64"/>
        <v>0.12666335529056003</v>
      </c>
      <c r="FR53" s="2">
        <f t="shared" si="64"/>
        <v>0.13036874266346851</v>
      </c>
      <c r="FS53" s="2">
        <f t="shared" si="64"/>
        <v>0.13855505799784193</v>
      </c>
      <c r="FT53" s="2">
        <f t="shared" si="64"/>
        <v>0.12605282983385047</v>
      </c>
      <c r="FU53" s="2">
        <f t="shared" si="64"/>
        <v>0.11326460801243543</v>
      </c>
      <c r="FW53" s="2">
        <f t="shared" si="53"/>
        <v>6.9715859468894692E-6</v>
      </c>
      <c r="FX53" s="2">
        <f t="shared" si="53"/>
        <v>8.4679299542349499E-6</v>
      </c>
      <c r="FY53" s="2">
        <f t="shared" si="53"/>
        <v>8.1816694033639286E-6</v>
      </c>
      <c r="FZ53" s="2">
        <f t="shared" si="53"/>
        <v>7.7224585141676603E-6</v>
      </c>
      <c r="GA53" s="2">
        <f t="shared" si="53"/>
        <v>7.7488686103495721E-6</v>
      </c>
      <c r="GB53" s="2">
        <f t="shared" si="53"/>
        <v>6.9883823330212707E-6</v>
      </c>
      <c r="GC53" s="2">
        <f t="shared" si="53"/>
        <v>7.0155446382410532E-6</v>
      </c>
      <c r="GD53" s="2">
        <f t="shared" si="53"/>
        <v>7.9923150710760193E-6</v>
      </c>
      <c r="GE53" s="2">
        <f t="shared" si="53"/>
        <v>8.3386833877057253E-6</v>
      </c>
      <c r="GF53" s="2">
        <f t="shared" si="53"/>
        <v>8.1468266105359908E-6</v>
      </c>
      <c r="GG53" s="2">
        <f t="shared" si="53"/>
        <v>7.9687712763962846E-6</v>
      </c>
      <c r="GH53" s="2">
        <f t="shared" si="53"/>
        <v>7.7187953683172179E-6</v>
      </c>
      <c r="GI53" s="2">
        <f t="shared" si="53"/>
        <v>7.0970092630264022E-6</v>
      </c>
      <c r="GJ53" s="2">
        <f t="shared" si="53"/>
        <v>5.0458852379922821E-6</v>
      </c>
      <c r="GK53" s="2">
        <f t="shared" si="53"/>
        <v>3.8448502362888549E-6</v>
      </c>
      <c r="GM53" s="86">
        <f t="shared" si="54"/>
        <v>1.7527362862989735E-6</v>
      </c>
      <c r="GN53" s="86">
        <f t="shared" si="54"/>
        <v>5.2898241435387839E-6</v>
      </c>
      <c r="GO53" s="86">
        <f t="shared" si="54"/>
        <v>5.137982236975439E-6</v>
      </c>
      <c r="GP53" s="86">
        <f t="shared" si="54"/>
        <v>1.0476436323850877E-6</v>
      </c>
      <c r="GQ53" s="86">
        <f t="shared" si="54"/>
        <v>1.1035231217513161E-6</v>
      </c>
      <c r="GR53" s="86">
        <f t="shared" si="54"/>
        <v>1.6302776718623891E-7</v>
      </c>
      <c r="GS53" s="86">
        <f t="shared" si="54"/>
        <v>1.8685396041137805E-8</v>
      </c>
      <c r="GT53" s="86">
        <f t="shared" si="54"/>
        <v>7.4134481194251245E-11</v>
      </c>
      <c r="GU53" s="86">
        <f t="shared" si="54"/>
        <v>1.2651059413589011E-11</v>
      </c>
      <c r="GV53" s="86">
        <f t="shared" si="54"/>
        <v>3.6116197253345481E-11</v>
      </c>
      <c r="GW53" s="86">
        <f t="shared" si="54"/>
        <v>1.358448492382243E-8</v>
      </c>
      <c r="GX53" s="86">
        <f t="shared" si="54"/>
        <v>5.080090066354746E-8</v>
      </c>
      <c r="GY53" s="86">
        <f t="shared" si="54"/>
        <v>1.7400820231796775E-7</v>
      </c>
      <c r="GZ53" s="86">
        <f t="shared" si="54"/>
        <v>1.4951621946228958E-8</v>
      </c>
      <c r="HA53" s="86">
        <f t="shared" si="54"/>
        <v>1.1325351973433466E-10</v>
      </c>
      <c r="HC53" s="86">
        <f t="shared" si="58"/>
        <v>1.6710633637205776E-18</v>
      </c>
      <c r="HD53" s="86">
        <f t="shared" si="58"/>
        <v>4.0554409671860603E-18</v>
      </c>
      <c r="HE53" s="86">
        <f t="shared" si="58"/>
        <v>4.4834709542115217E-19</v>
      </c>
      <c r="HF53" s="86">
        <f t="shared" si="58"/>
        <v>1.3406184755586219E-18</v>
      </c>
      <c r="HG53" s="86">
        <f t="shared" si="58"/>
        <v>2.5784096222192872E-20</v>
      </c>
      <c r="HH53" s="86">
        <f t="shared" si="58"/>
        <v>1.4149055097112308E-23</v>
      </c>
      <c r="HI53" s="86">
        <f t="shared" si="58"/>
        <v>6.6232638684234638E-20</v>
      </c>
      <c r="HJ53" s="86">
        <f t="shared" si="58"/>
        <v>1.35749041912798E-32</v>
      </c>
      <c r="HK53" s="86">
        <f t="shared" si="58"/>
        <v>1.9831770175908087E-34</v>
      </c>
      <c r="HL53" s="86">
        <f t="shared" si="58"/>
        <v>4.5900893649831922E-28</v>
      </c>
      <c r="HM53" s="86">
        <f t="shared" si="58"/>
        <v>1.165381465381384E-22</v>
      </c>
      <c r="HN53" s="86">
        <f t="shared" si="58"/>
        <v>7.7798080962474701E-25</v>
      </c>
      <c r="HO53" s="86">
        <f t="shared" si="58"/>
        <v>8.9695520079315541E-22</v>
      </c>
      <c r="HP53" s="86">
        <f t="shared" si="58"/>
        <v>5.7811785724927715E-24</v>
      </c>
      <c r="HQ53" s="86">
        <f t="shared" si="58"/>
        <v>1.2476982087749633E-32</v>
      </c>
      <c r="HS53" s="86">
        <f t="shared" si="55"/>
        <v>2.4161513471454482E-119</v>
      </c>
      <c r="HT53" s="86">
        <f t="shared" si="55"/>
        <v>1.2509163099995189E-110</v>
      </c>
      <c r="HU53" s="86">
        <f t="shared" si="55"/>
        <v>2.3638711496108976E-120</v>
      </c>
      <c r="HV53" s="86">
        <f t="shared" si="55"/>
        <v>2.2618297080534028E-120</v>
      </c>
      <c r="HW53" s="86">
        <f t="shared" si="55"/>
        <v>5.8578434355958202E-131</v>
      </c>
      <c r="HX53" s="86">
        <f t="shared" si="55"/>
        <v>2.8637307203706234E-156</v>
      </c>
      <c r="HY53" s="86">
        <f t="shared" si="55"/>
        <v>1.3773258210125384E-130</v>
      </c>
      <c r="HZ53" s="86">
        <f t="shared" si="55"/>
        <v>2.9126187833367089E-225</v>
      </c>
      <c r="IA53" s="86">
        <f t="shared" si="55"/>
        <v>6.5206022581565348E-239</v>
      </c>
      <c r="IB53" s="86">
        <f t="shared" si="55"/>
        <v>1.1630602021140021E-188</v>
      </c>
      <c r="IC53" s="86">
        <f t="shared" si="55"/>
        <v>4.2777655371394879E-148</v>
      </c>
      <c r="ID53" s="86">
        <f t="shared" si="55"/>
        <v>3.6152976821384554E-165</v>
      </c>
      <c r="IE53" s="86">
        <f t="shared" si="55"/>
        <v>2.3586895906589882E-142</v>
      </c>
      <c r="IF53" s="86">
        <f t="shared" si="55"/>
        <v>1.798132301997687E-93</v>
      </c>
      <c r="IG53" s="86">
        <f t="shared" si="55"/>
        <v>3.7568765996327912E-63</v>
      </c>
      <c r="II53" s="86">
        <f t="shared" si="56"/>
        <v>1.4982486506635696E-265</v>
      </c>
      <c r="IJ53" s="86">
        <f t="shared" si="56"/>
        <v>1.8588727127662764E-247</v>
      </c>
      <c r="IK53" s="86">
        <f t="shared" si="56"/>
        <v>1.0561057033807351E-269</v>
      </c>
      <c r="IL53" s="86">
        <f t="shared" si="56"/>
        <v>9.2174039709935955E-268</v>
      </c>
      <c r="IM53" s="86">
        <f t="shared" si="56"/>
        <v>8.2795032556485838E-295</v>
      </c>
      <c r="IN53" s="86">
        <f t="shared" si="56"/>
        <v>0</v>
      </c>
      <c r="IO53" s="86">
        <f t="shared" si="56"/>
        <v>1.8821043242959596E-294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4.8153509814574103E-281</v>
      </c>
      <c r="IW53" s="86">
        <f t="shared" si="56"/>
        <v>1.3491987811386268E-119</v>
      </c>
      <c r="IY53" s="86">
        <f t="shared" si="57"/>
        <v>1.7527362863006445E-6</v>
      </c>
      <c r="IZ53" s="86">
        <f t="shared" si="57"/>
        <v>5.2898241435428395E-6</v>
      </c>
      <c r="JA53" s="86">
        <f t="shared" si="57"/>
        <v>5.1379822369758871E-6</v>
      </c>
      <c r="JB53" s="86">
        <f t="shared" si="57"/>
        <v>1.0476436323864283E-6</v>
      </c>
      <c r="JC53" s="86">
        <f t="shared" si="57"/>
        <v>1.103523121751342E-6</v>
      </c>
      <c r="JD53" s="86">
        <f t="shared" si="57"/>
        <v>1.6302776718623893E-7</v>
      </c>
      <c r="JE53" s="86">
        <f t="shared" si="57"/>
        <v>1.8685396041204039E-8</v>
      </c>
      <c r="JF53" s="86">
        <f t="shared" si="57"/>
        <v>7.4134481194251245E-11</v>
      </c>
      <c r="JG53" s="86">
        <f t="shared" si="57"/>
        <v>1.2651059413589011E-11</v>
      </c>
      <c r="JH53" s="86">
        <f t="shared" si="57"/>
        <v>3.6116197253345481E-11</v>
      </c>
      <c r="JI53" s="86">
        <f t="shared" si="57"/>
        <v>1.3584484923822545E-8</v>
      </c>
      <c r="JJ53" s="86">
        <f t="shared" si="57"/>
        <v>5.080090066354746E-8</v>
      </c>
      <c r="JK53" s="86">
        <f t="shared" si="57"/>
        <v>1.7400820231796865E-7</v>
      </c>
      <c r="JL53" s="86">
        <f t="shared" si="57"/>
        <v>1.4951621946228965E-8</v>
      </c>
      <c r="JM53" s="86">
        <f t="shared" si="57"/>
        <v>1.1325351973433466E-10</v>
      </c>
    </row>
    <row r="54" spans="2:273" x14ac:dyDescent="0.25">
      <c r="B54" s="2">
        <v>27</v>
      </c>
      <c r="C54" s="37">
        <v>86.296000000000006</v>
      </c>
      <c r="D54" s="37">
        <v>83.873000000000005</v>
      </c>
      <c r="E54" s="37">
        <v>81.793999999999997</v>
      </c>
      <c r="F54" s="37">
        <v>77.531999999999996</v>
      </c>
      <c r="G54" s="37">
        <v>77.418999999999997</v>
      </c>
      <c r="H54" s="37">
        <v>78.983999999999995</v>
      </c>
      <c r="I54" s="37">
        <v>87.311000000000007</v>
      </c>
      <c r="J54" s="37">
        <v>81.492000000000004</v>
      </c>
      <c r="K54" s="37">
        <v>81.525000000000006</v>
      </c>
      <c r="L54" s="37">
        <v>83.114999999999995</v>
      </c>
      <c r="M54" s="37">
        <v>80.966999999999999</v>
      </c>
      <c r="N54" s="37">
        <v>80.048000000000002</v>
      </c>
      <c r="O54" s="37">
        <v>79.475999999999999</v>
      </c>
      <c r="P54" s="37">
        <v>82.55</v>
      </c>
      <c r="Q54" s="37">
        <v>78.683000000000007</v>
      </c>
      <c r="S54" s="4">
        <f t="shared" si="59"/>
        <v>85.614951024828386</v>
      </c>
      <c r="T54" s="4">
        <f t="shared" si="59"/>
        <v>84.693500186597859</v>
      </c>
      <c r="U54" s="4">
        <f t="shared" si="59"/>
        <v>82.079848622772957</v>
      </c>
      <c r="V54" s="4">
        <f t="shared" si="59"/>
        <v>77.918645352805271</v>
      </c>
      <c r="W54" s="4">
        <f t="shared" si="59"/>
        <v>78.303104391288528</v>
      </c>
      <c r="X54" s="4">
        <f t="shared" si="59"/>
        <v>79.542872173249904</v>
      </c>
      <c r="Y54" s="4">
        <f t="shared" si="59"/>
        <v>83.937755252487321</v>
      </c>
      <c r="Z54" s="4">
        <f t="shared" si="59"/>
        <v>81.997388191837771</v>
      </c>
      <c r="AA54" s="4">
        <f t="shared" si="59"/>
        <v>82.479999414266914</v>
      </c>
      <c r="AB54" s="4">
        <f t="shared" si="59"/>
        <v>82.7765130733669</v>
      </c>
      <c r="AC54" s="4">
        <f t="shared" si="59"/>
        <v>83.190441612996423</v>
      </c>
      <c r="AD54" s="4">
        <f t="shared" si="59"/>
        <v>80.904389343762034</v>
      </c>
      <c r="AE54" s="4">
        <f t="shared" si="59"/>
        <v>80.535899262490403</v>
      </c>
      <c r="AF54" s="4">
        <f t="shared" si="59"/>
        <v>83.552144191913413</v>
      </c>
      <c r="AG54" s="4">
        <f t="shared" si="59"/>
        <v>80.56896455925272</v>
      </c>
      <c r="AI54" s="4">
        <f t="shared" si="60"/>
        <v>0.68104897517162044</v>
      </c>
      <c r="AJ54" s="4">
        <f t="shared" si="60"/>
        <v>-0.82050018659785451</v>
      </c>
      <c r="AK54" s="4">
        <f t="shared" si="60"/>
        <v>-0.28584862277295997</v>
      </c>
      <c r="AL54" s="4">
        <f t="shared" si="60"/>
        <v>-0.38664535280527446</v>
      </c>
      <c r="AM54" s="4">
        <f t="shared" si="60"/>
        <v>-0.88410439128853113</v>
      </c>
      <c r="AN54" s="4">
        <f t="shared" si="60"/>
        <v>-0.55887217324990957</v>
      </c>
      <c r="AO54" s="4">
        <f t="shared" si="60"/>
        <v>3.3732447475126861</v>
      </c>
      <c r="AP54" s="4">
        <f t="shared" si="60"/>
        <v>-0.50538819183776695</v>
      </c>
      <c r="AQ54" s="4">
        <f t="shared" si="60"/>
        <v>-0.95499941426690782</v>
      </c>
      <c r="AR54" s="4">
        <f t="shared" si="60"/>
        <v>0.33848692663309521</v>
      </c>
      <c r="AS54" s="4">
        <f t="shared" si="60"/>
        <v>-2.2234416129964245</v>
      </c>
      <c r="AT54" s="4">
        <f t="shared" si="60"/>
        <v>-0.85638934376203224</v>
      </c>
      <c r="AU54" s="4">
        <f t="shared" si="60"/>
        <v>-1.0598992624904042</v>
      </c>
      <c r="AV54" s="4">
        <f t="shared" si="60"/>
        <v>-1.0021441919134162</v>
      </c>
      <c r="AW54" s="4">
        <f t="shared" si="60"/>
        <v>-1.885964559252713</v>
      </c>
      <c r="AY54" s="2">
        <f t="shared" si="51"/>
        <v>85.610992208209083</v>
      </c>
      <c r="AZ54" s="2">
        <f t="shared" si="51"/>
        <v>84.683076436829822</v>
      </c>
      <c r="BA54" s="2">
        <f t="shared" si="51"/>
        <v>82.069603046248545</v>
      </c>
      <c r="BB54" s="2">
        <f t="shared" si="51"/>
        <v>77.916003052961102</v>
      </c>
      <c r="BC54" s="2">
        <f t="shared" si="51"/>
        <v>78.300500616963845</v>
      </c>
      <c r="BD54" s="2">
        <f t="shared" si="51"/>
        <v>79.54236029391906</v>
      </c>
      <c r="BE54" s="2">
        <f t="shared" si="51"/>
        <v>83.937682568967588</v>
      </c>
      <c r="BF54" s="2">
        <f t="shared" si="51"/>
        <v>81.99738765330811</v>
      </c>
      <c r="BG54" s="2">
        <f t="shared" si="51"/>
        <v>82.479999312872479</v>
      </c>
      <c r="BH54" s="2">
        <f t="shared" si="51"/>
        <v>82.77651280595127</v>
      </c>
      <c r="BI54" s="2">
        <f t="shared" si="51"/>
        <v>83.190390958939645</v>
      </c>
      <c r="BJ54" s="2">
        <f t="shared" si="51"/>
        <v>80.904241721196172</v>
      </c>
      <c r="BK54" s="2">
        <f t="shared" si="51"/>
        <v>80.535436317483743</v>
      </c>
      <c r="BL54" s="2">
        <f t="shared" si="51"/>
        <v>83.552099616864211</v>
      </c>
      <c r="BM54" s="2">
        <f t="shared" si="51"/>
        <v>80.568964147681143</v>
      </c>
      <c r="BO54" s="2">
        <f t="shared" si="10"/>
        <v>86.296000000000006</v>
      </c>
      <c r="BP54" s="2">
        <f t="shared" si="11"/>
        <v>83.873000000000005</v>
      </c>
      <c r="BQ54" s="2">
        <f t="shared" si="12"/>
        <v>81.793999999999997</v>
      </c>
      <c r="BR54" s="2">
        <f t="shared" si="13"/>
        <v>77.531999999999996</v>
      </c>
      <c r="BS54" s="2">
        <f t="shared" si="14"/>
        <v>77.418999999999997</v>
      </c>
      <c r="BT54" s="2">
        <f t="shared" si="15"/>
        <v>78.983999999999995</v>
      </c>
      <c r="BU54" s="2">
        <f t="shared" si="16"/>
        <v>87.311000000000007</v>
      </c>
      <c r="BV54" s="2">
        <f t="shared" si="17"/>
        <v>81.492000000000004</v>
      </c>
      <c r="BW54" s="2">
        <f t="shared" si="18"/>
        <v>81.525000000000006</v>
      </c>
      <c r="BX54" s="2">
        <f t="shared" si="19"/>
        <v>83.114999999999995</v>
      </c>
      <c r="BY54" s="2">
        <f t="shared" si="20"/>
        <v>80.966999999999999</v>
      </c>
      <c r="BZ54" s="2">
        <f t="shared" si="21"/>
        <v>80.048000000000002</v>
      </c>
      <c r="CA54" s="2">
        <f t="shared" si="22"/>
        <v>79.475999999999999</v>
      </c>
      <c r="CB54" s="2">
        <f t="shared" si="23"/>
        <v>82.55</v>
      </c>
      <c r="CC54" s="2">
        <f t="shared" si="24"/>
        <v>78.683000000000007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87.079459226819679</v>
      </c>
      <c r="DL54" s="2">
        <f t="shared" si="61"/>
        <v>85.12758532165509</v>
      </c>
      <c r="DM54" s="2">
        <f t="shared" si="61"/>
        <v>82.760990335246163</v>
      </c>
      <c r="DN54" s="2">
        <f t="shared" si="61"/>
        <v>78.716425573292284</v>
      </c>
      <c r="DO54" s="2">
        <f t="shared" si="61"/>
        <v>79.080691948248372</v>
      </c>
      <c r="DP54" s="2">
        <f t="shared" si="61"/>
        <v>81.154553123974154</v>
      </c>
      <c r="DQ54" s="2">
        <f t="shared" si="61"/>
        <v>85.479496868296849</v>
      </c>
      <c r="DR54" s="2">
        <f t="shared" si="61"/>
        <v>81.970405339265852</v>
      </c>
      <c r="DS54" s="2">
        <f t="shared" si="61"/>
        <v>81.730020689655177</v>
      </c>
      <c r="DT54" s="2">
        <f t="shared" si="61"/>
        <v>82.524079644048911</v>
      </c>
      <c r="DU54" s="2">
        <f t="shared" si="61"/>
        <v>82.414994079794056</v>
      </c>
      <c r="DV54" s="2">
        <f t="shared" si="61"/>
        <v>80.772034795929571</v>
      </c>
      <c r="DW54" s="2">
        <f t="shared" si="61"/>
        <v>80.548705534709185</v>
      </c>
      <c r="DX54" s="2">
        <f t="shared" si="61"/>
        <v>83.43673041613043</v>
      </c>
      <c r="DY54" s="2">
        <f t="shared" si="61"/>
        <v>79.772621134593976</v>
      </c>
      <c r="EA54" s="2">
        <f t="shared" si="62"/>
        <v>78.435978704351484</v>
      </c>
      <c r="EB54" s="2">
        <f t="shared" si="62"/>
        <v>82.69125176031838</v>
      </c>
      <c r="EC54" s="2">
        <f t="shared" si="62"/>
        <v>79.015693985710413</v>
      </c>
      <c r="ED54" s="2">
        <f t="shared" si="62"/>
        <v>73.906713097130037</v>
      </c>
      <c r="EE54" s="2">
        <f t="shared" si="62"/>
        <v>74.356143348943533</v>
      </c>
      <c r="EF54" s="2">
        <f t="shared" si="62"/>
        <v>70.66551726054702</v>
      </c>
      <c r="EG54" s="2">
        <f t="shared" si="62"/>
        <v>74.179801623466304</v>
      </c>
      <c r="EH54" s="2">
        <f t="shared" si="62"/>
        <v>82.187684390862913</v>
      </c>
      <c r="EI54" s="2">
        <f t="shared" si="62"/>
        <v>88.118031936708093</v>
      </c>
      <c r="EJ54" s="2">
        <f t="shared" si="62"/>
        <v>84.614724479009723</v>
      </c>
      <c r="EK54" s="2">
        <f t="shared" si="62"/>
        <v>88.066482340971163</v>
      </c>
      <c r="EL54" s="2">
        <f t="shared" si="62"/>
        <v>81.708693522998246</v>
      </c>
      <c r="EM54" s="2">
        <f t="shared" si="62"/>
        <v>80.46037662388575</v>
      </c>
      <c r="EN54" s="2">
        <f t="shared" si="62"/>
        <v>84.281600107970434</v>
      </c>
      <c r="EO54" s="2">
        <f t="shared" si="62"/>
        <v>86.254823075499445</v>
      </c>
      <c r="EQ54" s="2">
        <f t="shared" si="63"/>
        <v>78.494367137051626</v>
      </c>
      <c r="ER54" s="2">
        <f t="shared" si="63"/>
        <v>78.918498289185536</v>
      </c>
      <c r="ES54" s="2">
        <f t="shared" si="63"/>
        <v>76.968301422743451</v>
      </c>
      <c r="ET54" s="2">
        <f t="shared" si="63"/>
        <v>74.520307622291938</v>
      </c>
      <c r="EU54" s="2">
        <f t="shared" si="63"/>
        <v>74.343262587425301</v>
      </c>
      <c r="EV54" s="2">
        <f t="shared" si="63"/>
        <v>71.422030155141428</v>
      </c>
      <c r="EW54" s="2">
        <f t="shared" si="63"/>
        <v>72.842206523623389</v>
      </c>
      <c r="EX54" s="2">
        <f t="shared" si="63"/>
        <v>77.608995515419934</v>
      </c>
      <c r="EY54" s="2">
        <f t="shared" si="63"/>
        <v>84.64692521515056</v>
      </c>
      <c r="EZ54" s="2">
        <f t="shared" si="63"/>
        <v>83.188307905323853</v>
      </c>
      <c r="FA54" s="2">
        <f t="shared" si="63"/>
        <v>85.053029597591177</v>
      </c>
      <c r="FB54" s="2">
        <f t="shared" si="63"/>
        <v>79.108697779117463</v>
      </c>
      <c r="FC54" s="2">
        <f t="shared" si="63"/>
        <v>76.981149986466249</v>
      </c>
      <c r="FD54" s="2">
        <f t="shared" si="63"/>
        <v>84.152082055492528</v>
      </c>
      <c r="FE54" s="2">
        <f t="shared" si="63"/>
        <v>87.746610828170191</v>
      </c>
      <c r="FG54" s="2">
        <f t="shared" si="64"/>
        <v>0.16989307271827556</v>
      </c>
      <c r="FH54" s="2">
        <f t="shared" si="64"/>
        <v>0.18243555080742063</v>
      </c>
      <c r="FI54" s="2">
        <f t="shared" si="64"/>
        <v>0.18459658656753897</v>
      </c>
      <c r="FJ54" s="2">
        <f t="shared" si="64"/>
        <v>0.16641903646227152</v>
      </c>
      <c r="FK54" s="2">
        <f t="shared" si="64"/>
        <v>0.16513561146528496</v>
      </c>
      <c r="FL54" s="2">
        <f t="shared" si="64"/>
        <v>0.15370322381439824</v>
      </c>
      <c r="FM54" s="2">
        <f t="shared" si="64"/>
        <v>0.13644651263812546</v>
      </c>
      <c r="FN54" s="2">
        <f t="shared" si="64"/>
        <v>0.12436743759317315</v>
      </c>
      <c r="FO54" s="2">
        <f t="shared" si="64"/>
        <v>0.11740905442316241</v>
      </c>
      <c r="FP54" s="2">
        <f t="shared" si="64"/>
        <v>0.12075025828878462</v>
      </c>
      <c r="FQ54" s="2">
        <f t="shared" si="64"/>
        <v>0.1372069043739248</v>
      </c>
      <c r="FR54" s="2">
        <f t="shared" si="64"/>
        <v>0.14117087309285442</v>
      </c>
      <c r="FS54" s="2">
        <f t="shared" si="64"/>
        <v>0.14991855743754542</v>
      </c>
      <c r="FT54" s="2">
        <f t="shared" si="64"/>
        <v>0.1365535045612751</v>
      </c>
      <c r="FU54" s="2">
        <f t="shared" si="64"/>
        <v>0.12284972471988941</v>
      </c>
      <c r="FW54" s="2">
        <f t="shared" si="53"/>
        <v>7.644186841776329E-6</v>
      </c>
      <c r="FX54" s="2">
        <f t="shared" si="53"/>
        <v>9.284892975801728E-6</v>
      </c>
      <c r="FY54" s="2">
        <f t="shared" si="53"/>
        <v>8.9710150275453831E-6</v>
      </c>
      <c r="FZ54" s="2">
        <f t="shared" si="53"/>
        <v>8.4675010727030512E-6</v>
      </c>
      <c r="GA54" s="2">
        <f t="shared" si="53"/>
        <v>8.4964591241004355E-6</v>
      </c>
      <c r="GB54" s="2">
        <f t="shared" si="53"/>
        <v>7.6626036881394326E-6</v>
      </c>
      <c r="GC54" s="2">
        <f t="shared" si="53"/>
        <v>7.6923865233311083E-6</v>
      </c>
      <c r="GD54" s="2">
        <f t="shared" si="53"/>
        <v>8.7633924548284793E-6</v>
      </c>
      <c r="GE54" s="2">
        <f t="shared" si="53"/>
        <v>9.1431771634643412E-6</v>
      </c>
      <c r="GF54" s="2">
        <f t="shared" si="53"/>
        <v>8.9328107251017508E-6</v>
      </c>
      <c r="GG54" s="2">
        <f t="shared" si="53"/>
        <v>8.7375772370604641E-6</v>
      </c>
      <c r="GH54" s="2">
        <f t="shared" si="53"/>
        <v>8.4634845191323894E-6</v>
      </c>
      <c r="GI54" s="2">
        <f t="shared" si="53"/>
        <v>7.7817105865456752E-6</v>
      </c>
      <c r="GJ54" s="2">
        <f t="shared" si="53"/>
        <v>5.5327004502816538E-6</v>
      </c>
      <c r="GK54" s="2">
        <f t="shared" si="53"/>
        <v>4.2157928877027177E-6</v>
      </c>
      <c r="GM54" s="86">
        <f t="shared" si="54"/>
        <v>3.2411698149698756E-6</v>
      </c>
      <c r="GN54" s="86">
        <f t="shared" si="54"/>
        <v>9.2421747534883259E-6</v>
      </c>
      <c r="GO54" s="86">
        <f t="shared" si="54"/>
        <v>9.0435934357627474E-6</v>
      </c>
      <c r="GP54" s="86">
        <f t="shared" si="54"/>
        <v>1.997818374766365E-6</v>
      </c>
      <c r="GQ54" s="86">
        <f t="shared" si="54"/>
        <v>2.0887661132127942E-6</v>
      </c>
      <c r="GR54" s="86">
        <f t="shared" si="54"/>
        <v>3.4510531228024052E-7</v>
      </c>
      <c r="GS54" s="86">
        <f t="shared" si="54"/>
        <v>4.3692793772344847E-8</v>
      </c>
      <c r="GT54" s="86">
        <f t="shared" si="54"/>
        <v>2.431662081370208E-10</v>
      </c>
      <c r="GU54" s="86">
        <f t="shared" si="54"/>
        <v>4.517993639809651E-11</v>
      </c>
      <c r="GV54" s="86">
        <f t="shared" si="54"/>
        <v>1.2220325977556752E-10</v>
      </c>
      <c r="GW54" s="86">
        <f t="shared" si="54"/>
        <v>3.2589955558958602E-8</v>
      </c>
      <c r="GX54" s="86">
        <f t="shared" si="54"/>
        <v>1.1243729362608945E-7</v>
      </c>
      <c r="GY54" s="86">
        <f t="shared" si="54"/>
        <v>3.6224036584534216E-7</v>
      </c>
      <c r="GZ54" s="86">
        <f t="shared" si="54"/>
        <v>3.5536885731529406E-8</v>
      </c>
      <c r="HA54" s="86">
        <f t="shared" si="54"/>
        <v>3.5781263436327636E-10</v>
      </c>
      <c r="HC54" s="86">
        <f t="shared" si="58"/>
        <v>5.8276252191555564E-18</v>
      </c>
      <c r="HD54" s="86">
        <f t="shared" si="58"/>
        <v>1.3626684226873555E-17</v>
      </c>
      <c r="HE54" s="86">
        <f t="shared" si="58"/>
        <v>1.6400738390683163E-18</v>
      </c>
      <c r="HF54" s="86">
        <f t="shared" si="58"/>
        <v>4.7673521469227537E-18</v>
      </c>
      <c r="HG54" s="86">
        <f t="shared" si="58"/>
        <v>1.0414207418349935E-19</v>
      </c>
      <c r="HH54" s="86">
        <f t="shared" si="58"/>
        <v>7.4119677155579524E-23</v>
      </c>
      <c r="HI54" s="86">
        <f t="shared" si="58"/>
        <v>2.6027622291273361E-19</v>
      </c>
      <c r="HJ54" s="86">
        <f t="shared" si="58"/>
        <v>1.4473383851433478E-31</v>
      </c>
      <c r="HK54" s="86">
        <f t="shared" si="58"/>
        <v>2.4570692397729915E-33</v>
      </c>
      <c r="HL54" s="86">
        <f t="shared" si="58"/>
        <v>3.4188211659411475E-27</v>
      </c>
      <c r="HM54" s="86">
        <f t="shared" si="58"/>
        <v>5.6510036581651809E-22</v>
      </c>
      <c r="HN54" s="86">
        <f t="shared" si="58"/>
        <v>4.4426248839019706E-24</v>
      </c>
      <c r="HO54" s="86">
        <f t="shared" si="58"/>
        <v>3.9884051429119671E-21</v>
      </c>
      <c r="HP54" s="86">
        <f t="shared" si="58"/>
        <v>3.0169996103298453E-23</v>
      </c>
      <c r="HQ54" s="86">
        <f t="shared" si="58"/>
        <v>1.2874228754450402E-31</v>
      </c>
      <c r="HS54" s="86">
        <f t="shared" si="55"/>
        <v>5.1702426815766979E-117</v>
      </c>
      <c r="HT54" s="86">
        <f t="shared" si="55"/>
        <v>1.9824366258555353E-108</v>
      </c>
      <c r="HU54" s="86">
        <f t="shared" si="55"/>
        <v>5.8126025456214108E-118</v>
      </c>
      <c r="HV54" s="86">
        <f t="shared" si="55"/>
        <v>5.3103723318929761E-118</v>
      </c>
      <c r="HW54" s="86">
        <f t="shared" si="55"/>
        <v>2.3192526484166138E-128</v>
      </c>
      <c r="HX54" s="86">
        <f t="shared" si="55"/>
        <v>3.7312906641826809E-153</v>
      </c>
      <c r="HY54" s="86">
        <f t="shared" si="55"/>
        <v>5.1252829458596201E-128</v>
      </c>
      <c r="HZ54" s="86">
        <f t="shared" si="55"/>
        <v>9.6352628959107067E-221</v>
      </c>
      <c r="IA54" s="86">
        <f t="shared" si="55"/>
        <v>4.2303471139099031E-234</v>
      </c>
      <c r="IB54" s="86">
        <f t="shared" si="55"/>
        <v>7.1865014219326331E-185</v>
      </c>
      <c r="IC54" s="86">
        <f t="shared" si="55"/>
        <v>3.8205768101422639E-145</v>
      </c>
      <c r="ID54" s="86">
        <f t="shared" si="55"/>
        <v>6.874638603588869E-162</v>
      </c>
      <c r="IE54" s="86">
        <f t="shared" si="55"/>
        <v>1.4605890561564167E-139</v>
      </c>
      <c r="IF54" s="86">
        <f t="shared" si="55"/>
        <v>1.068956778306677E-91</v>
      </c>
      <c r="IG54" s="86">
        <f t="shared" si="55"/>
        <v>5.5541924437492425E-62</v>
      </c>
      <c r="II54" s="86">
        <f t="shared" si="56"/>
        <v>1.762539587716929E-261</v>
      </c>
      <c r="IJ54" s="86">
        <f t="shared" si="56"/>
        <v>1.3283028680354216E-243</v>
      </c>
      <c r="IK54" s="86">
        <f t="shared" si="56"/>
        <v>1.6392510903214162E-265</v>
      </c>
      <c r="IL54" s="86">
        <f t="shared" si="56"/>
        <v>1.2730121982838755E-263</v>
      </c>
      <c r="IM54" s="86">
        <f t="shared" si="56"/>
        <v>3.025575323331203E-290</v>
      </c>
      <c r="IN54" s="86">
        <f t="shared" si="56"/>
        <v>0</v>
      </c>
      <c r="IO54" s="86">
        <f t="shared" si="56"/>
        <v>6.2210091150802868E-290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7.5617091771107547E-277</v>
      </c>
      <c r="IW54" s="86">
        <f t="shared" si="56"/>
        <v>7.2668997383965914E-118</v>
      </c>
      <c r="IY54" s="86">
        <f t="shared" si="57"/>
        <v>3.2411698149757031E-6</v>
      </c>
      <c r="IZ54" s="86">
        <f t="shared" si="57"/>
        <v>9.242174753501953E-6</v>
      </c>
      <c r="JA54" s="86">
        <f t="shared" si="57"/>
        <v>9.0435934357643872E-6</v>
      </c>
      <c r="JB54" s="86">
        <f t="shared" si="57"/>
        <v>1.9978183747711326E-6</v>
      </c>
      <c r="JC54" s="86">
        <f t="shared" si="57"/>
        <v>2.0887661132128984E-6</v>
      </c>
      <c r="JD54" s="86">
        <f t="shared" si="57"/>
        <v>3.4510531228024057E-7</v>
      </c>
      <c r="JE54" s="86">
        <f t="shared" si="57"/>
        <v>4.3692793772605125E-8</v>
      </c>
      <c r="JF54" s="86">
        <f t="shared" si="57"/>
        <v>2.431662081370208E-10</v>
      </c>
      <c r="JG54" s="86">
        <f t="shared" si="57"/>
        <v>4.517993639809651E-11</v>
      </c>
      <c r="JH54" s="86">
        <f t="shared" si="57"/>
        <v>1.2220325977556752E-10</v>
      </c>
      <c r="JI54" s="86">
        <f t="shared" si="57"/>
        <v>3.2589955558959164E-8</v>
      </c>
      <c r="JJ54" s="86">
        <f t="shared" si="57"/>
        <v>1.1243729362608945E-7</v>
      </c>
      <c r="JK54" s="86">
        <f t="shared" si="57"/>
        <v>3.6224036584534613E-7</v>
      </c>
      <c r="JL54" s="86">
        <f t="shared" si="57"/>
        <v>3.5536885731529439E-8</v>
      </c>
      <c r="JM54" s="86">
        <f t="shared" si="57"/>
        <v>3.5781263436327636E-10</v>
      </c>
    </row>
    <row r="55" spans="2:273" x14ac:dyDescent="0.25">
      <c r="B55" s="2">
        <v>28</v>
      </c>
      <c r="C55" s="37">
        <v>85.703999999999994</v>
      </c>
      <c r="D55" s="37">
        <v>84.54</v>
      </c>
      <c r="E55" s="37">
        <v>81.587000000000003</v>
      </c>
      <c r="F55" s="37">
        <v>79.096999999999994</v>
      </c>
      <c r="G55" s="37">
        <v>76.629000000000005</v>
      </c>
      <c r="H55" s="37">
        <v>78.387</v>
      </c>
      <c r="I55" s="37">
        <v>86.754000000000005</v>
      </c>
      <c r="J55" s="37">
        <v>82.197000000000003</v>
      </c>
      <c r="K55" s="37">
        <v>82.328000000000003</v>
      </c>
      <c r="L55" s="37">
        <v>83.033000000000001</v>
      </c>
      <c r="M55" s="37">
        <v>79.902000000000001</v>
      </c>
      <c r="N55" s="37">
        <v>80.968000000000004</v>
      </c>
      <c r="O55" s="37">
        <v>79.951999999999998</v>
      </c>
      <c r="P55" s="37">
        <v>83.233000000000004</v>
      </c>
      <c r="Q55" s="37">
        <v>79.632999999999996</v>
      </c>
      <c r="S55" s="4">
        <f t="shared" si="59"/>
        <v>85.538338907071321</v>
      </c>
      <c r="T55" s="4">
        <f t="shared" si="59"/>
        <v>84.714780602196939</v>
      </c>
      <c r="U55" s="4">
        <f t="shared" si="59"/>
        <v>82.042535217213597</v>
      </c>
      <c r="V55" s="4">
        <f t="shared" si="59"/>
        <v>77.913083080767919</v>
      </c>
      <c r="W55" s="4">
        <f t="shared" si="59"/>
        <v>78.252203662953178</v>
      </c>
      <c r="X55" s="4">
        <f t="shared" si="59"/>
        <v>79.129962221395587</v>
      </c>
      <c r="Y55" s="4">
        <f t="shared" si="59"/>
        <v>83.579977364110647</v>
      </c>
      <c r="Z55" s="4">
        <f t="shared" si="59"/>
        <v>82.10450572072871</v>
      </c>
      <c r="AA55" s="4">
        <f t="shared" si="59"/>
        <v>82.510433398647919</v>
      </c>
      <c r="AB55" s="4">
        <f t="shared" si="59"/>
        <v>82.739974123077232</v>
      </c>
      <c r="AC55" s="4">
        <f t="shared" si="59"/>
        <v>83.07232855291663</v>
      </c>
      <c r="AD55" s="4">
        <f t="shared" si="59"/>
        <v>80.892014163147351</v>
      </c>
      <c r="AE55" s="4">
        <f t="shared" si="59"/>
        <v>80.674349257951107</v>
      </c>
      <c r="AF55" s="4">
        <f t="shared" si="59"/>
        <v>83.56651948304804</v>
      </c>
      <c r="AG55" s="4">
        <f t="shared" si="59"/>
        <v>80.874410282164433</v>
      </c>
      <c r="AI55" s="4">
        <f t="shared" si="60"/>
        <v>0.16566109292867282</v>
      </c>
      <c r="AJ55" s="4">
        <f t="shared" si="60"/>
        <v>-0.17478060219693248</v>
      </c>
      <c r="AK55" s="4">
        <f t="shared" si="60"/>
        <v>-0.45553521721359402</v>
      </c>
      <c r="AL55" s="4">
        <f t="shared" si="60"/>
        <v>1.1839169192320753</v>
      </c>
      <c r="AM55" s="4">
        <f t="shared" si="60"/>
        <v>-1.6232036629531734</v>
      </c>
      <c r="AN55" s="4">
        <f t="shared" si="60"/>
        <v>-0.74296222139558665</v>
      </c>
      <c r="AO55" s="4">
        <f t="shared" si="60"/>
        <v>3.174022635889358</v>
      </c>
      <c r="AP55" s="4">
        <f t="shared" si="60"/>
        <v>9.2494279271292612E-2</v>
      </c>
      <c r="AQ55" s="4">
        <f t="shared" si="60"/>
        <v>-0.18243339864791608</v>
      </c>
      <c r="AR55" s="4">
        <f t="shared" si="60"/>
        <v>0.29302587692276916</v>
      </c>
      <c r="AS55" s="4">
        <f t="shared" si="60"/>
        <v>-3.1703285529166294</v>
      </c>
      <c r="AT55" s="4">
        <f t="shared" si="60"/>
        <v>7.5985836852652255E-2</v>
      </c>
      <c r="AU55" s="4">
        <f t="shared" si="60"/>
        <v>-0.72234925795110883</v>
      </c>
      <c r="AV55" s="4">
        <f t="shared" si="60"/>
        <v>-0.33351948304803614</v>
      </c>
      <c r="AW55" s="4">
        <f t="shared" si="60"/>
        <v>-1.2414102821644377</v>
      </c>
      <c r="AY55" s="2">
        <f t="shared" si="51"/>
        <v>85.531306694667776</v>
      </c>
      <c r="AZ55" s="2">
        <f t="shared" si="51"/>
        <v>84.697254774856091</v>
      </c>
      <c r="BA55" s="2">
        <f t="shared" si="51"/>
        <v>82.025191611546916</v>
      </c>
      <c r="BB55" s="2">
        <f t="shared" si="51"/>
        <v>77.908248725365425</v>
      </c>
      <c r="BC55" s="2">
        <f t="shared" si="51"/>
        <v>78.247472685437401</v>
      </c>
      <c r="BD55" s="2">
        <f t="shared" si="51"/>
        <v>79.128926400268099</v>
      </c>
      <c r="BE55" s="2">
        <f t="shared" si="51"/>
        <v>83.579815259195897</v>
      </c>
      <c r="BF55" s="2">
        <f t="shared" si="51"/>
        <v>82.104504056612726</v>
      </c>
      <c r="BG55" s="2">
        <f t="shared" si="51"/>
        <v>82.51043305817997</v>
      </c>
      <c r="BH55" s="2">
        <f t="shared" si="51"/>
        <v>82.739973271065423</v>
      </c>
      <c r="BI55" s="2">
        <f t="shared" si="51"/>
        <v>83.072212790364659</v>
      </c>
      <c r="BJ55" s="2">
        <f t="shared" si="51"/>
        <v>80.891701967011343</v>
      </c>
      <c r="BK55" s="2">
        <f t="shared" si="51"/>
        <v>80.67342682590548</v>
      </c>
      <c r="BL55" s="2">
        <f t="shared" si="51"/>
        <v>83.566418507451132</v>
      </c>
      <c r="BM55" s="2">
        <f t="shared" si="51"/>
        <v>80.874409054854169</v>
      </c>
      <c r="BO55" s="2">
        <f t="shared" si="10"/>
        <v>85.703999999999994</v>
      </c>
      <c r="BP55" s="2">
        <f t="shared" si="11"/>
        <v>84.54</v>
      </c>
      <c r="BQ55" s="2">
        <f t="shared" si="12"/>
        <v>81.587000000000003</v>
      </c>
      <c r="BR55" s="2">
        <f t="shared" si="13"/>
        <v>79.096999999999994</v>
      </c>
      <c r="BS55" s="2">
        <f t="shared" si="14"/>
        <v>76.629000000000005</v>
      </c>
      <c r="BT55" s="2">
        <f t="shared" si="15"/>
        <v>78.387</v>
      </c>
      <c r="BU55" s="2">
        <f t="shared" si="16"/>
        <v>86.754000000000005</v>
      </c>
      <c r="BV55" s="2">
        <f t="shared" si="17"/>
        <v>82.197000000000003</v>
      </c>
      <c r="BW55" s="2">
        <f t="shared" si="18"/>
        <v>82.328000000000003</v>
      </c>
      <c r="BX55" s="2">
        <f t="shared" si="19"/>
        <v>83.033000000000001</v>
      </c>
      <c r="BY55" s="2">
        <f t="shared" si="20"/>
        <v>79.902000000000001</v>
      </c>
      <c r="BZ55" s="2">
        <f t="shared" si="21"/>
        <v>80.968000000000004</v>
      </c>
      <c r="CA55" s="2">
        <f t="shared" si="22"/>
        <v>79.951999999999998</v>
      </c>
      <c r="CB55" s="2">
        <f t="shared" si="23"/>
        <v>83.233000000000004</v>
      </c>
      <c r="CC55" s="2">
        <f t="shared" si="24"/>
        <v>79.632999999999996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87.138578979160371</v>
      </c>
      <c r="DL55" s="2">
        <f t="shared" si="61"/>
        <v>85.220589852008445</v>
      </c>
      <c r="DM55" s="2">
        <f t="shared" si="61"/>
        <v>82.80028329809727</v>
      </c>
      <c r="DN55" s="2">
        <f t="shared" si="61"/>
        <v>78.799678875293736</v>
      </c>
      <c r="DO55" s="2">
        <f t="shared" si="61"/>
        <v>79.110745185425273</v>
      </c>
      <c r="DP55" s="2">
        <f t="shared" si="61"/>
        <v>80.827763978553435</v>
      </c>
      <c r="DQ55" s="2">
        <f t="shared" si="61"/>
        <v>85.227869326469303</v>
      </c>
      <c r="DR55" s="2">
        <f t="shared" si="61"/>
        <v>82.123513459399334</v>
      </c>
      <c r="DS55" s="2">
        <f t="shared" si="61"/>
        <v>81.727820689655175</v>
      </c>
      <c r="DT55" s="2">
        <f t="shared" si="61"/>
        <v>82.486175083426005</v>
      </c>
      <c r="DU55" s="2">
        <f t="shared" si="61"/>
        <v>82.237609137709114</v>
      </c>
      <c r="DV55" s="2">
        <f t="shared" si="61"/>
        <v>80.776070467228408</v>
      </c>
      <c r="DW55" s="2">
        <f t="shared" si="61"/>
        <v>80.743875891181986</v>
      </c>
      <c r="DX55" s="2">
        <f t="shared" si="61"/>
        <v>83.465984212784235</v>
      </c>
      <c r="DY55" s="2">
        <f t="shared" si="61"/>
        <v>80.066799110122346</v>
      </c>
      <c r="EA55" s="2">
        <f t="shared" si="62"/>
        <v>78.369081320833928</v>
      </c>
      <c r="EB55" s="2">
        <f t="shared" si="62"/>
        <v>82.558538560017809</v>
      </c>
      <c r="EC55" s="2">
        <f t="shared" si="62"/>
        <v>78.902795351361135</v>
      </c>
      <c r="ED55" s="2">
        <f t="shared" si="62"/>
        <v>73.835989211928577</v>
      </c>
      <c r="EE55" s="2">
        <f t="shared" si="62"/>
        <v>74.267106469866761</v>
      </c>
      <c r="EF55" s="2">
        <f t="shared" si="62"/>
        <v>70.598053046711755</v>
      </c>
      <c r="EG55" s="2">
        <f t="shared" si="62"/>
        <v>74.067312178229685</v>
      </c>
      <c r="EH55" s="2">
        <f t="shared" si="62"/>
        <v>81.982764086294395</v>
      </c>
      <c r="EI55" s="2">
        <f t="shared" si="62"/>
        <v>87.87613408214483</v>
      </c>
      <c r="EJ55" s="2">
        <f t="shared" si="62"/>
        <v>84.425516470323757</v>
      </c>
      <c r="EK55" s="2">
        <f t="shared" si="62"/>
        <v>87.858826796565751</v>
      </c>
      <c r="EL55" s="2">
        <f t="shared" si="62"/>
        <v>81.533418822329168</v>
      </c>
      <c r="EM55" s="2">
        <f t="shared" si="62"/>
        <v>80.309290067283143</v>
      </c>
      <c r="EN55" s="2">
        <f t="shared" si="62"/>
        <v>84.145605171506887</v>
      </c>
      <c r="EO55" s="2">
        <f t="shared" si="62"/>
        <v>86.133337439208717</v>
      </c>
      <c r="EQ55" s="2">
        <f t="shared" si="63"/>
        <v>78.42679077767437</v>
      </c>
      <c r="ER55" s="2">
        <f t="shared" si="63"/>
        <v>78.830083999677015</v>
      </c>
      <c r="ES55" s="2">
        <f t="shared" si="63"/>
        <v>76.879507287962525</v>
      </c>
      <c r="ET55" s="2">
        <f t="shared" si="63"/>
        <v>74.44232033397779</v>
      </c>
      <c r="EU55" s="2">
        <f t="shared" si="63"/>
        <v>74.2543746640915</v>
      </c>
      <c r="EV55" s="2">
        <f t="shared" si="63"/>
        <v>71.345722656571994</v>
      </c>
      <c r="EW55" s="2">
        <f t="shared" si="63"/>
        <v>72.745464140513832</v>
      </c>
      <c r="EX55" s="2">
        <f t="shared" si="63"/>
        <v>77.454152128566932</v>
      </c>
      <c r="EY55" s="2">
        <f t="shared" si="63"/>
        <v>84.442911878874483</v>
      </c>
      <c r="EZ55" s="2">
        <f t="shared" si="63"/>
        <v>83.015501811500513</v>
      </c>
      <c r="FA55" s="2">
        <f t="shared" si="63"/>
        <v>84.881440657552446</v>
      </c>
      <c r="FB55" s="2">
        <f t="shared" si="63"/>
        <v>78.965455868566679</v>
      </c>
      <c r="FC55" s="2">
        <f t="shared" si="63"/>
        <v>76.871395372551092</v>
      </c>
      <c r="FD55" s="2">
        <f t="shared" si="63"/>
        <v>84.017637659765356</v>
      </c>
      <c r="FE55" s="2">
        <f t="shared" si="63"/>
        <v>87.604222436535863</v>
      </c>
      <c r="FG55" s="2">
        <f t="shared" si="64"/>
        <v>0.18327991303682112</v>
      </c>
      <c r="FH55" s="2">
        <f t="shared" si="64"/>
        <v>0.19657664769569819</v>
      </c>
      <c r="FI55" s="2">
        <f t="shared" si="64"/>
        <v>0.19886444680305937</v>
      </c>
      <c r="FJ55" s="2">
        <f t="shared" si="64"/>
        <v>0.1795913604232858</v>
      </c>
      <c r="FK55" s="2">
        <f t="shared" si="64"/>
        <v>0.17822807027352777</v>
      </c>
      <c r="FL55" s="2">
        <f t="shared" si="64"/>
        <v>0.16606958607417849</v>
      </c>
      <c r="FM55" s="2">
        <f t="shared" si="64"/>
        <v>0.14766672453886259</v>
      </c>
      <c r="FN55" s="2">
        <f t="shared" si="64"/>
        <v>0.13474936027835779</v>
      </c>
      <c r="FO55" s="2">
        <f t="shared" si="64"/>
        <v>0.12729455016294486</v>
      </c>
      <c r="FP55" s="2">
        <f t="shared" si="64"/>
        <v>0.13087535795257219</v>
      </c>
      <c r="FQ55" s="2">
        <f t="shared" si="64"/>
        <v>0.14847889342120354</v>
      </c>
      <c r="FR55" s="2">
        <f t="shared" si="64"/>
        <v>0.15271087571277916</v>
      </c>
      <c r="FS55" s="2">
        <f t="shared" si="64"/>
        <v>0.16203872209372744</v>
      </c>
      <c r="FT55" s="2">
        <f t="shared" si="64"/>
        <v>0.14778100894401328</v>
      </c>
      <c r="FU55" s="2">
        <f t="shared" si="64"/>
        <v>0.13312421379748607</v>
      </c>
      <c r="FW55" s="2">
        <f t="shared" si="53"/>
        <v>8.3816780177870003E-6</v>
      </c>
      <c r="FX55" s="2">
        <f t="shared" si="53"/>
        <v>1.0180673581746807E-5</v>
      </c>
      <c r="FY55" s="2">
        <f t="shared" si="53"/>
        <v>9.836513861401342E-6</v>
      </c>
      <c r="FZ55" s="2">
        <f t="shared" si="53"/>
        <v>9.2844227173216257E-6</v>
      </c>
      <c r="GA55" s="2">
        <f t="shared" si="53"/>
        <v>9.31617453731496E-6</v>
      </c>
      <c r="GB55" s="2">
        <f t="shared" si="53"/>
        <v>8.4018716584444453E-6</v>
      </c>
      <c r="GC55" s="2">
        <f t="shared" si="53"/>
        <v>8.4345278394738499E-6</v>
      </c>
      <c r="GD55" s="2">
        <f t="shared" si="53"/>
        <v>9.6088606269012301E-6</v>
      </c>
      <c r="GE55" s="2">
        <f t="shared" si="53"/>
        <v>1.0025285559735715E-5</v>
      </c>
      <c r="GF55" s="2">
        <f t="shared" si="53"/>
        <v>9.7946237491310875E-6</v>
      </c>
      <c r="GG55" s="2">
        <f t="shared" si="53"/>
        <v>9.5805548512831623E-6</v>
      </c>
      <c r="GH55" s="2">
        <f t="shared" si="53"/>
        <v>9.2800186611016566E-6</v>
      </c>
      <c r="GI55" s="2">
        <f t="shared" si="53"/>
        <v>8.5324695809609845E-6</v>
      </c>
      <c r="GJ55" s="2">
        <f t="shared" si="53"/>
        <v>6.0664821713284744E-6</v>
      </c>
      <c r="GK55" s="2">
        <f t="shared" si="53"/>
        <v>4.6225231006930548E-6</v>
      </c>
      <c r="GM55" s="86">
        <f t="shared" si="54"/>
        <v>5.9038997261130971E-6</v>
      </c>
      <c r="GN55" s="86">
        <f t="shared" si="54"/>
        <v>1.5930318400701717E-5</v>
      </c>
      <c r="GO55" s="86">
        <f t="shared" si="54"/>
        <v>1.5698658996833591E-5</v>
      </c>
      <c r="GP55" s="86">
        <f t="shared" si="54"/>
        <v>3.7492712229533075E-6</v>
      </c>
      <c r="GQ55" s="86">
        <f t="shared" si="54"/>
        <v>3.8920785019216136E-6</v>
      </c>
      <c r="GR55" s="86">
        <f t="shared" si="54"/>
        <v>7.1675946965566152E-7</v>
      </c>
      <c r="GS55" s="86">
        <f t="shared" si="54"/>
        <v>1.0000165062920916E-7</v>
      </c>
      <c r="GT55" s="86">
        <f t="shared" si="54"/>
        <v>7.7247369288312005E-10</v>
      </c>
      <c r="GU55" s="86">
        <f t="shared" si="54"/>
        <v>1.5593929609208608E-10</v>
      </c>
      <c r="GV55" s="86">
        <f t="shared" si="54"/>
        <v>4.0020863758739456E-10</v>
      </c>
      <c r="GW55" s="86">
        <f t="shared" si="54"/>
        <v>7.6456758913846804E-8</v>
      </c>
      <c r="GX55" s="86">
        <f t="shared" si="54"/>
        <v>2.4396032633401621E-7</v>
      </c>
      <c r="GY55" s="86">
        <f t="shared" si="54"/>
        <v>7.4044130782956253E-7</v>
      </c>
      <c r="GZ55" s="86">
        <f t="shared" si="54"/>
        <v>8.2626266233540722E-8</v>
      </c>
      <c r="HA55" s="86">
        <f t="shared" si="54"/>
        <v>1.0964771163374305E-9</v>
      </c>
      <c r="HC55" s="86">
        <f t="shared" si="58"/>
        <v>1.992438777669561E-17</v>
      </c>
      <c r="HD55" s="86">
        <f t="shared" si="58"/>
        <v>4.4922221951161746E-17</v>
      </c>
      <c r="HE55" s="86">
        <f t="shared" si="58"/>
        <v>5.8766191712812769E-18</v>
      </c>
      <c r="HF55" s="86">
        <f t="shared" si="58"/>
        <v>1.6611914755673043E-17</v>
      </c>
      <c r="HG55" s="86">
        <f t="shared" si="58"/>
        <v>4.1129718417183441E-19</v>
      </c>
      <c r="HH55" s="86">
        <f t="shared" si="58"/>
        <v>3.7792064906299485E-22</v>
      </c>
      <c r="HI55" s="86">
        <f t="shared" si="58"/>
        <v>1.0005267407753969E-18</v>
      </c>
      <c r="HJ55" s="86">
        <f t="shared" si="58"/>
        <v>1.4834301119959214E-30</v>
      </c>
      <c r="HK55" s="86">
        <f t="shared" si="58"/>
        <v>2.9184837115659921E-32</v>
      </c>
      <c r="HL55" s="86">
        <f t="shared" si="58"/>
        <v>2.4633830377992184E-26</v>
      </c>
      <c r="HM55" s="86">
        <f t="shared" si="58"/>
        <v>2.6709414764192238E-21</v>
      </c>
      <c r="HN55" s="86">
        <f t="shared" si="58"/>
        <v>2.4660590369656181E-23</v>
      </c>
      <c r="HO55" s="86">
        <f t="shared" si="58"/>
        <v>1.7317109986213805E-20</v>
      </c>
      <c r="HP55" s="86">
        <f t="shared" si="58"/>
        <v>1.5333807562366956E-22</v>
      </c>
      <c r="HQ55" s="86">
        <f t="shared" si="58"/>
        <v>1.2784713047049647E-30</v>
      </c>
      <c r="HS55" s="86">
        <f t="shared" si="55"/>
        <v>1.0486182694391355E-114</v>
      </c>
      <c r="HT55" s="86">
        <f t="shared" si="55"/>
        <v>2.9837649386871097E-106</v>
      </c>
      <c r="HU55" s="86">
        <f t="shared" si="55"/>
        <v>1.351509733062219E-115</v>
      </c>
      <c r="HV55" s="86">
        <f t="shared" si="55"/>
        <v>1.180060234831894E-115</v>
      </c>
      <c r="HW55" s="86">
        <f t="shared" si="55"/>
        <v>8.642132218911756E-126</v>
      </c>
      <c r="HX55" s="86">
        <f t="shared" si="55"/>
        <v>4.5196072580983357E-150</v>
      </c>
      <c r="HY55" s="86">
        <f t="shared" si="55"/>
        <v>1.7969362307748076E-125</v>
      </c>
      <c r="HZ55" s="86">
        <f t="shared" si="55"/>
        <v>2.8661333965964775E-216</v>
      </c>
      <c r="IA55" s="86">
        <f t="shared" si="55"/>
        <v>2.4499441059257005E-229</v>
      </c>
      <c r="IB55" s="86">
        <f t="shared" si="55"/>
        <v>4.0608599943098961E-181</v>
      </c>
      <c r="IC55" s="86">
        <f t="shared" si="55"/>
        <v>3.1843454691590245E-142</v>
      </c>
      <c r="ID55" s="86">
        <f t="shared" si="55"/>
        <v>1.2110208939785355E-158</v>
      </c>
      <c r="IE55" s="86">
        <f t="shared" si="55"/>
        <v>8.4805437303622519E-137</v>
      </c>
      <c r="IF55" s="86">
        <f t="shared" si="55"/>
        <v>6.1069284775167846E-90</v>
      </c>
      <c r="IG55" s="86">
        <f t="shared" si="55"/>
        <v>8.0025565729915787E-61</v>
      </c>
      <c r="II55" s="86">
        <f t="shared" si="56"/>
        <v>1.9277403260652E-257</v>
      </c>
      <c r="IJ55" s="86">
        <f t="shared" si="56"/>
        <v>8.8488195130208751E-240</v>
      </c>
      <c r="IK55" s="86">
        <f t="shared" si="56"/>
        <v>2.3580584730782858E-261</v>
      </c>
      <c r="IL55" s="86">
        <f t="shared" si="56"/>
        <v>1.6315046484752347E-259</v>
      </c>
      <c r="IM55" s="86">
        <f t="shared" si="56"/>
        <v>1.0181544695464748E-285</v>
      </c>
      <c r="IN55" s="86">
        <f t="shared" si="56"/>
        <v>0</v>
      </c>
      <c r="IO55" s="86">
        <f t="shared" si="56"/>
        <v>1.8963574849193765E-285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9.5524359837042673E-308</v>
      </c>
      <c r="IV55" s="86">
        <f t="shared" si="56"/>
        <v>1.1037136328072186E-272</v>
      </c>
      <c r="IW55" s="86">
        <f t="shared" si="56"/>
        <v>3.8004420713213326E-116</v>
      </c>
      <c r="IY55" s="86">
        <f t="shared" si="57"/>
        <v>5.9038997261330219E-6</v>
      </c>
      <c r="IZ55" s="86">
        <f t="shared" si="57"/>
        <v>1.593031840074664E-5</v>
      </c>
      <c r="JA55" s="86">
        <f t="shared" si="57"/>
        <v>1.5698658996839466E-5</v>
      </c>
      <c r="JB55" s="86">
        <f t="shared" si="57"/>
        <v>3.7492712229699195E-6</v>
      </c>
      <c r="JC55" s="86">
        <f t="shared" si="57"/>
        <v>3.8920785019220252E-6</v>
      </c>
      <c r="JD55" s="86">
        <f t="shared" si="57"/>
        <v>7.1675946965566195E-7</v>
      </c>
      <c r="JE55" s="86">
        <f t="shared" si="57"/>
        <v>1.0000165063020969E-7</v>
      </c>
      <c r="JF55" s="86">
        <f t="shared" si="57"/>
        <v>7.7247369288312005E-10</v>
      </c>
      <c r="JG55" s="86">
        <f t="shared" si="57"/>
        <v>1.5593929609208608E-10</v>
      </c>
      <c r="JH55" s="86">
        <f t="shared" si="57"/>
        <v>4.0020863758739456E-10</v>
      </c>
      <c r="JI55" s="86">
        <f t="shared" si="57"/>
        <v>7.6456758913849477E-8</v>
      </c>
      <c r="JJ55" s="86">
        <f t="shared" si="57"/>
        <v>2.4396032633401621E-7</v>
      </c>
      <c r="JK55" s="86">
        <f t="shared" si="57"/>
        <v>7.4044130782957989E-7</v>
      </c>
      <c r="JL55" s="86">
        <f t="shared" si="57"/>
        <v>8.262626623354088E-8</v>
      </c>
      <c r="JM55" s="86">
        <f t="shared" si="57"/>
        <v>1.0964771163374305E-9</v>
      </c>
    </row>
    <row r="56" spans="2:273" x14ac:dyDescent="0.25">
      <c r="B56" s="2">
        <v>29</v>
      </c>
      <c r="C56" s="37">
        <v>86.778000000000006</v>
      </c>
      <c r="D56" s="37">
        <v>84.762</v>
      </c>
      <c r="E56" s="37">
        <v>81.73</v>
      </c>
      <c r="F56" s="37">
        <v>78.564999999999998</v>
      </c>
      <c r="G56" s="37">
        <v>78.129000000000005</v>
      </c>
      <c r="H56" s="37">
        <v>77.935000000000002</v>
      </c>
      <c r="I56" s="37">
        <v>85.966999999999999</v>
      </c>
      <c r="J56" s="37">
        <v>82.097999999999999</v>
      </c>
      <c r="K56" s="37">
        <v>83.164000000000001</v>
      </c>
      <c r="L56" s="37">
        <v>82.966999999999999</v>
      </c>
      <c r="M56" s="37">
        <v>80.492000000000004</v>
      </c>
      <c r="N56" s="37">
        <v>80.078999999999994</v>
      </c>
      <c r="O56" s="37">
        <v>80.349000000000004</v>
      </c>
      <c r="P56" s="37">
        <v>81.582999999999998</v>
      </c>
      <c r="Q56" s="37">
        <v>78.117000000000004</v>
      </c>
      <c r="S56" s="4">
        <f t="shared" si="59"/>
        <v>85.453393769086887</v>
      </c>
      <c r="T56" s="4">
        <f t="shared" si="59"/>
        <v>84.731756789947127</v>
      </c>
      <c r="U56" s="4">
        <f t="shared" si="59"/>
        <v>82.002080838147094</v>
      </c>
      <c r="V56" s="4">
        <f t="shared" si="59"/>
        <v>77.901040589175025</v>
      </c>
      <c r="W56" s="4">
        <f t="shared" si="59"/>
        <v>78.19581772422832</v>
      </c>
      <c r="X56" s="4">
        <f t="shared" si="59"/>
        <v>78.716142336347716</v>
      </c>
      <c r="Y56" s="4">
        <f t="shared" si="59"/>
        <v>83.217134741306793</v>
      </c>
      <c r="Z56" s="4">
        <f t="shared" si="59"/>
        <v>82.203830841312779</v>
      </c>
      <c r="AA56" s="4">
        <f t="shared" si="59"/>
        <v>82.540278237651819</v>
      </c>
      <c r="AB56" s="4">
        <f t="shared" si="59"/>
        <v>82.701645731731048</v>
      </c>
      <c r="AC56" s="4">
        <f t="shared" si="59"/>
        <v>82.957824810681572</v>
      </c>
      <c r="AD56" s="4">
        <f t="shared" si="59"/>
        <v>80.876110953714416</v>
      </c>
      <c r="AE56" s="4">
        <f t="shared" si="59"/>
        <v>80.804219730552646</v>
      </c>
      <c r="AF56" s="4">
        <f t="shared" si="59"/>
        <v>83.577637330463446</v>
      </c>
      <c r="AG56" s="4">
        <f t="shared" si="59"/>
        <v>81.175374084061204</v>
      </c>
      <c r="AI56" s="4">
        <f t="shared" si="60"/>
        <v>1.324606230913119</v>
      </c>
      <c r="AJ56" s="4">
        <f t="shared" si="60"/>
        <v>3.0243210052873337E-2</v>
      </c>
      <c r="AK56" s="4">
        <f t="shared" si="60"/>
        <v>-0.27208083814709028</v>
      </c>
      <c r="AL56" s="4">
        <f t="shared" si="60"/>
        <v>0.66395941082497245</v>
      </c>
      <c r="AM56" s="4">
        <f t="shared" si="60"/>
        <v>-6.6817724228315001E-2</v>
      </c>
      <c r="AN56" s="4">
        <f t="shared" si="60"/>
        <v>-0.78114233634771324</v>
      </c>
      <c r="AO56" s="4">
        <f t="shared" si="60"/>
        <v>2.7498652586932053</v>
      </c>
      <c r="AP56" s="4">
        <f t="shared" si="60"/>
        <v>-0.10583084131278042</v>
      </c>
      <c r="AQ56" s="4">
        <f t="shared" si="60"/>
        <v>0.62372176234818255</v>
      </c>
      <c r="AR56" s="4">
        <f t="shared" si="60"/>
        <v>0.26535426826895048</v>
      </c>
      <c r="AS56" s="4">
        <f t="shared" si="60"/>
        <v>-2.4658248106815677</v>
      </c>
      <c r="AT56" s="4">
        <f t="shared" si="60"/>
        <v>-0.79711095371442298</v>
      </c>
      <c r="AU56" s="4">
        <f t="shared" si="60"/>
        <v>-0.45521973055264198</v>
      </c>
      <c r="AV56" s="4">
        <f t="shared" si="60"/>
        <v>-1.9946373304634477</v>
      </c>
      <c r="AW56" s="4">
        <f t="shared" si="60"/>
        <v>-3.0583740840611995</v>
      </c>
      <c r="AY56" s="2">
        <f t="shared" si="51"/>
        <v>85.441096161661775</v>
      </c>
      <c r="AZ56" s="2">
        <f t="shared" si="51"/>
        <v>84.702702723111258</v>
      </c>
      <c r="BA56" s="2">
        <f t="shared" si="51"/>
        <v>81.973142975540981</v>
      </c>
      <c r="BB56" s="2">
        <f t="shared" si="51"/>
        <v>77.892341227967435</v>
      </c>
      <c r="BC56" s="2">
        <f t="shared" si="51"/>
        <v>78.187360460343413</v>
      </c>
      <c r="BD56" s="2">
        <f t="shared" si="51"/>
        <v>78.714087093346791</v>
      </c>
      <c r="BE56" s="2">
        <f t="shared" si="51"/>
        <v>83.216781088390704</v>
      </c>
      <c r="BF56" s="2">
        <f t="shared" si="51"/>
        <v>82.203825864637352</v>
      </c>
      <c r="BG56" s="2">
        <f t="shared" si="51"/>
        <v>82.540277133519197</v>
      </c>
      <c r="BH56" s="2">
        <f t="shared" si="51"/>
        <v>82.70164310618253</v>
      </c>
      <c r="BI56" s="2">
        <f t="shared" si="51"/>
        <v>82.957566264860731</v>
      </c>
      <c r="BJ56" s="2">
        <f t="shared" si="51"/>
        <v>80.875464096080464</v>
      </c>
      <c r="BK56" s="2">
        <f t="shared" si="51"/>
        <v>80.802416107836905</v>
      </c>
      <c r="BL56" s="2">
        <f t="shared" si="51"/>
        <v>83.577413707754573</v>
      </c>
      <c r="BM56" s="2">
        <f t="shared" si="51"/>
        <v>81.17537053672693</v>
      </c>
      <c r="BO56" s="2">
        <f t="shared" si="10"/>
        <v>86.778000000000006</v>
      </c>
      <c r="BP56" s="2">
        <f t="shared" si="11"/>
        <v>84.762</v>
      </c>
      <c r="BQ56" s="2">
        <f t="shared" si="12"/>
        <v>81.73</v>
      </c>
      <c r="BR56" s="2">
        <f t="shared" si="13"/>
        <v>78.564999999999998</v>
      </c>
      <c r="BS56" s="2">
        <f t="shared" si="14"/>
        <v>78.129000000000005</v>
      </c>
      <c r="BT56" s="2">
        <f t="shared" si="15"/>
        <v>77.935000000000002</v>
      </c>
      <c r="BU56" s="2">
        <f t="shared" si="16"/>
        <v>85.966999999999999</v>
      </c>
      <c r="BV56" s="2">
        <f t="shared" si="17"/>
        <v>82.097999999999999</v>
      </c>
      <c r="BW56" s="2">
        <f t="shared" si="18"/>
        <v>83.164000000000001</v>
      </c>
      <c r="BX56" s="2">
        <f t="shared" si="19"/>
        <v>82.966999999999999</v>
      </c>
      <c r="BY56" s="2">
        <f t="shared" si="20"/>
        <v>80.492000000000004</v>
      </c>
      <c r="BZ56" s="2">
        <f t="shared" si="21"/>
        <v>80.078999999999994</v>
      </c>
      <c r="CA56" s="2">
        <f t="shared" si="22"/>
        <v>80.349000000000004</v>
      </c>
      <c r="CB56" s="2">
        <f t="shared" si="23"/>
        <v>81.582999999999998</v>
      </c>
      <c r="CC56" s="2">
        <f t="shared" si="24"/>
        <v>78.117000000000004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87.197698731501049</v>
      </c>
      <c r="DL56" s="2">
        <f t="shared" si="61"/>
        <v>85.313594382361813</v>
      </c>
      <c r="DM56" s="2">
        <f t="shared" si="61"/>
        <v>82.839576260948377</v>
      </c>
      <c r="DN56" s="2">
        <f t="shared" si="61"/>
        <v>78.882932177295203</v>
      </c>
      <c r="DO56" s="2">
        <f t="shared" si="61"/>
        <v>79.14079842260216</v>
      </c>
      <c r="DP56" s="2">
        <f t="shared" si="61"/>
        <v>80.500974833132702</v>
      </c>
      <c r="DQ56" s="2">
        <f t="shared" si="61"/>
        <v>84.976241784641758</v>
      </c>
      <c r="DR56" s="2">
        <f t="shared" si="61"/>
        <v>82.276621579532815</v>
      </c>
      <c r="DS56" s="2">
        <f t="shared" si="61"/>
        <v>81.725620689655173</v>
      </c>
      <c r="DT56" s="2">
        <f t="shared" si="61"/>
        <v>82.448270522803085</v>
      </c>
      <c r="DU56" s="2">
        <f t="shared" si="61"/>
        <v>82.060224195624173</v>
      </c>
      <c r="DV56" s="2">
        <f t="shared" si="61"/>
        <v>80.780106138527231</v>
      </c>
      <c r="DW56" s="2">
        <f t="shared" si="61"/>
        <v>80.939046247654773</v>
      </c>
      <c r="DX56" s="2">
        <f t="shared" si="61"/>
        <v>83.495238009438026</v>
      </c>
      <c r="DY56" s="2">
        <f t="shared" si="61"/>
        <v>80.360977085650717</v>
      </c>
      <c r="EA56" s="2">
        <f t="shared" si="62"/>
        <v>78.302183937316371</v>
      </c>
      <c r="EB56" s="2">
        <f t="shared" si="62"/>
        <v>82.425825359717237</v>
      </c>
      <c r="EC56" s="2">
        <f t="shared" si="62"/>
        <v>78.789896717011842</v>
      </c>
      <c r="ED56" s="2">
        <f t="shared" si="62"/>
        <v>73.765265326727118</v>
      </c>
      <c r="EE56" s="2">
        <f t="shared" si="62"/>
        <v>74.178069590789988</v>
      </c>
      <c r="EF56" s="2">
        <f t="shared" si="62"/>
        <v>70.530588832876475</v>
      </c>
      <c r="EG56" s="2">
        <f t="shared" si="62"/>
        <v>73.954822732993065</v>
      </c>
      <c r="EH56" s="2">
        <f t="shared" si="62"/>
        <v>81.777843781725863</v>
      </c>
      <c r="EI56" s="2">
        <f t="shared" si="62"/>
        <v>87.634236227581567</v>
      </c>
      <c r="EJ56" s="2">
        <f t="shared" si="62"/>
        <v>84.23630846163779</v>
      </c>
      <c r="EK56" s="2">
        <f t="shared" si="62"/>
        <v>87.651171252160324</v>
      </c>
      <c r="EL56" s="2">
        <f t="shared" si="62"/>
        <v>81.358144121660089</v>
      </c>
      <c r="EM56" s="2">
        <f t="shared" si="62"/>
        <v>80.158203510680522</v>
      </c>
      <c r="EN56" s="2">
        <f t="shared" si="62"/>
        <v>84.009610235043326</v>
      </c>
      <c r="EO56" s="2">
        <f t="shared" si="62"/>
        <v>86.011851802917988</v>
      </c>
      <c r="EQ56" s="2">
        <f t="shared" si="63"/>
        <v>78.359214418297128</v>
      </c>
      <c r="ER56" s="2">
        <f t="shared" si="63"/>
        <v>78.74166971016848</v>
      </c>
      <c r="ES56" s="2">
        <f t="shared" si="63"/>
        <v>76.790713153181585</v>
      </c>
      <c r="ET56" s="2">
        <f t="shared" si="63"/>
        <v>74.364333045663642</v>
      </c>
      <c r="EU56" s="2">
        <f t="shared" si="63"/>
        <v>74.165486740757714</v>
      </c>
      <c r="EV56" s="2">
        <f t="shared" si="63"/>
        <v>71.269415158002559</v>
      </c>
      <c r="EW56" s="2">
        <f t="shared" si="63"/>
        <v>72.648721757404275</v>
      </c>
      <c r="EX56" s="2">
        <f t="shared" si="63"/>
        <v>77.299308741713915</v>
      </c>
      <c r="EY56" s="2">
        <f t="shared" si="63"/>
        <v>84.23889854259842</v>
      </c>
      <c r="EZ56" s="2">
        <f t="shared" si="63"/>
        <v>82.842695717677174</v>
      </c>
      <c r="FA56" s="2">
        <f t="shared" si="63"/>
        <v>84.709851717513715</v>
      </c>
      <c r="FB56" s="2">
        <f t="shared" si="63"/>
        <v>78.822213958015894</v>
      </c>
      <c r="FC56" s="2">
        <f t="shared" si="63"/>
        <v>76.76164075863592</v>
      </c>
      <c r="FD56" s="2">
        <f t="shared" si="63"/>
        <v>83.883193264038184</v>
      </c>
      <c r="FE56" s="2">
        <f t="shared" si="63"/>
        <v>87.461834044901536</v>
      </c>
      <c r="FG56" s="2">
        <f t="shared" si="64"/>
        <v>0.19747065061551969</v>
      </c>
      <c r="FH56" s="2">
        <f t="shared" si="64"/>
        <v>0.21153026044990894</v>
      </c>
      <c r="FI56" s="2">
        <f t="shared" si="64"/>
        <v>0.21394574898768351</v>
      </c>
      <c r="FJ56" s="2">
        <f t="shared" si="64"/>
        <v>0.19356419181952303</v>
      </c>
      <c r="FK56" s="2">
        <f t="shared" si="64"/>
        <v>0.19211967166401189</v>
      </c>
      <c r="FL56" s="2">
        <f t="shared" si="64"/>
        <v>0.17922019730722</v>
      </c>
      <c r="FM56" s="2">
        <f t="shared" si="64"/>
        <v>0.15963902731885837</v>
      </c>
      <c r="FN56" s="2">
        <f t="shared" si="64"/>
        <v>0.14585358416937566</v>
      </c>
      <c r="FO56" s="2">
        <f t="shared" si="64"/>
        <v>0.13788234517407816</v>
      </c>
      <c r="FP56" s="2">
        <f t="shared" si="64"/>
        <v>0.14171262515930716</v>
      </c>
      <c r="FQ56" s="2">
        <f t="shared" si="64"/>
        <v>0.16050464408114787</v>
      </c>
      <c r="FR56" s="2">
        <f t="shared" si="64"/>
        <v>0.16501296499587628</v>
      </c>
      <c r="FS56" s="2">
        <f t="shared" si="64"/>
        <v>0.17493709842750141</v>
      </c>
      <c r="FT56" s="2">
        <f t="shared" si="64"/>
        <v>0.1597608407323855</v>
      </c>
      <c r="FU56" s="2">
        <f t="shared" si="64"/>
        <v>0.14411682130592718</v>
      </c>
      <c r="FW56" s="2">
        <f t="shared" si="53"/>
        <v>9.1903197618515747E-6</v>
      </c>
      <c r="FX56" s="2">
        <f t="shared" si="53"/>
        <v>1.1162875640114488E-5</v>
      </c>
      <c r="FY56" s="2">
        <f t="shared" si="53"/>
        <v>1.0785512739536889E-5</v>
      </c>
      <c r="FZ56" s="2">
        <f t="shared" si="53"/>
        <v>1.018015795450059E-5</v>
      </c>
      <c r="GA56" s="2">
        <f t="shared" si="53"/>
        <v>1.0214973070333576E-5</v>
      </c>
      <c r="GB56" s="2">
        <f t="shared" si="53"/>
        <v>9.2124616126800781E-6</v>
      </c>
      <c r="GC56" s="2">
        <f t="shared" si="53"/>
        <v>9.2482683449855995E-6</v>
      </c>
      <c r="GD56" s="2">
        <f t="shared" si="53"/>
        <v>1.0535896399920178E-5</v>
      </c>
      <c r="GE56" s="2">
        <f t="shared" si="53"/>
        <v>1.099249639418085E-5</v>
      </c>
      <c r="GF56" s="2">
        <f t="shared" si="53"/>
        <v>1.0739581231791812E-5</v>
      </c>
      <c r="GG56" s="2">
        <f t="shared" si="53"/>
        <v>1.0504859791590014E-5</v>
      </c>
      <c r="GH56" s="2">
        <f t="shared" si="53"/>
        <v>1.0175329011529772E-5</v>
      </c>
      <c r="GI56" s="2">
        <f t="shared" si="53"/>
        <v>9.3556591532255839E-6</v>
      </c>
      <c r="GJ56" s="2">
        <f t="shared" si="53"/>
        <v>6.6517615349883816E-6</v>
      </c>
      <c r="GK56" s="2">
        <f t="shared" si="53"/>
        <v>5.0684935306684249E-6</v>
      </c>
      <c r="GM56" s="86">
        <f t="shared" si="54"/>
        <v>1.0593497098190908E-5</v>
      </c>
      <c r="GN56" s="86">
        <f t="shared" si="54"/>
        <v>2.7089611218741568E-5</v>
      </c>
      <c r="GO56" s="86">
        <f t="shared" si="54"/>
        <v>2.6876223639702977E-5</v>
      </c>
      <c r="GP56" s="86">
        <f t="shared" si="54"/>
        <v>6.9246498336328052E-6</v>
      </c>
      <c r="GQ56" s="86">
        <f t="shared" si="54"/>
        <v>7.1395058665303043E-6</v>
      </c>
      <c r="GR56" s="86">
        <f t="shared" si="54"/>
        <v>1.4606285093428084E-6</v>
      </c>
      <c r="GS56" s="86">
        <f t="shared" si="54"/>
        <v>2.2403052216294094E-7</v>
      </c>
      <c r="GT56" s="86">
        <f t="shared" si="54"/>
        <v>2.3766880724431642E-9</v>
      </c>
      <c r="GU56" s="86">
        <f t="shared" si="54"/>
        <v>5.2020244842683222E-10</v>
      </c>
      <c r="GV56" s="86">
        <f t="shared" si="54"/>
        <v>1.2686125199251624E-9</v>
      </c>
      <c r="GW56" s="86">
        <f t="shared" si="54"/>
        <v>1.7540940150826506E-7</v>
      </c>
      <c r="GX56" s="86">
        <f t="shared" si="54"/>
        <v>5.1893175807037597E-7</v>
      </c>
      <c r="GY56" s="86">
        <f t="shared" si="54"/>
        <v>1.4861518604979532E-6</v>
      </c>
      <c r="GZ56" s="86">
        <f t="shared" si="54"/>
        <v>1.8793934310081458E-7</v>
      </c>
      <c r="HA56" s="86">
        <f t="shared" si="54"/>
        <v>3.2591089199060634E-9</v>
      </c>
      <c r="HC56" s="86">
        <f t="shared" si="58"/>
        <v>6.6784612738510214E-17</v>
      </c>
      <c r="HD56" s="86">
        <f t="shared" si="58"/>
        <v>1.4529627718782853E-16</v>
      </c>
      <c r="HE56" s="86">
        <f t="shared" si="58"/>
        <v>2.0625773543309385E-17</v>
      </c>
      <c r="HF56" s="86">
        <f t="shared" si="58"/>
        <v>5.6719980262395984E-17</v>
      </c>
      <c r="HG56" s="86">
        <f t="shared" si="58"/>
        <v>1.5883419032194335E-18</v>
      </c>
      <c r="HH56" s="86">
        <f t="shared" si="58"/>
        <v>1.8755666051335595E-21</v>
      </c>
      <c r="HI56" s="86">
        <f t="shared" si="58"/>
        <v>3.7623416015895068E-18</v>
      </c>
      <c r="HJ56" s="86">
        <f t="shared" si="58"/>
        <v>1.4616112044168798E-29</v>
      </c>
      <c r="HK56" s="86">
        <f t="shared" si="58"/>
        <v>3.3234201560430724E-31</v>
      </c>
      <c r="HL56" s="86">
        <f t="shared" si="58"/>
        <v>1.7170848034342284E-25</v>
      </c>
      <c r="HM56" s="86">
        <f t="shared" si="58"/>
        <v>1.2305184251169156E-20</v>
      </c>
      <c r="HN56" s="86">
        <f t="shared" si="58"/>
        <v>1.3306507214381612E-22</v>
      </c>
      <c r="HO56" s="86">
        <f t="shared" si="58"/>
        <v>7.341802318135999E-20</v>
      </c>
      <c r="HP56" s="86">
        <f t="shared" si="58"/>
        <v>7.5900419921273527E-22</v>
      </c>
      <c r="HQ56" s="86">
        <f t="shared" si="58"/>
        <v>1.2218635675111176E-29</v>
      </c>
      <c r="HS56" s="86">
        <f t="shared" si="55"/>
        <v>2.0157863102092458E-112</v>
      </c>
      <c r="HT56" s="86">
        <f t="shared" si="55"/>
        <v>4.2650592697918726E-104</v>
      </c>
      <c r="HU56" s="86">
        <f t="shared" si="55"/>
        <v>2.9714633623916834E-113</v>
      </c>
      <c r="HV56" s="86">
        <f t="shared" si="55"/>
        <v>2.4819808176255354E-113</v>
      </c>
      <c r="HW56" s="86">
        <f t="shared" si="55"/>
        <v>3.0307995891630092E-123</v>
      </c>
      <c r="HX56" s="86">
        <f t="shared" si="55"/>
        <v>5.0892989303875782E-147</v>
      </c>
      <c r="HY56" s="86">
        <f t="shared" si="55"/>
        <v>5.9358381396697372E-123</v>
      </c>
      <c r="HZ56" s="86">
        <f t="shared" si="55"/>
        <v>7.6662519189903518E-212</v>
      </c>
      <c r="IA56" s="86">
        <f t="shared" si="55"/>
        <v>1.2665699648735548E-224</v>
      </c>
      <c r="IB56" s="86">
        <f t="shared" si="55"/>
        <v>2.0984791205558624E-177</v>
      </c>
      <c r="IC56" s="86">
        <f t="shared" si="55"/>
        <v>2.4768040009140775E-139</v>
      </c>
      <c r="ID56" s="86">
        <f t="shared" si="55"/>
        <v>1.9762881939595295E-155</v>
      </c>
      <c r="IE56" s="86">
        <f t="shared" si="55"/>
        <v>4.616986966152022E-134</v>
      </c>
      <c r="IF56" s="86">
        <f t="shared" si="55"/>
        <v>3.3528221858334846E-88</v>
      </c>
      <c r="IG56" s="86">
        <f t="shared" si="55"/>
        <v>1.123702079976549E-59</v>
      </c>
      <c r="II56" s="86">
        <f t="shared" si="56"/>
        <v>1.9602581459101086E-253</v>
      </c>
      <c r="IJ56" s="86">
        <f t="shared" si="56"/>
        <v>5.495595622798505E-236</v>
      </c>
      <c r="IK56" s="86">
        <f t="shared" si="56"/>
        <v>3.1436565179244349E-257</v>
      </c>
      <c r="IL56" s="86">
        <f t="shared" si="56"/>
        <v>1.9403331322037268E-255</v>
      </c>
      <c r="IM56" s="86">
        <f t="shared" si="56"/>
        <v>3.1551631199372487E-281</v>
      </c>
      <c r="IN56" s="86">
        <f t="shared" si="56"/>
        <v>0</v>
      </c>
      <c r="IO56" s="86">
        <f t="shared" si="56"/>
        <v>5.3311662594784898E-281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6.0766897922081918E-303</v>
      </c>
      <c r="IV56" s="86">
        <f t="shared" si="56"/>
        <v>1.497399350114504E-268</v>
      </c>
      <c r="IW56" s="86">
        <f t="shared" si="56"/>
        <v>1.9298837121787588E-114</v>
      </c>
      <c r="IY56" s="86">
        <f t="shared" si="57"/>
        <v>1.0593497098257693E-5</v>
      </c>
      <c r="IZ56" s="86">
        <f t="shared" si="57"/>
        <v>2.7089611218886865E-5</v>
      </c>
      <c r="JA56" s="86">
        <f t="shared" si="57"/>
        <v>2.6876223639723603E-5</v>
      </c>
      <c r="JB56" s="86">
        <f t="shared" si="57"/>
        <v>6.924649833689525E-6</v>
      </c>
      <c r="JC56" s="86">
        <f t="shared" si="57"/>
        <v>7.1395058665318925E-6</v>
      </c>
      <c r="JD56" s="86">
        <f t="shared" si="57"/>
        <v>1.4606285093428103E-6</v>
      </c>
      <c r="JE56" s="86">
        <f t="shared" si="57"/>
        <v>2.2403052216670327E-7</v>
      </c>
      <c r="JF56" s="86">
        <f t="shared" si="57"/>
        <v>2.3766880724431642E-9</v>
      </c>
      <c r="JG56" s="86">
        <f t="shared" si="57"/>
        <v>5.2020244842683222E-10</v>
      </c>
      <c r="JH56" s="86">
        <f t="shared" si="57"/>
        <v>1.2686125199251626E-9</v>
      </c>
      <c r="JI56" s="86">
        <f t="shared" si="57"/>
        <v>1.7540940150827737E-7</v>
      </c>
      <c r="JJ56" s="86">
        <f t="shared" si="57"/>
        <v>5.1893175807037608E-7</v>
      </c>
      <c r="JK56" s="86">
        <f t="shared" si="57"/>
        <v>1.4861518604980267E-6</v>
      </c>
      <c r="JL56" s="86">
        <f t="shared" si="57"/>
        <v>1.8793934310081534E-7</v>
      </c>
      <c r="JM56" s="86">
        <f t="shared" si="57"/>
        <v>3.2591089199060634E-9</v>
      </c>
    </row>
    <row r="57" spans="2:273" x14ac:dyDescent="0.25">
      <c r="B57" s="2">
        <v>30</v>
      </c>
      <c r="C57" s="37">
        <v>86.221999999999994</v>
      </c>
      <c r="D57" s="37">
        <v>84.492000000000004</v>
      </c>
      <c r="E57" s="37">
        <v>81.793999999999997</v>
      </c>
      <c r="F57" s="37">
        <v>77.209999999999994</v>
      </c>
      <c r="G57" s="37">
        <v>78.274000000000001</v>
      </c>
      <c r="H57" s="37">
        <v>78.531999999999996</v>
      </c>
      <c r="I57" s="37">
        <v>84.704999999999998</v>
      </c>
      <c r="J57" s="37">
        <v>83.197000000000003</v>
      </c>
      <c r="K57" s="37">
        <v>82.623000000000005</v>
      </c>
      <c r="L57" s="37">
        <v>83.606999999999999</v>
      </c>
      <c r="M57" s="37">
        <v>80.459000000000003</v>
      </c>
      <c r="N57" s="37">
        <v>80.73</v>
      </c>
      <c r="O57" s="37">
        <v>80.507999999999996</v>
      </c>
      <c r="P57" s="37">
        <v>82.832999999999998</v>
      </c>
      <c r="Q57" s="37">
        <v>78.716999999999999</v>
      </c>
      <c r="S57" s="4">
        <f t="shared" si="59"/>
        <v>85.361146989272441</v>
      </c>
      <c r="T57" s="4">
        <f t="shared" si="59"/>
        <v>84.746350911196814</v>
      </c>
      <c r="U57" s="4">
        <f t="shared" si="59"/>
        <v>81.96066689935229</v>
      </c>
      <c r="V57" s="4">
        <f t="shared" si="59"/>
        <v>77.883251936802822</v>
      </c>
      <c r="W57" s="4">
        <f t="shared" si="59"/>
        <v>78.134696432183176</v>
      </c>
      <c r="X57" s="4">
        <f t="shared" si="59"/>
        <v>78.302296718208225</v>
      </c>
      <c r="Y57" s="4">
        <f t="shared" si="59"/>
        <v>82.849406434953508</v>
      </c>
      <c r="Z57" s="4">
        <f t="shared" si="59"/>
        <v>82.294569390240312</v>
      </c>
      <c r="AA57" s="4">
        <f t="shared" si="59"/>
        <v>82.569187492404851</v>
      </c>
      <c r="AB57" s="4">
        <f t="shared" si="59"/>
        <v>82.661250977974063</v>
      </c>
      <c r="AC57" s="4">
        <f t="shared" si="59"/>
        <v>82.847069602046986</v>
      </c>
      <c r="AD57" s="4">
        <f t="shared" si="59"/>
        <v>80.856439469391617</v>
      </c>
      <c r="AE57" s="4">
        <f t="shared" si="59"/>
        <v>80.925036865892153</v>
      </c>
      <c r="AF57" s="4">
        <f t="shared" si="59"/>
        <v>83.58520417501073</v>
      </c>
      <c r="AG57" s="4">
        <f t="shared" si="59"/>
        <v>81.471101211675034</v>
      </c>
      <c r="AI57" s="4">
        <f t="shared" si="60"/>
        <v>0.86085301072755271</v>
      </c>
      <c r="AJ57" s="4">
        <f t="shared" si="60"/>
        <v>-0.25435091119680919</v>
      </c>
      <c r="AK57" s="4">
        <f t="shared" si="60"/>
        <v>-0.16666689935229329</v>
      </c>
      <c r="AL57" s="4">
        <f t="shared" si="60"/>
        <v>-0.6732519368028278</v>
      </c>
      <c r="AM57" s="4">
        <f t="shared" si="60"/>
        <v>0.13930356781682462</v>
      </c>
      <c r="AN57" s="4">
        <f t="shared" si="60"/>
        <v>0.22970328179177102</v>
      </c>
      <c r="AO57" s="4">
        <f t="shared" si="60"/>
        <v>1.8555935650464903</v>
      </c>
      <c r="AP57" s="4">
        <f t="shared" si="60"/>
        <v>0.90243060975969058</v>
      </c>
      <c r="AQ57" s="4">
        <f t="shared" si="60"/>
        <v>5.3812507595154102E-2</v>
      </c>
      <c r="AR57" s="4">
        <f t="shared" si="60"/>
        <v>0.94574902202593591</v>
      </c>
      <c r="AS57" s="4">
        <f t="shared" si="60"/>
        <v>-2.3880696020469827</v>
      </c>
      <c r="AT57" s="4">
        <f t="shared" si="60"/>
        <v>-0.1264394693916131</v>
      </c>
      <c r="AU57" s="4">
        <f t="shared" si="60"/>
        <v>-0.41703686589215749</v>
      </c>
      <c r="AV57" s="4">
        <f t="shared" si="60"/>
        <v>-0.752204175010732</v>
      </c>
      <c r="AW57" s="4">
        <f t="shared" si="60"/>
        <v>-2.7541012116750352</v>
      </c>
      <c r="AY57" s="2">
        <f t="shared" si="51"/>
        <v>85.339975504317536</v>
      </c>
      <c r="AZ57" s="2">
        <f t="shared" si="51"/>
        <v>84.698860144122492</v>
      </c>
      <c r="BA57" s="2">
        <f t="shared" si="51"/>
        <v>81.913076693808918</v>
      </c>
      <c r="BB57" s="2">
        <f t="shared" si="51"/>
        <v>77.867855207811473</v>
      </c>
      <c r="BC57" s="2">
        <f t="shared" si="51"/>
        <v>78.119822002147828</v>
      </c>
      <c r="BD57" s="2">
        <f t="shared" si="51"/>
        <v>78.29829816543527</v>
      </c>
      <c r="BE57" s="2">
        <f t="shared" si="51"/>
        <v>82.84865172663973</v>
      </c>
      <c r="BF57" s="2">
        <f t="shared" si="51"/>
        <v>82.294554986693711</v>
      </c>
      <c r="BG57" s="2">
        <f t="shared" si="51"/>
        <v>82.569184034218182</v>
      </c>
      <c r="BH57" s="2">
        <f t="shared" si="51"/>
        <v>82.66124315251065</v>
      </c>
      <c r="BI57" s="2">
        <f t="shared" si="51"/>
        <v>82.846505285840522</v>
      </c>
      <c r="BJ57" s="2">
        <f t="shared" si="51"/>
        <v>80.855126373923255</v>
      </c>
      <c r="BK57" s="2">
        <f t="shared" si="51"/>
        <v>80.921576170720456</v>
      </c>
      <c r="BL57" s="2">
        <f t="shared" si="51"/>
        <v>83.584720013506185</v>
      </c>
      <c r="BM57" s="2">
        <f t="shared" si="51"/>
        <v>81.471091273912293</v>
      </c>
      <c r="BO57" s="2">
        <f t="shared" si="10"/>
        <v>86.221999999999994</v>
      </c>
      <c r="BP57" s="2">
        <f t="shared" si="11"/>
        <v>84.492000000000004</v>
      </c>
      <c r="BQ57" s="2">
        <f t="shared" si="12"/>
        <v>81.793999999999997</v>
      </c>
      <c r="BR57" s="2">
        <f t="shared" si="13"/>
        <v>77.209999999999994</v>
      </c>
      <c r="BS57" s="2">
        <f t="shared" si="14"/>
        <v>78.274000000000001</v>
      </c>
      <c r="BT57" s="2">
        <f t="shared" si="15"/>
        <v>78.531999999999996</v>
      </c>
      <c r="BU57" s="2">
        <f t="shared" si="16"/>
        <v>84.704999999999998</v>
      </c>
      <c r="BV57" s="2">
        <f t="shared" si="17"/>
        <v>83.197000000000003</v>
      </c>
      <c r="BW57" s="2">
        <f t="shared" si="18"/>
        <v>82.623000000000005</v>
      </c>
      <c r="BX57" s="2">
        <f t="shared" si="19"/>
        <v>83.606999999999999</v>
      </c>
      <c r="BY57" s="2">
        <f t="shared" si="20"/>
        <v>80.459000000000003</v>
      </c>
      <c r="BZ57" s="2">
        <f t="shared" si="21"/>
        <v>80.73</v>
      </c>
      <c r="CA57" s="2">
        <f t="shared" si="22"/>
        <v>80.507999999999996</v>
      </c>
      <c r="CB57" s="2">
        <f t="shared" si="23"/>
        <v>82.832999999999998</v>
      </c>
      <c r="CC57" s="2">
        <f t="shared" si="24"/>
        <v>78.716999999999999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87.256818483841727</v>
      </c>
      <c r="DL57" s="2">
        <f t="shared" si="61"/>
        <v>85.406598912715182</v>
      </c>
      <c r="DM57" s="2">
        <f t="shared" si="61"/>
        <v>82.87886922379947</v>
      </c>
      <c r="DN57" s="2">
        <f t="shared" si="61"/>
        <v>78.966185479296655</v>
      </c>
      <c r="DO57" s="2">
        <f t="shared" si="61"/>
        <v>79.170851659779046</v>
      </c>
      <c r="DP57" s="2">
        <f t="shared" si="61"/>
        <v>80.174185687711983</v>
      </c>
      <c r="DQ57" s="2">
        <f t="shared" si="61"/>
        <v>84.724614242814226</v>
      </c>
      <c r="DR57" s="2">
        <f t="shared" si="61"/>
        <v>82.429729699666296</v>
      </c>
      <c r="DS57" s="2">
        <f t="shared" si="61"/>
        <v>81.723420689655171</v>
      </c>
      <c r="DT57" s="2">
        <f t="shared" si="61"/>
        <v>82.410365962180165</v>
      </c>
      <c r="DU57" s="2">
        <f t="shared" si="61"/>
        <v>81.882839253539231</v>
      </c>
      <c r="DV57" s="2">
        <f t="shared" si="61"/>
        <v>80.784141809826068</v>
      </c>
      <c r="DW57" s="2">
        <f t="shared" si="61"/>
        <v>81.134216604127573</v>
      </c>
      <c r="DX57" s="2">
        <f t="shared" si="61"/>
        <v>83.524491806091831</v>
      </c>
      <c r="DY57" s="2">
        <f t="shared" si="61"/>
        <v>80.655155061179073</v>
      </c>
      <c r="EA57" s="2">
        <f t="shared" si="62"/>
        <v>78.235286553798815</v>
      </c>
      <c r="EB57" s="2">
        <f t="shared" si="62"/>
        <v>82.293112159416651</v>
      </c>
      <c r="EC57" s="2">
        <f t="shared" si="62"/>
        <v>78.676998082662564</v>
      </c>
      <c r="ED57" s="2">
        <f t="shared" si="62"/>
        <v>73.694541441525658</v>
      </c>
      <c r="EE57" s="2">
        <f t="shared" si="62"/>
        <v>74.08903271171323</v>
      </c>
      <c r="EF57" s="2">
        <f t="shared" si="62"/>
        <v>70.46312461904121</v>
      </c>
      <c r="EG57" s="2">
        <f t="shared" si="62"/>
        <v>73.84233328775646</v>
      </c>
      <c r="EH57" s="2">
        <f t="shared" si="62"/>
        <v>81.572923477157332</v>
      </c>
      <c r="EI57" s="2">
        <f t="shared" si="62"/>
        <v>87.392338373018305</v>
      </c>
      <c r="EJ57" s="2">
        <f t="shared" si="62"/>
        <v>84.047100452951838</v>
      </c>
      <c r="EK57" s="2">
        <f t="shared" si="62"/>
        <v>87.443515707754912</v>
      </c>
      <c r="EL57" s="2">
        <f t="shared" si="62"/>
        <v>81.182869420991011</v>
      </c>
      <c r="EM57" s="2">
        <f t="shared" si="62"/>
        <v>80.007116954077901</v>
      </c>
      <c r="EN57" s="2">
        <f t="shared" si="62"/>
        <v>83.873615298579779</v>
      </c>
      <c r="EO57" s="2">
        <f t="shared" si="62"/>
        <v>85.89036616662726</v>
      </c>
      <c r="EQ57" s="2">
        <f t="shared" si="63"/>
        <v>78.291638058919887</v>
      </c>
      <c r="ER57" s="2">
        <f t="shared" si="63"/>
        <v>78.653255420659946</v>
      </c>
      <c r="ES57" s="2">
        <f t="shared" si="63"/>
        <v>76.701919018400659</v>
      </c>
      <c r="ET57" s="2">
        <f t="shared" si="63"/>
        <v>74.286345757349494</v>
      </c>
      <c r="EU57" s="2">
        <f t="shared" si="63"/>
        <v>74.076598817423928</v>
      </c>
      <c r="EV57" s="2">
        <f t="shared" si="63"/>
        <v>71.193107659433124</v>
      </c>
      <c r="EW57" s="2">
        <f t="shared" si="63"/>
        <v>72.551979374294717</v>
      </c>
      <c r="EX57" s="2">
        <f t="shared" si="63"/>
        <v>77.144465354860898</v>
      </c>
      <c r="EY57" s="2">
        <f t="shared" si="63"/>
        <v>84.034885206322343</v>
      </c>
      <c r="EZ57" s="2">
        <f t="shared" si="63"/>
        <v>82.669889623853848</v>
      </c>
      <c r="FA57" s="2">
        <f t="shared" si="63"/>
        <v>84.538262777474984</v>
      </c>
      <c r="FB57" s="2">
        <f t="shared" si="63"/>
        <v>78.678972047465109</v>
      </c>
      <c r="FC57" s="2">
        <f t="shared" si="63"/>
        <v>76.651886144720748</v>
      </c>
      <c r="FD57" s="2">
        <f t="shared" si="63"/>
        <v>83.748748868310997</v>
      </c>
      <c r="FE57" s="2">
        <f t="shared" si="63"/>
        <v>87.319445653267209</v>
      </c>
      <c r="FG57" s="2">
        <f t="shared" si="64"/>
        <v>0.21247428510380142</v>
      </c>
      <c r="FH57" s="2">
        <f t="shared" si="64"/>
        <v>0.22729957549725896</v>
      </c>
      <c r="FI57" s="2">
        <f t="shared" si="64"/>
        <v>0.22984264393967252</v>
      </c>
      <c r="FJ57" s="2">
        <f t="shared" si="64"/>
        <v>0.20834807310946107</v>
      </c>
      <c r="FK57" s="2">
        <f t="shared" si="64"/>
        <v>0.2068215198350602</v>
      </c>
      <c r="FL57" s="2">
        <f t="shared" si="64"/>
        <v>0.19317095039932813</v>
      </c>
      <c r="FM57" s="2">
        <f t="shared" si="64"/>
        <v>0.17238568265862456</v>
      </c>
      <c r="FN57" s="2">
        <f t="shared" si="64"/>
        <v>0.15770608364029581</v>
      </c>
      <c r="FO57" s="2">
        <f t="shared" si="64"/>
        <v>0.14920022820138026</v>
      </c>
      <c r="FP57" s="2">
        <f t="shared" si="64"/>
        <v>0.15328900892159289</v>
      </c>
      <c r="FQ57" s="2">
        <f t="shared" si="64"/>
        <v>0.17330616228463522</v>
      </c>
      <c r="FR57" s="2">
        <f t="shared" si="64"/>
        <v>0.1780977743462048</v>
      </c>
      <c r="FS57" s="2">
        <f t="shared" si="64"/>
        <v>0.18863107139126783</v>
      </c>
      <c r="FT57" s="2">
        <f t="shared" si="64"/>
        <v>0.172515225770981</v>
      </c>
      <c r="FU57" s="2">
        <f t="shared" si="64"/>
        <v>0.1558539386863019</v>
      </c>
      <c r="FW57" s="2">
        <f t="shared" si="53"/>
        <v>1.0076976299547106E-5</v>
      </c>
      <c r="FX57" s="2">
        <f t="shared" si="53"/>
        <v>1.2239836563656417E-5</v>
      </c>
      <c r="FY57" s="2">
        <f t="shared" si="53"/>
        <v>1.1826067247313653E-5</v>
      </c>
      <c r="FZ57" s="2">
        <f t="shared" si="53"/>
        <v>1.1162310267192302E-5</v>
      </c>
      <c r="GA57" s="2">
        <f t="shared" si="53"/>
        <v>1.1200484207485005E-5</v>
      </c>
      <c r="GB57" s="2">
        <f t="shared" si="53"/>
        <v>1.0101254313098018E-5</v>
      </c>
      <c r="GC57" s="2">
        <f t="shared" si="53"/>
        <v>1.0140515544419598E-5</v>
      </c>
      <c r="GD57" s="2">
        <f t="shared" si="53"/>
        <v>1.1552368936534538E-5</v>
      </c>
      <c r="GE57" s="2">
        <f t="shared" si="53"/>
        <v>1.2053019834737746E-5</v>
      </c>
      <c r="GF57" s="2">
        <f t="shared" si="53"/>
        <v>1.1775704455143751E-5</v>
      </c>
      <c r="GG57" s="2">
        <f t="shared" si="53"/>
        <v>1.1518338041300148E-5</v>
      </c>
      <c r="GH57" s="2">
        <f t="shared" si="53"/>
        <v>1.1157015446912653E-5</v>
      </c>
      <c r="GI57" s="2">
        <f t="shared" si="53"/>
        <v>1.0258267012771847E-5</v>
      </c>
      <c r="GJ57" s="2">
        <f t="shared" si="53"/>
        <v>7.2935068084510347E-6</v>
      </c>
      <c r="GK57" s="2">
        <f t="shared" si="53"/>
        <v>5.5574899260630707E-6</v>
      </c>
      <c r="GM57" s="86">
        <f t="shared" si="54"/>
        <v>1.8724699557495494E-5</v>
      </c>
      <c r="GN57" s="86">
        <f t="shared" si="54"/>
        <v>4.5448598142371404E-5</v>
      </c>
      <c r="GO57" s="86">
        <f t="shared" si="54"/>
        <v>4.5380562330620798E-5</v>
      </c>
      <c r="GP57" s="86">
        <f t="shared" si="54"/>
        <v>1.258697344908979E-5</v>
      </c>
      <c r="GQ57" s="86">
        <f t="shared" si="54"/>
        <v>1.2893226908552101E-5</v>
      </c>
      <c r="GR57" s="86">
        <f t="shared" si="54"/>
        <v>2.9205478845171626E-6</v>
      </c>
      <c r="GS57" s="86">
        <f t="shared" si="54"/>
        <v>4.9127379115251005E-7</v>
      </c>
      <c r="GT57" s="86">
        <f t="shared" si="54"/>
        <v>7.0823722087484695E-9</v>
      </c>
      <c r="GU57" s="86">
        <f t="shared" si="54"/>
        <v>1.6773074894486441E-9</v>
      </c>
      <c r="GV57" s="86">
        <f t="shared" si="54"/>
        <v>3.8924907601172282E-9</v>
      </c>
      <c r="GW57" s="86">
        <f t="shared" si="54"/>
        <v>3.9355823222763749E-7</v>
      </c>
      <c r="GX57" s="86">
        <f t="shared" si="54"/>
        <v>1.0821730927241126E-6</v>
      </c>
      <c r="GY57" s="86">
        <f t="shared" si="54"/>
        <v>2.9290540685758781E-6</v>
      </c>
      <c r="GZ57" s="86">
        <f t="shared" si="54"/>
        <v>4.1820779542333265E-7</v>
      </c>
      <c r="HA57" s="86">
        <f t="shared" si="54"/>
        <v>9.3965885989830187E-9</v>
      </c>
      <c r="HC57" s="86">
        <f t="shared" si="58"/>
        <v>2.1946710231061878E-16</v>
      </c>
      <c r="HD57" s="86">
        <f t="shared" si="58"/>
        <v>4.6107694512309499E-16</v>
      </c>
      <c r="HE57" s="86">
        <f t="shared" si="58"/>
        <v>7.0911243378771389E-17</v>
      </c>
      <c r="HF57" s="86">
        <f t="shared" si="58"/>
        <v>1.8977107410281134E-16</v>
      </c>
      <c r="HG57" s="86">
        <f t="shared" si="58"/>
        <v>5.9978376161089823E-18</v>
      </c>
      <c r="HH57" s="86">
        <f t="shared" si="58"/>
        <v>9.060101325019185E-21</v>
      </c>
      <c r="HI57" s="86">
        <f t="shared" si="58"/>
        <v>1.3839703630488164E-17</v>
      </c>
      <c r="HJ57" s="86">
        <f t="shared" si="58"/>
        <v>1.384422548394352E-28</v>
      </c>
      <c r="HK57" s="86">
        <f t="shared" si="58"/>
        <v>3.6283206796362759E-30</v>
      </c>
      <c r="HL57" s="86">
        <f t="shared" si="58"/>
        <v>1.1578702296057479E-24</v>
      </c>
      <c r="HM57" s="86">
        <f t="shared" si="58"/>
        <v>5.5258701306000688E-20</v>
      </c>
      <c r="HN57" s="86">
        <f t="shared" si="58"/>
        <v>6.9795167566028488E-22</v>
      </c>
      <c r="HO57" s="86">
        <f t="shared" si="58"/>
        <v>3.0393781564825134E-19</v>
      </c>
      <c r="HP57" s="86">
        <f t="shared" si="58"/>
        <v>3.6589920250869281E-21</v>
      </c>
      <c r="HQ57" s="86">
        <f t="shared" si="58"/>
        <v>1.1238813924098864E-28</v>
      </c>
      <c r="HS57" s="86">
        <f t="shared" si="55"/>
        <v>3.6727642522981776E-110</v>
      </c>
      <c r="HT57" s="86">
        <f t="shared" si="55"/>
        <v>5.7900414106868281E-102</v>
      </c>
      <c r="HU57" s="86">
        <f t="shared" si="55"/>
        <v>6.1776769383748531E-111</v>
      </c>
      <c r="HV57" s="86">
        <f t="shared" si="55"/>
        <v>4.9409293062281769E-111</v>
      </c>
      <c r="HW57" s="86">
        <f t="shared" si="55"/>
        <v>1.0003637679292019E-120</v>
      </c>
      <c r="HX57" s="86">
        <f t="shared" si="55"/>
        <v>5.3276027636558281E-144</v>
      </c>
      <c r="HY57" s="86">
        <f t="shared" si="55"/>
        <v>1.8474254867865743E-120</v>
      </c>
      <c r="HZ57" s="86">
        <f t="shared" si="55"/>
        <v>1.8438458359980845E-207</v>
      </c>
      <c r="IA57" s="86">
        <f t="shared" si="55"/>
        <v>5.8451548253680002E-220</v>
      </c>
      <c r="IB57" s="86">
        <f t="shared" si="55"/>
        <v>9.9169564969354098E-174</v>
      </c>
      <c r="IC57" s="86">
        <f t="shared" si="55"/>
        <v>1.7978120467143215E-136</v>
      </c>
      <c r="ID57" s="86">
        <f t="shared" si="55"/>
        <v>2.9877671204204584E-152</v>
      </c>
      <c r="IE57" s="86">
        <f t="shared" si="55"/>
        <v>2.3568601442301294E-131</v>
      </c>
      <c r="IF57" s="86">
        <f t="shared" si="55"/>
        <v>1.7689845808925081E-86</v>
      </c>
      <c r="IG57" s="86">
        <f t="shared" si="55"/>
        <v>1.5377615791269558E-58</v>
      </c>
      <c r="II57" s="86">
        <f t="shared" si="56"/>
        <v>1.8532478735418695E-249</v>
      </c>
      <c r="IJ57" s="86">
        <f t="shared" si="56"/>
        <v>3.1818950683286438E-232</v>
      </c>
      <c r="IK57" s="86">
        <f t="shared" si="56"/>
        <v>3.8840738495696106E-253</v>
      </c>
      <c r="IL57" s="86">
        <f t="shared" si="56"/>
        <v>2.1413958383583164E-251</v>
      </c>
      <c r="IM57" s="86">
        <f t="shared" si="56"/>
        <v>9.0039451705689296E-277</v>
      </c>
      <c r="IN57" s="86">
        <f t="shared" si="56"/>
        <v>0</v>
      </c>
      <c r="IO57" s="86">
        <f t="shared" si="56"/>
        <v>1.3821886241278872E-276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3.5417549124131522E-298</v>
      </c>
      <c r="IV57" s="86">
        <f t="shared" si="56"/>
        <v>1.8882698678220548E-264</v>
      </c>
      <c r="IW57" s="86">
        <f t="shared" si="56"/>
        <v>9.5156969208034483E-113</v>
      </c>
      <c r="IY57" s="86">
        <f t="shared" si="57"/>
        <v>1.8724699557714961E-5</v>
      </c>
      <c r="IZ57" s="86">
        <f t="shared" si="57"/>
        <v>4.5448598142832481E-5</v>
      </c>
      <c r="JA57" s="86">
        <f t="shared" si="57"/>
        <v>4.5380562330691712E-5</v>
      </c>
      <c r="JB57" s="86">
        <f t="shared" si="57"/>
        <v>1.2586973449279561E-5</v>
      </c>
      <c r="JC57" s="86">
        <f t="shared" si="57"/>
        <v>1.2893226908558098E-5</v>
      </c>
      <c r="JD57" s="86">
        <f t="shared" si="57"/>
        <v>2.9205478845171715E-6</v>
      </c>
      <c r="JE57" s="86">
        <f t="shared" si="57"/>
        <v>4.9127379116634972E-7</v>
      </c>
      <c r="JF57" s="86">
        <f t="shared" si="57"/>
        <v>7.0823722087484695E-9</v>
      </c>
      <c r="JG57" s="86">
        <f t="shared" si="57"/>
        <v>1.6773074894486441E-9</v>
      </c>
      <c r="JH57" s="86">
        <f t="shared" si="57"/>
        <v>3.892490760117229E-9</v>
      </c>
      <c r="JI57" s="86">
        <f t="shared" si="57"/>
        <v>3.9355823222769276E-7</v>
      </c>
      <c r="JJ57" s="86">
        <f t="shared" si="57"/>
        <v>1.0821730927241132E-6</v>
      </c>
      <c r="JK57" s="86">
        <f t="shared" si="57"/>
        <v>2.9290540685761822E-6</v>
      </c>
      <c r="JL57" s="86">
        <f t="shared" si="57"/>
        <v>4.182077954233363E-7</v>
      </c>
      <c r="JM57" s="86">
        <f t="shared" si="57"/>
        <v>9.3965885989830187E-9</v>
      </c>
    </row>
    <row r="58" spans="2:273" x14ac:dyDescent="0.25">
      <c r="B58" s="2">
        <v>31</v>
      </c>
      <c r="C58" s="37">
        <v>87.259</v>
      </c>
      <c r="D58" s="37">
        <v>84.951999999999998</v>
      </c>
      <c r="E58" s="37">
        <v>82.602999999999994</v>
      </c>
      <c r="F58" s="37">
        <v>78.113</v>
      </c>
      <c r="G58" s="37">
        <v>78.838999999999999</v>
      </c>
      <c r="H58" s="37">
        <v>78.305999999999997</v>
      </c>
      <c r="I58" s="37">
        <v>82.902000000000001</v>
      </c>
      <c r="J58" s="37">
        <v>82.507999999999996</v>
      </c>
      <c r="K58" s="37">
        <v>82.885000000000005</v>
      </c>
      <c r="L58" s="37">
        <v>82.738</v>
      </c>
      <c r="M58" s="37">
        <v>79.77</v>
      </c>
      <c r="N58" s="37">
        <v>80.412999999999997</v>
      </c>
      <c r="O58" s="37">
        <v>80.587000000000003</v>
      </c>
      <c r="P58" s="37">
        <v>83.4</v>
      </c>
      <c r="Q58" s="37">
        <v>78.417000000000002</v>
      </c>
      <c r="S58" s="4">
        <f t="shared" si="59"/>
        <v>85.263494562989521</v>
      </c>
      <c r="T58" s="4">
        <f t="shared" si="59"/>
        <v>84.7617265857467</v>
      </c>
      <c r="U58" s="4">
        <f t="shared" si="59"/>
        <v>81.921783991434168</v>
      </c>
      <c r="V58" s="4">
        <f t="shared" si="59"/>
        <v>77.861193083457408</v>
      </c>
      <c r="W58" s="4">
        <f t="shared" si="59"/>
        <v>78.070279356083745</v>
      </c>
      <c r="X58" s="4">
        <f t="shared" si="59"/>
        <v>77.889708893483359</v>
      </c>
      <c r="Y58" s="4">
        <f t="shared" si="59"/>
        <v>82.477129785707604</v>
      </c>
      <c r="Z58" s="4">
        <f t="shared" si="59"/>
        <v>82.375900302539037</v>
      </c>
      <c r="AA58" s="4">
        <f t="shared" si="59"/>
        <v>82.596775678000839</v>
      </c>
      <c r="AB58" s="4">
        <f t="shared" si="59"/>
        <v>82.618496205306911</v>
      </c>
      <c r="AC58" s="4">
        <f t="shared" si="59"/>
        <v>82.740262314282973</v>
      </c>
      <c r="AD58" s="4">
        <f t="shared" si="59"/>
        <v>80.832882814493743</v>
      </c>
      <c r="AE58" s="4">
        <f t="shared" si="59"/>
        <v>81.036578321074344</v>
      </c>
      <c r="AF58" s="4">
        <f t="shared" si="59"/>
        <v>83.588981590826805</v>
      </c>
      <c r="AG58" s="4">
        <f t="shared" si="59"/>
        <v>81.760782391662545</v>
      </c>
      <c r="AI58" s="4">
        <f t="shared" si="60"/>
        <v>1.995505437010479</v>
      </c>
      <c r="AJ58" s="4">
        <f t="shared" si="60"/>
        <v>0.1902734142532978</v>
      </c>
      <c r="AK58" s="4">
        <f t="shared" si="60"/>
        <v>0.68121600856582631</v>
      </c>
      <c r="AL58" s="4">
        <f t="shared" si="60"/>
        <v>0.25180691654259135</v>
      </c>
      <c r="AM58" s="4">
        <f t="shared" si="60"/>
        <v>0.76872064391625372</v>
      </c>
      <c r="AN58" s="4">
        <f t="shared" si="60"/>
        <v>0.41629110651663837</v>
      </c>
      <c r="AO58" s="4">
        <f t="shared" si="60"/>
        <v>0.42487021429239746</v>
      </c>
      <c r="AP58" s="4">
        <f t="shared" si="60"/>
        <v>0.13209969746095851</v>
      </c>
      <c r="AQ58" s="4">
        <f t="shared" si="60"/>
        <v>0.28822432199916648</v>
      </c>
      <c r="AR58" s="4">
        <f t="shared" si="60"/>
        <v>0.11950379469308814</v>
      </c>
      <c r="AS58" s="4">
        <f t="shared" si="60"/>
        <v>-2.9702623142829765</v>
      </c>
      <c r="AT58" s="4">
        <f t="shared" si="60"/>
        <v>-0.41988281449374654</v>
      </c>
      <c r="AU58" s="4">
        <f t="shared" si="60"/>
        <v>-0.44957832107434115</v>
      </c>
      <c r="AV58" s="4">
        <f t="shared" si="60"/>
        <v>-0.18898159082679911</v>
      </c>
      <c r="AW58" s="4">
        <f t="shared" si="60"/>
        <v>-3.3437823916625433</v>
      </c>
      <c r="AY58" s="2">
        <f t="shared" si="51"/>
        <v>85.227611949629377</v>
      </c>
      <c r="AZ58" s="2">
        <f t="shared" si="51"/>
        <v>84.685187144354089</v>
      </c>
      <c r="BA58" s="2">
        <f t="shared" si="51"/>
        <v>81.844641656261487</v>
      </c>
      <c r="BB58" s="2">
        <f t="shared" si="51"/>
        <v>77.834391411918048</v>
      </c>
      <c r="BC58" s="2">
        <f t="shared" si="51"/>
        <v>78.044540915035427</v>
      </c>
      <c r="BD58" s="2">
        <f t="shared" si="51"/>
        <v>77.882081015665761</v>
      </c>
      <c r="BE58" s="2">
        <f t="shared" si="51"/>
        <v>82.475554345757445</v>
      </c>
      <c r="BF58" s="2">
        <f t="shared" si="51"/>
        <v>82.375859959880501</v>
      </c>
      <c r="BG58" s="2">
        <f t="shared" si="51"/>
        <v>82.596765217398897</v>
      </c>
      <c r="BH58" s="2">
        <f t="shared" si="51"/>
        <v>82.618473646526311</v>
      </c>
      <c r="BI58" s="2">
        <f t="shared" si="51"/>
        <v>82.739058600885798</v>
      </c>
      <c r="BJ58" s="2">
        <f t="shared" si="51"/>
        <v>80.830271312825914</v>
      </c>
      <c r="BK58" s="2">
        <f t="shared" si="51"/>
        <v>81.030062227175264</v>
      </c>
      <c r="BL58" s="2">
        <f t="shared" si="51"/>
        <v>83.58795678995817</v>
      </c>
      <c r="BM58" s="2">
        <f t="shared" si="51"/>
        <v>81.760755407192633</v>
      </c>
      <c r="BO58" s="2">
        <f t="shared" si="10"/>
        <v>87.259</v>
      </c>
      <c r="BP58" s="2">
        <f t="shared" si="11"/>
        <v>84.951999999999998</v>
      </c>
      <c r="BQ58" s="2">
        <f t="shared" si="12"/>
        <v>82.602999999999994</v>
      </c>
      <c r="BR58" s="2">
        <f t="shared" si="13"/>
        <v>78.113</v>
      </c>
      <c r="BS58" s="2">
        <f t="shared" si="14"/>
        <v>78.838999999999999</v>
      </c>
      <c r="BT58" s="2">
        <f t="shared" si="15"/>
        <v>78.305999999999997</v>
      </c>
      <c r="BU58" s="2">
        <f t="shared" si="16"/>
        <v>82.902000000000001</v>
      </c>
      <c r="BV58" s="2">
        <f t="shared" si="17"/>
        <v>82.507999999999996</v>
      </c>
      <c r="BW58" s="2">
        <f t="shared" si="18"/>
        <v>82.885000000000005</v>
      </c>
      <c r="BX58" s="2">
        <f t="shared" si="19"/>
        <v>82.738</v>
      </c>
      <c r="BY58" s="2">
        <f t="shared" si="20"/>
        <v>79.77</v>
      </c>
      <c r="BZ58" s="2">
        <f t="shared" si="21"/>
        <v>80.412999999999997</v>
      </c>
      <c r="CA58" s="2">
        <f t="shared" si="22"/>
        <v>80.587000000000003</v>
      </c>
      <c r="CB58" s="2">
        <f t="shared" si="23"/>
        <v>83.4</v>
      </c>
      <c r="CC58" s="2">
        <f t="shared" si="24"/>
        <v>78.417000000000002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87.315938236182419</v>
      </c>
      <c r="DL58" s="2">
        <f t="shared" si="61"/>
        <v>85.499603443068551</v>
      </c>
      <c r="DM58" s="2">
        <f t="shared" si="61"/>
        <v>82.918162186650576</v>
      </c>
      <c r="DN58" s="2">
        <f t="shared" si="61"/>
        <v>79.049438781298122</v>
      </c>
      <c r="DO58" s="2">
        <f t="shared" si="61"/>
        <v>79.200904896955933</v>
      </c>
      <c r="DP58" s="2">
        <f t="shared" si="61"/>
        <v>79.84739654229125</v>
      </c>
      <c r="DQ58" s="2">
        <f t="shared" si="61"/>
        <v>84.472986700986681</v>
      </c>
      <c r="DR58" s="2">
        <f t="shared" si="61"/>
        <v>82.582837819799778</v>
      </c>
      <c r="DS58" s="2">
        <f t="shared" si="61"/>
        <v>81.721220689655169</v>
      </c>
      <c r="DT58" s="2">
        <f t="shared" si="61"/>
        <v>82.37246140155726</v>
      </c>
      <c r="DU58" s="2">
        <f t="shared" si="61"/>
        <v>81.705454311454289</v>
      </c>
      <c r="DV58" s="2">
        <f t="shared" si="61"/>
        <v>80.78817748112489</v>
      </c>
      <c r="DW58" s="2">
        <f t="shared" si="61"/>
        <v>81.329386960600374</v>
      </c>
      <c r="DX58" s="2">
        <f t="shared" si="61"/>
        <v>83.553745602745622</v>
      </c>
      <c r="DY58" s="2">
        <f t="shared" si="61"/>
        <v>80.949333036707444</v>
      </c>
      <c r="EA58" s="2">
        <f t="shared" si="62"/>
        <v>78.168389170281245</v>
      </c>
      <c r="EB58" s="2">
        <f t="shared" si="62"/>
        <v>82.16039895911608</v>
      </c>
      <c r="EC58" s="2">
        <f t="shared" si="62"/>
        <v>78.564099448313286</v>
      </c>
      <c r="ED58" s="2">
        <f t="shared" si="62"/>
        <v>73.623817556324198</v>
      </c>
      <c r="EE58" s="2">
        <f t="shared" si="62"/>
        <v>73.999995832636458</v>
      </c>
      <c r="EF58" s="2">
        <f t="shared" si="62"/>
        <v>70.39566040520593</v>
      </c>
      <c r="EG58" s="2">
        <f t="shared" si="62"/>
        <v>73.729843842519841</v>
      </c>
      <c r="EH58" s="2">
        <f t="shared" si="62"/>
        <v>81.3680031725888</v>
      </c>
      <c r="EI58" s="2">
        <f t="shared" si="62"/>
        <v>87.150440518455042</v>
      </c>
      <c r="EJ58" s="2">
        <f t="shared" si="62"/>
        <v>83.857892444265872</v>
      </c>
      <c r="EK58" s="2">
        <f t="shared" si="62"/>
        <v>87.235860163349486</v>
      </c>
      <c r="EL58" s="2">
        <f t="shared" si="62"/>
        <v>81.007594720321947</v>
      </c>
      <c r="EM58" s="2">
        <f t="shared" si="62"/>
        <v>79.85603039747528</v>
      </c>
      <c r="EN58" s="2">
        <f t="shared" si="62"/>
        <v>83.737620362116218</v>
      </c>
      <c r="EO58" s="2">
        <f t="shared" si="62"/>
        <v>85.768880530336531</v>
      </c>
      <c r="EQ58" s="2">
        <f t="shared" si="63"/>
        <v>78.224061699542631</v>
      </c>
      <c r="ER58" s="2">
        <f t="shared" si="63"/>
        <v>78.564841131151425</v>
      </c>
      <c r="ES58" s="2">
        <f t="shared" si="63"/>
        <v>76.613124883619733</v>
      </c>
      <c r="ET58" s="2">
        <f t="shared" si="63"/>
        <v>74.208358469035346</v>
      </c>
      <c r="EU58" s="2">
        <f t="shared" si="63"/>
        <v>73.987710894090142</v>
      </c>
      <c r="EV58" s="2">
        <f t="shared" si="63"/>
        <v>71.11680016086369</v>
      </c>
      <c r="EW58" s="2">
        <f t="shared" si="63"/>
        <v>72.455236991185174</v>
      </c>
      <c r="EX58" s="2">
        <f t="shared" si="63"/>
        <v>76.989621968007896</v>
      </c>
      <c r="EY58" s="2">
        <f t="shared" si="63"/>
        <v>83.830871870046266</v>
      </c>
      <c r="EZ58" s="2">
        <f t="shared" si="63"/>
        <v>82.497083530030508</v>
      </c>
      <c r="FA58" s="2">
        <f t="shared" si="63"/>
        <v>84.366673837436252</v>
      </c>
      <c r="FB58" s="2">
        <f t="shared" si="63"/>
        <v>78.535730136914339</v>
      </c>
      <c r="FC58" s="2">
        <f t="shared" si="63"/>
        <v>76.542131530805577</v>
      </c>
      <c r="FD58" s="2">
        <f t="shared" si="63"/>
        <v>83.614304472583825</v>
      </c>
      <c r="FE58" s="2">
        <f t="shared" si="63"/>
        <v>87.177057261632882</v>
      </c>
      <c r="FG58" s="2">
        <f t="shared" si="64"/>
        <v>0.22829359937221377</v>
      </c>
      <c r="FH58" s="2">
        <f t="shared" si="64"/>
        <v>0.24388085477608429</v>
      </c>
      <c r="FI58" s="2">
        <f t="shared" si="64"/>
        <v>0.24655024435687678</v>
      </c>
      <c r="FJ58" s="2">
        <f t="shared" si="64"/>
        <v>0.22394753952047025</v>
      </c>
      <c r="FK58" s="2">
        <f t="shared" si="64"/>
        <v>0.22233879053595346</v>
      </c>
      <c r="FL58" s="2">
        <f t="shared" si="64"/>
        <v>0.20793254120900076</v>
      </c>
      <c r="FM58" s="2">
        <f t="shared" si="64"/>
        <v>0.18592493922773964</v>
      </c>
      <c r="FN58" s="2">
        <f t="shared" si="64"/>
        <v>0.17032968219078118</v>
      </c>
      <c r="FO58" s="2">
        <f t="shared" si="64"/>
        <v>0.16127333692535689</v>
      </c>
      <c r="FP58" s="2">
        <f t="shared" si="64"/>
        <v>0.16562856731290812</v>
      </c>
      <c r="FQ58" s="2">
        <f t="shared" si="64"/>
        <v>0.1869013873062044</v>
      </c>
      <c r="FR58" s="2">
        <f t="shared" si="64"/>
        <v>0.1919815926522927</v>
      </c>
      <c r="FS58" s="2">
        <f t="shared" si="64"/>
        <v>0.20313308151629375</v>
      </c>
      <c r="FT58" s="2">
        <f t="shared" si="64"/>
        <v>0.18606236933908343</v>
      </c>
      <c r="FU58" s="2">
        <f t="shared" si="64"/>
        <v>0.16835891556271124</v>
      </c>
      <c r="FW58" s="2">
        <f t="shared" si="53"/>
        <v>1.1049174053404145E-5</v>
      </c>
      <c r="FX58" s="2">
        <f t="shared" si="53"/>
        <v>1.3420698068206979E-5</v>
      </c>
      <c r="FY58" s="2">
        <f t="shared" si="53"/>
        <v>1.2967010087993302E-5</v>
      </c>
      <c r="FZ58" s="2">
        <f t="shared" si="53"/>
        <v>1.2239216645909767E-5</v>
      </c>
      <c r="GA58" s="2">
        <f t="shared" si="53"/>
        <v>1.2281073448794562E-5</v>
      </c>
      <c r="GB58" s="2">
        <f t="shared" si="53"/>
        <v>1.1075794314085125E-5</v>
      </c>
      <c r="GC58" s="2">
        <f t="shared" si="53"/>
        <v>1.1118843314112994E-5</v>
      </c>
      <c r="GD58" s="2">
        <f t="shared" si="53"/>
        <v>1.2666906534789534E-5</v>
      </c>
      <c r="GE58" s="2">
        <f t="shared" si="53"/>
        <v>1.3215858078362992E-5</v>
      </c>
      <c r="GF58" s="2">
        <f t="shared" si="53"/>
        <v>1.2911788510224832E-5</v>
      </c>
      <c r="GG58" s="2">
        <f t="shared" si="53"/>
        <v>1.2629592483224209E-5</v>
      </c>
      <c r="GH58" s="2">
        <f t="shared" si="53"/>
        <v>1.2233411003422095E-5</v>
      </c>
      <c r="GI58" s="2">
        <f t="shared" si="53"/>
        <v>1.1247954977628345E-5</v>
      </c>
      <c r="GJ58" s="2">
        <f t="shared" si="53"/>
        <v>7.9971655615678748E-6</v>
      </c>
      <c r="GK58" s="2">
        <f t="shared" si="53"/>
        <v>6.0936632619338879E-6</v>
      </c>
      <c r="GM58" s="86">
        <f t="shared" si="54"/>
        <v>3.2604549640206682E-5</v>
      </c>
      <c r="GN58" s="86">
        <f t="shared" si="54"/>
        <v>7.5229765289895617E-5</v>
      </c>
      <c r="GO58" s="86">
        <f t="shared" si="54"/>
        <v>7.5575315212372297E-5</v>
      </c>
      <c r="GP58" s="86">
        <f t="shared" si="54"/>
        <v>2.2518041875246726E-5</v>
      </c>
      <c r="GQ58" s="86">
        <f t="shared" si="54"/>
        <v>2.2923183270662759E-5</v>
      </c>
      <c r="GR58" s="86">
        <f t="shared" si="54"/>
        <v>5.7300940951323242E-6</v>
      </c>
      <c r="GS58" s="86">
        <f t="shared" si="54"/>
        <v>1.0545594427304038E-6</v>
      </c>
      <c r="GT58" s="86">
        <f t="shared" si="54"/>
        <v>2.0441498084430551E-8</v>
      </c>
      <c r="GU58" s="86">
        <f t="shared" si="54"/>
        <v>5.2274995576398516E-9</v>
      </c>
      <c r="GV58" s="86">
        <f t="shared" si="54"/>
        <v>1.15611429401351E-8</v>
      </c>
      <c r="GW58" s="86">
        <f t="shared" si="54"/>
        <v>8.6357407724376472E-7</v>
      </c>
      <c r="GX58" s="86">
        <f t="shared" si="54"/>
        <v>2.2125484149537617E-6</v>
      </c>
      <c r="GY58" s="86">
        <f t="shared" si="54"/>
        <v>5.6688767021138959E-6</v>
      </c>
      <c r="GZ58" s="86">
        <f t="shared" si="54"/>
        <v>9.104506604286593E-7</v>
      </c>
      <c r="HA58" s="86">
        <f t="shared" si="54"/>
        <v>2.628037183131822E-8</v>
      </c>
      <c r="HC58" s="86">
        <f t="shared" si="58"/>
        <v>7.0707867717001266E-16</v>
      </c>
      <c r="HD58" s="86">
        <f t="shared" si="58"/>
        <v>1.4355608050791475E-15</v>
      </c>
      <c r="HE58" s="86">
        <f t="shared" si="58"/>
        <v>2.3880636107939916E-16</v>
      </c>
      <c r="HF58" s="86">
        <f t="shared" si="58"/>
        <v>6.2216467984136853E-16</v>
      </c>
      <c r="HG58" s="86">
        <f t="shared" si="58"/>
        <v>2.2146839241809802E-17</v>
      </c>
      <c r="HH58" s="86">
        <f t="shared" si="58"/>
        <v>4.2599689331262882E-20</v>
      </c>
      <c r="HI58" s="86">
        <f t="shared" si="58"/>
        <v>4.9801026688235156E-17</v>
      </c>
      <c r="HJ58" s="86">
        <f t="shared" si="58"/>
        <v>1.260613562207165E-27</v>
      </c>
      <c r="HK58" s="86">
        <f t="shared" si="58"/>
        <v>3.797721242532704E-29</v>
      </c>
      <c r="HL58" s="86">
        <f t="shared" si="58"/>
        <v>7.5533688486605198E-24</v>
      </c>
      <c r="HM58" s="86">
        <f t="shared" si="58"/>
        <v>2.4188339597697807E-19</v>
      </c>
      <c r="HN58" s="86">
        <f t="shared" si="58"/>
        <v>3.5587001660351291E-21</v>
      </c>
      <c r="HO58" s="86">
        <f t="shared" si="58"/>
        <v>1.2286421215425263E-18</v>
      </c>
      <c r="HP58" s="86">
        <f t="shared" si="58"/>
        <v>1.7179310875848983E-20</v>
      </c>
      <c r="HQ58" s="86">
        <f t="shared" si="58"/>
        <v>9.9492089595077916E-28</v>
      </c>
      <c r="HS58" s="86">
        <f t="shared" si="55"/>
        <v>6.3425520681744728E-108</v>
      </c>
      <c r="HT58" s="86">
        <f t="shared" si="55"/>
        <v>7.465096013909781E-100</v>
      </c>
      <c r="HU58" s="86">
        <f t="shared" si="55"/>
        <v>1.2144638902566344E-108</v>
      </c>
      <c r="HV58" s="86">
        <f t="shared" si="55"/>
        <v>9.3097023749487608E-109</v>
      </c>
      <c r="HW58" s="86">
        <f t="shared" si="55"/>
        <v>3.1075926881093396E-118</v>
      </c>
      <c r="HX58" s="86">
        <f t="shared" si="55"/>
        <v>5.1846962252643968E-141</v>
      </c>
      <c r="HY58" s="86">
        <f t="shared" si="55"/>
        <v>5.4173671181482653E-118</v>
      </c>
      <c r="HZ58" s="86">
        <f t="shared" si="55"/>
        <v>3.987695330234989E-203</v>
      </c>
      <c r="IA58" s="86">
        <f t="shared" si="55"/>
        <v>2.4080067436911268E-215</v>
      </c>
      <c r="IB58" s="86">
        <f t="shared" si="55"/>
        <v>4.2858828892661497E-170</v>
      </c>
      <c r="IC58" s="86">
        <f t="shared" si="55"/>
        <v>1.2178088036711118E-133</v>
      </c>
      <c r="ID58" s="86">
        <f t="shared" si="55"/>
        <v>4.1844850373940866E-149</v>
      </c>
      <c r="IE58" s="86">
        <f t="shared" si="55"/>
        <v>1.128106589649471E-128</v>
      </c>
      <c r="IF58" s="86">
        <f t="shared" si="55"/>
        <v>8.9694182246189731E-85</v>
      </c>
      <c r="IG58" s="86">
        <f t="shared" si="55"/>
        <v>2.0508931135235947E-57</v>
      </c>
      <c r="II58" s="86">
        <f t="shared" si="56"/>
        <v>1.6289572909120477E-245</v>
      </c>
      <c r="IJ58" s="86">
        <f t="shared" si="56"/>
        <v>1.7175091082046484E-228</v>
      </c>
      <c r="IK58" s="86">
        <f t="shared" si="56"/>
        <v>4.4474614931725261E-249</v>
      </c>
      <c r="IL58" s="86">
        <f t="shared" si="56"/>
        <v>2.193061079262992E-247</v>
      </c>
      <c r="IM58" s="86">
        <f t="shared" si="56"/>
        <v>2.3661768166248579E-272</v>
      </c>
      <c r="IN58" s="86">
        <f t="shared" si="56"/>
        <v>0</v>
      </c>
      <c r="IO58" s="86">
        <f t="shared" si="56"/>
        <v>3.304881633275495E-272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1.891336871618405E-293</v>
      </c>
      <c r="IV58" s="86">
        <f t="shared" si="56"/>
        <v>2.2132785552277124E-260</v>
      </c>
      <c r="IW58" s="86">
        <f t="shared" si="56"/>
        <v>4.5557813062051494E-111</v>
      </c>
      <c r="IY58" s="86">
        <f t="shared" si="57"/>
        <v>3.2604549640913758E-5</v>
      </c>
      <c r="IZ58" s="86">
        <f t="shared" si="57"/>
        <v>7.5229765291331182E-5</v>
      </c>
      <c r="JA58" s="86">
        <f t="shared" si="57"/>
        <v>7.5575315212611106E-5</v>
      </c>
      <c r="JB58" s="86">
        <f t="shared" si="57"/>
        <v>2.2518041875868892E-5</v>
      </c>
      <c r="JC58" s="86">
        <f t="shared" si="57"/>
        <v>2.2923183270684907E-5</v>
      </c>
      <c r="JD58" s="86">
        <f t="shared" si="57"/>
        <v>5.7300940951323665E-6</v>
      </c>
      <c r="JE58" s="86">
        <f t="shared" si="57"/>
        <v>1.0545594427802049E-6</v>
      </c>
      <c r="JF58" s="86">
        <f t="shared" si="57"/>
        <v>2.0441498084430551E-8</v>
      </c>
      <c r="JG58" s="86">
        <f t="shared" si="57"/>
        <v>5.2274995576398516E-9</v>
      </c>
      <c r="JH58" s="86">
        <f t="shared" si="57"/>
        <v>1.1561142940135109E-8</v>
      </c>
      <c r="JI58" s="86">
        <f t="shared" si="57"/>
        <v>8.6357407724400665E-7</v>
      </c>
      <c r="JJ58" s="86">
        <f t="shared" si="57"/>
        <v>2.2125484149537651E-6</v>
      </c>
      <c r="JK58" s="86">
        <f t="shared" si="57"/>
        <v>5.6688767021151249E-6</v>
      </c>
      <c r="JL58" s="86">
        <f t="shared" si="57"/>
        <v>9.1045066042867645E-7</v>
      </c>
      <c r="JM58" s="86">
        <f t="shared" si="57"/>
        <v>2.628037183131822E-8</v>
      </c>
    </row>
    <row r="59" spans="2:273" x14ac:dyDescent="0.25">
      <c r="B59" s="2">
        <v>32</v>
      </c>
      <c r="C59" s="37">
        <v>88.555999999999997</v>
      </c>
      <c r="D59" s="37">
        <v>84.412999999999997</v>
      </c>
      <c r="E59" s="37">
        <v>82.635000000000005</v>
      </c>
      <c r="F59" s="37">
        <v>78.031999999999996</v>
      </c>
      <c r="G59" s="37">
        <v>78.468000000000004</v>
      </c>
      <c r="H59" s="37">
        <v>77.774000000000001</v>
      </c>
      <c r="I59" s="37">
        <v>81.623000000000005</v>
      </c>
      <c r="J59" s="37">
        <v>82.638999999999996</v>
      </c>
      <c r="K59" s="37">
        <v>83.361000000000004</v>
      </c>
      <c r="L59" s="37">
        <v>83.492000000000004</v>
      </c>
      <c r="M59" s="37">
        <v>79.311000000000007</v>
      </c>
      <c r="N59" s="37">
        <v>80.921000000000006</v>
      </c>
      <c r="O59" s="37">
        <v>80.349000000000004</v>
      </c>
      <c r="P59" s="37">
        <v>83.617000000000004</v>
      </c>
      <c r="Q59" s="37">
        <v>79.349999999999994</v>
      </c>
      <c r="S59" s="4">
        <f t="shared" si="59"/>
        <v>85.163607274928168</v>
      </c>
      <c r="T59" s="4">
        <f t="shared" si="59"/>
        <v>84.782802837690852</v>
      </c>
      <c r="U59" s="4">
        <f t="shared" si="59"/>
        <v>81.890775975442722</v>
      </c>
      <c r="V59" s="4">
        <f t="shared" si="59"/>
        <v>77.837472356865263</v>
      </c>
      <c r="W59" s="4">
        <f t="shared" si="59"/>
        <v>78.005052267964601</v>
      </c>
      <c r="X59" s="4">
        <f t="shared" si="59"/>
        <v>77.480291253468053</v>
      </c>
      <c r="Y59" s="4">
        <f t="shared" si="59"/>
        <v>82.100894045885582</v>
      </c>
      <c r="Z59" s="4">
        <f t="shared" si="59"/>
        <v>82.446992105042668</v>
      </c>
      <c r="AA59" s="4">
        <f t="shared" si="59"/>
        <v>82.622621154324989</v>
      </c>
      <c r="AB59" s="4">
        <f t="shared" si="59"/>
        <v>82.573078335956296</v>
      </c>
      <c r="AC59" s="4">
        <f t="shared" si="59"/>
        <v>82.637735347253397</v>
      </c>
      <c r="AD59" s="4">
        <f t="shared" si="59"/>
        <v>80.80555804637703</v>
      </c>
      <c r="AE59" s="4">
        <f t="shared" si="59"/>
        <v>81.139062449685554</v>
      </c>
      <c r="AF59" s="4">
        <f t="shared" si="59"/>
        <v>83.588851902937222</v>
      </c>
      <c r="AG59" s="4">
        <f t="shared" si="59"/>
        <v>82.043562638983417</v>
      </c>
      <c r="AI59" s="4">
        <f t="shared" si="60"/>
        <v>3.3923927250718293</v>
      </c>
      <c r="AJ59" s="4">
        <f t="shared" si="60"/>
        <v>-0.36980283769085531</v>
      </c>
      <c r="AK59" s="4">
        <f t="shared" si="60"/>
        <v>0.74422402455728331</v>
      </c>
      <c r="AL59" s="4">
        <f t="shared" si="60"/>
        <v>0.19452764313473381</v>
      </c>
      <c r="AM59" s="4">
        <f t="shared" si="60"/>
        <v>0.46294773203540274</v>
      </c>
      <c r="AN59" s="4">
        <f t="shared" si="60"/>
        <v>0.2937087465319479</v>
      </c>
      <c r="AO59" s="4">
        <f t="shared" si="60"/>
        <v>-0.47789404588557716</v>
      </c>
      <c r="AP59" s="4">
        <f t="shared" si="60"/>
        <v>0.19200789495732806</v>
      </c>
      <c r="AQ59" s="4">
        <f t="shared" si="60"/>
        <v>0.73837884567501533</v>
      </c>
      <c r="AR59" s="4">
        <f t="shared" si="60"/>
        <v>0.91892166404370812</v>
      </c>
      <c r="AS59" s="4">
        <f t="shared" si="60"/>
        <v>-3.3267353472533898</v>
      </c>
      <c r="AT59" s="4">
        <f t="shared" si="60"/>
        <v>0.11544195362297671</v>
      </c>
      <c r="AU59" s="4">
        <f t="shared" si="60"/>
        <v>-0.79006244968554995</v>
      </c>
      <c r="AV59" s="4">
        <f t="shared" si="60"/>
        <v>2.814809706278254E-2</v>
      </c>
      <c r="AW59" s="4">
        <f t="shared" si="60"/>
        <v>-2.6935626389834226</v>
      </c>
      <c r="AY59" s="2">
        <f t="shared" ref="AY59:BM75" si="65">IF(OR($B59 &lt; C$230, $B59 &gt; C$233), #N/A, ((1-FG59)*DK59) + (FG59 - FW59)*EA59 + (FW59*EQ59))</f>
        <v>85.103735951112498</v>
      </c>
      <c r="AZ59" s="2">
        <f t="shared" si="65"/>
        <v>84.661174367893437</v>
      </c>
      <c r="BA59" s="2">
        <f t="shared" si="65"/>
        <v>81.767524521132984</v>
      </c>
      <c r="BB59" s="2">
        <f t="shared" si="65"/>
        <v>77.791585574174761</v>
      </c>
      <c r="BC59" s="2">
        <f t="shared" si="65"/>
        <v>77.961233960565096</v>
      </c>
      <c r="BD59" s="2">
        <f t="shared" si="65"/>
        <v>77.466023162646394</v>
      </c>
      <c r="BE59" s="2">
        <f t="shared" si="65"/>
        <v>82.097677087792192</v>
      </c>
      <c r="BF59" s="2">
        <f t="shared" si="65"/>
        <v>82.446882756614798</v>
      </c>
      <c r="BG59" s="2">
        <f t="shared" si="65"/>
        <v>82.622590594967747</v>
      </c>
      <c r="BH59" s="2">
        <f t="shared" si="65"/>
        <v>82.573015437986683</v>
      </c>
      <c r="BI59" s="2">
        <f t="shared" si="65"/>
        <v>82.635226124389106</v>
      </c>
      <c r="BJ59" s="2">
        <f t="shared" si="65"/>
        <v>80.800469535316111</v>
      </c>
      <c r="BK59" s="2">
        <f t="shared" si="65"/>
        <v>81.127022694466959</v>
      </c>
      <c r="BL59" s="2">
        <f t="shared" si="65"/>
        <v>83.5867312793347</v>
      </c>
      <c r="BM59" s="2">
        <f t="shared" si="65"/>
        <v>82.043491619433368</v>
      </c>
      <c r="BO59" s="2">
        <f t="shared" si="10"/>
        <v>88.555999999999997</v>
      </c>
      <c r="BP59" s="2">
        <f t="shared" si="11"/>
        <v>84.412999999999997</v>
      </c>
      <c r="BQ59" s="2">
        <f t="shared" si="12"/>
        <v>82.635000000000005</v>
      </c>
      <c r="BR59" s="2">
        <f t="shared" si="13"/>
        <v>78.031999999999996</v>
      </c>
      <c r="BS59" s="2">
        <f t="shared" si="14"/>
        <v>78.468000000000004</v>
      </c>
      <c r="BT59" s="2">
        <f t="shared" si="15"/>
        <v>77.774000000000001</v>
      </c>
      <c r="BU59" s="2">
        <f t="shared" si="16"/>
        <v>81.623000000000005</v>
      </c>
      <c r="BV59" s="2">
        <f t="shared" si="17"/>
        <v>82.638999999999996</v>
      </c>
      <c r="BW59" s="2">
        <f t="shared" si="18"/>
        <v>83.361000000000004</v>
      </c>
      <c r="BX59" s="2">
        <f t="shared" si="19"/>
        <v>83.492000000000004</v>
      </c>
      <c r="BY59" s="2">
        <f t="shared" si="20"/>
        <v>79.311000000000007</v>
      </c>
      <c r="BZ59" s="2">
        <f t="shared" si="21"/>
        <v>80.921000000000006</v>
      </c>
      <c r="CA59" s="2">
        <f t="shared" si="22"/>
        <v>80.349000000000004</v>
      </c>
      <c r="CB59" s="2">
        <f t="shared" si="23"/>
        <v>83.617000000000004</v>
      </c>
      <c r="CC59" s="2">
        <f t="shared" si="24"/>
        <v>79.349999999999994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87.375057988523096</v>
      </c>
      <c r="DL59" s="2">
        <f t="shared" si="61"/>
        <v>85.59260797342192</v>
      </c>
      <c r="DM59" s="2">
        <f t="shared" si="61"/>
        <v>82.957455149501683</v>
      </c>
      <c r="DN59" s="2">
        <f t="shared" si="61"/>
        <v>79.132692083299574</v>
      </c>
      <c r="DO59" s="2">
        <f t="shared" si="61"/>
        <v>79.230958134132834</v>
      </c>
      <c r="DP59" s="2">
        <f t="shared" si="61"/>
        <v>79.520607396870531</v>
      </c>
      <c r="DQ59" s="2">
        <f t="shared" si="61"/>
        <v>84.221359159159135</v>
      </c>
      <c r="DR59" s="2">
        <f t="shared" si="61"/>
        <v>82.735945939933259</v>
      </c>
      <c r="DS59" s="2">
        <f t="shared" si="61"/>
        <v>81.719020689655167</v>
      </c>
      <c r="DT59" s="2">
        <f t="shared" si="61"/>
        <v>82.33455684093434</v>
      </c>
      <c r="DU59" s="2">
        <f t="shared" si="61"/>
        <v>81.528069369369348</v>
      </c>
      <c r="DV59" s="2">
        <f t="shared" si="61"/>
        <v>80.792213152423713</v>
      </c>
      <c r="DW59" s="2">
        <f t="shared" si="61"/>
        <v>81.52455731707316</v>
      </c>
      <c r="DX59" s="2">
        <f t="shared" si="61"/>
        <v>83.582999399399426</v>
      </c>
      <c r="DY59" s="2">
        <f t="shared" si="61"/>
        <v>81.2435110122358</v>
      </c>
      <c r="EA59" s="2">
        <f t="shared" si="62"/>
        <v>78.101491786763688</v>
      </c>
      <c r="EB59" s="2">
        <f t="shared" si="62"/>
        <v>82.027685758815508</v>
      </c>
      <c r="EC59" s="2">
        <f t="shared" si="62"/>
        <v>78.451200813964007</v>
      </c>
      <c r="ED59" s="2">
        <f t="shared" si="62"/>
        <v>73.553093671122738</v>
      </c>
      <c r="EE59" s="2">
        <f t="shared" si="62"/>
        <v>73.910958953559685</v>
      </c>
      <c r="EF59" s="2">
        <f t="shared" si="62"/>
        <v>70.328196191370665</v>
      </c>
      <c r="EG59" s="2">
        <f t="shared" si="62"/>
        <v>73.617354397283236</v>
      </c>
      <c r="EH59" s="2">
        <f t="shared" si="62"/>
        <v>81.163082868020282</v>
      </c>
      <c r="EI59" s="2">
        <f t="shared" si="62"/>
        <v>86.90854266389178</v>
      </c>
      <c r="EJ59" s="2">
        <f t="shared" si="62"/>
        <v>83.668684435579905</v>
      </c>
      <c r="EK59" s="2">
        <f t="shared" si="62"/>
        <v>87.028204618944073</v>
      </c>
      <c r="EL59" s="2">
        <f t="shared" si="62"/>
        <v>80.832320019652869</v>
      </c>
      <c r="EM59" s="2">
        <f t="shared" si="62"/>
        <v>79.704943840872673</v>
      </c>
      <c r="EN59" s="2">
        <f t="shared" si="62"/>
        <v>83.601625425652671</v>
      </c>
      <c r="EO59" s="2">
        <f t="shared" si="62"/>
        <v>85.647394894045803</v>
      </c>
      <c r="EQ59" s="2">
        <f t="shared" si="63"/>
        <v>78.156485340165389</v>
      </c>
      <c r="ER59" s="2">
        <f t="shared" si="63"/>
        <v>78.476426841642891</v>
      </c>
      <c r="ES59" s="2">
        <f t="shared" si="63"/>
        <v>76.524330748838807</v>
      </c>
      <c r="ET59" s="2">
        <f t="shared" si="63"/>
        <v>74.130371180721198</v>
      </c>
      <c r="EU59" s="2">
        <f t="shared" si="63"/>
        <v>73.898822970756356</v>
      </c>
      <c r="EV59" s="2">
        <f t="shared" si="63"/>
        <v>71.040492662294255</v>
      </c>
      <c r="EW59" s="2">
        <f t="shared" si="63"/>
        <v>72.358494608075617</v>
      </c>
      <c r="EX59" s="2">
        <f t="shared" si="63"/>
        <v>76.834778581154879</v>
      </c>
      <c r="EY59" s="2">
        <f t="shared" si="63"/>
        <v>83.626858533770189</v>
      </c>
      <c r="EZ59" s="2">
        <f t="shared" si="63"/>
        <v>82.324277436207183</v>
      </c>
      <c r="FA59" s="2">
        <f t="shared" si="63"/>
        <v>84.195084897397535</v>
      </c>
      <c r="FB59" s="2">
        <f t="shared" si="63"/>
        <v>78.392488226363554</v>
      </c>
      <c r="FC59" s="2">
        <f t="shared" si="63"/>
        <v>76.432376916890405</v>
      </c>
      <c r="FD59" s="2">
        <f t="shared" si="63"/>
        <v>83.479860076856653</v>
      </c>
      <c r="FE59" s="2">
        <f t="shared" si="63"/>
        <v>87.034668869998541</v>
      </c>
      <c r="FG59" s="2">
        <f t="shared" si="64"/>
        <v>0.24492440709979241</v>
      </c>
      <c r="FH59" s="2">
        <f t="shared" si="64"/>
        <v>0.2612627403816738</v>
      </c>
      <c r="FI59" s="2">
        <f t="shared" si="64"/>
        <v>0.26405594169330404</v>
      </c>
      <c r="FJ59" s="2">
        <f t="shared" si="64"/>
        <v>0.24036035519558938</v>
      </c>
      <c r="FK59" s="2">
        <f t="shared" si="64"/>
        <v>0.23866996348086991</v>
      </c>
      <c r="FL59" s="2">
        <f t="shared" si="64"/>
        <v>0.22350967974271382</v>
      </c>
      <c r="FM59" s="2">
        <f t="shared" si="64"/>
        <v>0.20027025370096235</v>
      </c>
      <c r="FN59" s="2">
        <f t="shared" si="64"/>
        <v>0.18374331039458633</v>
      </c>
      <c r="FO59" s="2">
        <f t="shared" si="64"/>
        <v>0.17412344803534238</v>
      </c>
      <c r="FP59" s="2">
        <f t="shared" si="64"/>
        <v>0.17875174115321266</v>
      </c>
      <c r="FQ59" s="2">
        <f t="shared" si="64"/>
        <v>0.20130341127623672</v>
      </c>
      <c r="FR59" s="2">
        <f t="shared" si="64"/>
        <v>0.20667557755424906</v>
      </c>
      <c r="FS59" s="2">
        <f t="shared" si="64"/>
        <v>0.21844983389687977</v>
      </c>
      <c r="FT59" s="2">
        <f t="shared" si="64"/>
        <v>0.20041567694923104</v>
      </c>
      <c r="FU59" s="2">
        <f t="shared" si="64"/>
        <v>0.18165132403708778</v>
      </c>
      <c r="FW59" s="2">
        <f t="shared" ref="FW59:GK75" si="67">POWER(10,($B59-C$232)/C$229)/(1+POWER(10,($B59-C$232)/C$229))</f>
        <v>1.211516552012915E-5</v>
      </c>
      <c r="FX59" s="2">
        <f t="shared" si="67"/>
        <v>1.4715483755131782E-5</v>
      </c>
      <c r="FY59" s="2">
        <f t="shared" si="67"/>
        <v>1.4218026043423039E-5</v>
      </c>
      <c r="FZ59" s="2">
        <f t="shared" si="67"/>
        <v>1.3420018343519676E-5</v>
      </c>
      <c r="GA59" s="2">
        <f t="shared" si="67"/>
        <v>1.3465913306670584E-5</v>
      </c>
      <c r="GB59" s="2">
        <f t="shared" si="67"/>
        <v>1.214435399323639E-5</v>
      </c>
      <c r="GC59" s="2">
        <f t="shared" si="67"/>
        <v>1.219155618205868E-5</v>
      </c>
      <c r="GD59" s="2">
        <f t="shared" si="67"/>
        <v>1.3888969854543992E-5</v>
      </c>
      <c r="GE59" s="2">
        <f t="shared" si="67"/>
        <v>1.4490881749762794E-5</v>
      </c>
      <c r="GF59" s="2">
        <f t="shared" si="67"/>
        <v>1.4157476938618766E-5</v>
      </c>
      <c r="GG59" s="2">
        <f t="shared" si="67"/>
        <v>1.3848055910445895E-5</v>
      </c>
      <c r="GH59" s="2">
        <f t="shared" si="67"/>
        <v>1.3413652598147351E-5</v>
      </c>
      <c r="GI59" s="2">
        <f t="shared" si="67"/>
        <v>1.2333124000480501E-5</v>
      </c>
      <c r="GJ59" s="2">
        <f t="shared" si="67"/>
        <v>8.7687109036889637E-6</v>
      </c>
      <c r="GK59" s="2">
        <f t="shared" si="67"/>
        <v>6.6815649732195463E-6</v>
      </c>
      <c r="GM59" s="86">
        <f t="shared" ref="GM59:HA75" si="68" xml:space="preserve"> _xlfn.NORM.DIST($B59, C$7, ABS(C$11), TRUE) * _xlfn.NORM.DIST(($B59 - C$7)*C$15, 0, ABS(C$11), TRUE) * 2</f>
        <v>5.5929759868710264E-5</v>
      </c>
      <c r="GN59" s="86">
        <f t="shared" si="68"/>
        <v>1.2286361511500021E-4</v>
      </c>
      <c r="GO59" s="86">
        <f t="shared" si="68"/>
        <v>1.2414003952508881E-4</v>
      </c>
      <c r="GP59" s="86">
        <f t="shared" si="68"/>
        <v>3.964969950880407E-5</v>
      </c>
      <c r="GQ59" s="86">
        <f t="shared" si="68"/>
        <v>4.0125628292917333E-5</v>
      </c>
      <c r="GR59" s="86">
        <f t="shared" si="68"/>
        <v>1.1031834058338013E-5</v>
      </c>
      <c r="GS59" s="86">
        <f t="shared" si="68"/>
        <v>2.2159774615466102E-6</v>
      </c>
      <c r="GT59" s="86">
        <f t="shared" si="68"/>
        <v>5.7145550496112269E-8</v>
      </c>
      <c r="GU59" s="86">
        <f t="shared" si="68"/>
        <v>1.5748339812821834E-8</v>
      </c>
      <c r="GV59" s="86">
        <f t="shared" si="68"/>
        <v>3.3240572970137753E-8</v>
      </c>
      <c r="GW59" s="86">
        <f t="shared" si="68"/>
        <v>1.8532802009469897E-6</v>
      </c>
      <c r="GX59" s="86">
        <f t="shared" si="68"/>
        <v>4.4352033390129688E-6</v>
      </c>
      <c r="GY59" s="86">
        <f t="shared" si="68"/>
        <v>1.0774243586731812E-5</v>
      </c>
      <c r="GZ59" s="86">
        <f t="shared" si="68"/>
        <v>1.9392183011613833E-6</v>
      </c>
      <c r="HA59" s="86">
        <f t="shared" si="68"/>
        <v>7.1302061462384561E-8</v>
      </c>
      <c r="HC59" s="86">
        <f t="shared" si="58"/>
        <v>2.233444806730761E-15</v>
      </c>
      <c r="HD59" s="86">
        <f t="shared" ref="HD59:HQ77" si="69" xml:space="preserve"> _xlfn.NORM.DIST($B59, D$8, ABS(D$12), TRUE) * _xlfn.NORM.DIST(($B59 - D$8)*D$16, 0, ABS(D$12), TRUE) * 2</f>
        <v>4.3853354033347111E-15</v>
      </c>
      <c r="HE59" s="86">
        <f t="shared" si="69"/>
        <v>7.8778294699507608E-16</v>
      </c>
      <c r="HF59" s="86">
        <f t="shared" si="69"/>
        <v>1.9987850443901506E-15</v>
      </c>
      <c r="HG59" s="86">
        <f t="shared" si="69"/>
        <v>7.9964866825019248E-17</v>
      </c>
      <c r="HH59" s="86">
        <f t="shared" si="69"/>
        <v>1.9496513257342027E-19</v>
      </c>
      <c r="HI59" s="86">
        <f t="shared" si="69"/>
        <v>1.753060212199824E-16</v>
      </c>
      <c r="HJ59" s="86">
        <f t="shared" si="69"/>
        <v>1.1035106095782212E-26</v>
      </c>
      <c r="HK59" s="86">
        <f t="shared" si="69"/>
        <v>3.8110295354789646E-28</v>
      </c>
      <c r="HL59" s="86">
        <f t="shared" si="69"/>
        <v>4.7669291518884267E-23</v>
      </c>
      <c r="HM59" s="86">
        <f t="shared" si="69"/>
        <v>1.0320684387569052E-18</v>
      </c>
      <c r="HN59" s="86">
        <f t="shared" si="69"/>
        <v>1.7638696956800561E-20</v>
      </c>
      <c r="HO59" s="86">
        <f t="shared" si="69"/>
        <v>4.8498542906824939E-18</v>
      </c>
      <c r="HP59" s="86">
        <f t="shared" si="69"/>
        <v>7.8556309651381919E-20</v>
      </c>
      <c r="HQ59" s="86">
        <f t="shared" si="69"/>
        <v>8.4767899224266948E-27</v>
      </c>
      <c r="HS59" s="86">
        <f t="shared" ref="HS59:IG75" si="70" xml:space="preserve"> _xlfn.NORM.DIST($B59, C$9, ABS(C$13), TRUE) * _xlfn.NORM.DIST(($B59 - C$9)*C$17, 0, ABS(C$13), TRUE) * 2</f>
        <v>1.0381459729016191E-105</v>
      </c>
      <c r="HT59" s="86">
        <f t="shared" si="70"/>
        <v>9.1408646997633266E-98</v>
      </c>
      <c r="HU59" s="86">
        <f t="shared" si="70"/>
        <v>2.2576137425571519E-106</v>
      </c>
      <c r="HV59" s="86">
        <f t="shared" si="70"/>
        <v>1.6602782727082658E-106</v>
      </c>
      <c r="HW59" s="86">
        <f t="shared" si="70"/>
        <v>9.0856634384622396E-116</v>
      </c>
      <c r="HX59" s="86">
        <f t="shared" si="70"/>
        <v>4.6906543108144361E-138</v>
      </c>
      <c r="HY59" s="86">
        <f t="shared" si="70"/>
        <v>1.4967423582863974E-115</v>
      </c>
      <c r="HZ59" s="86">
        <f t="shared" si="70"/>
        <v>7.7549002537664872E-199</v>
      </c>
      <c r="IA59" s="86">
        <f t="shared" si="70"/>
        <v>8.8555446516091671E-211</v>
      </c>
      <c r="IB59" s="86">
        <f t="shared" si="70"/>
        <v>1.693914074764534E-166</v>
      </c>
      <c r="IC59" s="86">
        <f t="shared" si="70"/>
        <v>7.69834084437525E-131</v>
      </c>
      <c r="ID59" s="86">
        <f t="shared" si="70"/>
        <v>5.4292159345064245E-146</v>
      </c>
      <c r="IE59" s="86">
        <f t="shared" si="70"/>
        <v>5.0630077983123511E-126</v>
      </c>
      <c r="IF59" s="86">
        <f t="shared" si="70"/>
        <v>4.370509743881765E-83</v>
      </c>
      <c r="IG59" s="86">
        <f t="shared" si="70"/>
        <v>2.6657172466908596E-56</v>
      </c>
      <c r="II59" s="86">
        <f t="shared" ref="II59:IW75" si="71" xml:space="preserve"> _xlfn.NORM.DIST($B59, C$10, ABS(C$14), TRUE) * _xlfn.NORM.DIST(($B59 - C$10)*C$18, 0, ABS(C$14), TRUE) * 2</f>
        <v>1.331196832713155E-241</v>
      </c>
      <c r="IJ59" s="86">
        <f t="shared" si="71"/>
        <v>8.6428071887275527E-225</v>
      </c>
      <c r="IK59" s="86">
        <f t="shared" si="71"/>
        <v>4.7196490634642312E-245</v>
      </c>
      <c r="IL59" s="86">
        <f t="shared" si="71"/>
        <v>2.0841936934164805E-243</v>
      </c>
      <c r="IM59" s="86">
        <f t="shared" si="71"/>
        <v>5.7261844844691337E-268</v>
      </c>
      <c r="IN59" s="86">
        <f t="shared" si="71"/>
        <v>0</v>
      </c>
      <c r="IO59" s="86">
        <f t="shared" si="71"/>
        <v>7.2876659960767057E-268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1.4302475713276436E-303</v>
      </c>
      <c r="IT59" s="86">
        <f t="shared" si="71"/>
        <v>0</v>
      </c>
      <c r="IU59" s="86">
        <f t="shared" si="71"/>
        <v>9.2537693107351155E-289</v>
      </c>
      <c r="IV59" s="86">
        <f t="shared" si="71"/>
        <v>2.4113157935081511E-256</v>
      </c>
      <c r="IW59" s="86">
        <f t="shared" si="71"/>
        <v>2.117865231013749E-109</v>
      </c>
      <c r="IY59" s="86">
        <f t="shared" ref="IY59:JM75" si="72">GM59+HC59+HS59+II59</f>
        <v>5.5929759870943707E-5</v>
      </c>
      <c r="IZ59" s="86">
        <f t="shared" si="72"/>
        <v>1.2286361511938554E-4</v>
      </c>
      <c r="JA59" s="86">
        <f t="shared" si="72"/>
        <v>1.2414003952587659E-4</v>
      </c>
      <c r="JB59" s="86">
        <f t="shared" si="72"/>
        <v>3.9649699510802858E-5</v>
      </c>
      <c r="JC59" s="86">
        <f t="shared" si="72"/>
        <v>4.01256282929973E-5</v>
      </c>
      <c r="JD59" s="86">
        <f t="shared" si="72"/>
        <v>1.1031834058338208E-5</v>
      </c>
      <c r="JE59" s="86">
        <f t="shared" si="72"/>
        <v>2.2159774617219164E-6</v>
      </c>
      <c r="JF59" s="86">
        <f t="shared" si="72"/>
        <v>5.7145550496112269E-8</v>
      </c>
      <c r="JG59" s="86">
        <f t="shared" si="72"/>
        <v>1.5748339812821834E-8</v>
      </c>
      <c r="JH59" s="86">
        <f t="shared" si="72"/>
        <v>3.32405729701378E-8</v>
      </c>
      <c r="JI59" s="86">
        <f t="shared" si="72"/>
        <v>1.8532802009480218E-6</v>
      </c>
      <c r="JJ59" s="86">
        <f t="shared" si="72"/>
        <v>4.4352033390129865E-6</v>
      </c>
      <c r="JK59" s="86">
        <f t="shared" si="72"/>
        <v>1.0774243586736662E-5</v>
      </c>
      <c r="JL59" s="86">
        <f t="shared" si="72"/>
        <v>1.9392183011614616E-6</v>
      </c>
      <c r="JM59" s="86">
        <f t="shared" si="72"/>
        <v>7.1302061462384561E-8</v>
      </c>
    </row>
    <row r="60" spans="2:273" x14ac:dyDescent="0.25">
      <c r="B60" s="2">
        <v>33</v>
      </c>
      <c r="C60" s="37">
        <v>86.63</v>
      </c>
      <c r="D60" s="37">
        <v>85.412999999999997</v>
      </c>
      <c r="E60" s="37">
        <v>81.238</v>
      </c>
      <c r="F60" s="37">
        <v>78.935000000000002</v>
      </c>
      <c r="G60" s="37">
        <v>78.903000000000006</v>
      </c>
      <c r="H60" s="37">
        <v>78.418999999999997</v>
      </c>
      <c r="I60" s="37">
        <v>81.638999999999996</v>
      </c>
      <c r="J60" s="37">
        <v>82.852000000000004</v>
      </c>
      <c r="K60" s="37">
        <v>82.361000000000004</v>
      </c>
      <c r="L60" s="37">
        <v>83.23</v>
      </c>
      <c r="M60" s="37">
        <v>80.212999999999994</v>
      </c>
      <c r="N60" s="37">
        <v>79.856999999999999</v>
      </c>
      <c r="O60" s="37">
        <v>81.73</v>
      </c>
      <c r="P60" s="37">
        <v>82.6</v>
      </c>
      <c r="Q60" s="37">
        <v>80.099999999999994</v>
      </c>
      <c r="S60" s="4">
        <f t="shared" si="59"/>
        <v>85.066497846730726</v>
      </c>
      <c r="T60" s="4">
        <f t="shared" si="59"/>
        <v>84.816925864072417</v>
      </c>
      <c r="U60" s="4">
        <f t="shared" si="59"/>
        <v>81.875553787642488</v>
      </c>
      <c r="V60" s="4">
        <f t="shared" si="59"/>
        <v>77.816386765154775</v>
      </c>
      <c r="W60" s="4">
        <f t="shared" si="59"/>
        <v>77.94305292083223</v>
      </c>
      <c r="X60" s="4">
        <f t="shared" si="59"/>
        <v>77.076946443491991</v>
      </c>
      <c r="Y60" s="4">
        <f t="shared" si="59"/>
        <v>81.721699552893085</v>
      </c>
      <c r="Z60" s="4">
        <f t="shared" si="59"/>
        <v>82.507034063135478</v>
      </c>
      <c r="AA60" s="4">
        <f t="shared" si="59"/>
        <v>82.646275053332005</v>
      </c>
      <c r="AB60" s="4">
        <f t="shared" si="59"/>
        <v>82.524701439948359</v>
      </c>
      <c r="AC60" s="4">
        <f t="shared" si="59"/>
        <v>82.540087109111013</v>
      </c>
      <c r="AD60" s="4">
        <f t="shared" si="59"/>
        <v>80.774998472140751</v>
      </c>
      <c r="AE60" s="4">
        <f t="shared" si="59"/>
        <v>81.2334408329192</v>
      </c>
      <c r="AF60" s="4">
        <f t="shared" si="59"/>
        <v>83.584932734782981</v>
      </c>
      <c r="AG60" s="4">
        <f t="shared" si="59"/>
        <v>82.318559078191001</v>
      </c>
      <c r="AI60" s="4">
        <f t="shared" si="60"/>
        <v>1.563502153269269</v>
      </c>
      <c r="AJ60" s="4">
        <f t="shared" si="60"/>
        <v>0.59607413592758007</v>
      </c>
      <c r="AK60" s="4">
        <f t="shared" si="60"/>
        <v>-0.6375537876424886</v>
      </c>
      <c r="AL60" s="4">
        <f t="shared" si="60"/>
        <v>1.1186132348452276</v>
      </c>
      <c r="AM60" s="4">
        <f t="shared" si="60"/>
        <v>0.959947079167776</v>
      </c>
      <c r="AN60" s="4">
        <f t="shared" si="60"/>
        <v>1.3420535565080058</v>
      </c>
      <c r="AO60" s="4">
        <f t="shared" si="60"/>
        <v>-8.269955289308939E-2</v>
      </c>
      <c r="AP60" s="4">
        <f t="shared" si="60"/>
        <v>0.3449659368645257</v>
      </c>
      <c r="AQ60" s="4">
        <f t="shared" si="60"/>
        <v>-0.28527505333200054</v>
      </c>
      <c r="AR60" s="4">
        <f t="shared" si="60"/>
        <v>0.70529856005164504</v>
      </c>
      <c r="AS60" s="4">
        <f t="shared" si="60"/>
        <v>-2.3270871091110195</v>
      </c>
      <c r="AT60" s="4">
        <f t="shared" si="60"/>
        <v>-0.91799847214075214</v>
      </c>
      <c r="AU60" s="4">
        <f t="shared" si="60"/>
        <v>0.49655916708080383</v>
      </c>
      <c r="AV60" s="4">
        <f t="shared" si="60"/>
        <v>-0.98493273478298704</v>
      </c>
      <c r="AW60" s="4">
        <f t="shared" si="60"/>
        <v>-2.2185590781910065</v>
      </c>
      <c r="AY60" s="2">
        <f t="shared" si="65"/>
        <v>84.968152071877569</v>
      </c>
      <c r="AZ60" s="2">
        <f t="shared" si="65"/>
        <v>84.626353883144063</v>
      </c>
      <c r="BA60" s="2">
        <f t="shared" si="65"/>
        <v>81.681458320023268</v>
      </c>
      <c r="BB60" s="2">
        <f t="shared" si="65"/>
        <v>77.739117701445693</v>
      </c>
      <c r="BC60" s="2">
        <f t="shared" si="65"/>
        <v>77.869658945641532</v>
      </c>
      <c r="BD60" s="2">
        <f t="shared" si="65"/>
        <v>77.050777315958285</v>
      </c>
      <c r="BE60" s="2">
        <f t="shared" si="65"/>
        <v>81.71527401066416</v>
      </c>
      <c r="BF60" s="2">
        <f t="shared" si="65"/>
        <v>82.506747250356213</v>
      </c>
      <c r="BG60" s="2">
        <f t="shared" si="65"/>
        <v>82.646188833264219</v>
      </c>
      <c r="BH60" s="2">
        <f t="shared" si="65"/>
        <v>82.524531821569084</v>
      </c>
      <c r="BI60" s="2">
        <f t="shared" si="65"/>
        <v>82.534975343300502</v>
      </c>
      <c r="BJ60" s="2">
        <f t="shared" si="65"/>
        <v>80.765284484455208</v>
      </c>
      <c r="BK60" s="2">
        <f t="shared" si="65"/>
        <v>81.211610803700822</v>
      </c>
      <c r="BL60" s="2">
        <f t="shared" si="65"/>
        <v>83.580642682610915</v>
      </c>
      <c r="BM60" s="2">
        <f t="shared" si="65"/>
        <v>82.318377910520439</v>
      </c>
      <c r="BO60" s="2">
        <f t="shared" si="10"/>
        <v>86.63</v>
      </c>
      <c r="BP60" s="2">
        <f t="shared" si="11"/>
        <v>85.412999999999997</v>
      </c>
      <c r="BQ60" s="2">
        <f t="shared" si="12"/>
        <v>81.238</v>
      </c>
      <c r="BR60" s="2">
        <f t="shared" si="13"/>
        <v>78.935000000000002</v>
      </c>
      <c r="BS60" s="2">
        <f t="shared" si="14"/>
        <v>78.903000000000006</v>
      </c>
      <c r="BT60" s="2">
        <f t="shared" si="15"/>
        <v>78.418999999999997</v>
      </c>
      <c r="BU60" s="2">
        <f t="shared" si="16"/>
        <v>81.638999999999996</v>
      </c>
      <c r="BV60" s="2">
        <f t="shared" si="17"/>
        <v>82.852000000000004</v>
      </c>
      <c r="BW60" s="2">
        <f t="shared" si="18"/>
        <v>82.361000000000004</v>
      </c>
      <c r="BX60" s="2">
        <f t="shared" si="19"/>
        <v>83.23</v>
      </c>
      <c r="BY60" s="2">
        <f t="shared" si="20"/>
        <v>80.212999999999994</v>
      </c>
      <c r="BZ60" s="2">
        <f t="shared" si="21"/>
        <v>79.856999999999999</v>
      </c>
      <c r="CA60" s="2">
        <f t="shared" si="22"/>
        <v>81.73</v>
      </c>
      <c r="CB60" s="2">
        <f t="shared" si="23"/>
        <v>82.6</v>
      </c>
      <c r="CC60" s="2">
        <f t="shared" si="24"/>
        <v>80.099999999999994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87.434177740863788</v>
      </c>
      <c r="DL60" s="2">
        <f t="shared" si="61"/>
        <v>85.685612503775289</v>
      </c>
      <c r="DM60" s="2">
        <f t="shared" si="61"/>
        <v>82.996748112352776</v>
      </c>
      <c r="DN60" s="2">
        <f t="shared" si="61"/>
        <v>79.21594538530104</v>
      </c>
      <c r="DO60" s="2">
        <f t="shared" si="61"/>
        <v>79.261011371309721</v>
      </c>
      <c r="DP60" s="2">
        <f t="shared" si="61"/>
        <v>79.193818251449812</v>
      </c>
      <c r="DQ60" s="2">
        <f t="shared" si="61"/>
        <v>83.969731617331604</v>
      </c>
      <c r="DR60" s="2">
        <f t="shared" si="61"/>
        <v>82.889054060066741</v>
      </c>
      <c r="DS60" s="2">
        <f t="shared" si="61"/>
        <v>81.716820689655165</v>
      </c>
      <c r="DT60" s="2">
        <f t="shared" si="61"/>
        <v>82.29665228031142</v>
      </c>
      <c r="DU60" s="2">
        <f t="shared" si="61"/>
        <v>81.350684427284406</v>
      </c>
      <c r="DV60" s="2">
        <f t="shared" si="61"/>
        <v>80.79624882372255</v>
      </c>
      <c r="DW60" s="2">
        <f t="shared" si="61"/>
        <v>81.719727673545961</v>
      </c>
      <c r="DX60" s="2">
        <f t="shared" si="61"/>
        <v>83.612253196053217</v>
      </c>
      <c r="DY60" s="2">
        <f t="shared" si="61"/>
        <v>81.53768898776417</v>
      </c>
      <c r="EA60" s="2">
        <f t="shared" si="62"/>
        <v>78.034594403246132</v>
      </c>
      <c r="EB60" s="2">
        <f t="shared" si="62"/>
        <v>81.894972558514922</v>
      </c>
      <c r="EC60" s="2">
        <f t="shared" si="62"/>
        <v>78.338302179614729</v>
      </c>
      <c r="ED60" s="2">
        <f t="shared" si="62"/>
        <v>73.482369785921279</v>
      </c>
      <c r="EE60" s="2">
        <f t="shared" si="62"/>
        <v>73.821922074482913</v>
      </c>
      <c r="EF60" s="2">
        <f t="shared" si="62"/>
        <v>70.260731977535386</v>
      </c>
      <c r="EG60" s="2">
        <f t="shared" si="62"/>
        <v>73.504864952046617</v>
      </c>
      <c r="EH60" s="2">
        <f t="shared" si="62"/>
        <v>80.958162563451751</v>
      </c>
      <c r="EI60" s="2">
        <f t="shared" si="62"/>
        <v>86.666644809328517</v>
      </c>
      <c r="EJ60" s="2">
        <f t="shared" si="62"/>
        <v>83.479476426893953</v>
      </c>
      <c r="EK60" s="2">
        <f t="shared" si="62"/>
        <v>86.820549074538647</v>
      </c>
      <c r="EL60" s="2">
        <f t="shared" si="62"/>
        <v>80.657045318983791</v>
      </c>
      <c r="EM60" s="2">
        <f t="shared" si="62"/>
        <v>79.553857284270052</v>
      </c>
      <c r="EN60" s="2">
        <f t="shared" si="62"/>
        <v>83.465630489189124</v>
      </c>
      <c r="EO60" s="2">
        <f t="shared" si="62"/>
        <v>85.525909257755075</v>
      </c>
      <c r="EQ60" s="2">
        <f t="shared" si="63"/>
        <v>78.088908980788133</v>
      </c>
      <c r="ER60" s="2">
        <f t="shared" si="63"/>
        <v>78.38801255213437</v>
      </c>
      <c r="ES60" s="2">
        <f t="shared" si="63"/>
        <v>76.435536614057881</v>
      </c>
      <c r="ET60" s="2">
        <f t="shared" si="63"/>
        <v>74.05238389240705</v>
      </c>
      <c r="EU60" s="2">
        <f t="shared" si="63"/>
        <v>73.80993504742257</v>
      </c>
      <c r="EV60" s="2">
        <f t="shared" si="63"/>
        <v>70.964185163724821</v>
      </c>
      <c r="EW60" s="2">
        <f t="shared" si="63"/>
        <v>72.26175222496606</v>
      </c>
      <c r="EX60" s="2">
        <f t="shared" si="63"/>
        <v>76.679935194301862</v>
      </c>
      <c r="EY60" s="2">
        <f t="shared" si="63"/>
        <v>83.422845197494127</v>
      </c>
      <c r="EZ60" s="2">
        <f t="shared" si="63"/>
        <v>82.151471342383843</v>
      </c>
      <c r="FA60" s="2">
        <f t="shared" si="63"/>
        <v>84.023495957358804</v>
      </c>
      <c r="FB60" s="2">
        <f t="shared" si="63"/>
        <v>78.249246315812769</v>
      </c>
      <c r="FC60" s="2">
        <f t="shared" si="63"/>
        <v>76.322622302975233</v>
      </c>
      <c r="FD60" s="2">
        <f t="shared" si="63"/>
        <v>83.345415681129481</v>
      </c>
      <c r="FE60" s="2">
        <f t="shared" si="63"/>
        <v>86.892280478364214</v>
      </c>
      <c r="FG60" s="2">
        <f t="shared" si="64"/>
        <v>0.26235486211732961</v>
      </c>
      <c r="FH60" s="2">
        <f t="shared" si="64"/>
        <v>0.27942565120435642</v>
      </c>
      <c r="FI60" s="2">
        <f t="shared" si="64"/>
        <v>0.2823388202226309</v>
      </c>
      <c r="FJ60" s="2">
        <f t="shared" si="64"/>
        <v>0.25757680279363615</v>
      </c>
      <c r="FK60" s="2">
        <f t="shared" si="64"/>
        <v>0.25580610516740732</v>
      </c>
      <c r="FL60" s="2">
        <f t="shared" si="64"/>
        <v>0.239900325258777</v>
      </c>
      <c r="FM60" s="2">
        <f t="shared" si="64"/>
        <v>0.21542949959541655</v>
      </c>
      <c r="FN60" s="2">
        <f t="shared" si="64"/>
        <v>0.19796123062640131</v>
      </c>
      <c r="FO60" s="2">
        <f t="shared" si="64"/>
        <v>0.18776822399951781</v>
      </c>
      <c r="FP60" s="2">
        <f t="shared" si="64"/>
        <v>0.19267458902940737</v>
      </c>
      <c r="FQ60" s="2">
        <f t="shared" si="64"/>
        <v>0.21651968797142901</v>
      </c>
      <c r="FR60" s="2">
        <f t="shared" si="64"/>
        <v>0.22218496580934546</v>
      </c>
      <c r="FS60" s="2">
        <f t="shared" si="64"/>
        <v>0.23458152270658653</v>
      </c>
      <c r="FT60" s="2">
        <f t="shared" si="64"/>
        <v>0.21558296317102157</v>
      </c>
      <c r="FU60" s="2">
        <f t="shared" si="64"/>
        <v>0.19574618742632971</v>
      </c>
      <c r="FW60" s="2">
        <f t="shared" si="67"/>
        <v>1.328399930849382E-5</v>
      </c>
      <c r="FX60" s="2">
        <f t="shared" si="67"/>
        <v>1.613518417570386E-5</v>
      </c>
      <c r="FY60" s="2">
        <f t="shared" si="67"/>
        <v>1.5589734163910983E-5</v>
      </c>
      <c r="FZ60" s="2">
        <f t="shared" si="67"/>
        <v>1.4714738453762765E-5</v>
      </c>
      <c r="GA60" s="2">
        <f t="shared" si="67"/>
        <v>1.4765061149638098E-5</v>
      </c>
      <c r="GB60" s="2">
        <f t="shared" si="67"/>
        <v>1.3316003757927672E-5</v>
      </c>
      <c r="GC60" s="2">
        <f t="shared" si="67"/>
        <v>1.3367759807264261E-5</v>
      </c>
      <c r="GD60" s="2">
        <f t="shared" si="67"/>
        <v>1.5228932205890918E-5</v>
      </c>
      <c r="GE60" s="2">
        <f t="shared" si="67"/>
        <v>1.5888913667942703E-5</v>
      </c>
      <c r="GF60" s="2">
        <f t="shared" si="67"/>
        <v>1.5523343572449262E-5</v>
      </c>
      <c r="GG60" s="2">
        <f t="shared" si="67"/>
        <v>1.5184071078318377E-5</v>
      </c>
      <c r="GH60" s="2">
        <f t="shared" si="67"/>
        <v>1.4707758570829822E-5</v>
      </c>
      <c r="GI60" s="2">
        <f t="shared" si="67"/>
        <v>1.3522985466160174E-5</v>
      </c>
      <c r="GJ60" s="2">
        <f t="shared" si="67"/>
        <v>9.6146921802501793E-6</v>
      </c>
      <c r="GK60" s="2">
        <f t="shared" si="67"/>
        <v>7.32618558660441E-6</v>
      </c>
      <c r="GM60" s="86">
        <f t="shared" si="68"/>
        <v>9.4519971119001289E-5</v>
      </c>
      <c r="GN60" s="86">
        <f t="shared" si="68"/>
        <v>1.9798621750571904E-4</v>
      </c>
      <c r="GO60" s="86">
        <f t="shared" si="68"/>
        <v>2.0113138658785112E-4</v>
      </c>
      <c r="GP60" s="86">
        <f t="shared" si="68"/>
        <v>6.8717015566050293E-5</v>
      </c>
      <c r="GQ60" s="86">
        <f t="shared" si="68"/>
        <v>6.9153969246415204E-5</v>
      </c>
      <c r="GR60" s="86">
        <f t="shared" si="68"/>
        <v>2.0841983403934656E-5</v>
      </c>
      <c r="GS60" s="86">
        <f t="shared" si="68"/>
        <v>4.5585142239063541E-6</v>
      </c>
      <c r="GT60" s="86">
        <f t="shared" si="68"/>
        <v>1.5473721968342556E-7</v>
      </c>
      <c r="GU60" s="86">
        <f t="shared" si="68"/>
        <v>4.5862124253651809E-8</v>
      </c>
      <c r="GV60" s="86">
        <f t="shared" si="68"/>
        <v>9.252355438482275E-8</v>
      </c>
      <c r="GW60" s="86">
        <f t="shared" si="68"/>
        <v>3.8900136517492808E-6</v>
      </c>
      <c r="GX60" s="86">
        <f t="shared" si="68"/>
        <v>8.7171638933889808E-6</v>
      </c>
      <c r="GY60" s="86">
        <f t="shared" si="68"/>
        <v>2.011001988543174E-5</v>
      </c>
      <c r="GZ60" s="86">
        <f t="shared" si="68"/>
        <v>4.0412926280380738E-6</v>
      </c>
      <c r="HA60" s="86">
        <f t="shared" si="68"/>
        <v>1.8767345458602204E-7</v>
      </c>
      <c r="HC60" s="86">
        <f t="shared" ref="HC60:HH122" si="73" xml:space="preserve"> _xlfn.NORM.DIST($B60, C$8, ABS(C$12), TRUE) * _xlfn.NORM.DIST(($B60 - C$8)*C$16, 0, ABS(C$12), TRUE) * 2</f>
        <v>6.9166523550422274E-15</v>
      </c>
      <c r="HD60" s="86">
        <f t="shared" si="69"/>
        <v>1.3143802608320629E-14</v>
      </c>
      <c r="HE60" s="86">
        <f t="shared" si="69"/>
        <v>2.5456653216111816E-15</v>
      </c>
      <c r="HF60" s="86">
        <f t="shared" si="69"/>
        <v>6.2924016597759248E-15</v>
      </c>
      <c r="HG60" s="86">
        <f t="shared" si="69"/>
        <v>2.8233282664987554E-16</v>
      </c>
      <c r="HH60" s="86">
        <f t="shared" si="69"/>
        <v>8.6853865765797255E-19</v>
      </c>
      <c r="HI60" s="86">
        <f t="shared" si="69"/>
        <v>6.0367986764720293E-16</v>
      </c>
      <c r="HJ60" s="86">
        <f t="shared" si="69"/>
        <v>9.2866107785967611E-26</v>
      </c>
      <c r="HK60" s="86">
        <f t="shared" si="69"/>
        <v>3.6666412384907919E-27</v>
      </c>
      <c r="HL60" s="86">
        <f t="shared" si="69"/>
        <v>2.9104401609391632E-22</v>
      </c>
      <c r="HM60" s="86">
        <f t="shared" si="69"/>
        <v>4.2925210353647837E-18</v>
      </c>
      <c r="HN60" s="86">
        <f t="shared" si="69"/>
        <v>8.4987521685608369E-20</v>
      </c>
      <c r="HO60" s="86">
        <f t="shared" si="69"/>
        <v>1.8693853102152534E-17</v>
      </c>
      <c r="HP60" s="86">
        <f t="shared" si="69"/>
        <v>3.4985794150487795E-19</v>
      </c>
      <c r="HQ60" s="86">
        <f t="shared" si="69"/>
        <v>6.9511043645195323E-26</v>
      </c>
      <c r="HS60" s="86">
        <f t="shared" si="70"/>
        <v>1.6105610698591283E-103</v>
      </c>
      <c r="HT60" s="86">
        <f t="shared" si="70"/>
        <v>1.0630125138939963E-95</v>
      </c>
      <c r="HU60" s="86">
        <f t="shared" si="70"/>
        <v>3.9684539679401843E-104</v>
      </c>
      <c r="HV60" s="86">
        <f t="shared" si="70"/>
        <v>2.80249551993541E-104</v>
      </c>
      <c r="HW60" s="86">
        <f t="shared" si="70"/>
        <v>2.5000958690478956E-113</v>
      </c>
      <c r="HX60" s="86">
        <f t="shared" si="70"/>
        <v>3.9451473633555234E-135</v>
      </c>
      <c r="HY60" s="86">
        <f t="shared" si="70"/>
        <v>3.8962274200744303E-113</v>
      </c>
      <c r="HZ60" s="86">
        <f t="shared" si="70"/>
        <v>1.3560897111422946E-194</v>
      </c>
      <c r="IA60" s="86">
        <f t="shared" si="70"/>
        <v>2.9071660724089614E-206</v>
      </c>
      <c r="IB60" s="86">
        <f t="shared" si="70"/>
        <v>6.1225553668225412E-163</v>
      </c>
      <c r="IC60" s="86">
        <f t="shared" si="70"/>
        <v>4.5415011020297473E-128</v>
      </c>
      <c r="ID60" s="86">
        <f t="shared" si="70"/>
        <v>6.5257897195096233E-143</v>
      </c>
      <c r="IE60" s="86">
        <f t="shared" si="70"/>
        <v>2.1306406094271315E-123</v>
      </c>
      <c r="IF60" s="86">
        <f t="shared" si="70"/>
        <v>2.0465785521272474E-81</v>
      </c>
      <c r="IG60" s="86">
        <f t="shared" si="70"/>
        <v>3.3767820446524953E-55</v>
      </c>
      <c r="II60" s="86">
        <f t="shared" si="71"/>
        <v>1.0114203815983354E-237</v>
      </c>
      <c r="IJ60" s="86">
        <f t="shared" si="71"/>
        <v>4.054652706073213E-221</v>
      </c>
      <c r="IK60" s="86">
        <f t="shared" si="71"/>
        <v>4.6417365510969713E-241</v>
      </c>
      <c r="IL60" s="86">
        <f t="shared" si="71"/>
        <v>1.8380591113482586E-239</v>
      </c>
      <c r="IM60" s="86">
        <f t="shared" si="71"/>
        <v>1.2761088932120793E-263</v>
      </c>
      <c r="IN60" s="86">
        <f t="shared" si="71"/>
        <v>0</v>
      </c>
      <c r="IO60" s="86">
        <f t="shared" si="71"/>
        <v>1.4820587657093152E-263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1.2520517996187593E-298</v>
      </c>
      <c r="IT60" s="86">
        <f t="shared" si="71"/>
        <v>0</v>
      </c>
      <c r="IU60" s="86">
        <f t="shared" si="71"/>
        <v>4.1482823001541141E-284</v>
      </c>
      <c r="IV60" s="86">
        <f t="shared" si="71"/>
        <v>2.4418474414545965E-252</v>
      </c>
      <c r="IW60" s="86">
        <f t="shared" si="71"/>
        <v>9.5597678382125624E-108</v>
      </c>
      <c r="IY60" s="86">
        <f t="shared" si="72"/>
        <v>9.4519971125917943E-5</v>
      </c>
      <c r="IZ60" s="86">
        <f t="shared" si="72"/>
        <v>1.9798621751886285E-4</v>
      </c>
      <c r="JA60" s="86">
        <f t="shared" si="72"/>
        <v>2.0113138659039678E-4</v>
      </c>
      <c r="JB60" s="86">
        <f t="shared" si="72"/>
        <v>6.8717015572342691E-5</v>
      </c>
      <c r="JC60" s="86">
        <f t="shared" si="72"/>
        <v>6.915396924669753E-5</v>
      </c>
      <c r="JD60" s="86">
        <f t="shared" si="72"/>
        <v>2.0841983403935523E-5</v>
      </c>
      <c r="JE60" s="86">
        <f t="shared" si="72"/>
        <v>4.5585142245100337E-6</v>
      </c>
      <c r="JF60" s="86">
        <f t="shared" si="72"/>
        <v>1.5473721968342556E-7</v>
      </c>
      <c r="JG60" s="86">
        <f t="shared" si="72"/>
        <v>4.5862124253651809E-8</v>
      </c>
      <c r="JH60" s="86">
        <f t="shared" si="72"/>
        <v>9.2523554384823041E-8</v>
      </c>
      <c r="JI60" s="86">
        <f t="shared" si="72"/>
        <v>3.8900136517535735E-6</v>
      </c>
      <c r="JJ60" s="86">
        <f t="shared" si="72"/>
        <v>8.7171638933890655E-6</v>
      </c>
      <c r="JK60" s="86">
        <f t="shared" si="72"/>
        <v>2.0110019885450432E-5</v>
      </c>
      <c r="JL60" s="86">
        <f t="shared" si="72"/>
        <v>4.0412926280384236E-6</v>
      </c>
      <c r="JM60" s="86">
        <f t="shared" si="72"/>
        <v>1.8767345458602204E-7</v>
      </c>
    </row>
    <row r="61" spans="2:273" x14ac:dyDescent="0.25">
      <c r="B61" s="2">
        <v>34</v>
      </c>
      <c r="C61" s="37">
        <v>88.778000000000006</v>
      </c>
      <c r="D61" s="37">
        <v>86.587000000000003</v>
      </c>
      <c r="E61" s="37">
        <v>82.745999999999995</v>
      </c>
      <c r="F61" s="37">
        <v>80.161000000000001</v>
      </c>
      <c r="G61" s="37">
        <v>79.242000000000004</v>
      </c>
      <c r="H61" s="37">
        <v>78.822999999999993</v>
      </c>
      <c r="I61" s="37">
        <v>81.212999999999994</v>
      </c>
      <c r="J61" s="37">
        <v>83.311000000000007</v>
      </c>
      <c r="K61" s="37">
        <v>82.902000000000001</v>
      </c>
      <c r="L61" s="37">
        <v>82.131</v>
      </c>
      <c r="M61" s="37">
        <v>78.950999999999993</v>
      </c>
      <c r="N61" s="37">
        <v>80.048000000000002</v>
      </c>
      <c r="O61" s="37">
        <v>82.570999999999998</v>
      </c>
      <c r="P61" s="37">
        <v>82.216999999999999</v>
      </c>
      <c r="Q61" s="37">
        <v>79.566999999999993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84.979785185940713</v>
      </c>
      <c r="T61" s="4">
        <f t="shared" si="74"/>
        <v>84.874723194093136</v>
      </c>
      <c r="U61" s="4">
        <f t="shared" si="74"/>
        <v>81.887505768716039</v>
      </c>
      <c r="V61" s="4">
        <f t="shared" si="74"/>
        <v>77.804693823208581</v>
      </c>
      <c r="W61" s="4">
        <f t="shared" si="74"/>
        <v>77.890570107244542</v>
      </c>
      <c r="X61" s="4">
        <f t="shared" si="74"/>
        <v>76.68412117864878</v>
      </c>
      <c r="Y61" s="4">
        <f t="shared" si="74"/>
        <v>81.341223635282958</v>
      </c>
      <c r="Z61" s="4">
        <f t="shared" si="74"/>
        <v>82.555297335640944</v>
      </c>
      <c r="AA61" s="4">
        <f t="shared" si="74"/>
        <v>82.667283535260239</v>
      </c>
      <c r="AB61" s="4">
        <f t="shared" si="74"/>
        <v>82.473113449054154</v>
      </c>
      <c r="AC61" s="4">
        <f t="shared" si="74"/>
        <v>82.448414897879616</v>
      </c>
      <c r="AD61" s="4">
        <f t="shared" si="74"/>
        <v>80.742446130005575</v>
      </c>
      <c r="AE61" s="4">
        <f t="shared" si="74"/>
        <v>81.321839329861035</v>
      </c>
      <c r="AF61" s="4">
        <f t="shared" si="74"/>
        <v>83.577771721216223</v>
      </c>
      <c r="AG61" s="4">
        <f t="shared" si="74"/>
        <v>82.58489617264614</v>
      </c>
      <c r="AI61" s="4">
        <f t="shared" ref="AI61:AW77" si="75">IF(OR($B61 &lt; C$230, $B61 &gt; C$233), 0, C61-S61)</f>
        <v>3.7982148140592926</v>
      </c>
      <c r="AJ61" s="4">
        <f t="shared" si="75"/>
        <v>1.7122768059068676</v>
      </c>
      <c r="AK61" s="4">
        <f t="shared" si="75"/>
        <v>0.85849423128395586</v>
      </c>
      <c r="AL61" s="4">
        <f t="shared" si="75"/>
        <v>2.3563061767914206</v>
      </c>
      <c r="AM61" s="4">
        <f t="shared" si="75"/>
        <v>1.351429892755462</v>
      </c>
      <c r="AN61" s="4">
        <f t="shared" si="75"/>
        <v>2.1388788213512129</v>
      </c>
      <c r="AO61" s="4">
        <f t="shared" si="75"/>
        <v>-0.12822363528296421</v>
      </c>
      <c r="AP61" s="4">
        <f t="shared" si="75"/>
        <v>0.75570266435906319</v>
      </c>
      <c r="AQ61" s="4">
        <f t="shared" si="75"/>
        <v>0.23471646473976193</v>
      </c>
      <c r="AR61" s="4">
        <f t="shared" si="75"/>
        <v>-0.34211344905415331</v>
      </c>
      <c r="AS61" s="4">
        <f t="shared" si="75"/>
        <v>-3.4974148978796222</v>
      </c>
      <c r="AT61" s="4">
        <f t="shared" si="75"/>
        <v>-0.69444613000557354</v>
      </c>
      <c r="AU61" s="4">
        <f t="shared" si="75"/>
        <v>1.2491606701389628</v>
      </c>
      <c r="AV61" s="4">
        <f t="shared" si="75"/>
        <v>-1.3607717212162243</v>
      </c>
      <c r="AW61" s="4">
        <f t="shared" si="75"/>
        <v>-3.0178961726461466</v>
      </c>
      <c r="AY61" s="2">
        <f t="shared" si="65"/>
        <v>84.820749494278985</v>
      </c>
      <c r="AZ61" s="2">
        <f t="shared" si="65"/>
        <v>84.580310382657416</v>
      </c>
      <c r="BA61" s="2">
        <f t="shared" si="65"/>
        <v>81.586230969014082</v>
      </c>
      <c r="BB61" s="2">
        <f t="shared" si="65"/>
        <v>77.676721514753396</v>
      </c>
      <c r="BC61" s="2">
        <f t="shared" si="65"/>
        <v>77.769622668037002</v>
      </c>
      <c r="BD61" s="2">
        <f t="shared" si="65"/>
        <v>76.637058801082105</v>
      </c>
      <c r="BE61" s="2">
        <f t="shared" si="65"/>
        <v>81.328669263369832</v>
      </c>
      <c r="BF61" s="2">
        <f t="shared" si="65"/>
        <v>82.554569381942002</v>
      </c>
      <c r="BG61" s="2">
        <f t="shared" si="65"/>
        <v>82.667048601696706</v>
      </c>
      <c r="BH61" s="2">
        <f t="shared" si="65"/>
        <v>82.472671039867407</v>
      </c>
      <c r="BI61" s="2">
        <f t="shared" si="65"/>
        <v>82.438237934018971</v>
      </c>
      <c r="BJ61" s="2">
        <f t="shared" si="65"/>
        <v>80.724277976751836</v>
      </c>
      <c r="BK61" s="2">
        <f t="shared" si="65"/>
        <v>81.282997711837908</v>
      </c>
      <c r="BL61" s="2">
        <f t="shared" si="65"/>
        <v>83.569287022340092</v>
      </c>
      <c r="BM61" s="2">
        <f t="shared" si="65"/>
        <v>82.584448230174218</v>
      </c>
      <c r="BO61" s="2">
        <f t="shared" si="10"/>
        <v>88.778000000000006</v>
      </c>
      <c r="BP61" s="2">
        <f t="shared" si="11"/>
        <v>86.587000000000003</v>
      </c>
      <c r="BQ61" s="2">
        <f t="shared" si="12"/>
        <v>82.745999999999995</v>
      </c>
      <c r="BR61" s="2">
        <f t="shared" si="13"/>
        <v>80.161000000000001</v>
      </c>
      <c r="BS61" s="2">
        <f t="shared" si="14"/>
        <v>79.242000000000004</v>
      </c>
      <c r="BT61" s="2">
        <f t="shared" si="15"/>
        <v>78.822999999999993</v>
      </c>
      <c r="BU61" s="2">
        <f t="shared" si="16"/>
        <v>81.212999999999994</v>
      </c>
      <c r="BV61" s="2">
        <f t="shared" si="17"/>
        <v>83.311000000000007</v>
      </c>
      <c r="BW61" s="2">
        <f t="shared" si="18"/>
        <v>82.902000000000001</v>
      </c>
      <c r="BX61" s="2">
        <f t="shared" si="19"/>
        <v>82.131</v>
      </c>
      <c r="BY61" s="2">
        <f t="shared" si="20"/>
        <v>78.950999999999993</v>
      </c>
      <c r="BZ61" s="2">
        <f t="shared" si="21"/>
        <v>80.048000000000002</v>
      </c>
      <c r="CA61" s="2">
        <f t="shared" si="22"/>
        <v>82.570999999999998</v>
      </c>
      <c r="CB61" s="2">
        <f t="shared" si="23"/>
        <v>82.216999999999999</v>
      </c>
      <c r="CC61" s="2">
        <f t="shared" si="24"/>
        <v>79.566999999999993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87.493297493204466</v>
      </c>
      <c r="DL61" s="2">
        <f t="shared" si="76"/>
        <v>85.778617034128658</v>
      </c>
      <c r="DM61" s="2">
        <f t="shared" si="76"/>
        <v>83.036041075203883</v>
      </c>
      <c r="DN61" s="2">
        <f t="shared" si="76"/>
        <v>79.299198687302493</v>
      </c>
      <c r="DO61" s="2">
        <f t="shared" si="76"/>
        <v>79.291064608486607</v>
      </c>
      <c r="DP61" s="2">
        <f t="shared" si="76"/>
        <v>78.867029106029079</v>
      </c>
      <c r="DQ61" s="2">
        <f t="shared" si="76"/>
        <v>83.718104075504058</v>
      </c>
      <c r="DR61" s="2">
        <f t="shared" si="76"/>
        <v>83.042162180200222</v>
      </c>
      <c r="DS61" s="2">
        <f t="shared" si="76"/>
        <v>81.714620689655177</v>
      </c>
      <c r="DT61" s="2">
        <f t="shared" si="76"/>
        <v>82.258747719688515</v>
      </c>
      <c r="DU61" s="2">
        <f t="shared" si="76"/>
        <v>81.173299485199465</v>
      </c>
      <c r="DV61" s="2">
        <f t="shared" si="76"/>
        <v>80.800284495021373</v>
      </c>
      <c r="DW61" s="2">
        <f t="shared" si="76"/>
        <v>81.914898030018762</v>
      </c>
      <c r="DX61" s="2">
        <f t="shared" si="76"/>
        <v>83.641506992707008</v>
      </c>
      <c r="DY61" s="2">
        <f t="shared" si="76"/>
        <v>81.831866963292526</v>
      </c>
      <c r="EA61" s="2">
        <f t="shared" ref="EA61:EO77" si="77">CE$228*$B61+CE$229</f>
        <v>77.967697019728575</v>
      </c>
      <c r="EB61" s="2">
        <f t="shared" si="77"/>
        <v>81.762259358214351</v>
      </c>
      <c r="EC61" s="2">
        <f t="shared" si="77"/>
        <v>78.225403545265436</v>
      </c>
      <c r="ED61" s="2">
        <f t="shared" si="77"/>
        <v>73.411645900719833</v>
      </c>
      <c r="EE61" s="2">
        <f t="shared" si="77"/>
        <v>73.732885195406155</v>
      </c>
      <c r="EF61" s="2">
        <f t="shared" si="77"/>
        <v>70.193267763700121</v>
      </c>
      <c r="EG61" s="2">
        <f t="shared" si="77"/>
        <v>73.392375506809998</v>
      </c>
      <c r="EH61" s="2">
        <f t="shared" si="77"/>
        <v>80.753242258883219</v>
      </c>
      <c r="EI61" s="2">
        <f t="shared" si="77"/>
        <v>86.424746954765254</v>
      </c>
      <c r="EJ61" s="2">
        <f t="shared" si="77"/>
        <v>83.290268418207987</v>
      </c>
      <c r="EK61" s="2">
        <f t="shared" si="77"/>
        <v>86.612893530133235</v>
      </c>
      <c r="EL61" s="2">
        <f t="shared" si="77"/>
        <v>80.481770618314727</v>
      </c>
      <c r="EM61" s="2">
        <f t="shared" si="77"/>
        <v>79.402770727667431</v>
      </c>
      <c r="EN61" s="2">
        <f t="shared" si="77"/>
        <v>83.329635552725563</v>
      </c>
      <c r="EO61" s="2">
        <f t="shared" si="77"/>
        <v>85.404423621464346</v>
      </c>
      <c r="EQ61" s="2">
        <f t="shared" ref="EQ61:FE77" si="78">CU$228*$B61+CU$229</f>
        <v>78.021332621410892</v>
      </c>
      <c r="ER61" s="2">
        <f t="shared" si="78"/>
        <v>78.299598262625835</v>
      </c>
      <c r="ES61" s="2">
        <f t="shared" si="78"/>
        <v>76.346742479276955</v>
      </c>
      <c r="ET61" s="2">
        <f t="shared" si="78"/>
        <v>73.974396604092902</v>
      </c>
      <c r="EU61" s="2">
        <f t="shared" si="78"/>
        <v>73.721047124088784</v>
      </c>
      <c r="EV61" s="2">
        <f t="shared" si="78"/>
        <v>70.887877665155386</v>
      </c>
      <c r="EW61" s="2">
        <f t="shared" si="78"/>
        <v>72.165009841856502</v>
      </c>
      <c r="EX61" s="2">
        <f t="shared" si="78"/>
        <v>76.525091807448845</v>
      </c>
      <c r="EY61" s="2">
        <f t="shared" si="78"/>
        <v>83.21883186121805</v>
      </c>
      <c r="EZ61" s="2">
        <f t="shared" si="78"/>
        <v>81.978665248560503</v>
      </c>
      <c r="FA61" s="2">
        <f t="shared" si="78"/>
        <v>83.851907017320073</v>
      </c>
      <c r="FB61" s="2">
        <f t="shared" si="78"/>
        <v>78.106004405261984</v>
      </c>
      <c r="FC61" s="2">
        <f t="shared" si="78"/>
        <v>76.212867689060062</v>
      </c>
      <c r="FD61" s="2">
        <f t="shared" si="78"/>
        <v>83.210971285402294</v>
      </c>
      <c r="FE61" s="2">
        <f t="shared" si="78"/>
        <v>86.749892086729886</v>
      </c>
      <c r="FG61" s="2">
        <f t="shared" ref="FG61:FU77" si="79">POWER(10,($B61-C$231)/C$229)/(1+POWER(10,($B61-C$231)/C$229))</f>
        <v>0.28056486177451528</v>
      </c>
      <c r="FH61" s="2">
        <f t="shared" si="79"/>
        <v>0.29834130505257289</v>
      </c>
      <c r="FI61" s="2">
        <f t="shared" si="79"/>
        <v>0.30136920184742749</v>
      </c>
      <c r="FJ61" s="2">
        <f t="shared" si="79"/>
        <v>0.27557905822483519</v>
      </c>
      <c r="FK61" s="2">
        <f t="shared" si="79"/>
        <v>0.27373023353943926</v>
      </c>
      <c r="FL61" s="2">
        <f t="shared" si="79"/>
        <v>0.25709497399329745</v>
      </c>
      <c r="FM61" s="2">
        <f t="shared" si="79"/>
        <v>0.23140418675560556</v>
      </c>
      <c r="FN61" s="2">
        <f t="shared" si="79"/>
        <v>0.21299224640978806</v>
      </c>
      <c r="FO61" s="2">
        <f t="shared" si="79"/>
        <v>0.20222043132365475</v>
      </c>
      <c r="FP61" s="2">
        <f t="shared" si="79"/>
        <v>0.20740799991725833</v>
      </c>
      <c r="FQ61" s="2">
        <f t="shared" si="79"/>
        <v>0.23255125400445925</v>
      </c>
      <c r="FR61" s="2">
        <f t="shared" si="79"/>
        <v>0.23850830536328591</v>
      </c>
      <c r="FS61" s="2">
        <f t="shared" si="79"/>
        <v>0.2515210988143749</v>
      </c>
      <c r="FT61" s="2">
        <f t="shared" si="79"/>
        <v>0.2315656713484732</v>
      </c>
      <c r="FU61" s="2">
        <f t="shared" si="79"/>
        <v>0.21065319062638599</v>
      </c>
      <c r="FW61" s="2">
        <f t="shared" si="67"/>
        <v>1.4565596931838302E-5</v>
      </c>
      <c r="FX61" s="2">
        <f t="shared" si="67"/>
        <v>1.7691850098626445E-5</v>
      </c>
      <c r="FY61" s="2">
        <f t="shared" si="67"/>
        <v>1.7093777884168155E-5</v>
      </c>
      <c r="FZ61" s="2">
        <f t="shared" si="67"/>
        <v>1.6134366971323556E-5</v>
      </c>
      <c r="GA61" s="2">
        <f t="shared" si="67"/>
        <v>1.6189544553188106E-5</v>
      </c>
      <c r="GB61" s="2">
        <f t="shared" si="67"/>
        <v>1.4600689022764511E-5</v>
      </c>
      <c r="GC61" s="2">
        <f t="shared" si="67"/>
        <v>1.4657438256285192E-5</v>
      </c>
      <c r="GD61" s="2">
        <f t="shared" si="67"/>
        <v>1.6698167580353919E-5</v>
      </c>
      <c r="GE61" s="2">
        <f t="shared" si="67"/>
        <v>1.742182069080404E-5</v>
      </c>
      <c r="GF61" s="2">
        <f t="shared" si="67"/>
        <v>1.7020982266714516E-5</v>
      </c>
      <c r="GG61" s="2">
        <f t="shared" si="67"/>
        <v>1.6648978476446633E-5</v>
      </c>
      <c r="GH61" s="2">
        <f t="shared" si="67"/>
        <v>1.612671370360073E-5</v>
      </c>
      <c r="GI61" s="2">
        <f t="shared" si="67"/>
        <v>1.4827639365181454E-5</v>
      </c>
      <c r="GJ61" s="2">
        <f t="shared" si="67"/>
        <v>1.0542290559157989E-5</v>
      </c>
      <c r="GK61" s="2">
        <f t="shared" si="67"/>
        <v>8.0329970787499399E-6</v>
      </c>
      <c r="GM61" s="86">
        <f t="shared" si="68"/>
        <v>1.5737493049103587E-4</v>
      </c>
      <c r="GN61" s="86">
        <f t="shared" si="68"/>
        <v>3.1480335020285646E-4</v>
      </c>
      <c r="GO61" s="86">
        <f t="shared" si="68"/>
        <v>3.214393724553751E-4</v>
      </c>
      <c r="GP61" s="86">
        <f t="shared" si="68"/>
        <v>1.1722493206642143E-4</v>
      </c>
      <c r="GQ61" s="86">
        <f t="shared" si="68"/>
        <v>1.1734821215392033E-4</v>
      </c>
      <c r="GR61" s="86">
        <f t="shared" si="68"/>
        <v>3.8641482641456652E-5</v>
      </c>
      <c r="GS61" s="86">
        <f t="shared" si="68"/>
        <v>9.1804327074346316E-6</v>
      </c>
      <c r="GT61" s="86">
        <f t="shared" si="68"/>
        <v>4.0584016461284205E-7</v>
      </c>
      <c r="GU61" s="86">
        <f t="shared" si="68"/>
        <v>1.291135515328835E-7</v>
      </c>
      <c r="GV61" s="86">
        <f t="shared" si="68"/>
        <v>2.4933048441442006E-7</v>
      </c>
      <c r="GW61" s="86">
        <f t="shared" si="68"/>
        <v>7.9863569476231766E-6</v>
      </c>
      <c r="GX61" s="86">
        <f t="shared" si="68"/>
        <v>1.6799456103769932E-5</v>
      </c>
      <c r="GY61" s="86">
        <f t="shared" si="68"/>
        <v>3.6863031990292057E-5</v>
      </c>
      <c r="GZ61" s="86">
        <f t="shared" si="68"/>
        <v>8.2405430730756172E-6</v>
      </c>
      <c r="HA61" s="86">
        <f t="shared" si="68"/>
        <v>4.7924369590052044E-7</v>
      </c>
      <c r="HC61" s="86">
        <f t="shared" si="73"/>
        <v>2.1000719605336434E-14</v>
      </c>
      <c r="HD61" s="86">
        <f t="shared" si="69"/>
        <v>3.8652748142282337E-14</v>
      </c>
      <c r="HE61" s="86">
        <f t="shared" si="69"/>
        <v>8.0581331921198026E-15</v>
      </c>
      <c r="HF61" s="86">
        <f t="shared" si="69"/>
        <v>1.9411576337167737E-14</v>
      </c>
      <c r="HG61" s="86">
        <f t="shared" si="69"/>
        <v>9.7477126669156354E-16</v>
      </c>
      <c r="HH61" s="86">
        <f t="shared" si="69"/>
        <v>3.7662385450889741E-18</v>
      </c>
      <c r="HI61" s="86">
        <f t="shared" si="69"/>
        <v>2.0336320723568153E-15</v>
      </c>
      <c r="HJ61" s="86">
        <f t="shared" si="69"/>
        <v>7.5132769987880535E-25</v>
      </c>
      <c r="HK61" s="86">
        <f t="shared" si="69"/>
        <v>3.3822580022488567E-26</v>
      </c>
      <c r="HL61" s="86">
        <f t="shared" si="69"/>
        <v>1.7191178513238236E-21</v>
      </c>
      <c r="HM61" s="86">
        <f t="shared" si="69"/>
        <v>1.7402936153640941E-17</v>
      </c>
      <c r="HN61" s="86">
        <f t="shared" si="69"/>
        <v>3.9807246624544499E-19</v>
      </c>
      <c r="HO61" s="86">
        <f t="shared" si="69"/>
        <v>7.0362333095125675E-17</v>
      </c>
      <c r="HP61" s="86">
        <f t="shared" si="69"/>
        <v>1.5175472204948107E-18</v>
      </c>
      <c r="HQ61" s="86">
        <f t="shared" si="69"/>
        <v>5.4860617642419548E-25</v>
      </c>
      <c r="HS61" s="86">
        <f t="shared" si="70"/>
        <v>2.3682164358568556E-101</v>
      </c>
      <c r="HT61" s="86">
        <f t="shared" si="70"/>
        <v>1.1740586166366584E-93</v>
      </c>
      <c r="HU61" s="86">
        <f t="shared" si="70"/>
        <v>6.5963063108121231E-102</v>
      </c>
      <c r="HV61" s="86">
        <f t="shared" si="70"/>
        <v>4.4774318263972298E-102</v>
      </c>
      <c r="HW61" s="86">
        <f t="shared" si="70"/>
        <v>6.4747830786594087E-111</v>
      </c>
      <c r="HX61" s="86">
        <f t="shared" si="70"/>
        <v>3.0847062706426232E-132</v>
      </c>
      <c r="HY61" s="86">
        <f t="shared" si="70"/>
        <v>9.5561084124559815E-111</v>
      </c>
      <c r="HZ61" s="86">
        <f t="shared" si="70"/>
        <v>2.1323559098834487E-190</v>
      </c>
      <c r="IA61" s="86">
        <f t="shared" si="70"/>
        <v>8.5196649409889734E-202</v>
      </c>
      <c r="IB61" s="86">
        <f t="shared" si="70"/>
        <v>2.0237900300481678E-159</v>
      </c>
      <c r="IC61" s="86">
        <f t="shared" si="70"/>
        <v>2.5002709069888538E-125</v>
      </c>
      <c r="ID61" s="86">
        <f t="shared" si="70"/>
        <v>7.2665953828519892E-140</v>
      </c>
      <c r="IE61" s="86">
        <f t="shared" si="70"/>
        <v>8.4072892143227032E-121</v>
      </c>
      <c r="IF61" s="86">
        <f t="shared" si="70"/>
        <v>9.2098847713559457E-80</v>
      </c>
      <c r="IG61" s="86">
        <f t="shared" si="70"/>
        <v>4.1687970796882705E-54</v>
      </c>
      <c r="II61" s="86">
        <f t="shared" si="71"/>
        <v>7.1446086071898399E-234</v>
      </c>
      <c r="IJ61" s="86">
        <f t="shared" si="71"/>
        <v>1.7733565067188617E-217</v>
      </c>
      <c r="IK61" s="86">
        <f t="shared" si="71"/>
        <v>4.2308246615531955E-237</v>
      </c>
      <c r="IL61" s="86">
        <f t="shared" si="71"/>
        <v>1.5042339927894315E-235</v>
      </c>
      <c r="IM61" s="86">
        <f t="shared" si="71"/>
        <v>2.6188756366158749E-259</v>
      </c>
      <c r="IN61" s="86">
        <f t="shared" si="71"/>
        <v>0</v>
      </c>
      <c r="IO61" s="86">
        <f t="shared" si="71"/>
        <v>2.7796318031289841E-259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9.9778349316998194E-294</v>
      </c>
      <c r="IT61" s="86">
        <f t="shared" si="71"/>
        <v>0</v>
      </c>
      <c r="IU61" s="86">
        <f t="shared" si="71"/>
        <v>1.7037986312526624E-279</v>
      </c>
      <c r="IV61" s="86">
        <f t="shared" si="71"/>
        <v>2.2984222444242403E-248</v>
      </c>
      <c r="IW61" s="86">
        <f t="shared" si="71"/>
        <v>4.1899644562136493E-106</v>
      </c>
      <c r="IY61" s="86">
        <f t="shared" si="72"/>
        <v>1.5737493051203659E-4</v>
      </c>
      <c r="IZ61" s="86">
        <f t="shared" si="72"/>
        <v>3.1480335024150919E-4</v>
      </c>
      <c r="JA61" s="86">
        <f t="shared" si="72"/>
        <v>3.2143937246343322E-4</v>
      </c>
      <c r="JB61" s="86">
        <f t="shared" si="72"/>
        <v>1.1722493208583301E-4</v>
      </c>
      <c r="JC61" s="86">
        <f t="shared" si="72"/>
        <v>1.1734821215489509E-4</v>
      </c>
      <c r="JD61" s="86">
        <f t="shared" si="72"/>
        <v>3.8641482641460419E-5</v>
      </c>
      <c r="JE61" s="86">
        <f t="shared" si="72"/>
        <v>9.1804327094682629E-6</v>
      </c>
      <c r="JF61" s="86">
        <f t="shared" si="72"/>
        <v>4.0584016461284205E-7</v>
      </c>
      <c r="JG61" s="86">
        <f t="shared" si="72"/>
        <v>1.291135515328835E-7</v>
      </c>
      <c r="JH61" s="86">
        <f t="shared" si="72"/>
        <v>2.4933048441442175E-7</v>
      </c>
      <c r="JI61" s="86">
        <f t="shared" si="72"/>
        <v>7.9863569476405798E-6</v>
      </c>
      <c r="JJ61" s="86">
        <f t="shared" si="72"/>
        <v>1.6799456103770329E-5</v>
      </c>
      <c r="JK61" s="86">
        <f t="shared" si="72"/>
        <v>3.6863031990362422E-5</v>
      </c>
      <c r="JL61" s="86">
        <f t="shared" si="72"/>
        <v>8.240543073077135E-6</v>
      </c>
      <c r="JM61" s="86">
        <f t="shared" si="72"/>
        <v>4.7924369590052044E-7</v>
      </c>
    </row>
    <row r="62" spans="2:273" x14ac:dyDescent="0.25">
      <c r="B62" s="2">
        <v>35</v>
      </c>
      <c r="C62" s="37">
        <v>86.519000000000005</v>
      </c>
      <c r="D62" s="37">
        <v>86.238</v>
      </c>
      <c r="E62" s="37">
        <v>83.475999999999999</v>
      </c>
      <c r="F62" s="37">
        <v>79.677000000000007</v>
      </c>
      <c r="G62" s="37">
        <v>79.968000000000004</v>
      </c>
      <c r="H62" s="37">
        <v>78.951999999999998</v>
      </c>
      <c r="I62" s="37">
        <v>81.704999999999998</v>
      </c>
      <c r="J62" s="37">
        <v>83.671999999999997</v>
      </c>
      <c r="K62" s="37">
        <v>82.066000000000003</v>
      </c>
      <c r="L62" s="37">
        <v>81.492000000000004</v>
      </c>
      <c r="M62" s="37">
        <v>79.573999999999998</v>
      </c>
      <c r="N62" s="37">
        <v>80.635000000000005</v>
      </c>
      <c r="O62" s="37">
        <v>82.762</v>
      </c>
      <c r="P62" s="37">
        <v>82.983000000000004</v>
      </c>
      <c r="Q62" s="37">
        <v>80.832999999999998</v>
      </c>
      <c r="S62" s="4">
        <f t="shared" si="74"/>
        <v>84.91469533618455</v>
      </c>
      <c r="T62" s="4">
        <f t="shared" si="74"/>
        <v>84.971157002864388</v>
      </c>
      <c r="U62" s="4">
        <f t="shared" si="74"/>
        <v>81.94262265484727</v>
      </c>
      <c r="V62" s="4">
        <f t="shared" si="74"/>
        <v>77.812651802683575</v>
      </c>
      <c r="W62" s="4">
        <f t="shared" si="74"/>
        <v>77.85708270438478</v>
      </c>
      <c r="X62" s="4">
        <f t="shared" si="74"/>
        <v>76.308630013159473</v>
      </c>
      <c r="Y62" s="4">
        <f t="shared" si="74"/>
        <v>80.962254137706253</v>
      </c>
      <c r="Z62" s="4">
        <f t="shared" si="74"/>
        <v>82.591256751242241</v>
      </c>
      <c r="AA62" s="4">
        <f t="shared" si="74"/>
        <v>82.685239131139298</v>
      </c>
      <c r="AB62" s="4">
        <f t="shared" si="74"/>
        <v>82.418185565104665</v>
      </c>
      <c r="AC62" s="4">
        <f t="shared" si="74"/>
        <v>82.364707459203885</v>
      </c>
      <c r="AD62" s="4">
        <f t="shared" si="74"/>
        <v>80.710307831525327</v>
      </c>
      <c r="AE62" s="4">
        <f t="shared" si="74"/>
        <v>81.408205184404366</v>
      </c>
      <c r="AF62" s="4">
        <f t="shared" si="74"/>
        <v>83.568668098648544</v>
      </c>
      <c r="AG62" s="4">
        <f t="shared" si="74"/>
        <v>82.841774591227306</v>
      </c>
      <c r="AI62" s="4">
        <f t="shared" si="75"/>
        <v>1.604304663815455</v>
      </c>
      <c r="AJ62" s="4">
        <f t="shared" si="75"/>
        <v>1.2668429971356119</v>
      </c>
      <c r="AK62" s="4">
        <f t="shared" si="75"/>
        <v>1.5333773451527293</v>
      </c>
      <c r="AL62" s="4">
        <f t="shared" si="75"/>
        <v>1.8643481973164313</v>
      </c>
      <c r="AM62" s="4">
        <f t="shared" si="75"/>
        <v>2.1109172956152236</v>
      </c>
      <c r="AN62" s="4">
        <f t="shared" si="75"/>
        <v>2.6433699868405256</v>
      </c>
      <c r="AO62" s="4">
        <f t="shared" si="75"/>
        <v>0.74274586229374506</v>
      </c>
      <c r="AP62" s="4">
        <f t="shared" si="75"/>
        <v>1.0807432487577557</v>
      </c>
      <c r="AQ62" s="4">
        <f t="shared" si="75"/>
        <v>-0.6192391311392953</v>
      </c>
      <c r="AR62" s="4">
        <f t="shared" si="75"/>
        <v>-0.92618556510466021</v>
      </c>
      <c r="AS62" s="4">
        <f t="shared" si="75"/>
        <v>-2.7907074592038867</v>
      </c>
      <c r="AT62" s="4">
        <f t="shared" si="75"/>
        <v>-7.5307831525321944E-2</v>
      </c>
      <c r="AU62" s="4">
        <f t="shared" si="75"/>
        <v>1.3537948155956343</v>
      </c>
      <c r="AV62" s="4">
        <f t="shared" si="75"/>
        <v>-0.58566809864854008</v>
      </c>
      <c r="AW62" s="4">
        <f t="shared" si="75"/>
        <v>-2.0087745912273078</v>
      </c>
      <c r="AY62" s="2">
        <f t="shared" si="65"/>
        <v>84.661511749639089</v>
      </c>
      <c r="AZ62" s="2">
        <f t="shared" si="65"/>
        <v>84.522692357263267</v>
      </c>
      <c r="BA62" s="2">
        <f t="shared" si="65"/>
        <v>81.481693383268976</v>
      </c>
      <c r="BB62" s="2">
        <f t="shared" si="65"/>
        <v>77.604193752347157</v>
      </c>
      <c r="BC62" s="2">
        <f t="shared" si="65"/>
        <v>77.660988662518776</v>
      </c>
      <c r="BD62" s="2">
        <f t="shared" si="65"/>
        <v>76.225641167234144</v>
      </c>
      <c r="BE62" s="2">
        <f t="shared" si="65"/>
        <v>80.938260227597482</v>
      </c>
      <c r="BF62" s="2">
        <f t="shared" si="65"/>
        <v>82.589469006418383</v>
      </c>
      <c r="BG62" s="2">
        <f t="shared" si="65"/>
        <v>82.684620903570504</v>
      </c>
      <c r="BH62" s="2">
        <f t="shared" si="65"/>
        <v>82.417069499595968</v>
      </c>
      <c r="BI62" s="2">
        <f t="shared" si="65"/>
        <v>82.344906734468736</v>
      </c>
      <c r="BJ62" s="2">
        <f t="shared" si="65"/>
        <v>80.677016556310477</v>
      </c>
      <c r="BK62" s="2">
        <f t="shared" si="65"/>
        <v>81.340386924035187</v>
      </c>
      <c r="BL62" s="2">
        <f t="shared" si="65"/>
        <v>83.552262761097978</v>
      </c>
      <c r="BM62" s="2">
        <f t="shared" si="65"/>
        <v>82.840701090006561</v>
      </c>
      <c r="BO62" s="2">
        <f t="shared" si="10"/>
        <v>86.519000000000005</v>
      </c>
      <c r="BP62" s="2">
        <f t="shared" si="11"/>
        <v>86.238</v>
      </c>
      <c r="BQ62" s="2">
        <f t="shared" si="12"/>
        <v>83.475999999999999</v>
      </c>
      <c r="BR62" s="2">
        <f t="shared" si="13"/>
        <v>79.677000000000007</v>
      </c>
      <c r="BS62" s="2">
        <f t="shared" si="14"/>
        <v>79.968000000000004</v>
      </c>
      <c r="BT62" s="2">
        <f t="shared" si="15"/>
        <v>78.951999999999998</v>
      </c>
      <c r="BU62" s="2">
        <f t="shared" si="16"/>
        <v>81.704999999999998</v>
      </c>
      <c r="BV62" s="2">
        <f t="shared" si="17"/>
        <v>83.671999999999997</v>
      </c>
      <c r="BW62" s="2">
        <f t="shared" si="18"/>
        <v>82.066000000000003</v>
      </c>
      <c r="BX62" s="2">
        <f t="shared" si="19"/>
        <v>81.492000000000004</v>
      </c>
      <c r="BY62" s="2">
        <f t="shared" si="20"/>
        <v>79.573999999999998</v>
      </c>
      <c r="BZ62" s="2">
        <f t="shared" si="21"/>
        <v>80.635000000000005</v>
      </c>
      <c r="CA62" s="2">
        <f t="shared" si="22"/>
        <v>82.762</v>
      </c>
      <c r="CB62" s="2">
        <f t="shared" si="23"/>
        <v>82.983000000000004</v>
      </c>
      <c r="CC62" s="2">
        <f t="shared" si="24"/>
        <v>80.832999999999998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87.552417245545143</v>
      </c>
      <c r="DL62" s="2">
        <f t="shared" si="76"/>
        <v>85.871621564482027</v>
      </c>
      <c r="DM62" s="2">
        <f t="shared" si="76"/>
        <v>83.07533403805499</v>
      </c>
      <c r="DN62" s="2">
        <f t="shared" si="76"/>
        <v>79.382451989303945</v>
      </c>
      <c r="DO62" s="2">
        <f t="shared" si="76"/>
        <v>79.321117845663494</v>
      </c>
      <c r="DP62" s="2">
        <f t="shared" si="76"/>
        <v>78.540239960608361</v>
      </c>
      <c r="DQ62" s="2">
        <f t="shared" si="76"/>
        <v>83.466476533676513</v>
      </c>
      <c r="DR62" s="2">
        <f t="shared" si="76"/>
        <v>83.195270300333704</v>
      </c>
      <c r="DS62" s="2">
        <f t="shared" si="76"/>
        <v>81.712420689655175</v>
      </c>
      <c r="DT62" s="2">
        <f t="shared" si="76"/>
        <v>82.220843159065595</v>
      </c>
      <c r="DU62" s="2">
        <f t="shared" si="76"/>
        <v>80.995914543114523</v>
      </c>
      <c r="DV62" s="2">
        <f t="shared" si="76"/>
        <v>80.80432016632021</v>
      </c>
      <c r="DW62" s="2">
        <f t="shared" si="76"/>
        <v>82.110068386491548</v>
      </c>
      <c r="DX62" s="2">
        <f t="shared" si="76"/>
        <v>83.670760789360813</v>
      </c>
      <c r="DY62" s="2">
        <f t="shared" si="76"/>
        <v>82.126044938820897</v>
      </c>
      <c r="EA62" s="2">
        <f t="shared" si="77"/>
        <v>77.900799636211005</v>
      </c>
      <c r="EB62" s="2">
        <f t="shared" si="77"/>
        <v>81.629546157913779</v>
      </c>
      <c r="EC62" s="2">
        <f t="shared" si="77"/>
        <v>78.112504910916158</v>
      </c>
      <c r="ED62" s="2">
        <f t="shared" si="77"/>
        <v>73.340922015518373</v>
      </c>
      <c r="EE62" s="2">
        <f t="shared" si="77"/>
        <v>73.643848316329382</v>
      </c>
      <c r="EF62" s="2">
        <f t="shared" si="77"/>
        <v>70.125803549864841</v>
      </c>
      <c r="EG62" s="2">
        <f t="shared" si="77"/>
        <v>73.279886061573393</v>
      </c>
      <c r="EH62" s="2">
        <f t="shared" si="77"/>
        <v>80.548321954314702</v>
      </c>
      <c r="EI62" s="2">
        <f t="shared" si="77"/>
        <v>86.182849100201992</v>
      </c>
      <c r="EJ62" s="2">
        <f t="shared" si="77"/>
        <v>83.10106040952202</v>
      </c>
      <c r="EK62" s="2">
        <f t="shared" si="77"/>
        <v>86.405237985727808</v>
      </c>
      <c r="EL62" s="2">
        <f t="shared" si="77"/>
        <v>80.306495917645648</v>
      </c>
      <c r="EM62" s="2">
        <f t="shared" si="77"/>
        <v>79.251684171064809</v>
      </c>
      <c r="EN62" s="2">
        <f t="shared" si="77"/>
        <v>83.193640616262016</v>
      </c>
      <c r="EO62" s="2">
        <f t="shared" si="77"/>
        <v>85.282937985173618</v>
      </c>
      <c r="EQ62" s="2">
        <f t="shared" si="78"/>
        <v>77.953756262033636</v>
      </c>
      <c r="ER62" s="2">
        <f t="shared" si="78"/>
        <v>78.211183973117315</v>
      </c>
      <c r="ES62" s="2">
        <f t="shared" si="78"/>
        <v>76.257948344496029</v>
      </c>
      <c r="ET62" s="2">
        <f t="shared" si="78"/>
        <v>73.896409315778754</v>
      </c>
      <c r="EU62" s="2">
        <f t="shared" si="78"/>
        <v>73.632159200754998</v>
      </c>
      <c r="EV62" s="2">
        <f t="shared" si="78"/>
        <v>70.811570166585966</v>
      </c>
      <c r="EW62" s="2">
        <f t="shared" si="78"/>
        <v>72.068267458746945</v>
      </c>
      <c r="EX62" s="2">
        <f t="shared" si="78"/>
        <v>76.370248420595843</v>
      </c>
      <c r="EY62" s="2">
        <f t="shared" si="78"/>
        <v>83.014818524941973</v>
      </c>
      <c r="EZ62" s="2">
        <f t="shared" si="78"/>
        <v>81.805859154737178</v>
      </c>
      <c r="FA62" s="2">
        <f t="shared" si="78"/>
        <v>83.680318077281342</v>
      </c>
      <c r="FB62" s="2">
        <f t="shared" si="78"/>
        <v>77.9627624947112</v>
      </c>
      <c r="FC62" s="2">
        <f t="shared" si="78"/>
        <v>76.10311307514489</v>
      </c>
      <c r="FD62" s="2">
        <f t="shared" si="78"/>
        <v>83.076526889675122</v>
      </c>
      <c r="FE62" s="2">
        <f t="shared" si="78"/>
        <v>86.607503695095559</v>
      </c>
      <c r="FG62" s="2">
        <f t="shared" si="79"/>
        <v>0.29952557785462547</v>
      </c>
      <c r="FH62" s="2">
        <f t="shared" si="79"/>
        <v>0.31797239939808863</v>
      </c>
      <c r="FI62" s="2">
        <f t="shared" si="79"/>
        <v>0.32110835455910308</v>
      </c>
      <c r="FJ62" s="2">
        <f t="shared" si="79"/>
        <v>0.2943406838620477</v>
      </c>
      <c r="FK62" s="2">
        <f t="shared" si="79"/>
        <v>0.29241679773491758</v>
      </c>
      <c r="FL62" s="2">
        <f t="shared" si="79"/>
        <v>0.27507603112579782</v>
      </c>
      <c r="FM62" s="2">
        <f t="shared" si="79"/>
        <v>0.24818871833783995</v>
      </c>
      <c r="FN62" s="2">
        <f t="shared" si="79"/>
        <v>0.22883891854674759</v>
      </c>
      <c r="FO62" s="2">
        <f t="shared" si="79"/>
        <v>0.21748714939446875</v>
      </c>
      <c r="FP62" s="2">
        <f t="shared" si="79"/>
        <v>0.22295690399842022</v>
      </c>
      <c r="FQ62" s="2">
        <f t="shared" si="79"/>
        <v>0.24939198952663272</v>
      </c>
      <c r="FR62" s="2">
        <f t="shared" si="79"/>
        <v>0.25563673753532229</v>
      </c>
      <c r="FS62" s="2">
        <f t="shared" si="79"/>
        <v>0.26925361129899317</v>
      </c>
      <c r="FT62" s="2">
        <f t="shared" si="79"/>
        <v>0.24835813109968344</v>
      </c>
      <c r="FU62" s="2">
        <f t="shared" si="79"/>
        <v>0.22637589361395796</v>
      </c>
      <c r="FW62" s="2">
        <f t="shared" si="67"/>
        <v>1.5970837006352145E-5</v>
      </c>
      <c r="FX62" s="2">
        <f t="shared" si="67"/>
        <v>1.9398694771376406E-5</v>
      </c>
      <c r="FY62" s="2">
        <f t="shared" si="67"/>
        <v>1.8742923829308775E-5</v>
      </c>
      <c r="FZ62" s="2">
        <f t="shared" si="67"/>
        <v>1.7690954054631282E-5</v>
      </c>
      <c r="GA62" s="2">
        <f t="shared" si="67"/>
        <v>1.7751454881386535E-5</v>
      </c>
      <c r="GB62" s="2">
        <f t="shared" si="67"/>
        <v>1.6009314610637186E-5</v>
      </c>
      <c r="GC62" s="2">
        <f t="shared" si="67"/>
        <v>1.607153873219586E-5</v>
      </c>
      <c r="GD62" s="2">
        <f t="shared" si="67"/>
        <v>1.8309147171200604E-5</v>
      </c>
      <c r="GE62" s="2">
        <f t="shared" si="67"/>
        <v>1.9102614416415055E-5</v>
      </c>
      <c r="GF62" s="2">
        <f t="shared" si="67"/>
        <v>1.8663105284705508E-5</v>
      </c>
      <c r="GG62" s="2">
        <f t="shared" si="67"/>
        <v>1.8255212564800906E-5</v>
      </c>
      <c r="GH62" s="2">
        <f t="shared" si="67"/>
        <v>1.76825624395628E-5</v>
      </c>
      <c r="GI62" s="2">
        <f t="shared" si="67"/>
        <v>1.6258160006184259E-5</v>
      </c>
      <c r="GJ62" s="2">
        <f t="shared" si="67"/>
        <v>1.1559379978463884E-5</v>
      </c>
      <c r="GK62" s="2">
        <f t="shared" si="67"/>
        <v>8.8079993202518782E-6</v>
      </c>
      <c r="GM62" s="86">
        <f t="shared" si="68"/>
        <v>2.5816384209909927E-4</v>
      </c>
      <c r="GN62" s="86">
        <f t="shared" si="68"/>
        <v>4.9391483790282495E-4</v>
      </c>
      <c r="GO62" s="86">
        <f t="shared" si="68"/>
        <v>5.0674070659864308E-4</v>
      </c>
      <c r="GP62" s="86">
        <f t="shared" si="68"/>
        <v>1.9684498470388554E-4</v>
      </c>
      <c r="GQ62" s="86">
        <f t="shared" si="68"/>
        <v>1.9607255184836021E-4</v>
      </c>
      <c r="GR62" s="86">
        <f t="shared" si="68"/>
        <v>7.0309066897485456E-5</v>
      </c>
      <c r="GS62" s="86">
        <f t="shared" si="68"/>
        <v>1.8101076217848779E-5</v>
      </c>
      <c r="GT62" s="86">
        <f t="shared" si="68"/>
        <v>1.0310179020252641E-6</v>
      </c>
      <c r="GU62" s="86">
        <f t="shared" si="68"/>
        <v>3.5140467879518618E-7</v>
      </c>
      <c r="GV62" s="86">
        <f t="shared" si="68"/>
        <v>6.5052297216681304E-7</v>
      </c>
      <c r="GW62" s="86">
        <f t="shared" si="68"/>
        <v>1.6038152437930925E-5</v>
      </c>
      <c r="GX62" s="86">
        <f t="shared" si="68"/>
        <v>3.1746238730127129E-5</v>
      </c>
      <c r="GY62" s="86">
        <f t="shared" si="68"/>
        <v>6.6365229597074702E-5</v>
      </c>
      <c r="GZ62" s="86">
        <f t="shared" si="68"/>
        <v>1.6441951679907294E-5</v>
      </c>
      <c r="HA62" s="86">
        <f t="shared" si="68"/>
        <v>1.1873733358640316E-6</v>
      </c>
      <c r="HC62" s="86">
        <f t="shared" si="73"/>
        <v>6.2516461644098335E-14</v>
      </c>
      <c r="HD62" s="86">
        <f t="shared" si="69"/>
        <v>1.1152833279418403E-13</v>
      </c>
      <c r="HE62" s="86">
        <f t="shared" si="69"/>
        <v>2.4986795224381538E-14</v>
      </c>
      <c r="HF62" s="86">
        <f t="shared" si="69"/>
        <v>5.8681854440170984E-14</v>
      </c>
      <c r="HG62" s="86">
        <f t="shared" si="69"/>
        <v>3.2910006464186073E-15</v>
      </c>
      <c r="HH62" s="86">
        <f t="shared" si="69"/>
        <v>1.5897103156181743E-17</v>
      </c>
      <c r="HI62" s="86">
        <f t="shared" si="69"/>
        <v>6.7019107466929112E-15</v>
      </c>
      <c r="HJ62" s="86">
        <f t="shared" si="69"/>
        <v>5.8438425134440265E-24</v>
      </c>
      <c r="HK62" s="86">
        <f t="shared" si="69"/>
        <v>2.9913201006536583E-25</v>
      </c>
      <c r="HL62" s="86">
        <f t="shared" si="69"/>
        <v>9.8239223065875974E-21</v>
      </c>
      <c r="HM62" s="86">
        <f t="shared" si="69"/>
        <v>6.8777072934411183E-17</v>
      </c>
      <c r="HN62" s="86">
        <f t="shared" si="69"/>
        <v>1.81256008992865E-18</v>
      </c>
      <c r="HO62" s="86">
        <f t="shared" si="69"/>
        <v>2.5861729233190932E-16</v>
      </c>
      <c r="HP62" s="86">
        <f t="shared" si="69"/>
        <v>6.4111689279358322E-18</v>
      </c>
      <c r="HQ62" s="86">
        <f t="shared" si="69"/>
        <v>4.167324439495866E-24</v>
      </c>
      <c r="HS62" s="86">
        <f t="shared" si="70"/>
        <v>3.3005937017620413E-99</v>
      </c>
      <c r="HT62" s="86">
        <f t="shared" si="70"/>
        <v>1.2315232607764321E-91</v>
      </c>
      <c r="HU62" s="86">
        <f t="shared" si="70"/>
        <v>1.0367860988628444E-99</v>
      </c>
      <c r="HV62" s="86">
        <f t="shared" si="70"/>
        <v>6.7707088861062504E-100</v>
      </c>
      <c r="HW62" s="86">
        <f t="shared" si="70"/>
        <v>1.5782050986798888E-108</v>
      </c>
      <c r="HX62" s="86">
        <f t="shared" si="70"/>
        <v>2.2422617876302775E-129</v>
      </c>
      <c r="HY62" s="86">
        <f t="shared" si="70"/>
        <v>2.2083019034102333E-108</v>
      </c>
      <c r="HZ62" s="86">
        <f t="shared" si="70"/>
        <v>3.0150268406515674E-186</v>
      </c>
      <c r="IA62" s="86">
        <f t="shared" si="70"/>
        <v>2.228817241663257E-197</v>
      </c>
      <c r="IB62" s="86">
        <f t="shared" si="70"/>
        <v>6.1177359016721593E-156</v>
      </c>
      <c r="IC62" s="86">
        <f t="shared" si="70"/>
        <v>1.2845801166373255E-122</v>
      </c>
      <c r="ID62" s="86">
        <f t="shared" si="70"/>
        <v>7.4960407375178351E-137</v>
      </c>
      <c r="IE62" s="86">
        <f t="shared" si="70"/>
        <v>3.1106205106740383E-118</v>
      </c>
      <c r="IF62" s="86">
        <f t="shared" si="70"/>
        <v>3.9830008729174575E-78</v>
      </c>
      <c r="IG62" s="86">
        <f t="shared" si="70"/>
        <v>5.0157764453409109E-53</v>
      </c>
      <c r="II62" s="86">
        <f t="shared" si="71"/>
        <v>4.6922698454293404E-230</v>
      </c>
      <c r="IJ62" s="86">
        <f t="shared" si="71"/>
        <v>7.2307359763456864E-214</v>
      </c>
      <c r="IK62" s="86">
        <f t="shared" si="71"/>
        <v>3.5739117699495063E-233</v>
      </c>
      <c r="IL62" s="86">
        <f t="shared" si="71"/>
        <v>1.1423688301495224E-231</v>
      </c>
      <c r="IM62" s="86">
        <f t="shared" si="71"/>
        <v>4.9493395620114656E-255</v>
      </c>
      <c r="IN62" s="86">
        <f t="shared" si="71"/>
        <v>0</v>
      </c>
      <c r="IO62" s="86">
        <f t="shared" si="71"/>
        <v>4.8078895733130795E-255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7.2385865593420746E-289</v>
      </c>
      <c r="IT62" s="86">
        <f t="shared" si="71"/>
        <v>0</v>
      </c>
      <c r="IU62" s="86">
        <f t="shared" si="71"/>
        <v>6.411638624541785E-275</v>
      </c>
      <c r="IV62" s="86">
        <f t="shared" si="71"/>
        <v>2.0108903896067634E-244</v>
      </c>
      <c r="IW62" s="86">
        <f t="shared" si="71"/>
        <v>1.783149294621396E-104</v>
      </c>
      <c r="IY62" s="86">
        <f t="shared" si="72"/>
        <v>2.5816384216161573E-4</v>
      </c>
      <c r="IZ62" s="86">
        <f t="shared" si="72"/>
        <v>4.9391483801435325E-4</v>
      </c>
      <c r="JA62" s="86">
        <f t="shared" si="72"/>
        <v>5.0674070662362993E-4</v>
      </c>
      <c r="JB62" s="86">
        <f t="shared" si="72"/>
        <v>1.9684498476256739E-4</v>
      </c>
      <c r="JC62" s="86">
        <f t="shared" si="72"/>
        <v>1.960725518516512E-4</v>
      </c>
      <c r="JD62" s="86">
        <f t="shared" si="72"/>
        <v>7.0309066897501353E-5</v>
      </c>
      <c r="JE62" s="86">
        <f t="shared" si="72"/>
        <v>1.810107622455069E-5</v>
      </c>
      <c r="JF62" s="86">
        <f t="shared" si="72"/>
        <v>1.0310179020252641E-6</v>
      </c>
      <c r="JG62" s="86">
        <f t="shared" si="72"/>
        <v>3.5140467879518618E-7</v>
      </c>
      <c r="JH62" s="86">
        <f t="shared" si="72"/>
        <v>6.5052297216682289E-7</v>
      </c>
      <c r="JI62" s="86">
        <f t="shared" si="72"/>
        <v>1.6038152437999701E-5</v>
      </c>
      <c r="JJ62" s="86">
        <f t="shared" si="72"/>
        <v>3.1746238730128938E-5</v>
      </c>
      <c r="JK62" s="86">
        <f t="shared" si="72"/>
        <v>6.6365229597333325E-5</v>
      </c>
      <c r="JL62" s="86">
        <f t="shared" si="72"/>
        <v>1.6441951679913705E-5</v>
      </c>
      <c r="JM62" s="86">
        <f t="shared" si="72"/>
        <v>1.1873733358640316E-6</v>
      </c>
    </row>
    <row r="63" spans="2:273" x14ac:dyDescent="0.25">
      <c r="B63" s="2">
        <v>36</v>
      </c>
      <c r="C63" s="37">
        <v>88.185000000000002</v>
      </c>
      <c r="D63" s="37">
        <v>86.825000000000003</v>
      </c>
      <c r="E63" s="37">
        <v>84.349000000000004</v>
      </c>
      <c r="F63" s="37">
        <v>79.903000000000006</v>
      </c>
      <c r="G63" s="37">
        <v>79.161000000000001</v>
      </c>
      <c r="H63" s="37">
        <v>78.790000000000006</v>
      </c>
      <c r="I63" s="37">
        <v>80.376999999999995</v>
      </c>
      <c r="J63" s="37">
        <v>83.623000000000005</v>
      </c>
      <c r="K63" s="37">
        <v>81.474999999999994</v>
      </c>
      <c r="L63" s="37">
        <v>81.656000000000006</v>
      </c>
      <c r="M63" s="37">
        <v>80.066000000000003</v>
      </c>
      <c r="N63" s="37">
        <v>80.73</v>
      </c>
      <c r="O63" s="37">
        <v>82.856999999999999</v>
      </c>
      <c r="P63" s="37">
        <v>83.183000000000007</v>
      </c>
      <c r="Q63" s="37">
        <v>81.016999999999996</v>
      </c>
      <c r="S63" s="4">
        <f t="shared" si="74"/>
        <v>84.8873315184684</v>
      </c>
      <c r="T63" s="4">
        <f t="shared" si="74"/>
        <v>85.126778639318005</v>
      </c>
      <c r="U63" s="4">
        <f t="shared" si="74"/>
        <v>82.062838943910066</v>
      </c>
      <c r="V63" s="4">
        <f t="shared" si="74"/>
        <v>77.855377764658769</v>
      </c>
      <c r="W63" s="4">
        <f t="shared" si="74"/>
        <v>77.856482173381664</v>
      </c>
      <c r="X63" s="4">
        <f t="shared" si="74"/>
        <v>75.960841574925482</v>
      </c>
      <c r="Y63" s="4">
        <f t="shared" si="74"/>
        <v>80.589376117626571</v>
      </c>
      <c r="Z63" s="4">
        <f t="shared" si="74"/>
        <v>82.614831243717219</v>
      </c>
      <c r="AA63" s="4">
        <f t="shared" si="74"/>
        <v>82.69989372478274</v>
      </c>
      <c r="AB63" s="4">
        <f t="shared" si="74"/>
        <v>82.36007885131589</v>
      </c>
      <c r="AC63" s="4">
        <f t="shared" si="74"/>
        <v>82.292482752633148</v>
      </c>
      <c r="AD63" s="4">
        <f t="shared" si="74"/>
        <v>80.682844882186274</v>
      </c>
      <c r="AE63" s="4">
        <f t="shared" si="74"/>
        <v>81.499228721185673</v>
      </c>
      <c r="AF63" s="4">
        <f t="shared" si="74"/>
        <v>83.560187613536755</v>
      </c>
      <c r="AG63" s="4">
        <f t="shared" si="74"/>
        <v>83.088603786233165</v>
      </c>
      <c r="AI63" s="4">
        <f t="shared" si="75"/>
        <v>3.297668481531602</v>
      </c>
      <c r="AJ63" s="4">
        <f t="shared" si="75"/>
        <v>1.6982213606819982</v>
      </c>
      <c r="AK63" s="4">
        <f t="shared" si="75"/>
        <v>2.2861610560899379</v>
      </c>
      <c r="AL63" s="4">
        <f t="shared" si="75"/>
        <v>2.0476222353412368</v>
      </c>
      <c r="AM63" s="4">
        <f t="shared" si="75"/>
        <v>1.304517826618337</v>
      </c>
      <c r="AN63" s="4">
        <f t="shared" si="75"/>
        <v>2.8291584250745245</v>
      </c>
      <c r="AO63" s="4">
        <f t="shared" si="75"/>
        <v>-0.21237611762657593</v>
      </c>
      <c r="AP63" s="4">
        <f t="shared" si="75"/>
        <v>1.0081687562827852</v>
      </c>
      <c r="AQ63" s="4">
        <f t="shared" si="75"/>
        <v>-1.2248937247827456</v>
      </c>
      <c r="AR63" s="4">
        <f t="shared" si="75"/>
        <v>-0.70407885131588444</v>
      </c>
      <c r="AS63" s="4">
        <f t="shared" si="75"/>
        <v>-2.2264827526331459</v>
      </c>
      <c r="AT63" s="4">
        <f t="shared" si="75"/>
        <v>4.7155117813730385E-2</v>
      </c>
      <c r="AU63" s="4">
        <f t="shared" si="75"/>
        <v>1.3577712788143259</v>
      </c>
      <c r="AV63" s="4">
        <f t="shared" si="75"/>
        <v>-0.37718761353674779</v>
      </c>
      <c r="AW63" s="4">
        <f t="shared" si="75"/>
        <v>-2.0716037862331689</v>
      </c>
      <c r="AY63" s="2">
        <f t="shared" si="65"/>
        <v>84.490525232363268</v>
      </c>
      <c r="AZ63" s="2">
        <f t="shared" si="65"/>
        <v>84.453222856450694</v>
      </c>
      <c r="BA63" s="2">
        <f t="shared" si="65"/>
        <v>81.367766866364633</v>
      </c>
      <c r="BB63" s="2">
        <f t="shared" si="65"/>
        <v>77.521403000221383</v>
      </c>
      <c r="BC63" s="2">
        <f t="shared" si="65"/>
        <v>77.543684457755603</v>
      </c>
      <c r="BD63" s="2">
        <f t="shared" si="65"/>
        <v>75.817349859344617</v>
      </c>
      <c r="BE63" s="2">
        <f t="shared" si="65"/>
        <v>80.544519358364212</v>
      </c>
      <c r="BF63" s="2">
        <f t="shared" si="65"/>
        <v>82.610583324487607</v>
      </c>
      <c r="BG63" s="2">
        <f t="shared" si="65"/>
        <v>82.69832260381952</v>
      </c>
      <c r="BH63" s="2">
        <f t="shared" si="65"/>
        <v>82.357355720991706</v>
      </c>
      <c r="BI63" s="2">
        <f t="shared" si="65"/>
        <v>82.254833226788634</v>
      </c>
      <c r="BJ63" s="2">
        <f t="shared" si="65"/>
        <v>80.62307856604022</v>
      </c>
      <c r="BK63" s="2">
        <f t="shared" si="65"/>
        <v>81.383029741663577</v>
      </c>
      <c r="BL63" s="2">
        <f t="shared" si="65"/>
        <v>83.529177112391423</v>
      </c>
      <c r="BM63" s="2">
        <f t="shared" si="65"/>
        <v>83.086110216020899</v>
      </c>
      <c r="BO63" s="2">
        <f t="shared" si="10"/>
        <v>88.185000000000002</v>
      </c>
      <c r="BP63" s="2">
        <f t="shared" si="11"/>
        <v>86.825000000000003</v>
      </c>
      <c r="BQ63" s="2">
        <f t="shared" si="12"/>
        <v>84.349000000000004</v>
      </c>
      <c r="BR63" s="2">
        <f t="shared" si="13"/>
        <v>79.903000000000006</v>
      </c>
      <c r="BS63" s="2">
        <f t="shared" si="14"/>
        <v>79.161000000000001</v>
      </c>
      <c r="BT63" s="2">
        <f t="shared" si="15"/>
        <v>78.790000000000006</v>
      </c>
      <c r="BU63" s="2">
        <f t="shared" si="16"/>
        <v>80.376999999999995</v>
      </c>
      <c r="BV63" s="2">
        <f t="shared" si="17"/>
        <v>83.623000000000005</v>
      </c>
      <c r="BW63" s="2">
        <f t="shared" si="18"/>
        <v>81.474999999999994</v>
      </c>
      <c r="BX63" s="2">
        <f t="shared" si="19"/>
        <v>81.656000000000006</v>
      </c>
      <c r="BY63" s="2">
        <f t="shared" si="20"/>
        <v>80.066000000000003</v>
      </c>
      <c r="BZ63" s="2">
        <f t="shared" si="21"/>
        <v>80.73</v>
      </c>
      <c r="CA63" s="2">
        <f t="shared" si="22"/>
        <v>82.856999999999999</v>
      </c>
      <c r="CB63" s="2">
        <f t="shared" si="23"/>
        <v>83.183000000000007</v>
      </c>
      <c r="CC63" s="2">
        <f t="shared" si="24"/>
        <v>81.016999999999996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87.611536997885835</v>
      </c>
      <c r="DL63" s="2">
        <f t="shared" si="76"/>
        <v>85.964626094835396</v>
      </c>
      <c r="DM63" s="2">
        <f t="shared" si="76"/>
        <v>83.114627000906097</v>
      </c>
      <c r="DN63" s="2">
        <f t="shared" si="76"/>
        <v>79.465705291305412</v>
      </c>
      <c r="DO63" s="2">
        <f t="shared" si="76"/>
        <v>79.351171082840395</v>
      </c>
      <c r="DP63" s="2">
        <f t="shared" si="76"/>
        <v>78.213450815187628</v>
      </c>
      <c r="DQ63" s="2">
        <f t="shared" si="76"/>
        <v>83.214848991848967</v>
      </c>
      <c r="DR63" s="2">
        <f t="shared" si="76"/>
        <v>83.348378420467185</v>
      </c>
      <c r="DS63" s="2">
        <f t="shared" si="76"/>
        <v>81.710220689655173</v>
      </c>
      <c r="DT63" s="2">
        <f t="shared" si="76"/>
        <v>82.182938598442689</v>
      </c>
      <c r="DU63" s="2">
        <f t="shared" si="76"/>
        <v>80.818529601029581</v>
      </c>
      <c r="DV63" s="2">
        <f t="shared" si="76"/>
        <v>80.808355837619033</v>
      </c>
      <c r="DW63" s="2">
        <f t="shared" si="76"/>
        <v>82.305238742964349</v>
      </c>
      <c r="DX63" s="2">
        <f t="shared" si="76"/>
        <v>83.700014586014603</v>
      </c>
      <c r="DY63" s="2">
        <f t="shared" si="76"/>
        <v>82.420222914349267</v>
      </c>
      <c r="EA63" s="2">
        <f t="shared" si="77"/>
        <v>77.833902252693449</v>
      </c>
      <c r="EB63" s="2">
        <f t="shared" si="77"/>
        <v>81.496832957613194</v>
      </c>
      <c r="EC63" s="2">
        <f t="shared" si="77"/>
        <v>77.99960627656688</v>
      </c>
      <c r="ED63" s="2">
        <f t="shared" si="77"/>
        <v>73.270198130316913</v>
      </c>
      <c r="EE63" s="2">
        <f t="shared" si="77"/>
        <v>73.55481143725261</v>
      </c>
      <c r="EF63" s="2">
        <f t="shared" si="77"/>
        <v>70.058339336029576</v>
      </c>
      <c r="EG63" s="2">
        <f t="shared" si="77"/>
        <v>73.167396616336774</v>
      </c>
      <c r="EH63" s="2">
        <f t="shared" si="77"/>
        <v>80.34340164974617</v>
      </c>
      <c r="EI63" s="2">
        <f t="shared" si="77"/>
        <v>85.940951245638729</v>
      </c>
      <c r="EJ63" s="2">
        <f t="shared" si="77"/>
        <v>82.911852400836068</v>
      </c>
      <c r="EK63" s="2">
        <f t="shared" si="77"/>
        <v>86.197582441322396</v>
      </c>
      <c r="EL63" s="2">
        <f t="shared" si="77"/>
        <v>80.13122121697657</v>
      </c>
      <c r="EM63" s="2">
        <f t="shared" si="77"/>
        <v>79.100597614462203</v>
      </c>
      <c r="EN63" s="2">
        <f t="shared" si="77"/>
        <v>83.057645679798455</v>
      </c>
      <c r="EO63" s="2">
        <f t="shared" si="77"/>
        <v>85.161452348882889</v>
      </c>
      <c r="EQ63" s="2">
        <f t="shared" si="78"/>
        <v>77.886179902656394</v>
      </c>
      <c r="ER63" s="2">
        <f t="shared" si="78"/>
        <v>78.12276968360878</v>
      </c>
      <c r="ES63" s="2">
        <f t="shared" si="78"/>
        <v>76.169154209715103</v>
      </c>
      <c r="ET63" s="2">
        <f t="shared" si="78"/>
        <v>73.818422027464607</v>
      </c>
      <c r="EU63" s="2">
        <f t="shared" si="78"/>
        <v>73.543271277421212</v>
      </c>
      <c r="EV63" s="2">
        <f t="shared" si="78"/>
        <v>70.735262668016532</v>
      </c>
      <c r="EW63" s="2">
        <f t="shared" si="78"/>
        <v>71.971525075637388</v>
      </c>
      <c r="EX63" s="2">
        <f t="shared" si="78"/>
        <v>76.215405033742826</v>
      </c>
      <c r="EY63" s="2">
        <f t="shared" si="78"/>
        <v>82.81080518866591</v>
      </c>
      <c r="EZ63" s="2">
        <f t="shared" si="78"/>
        <v>81.633053060913838</v>
      </c>
      <c r="FA63" s="2">
        <f t="shared" si="78"/>
        <v>83.508729137242611</v>
      </c>
      <c r="FB63" s="2">
        <f t="shared" si="78"/>
        <v>77.819520584160429</v>
      </c>
      <c r="FC63" s="2">
        <f t="shared" si="78"/>
        <v>75.993358461229732</v>
      </c>
      <c r="FD63" s="2">
        <f t="shared" si="78"/>
        <v>82.94208249394795</v>
      </c>
      <c r="FE63" s="2">
        <f t="shared" si="78"/>
        <v>86.465115303461232</v>
      </c>
      <c r="FG63" s="2">
        <f t="shared" si="79"/>
        <v>0.31919914808895311</v>
      </c>
      <c r="FH63" s="2">
        <f t="shared" si="79"/>
        <v>0.33827248150153327</v>
      </c>
      <c r="FI63" s="2">
        <f t="shared" si="79"/>
        <v>0.34150839473582811</v>
      </c>
      <c r="FJ63" s="2">
        <f t="shared" si="79"/>
        <v>0.31382627359650006</v>
      </c>
      <c r="FK63" s="2">
        <f t="shared" si="79"/>
        <v>0.31183130636871687</v>
      </c>
      <c r="FL63" s="2">
        <f t="shared" si="79"/>
        <v>0.29381730029917741</v>
      </c>
      <c r="FM63" s="2">
        <f t="shared" si="79"/>
        <v>0.26576971554177015</v>
      </c>
      <c r="FN63" s="2">
        <f t="shared" si="79"/>
        <v>0.24549681427983916</v>
      </c>
      <c r="FO63" s="2">
        <f t="shared" si="79"/>
        <v>0.23356899328741687</v>
      </c>
      <c r="FP63" s="2">
        <f t="shared" si="79"/>
        <v>0.23931950647642369</v>
      </c>
      <c r="FQ63" s="2">
        <f t="shared" si="79"/>
        <v>0.26702794889513304</v>
      </c>
      <c r="FR63" s="2">
        <f t="shared" si="79"/>
        <v>0.27355336073307646</v>
      </c>
      <c r="FS63" s="2">
        <f t="shared" si="79"/>
        <v>0.2877556557924657</v>
      </c>
      <c r="FT63" s="2">
        <f t="shared" si="79"/>
        <v>0.26594688387553306</v>
      </c>
      <c r="FU63" s="2">
        <f t="shared" si="79"/>
        <v>0.24291097374220258</v>
      </c>
      <c r="FW63" s="2">
        <f t="shared" si="67"/>
        <v>1.751164756901779E-5</v>
      </c>
      <c r="FX63" s="2">
        <f t="shared" si="67"/>
        <v>2.1270206042173955E-5</v>
      </c>
      <c r="FY63" s="2">
        <f t="shared" si="67"/>
        <v>2.0551170148468089E-5</v>
      </c>
      <c r="FZ63" s="2">
        <f t="shared" si="67"/>
        <v>1.9397712282026818E-5</v>
      </c>
      <c r="GA63" s="2">
        <f t="shared" si="67"/>
        <v>1.9464049892576268E-5</v>
      </c>
      <c r="GB63" s="2">
        <f t="shared" si="67"/>
        <v>1.7553837292984396E-5</v>
      </c>
      <c r="GC63" s="2">
        <f t="shared" si="67"/>
        <v>1.762206447437734E-5</v>
      </c>
      <c r="GD63" s="2">
        <f t="shared" si="67"/>
        <v>2.0075545201082716E-5</v>
      </c>
      <c r="GE63" s="2">
        <f t="shared" si="67"/>
        <v>2.0945561594557391E-5</v>
      </c>
      <c r="GF63" s="2">
        <f t="shared" si="67"/>
        <v>2.046365117050733E-5</v>
      </c>
      <c r="GG63" s="2">
        <f t="shared" si="67"/>
        <v>2.0016407289766752E-5</v>
      </c>
      <c r="GH63" s="2">
        <f t="shared" si="67"/>
        <v>1.9388511090475407E-5</v>
      </c>
      <c r="GI63" s="2">
        <f t="shared" si="67"/>
        <v>1.7826689993991866E-5</v>
      </c>
      <c r="GJ63" s="2">
        <f t="shared" si="67"/>
        <v>1.2674593972256002E-5</v>
      </c>
      <c r="GK63" s="2">
        <f t="shared" si="67"/>
        <v>9.6577709993206355E-6</v>
      </c>
      <c r="GM63" s="86">
        <f t="shared" si="68"/>
        <v>4.172735866935367E-4</v>
      </c>
      <c r="GN63" s="86">
        <f t="shared" si="68"/>
        <v>7.6469779428108985E-4</v>
      </c>
      <c r="GO63" s="86">
        <f t="shared" si="68"/>
        <v>7.8805655079266699E-4</v>
      </c>
      <c r="GP63" s="86">
        <f t="shared" si="68"/>
        <v>3.2538384889324525E-4</v>
      </c>
      <c r="GQ63" s="86">
        <f t="shared" si="68"/>
        <v>3.2259390153813444E-4</v>
      </c>
      <c r="GR63" s="86">
        <f t="shared" si="68"/>
        <v>1.2555458944922833E-4</v>
      </c>
      <c r="GS63" s="86">
        <f t="shared" si="68"/>
        <v>3.4943637956103655E-5</v>
      </c>
      <c r="GT63" s="86">
        <f t="shared" si="68"/>
        <v>2.5370493344055361E-6</v>
      </c>
      <c r="GU63" s="86">
        <f t="shared" si="68"/>
        <v>9.2465705235318592E-7</v>
      </c>
      <c r="GV63" s="86">
        <f t="shared" si="68"/>
        <v>1.6433903439844016E-6</v>
      </c>
      <c r="GW63" s="86">
        <f t="shared" si="68"/>
        <v>3.1505768890989165E-5</v>
      </c>
      <c r="GX63" s="86">
        <f t="shared" si="68"/>
        <v>5.8828329682166292E-5</v>
      </c>
      <c r="GY63" s="86">
        <f t="shared" si="68"/>
        <v>1.1734934001689487E-4</v>
      </c>
      <c r="GZ63" s="86">
        <f t="shared" si="68"/>
        <v>3.2102180857731181E-5</v>
      </c>
      <c r="HA63" s="86">
        <f t="shared" si="68"/>
        <v>2.8544480149738262E-6</v>
      </c>
      <c r="HC63" s="86">
        <f t="shared" si="73"/>
        <v>1.8246572296962095E-13</v>
      </c>
      <c r="HD63" s="86">
        <f t="shared" si="69"/>
        <v>3.157476263806083E-13</v>
      </c>
      <c r="HE63" s="86">
        <f t="shared" si="69"/>
        <v>7.5898722320957778E-14</v>
      </c>
      <c r="HF63" s="86">
        <f t="shared" si="69"/>
        <v>1.7384027008529188E-13</v>
      </c>
      <c r="HG63" s="86">
        <f t="shared" si="69"/>
        <v>1.0865309133097895E-14</v>
      </c>
      <c r="HH63" s="86">
        <f t="shared" si="69"/>
        <v>6.5316808776017448E-17</v>
      </c>
      <c r="HI63" s="86">
        <f t="shared" si="69"/>
        <v>2.1606799738415391E-14</v>
      </c>
      <c r="HJ63" s="86">
        <f t="shared" si="69"/>
        <v>4.3698887386429645E-23</v>
      </c>
      <c r="HK63" s="86">
        <f t="shared" si="69"/>
        <v>2.5365465431974826E-24</v>
      </c>
      <c r="HL63" s="86">
        <f t="shared" si="69"/>
        <v>5.4312784200473486E-20</v>
      </c>
      <c r="HM63" s="86">
        <f t="shared" si="69"/>
        <v>2.649604689735782E-16</v>
      </c>
      <c r="HN63" s="86">
        <f t="shared" si="69"/>
        <v>8.0232669591198892E-18</v>
      </c>
      <c r="HO63" s="86">
        <f t="shared" si="69"/>
        <v>9.2823022296483911E-16</v>
      </c>
      <c r="HP63" s="86">
        <f t="shared" si="69"/>
        <v>2.6380420747845806E-17</v>
      </c>
      <c r="HQ63" s="86">
        <f t="shared" si="69"/>
        <v>3.0468368411905499E-23</v>
      </c>
      <c r="HS63" s="86">
        <f t="shared" si="70"/>
        <v>4.3600384671619541E-97</v>
      </c>
      <c r="HT63" s="86">
        <f t="shared" si="70"/>
        <v>1.2268686246000264E-89</v>
      </c>
      <c r="HU63" s="86">
        <f t="shared" si="70"/>
        <v>1.5409464968356436E-97</v>
      </c>
      <c r="HV63" s="86">
        <f t="shared" si="70"/>
        <v>9.6908424354292073E-98</v>
      </c>
      <c r="HW63" s="86">
        <f t="shared" si="70"/>
        <v>3.620532680301752E-106</v>
      </c>
      <c r="HX63" s="86">
        <f t="shared" si="70"/>
        <v>1.5152416361104773E-126</v>
      </c>
      <c r="HY63" s="86">
        <f t="shared" si="70"/>
        <v>4.8081450227819484E-106</v>
      </c>
      <c r="HZ63" s="86">
        <f t="shared" si="70"/>
        <v>3.8333994113370214E-182</v>
      </c>
      <c r="IA63" s="86">
        <f t="shared" si="70"/>
        <v>5.2050735593087734E-193</v>
      </c>
      <c r="IB63" s="86">
        <f t="shared" si="70"/>
        <v>1.6912574936172517E-152</v>
      </c>
      <c r="IC63" s="86">
        <f t="shared" si="70"/>
        <v>6.159181110370521E-120</v>
      </c>
      <c r="ID63" s="86">
        <f t="shared" si="70"/>
        <v>7.163695283842554E-134</v>
      </c>
      <c r="IE63" s="86">
        <f t="shared" si="70"/>
        <v>1.0791565215686885E-115</v>
      </c>
      <c r="IF63" s="86">
        <f t="shared" si="70"/>
        <v>1.6553812757155564E-76</v>
      </c>
      <c r="IG63" s="86">
        <f t="shared" si="70"/>
        <v>5.8814744747438879E-52</v>
      </c>
      <c r="II63" s="86">
        <f t="shared" si="71"/>
        <v>2.8651397172719627E-226</v>
      </c>
      <c r="IJ63" s="86">
        <f t="shared" si="71"/>
        <v>2.7486126017735579E-210</v>
      </c>
      <c r="IK63" s="86">
        <f t="shared" si="71"/>
        <v>2.797933578831382E-229</v>
      </c>
      <c r="IL63" s="86">
        <f t="shared" si="71"/>
        <v>8.0506846999287778E-228</v>
      </c>
      <c r="IM63" s="86">
        <f t="shared" si="71"/>
        <v>8.6136132466264878E-251</v>
      </c>
      <c r="IN63" s="86">
        <f t="shared" si="71"/>
        <v>6.4643357895387009E-307</v>
      </c>
      <c r="IO63" s="86">
        <f t="shared" si="71"/>
        <v>7.6695088795343318E-251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4.7805204419834379E-284</v>
      </c>
      <c r="IT63" s="86">
        <f t="shared" si="71"/>
        <v>0</v>
      </c>
      <c r="IU63" s="86">
        <f t="shared" si="71"/>
        <v>2.2106557239846869E-270</v>
      </c>
      <c r="IV63" s="86">
        <f t="shared" si="71"/>
        <v>1.635289792702863E-240</v>
      </c>
      <c r="IW63" s="86">
        <f t="shared" si="71"/>
        <v>7.3685131364932683E-103</v>
      </c>
      <c r="IY63" s="86">
        <f t="shared" si="72"/>
        <v>4.172735868760024E-4</v>
      </c>
      <c r="IZ63" s="86">
        <f t="shared" si="72"/>
        <v>7.6469779459683749E-4</v>
      </c>
      <c r="JA63" s="86">
        <f t="shared" si="72"/>
        <v>7.8805655086856569E-4</v>
      </c>
      <c r="JB63" s="86">
        <f t="shared" si="72"/>
        <v>3.2538384906708552E-4</v>
      </c>
      <c r="JC63" s="86">
        <f t="shared" si="72"/>
        <v>3.2259390154899977E-4</v>
      </c>
      <c r="JD63" s="86">
        <f t="shared" si="72"/>
        <v>1.2555458944929365E-4</v>
      </c>
      <c r="JE63" s="86">
        <f t="shared" si="72"/>
        <v>3.4943637977710456E-5</v>
      </c>
      <c r="JF63" s="86">
        <f t="shared" si="72"/>
        <v>2.5370493344055361E-6</v>
      </c>
      <c r="JG63" s="86">
        <f t="shared" si="72"/>
        <v>9.2465705235318592E-7</v>
      </c>
      <c r="JH63" s="86">
        <f t="shared" si="72"/>
        <v>1.6433903439844558E-6</v>
      </c>
      <c r="JI63" s="86">
        <f t="shared" si="72"/>
        <v>3.1505768891254123E-5</v>
      </c>
      <c r="JJ63" s="86">
        <f t="shared" si="72"/>
        <v>5.8828329682174315E-5</v>
      </c>
      <c r="JK63" s="86">
        <f t="shared" si="72"/>
        <v>1.1734934001782309E-4</v>
      </c>
      <c r="JL63" s="86">
        <f t="shared" si="72"/>
        <v>3.2102180857757561E-5</v>
      </c>
      <c r="JM63" s="86">
        <f t="shared" si="72"/>
        <v>2.8544480149738262E-6</v>
      </c>
    </row>
    <row r="64" spans="2:273" x14ac:dyDescent="0.25">
      <c r="B64" s="2">
        <v>37</v>
      </c>
      <c r="C64" s="37">
        <v>87.037000000000006</v>
      </c>
      <c r="D64" s="37">
        <v>87.048000000000002</v>
      </c>
      <c r="E64" s="37">
        <v>83.825000000000003</v>
      </c>
      <c r="F64" s="37">
        <v>80.418999999999997</v>
      </c>
      <c r="G64" s="37">
        <v>79.983999999999995</v>
      </c>
      <c r="H64" s="37">
        <v>78.290000000000006</v>
      </c>
      <c r="I64" s="37">
        <v>81.033000000000001</v>
      </c>
      <c r="J64" s="37">
        <v>83.933999999999997</v>
      </c>
      <c r="K64" s="37">
        <v>80.606999999999999</v>
      </c>
      <c r="L64" s="37">
        <v>80.426000000000002</v>
      </c>
      <c r="M64" s="37">
        <v>79.376999999999995</v>
      </c>
      <c r="N64" s="37">
        <v>80.412999999999997</v>
      </c>
      <c r="O64" s="37">
        <v>83</v>
      </c>
      <c r="P64" s="37">
        <v>83.65</v>
      </c>
      <c r="Q64" s="37">
        <v>80.966999999999999</v>
      </c>
      <c r="S64" s="4">
        <f t="shared" si="74"/>
        <v>84.920228717587307</v>
      </c>
      <c r="T64" s="4">
        <f t="shared" si="74"/>
        <v>85.369163186686066</v>
      </c>
      <c r="U64" s="4">
        <f t="shared" si="74"/>
        <v>82.277566335556585</v>
      </c>
      <c r="V64" s="4">
        <f t="shared" si="74"/>
        <v>77.95455839527726</v>
      </c>
      <c r="W64" s="4">
        <f t="shared" si="74"/>
        <v>77.908609353840475</v>
      </c>
      <c r="X64" s="4">
        <f t="shared" si="74"/>
        <v>75.656327610549994</v>
      </c>
      <c r="Y64" s="4">
        <f t="shared" si="74"/>
        <v>80.23002501015479</v>
      </c>
      <c r="Z64" s="4">
        <f t="shared" si="74"/>
        <v>82.626846957110942</v>
      </c>
      <c r="AA64" s="4">
        <f t="shared" si="74"/>
        <v>82.711397057564199</v>
      </c>
      <c r="AB64" s="4">
        <f t="shared" si="74"/>
        <v>82.299581273354264</v>
      </c>
      <c r="AC64" s="4">
        <f t="shared" si="74"/>
        <v>82.237786287885839</v>
      </c>
      <c r="AD64" s="4">
        <f t="shared" si="74"/>
        <v>80.667182677149867</v>
      </c>
      <c r="AE64" s="4">
        <f t="shared" si="74"/>
        <v>81.605614256126714</v>
      </c>
      <c r="AF64" s="4">
        <f t="shared" si="74"/>
        <v>83.556959886404087</v>
      </c>
      <c r="AG64" s="4">
        <f t="shared" si="74"/>
        <v>83.325251316501635</v>
      </c>
      <c r="AI64" s="4">
        <f t="shared" si="75"/>
        <v>2.1167712824126994</v>
      </c>
      <c r="AJ64" s="4">
        <f t="shared" si="75"/>
        <v>1.6788368133139357</v>
      </c>
      <c r="AK64" s="4">
        <f t="shared" si="75"/>
        <v>1.5474336644434175</v>
      </c>
      <c r="AL64" s="4">
        <f t="shared" si="75"/>
        <v>2.4644416047227367</v>
      </c>
      <c r="AM64" s="4">
        <f t="shared" si="75"/>
        <v>2.0753906461595193</v>
      </c>
      <c r="AN64" s="4">
        <f t="shared" si="75"/>
        <v>2.6336723894500125</v>
      </c>
      <c r="AO64" s="4">
        <f t="shared" si="75"/>
        <v>0.80297498984521098</v>
      </c>
      <c r="AP64" s="4">
        <f t="shared" si="75"/>
        <v>1.3071530428890554</v>
      </c>
      <c r="AQ64" s="4">
        <f t="shared" si="75"/>
        <v>-2.1043970575641993</v>
      </c>
      <c r="AR64" s="4">
        <f t="shared" si="75"/>
        <v>-1.8735812733542616</v>
      </c>
      <c r="AS64" s="4">
        <f t="shared" si="75"/>
        <v>-2.8607862878858441</v>
      </c>
      <c r="AT64" s="4">
        <f t="shared" si="75"/>
        <v>-0.25418267714987053</v>
      </c>
      <c r="AU64" s="4">
        <f t="shared" si="75"/>
        <v>1.3943857438732863</v>
      </c>
      <c r="AV64" s="4">
        <f t="shared" si="75"/>
        <v>9.3040113595918683E-2</v>
      </c>
      <c r="AW64" s="4">
        <f t="shared" si="75"/>
        <v>-2.3582513165016366</v>
      </c>
      <c r="AY64" s="2">
        <f t="shared" si="65"/>
        <v>84.30798605431012</v>
      </c>
      <c r="AZ64" s="2">
        <f t="shared" si="65"/>
        <v>84.37170941301963</v>
      </c>
      <c r="BA64" s="2">
        <f t="shared" si="65"/>
        <v>81.244449434975621</v>
      </c>
      <c r="BB64" s="2">
        <f t="shared" si="65"/>
        <v>77.428297686839599</v>
      </c>
      <c r="BC64" s="2">
        <f t="shared" si="65"/>
        <v>77.417708032514966</v>
      </c>
      <c r="BD64" s="2">
        <f t="shared" si="65"/>
        <v>75.413053903908477</v>
      </c>
      <c r="BE64" s="2">
        <f t="shared" si="65"/>
        <v>80.147994466412484</v>
      </c>
      <c r="BF64" s="2">
        <f t="shared" si="65"/>
        <v>82.617081715664085</v>
      </c>
      <c r="BG64" s="2">
        <f t="shared" si="65"/>
        <v>82.707541239337274</v>
      </c>
      <c r="BH64" s="2">
        <f t="shared" si="65"/>
        <v>82.293155012561144</v>
      </c>
      <c r="BI64" s="2">
        <f t="shared" si="65"/>
        <v>82.167825690934777</v>
      </c>
      <c r="BJ64" s="2">
        <f t="shared" si="65"/>
        <v>80.562061805130497</v>
      </c>
      <c r="BK64" s="2">
        <f t="shared" si="65"/>
        <v>81.410241357881674</v>
      </c>
      <c r="BL64" s="2">
        <f t="shared" si="65"/>
        <v>83.499652938943782</v>
      </c>
      <c r="BM64" s="2">
        <f t="shared" si="65"/>
        <v>83.319637225885032</v>
      </c>
      <c r="BO64" s="2">
        <f t="shared" si="10"/>
        <v>87.037000000000006</v>
      </c>
      <c r="BP64" s="2">
        <f t="shared" si="11"/>
        <v>87.048000000000002</v>
      </c>
      <c r="BQ64" s="2">
        <f t="shared" si="12"/>
        <v>83.825000000000003</v>
      </c>
      <c r="BR64" s="2">
        <f t="shared" si="13"/>
        <v>80.418999999999997</v>
      </c>
      <c r="BS64" s="2">
        <f t="shared" si="14"/>
        <v>79.983999999999995</v>
      </c>
      <c r="BT64" s="2">
        <f t="shared" si="15"/>
        <v>78.290000000000006</v>
      </c>
      <c r="BU64" s="2">
        <f t="shared" si="16"/>
        <v>81.033000000000001</v>
      </c>
      <c r="BV64" s="2">
        <f t="shared" si="17"/>
        <v>83.933999999999997</v>
      </c>
      <c r="BW64" s="2">
        <f t="shared" si="18"/>
        <v>80.606999999999999</v>
      </c>
      <c r="BX64" s="2">
        <f t="shared" si="19"/>
        <v>80.426000000000002</v>
      </c>
      <c r="BY64" s="2">
        <f t="shared" si="20"/>
        <v>79.376999999999995</v>
      </c>
      <c r="BZ64" s="2">
        <f t="shared" si="21"/>
        <v>80.412999999999997</v>
      </c>
      <c r="CA64" s="2">
        <f t="shared" si="22"/>
        <v>83</v>
      </c>
      <c r="CB64" s="2">
        <f t="shared" si="23"/>
        <v>83.65</v>
      </c>
      <c r="CC64" s="2">
        <f t="shared" si="24"/>
        <v>80.966999999999999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87.670656750226513</v>
      </c>
      <c r="DL64" s="2">
        <f t="shared" si="76"/>
        <v>86.057630625188764</v>
      </c>
      <c r="DM64" s="2">
        <f t="shared" si="76"/>
        <v>83.15391996375719</v>
      </c>
      <c r="DN64" s="2">
        <f t="shared" si="76"/>
        <v>79.548958593306864</v>
      </c>
      <c r="DO64" s="2">
        <f t="shared" si="76"/>
        <v>79.381224320017282</v>
      </c>
      <c r="DP64" s="2">
        <f t="shared" si="76"/>
        <v>77.886661669766909</v>
      </c>
      <c r="DQ64" s="2">
        <f t="shared" si="76"/>
        <v>82.963221450021422</v>
      </c>
      <c r="DR64" s="2">
        <f t="shared" si="76"/>
        <v>83.501486540600666</v>
      </c>
      <c r="DS64" s="2">
        <f t="shared" si="76"/>
        <v>81.708020689655172</v>
      </c>
      <c r="DT64" s="2">
        <f t="shared" si="76"/>
        <v>82.145034037819769</v>
      </c>
      <c r="DU64" s="2">
        <f t="shared" si="76"/>
        <v>80.64114465894464</v>
      </c>
      <c r="DV64" s="2">
        <f t="shared" si="76"/>
        <v>80.812391508917869</v>
      </c>
      <c r="DW64" s="2">
        <f t="shared" si="76"/>
        <v>82.50040909943715</v>
      </c>
      <c r="DX64" s="2">
        <f t="shared" si="76"/>
        <v>83.729268382668408</v>
      </c>
      <c r="DY64" s="2">
        <f t="shared" si="76"/>
        <v>82.714400889877624</v>
      </c>
      <c r="EA64" s="2">
        <f t="shared" si="77"/>
        <v>77.767004869175892</v>
      </c>
      <c r="EB64" s="2">
        <f t="shared" si="77"/>
        <v>81.364119757312622</v>
      </c>
      <c r="EC64" s="2">
        <f t="shared" si="77"/>
        <v>77.886707642217601</v>
      </c>
      <c r="ED64" s="2">
        <f t="shared" si="77"/>
        <v>73.199474245115454</v>
      </c>
      <c r="EE64" s="2">
        <f t="shared" si="77"/>
        <v>73.465774558175838</v>
      </c>
      <c r="EF64" s="2">
        <f t="shared" si="77"/>
        <v>69.990875122194296</v>
      </c>
      <c r="EG64" s="2">
        <f t="shared" si="77"/>
        <v>73.054907171100155</v>
      </c>
      <c r="EH64" s="2">
        <f t="shared" si="77"/>
        <v>80.138481345177638</v>
      </c>
      <c r="EI64" s="2">
        <f t="shared" si="77"/>
        <v>85.699053391075466</v>
      </c>
      <c r="EJ64" s="2">
        <f t="shared" si="77"/>
        <v>82.722644392150102</v>
      </c>
      <c r="EK64" s="2">
        <f t="shared" si="77"/>
        <v>85.98992689691697</v>
      </c>
      <c r="EL64" s="2">
        <f t="shared" si="77"/>
        <v>79.955946516307506</v>
      </c>
      <c r="EM64" s="2">
        <f t="shared" si="77"/>
        <v>78.949511057859581</v>
      </c>
      <c r="EN64" s="2">
        <f t="shared" si="77"/>
        <v>82.921650743334908</v>
      </c>
      <c r="EO64" s="2">
        <f t="shared" si="77"/>
        <v>85.039966712592161</v>
      </c>
      <c r="EQ64" s="2">
        <f t="shared" si="78"/>
        <v>77.818603543279139</v>
      </c>
      <c r="ER64" s="2">
        <f t="shared" si="78"/>
        <v>78.034355394100245</v>
      </c>
      <c r="ES64" s="2">
        <f t="shared" si="78"/>
        <v>76.080360074934163</v>
      </c>
      <c r="ET64" s="2">
        <f t="shared" si="78"/>
        <v>73.740434739150459</v>
      </c>
      <c r="EU64" s="2">
        <f t="shared" si="78"/>
        <v>73.454383354087426</v>
      </c>
      <c r="EV64" s="2">
        <f t="shared" si="78"/>
        <v>70.658955169447097</v>
      </c>
      <c r="EW64" s="2">
        <f t="shared" si="78"/>
        <v>71.87478269252783</v>
      </c>
      <c r="EX64" s="2">
        <f t="shared" si="78"/>
        <v>76.060561646889809</v>
      </c>
      <c r="EY64" s="2">
        <f t="shared" si="78"/>
        <v>82.606791852389833</v>
      </c>
      <c r="EZ64" s="2">
        <f t="shared" si="78"/>
        <v>81.460246967090498</v>
      </c>
      <c r="FA64" s="2">
        <f t="shared" si="78"/>
        <v>83.33714019720388</v>
      </c>
      <c r="FB64" s="2">
        <f t="shared" si="78"/>
        <v>77.676278673609644</v>
      </c>
      <c r="FC64" s="2">
        <f t="shared" si="78"/>
        <v>75.883603847314561</v>
      </c>
      <c r="FD64" s="2">
        <f t="shared" si="78"/>
        <v>82.807638098220778</v>
      </c>
      <c r="FE64" s="2">
        <f t="shared" si="78"/>
        <v>86.322726911826905</v>
      </c>
      <c r="FG64" s="2">
        <f t="shared" si="79"/>
        <v>0.33953855881203909</v>
      </c>
      <c r="FH64" s="2">
        <f t="shared" si="79"/>
        <v>0.35918603407236399</v>
      </c>
      <c r="FI64" s="2">
        <f t="shared" si="79"/>
        <v>0.36251240850505584</v>
      </c>
      <c r="FJ64" s="2">
        <f t="shared" si="79"/>
        <v>0.33399128117068577</v>
      </c>
      <c r="FK64" s="2">
        <f t="shared" si="79"/>
        <v>0.33193013607498439</v>
      </c>
      <c r="FL64" s="2">
        <f t="shared" si="79"/>
        <v>0.31328362408693927</v>
      </c>
      <c r="FM64" s="2">
        <f t="shared" si="79"/>
        <v>0.28412544271272716</v>
      </c>
      <c r="FN64" s="2">
        <f t="shared" si="79"/>
        <v>0.26295381925791744</v>
      </c>
      <c r="FO64" s="2">
        <f t="shared" si="79"/>
        <v>0.25045937788196521</v>
      </c>
      <c r="FP64" s="2">
        <f t="shared" si="79"/>
        <v>0.25648657296690364</v>
      </c>
      <c r="FQ64" s="2">
        <f t="shared" si="79"/>
        <v>0.28543679404608485</v>
      </c>
      <c r="FR64" s="2">
        <f t="shared" si="79"/>
        <v>0.29223270892728465</v>
      </c>
      <c r="FS64" s="2">
        <f t="shared" si="79"/>
        <v>0.3069949632187195</v>
      </c>
      <c r="FT64" s="2">
        <f t="shared" si="79"/>
        <v>0.2843101092181301</v>
      </c>
      <c r="FU64" s="2">
        <f t="shared" si="79"/>
        <v>0.26024752611782809</v>
      </c>
      <c r="FW64" s="2">
        <f t="shared" si="67"/>
        <v>1.9201107297851398E-5</v>
      </c>
      <c r="FX64" s="2">
        <f t="shared" si="67"/>
        <v>2.3322269292828825E-5</v>
      </c>
      <c r="FY64" s="2">
        <f t="shared" si="67"/>
        <v>2.2533865294231794E-5</v>
      </c>
      <c r="FZ64" s="2">
        <f t="shared" si="67"/>
        <v>2.1269128768056482E-5</v>
      </c>
      <c r="GA64" s="2">
        <f t="shared" si="67"/>
        <v>2.1341866238892368E-5</v>
      </c>
      <c r="GB64" s="2">
        <f t="shared" si="67"/>
        <v>1.9247367253781982E-5</v>
      </c>
      <c r="GC64" s="2">
        <f t="shared" si="67"/>
        <v>1.9322176616682334E-5</v>
      </c>
      <c r="GD64" s="2">
        <f t="shared" si="67"/>
        <v>2.2012354953991931E-5</v>
      </c>
      <c r="GE64" s="2">
        <f t="shared" si="67"/>
        <v>2.2966305184326402E-5</v>
      </c>
      <c r="GF64" s="2">
        <f t="shared" si="67"/>
        <v>2.2437903022875659E-5</v>
      </c>
      <c r="GG64" s="2">
        <f t="shared" si="67"/>
        <v>2.1947511774482102E-5</v>
      </c>
      <c r="GH64" s="2">
        <f t="shared" si="67"/>
        <v>2.1259039899894652E-5</v>
      </c>
      <c r="GI64" s="2">
        <f t="shared" si="67"/>
        <v>1.9546543269972373E-5</v>
      </c>
      <c r="GJ64" s="2">
        <f t="shared" si="67"/>
        <v>1.3897398941501886E-5</v>
      </c>
      <c r="GK64" s="2">
        <f t="shared" si="67"/>
        <v>1.0589525457157017E-5</v>
      </c>
      <c r="GM64" s="86">
        <f t="shared" si="68"/>
        <v>6.645550863365147E-4</v>
      </c>
      <c r="GN64" s="86">
        <f t="shared" si="68"/>
        <v>1.1683433725677538E-3</v>
      </c>
      <c r="GO64" s="86">
        <f t="shared" si="68"/>
        <v>1.2090171037984628E-3</v>
      </c>
      <c r="GP64" s="86">
        <f t="shared" si="68"/>
        <v>5.2948648883661248E-4</v>
      </c>
      <c r="GQ64" s="86">
        <f t="shared" si="68"/>
        <v>5.2265356694201882E-4</v>
      </c>
      <c r="GR64" s="86">
        <f t="shared" si="68"/>
        <v>2.2005947323950031E-4</v>
      </c>
      <c r="GS64" s="86">
        <f t="shared" si="68"/>
        <v>6.605064277755062E-5</v>
      </c>
      <c r="GT64" s="86">
        <f t="shared" si="68"/>
        <v>6.047012815255418E-6</v>
      </c>
      <c r="GU64" s="86">
        <f t="shared" si="68"/>
        <v>2.3523912221877968E-6</v>
      </c>
      <c r="GV64" s="86">
        <f t="shared" si="68"/>
        <v>4.0201099969035479E-6</v>
      </c>
      <c r="GW64" s="86">
        <f t="shared" si="68"/>
        <v>6.0545216438521887E-5</v>
      </c>
      <c r="GX64" s="86">
        <f t="shared" si="68"/>
        <v>1.069053991256244E-4</v>
      </c>
      <c r="GY64" s="86">
        <f t="shared" si="68"/>
        <v>2.0381314642539797E-4</v>
      </c>
      <c r="GZ64" s="86">
        <f t="shared" si="68"/>
        <v>6.133702577454992E-5</v>
      </c>
      <c r="HA64" s="86">
        <f t="shared" si="68"/>
        <v>6.6587074991536819E-6</v>
      </c>
      <c r="HC64" s="86">
        <f t="shared" si="73"/>
        <v>5.2215546928769272E-13</v>
      </c>
      <c r="HD64" s="86">
        <f t="shared" si="69"/>
        <v>8.7710144867958477E-13</v>
      </c>
      <c r="HE64" s="86">
        <f t="shared" si="69"/>
        <v>2.2584538648554583E-13</v>
      </c>
      <c r="HF64" s="86">
        <f t="shared" si="69"/>
        <v>5.0466781242643935E-13</v>
      </c>
      <c r="HG64" s="86">
        <f t="shared" si="69"/>
        <v>3.5079250331615185E-14</v>
      </c>
      <c r="HH64" s="86">
        <f t="shared" si="69"/>
        <v>2.6123677068727112E-16</v>
      </c>
      <c r="HI64" s="86">
        <f t="shared" si="69"/>
        <v>6.8147989434116298E-14</v>
      </c>
      <c r="HJ64" s="86">
        <f t="shared" si="69"/>
        <v>3.1416021546442093E-22</v>
      </c>
      <c r="HK64" s="86">
        <f t="shared" si="69"/>
        <v>2.0623048353920331E-23</v>
      </c>
      <c r="HL64" s="86">
        <f t="shared" si="69"/>
        <v>2.9051127081823541E-19</v>
      </c>
      <c r="HM64" s="86">
        <f t="shared" si="69"/>
        <v>9.9503911735495595E-16</v>
      </c>
      <c r="HN64" s="86">
        <f t="shared" si="69"/>
        <v>3.4525833297280198E-17</v>
      </c>
      <c r="HO64" s="86">
        <f t="shared" si="69"/>
        <v>3.2534176158945686E-15</v>
      </c>
      <c r="HP64" s="86">
        <f t="shared" si="69"/>
        <v>1.0572578804074927E-16</v>
      </c>
      <c r="HQ64" s="86">
        <f t="shared" si="69"/>
        <v>2.1440859199073433E-22</v>
      </c>
      <c r="HS64" s="86">
        <f t="shared" si="70"/>
        <v>5.459052693260614E-95</v>
      </c>
      <c r="HT64" s="86">
        <f t="shared" si="70"/>
        <v>1.160799757899362E-87</v>
      </c>
      <c r="HU64" s="86">
        <f t="shared" si="70"/>
        <v>2.1656945133556086E-95</v>
      </c>
      <c r="HV64" s="86">
        <f t="shared" si="70"/>
        <v>1.3128415717114007E-95</v>
      </c>
      <c r="HW64" s="86">
        <f t="shared" si="70"/>
        <v>7.8172410382614649E-104</v>
      </c>
      <c r="HX64" s="86">
        <f t="shared" si="70"/>
        <v>9.5192287120954866E-124</v>
      </c>
      <c r="HY64" s="86">
        <f t="shared" si="70"/>
        <v>9.8636933904855305E-104</v>
      </c>
      <c r="HZ64" s="86">
        <f t="shared" si="70"/>
        <v>4.3826782337112375E-178</v>
      </c>
      <c r="IA64" s="86">
        <f t="shared" si="70"/>
        <v>1.0851280598799646E-188</v>
      </c>
      <c r="IB64" s="86">
        <f t="shared" si="70"/>
        <v>4.2758623319227506E-149</v>
      </c>
      <c r="IC64" s="86">
        <f t="shared" si="70"/>
        <v>2.7559644484397526E-117</v>
      </c>
      <c r="ID64" s="86">
        <f t="shared" si="70"/>
        <v>6.342312929361287E-131</v>
      </c>
      <c r="IE64" s="86">
        <f t="shared" si="70"/>
        <v>3.5105030706133918E-113</v>
      </c>
      <c r="IF64" s="86">
        <f t="shared" si="70"/>
        <v>6.6117761933072589E-75</v>
      </c>
      <c r="IG64" s="86">
        <f t="shared" si="70"/>
        <v>6.7213399157512288E-51</v>
      </c>
      <c r="II64" s="86">
        <f t="shared" si="71"/>
        <v>1.6265500163927239E-222</v>
      </c>
      <c r="IJ64" s="86">
        <f t="shared" si="71"/>
        <v>9.740688885944109E-207</v>
      </c>
      <c r="IK64" s="86">
        <f t="shared" si="71"/>
        <v>2.0300478519834379E-225</v>
      </c>
      <c r="IL64" s="86">
        <f t="shared" si="71"/>
        <v>5.2649631686917452E-224</v>
      </c>
      <c r="IM64" s="86">
        <f t="shared" si="71"/>
        <v>1.3804788166665207E-246</v>
      </c>
      <c r="IN64" s="86">
        <f t="shared" si="71"/>
        <v>8.2281261574343365E-302</v>
      </c>
      <c r="IO64" s="86">
        <f t="shared" si="71"/>
        <v>1.1283062363707605E-246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2.8740946210858383E-279</v>
      </c>
      <c r="IT64" s="86">
        <f t="shared" si="71"/>
        <v>0</v>
      </c>
      <c r="IU64" s="86">
        <f t="shared" si="71"/>
        <v>6.9835299900499928E-266</v>
      </c>
      <c r="IV64" s="86">
        <f t="shared" si="71"/>
        <v>1.2360876318774258E-236</v>
      </c>
      <c r="IW64" s="86">
        <f t="shared" si="71"/>
        <v>2.9565636388661316E-101</v>
      </c>
      <c r="IY64" s="86">
        <f t="shared" si="72"/>
        <v>6.6455508685867015E-4</v>
      </c>
      <c r="IZ64" s="86">
        <f t="shared" si="72"/>
        <v>1.1683433734448552E-3</v>
      </c>
      <c r="JA64" s="86">
        <f t="shared" si="72"/>
        <v>1.2090171040243082E-3</v>
      </c>
      <c r="JB64" s="86">
        <f t="shared" si="72"/>
        <v>5.294864893412803E-4</v>
      </c>
      <c r="JC64" s="86">
        <f t="shared" si="72"/>
        <v>5.2265356697709807E-4</v>
      </c>
      <c r="JD64" s="86">
        <f t="shared" si="72"/>
        <v>2.2005947323976155E-4</v>
      </c>
      <c r="JE64" s="86">
        <f t="shared" si="72"/>
        <v>6.6050642845698608E-5</v>
      </c>
      <c r="JF64" s="86">
        <f t="shared" si="72"/>
        <v>6.047012815255418E-6</v>
      </c>
      <c r="JG64" s="86">
        <f t="shared" si="72"/>
        <v>2.3523912221877968E-6</v>
      </c>
      <c r="JH64" s="86">
        <f t="shared" si="72"/>
        <v>4.0201099969038385E-6</v>
      </c>
      <c r="JI64" s="86">
        <f t="shared" si="72"/>
        <v>6.0545216439516927E-5</v>
      </c>
      <c r="JJ64" s="86">
        <f t="shared" si="72"/>
        <v>1.0690539912565894E-4</v>
      </c>
      <c r="JK64" s="86">
        <f t="shared" si="72"/>
        <v>2.0381314642865138E-4</v>
      </c>
      <c r="JL64" s="86">
        <f t="shared" si="72"/>
        <v>6.1337025774655643E-5</v>
      </c>
      <c r="JM64" s="86">
        <f t="shared" si="72"/>
        <v>6.6587074991536819E-6</v>
      </c>
    </row>
    <row r="65" spans="2:273" x14ac:dyDescent="0.25">
      <c r="B65" s="2">
        <v>38</v>
      </c>
      <c r="C65" s="37">
        <v>88.962999999999994</v>
      </c>
      <c r="D65" s="37">
        <v>86.905000000000001</v>
      </c>
      <c r="E65" s="37">
        <v>84.016000000000005</v>
      </c>
      <c r="F65" s="37">
        <v>79.451999999999998</v>
      </c>
      <c r="G65" s="37">
        <v>79.742000000000004</v>
      </c>
      <c r="H65" s="37">
        <v>77.983999999999995</v>
      </c>
      <c r="I65" s="37">
        <v>80.147999999999996</v>
      </c>
      <c r="J65" s="37">
        <v>82.966999999999999</v>
      </c>
      <c r="K65" s="37">
        <v>78.573999999999998</v>
      </c>
      <c r="L65" s="37">
        <v>80.262</v>
      </c>
      <c r="M65" s="37">
        <v>80.540999999999997</v>
      </c>
      <c r="N65" s="37">
        <v>81.349000000000004</v>
      </c>
      <c r="O65" s="37">
        <v>83.221999999999994</v>
      </c>
      <c r="P65" s="37">
        <v>82.15</v>
      </c>
      <c r="Q65" s="37">
        <v>82.233000000000004</v>
      </c>
      <c r="S65" s="4">
        <f t="shared" si="74"/>
        <v>85.044178552884389</v>
      </c>
      <c r="T65" s="4">
        <f t="shared" si="74"/>
        <v>85.734470024053167</v>
      </c>
      <c r="U65" s="4">
        <f t="shared" si="74"/>
        <v>82.625358160128712</v>
      </c>
      <c r="V65" s="4">
        <f t="shared" si="74"/>
        <v>78.140519132044474</v>
      </c>
      <c r="W65" s="4">
        <f t="shared" si="74"/>
        <v>78.041110599121183</v>
      </c>
      <c r="X65" s="4">
        <f t="shared" si="74"/>
        <v>75.418068316462211</v>
      </c>
      <c r="Y65" s="4">
        <f t="shared" si="74"/>
        <v>79.896045725796455</v>
      </c>
      <c r="Z65" s="4">
        <f t="shared" si="74"/>
        <v>82.629898046595102</v>
      </c>
      <c r="AA65" s="4">
        <f t="shared" si="74"/>
        <v>82.720779175911474</v>
      </c>
      <c r="AB65" s="4">
        <f t="shared" si="74"/>
        <v>82.238762326007205</v>
      </c>
      <c r="AC65" s="4">
        <f t="shared" si="74"/>
        <v>82.210694793524652</v>
      </c>
      <c r="AD65" s="4">
        <f t="shared" si="74"/>
        <v>80.674737211938776</v>
      </c>
      <c r="AE65" s="4">
        <f t="shared" si="74"/>
        <v>81.74377083517146</v>
      </c>
      <c r="AF65" s="4">
        <f t="shared" si="74"/>
        <v>83.566869529124091</v>
      </c>
      <c r="AG65" s="4">
        <f t="shared" si="74"/>
        <v>83.552497348773827</v>
      </c>
      <c r="AI65" s="4">
        <f t="shared" si="75"/>
        <v>3.9188214471156044</v>
      </c>
      <c r="AJ65" s="4">
        <f t="shared" si="75"/>
        <v>1.1705299759468346</v>
      </c>
      <c r="AK65" s="4">
        <f t="shared" si="75"/>
        <v>1.390641839871293</v>
      </c>
      <c r="AL65" s="4">
        <f t="shared" si="75"/>
        <v>1.3114808679555239</v>
      </c>
      <c r="AM65" s="4">
        <f t="shared" si="75"/>
        <v>1.7008894008788218</v>
      </c>
      <c r="AN65" s="4">
        <f t="shared" si="75"/>
        <v>2.5659316835377837</v>
      </c>
      <c r="AO65" s="4">
        <f t="shared" si="75"/>
        <v>0.25195427420354122</v>
      </c>
      <c r="AP65" s="4">
        <f t="shared" si="75"/>
        <v>0.3371019534048969</v>
      </c>
      <c r="AQ65" s="4">
        <f t="shared" si="75"/>
        <v>-4.146779175911476</v>
      </c>
      <c r="AR65" s="4">
        <f t="shared" si="75"/>
        <v>-1.9767623260072043</v>
      </c>
      <c r="AS65" s="4">
        <f t="shared" si="75"/>
        <v>-1.6696947935246556</v>
      </c>
      <c r="AT65" s="4">
        <f t="shared" si="75"/>
        <v>0.67426278806122752</v>
      </c>
      <c r="AU65" s="4">
        <f t="shared" si="75"/>
        <v>1.4782291648285337</v>
      </c>
      <c r="AV65" s="4">
        <f t="shared" si="75"/>
        <v>-1.4168695291240851</v>
      </c>
      <c r="AW65" s="4">
        <f t="shared" si="75"/>
        <v>-1.3194973487738224</v>
      </c>
      <c r="AY65" s="2">
        <f t="shared" si="65"/>
        <v>84.114204812068778</v>
      </c>
      <c r="AZ65" s="2">
        <f t="shared" si="65"/>
        <v>84.278052696568707</v>
      </c>
      <c r="BA65" s="2">
        <f t="shared" si="65"/>
        <v>81.111820747896033</v>
      </c>
      <c r="BB65" s="2">
        <f t="shared" si="65"/>
        <v>77.324912866967338</v>
      </c>
      <c r="BC65" s="2">
        <f t="shared" si="65"/>
        <v>77.283133152997351</v>
      </c>
      <c r="BD65" s="2">
        <f t="shared" si="65"/>
        <v>75.013655642062872</v>
      </c>
      <c r="BE65" s="2">
        <f t="shared" si="65"/>
        <v>79.74930721209536</v>
      </c>
      <c r="BF65" s="2">
        <f t="shared" si="65"/>
        <v>82.608181695424364</v>
      </c>
      <c r="BG65" s="2">
        <f t="shared" si="65"/>
        <v>82.71164115749275</v>
      </c>
      <c r="BH65" s="2">
        <f t="shared" si="65"/>
        <v>82.224094829992509</v>
      </c>
      <c r="BI65" s="2">
        <f t="shared" si="65"/>
        <v>82.083648186037692</v>
      </c>
      <c r="BJ65" s="2">
        <f t="shared" si="65"/>
        <v>80.493591594097097</v>
      </c>
      <c r="BK65" s="2">
        <f t="shared" si="65"/>
        <v>81.421417134429575</v>
      </c>
      <c r="BL65" s="2">
        <f t="shared" si="65"/>
        <v>83.463336089205001</v>
      </c>
      <c r="BM65" s="2">
        <f t="shared" si="65"/>
        <v>83.540246223139391</v>
      </c>
      <c r="BO65" s="2">
        <f t="shared" si="10"/>
        <v>88.962999999999994</v>
      </c>
      <c r="BP65" s="2">
        <f t="shared" si="11"/>
        <v>86.905000000000001</v>
      </c>
      <c r="BQ65" s="2">
        <f t="shared" si="12"/>
        <v>84.016000000000005</v>
      </c>
      <c r="BR65" s="2">
        <f t="shared" si="13"/>
        <v>79.451999999999998</v>
      </c>
      <c r="BS65" s="2">
        <f t="shared" si="14"/>
        <v>79.742000000000004</v>
      </c>
      <c r="BT65" s="2">
        <f t="shared" si="15"/>
        <v>77.983999999999995</v>
      </c>
      <c r="BU65" s="2">
        <f t="shared" si="16"/>
        <v>80.147999999999996</v>
      </c>
      <c r="BV65" s="2">
        <f t="shared" si="17"/>
        <v>82.966999999999999</v>
      </c>
      <c r="BW65" s="2">
        <f t="shared" si="18"/>
        <v>78.573999999999998</v>
      </c>
      <c r="BX65" s="2">
        <f t="shared" si="19"/>
        <v>80.262</v>
      </c>
      <c r="BY65" s="2">
        <f t="shared" si="20"/>
        <v>80.540999999999997</v>
      </c>
      <c r="BZ65" s="2">
        <f t="shared" si="21"/>
        <v>81.349000000000004</v>
      </c>
      <c r="CA65" s="2">
        <f t="shared" si="22"/>
        <v>83.221999999999994</v>
      </c>
      <c r="CB65" s="2">
        <f t="shared" si="23"/>
        <v>82.15</v>
      </c>
      <c r="CC65" s="2">
        <f t="shared" si="24"/>
        <v>82.233000000000004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87.729776502567191</v>
      </c>
      <c r="DL65" s="2">
        <f t="shared" si="76"/>
        <v>86.150635155542119</v>
      </c>
      <c r="DM65" s="2">
        <f t="shared" si="76"/>
        <v>83.193212926608297</v>
      </c>
      <c r="DN65" s="2">
        <f t="shared" si="76"/>
        <v>79.63221189530833</v>
      </c>
      <c r="DO65" s="2">
        <f t="shared" si="76"/>
        <v>79.411277557194168</v>
      </c>
      <c r="DP65" s="2">
        <f t="shared" si="76"/>
        <v>77.55987252434619</v>
      </c>
      <c r="DQ65" s="2">
        <f t="shared" si="76"/>
        <v>82.71159390819389</v>
      </c>
      <c r="DR65" s="2">
        <f t="shared" si="76"/>
        <v>83.654594660734148</v>
      </c>
      <c r="DS65" s="2">
        <f t="shared" si="76"/>
        <v>81.70582068965517</v>
      </c>
      <c r="DT65" s="2">
        <f t="shared" si="76"/>
        <v>82.10712947719685</v>
      </c>
      <c r="DU65" s="2">
        <f t="shared" si="76"/>
        <v>80.463759716859698</v>
      </c>
      <c r="DV65" s="2">
        <f t="shared" si="76"/>
        <v>80.816427180216692</v>
      </c>
      <c r="DW65" s="2">
        <f t="shared" si="76"/>
        <v>82.695579455909936</v>
      </c>
      <c r="DX65" s="2">
        <f t="shared" si="76"/>
        <v>83.758522179322199</v>
      </c>
      <c r="DY65" s="2">
        <f t="shared" si="76"/>
        <v>83.008578865405994</v>
      </c>
      <c r="EA65" s="2">
        <f t="shared" si="77"/>
        <v>77.700107485658336</v>
      </c>
      <c r="EB65" s="2">
        <f t="shared" si="77"/>
        <v>81.23140655701205</v>
      </c>
      <c r="EC65" s="2">
        <f t="shared" si="77"/>
        <v>77.773809007868323</v>
      </c>
      <c r="ED65" s="2">
        <f t="shared" si="77"/>
        <v>73.128750359913994</v>
      </c>
      <c r="EE65" s="2">
        <f t="shared" si="77"/>
        <v>73.37673767909908</v>
      </c>
      <c r="EF65" s="2">
        <f t="shared" si="77"/>
        <v>69.923410908359031</v>
      </c>
      <c r="EG65" s="2">
        <f t="shared" si="77"/>
        <v>72.94241772586355</v>
      </c>
      <c r="EH65" s="2">
        <f t="shared" si="77"/>
        <v>79.933561040609106</v>
      </c>
      <c r="EI65" s="2">
        <f t="shared" si="77"/>
        <v>85.457155536512204</v>
      </c>
      <c r="EJ65" s="2">
        <f t="shared" si="77"/>
        <v>82.533436383464135</v>
      </c>
      <c r="EK65" s="2">
        <f t="shared" si="77"/>
        <v>85.782271352511557</v>
      </c>
      <c r="EL65" s="2">
        <f t="shared" si="77"/>
        <v>79.780671815638428</v>
      </c>
      <c r="EM65" s="2">
        <f t="shared" si="77"/>
        <v>78.79842450125696</v>
      </c>
      <c r="EN65" s="2">
        <f t="shared" si="77"/>
        <v>82.785655806871347</v>
      </c>
      <c r="EO65" s="2">
        <f t="shared" si="77"/>
        <v>84.918481076301433</v>
      </c>
      <c r="EQ65" s="2">
        <f t="shared" si="78"/>
        <v>77.751027183901897</v>
      </c>
      <c r="ER65" s="2">
        <f t="shared" si="78"/>
        <v>77.945941104591725</v>
      </c>
      <c r="ES65" s="2">
        <f t="shared" si="78"/>
        <v>75.991565940153237</v>
      </c>
      <c r="ET65" s="2">
        <f t="shared" si="78"/>
        <v>73.662447450836311</v>
      </c>
      <c r="EU65" s="2">
        <f t="shared" si="78"/>
        <v>73.36549543075364</v>
      </c>
      <c r="EV65" s="2">
        <f t="shared" si="78"/>
        <v>70.582647670877662</v>
      </c>
      <c r="EW65" s="2">
        <f t="shared" si="78"/>
        <v>71.778040309418273</v>
      </c>
      <c r="EX65" s="2">
        <f t="shared" si="78"/>
        <v>75.905718260036792</v>
      </c>
      <c r="EY65" s="2">
        <f t="shared" si="78"/>
        <v>82.402778516113756</v>
      </c>
      <c r="EZ65" s="2">
        <f t="shared" si="78"/>
        <v>81.287440873267172</v>
      </c>
      <c r="FA65" s="2">
        <f t="shared" si="78"/>
        <v>83.165551257165149</v>
      </c>
      <c r="FB65" s="2">
        <f t="shared" si="78"/>
        <v>77.53303676305886</v>
      </c>
      <c r="FC65" s="2">
        <f t="shared" si="78"/>
        <v>75.773849233399389</v>
      </c>
      <c r="FD65" s="2">
        <f t="shared" si="78"/>
        <v>82.673193702493592</v>
      </c>
      <c r="FE65" s="2">
        <f t="shared" si="78"/>
        <v>86.180338520192578</v>
      </c>
      <c r="FG65" s="2">
        <f t="shared" si="79"/>
        <v>0.3604877445550515</v>
      </c>
      <c r="FH65" s="2">
        <f t="shared" si="79"/>
        <v>0.3806487957517245</v>
      </c>
      <c r="FI65" s="2">
        <f t="shared" si="79"/>
        <v>0.38405481018708398</v>
      </c>
      <c r="FJ65" s="2">
        <f t="shared" si="79"/>
        <v>0.35478205908969679</v>
      </c>
      <c r="FK65" s="2">
        <f t="shared" si="79"/>
        <v>0.35266054812956255</v>
      </c>
      <c r="FL65" s="2">
        <f t="shared" si="79"/>
        <v>0.33343070692184068</v>
      </c>
      <c r="FM65" s="2">
        <f t="shared" si="79"/>
        <v>0.30322536639275038</v>
      </c>
      <c r="FN65" s="2">
        <f t="shared" si="79"/>
        <v>0.28118954463970902</v>
      </c>
      <c r="FO65" s="2">
        <f t="shared" si="79"/>
        <v>0.2681438539120452</v>
      </c>
      <c r="FP65" s="2">
        <f t="shared" si="79"/>
        <v>0.2744407979965765</v>
      </c>
      <c r="FQ65" s="2">
        <f t="shared" si="79"/>
        <v>0.30458736415489368</v>
      </c>
      <c r="FR65" s="2">
        <f t="shared" si="79"/>
        <v>0.3116403783433041</v>
      </c>
      <c r="FS65" s="2">
        <f t="shared" si="79"/>
        <v>0.3269301612705825</v>
      </c>
      <c r="FT65" s="2">
        <f t="shared" si="79"/>
        <v>0.30341718529791378</v>
      </c>
      <c r="FU65" s="2">
        <f t="shared" si="79"/>
        <v>0.27836645408165972</v>
      </c>
      <c r="FW65" s="2">
        <f t="shared" si="67"/>
        <v>2.1053556492434951E-5</v>
      </c>
      <c r="FX65" s="2">
        <f t="shared" si="67"/>
        <v>2.5572302224173017E-5</v>
      </c>
      <c r="FY65" s="2">
        <f t="shared" si="67"/>
        <v>2.4707838254453368E-5</v>
      </c>
      <c r="FZ65" s="2">
        <f t="shared" si="67"/>
        <v>2.3321088090095547E-5</v>
      </c>
      <c r="GA65" s="2">
        <f t="shared" si="67"/>
        <v>2.3400842813035148E-5</v>
      </c>
      <c r="GB65" s="2">
        <f t="shared" si="67"/>
        <v>2.1104279337313924E-5</v>
      </c>
      <c r="GC65" s="2">
        <f t="shared" si="67"/>
        <v>2.118630586737068E-5</v>
      </c>
      <c r="GD65" s="2">
        <f t="shared" si="67"/>
        <v>2.4136015994862557E-5</v>
      </c>
      <c r="GE65" s="2">
        <f t="shared" si="67"/>
        <v>2.5181997083632105E-5</v>
      </c>
      <c r="GF65" s="2">
        <f t="shared" si="67"/>
        <v>2.4602618172787819E-5</v>
      </c>
      <c r="GG65" s="2">
        <f t="shared" si="67"/>
        <v>2.4064917163903874E-5</v>
      </c>
      <c r="GH65" s="2">
        <f t="shared" si="67"/>
        <v>2.3310025911520954E-5</v>
      </c>
      <c r="GI65" s="2">
        <f t="shared" si="67"/>
        <v>2.1432318088102032E-5</v>
      </c>
      <c r="GJ65" s="2">
        <f t="shared" si="67"/>
        <v>1.5238174491177101E-5</v>
      </c>
      <c r="GK65" s="2">
        <f t="shared" si="67"/>
        <v>1.161117190862554E-5</v>
      </c>
      <c r="GM65" s="86">
        <f t="shared" si="68"/>
        <v>1.0429081919959764E-3</v>
      </c>
      <c r="GN65" s="86">
        <f t="shared" si="68"/>
        <v>1.7616238625422604E-3</v>
      </c>
      <c r="GO65" s="86">
        <f t="shared" si="68"/>
        <v>1.8299149811251889E-3</v>
      </c>
      <c r="GP65" s="86">
        <f t="shared" si="68"/>
        <v>8.4824732697021728E-4</v>
      </c>
      <c r="GQ65" s="86">
        <f t="shared" si="68"/>
        <v>8.3389413513959749E-4</v>
      </c>
      <c r="GR65" s="86">
        <f t="shared" si="68"/>
        <v>3.7858034389669242E-4</v>
      </c>
      <c r="GS65" s="86">
        <f t="shared" si="68"/>
        <v>1.2225194168251902E-4</v>
      </c>
      <c r="GT65" s="86">
        <f t="shared" si="68"/>
        <v>1.3960364733532517E-5</v>
      </c>
      <c r="GU65" s="86">
        <f t="shared" si="68"/>
        <v>5.7864260420090789E-6</v>
      </c>
      <c r="GV65" s="86">
        <f t="shared" si="68"/>
        <v>9.5232209456695463E-6</v>
      </c>
      <c r="GW65" s="86">
        <f t="shared" si="68"/>
        <v>1.1382808885890179E-4</v>
      </c>
      <c r="GX65" s="86">
        <f t="shared" si="68"/>
        <v>1.9052635365726138E-4</v>
      </c>
      <c r="GY65" s="86">
        <f t="shared" si="68"/>
        <v>3.4771052882660028E-4</v>
      </c>
      <c r="GZ65" s="86">
        <f t="shared" si="68"/>
        <v>1.1469465414404859E-4</v>
      </c>
      <c r="HA65" s="86">
        <f t="shared" si="68"/>
        <v>1.5073784409822425E-5</v>
      </c>
      <c r="HC65" s="86">
        <f t="shared" si="73"/>
        <v>1.4650593264542106E-12</v>
      </c>
      <c r="HD65" s="86">
        <f t="shared" si="69"/>
        <v>2.3906690396632972E-12</v>
      </c>
      <c r="HE65" s="86">
        <f t="shared" si="69"/>
        <v>6.5833380772486541E-13</v>
      </c>
      <c r="HF65" s="86">
        <f t="shared" si="69"/>
        <v>1.4357369682352721E-12</v>
      </c>
      <c r="HG65" s="86">
        <f t="shared" si="69"/>
        <v>1.1075366897251593E-13</v>
      </c>
      <c r="HH65" s="86">
        <f t="shared" si="69"/>
        <v>1.0170725456322633E-15</v>
      </c>
      <c r="HI65" s="86">
        <f t="shared" si="69"/>
        <v>2.1027709369923265E-13</v>
      </c>
      <c r="HJ65" s="86">
        <f t="shared" si="69"/>
        <v>2.1714380103653887E-21</v>
      </c>
      <c r="HK65" s="86">
        <f t="shared" si="69"/>
        <v>1.6076800285981447E-22</v>
      </c>
      <c r="HL65" s="86">
        <f t="shared" si="69"/>
        <v>1.5033977858676401E-18</v>
      </c>
      <c r="HM65" s="86">
        <f t="shared" si="69"/>
        <v>3.6427271190986622E-15</v>
      </c>
      <c r="HN65" s="86">
        <f t="shared" si="69"/>
        <v>1.4443652747924898E-16</v>
      </c>
      <c r="HO65" s="86">
        <f t="shared" si="69"/>
        <v>1.1135643301972077E-14</v>
      </c>
      <c r="HP65" s="86">
        <f t="shared" si="69"/>
        <v>4.1270560268655733E-16</v>
      </c>
      <c r="HQ65" s="86">
        <f t="shared" si="69"/>
        <v>1.4522535254878198E-21</v>
      </c>
      <c r="HS65" s="86">
        <f t="shared" si="70"/>
        <v>6.4784950753355867E-93</v>
      </c>
      <c r="HT65" s="86">
        <f t="shared" si="70"/>
        <v>1.043089591060765E-85</v>
      </c>
      <c r="HU65" s="86">
        <f t="shared" si="70"/>
        <v>2.878189034573379E-93</v>
      </c>
      <c r="HV65" s="86">
        <f t="shared" si="70"/>
        <v>1.6834014980365898E-93</v>
      </c>
      <c r="HW65" s="86">
        <f t="shared" si="70"/>
        <v>1.588575159197696E-101</v>
      </c>
      <c r="HX65" s="86">
        <f t="shared" si="70"/>
        <v>5.5596462732549666E-121</v>
      </c>
      <c r="HY65" s="86">
        <f t="shared" si="70"/>
        <v>1.9065388680172887E-101</v>
      </c>
      <c r="HZ65" s="86">
        <f t="shared" si="70"/>
        <v>4.5056660054089056E-174</v>
      </c>
      <c r="IA65" s="86">
        <f t="shared" si="70"/>
        <v>2.0194732693562588E-184</v>
      </c>
      <c r="IB65" s="86">
        <f t="shared" si="70"/>
        <v>9.8863035821778068E-146</v>
      </c>
      <c r="IC65" s="86">
        <f t="shared" si="70"/>
        <v>1.1508384174800749E-114</v>
      </c>
      <c r="ID65" s="86">
        <f t="shared" si="70"/>
        <v>5.2019341831277317E-128</v>
      </c>
      <c r="IE65" s="86">
        <f t="shared" si="70"/>
        <v>1.0707866972630411E-110</v>
      </c>
      <c r="IF65" s="86">
        <f t="shared" si="70"/>
        <v>2.5378841278324028E-73</v>
      </c>
      <c r="IG65" s="86">
        <f t="shared" si="70"/>
        <v>7.4859702866637558E-50</v>
      </c>
      <c r="II65" s="86">
        <f t="shared" si="71"/>
        <v>8.5851591214394272E-219</v>
      </c>
      <c r="IJ65" s="86">
        <f t="shared" si="71"/>
        <v>3.2181884096397312E-203</v>
      </c>
      <c r="IK65" s="86">
        <f t="shared" si="71"/>
        <v>1.3650576452086418E-221</v>
      </c>
      <c r="IL65" s="86">
        <f t="shared" si="71"/>
        <v>3.1951734190430708E-220</v>
      </c>
      <c r="IM65" s="86">
        <f t="shared" si="71"/>
        <v>2.0374216670333281E-242</v>
      </c>
      <c r="IN65" s="86">
        <f t="shared" si="71"/>
        <v>9.4846629710930539E-297</v>
      </c>
      <c r="IO65" s="86">
        <f t="shared" si="71"/>
        <v>1.5308523486609746E-242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1.5730117139910292E-274</v>
      </c>
      <c r="IT65" s="86">
        <f t="shared" si="71"/>
        <v>3.5914543585279268E-305</v>
      </c>
      <c r="IU65" s="86">
        <f t="shared" si="71"/>
        <v>2.0213020916714544E-261</v>
      </c>
      <c r="IV65" s="86">
        <f t="shared" si="71"/>
        <v>8.6846531394005366E-233</v>
      </c>
      <c r="IW65" s="86">
        <f t="shared" si="71"/>
        <v>1.1518879865095812E-99</v>
      </c>
      <c r="IY65" s="86">
        <f t="shared" si="72"/>
        <v>1.0429081934610358E-3</v>
      </c>
      <c r="IZ65" s="86">
        <f t="shared" si="72"/>
        <v>1.7616238649329295E-3</v>
      </c>
      <c r="JA65" s="86">
        <f t="shared" si="72"/>
        <v>1.8299149817835227E-3</v>
      </c>
      <c r="JB65" s="86">
        <f t="shared" si="72"/>
        <v>8.4824732840595423E-4</v>
      </c>
      <c r="JC65" s="86">
        <f t="shared" si="72"/>
        <v>8.3389413525035113E-4</v>
      </c>
      <c r="JD65" s="86">
        <f t="shared" si="72"/>
        <v>3.7858034389770951E-4</v>
      </c>
      <c r="JE65" s="86">
        <f t="shared" si="72"/>
        <v>1.222519418927961E-4</v>
      </c>
      <c r="JF65" s="86">
        <f t="shared" si="72"/>
        <v>1.3960364733532519E-5</v>
      </c>
      <c r="JG65" s="86">
        <f t="shared" si="72"/>
        <v>5.7864260420090789E-6</v>
      </c>
      <c r="JH65" s="86">
        <f t="shared" si="72"/>
        <v>9.5232209456710489E-6</v>
      </c>
      <c r="JI65" s="86">
        <f t="shared" si="72"/>
        <v>1.1382808886254452E-4</v>
      </c>
      <c r="JJ65" s="86">
        <f t="shared" si="72"/>
        <v>1.9052635365740582E-4</v>
      </c>
      <c r="JK65" s="86">
        <f t="shared" si="72"/>
        <v>3.4771052883773591E-4</v>
      </c>
      <c r="JL65" s="86">
        <f t="shared" si="72"/>
        <v>1.1469465414446129E-4</v>
      </c>
      <c r="JM65" s="86">
        <f t="shared" si="72"/>
        <v>1.5073784409822427E-5</v>
      </c>
    </row>
    <row r="66" spans="2:273" x14ac:dyDescent="0.25">
      <c r="B66" s="2">
        <v>39</v>
      </c>
      <c r="C66" s="37">
        <v>89.147999999999996</v>
      </c>
      <c r="D66" s="37">
        <v>87.921000000000006</v>
      </c>
      <c r="E66" s="37">
        <v>84.619</v>
      </c>
      <c r="F66" s="37">
        <v>80.290000000000006</v>
      </c>
      <c r="G66" s="37">
        <v>80.516000000000005</v>
      </c>
      <c r="H66" s="37">
        <v>79.129000000000005</v>
      </c>
      <c r="I66" s="37">
        <v>80.835999999999999</v>
      </c>
      <c r="J66" s="37">
        <v>82.295000000000002</v>
      </c>
      <c r="K66" s="37">
        <v>79.295000000000002</v>
      </c>
      <c r="L66" s="37">
        <v>80.197000000000003</v>
      </c>
      <c r="M66" s="37">
        <v>80</v>
      </c>
      <c r="N66" s="37">
        <v>79.602999999999994</v>
      </c>
      <c r="O66" s="37">
        <v>82.555999999999997</v>
      </c>
      <c r="P66" s="37">
        <v>82.8</v>
      </c>
      <c r="Q66" s="37">
        <v>81.316999999999993</v>
      </c>
      <c r="S66" s="4">
        <f t="shared" si="74"/>
        <v>85.300265264432824</v>
      </c>
      <c r="T66" s="4">
        <f t="shared" si="74"/>
        <v>86.269032903625401</v>
      </c>
      <c r="U66" s="4">
        <f t="shared" si="74"/>
        <v>83.155596238423016</v>
      </c>
      <c r="V66" s="4">
        <f t="shared" si="74"/>
        <v>78.454608269150256</v>
      </c>
      <c r="W66" s="4">
        <f t="shared" si="74"/>
        <v>78.291575839145793</v>
      </c>
      <c r="X66" s="4">
        <f t="shared" si="74"/>
        <v>75.279276189558985</v>
      </c>
      <c r="Y66" s="4">
        <f t="shared" si="74"/>
        <v>79.605913234579887</v>
      </c>
      <c r="Z66" s="4">
        <f t="shared" si="74"/>
        <v>82.629879132711622</v>
      </c>
      <c r="AA66" s="4">
        <f t="shared" si="74"/>
        <v>82.730882836000674</v>
      </c>
      <c r="AB66" s="4">
        <f t="shared" si="74"/>
        <v>82.182189149186655</v>
      </c>
      <c r="AC66" s="4">
        <f t="shared" si="74"/>
        <v>82.227490214698008</v>
      </c>
      <c r="AD66" s="4">
        <f t="shared" si="74"/>
        <v>80.723154118351957</v>
      </c>
      <c r="AE66" s="4">
        <f t="shared" si="74"/>
        <v>81.937972602532938</v>
      </c>
      <c r="AF66" s="4">
        <f t="shared" si="74"/>
        <v>83.602767263087358</v>
      </c>
      <c r="AG66" s="4">
        <f t="shared" si="74"/>
        <v>83.772832716214836</v>
      </c>
      <c r="AI66" s="4">
        <f t="shared" si="75"/>
        <v>3.8477347355671725</v>
      </c>
      <c r="AJ66" s="4">
        <f t="shared" si="75"/>
        <v>1.6519670963746051</v>
      </c>
      <c r="AK66" s="4">
        <f t="shared" si="75"/>
        <v>1.4634037615769842</v>
      </c>
      <c r="AL66" s="4">
        <f t="shared" si="75"/>
        <v>1.83539173084975</v>
      </c>
      <c r="AM66" s="4">
        <f t="shared" si="75"/>
        <v>2.2244241608542126</v>
      </c>
      <c r="AN66" s="4">
        <f t="shared" si="75"/>
        <v>3.8497238104410201</v>
      </c>
      <c r="AO66" s="4">
        <f t="shared" si="75"/>
        <v>1.2300867654201113</v>
      </c>
      <c r="AP66" s="4">
        <f t="shared" si="75"/>
        <v>-0.33487913271162029</v>
      </c>
      <c r="AQ66" s="4">
        <f t="shared" si="75"/>
        <v>-3.4358828360006726</v>
      </c>
      <c r="AR66" s="4">
        <f t="shared" si="75"/>
        <v>-1.9851891491866525</v>
      </c>
      <c r="AS66" s="4">
        <f t="shared" si="75"/>
        <v>-2.2274902146980082</v>
      </c>
      <c r="AT66" s="4">
        <f t="shared" si="75"/>
        <v>-1.1201541183519623</v>
      </c>
      <c r="AU66" s="4">
        <f t="shared" si="75"/>
        <v>0.61802739746705981</v>
      </c>
      <c r="AV66" s="4">
        <f t="shared" si="75"/>
        <v>-0.80276726308736102</v>
      </c>
      <c r="AW66" s="4">
        <f t="shared" si="75"/>
        <v>-2.455832716214843</v>
      </c>
      <c r="AY66" s="2">
        <f t="shared" si="65"/>
        <v>83.909608884889167</v>
      </c>
      <c r="AZ66" s="2">
        <f t="shared" si="65"/>
        <v>84.172253471652837</v>
      </c>
      <c r="BA66" s="2">
        <f t="shared" si="65"/>
        <v>80.970045338027106</v>
      </c>
      <c r="BB66" s="2">
        <f t="shared" si="65"/>
        <v>77.211375428502919</v>
      </c>
      <c r="BC66" s="2">
        <f t="shared" si="65"/>
        <v>77.140113284642908</v>
      </c>
      <c r="BD66" s="2">
        <f t="shared" si="65"/>
        <v>74.620078638645708</v>
      </c>
      <c r="BE66" s="2">
        <f t="shared" si="65"/>
        <v>79.349149625939944</v>
      </c>
      <c r="BF66" s="2">
        <f t="shared" si="65"/>
        <v>82.583165621112769</v>
      </c>
      <c r="BG66" s="2">
        <f t="shared" si="65"/>
        <v>82.709970977451292</v>
      </c>
      <c r="BH66" s="2">
        <f t="shared" si="65"/>
        <v>82.149810740362199</v>
      </c>
      <c r="BI66" s="2">
        <f t="shared" si="65"/>
        <v>82.002020503055036</v>
      </c>
      <c r="BJ66" s="2">
        <f t="shared" si="65"/>
        <v>80.417329022780947</v>
      </c>
      <c r="BK66" s="2">
        <f t="shared" si="65"/>
        <v>81.416048517943921</v>
      </c>
      <c r="BL66" s="2">
        <f t="shared" si="65"/>
        <v>83.419902979522007</v>
      </c>
      <c r="BM66" s="2">
        <f t="shared" si="65"/>
        <v>83.74692009616534</v>
      </c>
      <c r="BO66" s="2">
        <f t="shared" si="10"/>
        <v>89.147999999999996</v>
      </c>
      <c r="BP66" s="2">
        <f t="shared" si="11"/>
        <v>87.921000000000006</v>
      </c>
      <c r="BQ66" s="2">
        <f t="shared" si="12"/>
        <v>84.619</v>
      </c>
      <c r="BR66" s="2">
        <f t="shared" si="13"/>
        <v>80.290000000000006</v>
      </c>
      <c r="BS66" s="2">
        <f t="shared" si="14"/>
        <v>80.516000000000005</v>
      </c>
      <c r="BT66" s="2">
        <f t="shared" si="15"/>
        <v>79.129000000000005</v>
      </c>
      <c r="BU66" s="2">
        <f t="shared" si="16"/>
        <v>80.835999999999999</v>
      </c>
      <c r="BV66" s="2">
        <f t="shared" si="17"/>
        <v>82.295000000000002</v>
      </c>
      <c r="BW66" s="2">
        <f t="shared" si="18"/>
        <v>79.295000000000002</v>
      </c>
      <c r="BX66" s="2">
        <f t="shared" si="19"/>
        <v>80.197000000000003</v>
      </c>
      <c r="BY66" s="2">
        <f t="shared" si="20"/>
        <v>80</v>
      </c>
      <c r="BZ66" s="2">
        <f t="shared" si="21"/>
        <v>79.602999999999994</v>
      </c>
      <c r="CA66" s="2">
        <f t="shared" si="22"/>
        <v>82.555999999999997</v>
      </c>
      <c r="CB66" s="2">
        <f t="shared" si="23"/>
        <v>82.8</v>
      </c>
      <c r="CC66" s="2">
        <f t="shared" si="24"/>
        <v>81.316999999999993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87.788896254907883</v>
      </c>
      <c r="DL66" s="2">
        <f t="shared" si="76"/>
        <v>86.243639685895488</v>
      </c>
      <c r="DM66" s="2">
        <f t="shared" si="76"/>
        <v>83.232505889459404</v>
      </c>
      <c r="DN66" s="2">
        <f t="shared" si="76"/>
        <v>79.715465197309783</v>
      </c>
      <c r="DO66" s="2">
        <f t="shared" si="76"/>
        <v>79.441330794371055</v>
      </c>
      <c r="DP66" s="2">
        <f t="shared" si="76"/>
        <v>77.233083378925457</v>
      </c>
      <c r="DQ66" s="2">
        <f t="shared" si="76"/>
        <v>82.459966366366345</v>
      </c>
      <c r="DR66" s="2">
        <f t="shared" si="76"/>
        <v>83.807702780867629</v>
      </c>
      <c r="DS66" s="2">
        <f t="shared" si="76"/>
        <v>81.703620689655168</v>
      </c>
      <c r="DT66" s="2">
        <f t="shared" si="76"/>
        <v>82.069224916573944</v>
      </c>
      <c r="DU66" s="2">
        <f t="shared" si="76"/>
        <v>80.286374774774757</v>
      </c>
      <c r="DV66" s="2">
        <f t="shared" si="76"/>
        <v>80.820462851515529</v>
      </c>
      <c r="DW66" s="2">
        <f t="shared" si="76"/>
        <v>82.890749812382737</v>
      </c>
      <c r="DX66" s="2">
        <f t="shared" si="76"/>
        <v>83.787775975976004</v>
      </c>
      <c r="DY66" s="2">
        <f t="shared" si="76"/>
        <v>83.302756840934364</v>
      </c>
      <c r="EA66" s="2">
        <f t="shared" si="77"/>
        <v>77.633210102140765</v>
      </c>
      <c r="EB66" s="2">
        <f t="shared" si="77"/>
        <v>81.098693356711465</v>
      </c>
      <c r="EC66" s="2">
        <f t="shared" si="77"/>
        <v>77.660910373519044</v>
      </c>
      <c r="ED66" s="2">
        <f t="shared" si="77"/>
        <v>73.058026474712534</v>
      </c>
      <c r="EE66" s="2">
        <f t="shared" si="77"/>
        <v>73.287700800022307</v>
      </c>
      <c r="EF66" s="2">
        <f t="shared" si="77"/>
        <v>69.855946694523752</v>
      </c>
      <c r="EG66" s="2">
        <f t="shared" si="77"/>
        <v>72.82992828062693</v>
      </c>
      <c r="EH66" s="2">
        <f t="shared" si="77"/>
        <v>79.728640736040589</v>
      </c>
      <c r="EI66" s="2">
        <f t="shared" si="77"/>
        <v>85.215257681948955</v>
      </c>
      <c r="EJ66" s="2">
        <f t="shared" si="77"/>
        <v>82.344228374778183</v>
      </c>
      <c r="EK66" s="2">
        <f t="shared" si="77"/>
        <v>85.574615808106131</v>
      </c>
      <c r="EL66" s="2">
        <f t="shared" si="77"/>
        <v>79.60539711496935</v>
      </c>
      <c r="EM66" s="2">
        <f t="shared" si="77"/>
        <v>78.647337944654339</v>
      </c>
      <c r="EN66" s="2">
        <f t="shared" si="77"/>
        <v>82.6496608704078</v>
      </c>
      <c r="EO66" s="2">
        <f t="shared" si="77"/>
        <v>84.796995440010704</v>
      </c>
      <c r="EQ66" s="2">
        <f t="shared" si="78"/>
        <v>77.683450824524641</v>
      </c>
      <c r="ER66" s="2">
        <f t="shared" si="78"/>
        <v>77.85752681508319</v>
      </c>
      <c r="ES66" s="2">
        <f t="shared" si="78"/>
        <v>75.902771805372311</v>
      </c>
      <c r="ET66" s="2">
        <f t="shared" si="78"/>
        <v>73.584460162522163</v>
      </c>
      <c r="EU66" s="2">
        <f t="shared" si="78"/>
        <v>73.276607507419854</v>
      </c>
      <c r="EV66" s="2">
        <f t="shared" si="78"/>
        <v>70.506340172308228</v>
      </c>
      <c r="EW66" s="2">
        <f t="shared" si="78"/>
        <v>71.68129792630873</v>
      </c>
      <c r="EX66" s="2">
        <f t="shared" si="78"/>
        <v>75.75087487318379</v>
      </c>
      <c r="EY66" s="2">
        <f t="shared" si="78"/>
        <v>82.198765179837693</v>
      </c>
      <c r="EZ66" s="2">
        <f t="shared" si="78"/>
        <v>81.114634779443833</v>
      </c>
      <c r="FA66" s="2">
        <f t="shared" si="78"/>
        <v>82.993962317126417</v>
      </c>
      <c r="FB66" s="2">
        <f t="shared" si="78"/>
        <v>77.389794852508075</v>
      </c>
      <c r="FC66" s="2">
        <f t="shared" si="78"/>
        <v>75.664094619484217</v>
      </c>
      <c r="FD66" s="2">
        <f t="shared" si="78"/>
        <v>82.53874930676642</v>
      </c>
      <c r="FE66" s="2">
        <f t="shared" si="78"/>
        <v>86.037950128558251</v>
      </c>
      <c r="FG66" s="2">
        <f t="shared" si="79"/>
        <v>0.38198192337350528</v>
      </c>
      <c r="FH66" s="2">
        <f t="shared" si="79"/>
        <v>0.40258832674693706</v>
      </c>
      <c r="FI66" s="2">
        <f t="shared" si="79"/>
        <v>0.40606194657810785</v>
      </c>
      <c r="FJ66" s="2">
        <f t="shared" si="79"/>
        <v>0.37613612901111215</v>
      </c>
      <c r="FK66" s="2">
        <f t="shared" si="79"/>
        <v>0.37396093479860498</v>
      </c>
      <c r="FL66" s="2">
        <f t="shared" si="79"/>
        <v>0.35420514793059549</v>
      </c>
      <c r="FM66" s="2">
        <f t="shared" si="79"/>
        <v>0.32302988105873115</v>
      </c>
      <c r="FN66" s="2">
        <f t="shared" si="79"/>
        <v>0.3001748628730852</v>
      </c>
      <c r="FO66" s="2">
        <f t="shared" si="79"/>
        <v>0.28659954879091432</v>
      </c>
      <c r="FP66" s="2">
        <f t="shared" si="79"/>
        <v>0.29315628989179715</v>
      </c>
      <c r="FQ66" s="2">
        <f t="shared" si="79"/>
        <v>0.32443941418830602</v>
      </c>
      <c r="FR66" s="2">
        <f t="shared" si="79"/>
        <v>0.33173283412065402</v>
      </c>
      <c r="FS66" s="2">
        <f t="shared" si="79"/>
        <v>0.34751073761496204</v>
      </c>
      <c r="FT66" s="2">
        <f t="shared" si="79"/>
        <v>0.32322841644957928</v>
      </c>
      <c r="FU66" s="2">
        <f t="shared" si="79"/>
        <v>0.29723998325074802</v>
      </c>
      <c r="FW66" s="2">
        <f t="shared" si="67"/>
        <v>2.3084718755331722E-5</v>
      </c>
      <c r="FX66" s="2">
        <f t="shared" si="67"/>
        <v>2.8039402636028079E-5</v>
      </c>
      <c r="FY66" s="2">
        <f t="shared" si="67"/>
        <v>2.7091541339900348E-5</v>
      </c>
      <c r="FZ66" s="2">
        <f t="shared" si="67"/>
        <v>2.5571007066959004E-5</v>
      </c>
      <c r="GA66" s="2">
        <f t="shared" si="67"/>
        <v>2.5658455987512398E-5</v>
      </c>
      <c r="GB66" s="2">
        <f t="shared" si="67"/>
        <v>2.3140335022578895E-5</v>
      </c>
      <c r="GC66" s="2">
        <f t="shared" si="67"/>
        <v>2.3230274957325357E-5</v>
      </c>
      <c r="GD66" s="2">
        <f t="shared" si="67"/>
        <v>2.646455365478922E-5</v>
      </c>
      <c r="GE66" s="2">
        <f t="shared" si="67"/>
        <v>2.7611443655164496E-5</v>
      </c>
      <c r="GF66" s="2">
        <f t="shared" si="67"/>
        <v>2.6976170363422348E-5</v>
      </c>
      <c r="GG66" s="2">
        <f t="shared" si="67"/>
        <v>2.6386595699403109E-5</v>
      </c>
      <c r="GH66" s="2">
        <f t="shared" si="67"/>
        <v>2.5558877683918895E-5</v>
      </c>
      <c r="GI66" s="2">
        <f t="shared" si="67"/>
        <v>2.3500020884208295E-5</v>
      </c>
      <c r="GJ66" s="2">
        <f t="shared" si="67"/>
        <v>1.6708301514864965E-5</v>
      </c>
      <c r="GK66" s="2">
        <f t="shared" si="67"/>
        <v>1.2731382567466141E-5</v>
      </c>
      <c r="GM66" s="86">
        <f t="shared" si="68"/>
        <v>1.6128280851533657E-3</v>
      </c>
      <c r="GN66" s="86">
        <f t="shared" si="68"/>
        <v>2.6214307735736675E-3</v>
      </c>
      <c r="GO66" s="86">
        <f t="shared" si="68"/>
        <v>2.7325881191910301E-3</v>
      </c>
      <c r="GP66" s="86">
        <f t="shared" si="68"/>
        <v>1.3378947567961124E-3</v>
      </c>
      <c r="GQ66" s="86">
        <f t="shared" si="68"/>
        <v>1.3102963885735716E-3</v>
      </c>
      <c r="GR66" s="86">
        <f t="shared" si="68"/>
        <v>6.3931195572852783E-4</v>
      </c>
      <c r="GS66" s="86">
        <f t="shared" si="68"/>
        <v>2.2158015860345302E-4</v>
      </c>
      <c r="GT66" s="86">
        <f t="shared" si="68"/>
        <v>3.121676294789092E-5</v>
      </c>
      <c r="GU66" s="86">
        <f t="shared" si="68"/>
        <v>1.3762470754906488E-5</v>
      </c>
      <c r="GV66" s="86">
        <f t="shared" si="68"/>
        <v>2.184785852833781E-5</v>
      </c>
      <c r="GW66" s="86">
        <f t="shared" si="68"/>
        <v>2.0937601336318742E-4</v>
      </c>
      <c r="GX66" s="86">
        <f t="shared" si="68"/>
        <v>3.3302594193724639E-4</v>
      </c>
      <c r="GY66" s="86">
        <f t="shared" si="68"/>
        <v>5.8272277205393883E-4</v>
      </c>
      <c r="GZ66" s="86">
        <f t="shared" si="68"/>
        <v>2.0990525556391853E-4</v>
      </c>
      <c r="HA66" s="86">
        <f t="shared" si="68"/>
        <v>3.3117210757481076E-5</v>
      </c>
      <c r="HC66" s="86">
        <f t="shared" si="73"/>
        <v>4.0304441972623997E-12</v>
      </c>
      <c r="HD66" s="86">
        <f t="shared" si="69"/>
        <v>6.3937299726809075E-12</v>
      </c>
      <c r="HE66" s="86">
        <f t="shared" si="69"/>
        <v>1.8799438585562205E-12</v>
      </c>
      <c r="HF66" s="86">
        <f t="shared" si="69"/>
        <v>4.0028001295536664E-12</v>
      </c>
      <c r="HG66" s="86">
        <f t="shared" si="69"/>
        <v>3.4195688032961314E-13</v>
      </c>
      <c r="HH66" s="86">
        <f t="shared" si="69"/>
        <v>3.8546420562842682E-15</v>
      </c>
      <c r="HI66" s="86">
        <f t="shared" si="69"/>
        <v>6.3476507811258574E-13</v>
      </c>
      <c r="HJ66" s="86">
        <f t="shared" si="69"/>
        <v>1.4429989780596669E-20</v>
      </c>
      <c r="HK66" s="86">
        <f t="shared" si="69"/>
        <v>1.2016836561461203E-21</v>
      </c>
      <c r="HL66" s="86">
        <f t="shared" si="69"/>
        <v>7.5273379099789035E-18</v>
      </c>
      <c r="HM66" s="86">
        <f t="shared" si="69"/>
        <v>1.3000097047367732E-14</v>
      </c>
      <c r="HN66" s="86">
        <f t="shared" si="69"/>
        <v>5.8742986706662673E-16</v>
      </c>
      <c r="HO66" s="86">
        <f t="shared" si="69"/>
        <v>3.7220989472241411E-14</v>
      </c>
      <c r="HP66" s="86">
        <f t="shared" si="69"/>
        <v>1.5691549316741859E-15</v>
      </c>
      <c r="HQ66" s="86">
        <f t="shared" si="69"/>
        <v>9.4679615231936826E-21</v>
      </c>
      <c r="HS66" s="86">
        <f t="shared" si="70"/>
        <v>7.2872231751906652E-91</v>
      </c>
      <c r="HT66" s="86">
        <f t="shared" si="70"/>
        <v>8.9020956752966273E-84</v>
      </c>
      <c r="HU66" s="86">
        <f t="shared" si="70"/>
        <v>3.6170556917248585E-91</v>
      </c>
      <c r="HV66" s="86">
        <f t="shared" si="70"/>
        <v>2.0430968019963754E-91</v>
      </c>
      <c r="HW66" s="86">
        <f t="shared" si="70"/>
        <v>3.0383411570482915E-99</v>
      </c>
      <c r="HX66" s="86">
        <f t="shared" si="70"/>
        <v>3.0186960322041534E-118</v>
      </c>
      <c r="HY66" s="86">
        <f t="shared" si="70"/>
        <v>3.4721389598159876E-99</v>
      </c>
      <c r="HZ66" s="86">
        <f t="shared" si="70"/>
        <v>4.1652743159993097E-170</v>
      </c>
      <c r="IA66" s="86">
        <f t="shared" si="70"/>
        <v>3.355054231969862E-180</v>
      </c>
      <c r="IB66" s="86">
        <f t="shared" si="70"/>
        <v>2.0904594158997529E-142</v>
      </c>
      <c r="IC66" s="86">
        <f t="shared" si="70"/>
        <v>4.4848351588175262E-112</v>
      </c>
      <c r="ID66" s="86">
        <f t="shared" si="70"/>
        <v>3.9526643413406854E-125</v>
      </c>
      <c r="IE66" s="86">
        <f t="shared" si="70"/>
        <v>3.0625733019294657E-108</v>
      </c>
      <c r="IF66" s="86">
        <f t="shared" si="70"/>
        <v>9.3618155300572585E-72</v>
      </c>
      <c r="IG66" s="86">
        <f t="shared" si="70"/>
        <v>8.1257595289983794E-49</v>
      </c>
      <c r="II66" s="86">
        <f t="shared" si="71"/>
        <v>4.2129772617041864E-215</v>
      </c>
      <c r="IJ66" s="86">
        <f t="shared" si="71"/>
        <v>9.9124149685531464E-200</v>
      </c>
      <c r="IK66" s="86">
        <f t="shared" si="71"/>
        <v>8.5069152174187136E-218</v>
      </c>
      <c r="IL66" s="86">
        <f t="shared" si="71"/>
        <v>1.7994121781077677E-216</v>
      </c>
      <c r="IM66" s="86">
        <f t="shared" si="71"/>
        <v>2.7691050738637324E-238</v>
      </c>
      <c r="IN66" s="86">
        <f t="shared" si="71"/>
        <v>9.9011883953258615E-292</v>
      </c>
      <c r="IO66" s="86">
        <f t="shared" si="71"/>
        <v>1.9155215189729767E-238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7.8373350958492928E-270</v>
      </c>
      <c r="IT66" s="86">
        <f t="shared" si="71"/>
        <v>5.8238798537522344E-300</v>
      </c>
      <c r="IU66" s="86">
        <f t="shared" si="71"/>
        <v>5.3603150478704787E-257</v>
      </c>
      <c r="IV66" s="86">
        <f t="shared" si="71"/>
        <v>5.6715904394482829E-229</v>
      </c>
      <c r="IW66" s="86">
        <f t="shared" si="71"/>
        <v>4.3576200401848282E-98</v>
      </c>
      <c r="IY66" s="86">
        <f t="shared" si="72"/>
        <v>1.6128280891838098E-3</v>
      </c>
      <c r="IZ66" s="86">
        <f t="shared" si="72"/>
        <v>2.6214307799673976E-3</v>
      </c>
      <c r="JA66" s="86">
        <f t="shared" si="72"/>
        <v>2.7325881210709738E-3</v>
      </c>
      <c r="JB66" s="86">
        <f t="shared" si="72"/>
        <v>1.3378947607989124E-3</v>
      </c>
      <c r="JC66" s="86">
        <f t="shared" si="72"/>
        <v>1.3102963889155285E-3</v>
      </c>
      <c r="JD66" s="86">
        <f t="shared" si="72"/>
        <v>6.393119557323825E-4</v>
      </c>
      <c r="JE66" s="86">
        <f t="shared" si="72"/>
        <v>2.215801592382181E-4</v>
      </c>
      <c r="JF66" s="86">
        <f t="shared" si="72"/>
        <v>3.1216762947890934E-5</v>
      </c>
      <c r="JG66" s="86">
        <f t="shared" si="72"/>
        <v>1.376247075490649E-5</v>
      </c>
      <c r="JH66" s="86">
        <f t="shared" si="72"/>
        <v>2.1847858528345339E-5</v>
      </c>
      <c r="JI66" s="86">
        <f t="shared" si="72"/>
        <v>2.0937601337618752E-4</v>
      </c>
      <c r="JJ66" s="86">
        <f t="shared" si="72"/>
        <v>3.3302594193783381E-4</v>
      </c>
      <c r="JK66" s="86">
        <f t="shared" si="72"/>
        <v>5.8272277209115981E-4</v>
      </c>
      <c r="JL66" s="86">
        <f t="shared" si="72"/>
        <v>2.0990525556548769E-4</v>
      </c>
      <c r="JM66" s="86">
        <f t="shared" si="72"/>
        <v>3.3117210757481083E-5</v>
      </c>
    </row>
    <row r="67" spans="2:273" x14ac:dyDescent="0.25">
      <c r="B67" s="2">
        <v>40</v>
      </c>
      <c r="C67" s="37">
        <v>86.741</v>
      </c>
      <c r="D67" s="37">
        <v>87.031999999999996</v>
      </c>
      <c r="E67" s="37">
        <v>85.429000000000002</v>
      </c>
      <c r="F67" s="37">
        <v>80.194000000000003</v>
      </c>
      <c r="G67" s="37">
        <v>80.064999999999998</v>
      </c>
      <c r="H67" s="37">
        <v>78.838999999999999</v>
      </c>
      <c r="I67" s="37">
        <v>80.869</v>
      </c>
      <c r="J67" s="37">
        <v>80.671999999999997</v>
      </c>
      <c r="K67" s="37">
        <v>78.902000000000001</v>
      </c>
      <c r="L67" s="37">
        <v>79.885000000000005</v>
      </c>
      <c r="M67" s="37">
        <v>80.180000000000007</v>
      </c>
      <c r="N67" s="37">
        <v>80.412999999999997</v>
      </c>
      <c r="O67" s="37">
        <v>83.126999999999995</v>
      </c>
      <c r="P67" s="37">
        <v>82.95</v>
      </c>
      <c r="Q67" s="37">
        <v>81.882999999999996</v>
      </c>
      <c r="S67" s="4">
        <f t="shared" si="74"/>
        <v>85.741992662228057</v>
      </c>
      <c r="T67" s="4">
        <f t="shared" si="74"/>
        <v>87.030832647593542</v>
      </c>
      <c r="U67" s="4">
        <f t="shared" si="74"/>
        <v>83.93003544808272</v>
      </c>
      <c r="V67" s="4">
        <f t="shared" si="74"/>
        <v>78.951782065957133</v>
      </c>
      <c r="W67" s="4">
        <f t="shared" si="74"/>
        <v>78.709859785150769</v>
      </c>
      <c r="X67" s="4">
        <f t="shared" si="74"/>
        <v>75.286834327697335</v>
      </c>
      <c r="Y67" s="4">
        <f t="shared" si="74"/>
        <v>79.387763128356454</v>
      </c>
      <c r="Z67" s="4">
        <f t="shared" si="74"/>
        <v>82.638582336032457</v>
      </c>
      <c r="AA67" s="4">
        <f t="shared" si="74"/>
        <v>82.748079220215658</v>
      </c>
      <c r="AB67" s="4">
        <f t="shared" si="74"/>
        <v>82.139079824800618</v>
      </c>
      <c r="AC67" s="4">
        <f t="shared" si="74"/>
        <v>82.313666170745563</v>
      </c>
      <c r="AD67" s="4">
        <f t="shared" si="74"/>
        <v>80.838832685329649</v>
      </c>
      <c r="AE67" s="4">
        <f t="shared" si="74"/>
        <v>82.222993483584759</v>
      </c>
      <c r="AF67" s="4">
        <f t="shared" si="74"/>
        <v>83.684824480177824</v>
      </c>
      <c r="AG67" s="4">
        <f t="shared" si="74"/>
        <v>83.991801543913041</v>
      </c>
      <c r="AI67" s="4">
        <f t="shared" si="75"/>
        <v>0.99900733777194262</v>
      </c>
      <c r="AJ67" s="4">
        <f t="shared" si="75"/>
        <v>1.1673524064548246E-3</v>
      </c>
      <c r="AK67" s="4">
        <f t="shared" si="75"/>
        <v>1.4989645519172825</v>
      </c>
      <c r="AL67" s="4">
        <f t="shared" si="75"/>
        <v>1.2422179340428698</v>
      </c>
      <c r="AM67" s="4">
        <f t="shared" si="75"/>
        <v>1.3551402148492286</v>
      </c>
      <c r="AN67" s="4">
        <f t="shared" si="75"/>
        <v>3.5521656723026638</v>
      </c>
      <c r="AO67" s="4">
        <f t="shared" si="75"/>
        <v>1.4812368716435458</v>
      </c>
      <c r="AP67" s="4">
        <f t="shared" si="75"/>
        <v>-1.9665823360324595</v>
      </c>
      <c r="AQ67" s="4">
        <f t="shared" si="75"/>
        <v>-3.8460792202156568</v>
      </c>
      <c r="AR67" s="4">
        <f t="shared" si="75"/>
        <v>-2.2540798248006126</v>
      </c>
      <c r="AS67" s="4">
        <f t="shared" si="75"/>
        <v>-2.1336661707455562</v>
      </c>
      <c r="AT67" s="4">
        <f t="shared" si="75"/>
        <v>-0.42583268532965235</v>
      </c>
      <c r="AU67" s="4">
        <f t="shared" si="75"/>
        <v>0.90400651641523666</v>
      </c>
      <c r="AV67" s="4">
        <f t="shared" si="75"/>
        <v>-0.73482448017782076</v>
      </c>
      <c r="AW67" s="4">
        <f t="shared" si="75"/>
        <v>-2.1088015439130459</v>
      </c>
      <c r="AY67" s="2">
        <f t="shared" si="65"/>
        <v>83.694741955398072</v>
      </c>
      <c r="AZ67" s="2">
        <f t="shared" si="65"/>
        <v>84.0544174750585</v>
      </c>
      <c r="BA67" s="2">
        <f t="shared" si="65"/>
        <v>80.81937389756763</v>
      </c>
      <c r="BB67" s="2">
        <f t="shared" si="65"/>
        <v>77.087907388675205</v>
      </c>
      <c r="BC67" s="2">
        <f t="shared" si="65"/>
        <v>76.988883803461547</v>
      </c>
      <c r="BD67" s="2">
        <f t="shared" si="65"/>
        <v>74.233253998051651</v>
      </c>
      <c r="BE67" s="2">
        <f t="shared" si="65"/>
        <v>78.94827853529668</v>
      </c>
      <c r="BF67" s="2">
        <f t="shared" si="65"/>
        <v>82.541397677681104</v>
      </c>
      <c r="BG67" s="2">
        <f t="shared" si="65"/>
        <v>82.701872308363207</v>
      </c>
      <c r="BH67" s="2">
        <f t="shared" si="65"/>
        <v>82.069952872499158</v>
      </c>
      <c r="BI67" s="2">
        <f t="shared" si="65"/>
        <v>81.922619208168911</v>
      </c>
      <c r="BJ67" s="2">
        <f t="shared" si="65"/>
        <v>80.332979116548998</v>
      </c>
      <c r="BK67" s="2">
        <f t="shared" si="65"/>
        <v>81.393737999575791</v>
      </c>
      <c r="BL67" s="2">
        <f t="shared" si="65"/>
        <v>83.369068189991339</v>
      </c>
      <c r="BM67" s="2">
        <f t="shared" si="65"/>
        <v>83.938678198212628</v>
      </c>
      <c r="BO67" s="2">
        <f t="shared" si="10"/>
        <v>86.741</v>
      </c>
      <c r="BP67" s="2">
        <f t="shared" si="11"/>
        <v>87.031999999999996</v>
      </c>
      <c r="BQ67" s="2">
        <f t="shared" si="12"/>
        <v>85.429000000000002</v>
      </c>
      <c r="BR67" s="2">
        <f t="shared" si="13"/>
        <v>80.194000000000003</v>
      </c>
      <c r="BS67" s="2">
        <f t="shared" si="14"/>
        <v>80.064999999999998</v>
      </c>
      <c r="BT67" s="2">
        <f t="shared" si="15"/>
        <v>78.838999999999999</v>
      </c>
      <c r="BU67" s="2">
        <f t="shared" si="16"/>
        <v>80.869</v>
      </c>
      <c r="BV67" s="2">
        <f t="shared" si="17"/>
        <v>80.671999999999997</v>
      </c>
      <c r="BW67" s="2">
        <f t="shared" si="18"/>
        <v>78.902000000000001</v>
      </c>
      <c r="BX67" s="2">
        <f t="shared" si="19"/>
        <v>79.885000000000005</v>
      </c>
      <c r="BY67" s="2">
        <f t="shared" si="20"/>
        <v>80.180000000000007</v>
      </c>
      <c r="BZ67" s="2">
        <f t="shared" si="21"/>
        <v>80.412999999999997</v>
      </c>
      <c r="CA67" s="2">
        <f t="shared" si="22"/>
        <v>83.126999999999995</v>
      </c>
      <c r="CB67" s="2">
        <f t="shared" si="23"/>
        <v>82.95</v>
      </c>
      <c r="CC67" s="2">
        <f t="shared" si="24"/>
        <v>81.882999999999996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87.84801600724856</v>
      </c>
      <c r="DL67" s="2">
        <f t="shared" si="76"/>
        <v>86.336644216248857</v>
      </c>
      <c r="DM67" s="2">
        <f t="shared" si="76"/>
        <v>83.271798852310496</v>
      </c>
      <c r="DN67" s="2">
        <f t="shared" si="76"/>
        <v>79.798718499311249</v>
      </c>
      <c r="DO67" s="2">
        <f t="shared" si="76"/>
        <v>79.471384031547956</v>
      </c>
      <c r="DP67" s="2">
        <f t="shared" si="76"/>
        <v>76.906294233504738</v>
      </c>
      <c r="DQ67" s="2">
        <f t="shared" si="76"/>
        <v>82.208338824538799</v>
      </c>
      <c r="DR67" s="2">
        <f t="shared" si="76"/>
        <v>83.960810901001111</v>
      </c>
      <c r="DS67" s="2">
        <f t="shared" si="76"/>
        <v>81.701420689655166</v>
      </c>
      <c r="DT67" s="2">
        <f t="shared" si="76"/>
        <v>82.031320355951024</v>
      </c>
      <c r="DU67" s="2">
        <f t="shared" si="76"/>
        <v>80.108989832689815</v>
      </c>
      <c r="DV67" s="2">
        <f t="shared" si="76"/>
        <v>80.824498522814352</v>
      </c>
      <c r="DW67" s="2">
        <f t="shared" si="76"/>
        <v>83.085920168855523</v>
      </c>
      <c r="DX67" s="2">
        <f t="shared" si="76"/>
        <v>83.817029772629795</v>
      </c>
      <c r="DY67" s="2">
        <f t="shared" si="76"/>
        <v>83.596934816462721</v>
      </c>
      <c r="EA67" s="2">
        <f t="shared" si="77"/>
        <v>77.566312718623209</v>
      </c>
      <c r="EB67" s="2">
        <f t="shared" si="77"/>
        <v>80.965980156410893</v>
      </c>
      <c r="EC67" s="2">
        <f t="shared" si="77"/>
        <v>77.548011739169752</v>
      </c>
      <c r="ED67" s="2">
        <f t="shared" si="77"/>
        <v>72.987302589511074</v>
      </c>
      <c r="EE67" s="2">
        <f t="shared" si="77"/>
        <v>73.198663920945535</v>
      </c>
      <c r="EF67" s="2">
        <f t="shared" si="77"/>
        <v>69.788482480688486</v>
      </c>
      <c r="EG67" s="2">
        <f t="shared" si="77"/>
        <v>72.717438835390325</v>
      </c>
      <c r="EH67" s="2">
        <f t="shared" si="77"/>
        <v>79.523720431472057</v>
      </c>
      <c r="EI67" s="2">
        <f t="shared" si="77"/>
        <v>84.973359827385693</v>
      </c>
      <c r="EJ67" s="2">
        <f t="shared" si="77"/>
        <v>82.155020366092216</v>
      </c>
      <c r="EK67" s="2">
        <f t="shared" si="77"/>
        <v>85.366960263700719</v>
      </c>
      <c r="EL67" s="2">
        <f t="shared" si="77"/>
        <v>79.430122414300271</v>
      </c>
      <c r="EM67" s="2">
        <f t="shared" si="77"/>
        <v>78.496251388051718</v>
      </c>
      <c r="EN67" s="2">
        <f t="shared" si="77"/>
        <v>82.513665933944253</v>
      </c>
      <c r="EO67" s="2">
        <f t="shared" si="77"/>
        <v>84.675509803719976</v>
      </c>
      <c r="EQ67" s="2">
        <f t="shared" si="78"/>
        <v>77.6158744651474</v>
      </c>
      <c r="ER67" s="2">
        <f t="shared" si="78"/>
        <v>77.76911252557467</v>
      </c>
      <c r="ES67" s="2">
        <f t="shared" si="78"/>
        <v>75.813977670591385</v>
      </c>
      <c r="ET67" s="2">
        <f t="shared" si="78"/>
        <v>73.506472874208015</v>
      </c>
      <c r="EU67" s="2">
        <f t="shared" si="78"/>
        <v>73.187719584086068</v>
      </c>
      <c r="EV67" s="2">
        <f t="shared" si="78"/>
        <v>70.430032673738793</v>
      </c>
      <c r="EW67" s="2">
        <f t="shared" si="78"/>
        <v>71.584555543199173</v>
      </c>
      <c r="EX67" s="2">
        <f t="shared" si="78"/>
        <v>75.596031486330773</v>
      </c>
      <c r="EY67" s="2">
        <f t="shared" si="78"/>
        <v>81.994751843561616</v>
      </c>
      <c r="EZ67" s="2">
        <f t="shared" si="78"/>
        <v>80.941828685620493</v>
      </c>
      <c r="FA67" s="2">
        <f t="shared" si="78"/>
        <v>82.822373377087686</v>
      </c>
      <c r="FB67" s="2">
        <f t="shared" si="78"/>
        <v>77.24655294195729</v>
      </c>
      <c r="FC67" s="2">
        <f t="shared" si="78"/>
        <v>75.554340005569046</v>
      </c>
      <c r="FD67" s="2">
        <f t="shared" si="78"/>
        <v>82.404304911039247</v>
      </c>
      <c r="FE67" s="2">
        <f t="shared" si="78"/>
        <v>85.895561736923923</v>
      </c>
      <c r="FG67" s="2">
        <f t="shared" si="79"/>
        <v>0.40394817762772633</v>
      </c>
      <c r="FH67" s="2">
        <f t="shared" si="79"/>
        <v>0.42492481928369219</v>
      </c>
      <c r="FI67" s="2">
        <f t="shared" si="79"/>
        <v>0.42845294495180941</v>
      </c>
      <c r="FJ67" s="2">
        <f t="shared" si="79"/>
        <v>0.39798269596533142</v>
      </c>
      <c r="FK67" s="2">
        <f t="shared" si="79"/>
        <v>0.3957613087157909</v>
      </c>
      <c r="FL67" s="2">
        <f t="shared" si="79"/>
        <v>0.37554470477960583</v>
      </c>
      <c r="FM67" s="2">
        <f t="shared" si="79"/>
        <v>0.34349023135938245</v>
      </c>
      <c r="FN67" s="2">
        <f t="shared" si="79"/>
        <v>0.31987160515246571</v>
      </c>
      <c r="FO67" s="2">
        <f t="shared" si="79"/>
        <v>0.30579474578763655</v>
      </c>
      <c r="FP67" s="2">
        <f t="shared" si="79"/>
        <v>0.3125982054778958</v>
      </c>
      <c r="FQ67" s="2">
        <f t="shared" si="79"/>
        <v>0.3449435518720636</v>
      </c>
      <c r="FR67" s="2">
        <f t="shared" si="79"/>
        <v>0.35245742480973263</v>
      </c>
      <c r="FS67" s="2">
        <f t="shared" si="79"/>
        <v>0.3686772281982113</v>
      </c>
      <c r="FT67" s="2">
        <f t="shared" si="79"/>
        <v>0.34369495747862361</v>
      </c>
      <c r="FU67" s="2">
        <f t="shared" si="79"/>
        <v>0.31683133233146865</v>
      </c>
      <c r="FW67" s="2">
        <f t="shared" si="67"/>
        <v>2.5311834405509411E-5</v>
      </c>
      <c r="FX67" s="2">
        <f t="shared" si="67"/>
        <v>3.0744510453511934E-5</v>
      </c>
      <c r="FY67" s="2">
        <f t="shared" si="67"/>
        <v>2.9705206737335114E-5</v>
      </c>
      <c r="FZ67" s="2">
        <f t="shared" si="67"/>
        <v>2.8037982531389442E-5</v>
      </c>
      <c r="GA67" s="2">
        <f t="shared" si="67"/>
        <v>2.813386789213601E-5</v>
      </c>
      <c r="GB67" s="2">
        <f t="shared" si="67"/>
        <v>2.5372816157935577E-5</v>
      </c>
      <c r="GC67" s="2">
        <f t="shared" si="67"/>
        <v>2.5471432894160226E-5</v>
      </c>
      <c r="GD67" s="2">
        <f t="shared" si="67"/>
        <v>2.9017731963544077E-5</v>
      </c>
      <c r="GE67" s="2">
        <f t="shared" si="67"/>
        <v>3.0275265281575831E-5</v>
      </c>
      <c r="GF67" s="2">
        <f t="shared" si="67"/>
        <v>2.957870563703483E-5</v>
      </c>
      <c r="GG67" s="2">
        <f t="shared" si="67"/>
        <v>2.893225320110272E-5</v>
      </c>
      <c r="GH67" s="2">
        <f t="shared" si="67"/>
        <v>2.802468299295892E-5</v>
      </c>
      <c r="GI67" s="2">
        <f t="shared" si="67"/>
        <v>2.5767202088022297E-5</v>
      </c>
      <c r="GJ67" s="2">
        <f t="shared" si="67"/>
        <v>1.8320258773620425E-5</v>
      </c>
      <c r="GK67" s="2">
        <f t="shared" si="67"/>
        <v>1.3959666245314502E-5</v>
      </c>
      <c r="GM67" s="86">
        <f t="shared" si="68"/>
        <v>2.4579924377525061E-3</v>
      </c>
      <c r="GN67" s="86">
        <f t="shared" si="68"/>
        <v>3.8500655321695482E-3</v>
      </c>
      <c r="GO67" s="86">
        <f t="shared" si="68"/>
        <v>4.0261059997317777E-3</v>
      </c>
      <c r="GP67" s="86">
        <f t="shared" si="68"/>
        <v>2.077677483264974E-3</v>
      </c>
      <c r="GQ67" s="86">
        <f t="shared" si="68"/>
        <v>2.0277475904008553E-3</v>
      </c>
      <c r="GR67" s="86">
        <f t="shared" si="68"/>
        <v>1.0598216256963553E-3</v>
      </c>
      <c r="GS67" s="86">
        <f t="shared" si="68"/>
        <v>3.9330656272985718E-4</v>
      </c>
      <c r="GT67" s="86">
        <f t="shared" si="68"/>
        <v>6.7608633237769113E-5</v>
      </c>
      <c r="GU67" s="86">
        <f t="shared" si="68"/>
        <v>3.1650186815895785E-5</v>
      </c>
      <c r="GV67" s="86">
        <f t="shared" si="68"/>
        <v>4.8544849915439813E-5</v>
      </c>
      <c r="GW67" s="86">
        <f t="shared" si="68"/>
        <v>3.7682759764263209E-4</v>
      </c>
      <c r="GX67" s="86">
        <f t="shared" si="68"/>
        <v>5.7094732179840838E-4</v>
      </c>
      <c r="GY67" s="86">
        <f t="shared" si="68"/>
        <v>9.593807273278656E-4</v>
      </c>
      <c r="GZ67" s="86">
        <f t="shared" si="68"/>
        <v>3.7600432133958806E-4</v>
      </c>
      <c r="HA67" s="86">
        <f t="shared" si="68"/>
        <v>7.0619085325770384E-5</v>
      </c>
      <c r="HC67" s="86">
        <f t="shared" si="73"/>
        <v>1.0871731281689176E-11</v>
      </c>
      <c r="HD67" s="86">
        <f t="shared" si="69"/>
        <v>1.6778762243577825E-11</v>
      </c>
      <c r="HE67" s="86">
        <f t="shared" si="69"/>
        <v>5.2591227015014336E-12</v>
      </c>
      <c r="HF67" s="86">
        <f t="shared" si="69"/>
        <v>1.0936507875017299E-11</v>
      </c>
      <c r="HG67" s="86">
        <f t="shared" si="69"/>
        <v>1.0325143585142364E-12</v>
      </c>
      <c r="HH67" s="86">
        <f t="shared" si="69"/>
        <v>1.4221233141685449E-14</v>
      </c>
      <c r="HI67" s="86">
        <f t="shared" si="69"/>
        <v>1.8746593917480939E-12</v>
      </c>
      <c r="HJ67" s="86">
        <f t="shared" si="69"/>
        <v>9.2196462295035787E-20</v>
      </c>
      <c r="HK67" s="86">
        <f t="shared" si="69"/>
        <v>8.6125537926687421E-21</v>
      </c>
      <c r="HL67" s="86">
        <f t="shared" si="69"/>
        <v>3.6464685770146307E-17</v>
      </c>
      <c r="HM67" s="86">
        <f t="shared" si="69"/>
        <v>4.5227899421989857E-14</v>
      </c>
      <c r="HN67" s="86">
        <f t="shared" si="69"/>
        <v>2.3226707416558169E-15</v>
      </c>
      <c r="HO67" s="86">
        <f t="shared" si="69"/>
        <v>1.2149646864105664E-13</v>
      </c>
      <c r="HP67" s="86">
        <f t="shared" si="69"/>
        <v>5.8111681873284812E-15</v>
      </c>
      <c r="HQ67" s="86">
        <f t="shared" si="69"/>
        <v>5.9414332805886926E-20</v>
      </c>
      <c r="HS67" s="86">
        <f t="shared" si="70"/>
        <v>7.7693081783211121E-89</v>
      </c>
      <c r="HT67" s="86">
        <f t="shared" si="70"/>
        <v>7.2155689396310883E-82</v>
      </c>
      <c r="HU67" s="86">
        <f t="shared" si="70"/>
        <v>4.2983934582424342E-89</v>
      </c>
      <c r="HV67" s="86">
        <f t="shared" si="70"/>
        <v>2.3470228186854984E-89</v>
      </c>
      <c r="HW67" s="86">
        <f t="shared" si="70"/>
        <v>5.4694181651849683E-97</v>
      </c>
      <c r="HX67" s="86">
        <f t="shared" si="70"/>
        <v>1.5237712152828146E-115</v>
      </c>
      <c r="HY67" s="86">
        <f t="shared" si="70"/>
        <v>5.95792662437574E-97</v>
      </c>
      <c r="HZ67" s="86">
        <f t="shared" si="70"/>
        <v>3.4625398733814087E-166</v>
      </c>
      <c r="IA67" s="86">
        <f t="shared" si="70"/>
        <v>4.9758430709187356E-176</v>
      </c>
      <c r="IB67" s="86">
        <f t="shared" si="70"/>
        <v>4.0424855537998187E-139</v>
      </c>
      <c r="IC67" s="86">
        <f t="shared" si="70"/>
        <v>1.6310652955832998E-109</v>
      </c>
      <c r="ID67" s="86">
        <f t="shared" si="70"/>
        <v>2.7824298882246677E-122</v>
      </c>
      <c r="IE67" s="86">
        <f t="shared" si="70"/>
        <v>8.2133663960514874E-106</v>
      </c>
      <c r="IF67" s="86">
        <f t="shared" si="70"/>
        <v>3.3188234869671746E-70</v>
      </c>
      <c r="IG67" s="86">
        <f t="shared" si="70"/>
        <v>8.596160648154743E-48</v>
      </c>
      <c r="II67" s="86">
        <f t="shared" si="71"/>
        <v>1.9221632285720058E-211</v>
      </c>
      <c r="IJ67" s="86">
        <f t="shared" si="71"/>
        <v>2.8463891276867555E-196</v>
      </c>
      <c r="IK67" s="86">
        <f t="shared" si="71"/>
        <v>4.9132649345340469E-214</v>
      </c>
      <c r="IL67" s="86">
        <f t="shared" si="71"/>
        <v>9.403825456466924E-213</v>
      </c>
      <c r="IM67" s="86">
        <f t="shared" si="71"/>
        <v>3.4658187979767244E-234</v>
      </c>
      <c r="IN67" s="86">
        <f t="shared" si="71"/>
        <v>9.360472046911066E-287</v>
      </c>
      <c r="IO67" s="86">
        <f t="shared" si="71"/>
        <v>2.2104908690061293E-234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3.5547659035789114E-265</v>
      </c>
      <c r="IT67" s="86">
        <f t="shared" si="71"/>
        <v>8.5121309234555176E-295</v>
      </c>
      <c r="IU67" s="86">
        <f t="shared" si="71"/>
        <v>1.3024252919301555E-252</v>
      </c>
      <c r="IV67" s="86">
        <f t="shared" si="71"/>
        <v>3.4427612909378004E-225</v>
      </c>
      <c r="IW67" s="86">
        <f t="shared" si="71"/>
        <v>1.600681845736033E-96</v>
      </c>
      <c r="IY67" s="86">
        <f t="shared" si="72"/>
        <v>2.4579924486242376E-3</v>
      </c>
      <c r="IZ67" s="86">
        <f t="shared" si="72"/>
        <v>3.8500655489483106E-3</v>
      </c>
      <c r="JA67" s="86">
        <f t="shared" si="72"/>
        <v>4.0261060049909007E-3</v>
      </c>
      <c r="JB67" s="86">
        <f t="shared" si="72"/>
        <v>2.0776774942014818E-3</v>
      </c>
      <c r="JC67" s="86">
        <f t="shared" si="72"/>
        <v>2.0277475914333696E-3</v>
      </c>
      <c r="JD67" s="86">
        <f t="shared" si="72"/>
        <v>1.0598216257105765E-3</v>
      </c>
      <c r="JE67" s="86">
        <f t="shared" si="72"/>
        <v>3.9330656460451657E-4</v>
      </c>
      <c r="JF67" s="86">
        <f t="shared" si="72"/>
        <v>6.7608633237769208E-5</v>
      </c>
      <c r="JG67" s="86">
        <f t="shared" si="72"/>
        <v>3.1650186815895791E-5</v>
      </c>
      <c r="JH67" s="86">
        <f t="shared" si="72"/>
        <v>4.8544849915476276E-5</v>
      </c>
      <c r="JI67" s="86">
        <f t="shared" si="72"/>
        <v>3.7682759768785997E-4</v>
      </c>
      <c r="JJ67" s="86">
        <f t="shared" si="72"/>
        <v>5.7094732180073106E-4</v>
      </c>
      <c r="JK67" s="86">
        <f t="shared" si="72"/>
        <v>9.5938072744936205E-4</v>
      </c>
      <c r="JL67" s="86">
        <f t="shared" si="72"/>
        <v>3.7600432134539922E-4</v>
      </c>
      <c r="JM67" s="86">
        <f t="shared" si="72"/>
        <v>7.0619085325770439E-5</v>
      </c>
    </row>
    <row r="68" spans="2:273" x14ac:dyDescent="0.25">
      <c r="B68" s="2">
        <v>41</v>
      </c>
      <c r="C68" s="37">
        <v>88.593000000000004</v>
      </c>
      <c r="D68" s="37">
        <v>88.46</v>
      </c>
      <c r="E68" s="37">
        <v>86.221999999999994</v>
      </c>
      <c r="F68" s="37">
        <v>80.629000000000005</v>
      </c>
      <c r="G68" s="37">
        <v>80.903000000000006</v>
      </c>
      <c r="H68" s="37">
        <v>79.564999999999998</v>
      </c>
      <c r="I68" s="37">
        <v>81.442999999999998</v>
      </c>
      <c r="J68" s="37">
        <v>81.295000000000002</v>
      </c>
      <c r="K68" s="37">
        <v>79.704999999999998</v>
      </c>
      <c r="L68" s="37">
        <v>81.311000000000007</v>
      </c>
      <c r="M68" s="37">
        <v>80.738</v>
      </c>
      <c r="N68" s="37">
        <v>80.143000000000001</v>
      </c>
      <c r="O68" s="37">
        <v>83.126999999999995</v>
      </c>
      <c r="P68" s="37">
        <v>82.5</v>
      </c>
      <c r="Q68" s="37">
        <v>81.466999999999999</v>
      </c>
      <c r="S68" s="4">
        <f t="shared" si="74"/>
        <v>86.437306537656653</v>
      </c>
      <c r="T68" s="4">
        <f t="shared" si="74"/>
        <v>88.090651012212859</v>
      </c>
      <c r="U68" s="4">
        <f t="shared" si="74"/>
        <v>85.02398092019962</v>
      </c>
      <c r="V68" s="4">
        <f t="shared" si="74"/>
        <v>79.703184708073309</v>
      </c>
      <c r="W68" s="4">
        <f t="shared" si="74"/>
        <v>79.360407440619255</v>
      </c>
      <c r="X68" s="4">
        <f t="shared" si="74"/>
        <v>75.505234261746537</v>
      </c>
      <c r="Y68" s="4">
        <f t="shared" si="74"/>
        <v>79.283333072327451</v>
      </c>
      <c r="Z68" s="4">
        <f t="shared" si="74"/>
        <v>82.67786138484405</v>
      </c>
      <c r="AA68" s="4">
        <f t="shared" si="74"/>
        <v>82.785261606923996</v>
      </c>
      <c r="AB68" s="4">
        <f t="shared" si="74"/>
        <v>82.126923135116215</v>
      </c>
      <c r="AC68" s="4">
        <f t="shared" si="74"/>
        <v>82.507883974839643</v>
      </c>
      <c r="AD68" s="4">
        <f t="shared" si="74"/>
        <v>81.060051459681588</v>
      </c>
      <c r="AE68" s="4">
        <f t="shared" si="74"/>
        <v>82.647144550350745</v>
      </c>
      <c r="AF68" s="4">
        <f t="shared" si="74"/>
        <v>83.843619794157433</v>
      </c>
      <c r="AG68" s="4">
        <f t="shared" si="74"/>
        <v>84.220154702493971</v>
      </c>
      <c r="AI68" s="4">
        <f t="shared" si="75"/>
        <v>2.1556934623433506</v>
      </c>
      <c r="AJ68" s="4">
        <f t="shared" si="75"/>
        <v>0.36934898778713432</v>
      </c>
      <c r="AK68" s="4">
        <f t="shared" si="75"/>
        <v>1.1980190798003747</v>
      </c>
      <c r="AL68" s="4">
        <f t="shared" si="75"/>
        <v>0.9258152919266962</v>
      </c>
      <c r="AM68" s="4">
        <f t="shared" si="75"/>
        <v>1.5425925593807506</v>
      </c>
      <c r="AN68" s="4">
        <f t="shared" si="75"/>
        <v>4.0597657382534607</v>
      </c>
      <c r="AO68" s="4">
        <f t="shared" si="75"/>
        <v>2.1596669276725464</v>
      </c>
      <c r="AP68" s="4">
        <f t="shared" si="75"/>
        <v>-1.3828613848440483</v>
      </c>
      <c r="AQ68" s="4">
        <f t="shared" si="75"/>
        <v>-3.0802616069239974</v>
      </c>
      <c r="AR68" s="4">
        <f t="shared" si="75"/>
        <v>-0.81592313511620773</v>
      </c>
      <c r="AS68" s="4">
        <f t="shared" si="75"/>
        <v>-1.7698839748396438</v>
      </c>
      <c r="AT68" s="4">
        <f t="shared" si="75"/>
        <v>-0.91705145968158774</v>
      </c>
      <c r="AU68" s="4">
        <f t="shared" si="75"/>
        <v>0.47985544964924998</v>
      </c>
      <c r="AV68" s="4">
        <f t="shared" si="75"/>
        <v>-1.3436197941574335</v>
      </c>
      <c r="AW68" s="4">
        <f t="shared" si="75"/>
        <v>-2.7531547024939726</v>
      </c>
      <c r="AY68" s="2">
        <f t="shared" si="65"/>
        <v>83.470260547312392</v>
      </c>
      <c r="AZ68" s="2">
        <f t="shared" si="65"/>
        <v>83.924757893043591</v>
      </c>
      <c r="BA68" s="2">
        <f t="shared" si="65"/>
        <v>80.660142438918669</v>
      </c>
      <c r="BB68" s="2">
        <f t="shared" si="65"/>
        <v>76.954827002862984</v>
      </c>
      <c r="BC68" s="2">
        <f t="shared" si="65"/>
        <v>76.829762284407281</v>
      </c>
      <c r="BD68" s="2">
        <f t="shared" si="65"/>
        <v>73.854105419734708</v>
      </c>
      <c r="BE68" s="2">
        <f t="shared" si="65"/>
        <v>78.547507858092487</v>
      </c>
      <c r="BF68" s="2">
        <f t="shared" si="65"/>
        <v>82.482340592203343</v>
      </c>
      <c r="BG68" s="2">
        <f t="shared" si="65"/>
        <v>82.686689590761091</v>
      </c>
      <c r="BH68" s="2">
        <f t="shared" si="65"/>
        <v>81.984192693966122</v>
      </c>
      <c r="BI68" s="2">
        <f t="shared" si="65"/>
        <v>81.845079861323043</v>
      </c>
      <c r="BJ68" s="2">
        <f t="shared" si="65"/>
        <v>80.240298625651036</v>
      </c>
      <c r="BK68" s="2">
        <f t="shared" si="65"/>
        <v>81.354212495608635</v>
      </c>
      <c r="BL68" s="2">
        <f t="shared" si="65"/>
        <v>83.310591810296174</v>
      </c>
      <c r="BM68" s="2">
        <f t="shared" si="65"/>
        <v>84.11459497285648</v>
      </c>
      <c r="BO68" s="2">
        <f t="shared" si="10"/>
        <v>88.593000000000004</v>
      </c>
      <c r="BP68" s="2">
        <f t="shared" si="11"/>
        <v>88.46</v>
      </c>
      <c r="BQ68" s="2">
        <f t="shared" si="12"/>
        <v>86.221999999999994</v>
      </c>
      <c r="BR68" s="2">
        <f t="shared" si="13"/>
        <v>80.629000000000005</v>
      </c>
      <c r="BS68" s="2">
        <f t="shared" si="14"/>
        <v>80.903000000000006</v>
      </c>
      <c r="BT68" s="2">
        <f t="shared" si="15"/>
        <v>79.564999999999998</v>
      </c>
      <c r="BU68" s="2">
        <f t="shared" si="16"/>
        <v>81.442999999999998</v>
      </c>
      <c r="BV68" s="2">
        <f t="shared" si="17"/>
        <v>81.295000000000002</v>
      </c>
      <c r="BW68" s="2">
        <f t="shared" si="18"/>
        <v>79.704999999999998</v>
      </c>
      <c r="BX68" s="2">
        <f t="shared" si="19"/>
        <v>81.311000000000007</v>
      </c>
      <c r="BY68" s="2">
        <f t="shared" si="20"/>
        <v>80.738</v>
      </c>
      <c r="BZ68" s="2">
        <f t="shared" si="21"/>
        <v>80.143000000000001</v>
      </c>
      <c r="CA68" s="2">
        <f t="shared" si="22"/>
        <v>83.126999999999995</v>
      </c>
      <c r="CB68" s="2">
        <f t="shared" si="23"/>
        <v>82.5</v>
      </c>
      <c r="CC68" s="2">
        <f t="shared" si="24"/>
        <v>81.466999999999999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87.907135759589238</v>
      </c>
      <c r="DL68" s="2">
        <f t="shared" si="76"/>
        <v>86.429648746602226</v>
      </c>
      <c r="DM68" s="2">
        <f t="shared" si="76"/>
        <v>83.311091815161603</v>
      </c>
      <c r="DN68" s="2">
        <f t="shared" si="76"/>
        <v>79.881971801312702</v>
      </c>
      <c r="DO68" s="2">
        <f t="shared" si="76"/>
        <v>79.501437268724843</v>
      </c>
      <c r="DP68" s="2">
        <f t="shared" si="76"/>
        <v>76.579505088084019</v>
      </c>
      <c r="DQ68" s="2">
        <f t="shared" si="76"/>
        <v>81.956711282711268</v>
      </c>
      <c r="DR68" s="2">
        <f t="shared" si="76"/>
        <v>84.113919021134592</v>
      </c>
      <c r="DS68" s="2">
        <f t="shared" si="76"/>
        <v>81.699220689655164</v>
      </c>
      <c r="DT68" s="2">
        <f t="shared" si="76"/>
        <v>81.993415795328119</v>
      </c>
      <c r="DU68" s="2">
        <f t="shared" si="76"/>
        <v>79.931604890604874</v>
      </c>
      <c r="DV68" s="2">
        <f t="shared" si="76"/>
        <v>80.828534194113175</v>
      </c>
      <c r="DW68" s="2">
        <f t="shared" si="76"/>
        <v>83.281090525328324</v>
      </c>
      <c r="DX68" s="2">
        <f t="shared" si="76"/>
        <v>83.846283569283585</v>
      </c>
      <c r="DY68" s="2">
        <f t="shared" si="76"/>
        <v>83.891112791991091</v>
      </c>
      <c r="EA68" s="2">
        <f t="shared" si="77"/>
        <v>77.499415335105653</v>
      </c>
      <c r="EB68" s="2">
        <f t="shared" si="77"/>
        <v>80.833266956110322</v>
      </c>
      <c r="EC68" s="2">
        <f t="shared" si="77"/>
        <v>77.435113104820473</v>
      </c>
      <c r="ED68" s="2">
        <f t="shared" si="77"/>
        <v>72.916578704309615</v>
      </c>
      <c r="EE68" s="2">
        <f t="shared" si="77"/>
        <v>73.109627041868777</v>
      </c>
      <c r="EF68" s="2">
        <f t="shared" si="77"/>
        <v>69.721018266853207</v>
      </c>
      <c r="EG68" s="2">
        <f t="shared" si="77"/>
        <v>72.604949390153706</v>
      </c>
      <c r="EH68" s="2">
        <f t="shared" si="77"/>
        <v>79.318800126903525</v>
      </c>
      <c r="EI68" s="2">
        <f t="shared" si="77"/>
        <v>84.73146197282243</v>
      </c>
      <c r="EJ68" s="2">
        <f t="shared" si="77"/>
        <v>81.965812357406264</v>
      </c>
      <c r="EK68" s="2">
        <f t="shared" si="77"/>
        <v>85.159304719295307</v>
      </c>
      <c r="EL68" s="2">
        <f t="shared" si="77"/>
        <v>79.254847713631207</v>
      </c>
      <c r="EM68" s="2">
        <f t="shared" si="77"/>
        <v>78.345164831449111</v>
      </c>
      <c r="EN68" s="2">
        <f t="shared" si="77"/>
        <v>82.377670997480692</v>
      </c>
      <c r="EO68" s="2">
        <f t="shared" si="77"/>
        <v>84.554024167429247</v>
      </c>
      <c r="EQ68" s="2">
        <f t="shared" si="78"/>
        <v>77.548298105770144</v>
      </c>
      <c r="ER68" s="2">
        <f t="shared" si="78"/>
        <v>77.680698236066135</v>
      </c>
      <c r="ES68" s="2">
        <f t="shared" si="78"/>
        <v>75.725183535810459</v>
      </c>
      <c r="ET68" s="2">
        <f t="shared" si="78"/>
        <v>73.428485585893867</v>
      </c>
      <c r="EU68" s="2">
        <f t="shared" si="78"/>
        <v>73.098831660752282</v>
      </c>
      <c r="EV68" s="2">
        <f t="shared" si="78"/>
        <v>70.353725175169359</v>
      </c>
      <c r="EW68" s="2">
        <f t="shared" si="78"/>
        <v>71.487813160089615</v>
      </c>
      <c r="EX68" s="2">
        <f t="shared" si="78"/>
        <v>75.441188099477756</v>
      </c>
      <c r="EY68" s="2">
        <f t="shared" si="78"/>
        <v>81.790738507285539</v>
      </c>
      <c r="EZ68" s="2">
        <f t="shared" si="78"/>
        <v>80.769022591797167</v>
      </c>
      <c r="FA68" s="2">
        <f t="shared" si="78"/>
        <v>82.650784437048969</v>
      </c>
      <c r="FB68" s="2">
        <f t="shared" si="78"/>
        <v>77.103311031406506</v>
      </c>
      <c r="FC68" s="2">
        <f t="shared" si="78"/>
        <v>75.444585391653874</v>
      </c>
      <c r="FD68" s="2">
        <f t="shared" si="78"/>
        <v>82.269860515312075</v>
      </c>
      <c r="FE68" s="2">
        <f t="shared" si="78"/>
        <v>85.753173345289582</v>
      </c>
      <c r="FG68" s="2">
        <f t="shared" si="79"/>
        <v>0.42630627918504621</v>
      </c>
      <c r="FH68" s="2">
        <f t="shared" si="79"/>
        <v>0.44757214078518143</v>
      </c>
      <c r="FI68" s="2">
        <f t="shared" si="79"/>
        <v>0.45114079079806463</v>
      </c>
      <c r="FJ68" s="2">
        <f t="shared" si="79"/>
        <v>0.42024340840699093</v>
      </c>
      <c r="FK68" s="2">
        <f t="shared" si="79"/>
        <v>0.41798403839889831</v>
      </c>
      <c r="FL68" s="2">
        <f t="shared" si="79"/>
        <v>0.39737880114367902</v>
      </c>
      <c r="FM68" s="2">
        <f t="shared" si="79"/>
        <v>0.36454865548439175</v>
      </c>
      <c r="FN68" s="2">
        <f t="shared" si="79"/>
        <v>0.34023245097299815</v>
      </c>
      <c r="FO68" s="2">
        <f t="shared" si="79"/>
        <v>0.32568863403252396</v>
      </c>
      <c r="FP68" s="2">
        <f t="shared" si="79"/>
        <v>0.33272256620411284</v>
      </c>
      <c r="FQ68" s="2">
        <f t="shared" si="79"/>
        <v>0.36604139726042723</v>
      </c>
      <c r="FR68" s="2">
        <f t="shared" si="79"/>
        <v>0.3737526264221987</v>
      </c>
      <c r="FS68" s="2">
        <f t="shared" si="79"/>
        <v>0.39036164619201008</v>
      </c>
      <c r="FT68" s="2">
        <f t="shared" si="79"/>
        <v>0.36475895930950164</v>
      </c>
      <c r="FU68" s="2">
        <f t="shared" si="79"/>
        <v>0.33709457165657497</v>
      </c>
      <c r="FW68" s="2">
        <f t="shared" si="67"/>
        <v>2.7753806754118249E-5</v>
      </c>
      <c r="FX68" s="2">
        <f t="shared" si="67"/>
        <v>3.3710585371879584E-5</v>
      </c>
      <c r="FY68" s="2">
        <f t="shared" si="67"/>
        <v>3.2571018153977545E-5</v>
      </c>
      <c r="FZ68" s="2">
        <f t="shared" si="67"/>
        <v>3.0742953348163818E-5</v>
      </c>
      <c r="GA68" s="2">
        <f t="shared" si="67"/>
        <v>3.0848088985783186E-5</v>
      </c>
      <c r="GB68" s="2">
        <f t="shared" si="67"/>
        <v>2.7820671589049182E-5</v>
      </c>
      <c r="GC68" s="2">
        <f t="shared" si="67"/>
        <v>2.7928802159674081E-5</v>
      </c>
      <c r="GD68" s="2">
        <f t="shared" si="67"/>
        <v>3.1817221324746579E-5</v>
      </c>
      <c r="GE68" s="2">
        <f t="shared" si="67"/>
        <v>3.3196071301194995E-5</v>
      </c>
      <c r="GF68" s="2">
        <f t="shared" si="67"/>
        <v>3.2432313249048557E-5</v>
      </c>
      <c r="GG68" s="2">
        <f t="shared" si="67"/>
        <v>3.1723496249505465E-5</v>
      </c>
      <c r="GH68" s="2">
        <f t="shared" si="67"/>
        <v>3.0728370773130685E-5</v>
      </c>
      <c r="GI68" s="2">
        <f t="shared" si="67"/>
        <v>2.8253105028670316E-5</v>
      </c>
      <c r="GJ68" s="2">
        <f t="shared" si="67"/>
        <v>2.0087728787804176E-5</v>
      </c>
      <c r="GK68" s="2">
        <f t="shared" si="67"/>
        <v>1.5306449048645452E-5</v>
      </c>
      <c r="GM68" s="86">
        <f t="shared" si="68"/>
        <v>3.6918907570074704E-3</v>
      </c>
      <c r="GN68" s="86">
        <f t="shared" si="68"/>
        <v>5.5811795302496241E-3</v>
      </c>
      <c r="GO68" s="86">
        <f t="shared" si="68"/>
        <v>5.8531370651078128E-3</v>
      </c>
      <c r="GP68" s="86">
        <f t="shared" si="68"/>
        <v>3.1770049748688187E-3</v>
      </c>
      <c r="GQ68" s="86">
        <f t="shared" si="68"/>
        <v>3.0907931722896102E-3</v>
      </c>
      <c r="GR68" s="86">
        <f t="shared" si="68"/>
        <v>1.7248395563423901E-3</v>
      </c>
      <c r="GS68" s="86">
        <f t="shared" si="68"/>
        <v>6.837353618560514E-4</v>
      </c>
      <c r="GT68" s="86">
        <f t="shared" si="68"/>
        <v>1.4181570722394618E-4</v>
      </c>
      <c r="GU68" s="86">
        <f t="shared" si="68"/>
        <v>7.0380578736136E-5</v>
      </c>
      <c r="GV68" s="86">
        <f t="shared" si="68"/>
        <v>1.0447568963628159E-4</v>
      </c>
      <c r="GW68" s="86">
        <f t="shared" si="68"/>
        <v>6.6363586270852407E-4</v>
      </c>
      <c r="GX68" s="86">
        <f t="shared" si="68"/>
        <v>9.6014901186358248E-4</v>
      </c>
      <c r="GY68" s="86">
        <f t="shared" si="68"/>
        <v>1.5517914010029134E-3</v>
      </c>
      <c r="GZ68" s="86">
        <f t="shared" si="68"/>
        <v>6.5930145763456994E-4</v>
      </c>
      <c r="HA68" s="86">
        <f t="shared" si="68"/>
        <v>1.4617353803790276E-4</v>
      </c>
      <c r="HC68" s="86">
        <f t="shared" si="73"/>
        <v>2.8754028022138435E-11</v>
      </c>
      <c r="HD68" s="86">
        <f t="shared" si="69"/>
        <v>4.3205818660317359E-11</v>
      </c>
      <c r="HE68" s="86">
        <f t="shared" si="69"/>
        <v>1.4413108967977289E-11</v>
      </c>
      <c r="HF68" s="86">
        <f t="shared" si="69"/>
        <v>2.9283670156366591E-11</v>
      </c>
      <c r="HG68" s="86">
        <f t="shared" si="69"/>
        <v>3.0488695944246487E-12</v>
      </c>
      <c r="HH68" s="86">
        <f t="shared" si="69"/>
        <v>5.1076189753798045E-14</v>
      </c>
      <c r="HI68" s="86">
        <f t="shared" si="69"/>
        <v>5.4165966045663914E-12</v>
      </c>
      <c r="HJ68" s="86">
        <f t="shared" si="69"/>
        <v>5.6636954017896513E-19</v>
      </c>
      <c r="HK68" s="86">
        <f t="shared" si="69"/>
        <v>5.9187899822572893E-20</v>
      </c>
      <c r="HL68" s="86">
        <f t="shared" si="69"/>
        <v>1.7091275771380741E-16</v>
      </c>
      <c r="HM68" s="86">
        <f t="shared" si="69"/>
        <v>1.5339558932778172E-13</v>
      </c>
      <c r="HN68" s="86">
        <f t="shared" si="69"/>
        <v>8.928506451682437E-15</v>
      </c>
      <c r="HO68" s="86">
        <f t="shared" si="69"/>
        <v>3.8730125488222934E-13</v>
      </c>
      <c r="HP68" s="86">
        <f t="shared" si="69"/>
        <v>2.0962336977585245E-14</v>
      </c>
      <c r="HQ68" s="86">
        <f t="shared" si="69"/>
        <v>3.5888390179105669E-19</v>
      </c>
      <c r="HS68" s="86">
        <f t="shared" si="70"/>
        <v>7.8512039897662976E-87</v>
      </c>
      <c r="HT68" s="86">
        <f t="shared" si="70"/>
        <v>5.5546661362663999E-80</v>
      </c>
      <c r="HU68" s="86">
        <f t="shared" si="70"/>
        <v>4.8302943843222673E-87</v>
      </c>
      <c r="HV68" s="86">
        <f t="shared" si="70"/>
        <v>2.5519616605094276E-87</v>
      </c>
      <c r="HW68" s="86">
        <f t="shared" si="70"/>
        <v>9.2666531261884244E-95</v>
      </c>
      <c r="HX68" s="86">
        <f t="shared" si="70"/>
        <v>7.1507185866833976E-113</v>
      </c>
      <c r="HY68" s="86">
        <f t="shared" si="70"/>
        <v>9.6325472577355327E-95</v>
      </c>
      <c r="HZ68" s="86">
        <f t="shared" si="70"/>
        <v>2.5882959058974312E-162</v>
      </c>
      <c r="IA68" s="86">
        <f t="shared" si="70"/>
        <v>6.5878078544706252E-172</v>
      </c>
      <c r="IB68" s="86">
        <f t="shared" si="70"/>
        <v>7.149169054958144E-136</v>
      </c>
      <c r="IC68" s="86">
        <f t="shared" si="70"/>
        <v>5.5359265486833203E-107</v>
      </c>
      <c r="ID68" s="86">
        <f t="shared" si="70"/>
        <v>1.814550653930854E-119</v>
      </c>
      <c r="IE68" s="86">
        <f t="shared" si="70"/>
        <v>2.065420055489442E-103</v>
      </c>
      <c r="IF68" s="86">
        <f t="shared" si="70"/>
        <v>1.1306942812473902E-68</v>
      </c>
      <c r="IG68" s="86">
        <f t="shared" si="70"/>
        <v>8.8627983565630332E-47</v>
      </c>
      <c r="II68" s="86">
        <f t="shared" si="71"/>
        <v>8.1536554630042734E-208</v>
      </c>
      <c r="IJ68" s="86">
        <f t="shared" si="71"/>
        <v>7.6200258884630322E-193</v>
      </c>
      <c r="IK68" s="86">
        <f t="shared" si="71"/>
        <v>2.6299398217214914E-210</v>
      </c>
      <c r="IL68" s="86">
        <f t="shared" si="71"/>
        <v>4.5605447538638073E-209</v>
      </c>
      <c r="IM68" s="86">
        <f t="shared" si="71"/>
        <v>3.9946685351454185E-230</v>
      </c>
      <c r="IN68" s="86">
        <f t="shared" si="71"/>
        <v>8.0140812864307712E-282</v>
      </c>
      <c r="IO68" s="86">
        <f t="shared" si="71"/>
        <v>2.3525503918827092E-230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1.4677777755405156E-260</v>
      </c>
      <c r="IT68" s="86">
        <f t="shared" si="71"/>
        <v>1.1213691181802771E-289</v>
      </c>
      <c r="IU68" s="86">
        <f t="shared" si="71"/>
        <v>2.899474569417522E-248</v>
      </c>
      <c r="IV68" s="86">
        <f t="shared" si="71"/>
        <v>1.9424915432382337E-221</v>
      </c>
      <c r="IW68" s="86">
        <f t="shared" si="71"/>
        <v>5.7092320541615365E-95</v>
      </c>
      <c r="IY68" s="86">
        <f t="shared" si="72"/>
        <v>3.6918907857614986E-3</v>
      </c>
      <c r="IZ68" s="86">
        <f t="shared" si="72"/>
        <v>5.5811795734554423E-3</v>
      </c>
      <c r="JA68" s="86">
        <f t="shared" si="72"/>
        <v>5.8531370795209215E-3</v>
      </c>
      <c r="JB68" s="86">
        <f t="shared" si="72"/>
        <v>3.1770050041524888E-3</v>
      </c>
      <c r="JC68" s="86">
        <f t="shared" si="72"/>
        <v>3.0907931753384799E-3</v>
      </c>
      <c r="JD68" s="86">
        <f t="shared" si="72"/>
        <v>1.7248395563934662E-3</v>
      </c>
      <c r="JE68" s="86">
        <f t="shared" si="72"/>
        <v>6.8373536727264804E-4</v>
      </c>
      <c r="JF68" s="86">
        <f t="shared" si="72"/>
        <v>1.4181570722394675E-4</v>
      </c>
      <c r="JG68" s="86">
        <f t="shared" si="72"/>
        <v>7.0380578736136055E-5</v>
      </c>
      <c r="JH68" s="86">
        <f t="shared" si="72"/>
        <v>1.044756896364525E-4</v>
      </c>
      <c r="JI68" s="86">
        <f t="shared" si="72"/>
        <v>6.636358628619197E-4</v>
      </c>
      <c r="JJ68" s="86">
        <f t="shared" si="72"/>
        <v>9.6014901187251099E-4</v>
      </c>
      <c r="JK68" s="86">
        <f t="shared" si="72"/>
        <v>1.5517914013902148E-3</v>
      </c>
      <c r="JL68" s="86">
        <f t="shared" si="72"/>
        <v>6.5930145765553223E-4</v>
      </c>
      <c r="JM68" s="86">
        <f t="shared" si="72"/>
        <v>1.4617353803790311E-4</v>
      </c>
    </row>
    <row r="69" spans="2:273" x14ac:dyDescent="0.25">
      <c r="B69" s="2">
        <v>42</v>
      </c>
      <c r="C69" s="37">
        <v>90.037000000000006</v>
      </c>
      <c r="D69" s="37">
        <v>88.570999999999998</v>
      </c>
      <c r="E69" s="37">
        <v>86.873000000000005</v>
      </c>
      <c r="F69" s="37">
        <v>81.225999999999999</v>
      </c>
      <c r="G69" s="37">
        <v>81.242000000000004</v>
      </c>
      <c r="H69" s="37">
        <v>80.177000000000007</v>
      </c>
      <c r="I69" s="37">
        <v>81.557000000000002</v>
      </c>
      <c r="J69" s="37">
        <v>81.164000000000001</v>
      </c>
      <c r="K69" s="37">
        <v>78.933999999999997</v>
      </c>
      <c r="L69" s="37">
        <v>80.656000000000006</v>
      </c>
      <c r="M69" s="37">
        <v>80.328000000000003</v>
      </c>
      <c r="N69" s="37">
        <v>80.762</v>
      </c>
      <c r="O69" s="37">
        <v>83.936999999999998</v>
      </c>
      <c r="P69" s="37">
        <v>84.216999999999999</v>
      </c>
      <c r="Q69" s="37">
        <v>83.867000000000004</v>
      </c>
      <c r="S69" s="4">
        <f t="shared" si="74"/>
        <v>87.470232682642148</v>
      </c>
      <c r="T69" s="4">
        <f t="shared" si="74"/>
        <v>89.532651882731699</v>
      </c>
      <c r="U69" s="4">
        <f t="shared" si="74"/>
        <v>86.526815643867891</v>
      </c>
      <c r="V69" s="4">
        <f t="shared" si="74"/>
        <v>80.798408220129943</v>
      </c>
      <c r="W69" s="4">
        <f t="shared" si="74"/>
        <v>80.324310446358481</v>
      </c>
      <c r="X69" s="4">
        <f t="shared" si="74"/>
        <v>76.020738166879397</v>
      </c>
      <c r="Y69" s="4">
        <f t="shared" si="74"/>
        <v>79.352808279352885</v>
      </c>
      <c r="Z69" s="4">
        <f t="shared" si="74"/>
        <v>82.785902075990094</v>
      </c>
      <c r="AA69" s="4">
        <f t="shared" si="74"/>
        <v>82.866773093287065</v>
      </c>
      <c r="AB69" s="4">
        <f t="shared" si="74"/>
        <v>82.177226601301228</v>
      </c>
      <c r="AC69" s="4">
        <f t="shared" si="74"/>
        <v>82.866885935761246</v>
      </c>
      <c r="AD69" s="4">
        <f t="shared" si="74"/>
        <v>81.440612935302411</v>
      </c>
      <c r="AE69" s="4">
        <f t="shared" si="74"/>
        <v>83.275530855481833</v>
      </c>
      <c r="AF69" s="4">
        <f t="shared" si="74"/>
        <v>84.123962540637891</v>
      </c>
      <c r="AG69" s="4">
        <f t="shared" si="74"/>
        <v>84.477124836323583</v>
      </c>
      <c r="AI69" s="4">
        <f t="shared" si="75"/>
        <v>2.5667673173578578</v>
      </c>
      <c r="AJ69" s="4">
        <f t="shared" si="75"/>
        <v>-0.96165188273170088</v>
      </c>
      <c r="AK69" s="4">
        <f t="shared" si="75"/>
        <v>0.34618435613211318</v>
      </c>
      <c r="AL69" s="4">
        <f t="shared" si="75"/>
        <v>0.42759177987005614</v>
      </c>
      <c r="AM69" s="4">
        <f t="shared" si="75"/>
        <v>0.91768955364152305</v>
      </c>
      <c r="AN69" s="4">
        <f t="shared" si="75"/>
        <v>4.1562618331206096</v>
      </c>
      <c r="AO69" s="4">
        <f t="shared" si="75"/>
        <v>2.2041917206471169</v>
      </c>
      <c r="AP69" s="4">
        <f t="shared" si="75"/>
        <v>-1.6219020759900928</v>
      </c>
      <c r="AQ69" s="4">
        <f t="shared" si="75"/>
        <v>-3.9327730932870679</v>
      </c>
      <c r="AR69" s="4">
        <f t="shared" si="75"/>
        <v>-1.5212266013012226</v>
      </c>
      <c r="AS69" s="4">
        <f t="shared" si="75"/>
        <v>-2.5388859357612432</v>
      </c>
      <c r="AT69" s="4">
        <f t="shared" si="75"/>
        <v>-0.67861293530241085</v>
      </c>
      <c r="AU69" s="4">
        <f t="shared" si="75"/>
        <v>0.66146914451816485</v>
      </c>
      <c r="AV69" s="4">
        <f t="shared" si="75"/>
        <v>9.3037459362108166E-2</v>
      </c>
      <c r="AW69" s="4">
        <f t="shared" si="75"/>
        <v>-0.61012483632357828</v>
      </c>
      <c r="AY69" s="2">
        <f t="shared" si="65"/>
        <v>83.236927499696876</v>
      </c>
      <c r="AZ69" s="2">
        <f t="shared" si="65"/>
        <v>83.783595211440741</v>
      </c>
      <c r="BA69" s="2">
        <f t="shared" si="65"/>
        <v>80.492769243344981</v>
      </c>
      <c r="BB69" s="2">
        <f t="shared" si="65"/>
        <v>76.812547489331052</v>
      </c>
      <c r="BC69" s="2">
        <f t="shared" si="65"/>
        <v>76.663146716199847</v>
      </c>
      <c r="BD69" s="2">
        <f t="shared" si="65"/>
        <v>73.483533420398786</v>
      </c>
      <c r="BE69" s="2">
        <f t="shared" si="65"/>
        <v>78.147698820465322</v>
      </c>
      <c r="BF69" s="2">
        <f t="shared" si="65"/>
        <v>82.405571463819513</v>
      </c>
      <c r="BG69" s="2">
        <f t="shared" si="65"/>
        <v>82.663780856244216</v>
      </c>
      <c r="BH69" s="2">
        <f t="shared" si="65"/>
        <v>81.892229917563469</v>
      </c>
      <c r="BI69" s="2">
        <f t="shared" si="65"/>
        <v>81.769000449100162</v>
      </c>
      <c r="BJ69" s="2">
        <f t="shared" si="65"/>
        <v>80.139103126125605</v>
      </c>
      <c r="BK69" s="2">
        <f t="shared" si="65"/>
        <v>81.297334535382532</v>
      </c>
      <c r="BL69" s="2">
        <f t="shared" si="65"/>
        <v>83.244286251501862</v>
      </c>
      <c r="BM69" s="2">
        <f t="shared" si="65"/>
        <v>84.273818985220757</v>
      </c>
      <c r="BO69" s="2">
        <f t="shared" si="10"/>
        <v>90.037000000000006</v>
      </c>
      <c r="BP69" s="2">
        <f t="shared" si="11"/>
        <v>88.570999999999998</v>
      </c>
      <c r="BQ69" s="2">
        <f t="shared" si="12"/>
        <v>86.873000000000005</v>
      </c>
      <c r="BR69" s="2">
        <f t="shared" si="13"/>
        <v>81.225999999999999</v>
      </c>
      <c r="BS69" s="2">
        <f t="shared" si="14"/>
        <v>81.242000000000004</v>
      </c>
      <c r="BT69" s="2">
        <f t="shared" si="15"/>
        <v>80.177000000000007</v>
      </c>
      <c r="BU69" s="2">
        <f t="shared" si="16"/>
        <v>81.557000000000002</v>
      </c>
      <c r="BV69" s="2">
        <f t="shared" si="17"/>
        <v>81.164000000000001</v>
      </c>
      <c r="BW69" s="2">
        <f t="shared" si="18"/>
        <v>78.933999999999997</v>
      </c>
      <c r="BX69" s="2">
        <f t="shared" si="19"/>
        <v>80.656000000000006</v>
      </c>
      <c r="BY69" s="2">
        <f t="shared" si="20"/>
        <v>80.328000000000003</v>
      </c>
      <c r="BZ69" s="2">
        <f t="shared" si="21"/>
        <v>80.762</v>
      </c>
      <c r="CA69" s="2">
        <f t="shared" si="22"/>
        <v>83.936999999999998</v>
      </c>
      <c r="CB69" s="2">
        <f t="shared" si="23"/>
        <v>84.216999999999999</v>
      </c>
      <c r="CC69" s="2">
        <f t="shared" si="24"/>
        <v>83.867000000000004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87.96625551192993</v>
      </c>
      <c r="DL69" s="2">
        <f t="shared" si="76"/>
        <v>86.522653276955594</v>
      </c>
      <c r="DM69" s="2">
        <f t="shared" si="76"/>
        <v>83.35038477801271</v>
      </c>
      <c r="DN69" s="2">
        <f t="shared" si="76"/>
        <v>79.965225103314168</v>
      </c>
      <c r="DO69" s="2">
        <f t="shared" si="76"/>
        <v>79.531490505901729</v>
      </c>
      <c r="DP69" s="2">
        <f t="shared" si="76"/>
        <v>76.252715942663286</v>
      </c>
      <c r="DQ69" s="2">
        <f t="shared" si="76"/>
        <v>81.705083740883722</v>
      </c>
      <c r="DR69" s="2">
        <f t="shared" si="76"/>
        <v>84.267027141268073</v>
      </c>
      <c r="DS69" s="2">
        <f t="shared" si="76"/>
        <v>81.697020689655176</v>
      </c>
      <c r="DT69" s="2">
        <f t="shared" si="76"/>
        <v>81.955511234705199</v>
      </c>
      <c r="DU69" s="2">
        <f t="shared" si="76"/>
        <v>79.754219948519932</v>
      </c>
      <c r="DV69" s="2">
        <f t="shared" si="76"/>
        <v>80.832569865412012</v>
      </c>
      <c r="DW69" s="2">
        <f t="shared" si="76"/>
        <v>83.476260881801124</v>
      </c>
      <c r="DX69" s="2">
        <f t="shared" si="76"/>
        <v>83.87553736593739</v>
      </c>
      <c r="DY69" s="2">
        <f t="shared" si="76"/>
        <v>84.185290767519447</v>
      </c>
      <c r="EA69" s="2">
        <f t="shared" si="77"/>
        <v>77.432517951588096</v>
      </c>
      <c r="EB69" s="2">
        <f t="shared" si="77"/>
        <v>80.700553755809736</v>
      </c>
      <c r="EC69" s="2">
        <f t="shared" si="77"/>
        <v>77.322214470471195</v>
      </c>
      <c r="ED69" s="2">
        <f t="shared" si="77"/>
        <v>72.845854819108155</v>
      </c>
      <c r="EE69" s="2">
        <f t="shared" si="77"/>
        <v>73.020590162792004</v>
      </c>
      <c r="EF69" s="2">
        <f t="shared" si="77"/>
        <v>69.653554053017942</v>
      </c>
      <c r="EG69" s="2">
        <f t="shared" si="77"/>
        <v>72.492459944917087</v>
      </c>
      <c r="EH69" s="2">
        <f t="shared" si="77"/>
        <v>79.113879822335008</v>
      </c>
      <c r="EI69" s="2">
        <f t="shared" si="77"/>
        <v>84.489564118259167</v>
      </c>
      <c r="EJ69" s="2">
        <f t="shared" si="77"/>
        <v>81.776604348720298</v>
      </c>
      <c r="EK69" s="2">
        <f t="shared" si="77"/>
        <v>84.95164917488988</v>
      </c>
      <c r="EL69" s="2">
        <f t="shared" si="77"/>
        <v>79.079573012962129</v>
      </c>
      <c r="EM69" s="2">
        <f t="shared" si="77"/>
        <v>78.19407827484649</v>
      </c>
      <c r="EN69" s="2">
        <f t="shared" si="77"/>
        <v>82.241676061017145</v>
      </c>
      <c r="EO69" s="2">
        <f t="shared" si="77"/>
        <v>84.432538531138519</v>
      </c>
      <c r="EQ69" s="2">
        <f t="shared" si="78"/>
        <v>77.480721746392902</v>
      </c>
      <c r="ER69" s="2">
        <f t="shared" si="78"/>
        <v>77.5922839465576</v>
      </c>
      <c r="ES69" s="2">
        <f t="shared" si="78"/>
        <v>75.636389401029533</v>
      </c>
      <c r="ET69" s="2">
        <f t="shared" si="78"/>
        <v>73.350498297579705</v>
      </c>
      <c r="EU69" s="2">
        <f t="shared" si="78"/>
        <v>73.009943737418496</v>
      </c>
      <c r="EV69" s="2">
        <f t="shared" si="78"/>
        <v>70.277417676599924</v>
      </c>
      <c r="EW69" s="2">
        <f t="shared" si="78"/>
        <v>71.391070776980058</v>
      </c>
      <c r="EX69" s="2">
        <f t="shared" si="78"/>
        <v>75.286344712624754</v>
      </c>
      <c r="EY69" s="2">
        <f t="shared" si="78"/>
        <v>81.586725171009476</v>
      </c>
      <c r="EZ69" s="2">
        <f t="shared" si="78"/>
        <v>80.596216497973828</v>
      </c>
      <c r="FA69" s="2">
        <f t="shared" si="78"/>
        <v>82.479195497010238</v>
      </c>
      <c r="FB69" s="2">
        <f t="shared" si="78"/>
        <v>76.960069120855735</v>
      </c>
      <c r="FC69" s="2">
        <f t="shared" si="78"/>
        <v>75.334830777738702</v>
      </c>
      <c r="FD69" s="2">
        <f t="shared" si="78"/>
        <v>82.135416119584889</v>
      </c>
      <c r="FE69" s="2">
        <f t="shared" si="78"/>
        <v>85.610784953655255</v>
      </c>
      <c r="FG69" s="2">
        <f t="shared" si="79"/>
        <v>0.44896974621292346</v>
      </c>
      <c r="FH69" s="2">
        <f t="shared" si="79"/>
        <v>0.47043908562652881</v>
      </c>
      <c r="FI69" s="2">
        <f t="shared" si="79"/>
        <v>0.47403360928904331</v>
      </c>
      <c r="FJ69" s="2">
        <f t="shared" si="79"/>
        <v>0.44283335450927358</v>
      </c>
      <c r="FK69" s="2">
        <f t="shared" si="79"/>
        <v>0.44054482152088326</v>
      </c>
      <c r="FL69" s="2">
        <f t="shared" si="79"/>
        <v>0.41962928010124118</v>
      </c>
      <c r="FM69" s="2">
        <f t="shared" si="79"/>
        <v>0.38613876688103871</v>
      </c>
      <c r="FN69" s="2">
        <f t="shared" si="79"/>
        <v>0.36120103537998904</v>
      </c>
      <c r="FO69" s="2">
        <f t="shared" si="79"/>
        <v>0.34623125861160631</v>
      </c>
      <c r="FP69" s="2">
        <f t="shared" si="79"/>
        <v>0.35347628331760139</v>
      </c>
      <c r="FQ69" s="2">
        <f t="shared" si="79"/>
        <v>0.38766598152496351</v>
      </c>
      <c r="FR69" s="2">
        <f t="shared" si="79"/>
        <v>0.3955485294275784</v>
      </c>
      <c r="FS69" s="2">
        <f t="shared" si="79"/>
        <v>0.41248815734050065</v>
      </c>
      <c r="FT69" s="2">
        <f t="shared" si="79"/>
        <v>0.38635395310697934</v>
      </c>
      <c r="FU69" s="2">
        <f t="shared" si="79"/>
        <v>0.35797469592507009</v>
      </c>
      <c r="FW69" s="2">
        <f t="shared" si="67"/>
        <v>3.0431362481713523E-5</v>
      </c>
      <c r="FX69" s="2">
        <f t="shared" si="67"/>
        <v>3.6962801624021607E-5</v>
      </c>
      <c r="FY69" s="2">
        <f t="shared" si="67"/>
        <v>3.5713299006796687E-5</v>
      </c>
      <c r="FZ69" s="2">
        <f t="shared" si="67"/>
        <v>3.3708878049944401E-5</v>
      </c>
      <c r="GA69" s="2">
        <f t="shared" si="67"/>
        <v>3.3824156299225061E-5</v>
      </c>
      <c r="GB69" s="2">
        <f t="shared" si="67"/>
        <v>3.0504677922206217E-5</v>
      </c>
      <c r="GC69" s="2">
        <f t="shared" si="67"/>
        <v>3.0623240097532596E-5</v>
      </c>
      <c r="GD69" s="2">
        <f t="shared" si="67"/>
        <v>3.4886782353603008E-5</v>
      </c>
      <c r="GE69" s="2">
        <f t="shared" si="67"/>
        <v>3.6398651805519104E-5</v>
      </c>
      <c r="GF69" s="2">
        <f t="shared" si="67"/>
        <v>3.556121305663783E-5</v>
      </c>
      <c r="GG69" s="2">
        <f t="shared" si="67"/>
        <v>3.4784015482161327E-5</v>
      </c>
      <c r="GH69" s="2">
        <f t="shared" si="67"/>
        <v>3.3692888669204388E-5</v>
      </c>
      <c r="GI69" s="2">
        <f t="shared" si="67"/>
        <v>3.0978829194921121E-5</v>
      </c>
      <c r="GJ69" s="2">
        <f t="shared" si="67"/>
        <v>2.2025713939418313E-5</v>
      </c>
      <c r="GK69" s="2">
        <f t="shared" si="67"/>
        <v>1.6783162857872013E-5</v>
      </c>
      <c r="GM69" s="86">
        <f t="shared" si="68"/>
        <v>5.4653794598059644E-3</v>
      </c>
      <c r="GN69" s="86">
        <f t="shared" si="68"/>
        <v>7.9861488861329433E-3</v>
      </c>
      <c r="GO69" s="86">
        <f t="shared" si="68"/>
        <v>8.3967499057127967E-3</v>
      </c>
      <c r="GP69" s="86">
        <f t="shared" si="68"/>
        <v>4.7837693438444228E-3</v>
      </c>
      <c r="GQ69" s="86">
        <f t="shared" si="68"/>
        <v>4.6405100803868487E-3</v>
      </c>
      <c r="GR69" s="86">
        <f t="shared" si="68"/>
        <v>2.7560939355138095E-3</v>
      </c>
      <c r="GS69" s="86">
        <f t="shared" si="68"/>
        <v>1.1642210434827582E-3</v>
      </c>
      <c r="GT69" s="86">
        <f t="shared" si="68"/>
        <v>2.8809527448691495E-4</v>
      </c>
      <c r="GU69" s="86">
        <f t="shared" si="68"/>
        <v>1.5132875181162646E-4</v>
      </c>
      <c r="GV69" s="86">
        <f t="shared" si="68"/>
        <v>2.1779598664974784E-4</v>
      </c>
      <c r="GW69" s="86">
        <f t="shared" si="68"/>
        <v>1.1437323027622493E-3</v>
      </c>
      <c r="GX69" s="86">
        <f t="shared" si="68"/>
        <v>1.583937516457493E-3</v>
      </c>
      <c r="GY69" s="86">
        <f t="shared" si="68"/>
        <v>2.4661523919557058E-3</v>
      </c>
      <c r="GZ69" s="86">
        <f t="shared" si="68"/>
        <v>1.1317019205300692E-3</v>
      </c>
      <c r="HA69" s="86">
        <f t="shared" si="68"/>
        <v>2.9372392297236652E-4</v>
      </c>
      <c r="HC69" s="86">
        <f t="shared" si="73"/>
        <v>7.4569166259448473E-11</v>
      </c>
      <c r="HD69" s="86">
        <f t="shared" si="69"/>
        <v>1.0917104361657616E-10</v>
      </c>
      <c r="HE69" s="86">
        <f t="shared" si="69"/>
        <v>3.8697648061410353E-11</v>
      </c>
      <c r="HF69" s="86">
        <f t="shared" si="69"/>
        <v>7.6844200974110673E-11</v>
      </c>
      <c r="HG69" s="86">
        <f t="shared" si="69"/>
        <v>8.8045351088028435E-12</v>
      </c>
      <c r="HH69" s="86">
        <f t="shared" si="69"/>
        <v>1.78580950393181E-13</v>
      </c>
      <c r="HI69" s="86">
        <f t="shared" si="69"/>
        <v>1.5312011549198423E-11</v>
      </c>
      <c r="HJ69" s="86">
        <f t="shared" si="69"/>
        <v>3.3452698217649202E-18</v>
      </c>
      <c r="HK69" s="86">
        <f t="shared" si="69"/>
        <v>3.9003316241056767E-19</v>
      </c>
      <c r="HL69" s="86">
        <f t="shared" si="69"/>
        <v>7.750955890959672E-16</v>
      </c>
      <c r="HM69" s="86">
        <f t="shared" si="69"/>
        <v>5.071928412875529E-13</v>
      </c>
      <c r="HN69" s="86">
        <f t="shared" si="69"/>
        <v>3.336851158342295E-14</v>
      </c>
      <c r="HO69" s="86">
        <f t="shared" si="69"/>
        <v>1.2057309074952137E-12</v>
      </c>
      <c r="HP69" s="86">
        <f t="shared" si="69"/>
        <v>7.3654864515380779E-14</v>
      </c>
      <c r="HQ69" s="86">
        <f t="shared" si="69"/>
        <v>2.0866639241008305E-18</v>
      </c>
      <c r="HS69" s="86">
        <f t="shared" si="70"/>
        <v>7.5201265110398639E-85</v>
      </c>
      <c r="HT69" s="86">
        <f t="shared" si="70"/>
        <v>4.0612135641904756E-78</v>
      </c>
      <c r="HU69" s="86">
        <f t="shared" si="70"/>
        <v>5.1328540623085812E-85</v>
      </c>
      <c r="HV69" s="86">
        <f t="shared" si="70"/>
        <v>2.6263997189625865E-85</v>
      </c>
      <c r="HW69" s="86">
        <f t="shared" si="70"/>
        <v>1.477689820788596E-92</v>
      </c>
      <c r="HX69" s="86">
        <f t="shared" si="70"/>
        <v>3.119683814727671E-110</v>
      </c>
      <c r="HY69" s="86">
        <f t="shared" si="70"/>
        <v>1.467359291196519E-92</v>
      </c>
      <c r="HZ69" s="86">
        <f t="shared" si="70"/>
        <v>1.7398126748508857E-158</v>
      </c>
      <c r="IA69" s="86">
        <f t="shared" si="70"/>
        <v>7.7861679120616121E-168</v>
      </c>
      <c r="IB69" s="86">
        <f t="shared" si="70"/>
        <v>1.1562839005553872E-132</v>
      </c>
      <c r="IC69" s="86">
        <f t="shared" si="70"/>
        <v>1.7534962099564072E-104</v>
      </c>
      <c r="ID69" s="86">
        <f t="shared" si="70"/>
        <v>1.096291241803604E-116</v>
      </c>
      <c r="IE69" s="86">
        <f t="shared" si="70"/>
        <v>4.870229470362335E-101</v>
      </c>
      <c r="IF69" s="86">
        <f t="shared" si="70"/>
        <v>3.7020682449399826E-67</v>
      </c>
      <c r="IG69" s="86">
        <f t="shared" si="70"/>
        <v>8.9056194895672444E-46</v>
      </c>
      <c r="II69" s="86">
        <f t="shared" si="71"/>
        <v>3.2157032301251759E-204</v>
      </c>
      <c r="IJ69" s="86">
        <f t="shared" si="71"/>
        <v>1.9018077146872165E-189</v>
      </c>
      <c r="IK69" s="86">
        <f t="shared" si="71"/>
        <v>1.304666733175338E-206</v>
      </c>
      <c r="IL69" s="86">
        <f t="shared" si="71"/>
        <v>2.0524270608729699E-205</v>
      </c>
      <c r="IM69" s="86">
        <f t="shared" si="71"/>
        <v>4.2399888449329038E-226</v>
      </c>
      <c r="IN69" s="86">
        <f t="shared" si="71"/>
        <v>6.2137800524391256E-277</v>
      </c>
      <c r="IO69" s="86">
        <f t="shared" si="71"/>
        <v>2.3090760585430463E-226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5.5171770065776662E-256</v>
      </c>
      <c r="IT69" s="86">
        <f t="shared" si="71"/>
        <v>1.3315083352589633E-284</v>
      </c>
      <c r="IU69" s="86">
        <f t="shared" si="71"/>
        <v>5.9141228407137592E-244</v>
      </c>
      <c r="IV69" s="86">
        <f t="shared" si="71"/>
        <v>1.0187369574872031E-217</v>
      </c>
      <c r="IW69" s="86">
        <f t="shared" si="71"/>
        <v>1.9772786010400203E-93</v>
      </c>
      <c r="IY69" s="86">
        <f t="shared" si="72"/>
        <v>5.4653795343751303E-3</v>
      </c>
      <c r="IZ69" s="86">
        <f t="shared" si="72"/>
        <v>7.986148995303987E-3</v>
      </c>
      <c r="JA69" s="86">
        <f t="shared" si="72"/>
        <v>8.3967499444104442E-3</v>
      </c>
      <c r="JB69" s="86">
        <f t="shared" si="72"/>
        <v>4.7837694206886239E-3</v>
      </c>
      <c r="JC69" s="86">
        <f t="shared" si="72"/>
        <v>4.6405100891913839E-3</v>
      </c>
      <c r="JD69" s="86">
        <f t="shared" si="72"/>
        <v>2.7560939356923906E-3</v>
      </c>
      <c r="JE69" s="86">
        <f t="shared" si="72"/>
        <v>1.1642210587947698E-3</v>
      </c>
      <c r="JF69" s="86">
        <f t="shared" si="72"/>
        <v>2.8809527448691831E-4</v>
      </c>
      <c r="JG69" s="86">
        <f t="shared" si="72"/>
        <v>1.5132875181162684E-4</v>
      </c>
      <c r="JH69" s="86">
        <f t="shared" si="72"/>
        <v>2.1779598665052293E-4</v>
      </c>
      <c r="JI69" s="86">
        <f t="shared" si="72"/>
        <v>1.1437323032694421E-3</v>
      </c>
      <c r="JJ69" s="86">
        <f t="shared" si="72"/>
        <v>1.5839375164908615E-3</v>
      </c>
      <c r="JK69" s="86">
        <f t="shared" si="72"/>
        <v>2.4661523931614367E-3</v>
      </c>
      <c r="JL69" s="86">
        <f t="shared" si="72"/>
        <v>1.131701920603724E-3</v>
      </c>
      <c r="JM69" s="86">
        <f t="shared" si="72"/>
        <v>2.9372392297236858E-4</v>
      </c>
    </row>
    <row r="70" spans="2:273" x14ac:dyDescent="0.25">
      <c r="B70" s="2">
        <v>43</v>
      </c>
      <c r="C70" s="37">
        <v>91.888999999999996</v>
      </c>
      <c r="D70" s="37">
        <v>91.031999999999996</v>
      </c>
      <c r="E70" s="37">
        <v>87.745999999999995</v>
      </c>
      <c r="F70" s="37">
        <v>83.305999999999997</v>
      </c>
      <c r="G70" s="37">
        <v>82.048000000000002</v>
      </c>
      <c r="H70" s="37">
        <v>79.935000000000002</v>
      </c>
      <c r="I70" s="37">
        <v>81.688999999999993</v>
      </c>
      <c r="J70" s="37">
        <v>83.41</v>
      </c>
      <c r="K70" s="37">
        <v>80.688999999999993</v>
      </c>
      <c r="L70" s="37">
        <v>79.507999999999996</v>
      </c>
      <c r="M70" s="37">
        <v>81.131</v>
      </c>
      <c r="N70" s="37">
        <v>81.078999999999994</v>
      </c>
      <c r="O70" s="37">
        <v>85.048000000000002</v>
      </c>
      <c r="P70" s="37">
        <v>84.167000000000002</v>
      </c>
      <c r="Q70" s="37">
        <v>83</v>
      </c>
      <c r="S70" s="4">
        <f t="shared" si="74"/>
        <v>88.941767101673165</v>
      </c>
      <c r="T70" s="4">
        <f t="shared" si="74"/>
        <v>91.454094575584008</v>
      </c>
      <c r="U70" s="4">
        <f t="shared" si="74"/>
        <v>88.541552551353476</v>
      </c>
      <c r="V70" s="4">
        <f t="shared" si="74"/>
        <v>82.34700305300467</v>
      </c>
      <c r="W70" s="4">
        <f t="shared" si="74"/>
        <v>81.700720730663491</v>
      </c>
      <c r="X70" s="4">
        <f t="shared" si="74"/>
        <v>76.945284881748648</v>
      </c>
      <c r="Y70" s="4">
        <f t="shared" si="74"/>
        <v>79.680378544798259</v>
      </c>
      <c r="Z70" s="4">
        <f t="shared" si="74"/>
        <v>83.02599731211815</v>
      </c>
      <c r="AA70" s="4">
        <f t="shared" si="74"/>
        <v>83.0360044288701</v>
      </c>
      <c r="AB70" s="4">
        <f t="shared" si="74"/>
        <v>82.344077231498432</v>
      </c>
      <c r="AC70" s="4">
        <f t="shared" si="74"/>
        <v>83.471179406696237</v>
      </c>
      <c r="AD70" s="4">
        <f t="shared" si="74"/>
        <v>82.053775888908731</v>
      </c>
      <c r="AE70" s="4">
        <f t="shared" si="74"/>
        <v>84.193199346154472</v>
      </c>
      <c r="AF70" s="4">
        <f t="shared" si="74"/>
        <v>84.589310588512106</v>
      </c>
      <c r="AG70" s="4">
        <f t="shared" si="74"/>
        <v>84.795116606201574</v>
      </c>
      <c r="AI70" s="4">
        <f t="shared" si="75"/>
        <v>2.9472328983268312</v>
      </c>
      <c r="AJ70" s="4">
        <f t="shared" si="75"/>
        <v>-0.42209457558401198</v>
      </c>
      <c r="AK70" s="4">
        <f t="shared" si="75"/>
        <v>-0.79555255135348091</v>
      </c>
      <c r="AL70" s="4">
        <f t="shared" si="75"/>
        <v>0.95899694699532745</v>
      </c>
      <c r="AM70" s="4">
        <f t="shared" si="75"/>
        <v>0.34727926933651077</v>
      </c>
      <c r="AN70" s="4">
        <f t="shared" si="75"/>
        <v>2.9897151182513539</v>
      </c>
      <c r="AO70" s="4">
        <f t="shared" si="75"/>
        <v>2.0086214552017339</v>
      </c>
      <c r="AP70" s="4">
        <f t="shared" si="75"/>
        <v>0.38400268788184633</v>
      </c>
      <c r="AQ70" s="4">
        <f t="shared" si="75"/>
        <v>-2.3470044288701075</v>
      </c>
      <c r="AR70" s="4">
        <f t="shared" si="75"/>
        <v>-2.8360772314984359</v>
      </c>
      <c r="AS70" s="4">
        <f t="shared" si="75"/>
        <v>-2.3401794066962367</v>
      </c>
      <c r="AT70" s="4">
        <f t="shared" si="75"/>
        <v>-0.9747758889087379</v>
      </c>
      <c r="AU70" s="4">
        <f t="shared" si="75"/>
        <v>0.85480065384552972</v>
      </c>
      <c r="AV70" s="4">
        <f t="shared" si="75"/>
        <v>-0.42231058851210435</v>
      </c>
      <c r="AW70" s="4">
        <f t="shared" si="75"/>
        <v>-1.7951166062015744</v>
      </c>
      <c r="AY70" s="2">
        <f t="shared" si="65"/>
        <v>82.995602438706712</v>
      </c>
      <c r="AZ70" s="2">
        <f t="shared" si="65"/>
        <v>83.631354324441546</v>
      </c>
      <c r="BA70" s="2">
        <f t="shared" si="65"/>
        <v>80.317749610821707</v>
      </c>
      <c r="BB70" s="2">
        <f t="shared" si="65"/>
        <v>76.661573272775215</v>
      </c>
      <c r="BC70" s="2">
        <f t="shared" si="65"/>
        <v>76.489511579942331</v>
      </c>
      <c r="BD70" s="2">
        <f t="shared" si="65"/>
        <v>73.122399228012043</v>
      </c>
      <c r="BE70" s="2">
        <f t="shared" si="65"/>
        <v>77.749748259827541</v>
      </c>
      <c r="BF70" s="2">
        <f t="shared" si="65"/>
        <v>82.310796061435269</v>
      </c>
      <c r="BG70" s="2">
        <f t="shared" si="65"/>
        <v>82.632529130434435</v>
      </c>
      <c r="BH70" s="2">
        <f t="shared" si="65"/>
        <v>81.793799308893071</v>
      </c>
      <c r="BI70" s="2">
        <f t="shared" si="65"/>
        <v>81.693946017707859</v>
      </c>
      <c r="BJ70" s="2">
        <f t="shared" si="65"/>
        <v>80.029273121101497</v>
      </c>
      <c r="BK70" s="2">
        <f t="shared" si="65"/>
        <v>81.223110690120947</v>
      </c>
      <c r="BL70" s="2">
        <f t="shared" si="65"/>
        <v>83.17002223414373</v>
      </c>
      <c r="BM70" s="2">
        <f t="shared" si="65"/>
        <v>84.415591732388364</v>
      </c>
      <c r="BO70" s="2">
        <f t="shared" si="10"/>
        <v>91.888999999999996</v>
      </c>
      <c r="BP70" s="2" t="str">
        <f t="shared" si="11"/>
        <v/>
      </c>
      <c r="BQ70" s="2" t="str">
        <f t="shared" si="12"/>
        <v/>
      </c>
      <c r="BR70" s="2">
        <f t="shared" si="13"/>
        <v>83.305999999999997</v>
      </c>
      <c r="BS70" s="2">
        <f t="shared" si="14"/>
        <v>82.048000000000002</v>
      </c>
      <c r="BT70" s="2">
        <f t="shared" si="15"/>
        <v>79.935000000000002</v>
      </c>
      <c r="BU70" s="2">
        <f t="shared" si="16"/>
        <v>81.688999999999993</v>
      </c>
      <c r="BV70" s="2">
        <f t="shared" si="17"/>
        <v>83.41</v>
      </c>
      <c r="BW70" s="2">
        <f t="shared" si="18"/>
        <v>80.688999999999993</v>
      </c>
      <c r="BX70" s="2">
        <f t="shared" si="19"/>
        <v>79.507999999999996</v>
      </c>
      <c r="BY70" s="2">
        <f t="shared" si="20"/>
        <v>81.131</v>
      </c>
      <c r="BZ70" s="2">
        <f t="shared" si="21"/>
        <v>81.078999999999994</v>
      </c>
      <c r="CA70" s="2">
        <f t="shared" si="22"/>
        <v>85.048000000000002</v>
      </c>
      <c r="CB70" s="2">
        <f t="shared" si="23"/>
        <v>84.167000000000002</v>
      </c>
      <c r="CC70" s="2">
        <f t="shared" si="24"/>
        <v>83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88.025375264270608</v>
      </c>
      <c r="DL70" s="2">
        <f t="shared" si="76"/>
        <v>86.615657807308963</v>
      </c>
      <c r="DM70" s="2">
        <f t="shared" si="76"/>
        <v>83.389677740863803</v>
      </c>
      <c r="DN70" s="2">
        <f t="shared" si="76"/>
        <v>80.04847840531562</v>
      </c>
      <c r="DO70" s="2">
        <f t="shared" si="76"/>
        <v>79.561543743078616</v>
      </c>
      <c r="DP70" s="2">
        <f t="shared" si="76"/>
        <v>75.925926797242568</v>
      </c>
      <c r="DQ70" s="2">
        <f t="shared" si="76"/>
        <v>81.453456199056177</v>
      </c>
      <c r="DR70" s="2">
        <f t="shared" si="76"/>
        <v>84.420135261401555</v>
      </c>
      <c r="DS70" s="2">
        <f t="shared" si="76"/>
        <v>81.694820689655174</v>
      </c>
      <c r="DT70" s="2">
        <f t="shared" si="76"/>
        <v>81.917606674082279</v>
      </c>
      <c r="DU70" s="2">
        <f t="shared" si="76"/>
        <v>79.57683500643499</v>
      </c>
      <c r="DV70" s="2">
        <f t="shared" si="76"/>
        <v>80.836605536710834</v>
      </c>
      <c r="DW70" s="2">
        <f t="shared" si="76"/>
        <v>83.671431238273911</v>
      </c>
      <c r="DX70" s="2">
        <f t="shared" si="76"/>
        <v>83.904791162591181</v>
      </c>
      <c r="DY70" s="2">
        <f t="shared" si="76"/>
        <v>84.479468743047818</v>
      </c>
      <c r="EA70" s="2">
        <f t="shared" si="77"/>
        <v>77.365620568070526</v>
      </c>
      <c r="EB70" s="2">
        <f t="shared" si="77"/>
        <v>80.567840555509164</v>
      </c>
      <c r="EC70" s="2">
        <f t="shared" si="77"/>
        <v>77.209315836121917</v>
      </c>
      <c r="ED70" s="2">
        <f t="shared" si="77"/>
        <v>72.775130933906695</v>
      </c>
      <c r="EE70" s="2">
        <f t="shared" si="77"/>
        <v>72.931553283715232</v>
      </c>
      <c r="EF70" s="2">
        <f t="shared" si="77"/>
        <v>69.586089839182662</v>
      </c>
      <c r="EG70" s="2">
        <f t="shared" si="77"/>
        <v>72.379970499680482</v>
      </c>
      <c r="EH70" s="2">
        <f t="shared" si="77"/>
        <v>78.908959517766476</v>
      </c>
      <c r="EI70" s="2">
        <f t="shared" si="77"/>
        <v>84.247666263695905</v>
      </c>
      <c r="EJ70" s="2">
        <f t="shared" si="77"/>
        <v>81.587396340034331</v>
      </c>
      <c r="EK70" s="2">
        <f t="shared" si="77"/>
        <v>84.743993630484468</v>
      </c>
      <c r="EL70" s="2">
        <f t="shared" si="77"/>
        <v>78.904298312293051</v>
      </c>
      <c r="EM70" s="2">
        <f t="shared" si="77"/>
        <v>78.042991718243869</v>
      </c>
      <c r="EN70" s="2">
        <f t="shared" si="77"/>
        <v>82.105681124553584</v>
      </c>
      <c r="EO70" s="2">
        <f t="shared" si="77"/>
        <v>84.311052894847791</v>
      </c>
      <c r="EQ70" s="2">
        <f t="shared" si="78"/>
        <v>77.413145387015646</v>
      </c>
      <c r="ER70" s="2">
        <f t="shared" si="78"/>
        <v>77.50386965704908</v>
      </c>
      <c r="ES70" s="2">
        <f t="shared" si="78"/>
        <v>75.547595266248607</v>
      </c>
      <c r="ET70" s="2">
        <f t="shared" si="78"/>
        <v>73.272511009265557</v>
      </c>
      <c r="EU70" s="2">
        <f t="shared" si="78"/>
        <v>72.92105581408471</v>
      </c>
      <c r="EV70" s="2">
        <f t="shared" si="78"/>
        <v>70.20111017803049</v>
      </c>
      <c r="EW70" s="2">
        <f t="shared" si="78"/>
        <v>71.294328393870501</v>
      </c>
      <c r="EX70" s="2">
        <f t="shared" si="78"/>
        <v>75.131501325771737</v>
      </c>
      <c r="EY70" s="2">
        <f t="shared" si="78"/>
        <v>81.382711834733399</v>
      </c>
      <c r="EZ70" s="2">
        <f t="shared" si="78"/>
        <v>80.423410404150502</v>
      </c>
      <c r="FA70" s="2">
        <f t="shared" si="78"/>
        <v>82.307606556971507</v>
      </c>
      <c r="FB70" s="2">
        <f t="shared" si="78"/>
        <v>76.81682721030495</v>
      </c>
      <c r="FC70" s="2">
        <f t="shared" si="78"/>
        <v>75.22507616382353</v>
      </c>
      <c r="FD70" s="2">
        <f t="shared" si="78"/>
        <v>82.000971723857717</v>
      </c>
      <c r="FE70" s="2">
        <f t="shared" si="78"/>
        <v>85.468396562020928</v>
      </c>
      <c r="FG70" s="2">
        <f t="shared" si="79"/>
        <v>0.47184710668138691</v>
      </c>
      <c r="FH70" s="2">
        <f t="shared" si="79"/>
        <v>0.49343079985320204</v>
      </c>
      <c r="FI70" s="2">
        <f t="shared" si="79"/>
        <v>0.4970361131824288</v>
      </c>
      <c r="FJ70" s="2">
        <f t="shared" si="79"/>
        <v>0.46566227304334595</v>
      </c>
      <c r="FK70" s="2">
        <f t="shared" si="79"/>
        <v>0.46335387549081797</v>
      </c>
      <c r="FL70" s="2">
        <f t="shared" si="79"/>
        <v>0.44221139419529165</v>
      </c>
      <c r="FM70" s="2">
        <f t="shared" si="79"/>
        <v>0.40818618209867052</v>
      </c>
      <c r="FN70" s="2">
        <f t="shared" si="79"/>
        <v>0.38271229243700855</v>
      </c>
      <c r="FO70" s="2">
        <f t="shared" si="79"/>
        <v>0.36736369453185752</v>
      </c>
      <c r="FP70" s="2">
        <f t="shared" si="79"/>
        <v>0.37479741344815659</v>
      </c>
      <c r="FQ70" s="2">
        <f t="shared" si="79"/>
        <v>0.4097423920182604</v>
      </c>
      <c r="FR70" s="2">
        <f t="shared" si="79"/>
        <v>0.41776757191260877</v>
      </c>
      <c r="FS70" s="2">
        <f t="shared" si="79"/>
        <v>0.43497399623249033</v>
      </c>
      <c r="FT70" s="2">
        <f t="shared" si="79"/>
        <v>0.40840548054936232</v>
      </c>
      <c r="FU70" s="2">
        <f t="shared" si="79"/>
        <v>0.37940793088501906</v>
      </c>
      <c r="FW70" s="2">
        <f t="shared" si="67"/>
        <v>3.3367227475184801E-5</v>
      </c>
      <c r="FX70" s="2">
        <f t="shared" si="67"/>
        <v>4.0528761519309799E-5</v>
      </c>
      <c r="FY70" s="2">
        <f t="shared" si="67"/>
        <v>3.9158718749788494E-5</v>
      </c>
      <c r="FZ70" s="2">
        <f t="shared" si="67"/>
        <v>3.6960929594922609E-5</v>
      </c>
      <c r="GA70" s="2">
        <f t="shared" si="67"/>
        <v>3.7087328858197122E-5</v>
      </c>
      <c r="GB70" s="2">
        <f t="shared" si="67"/>
        <v>3.3447615784522108E-5</v>
      </c>
      <c r="GC70" s="2">
        <f t="shared" si="67"/>
        <v>3.3577615857976758E-5</v>
      </c>
      <c r="GD70" s="2">
        <f t="shared" si="67"/>
        <v>3.8252467433634563E-5</v>
      </c>
      <c r="GE70" s="2">
        <f t="shared" si="67"/>
        <v>3.9910187922099671E-5</v>
      </c>
      <c r="GF70" s="2">
        <f t="shared" si="67"/>
        <v>3.8991960968200901E-5</v>
      </c>
      <c r="GG70" s="2">
        <f t="shared" si="67"/>
        <v>3.8139786557222676E-5</v>
      </c>
      <c r="GH70" s="2">
        <f t="shared" si="67"/>
        <v>3.6943397701577889E-5</v>
      </c>
      <c r="GI70" s="2">
        <f t="shared" si="67"/>
        <v>3.3967509232809717E-5</v>
      </c>
      <c r="GJ70" s="2">
        <f t="shared" si="67"/>
        <v>2.415066376887091E-5</v>
      </c>
      <c r="GK70" s="2">
        <f t="shared" si="67"/>
        <v>1.8402342338733381E-5</v>
      </c>
      <c r="GM70" s="86">
        <f t="shared" si="68"/>
        <v>7.9748860302153758E-3</v>
      </c>
      <c r="GN70" s="86">
        <f t="shared" si="68"/>
        <v>1.1280534533831241E-2</v>
      </c>
      <c r="GO70" s="86">
        <f t="shared" si="68"/>
        <v>1.1887250133716118E-2</v>
      </c>
      <c r="GP70" s="86">
        <f t="shared" si="68"/>
        <v>7.0935966098866245E-3</v>
      </c>
      <c r="GQ70" s="86">
        <f t="shared" si="68"/>
        <v>6.8632764991665785E-3</v>
      </c>
      <c r="GR70" s="86">
        <f t="shared" si="68"/>
        <v>4.3241924765788069E-3</v>
      </c>
      <c r="GS70" s="86">
        <f t="shared" si="68"/>
        <v>1.9418265810204035E-3</v>
      </c>
      <c r="GT70" s="86">
        <f t="shared" si="68"/>
        <v>5.6678302856937512E-4</v>
      </c>
      <c r="GU70" s="86">
        <f t="shared" si="68"/>
        <v>3.1460710608907373E-4</v>
      </c>
      <c r="GV70" s="86">
        <f t="shared" si="68"/>
        <v>4.3981004892499308E-4</v>
      </c>
      <c r="GW70" s="86">
        <f t="shared" si="68"/>
        <v>1.9291483181809511E-3</v>
      </c>
      <c r="GX70" s="86">
        <f t="shared" si="68"/>
        <v>2.5634758430245468E-3</v>
      </c>
      <c r="GY70" s="86">
        <f t="shared" si="68"/>
        <v>3.851094435091853E-3</v>
      </c>
      <c r="GZ70" s="86">
        <f t="shared" si="68"/>
        <v>1.9018453255928651E-3</v>
      </c>
      <c r="HA70" s="86">
        <f t="shared" si="68"/>
        <v>5.7303868966394108E-4</v>
      </c>
      <c r="HC70" s="86">
        <f t="shared" si="73"/>
        <v>1.8962137296651524E-10</v>
      </c>
      <c r="HD70" s="86">
        <f t="shared" si="69"/>
        <v>2.7068373000274883E-10</v>
      </c>
      <c r="HE70" s="86">
        <f t="shared" si="69"/>
        <v>1.0178902903967932E-10</v>
      </c>
      <c r="HF70" s="86">
        <f t="shared" si="69"/>
        <v>1.9762528761315584E-10</v>
      </c>
      <c r="HG70" s="86">
        <f t="shared" si="69"/>
        <v>2.4866008163169605E-11</v>
      </c>
      <c r="HH70" s="86">
        <f t="shared" si="69"/>
        <v>6.0784798378060704E-13</v>
      </c>
      <c r="HI70" s="86">
        <f t="shared" si="69"/>
        <v>4.2349363970485041E-11</v>
      </c>
      <c r="HJ70" s="86">
        <f t="shared" si="69"/>
        <v>1.8998390254857201E-17</v>
      </c>
      <c r="HK70" s="86">
        <f t="shared" si="69"/>
        <v>2.4646016302189117E-18</v>
      </c>
      <c r="HL70" s="86">
        <f t="shared" si="69"/>
        <v>3.4011293187590956E-15</v>
      </c>
      <c r="HM70" s="86">
        <f t="shared" si="69"/>
        <v>1.634913301586924E-12</v>
      </c>
      <c r="HN70" s="86">
        <f t="shared" si="69"/>
        <v>1.2124656719815763E-13</v>
      </c>
      <c r="HO70" s="86">
        <f t="shared" si="69"/>
        <v>3.6658546896147725E-12</v>
      </c>
      <c r="HP70" s="86">
        <f t="shared" si="69"/>
        <v>2.5209016702615948E-13</v>
      </c>
      <c r="HQ70" s="86">
        <f t="shared" si="69"/>
        <v>1.1678714958863204E-17</v>
      </c>
      <c r="HS70" s="86">
        <f t="shared" si="70"/>
        <v>6.8273220629878555E-83</v>
      </c>
      <c r="HT70" s="86">
        <f t="shared" si="70"/>
        <v>2.8201074965559596E-76</v>
      </c>
      <c r="HU70" s="86">
        <f t="shared" si="70"/>
        <v>5.1577892063188545E-83</v>
      </c>
      <c r="HV70" s="86">
        <f t="shared" si="70"/>
        <v>2.5584608349390369E-83</v>
      </c>
      <c r="HW70" s="86">
        <f t="shared" si="70"/>
        <v>2.2178068252339349E-90</v>
      </c>
      <c r="HX70" s="86">
        <f t="shared" si="70"/>
        <v>1.2653303537766089E-107</v>
      </c>
      <c r="HY70" s="86">
        <f t="shared" si="70"/>
        <v>2.1061171623238911E-90</v>
      </c>
      <c r="HZ70" s="86">
        <f t="shared" si="70"/>
        <v>1.0516276276004731E-154</v>
      </c>
      <c r="IA70" s="86">
        <f t="shared" si="70"/>
        <v>8.2151732768468431E-164</v>
      </c>
      <c r="IB70" s="86">
        <f t="shared" si="70"/>
        <v>1.7103174754015409E-129</v>
      </c>
      <c r="IC70" s="86">
        <f t="shared" si="70"/>
        <v>5.1834195964925541E-102</v>
      </c>
      <c r="ID70" s="86">
        <f t="shared" si="70"/>
        <v>6.1361537764536966E-114</v>
      </c>
      <c r="IE70" s="86">
        <f t="shared" si="70"/>
        <v>1.0768264198769678E-98</v>
      </c>
      <c r="IF70" s="86">
        <f t="shared" si="70"/>
        <v>1.1648850976342787E-65</v>
      </c>
      <c r="IG70" s="86">
        <f t="shared" si="70"/>
        <v>8.7213857003955505E-45</v>
      </c>
      <c r="II70" s="86">
        <f t="shared" si="71"/>
        <v>1.1791299480997717E-200</v>
      </c>
      <c r="IJ70" s="86">
        <f t="shared" si="71"/>
        <v>4.4251232074719801E-186</v>
      </c>
      <c r="IK70" s="86">
        <f t="shared" si="71"/>
        <v>5.9983545416107696E-203</v>
      </c>
      <c r="IL70" s="86">
        <f t="shared" si="71"/>
        <v>8.5715269656516512E-202</v>
      </c>
      <c r="IM70" s="86">
        <f t="shared" si="71"/>
        <v>4.1443684177088865E-222</v>
      </c>
      <c r="IN70" s="86">
        <f t="shared" si="71"/>
        <v>4.3631961891762806E-272</v>
      </c>
      <c r="IO70" s="86">
        <f t="shared" si="71"/>
        <v>2.0901970264479802E-222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1.8879107035088216E-251</v>
      </c>
      <c r="IT70" s="86">
        <f t="shared" si="71"/>
        <v>1.4250325869256121E-279</v>
      </c>
      <c r="IU70" s="86">
        <f t="shared" si="71"/>
        <v>1.1052652709703555E-239</v>
      </c>
      <c r="IV70" s="86">
        <f t="shared" si="71"/>
        <v>4.9661087194603736E-214</v>
      </c>
      <c r="IW70" s="86">
        <f t="shared" si="71"/>
        <v>6.6493014470743044E-92</v>
      </c>
      <c r="IY70" s="86">
        <f t="shared" si="72"/>
        <v>7.9748862198367482E-3</v>
      </c>
      <c r="IZ70" s="86">
        <f t="shared" si="72"/>
        <v>1.1280534804514972E-2</v>
      </c>
      <c r="JA70" s="86">
        <f t="shared" si="72"/>
        <v>1.1887250235505147E-2</v>
      </c>
      <c r="JB70" s="86">
        <f t="shared" si="72"/>
        <v>7.0935968075119121E-3</v>
      </c>
      <c r="JC70" s="86">
        <f t="shared" si="72"/>
        <v>6.863276524032587E-3</v>
      </c>
      <c r="JD70" s="86">
        <f t="shared" si="72"/>
        <v>4.3241924771866549E-3</v>
      </c>
      <c r="JE70" s="86">
        <f t="shared" si="72"/>
        <v>1.9418266233697675E-3</v>
      </c>
      <c r="JF70" s="86">
        <f t="shared" si="72"/>
        <v>5.6678302856939409E-4</v>
      </c>
      <c r="JG70" s="86">
        <f t="shared" si="72"/>
        <v>3.1460710608907617E-4</v>
      </c>
      <c r="JH70" s="86">
        <f t="shared" si="72"/>
        <v>4.3981004892839422E-4</v>
      </c>
      <c r="JI70" s="86">
        <f t="shared" si="72"/>
        <v>1.9291483198158644E-3</v>
      </c>
      <c r="JJ70" s="86">
        <f t="shared" si="72"/>
        <v>2.5634758431457936E-3</v>
      </c>
      <c r="JK70" s="86">
        <f t="shared" si="72"/>
        <v>3.8510944387577075E-3</v>
      </c>
      <c r="JL70" s="86">
        <f t="shared" si="72"/>
        <v>1.9018453258449553E-3</v>
      </c>
      <c r="JM70" s="86">
        <f t="shared" si="72"/>
        <v>5.7303868966395279E-4</v>
      </c>
    </row>
    <row r="71" spans="2:273" x14ac:dyDescent="0.25">
      <c r="B71" s="2">
        <v>44</v>
      </c>
      <c r="C71" s="37">
        <v>93.778000000000006</v>
      </c>
      <c r="D71" s="37">
        <v>92.983999999999995</v>
      </c>
      <c r="E71" s="37">
        <v>89.316999999999993</v>
      </c>
      <c r="F71" s="37">
        <v>83.774000000000001</v>
      </c>
      <c r="G71" s="37">
        <v>83.596999999999994</v>
      </c>
      <c r="H71" s="37">
        <v>80.613</v>
      </c>
      <c r="I71" s="37">
        <v>82.066000000000003</v>
      </c>
      <c r="J71" s="37">
        <v>85.573999999999998</v>
      </c>
      <c r="K71" s="37">
        <v>81.426000000000002</v>
      </c>
      <c r="L71" s="37">
        <v>81</v>
      </c>
      <c r="M71" s="37">
        <v>81.918000000000006</v>
      </c>
      <c r="N71" s="37">
        <v>81.888999999999996</v>
      </c>
      <c r="O71" s="37">
        <v>86.238</v>
      </c>
      <c r="P71" s="37">
        <v>86.3</v>
      </c>
      <c r="Q71" s="37">
        <v>86.766999999999996</v>
      </c>
      <c r="S71" s="4">
        <f t="shared" si="74"/>
        <v>90.969586669265396</v>
      </c>
      <c r="T71" s="4">
        <f t="shared" si="74"/>
        <v>93.96386446613036</v>
      </c>
      <c r="U71" s="4">
        <f t="shared" si="74"/>
        <v>91.183067325576062</v>
      </c>
      <c r="V71" s="4">
        <f t="shared" si="74"/>
        <v>84.478707789401867</v>
      </c>
      <c r="W71" s="4">
        <f t="shared" si="74"/>
        <v>83.607157367981671</v>
      </c>
      <c r="X71" s="4">
        <f t="shared" si="74"/>
        <v>78.419426379063893</v>
      </c>
      <c r="Y71" s="4">
        <f t="shared" si="74"/>
        <v>80.38004232337056</v>
      </c>
      <c r="Z71" s="4">
        <f t="shared" si="74"/>
        <v>83.497767265235552</v>
      </c>
      <c r="AA71" s="4">
        <f t="shared" si="74"/>
        <v>83.366250374830472</v>
      </c>
      <c r="AB71" s="4">
        <f t="shared" si="74"/>
        <v>82.71596609939624</v>
      </c>
      <c r="AC71" s="4">
        <f t="shared" si="74"/>
        <v>84.431015070113361</v>
      </c>
      <c r="AD71" s="4">
        <f t="shared" si="74"/>
        <v>82.996046882461329</v>
      </c>
      <c r="AE71" s="4">
        <f t="shared" si="74"/>
        <v>85.507681243525795</v>
      </c>
      <c r="AF71" s="4">
        <f t="shared" si="74"/>
        <v>85.326420118619396</v>
      </c>
      <c r="AG71" s="4">
        <f t="shared" si="74"/>
        <v>85.225969217892128</v>
      </c>
      <c r="AI71" s="4">
        <f t="shared" si="75"/>
        <v>2.8084133307346093</v>
      </c>
      <c r="AJ71" s="4">
        <f t="shared" si="75"/>
        <v>-0.97986446613036549</v>
      </c>
      <c r="AK71" s="4">
        <f t="shared" si="75"/>
        <v>-1.8660673255760685</v>
      </c>
      <c r="AL71" s="4">
        <f t="shared" si="75"/>
        <v>-0.70470778940186563</v>
      </c>
      <c r="AM71" s="4">
        <f t="shared" si="75"/>
        <v>-1.0157367981676657E-2</v>
      </c>
      <c r="AN71" s="4">
        <f t="shared" si="75"/>
        <v>2.1935736209361067</v>
      </c>
      <c r="AO71" s="4">
        <f t="shared" si="75"/>
        <v>1.6859576766294424</v>
      </c>
      <c r="AP71" s="4">
        <f t="shared" si="75"/>
        <v>2.0762327347644458</v>
      </c>
      <c r="AQ71" s="4">
        <f t="shared" si="75"/>
        <v>-1.9402503748304696</v>
      </c>
      <c r="AR71" s="4">
        <f t="shared" si="75"/>
        <v>-1.7159660993962405</v>
      </c>
      <c r="AS71" s="4">
        <f t="shared" si="75"/>
        <v>-2.5130150701133545</v>
      </c>
      <c r="AT71" s="4">
        <f t="shared" si="75"/>
        <v>-1.1070468824613329</v>
      </c>
      <c r="AU71" s="4">
        <f t="shared" si="75"/>
        <v>0.73031875647420463</v>
      </c>
      <c r="AV71" s="4">
        <f t="shared" si="75"/>
        <v>0.97357988138060136</v>
      </c>
      <c r="AW71" s="4">
        <f t="shared" si="75"/>
        <v>1.5410307821078675</v>
      </c>
      <c r="AY71" s="2">
        <f t="shared" si="65"/>
        <v>82.74722945571466</v>
      </c>
      <c r="AZ71" s="2">
        <f t="shared" si="65"/>
        <v>83.468558914467863</v>
      </c>
      <c r="BA71" s="2">
        <f t="shared" si="65"/>
        <v>80.135648530738123</v>
      </c>
      <c r="BB71" s="2">
        <f t="shared" si="65"/>
        <v>76.502493762866649</v>
      </c>
      <c r="BC71" s="2">
        <f t="shared" si="65"/>
        <v>76.309401827633323</v>
      </c>
      <c r="BD71" s="2">
        <f t="shared" si="65"/>
        <v>72.771508906947034</v>
      </c>
      <c r="BE71" s="2">
        <f t="shared" si="65"/>
        <v>77.354575281878667</v>
      </c>
      <c r="BF71" s="2">
        <f t="shared" si="65"/>
        <v>82.197860942102906</v>
      </c>
      <c r="BG71" s="2">
        <f t="shared" si="65"/>
        <v>82.592354140770738</v>
      </c>
      <c r="BH71" s="2">
        <f t="shared" si="65"/>
        <v>81.688677144718312</v>
      </c>
      <c r="BI71" s="2">
        <f t="shared" si="65"/>
        <v>81.619454433159277</v>
      </c>
      <c r="BJ71" s="2">
        <f t="shared" si="65"/>
        <v>79.910758850980329</v>
      </c>
      <c r="BK71" s="2">
        <f t="shared" si="65"/>
        <v>81.13169676311206</v>
      </c>
      <c r="BL71" s="2">
        <f t="shared" si="65"/>
        <v>83.087733674429955</v>
      </c>
      <c r="BM71" s="2">
        <f t="shared" si="65"/>
        <v>84.539265545946108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80.613</v>
      </c>
      <c r="BU71" s="2">
        <f t="shared" si="16"/>
        <v>82.066000000000003</v>
      </c>
      <c r="BV71" s="2">
        <f t="shared" si="17"/>
        <v>85.573999999999998</v>
      </c>
      <c r="BW71" s="2">
        <f t="shared" si="18"/>
        <v>81.426000000000002</v>
      </c>
      <c r="BX71" s="2">
        <f t="shared" si="19"/>
        <v>81</v>
      </c>
      <c r="BY71" s="2">
        <f t="shared" si="20"/>
        <v>81.918000000000006</v>
      </c>
      <c r="BZ71" s="2">
        <f t="shared" si="21"/>
        <v>81.888999999999996</v>
      </c>
      <c r="CA71" s="2">
        <f t="shared" si="22"/>
        <v>86.238</v>
      </c>
      <c r="CB71" s="2">
        <f t="shared" si="23"/>
        <v>86.3</v>
      </c>
      <c r="CC71" s="2">
        <f t="shared" si="24"/>
        <v>86.766999999999996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88.084495016611285</v>
      </c>
      <c r="DL71" s="2">
        <f t="shared" si="76"/>
        <v>86.708662337662332</v>
      </c>
      <c r="DM71" s="2">
        <f t="shared" si="76"/>
        <v>83.42897070371491</v>
      </c>
      <c r="DN71" s="2">
        <f t="shared" si="76"/>
        <v>80.131731707317073</v>
      </c>
      <c r="DO71" s="2">
        <f t="shared" si="76"/>
        <v>79.591596980255517</v>
      </c>
      <c r="DP71" s="2">
        <f t="shared" si="76"/>
        <v>75.599137651821849</v>
      </c>
      <c r="DQ71" s="2">
        <f t="shared" si="76"/>
        <v>81.201828657228631</v>
      </c>
      <c r="DR71" s="2">
        <f t="shared" si="76"/>
        <v>84.573243381535036</v>
      </c>
      <c r="DS71" s="2">
        <f t="shared" si="76"/>
        <v>81.692620689655172</v>
      </c>
      <c r="DT71" s="2">
        <f t="shared" si="76"/>
        <v>81.879702113459373</v>
      </c>
      <c r="DU71" s="2">
        <f t="shared" si="76"/>
        <v>79.399450064350049</v>
      </c>
      <c r="DV71" s="2">
        <f t="shared" si="76"/>
        <v>80.840641208009671</v>
      </c>
      <c r="DW71" s="2">
        <f t="shared" si="76"/>
        <v>83.866601594746712</v>
      </c>
      <c r="DX71" s="2">
        <f t="shared" si="76"/>
        <v>83.934044959244986</v>
      </c>
      <c r="DY71" s="2">
        <f t="shared" si="76"/>
        <v>84.773646718576174</v>
      </c>
      <c r="EA71" s="2">
        <f t="shared" si="77"/>
        <v>77.298723184552969</v>
      </c>
      <c r="EB71" s="2">
        <f t="shared" si="77"/>
        <v>80.435127355208593</v>
      </c>
      <c r="EC71" s="2">
        <f t="shared" si="77"/>
        <v>77.096417201772638</v>
      </c>
      <c r="ED71" s="2">
        <f t="shared" si="77"/>
        <v>72.704407048705235</v>
      </c>
      <c r="EE71" s="2">
        <f t="shared" si="77"/>
        <v>72.842516404638459</v>
      </c>
      <c r="EF71" s="2">
        <f t="shared" si="77"/>
        <v>69.518625625347397</v>
      </c>
      <c r="EG71" s="2">
        <f t="shared" si="77"/>
        <v>72.267481054443863</v>
      </c>
      <c r="EH71" s="2">
        <f t="shared" si="77"/>
        <v>78.704039213197944</v>
      </c>
      <c r="EI71" s="2">
        <f t="shared" si="77"/>
        <v>84.005768409132642</v>
      </c>
      <c r="EJ71" s="2">
        <f t="shared" si="77"/>
        <v>81.398188331348379</v>
      </c>
      <c r="EK71" s="2">
        <f t="shared" si="77"/>
        <v>84.536338086079041</v>
      </c>
      <c r="EL71" s="2">
        <f t="shared" si="77"/>
        <v>78.729023611623973</v>
      </c>
      <c r="EM71" s="2">
        <f t="shared" si="77"/>
        <v>77.891905161641247</v>
      </c>
      <c r="EN71" s="2">
        <f t="shared" si="77"/>
        <v>81.969686188090037</v>
      </c>
      <c r="EO71" s="2">
        <f t="shared" si="77"/>
        <v>84.189567258557062</v>
      </c>
      <c r="EQ71" s="2">
        <f t="shared" si="78"/>
        <v>77.345569027638405</v>
      </c>
      <c r="ER71" s="2">
        <f t="shared" si="78"/>
        <v>77.415455367540545</v>
      </c>
      <c r="ES71" s="2">
        <f t="shared" si="78"/>
        <v>75.458801131467681</v>
      </c>
      <c r="ET71" s="2">
        <f t="shared" si="78"/>
        <v>73.194523720951409</v>
      </c>
      <c r="EU71" s="2">
        <f t="shared" si="78"/>
        <v>72.832167890750924</v>
      </c>
      <c r="EV71" s="2">
        <f t="shared" si="78"/>
        <v>70.124802679461055</v>
      </c>
      <c r="EW71" s="2">
        <f t="shared" si="78"/>
        <v>71.197586010760944</v>
      </c>
      <c r="EX71" s="2">
        <f t="shared" si="78"/>
        <v>74.97665793891872</v>
      </c>
      <c r="EY71" s="2">
        <f t="shared" si="78"/>
        <v>81.178698498457322</v>
      </c>
      <c r="EZ71" s="2">
        <f t="shared" si="78"/>
        <v>80.250604310327162</v>
      </c>
      <c r="FA71" s="2">
        <f t="shared" si="78"/>
        <v>82.136017616932776</v>
      </c>
      <c r="FB71" s="2">
        <f t="shared" si="78"/>
        <v>76.673585299754166</v>
      </c>
      <c r="FC71" s="2">
        <f t="shared" si="78"/>
        <v>75.115321549908373</v>
      </c>
      <c r="FD71" s="2">
        <f t="shared" si="78"/>
        <v>81.866527328130545</v>
      </c>
      <c r="FE71" s="2">
        <f t="shared" si="78"/>
        <v>85.326008170386601</v>
      </c>
      <c r="FG71" s="2">
        <f t="shared" si="79"/>
        <v>0.49484333230096494</v>
      </c>
      <c r="FH71" s="2">
        <f t="shared" si="79"/>
        <v>0.51645033332394197</v>
      </c>
      <c r="FI71" s="2">
        <f t="shared" si="79"/>
        <v>0.52005117026378889</v>
      </c>
      <c r="FJ71" s="2">
        <f t="shared" si="79"/>
        <v>0.48863594552287076</v>
      </c>
      <c r="FK71" s="2">
        <f t="shared" si="79"/>
        <v>0.48631731315441701</v>
      </c>
      <c r="FL71" s="2">
        <f t="shared" si="79"/>
        <v>0.46503501083153065</v>
      </c>
      <c r="FM71" s="2">
        <f t="shared" si="79"/>
        <v>0.43060939153747313</v>
      </c>
      <c r="FN71" s="2">
        <f t="shared" si="79"/>
        <v>0.40469304429434394</v>
      </c>
      <c r="FO71" s="2">
        <f t="shared" si="79"/>
        <v>0.38901846063761453</v>
      </c>
      <c r="FP71" s="2">
        <f t="shared" si="79"/>
        <v>0.39661565754250871</v>
      </c>
      <c r="FQ71" s="2">
        <f t="shared" si="79"/>
        <v>0.43218865957699437</v>
      </c>
      <c r="FR71" s="2">
        <f t="shared" si="79"/>
        <v>0.44032551063355846</v>
      </c>
      <c r="FS71" s="2">
        <f t="shared" si="79"/>
        <v>0.45773060602407606</v>
      </c>
      <c r="FT71" s="2">
        <f t="shared" si="79"/>
        <v>0.4308319669158201</v>
      </c>
      <c r="FU71" s="2">
        <f t="shared" si="79"/>
        <v>0.40132228485103821</v>
      </c>
      <c r="FW71" s="2">
        <f t="shared" si="67"/>
        <v>3.6586319613247006E-5</v>
      </c>
      <c r="FX71" s="2">
        <f t="shared" si="67"/>
        <v>4.4438729560875983E-5</v>
      </c>
      <c r="FY71" s="2">
        <f t="shared" si="67"/>
        <v>4.2936519085485333E-5</v>
      </c>
      <c r="FZ71" s="2">
        <f t="shared" si="67"/>
        <v>4.0526708894859593E-5</v>
      </c>
      <c r="GA71" s="2">
        <f t="shared" si="67"/>
        <v>4.066530194093229E-5</v>
      </c>
      <c r="GB71" s="2">
        <f t="shared" si="67"/>
        <v>3.6674463073471043E-5</v>
      </c>
      <c r="GC71" s="2">
        <f t="shared" si="67"/>
        <v>3.6817004397769899E-5</v>
      </c>
      <c r="GD71" s="2">
        <f t="shared" si="67"/>
        <v>4.1942841698381558E-5</v>
      </c>
      <c r="GE71" s="2">
        <f t="shared" si="67"/>
        <v>4.3760482362443853E-5</v>
      </c>
      <c r="GF71" s="2">
        <f t="shared" si="67"/>
        <v>4.2753674192560539E-5</v>
      </c>
      <c r="GG71" s="2">
        <f t="shared" si="67"/>
        <v>4.1819290484870913E-5</v>
      </c>
      <c r="GH71" s="2">
        <f t="shared" si="67"/>
        <v>4.0507485693134674E-5</v>
      </c>
      <c r="GI71" s="2">
        <f t="shared" si="67"/>
        <v>3.7244511196185911E-5</v>
      </c>
      <c r="GJ71" s="2">
        <f t="shared" si="67"/>
        <v>2.6480614544789884E-5</v>
      </c>
      <c r="GK71" s="2">
        <f t="shared" si="67"/>
        <v>2.0177731308339244E-5</v>
      </c>
      <c r="GM71" s="86">
        <f t="shared" si="68"/>
        <v>1.1470786903463532E-2</v>
      </c>
      <c r="GN71" s="86">
        <f t="shared" si="68"/>
        <v>1.5730128085488237E-2</v>
      </c>
      <c r="GO71" s="86">
        <f t="shared" si="68"/>
        <v>1.6608488429871265E-2</v>
      </c>
      <c r="GP71" s="86">
        <f t="shared" si="68"/>
        <v>1.0359542825073826E-2</v>
      </c>
      <c r="GQ71" s="86">
        <f t="shared" si="68"/>
        <v>1.0000000152941921E-2</v>
      </c>
      <c r="GR71" s="86">
        <f t="shared" si="68"/>
        <v>6.6622543554150249E-3</v>
      </c>
      <c r="GS71" s="86">
        <f t="shared" si="68"/>
        <v>3.1728779248399166E-3</v>
      </c>
      <c r="GT71" s="86">
        <f t="shared" si="68"/>
        <v>1.0798017846611135E-3</v>
      </c>
      <c r="GU71" s="86">
        <f t="shared" si="68"/>
        <v>6.3236836768926447E-4</v>
      </c>
      <c r="GV71" s="86">
        <f t="shared" si="68"/>
        <v>8.6033758466673514E-4</v>
      </c>
      <c r="GW71" s="86">
        <f t="shared" si="68"/>
        <v>3.184904962590281E-3</v>
      </c>
      <c r="GX71" s="86">
        <f t="shared" si="68"/>
        <v>4.0705233050931291E-3</v>
      </c>
      <c r="GY71" s="86">
        <f t="shared" si="68"/>
        <v>5.9096595758077559E-3</v>
      </c>
      <c r="GZ71" s="86">
        <f t="shared" si="68"/>
        <v>3.129358221688592E-3</v>
      </c>
      <c r="HA71" s="86">
        <f t="shared" si="68"/>
        <v>1.0855704477250668E-3</v>
      </c>
      <c r="HC71" s="86">
        <f t="shared" si="73"/>
        <v>4.7281350116621643E-10</v>
      </c>
      <c r="HD71" s="86">
        <f t="shared" si="69"/>
        <v>6.5858713542008239E-10</v>
      </c>
      <c r="HE71" s="86">
        <f t="shared" si="69"/>
        <v>2.6230963522437742E-10</v>
      </c>
      <c r="HF71" s="86">
        <f t="shared" si="69"/>
        <v>4.9811226016695409E-10</v>
      </c>
      <c r="HG71" s="86">
        <f t="shared" si="69"/>
        <v>6.8682395348186203E-11</v>
      </c>
      <c r="HH71" s="86">
        <f t="shared" si="69"/>
        <v>2.0142173374995456E-12</v>
      </c>
      <c r="HI71" s="86">
        <f t="shared" si="69"/>
        <v>1.1459828249897569E-10</v>
      </c>
      <c r="HJ71" s="86">
        <f t="shared" si="69"/>
        <v>1.0374475851334596E-16</v>
      </c>
      <c r="HK71" s="86">
        <f t="shared" si="69"/>
        <v>1.4934066395650299E-17</v>
      </c>
      <c r="HL71" s="86">
        <f t="shared" si="69"/>
        <v>1.4440657344122768E-14</v>
      </c>
      <c r="HM71" s="86">
        <f t="shared" si="69"/>
        <v>5.1379011756515926E-12</v>
      </c>
      <c r="HN71" s="86">
        <f t="shared" si="69"/>
        <v>4.2833630455704008E-13</v>
      </c>
      <c r="HO71" s="86">
        <f t="shared" si="69"/>
        <v>1.0885064397904939E-11</v>
      </c>
      <c r="HP71" s="86">
        <f t="shared" si="69"/>
        <v>8.4044789491435649E-13</v>
      </c>
      <c r="HQ71" s="86">
        <f t="shared" si="69"/>
        <v>6.2920243911063075E-17</v>
      </c>
      <c r="HS71" s="86">
        <f t="shared" si="70"/>
        <v>5.8750751461927399E-81</v>
      </c>
      <c r="HT71" s="86">
        <f t="shared" si="70"/>
        <v>1.8598974554328824E-74</v>
      </c>
      <c r="HU71" s="86">
        <f t="shared" si="70"/>
        <v>4.9010501079597759E-81</v>
      </c>
      <c r="HV71" s="86">
        <f t="shared" si="70"/>
        <v>2.3590083286249776E-81</v>
      </c>
      <c r="HW71" s="86">
        <f t="shared" si="70"/>
        <v>3.1328941618556993E-88</v>
      </c>
      <c r="HX71" s="86">
        <f t="shared" si="70"/>
        <v>4.7712400062422364E-105</v>
      </c>
      <c r="HY71" s="86">
        <f t="shared" si="70"/>
        <v>2.8482676991699858E-88</v>
      </c>
      <c r="HZ71" s="86">
        <f t="shared" si="70"/>
        <v>5.7160231533955705E-151</v>
      </c>
      <c r="IA71" s="86">
        <f t="shared" si="70"/>
        <v>7.7378694334141955E-160</v>
      </c>
      <c r="IB71" s="86">
        <f t="shared" si="70"/>
        <v>2.3136299988867171E-126</v>
      </c>
      <c r="IC71" s="86">
        <f t="shared" si="70"/>
        <v>1.4299684632632639E-99</v>
      </c>
      <c r="ID71" s="86">
        <f t="shared" si="70"/>
        <v>3.1818630244282033E-111</v>
      </c>
      <c r="IE71" s="86">
        <f t="shared" si="70"/>
        <v>2.2325370540117454E-96</v>
      </c>
      <c r="IF71" s="86">
        <f t="shared" si="70"/>
        <v>3.522593310132875E-64</v>
      </c>
      <c r="IG71" s="86">
        <f t="shared" si="70"/>
        <v>8.3240782280308305E-44</v>
      </c>
      <c r="II71" s="86">
        <f t="shared" si="71"/>
        <v>4.0198521856119924E-197</v>
      </c>
      <c r="IJ71" s="86">
        <f t="shared" si="71"/>
        <v>9.5991631294922803E-183</v>
      </c>
      <c r="IK71" s="86">
        <f t="shared" si="71"/>
        <v>2.5559012645062344E-199</v>
      </c>
      <c r="IL71" s="86">
        <f t="shared" si="71"/>
        <v>3.3219166756247661E-198</v>
      </c>
      <c r="IM71" s="86">
        <f t="shared" si="71"/>
        <v>3.7304592174102254E-218</v>
      </c>
      <c r="IN71" s="86">
        <f t="shared" si="71"/>
        <v>2.7746035866843802E-267</v>
      </c>
      <c r="IO71" s="86">
        <f t="shared" si="71"/>
        <v>1.744964122151249E-218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5.8810453747138274E-247</v>
      </c>
      <c r="IT71" s="86">
        <f t="shared" si="71"/>
        <v>1.3746493606491226E-274</v>
      </c>
      <c r="IU71" s="86">
        <f t="shared" si="71"/>
        <v>1.8925547911267216E-235</v>
      </c>
      <c r="IV71" s="86">
        <f t="shared" si="71"/>
        <v>2.2502054471574205E-210</v>
      </c>
      <c r="IW71" s="86">
        <f t="shared" si="71"/>
        <v>2.171214176149474E-90</v>
      </c>
      <c r="IY71" s="86">
        <f t="shared" si="72"/>
        <v>1.1470787376277033E-2</v>
      </c>
      <c r="IZ71" s="86">
        <f t="shared" si="72"/>
        <v>1.5730128744075374E-2</v>
      </c>
      <c r="JA71" s="86">
        <f t="shared" si="72"/>
        <v>1.6608488692180901E-2</v>
      </c>
      <c r="JB71" s="86">
        <f t="shared" si="72"/>
        <v>1.0359543323186086E-2</v>
      </c>
      <c r="JC71" s="86">
        <f t="shared" si="72"/>
        <v>1.0000000221624316E-2</v>
      </c>
      <c r="JD71" s="86">
        <f t="shared" si="72"/>
        <v>6.6622543574292419E-3</v>
      </c>
      <c r="JE71" s="86">
        <f t="shared" si="72"/>
        <v>3.1728780394381993E-3</v>
      </c>
      <c r="JF71" s="86">
        <f t="shared" si="72"/>
        <v>1.0798017846612171E-3</v>
      </c>
      <c r="JG71" s="86">
        <f t="shared" si="72"/>
        <v>6.3236836768927943E-4</v>
      </c>
      <c r="JH71" s="86">
        <f t="shared" si="72"/>
        <v>8.6033758468117584E-4</v>
      </c>
      <c r="JI71" s="86">
        <f t="shared" si="72"/>
        <v>3.1849049677281824E-3</v>
      </c>
      <c r="JJ71" s="86">
        <f t="shared" si="72"/>
        <v>4.0705233055214653E-3</v>
      </c>
      <c r="JK71" s="86">
        <f t="shared" si="72"/>
        <v>5.9096595866928205E-3</v>
      </c>
      <c r="JL71" s="86">
        <f t="shared" si="72"/>
        <v>3.12935822252904E-3</v>
      </c>
      <c r="JM71" s="86">
        <f t="shared" si="72"/>
        <v>1.0855704477251297E-3</v>
      </c>
    </row>
    <row r="72" spans="2:273" x14ac:dyDescent="0.25">
      <c r="B72" s="2">
        <v>45</v>
      </c>
      <c r="C72" s="37">
        <v>95.147999999999996</v>
      </c>
      <c r="D72" s="37">
        <v>95.81</v>
      </c>
      <c r="E72" s="37">
        <v>91.888999999999996</v>
      </c>
      <c r="F72" s="37">
        <v>85.71</v>
      </c>
      <c r="G72" s="37">
        <v>84.903000000000006</v>
      </c>
      <c r="H72" s="37">
        <v>82.5</v>
      </c>
      <c r="I72" s="37">
        <v>83.933999999999997</v>
      </c>
      <c r="J72" s="37">
        <v>86.131</v>
      </c>
      <c r="K72" s="37">
        <v>81.671999999999997</v>
      </c>
      <c r="L72" s="37">
        <v>82.606999999999999</v>
      </c>
      <c r="M72" s="37">
        <v>83.426000000000002</v>
      </c>
      <c r="N72" s="37">
        <v>81.81</v>
      </c>
      <c r="O72" s="37">
        <v>86.397000000000006</v>
      </c>
      <c r="P72" s="37">
        <v>86.917000000000002</v>
      </c>
      <c r="Q72" s="37">
        <v>87.55</v>
      </c>
      <c r="S72" s="4">
        <f t="shared" si="74"/>
        <v>93.686113703153424</v>
      </c>
      <c r="T72" s="4">
        <f t="shared" si="74"/>
        <v>97.179520159444209</v>
      </c>
      <c r="U72" s="4">
        <f t="shared" si="74"/>
        <v>94.574689476884174</v>
      </c>
      <c r="V72" s="4">
        <f t="shared" si="74"/>
        <v>87.341800262373908</v>
      </c>
      <c r="W72" s="4">
        <f t="shared" si="74"/>
        <v>86.178181797233066</v>
      </c>
      <c r="X72" s="4">
        <f t="shared" si="74"/>
        <v>80.613356041998244</v>
      </c>
      <c r="Y72" s="4">
        <f t="shared" si="74"/>
        <v>81.600843782730777</v>
      </c>
      <c r="Z72" s="4">
        <f t="shared" si="74"/>
        <v>84.349856274241588</v>
      </c>
      <c r="AA72" s="4">
        <f t="shared" si="74"/>
        <v>83.974830667445971</v>
      </c>
      <c r="AB72" s="4">
        <f t="shared" si="74"/>
        <v>83.430643540874371</v>
      </c>
      <c r="AC72" s="4">
        <f t="shared" si="74"/>
        <v>85.891806678325764</v>
      </c>
      <c r="AD72" s="4">
        <f t="shared" si="74"/>
        <v>84.39017254166572</v>
      </c>
      <c r="AE72" s="4">
        <f t="shared" si="74"/>
        <v>87.35026296225692</v>
      </c>
      <c r="AF72" s="4">
        <f t="shared" si="74"/>
        <v>86.449580113245077</v>
      </c>
      <c r="AG72" s="4">
        <f t="shared" si="74"/>
        <v>85.848626991560366</v>
      </c>
      <c r="AI72" s="4">
        <f t="shared" si="75"/>
        <v>1.461886296846572</v>
      </c>
      <c r="AJ72" s="4">
        <f t="shared" si="75"/>
        <v>-1.3695201594442068</v>
      </c>
      <c r="AK72" s="4">
        <f t="shared" si="75"/>
        <v>-2.6856894768841784</v>
      </c>
      <c r="AL72" s="4">
        <f t="shared" si="75"/>
        <v>-1.6318002623739147</v>
      </c>
      <c r="AM72" s="4">
        <f t="shared" si="75"/>
        <v>-1.2751817972330599</v>
      </c>
      <c r="AN72" s="4">
        <f t="shared" si="75"/>
        <v>1.8866439580017555</v>
      </c>
      <c r="AO72" s="4">
        <f t="shared" si="75"/>
        <v>2.3331562172692202</v>
      </c>
      <c r="AP72" s="4">
        <f t="shared" si="75"/>
        <v>1.7811437257584117</v>
      </c>
      <c r="AQ72" s="4">
        <f t="shared" si="75"/>
        <v>-2.3028306674459742</v>
      </c>
      <c r="AR72" s="4">
        <f t="shared" si="75"/>
        <v>-0.82364354087437164</v>
      </c>
      <c r="AS72" s="4">
        <f t="shared" si="75"/>
        <v>-2.4658066783257624</v>
      </c>
      <c r="AT72" s="4">
        <f t="shared" si="75"/>
        <v>-2.5801725416657177</v>
      </c>
      <c r="AU72" s="4">
        <f t="shared" si="75"/>
        <v>-0.95326296225691465</v>
      </c>
      <c r="AV72" s="4">
        <f t="shared" si="75"/>
        <v>0.46741988675492507</v>
      </c>
      <c r="AW72" s="4">
        <f t="shared" si="75"/>
        <v>1.7013730084396315</v>
      </c>
      <c r="AY72" s="2">
        <f t="shared" si="65"/>
        <v>82.492822344280526</v>
      </c>
      <c r="AZ72" s="2">
        <f t="shared" si="65"/>
        <v>83.295823246801618</v>
      </c>
      <c r="BA72" s="2">
        <f t="shared" si="65"/>
        <v>79.94709149629881</v>
      </c>
      <c r="BB72" s="2">
        <f t="shared" si="65"/>
        <v>76.335974803281246</v>
      </c>
      <c r="BC72" s="2">
        <f t="shared" si="65"/>
        <v>76.123424899443577</v>
      </c>
      <c r="BD72" s="2">
        <f t="shared" si="65"/>
        <v>72.431598297325266</v>
      </c>
      <c r="BE72" s="2">
        <f t="shared" si="65"/>
        <v>76.96310664128562</v>
      </c>
      <c r="BF72" s="2">
        <f t="shared" si="65"/>
        <v>82.066762783367295</v>
      </c>
      <c r="BG72" s="2">
        <f t="shared" si="65"/>
        <v>82.542723939819254</v>
      </c>
      <c r="BH72" s="2">
        <f t="shared" si="65"/>
        <v>81.576687062683774</v>
      </c>
      <c r="BI72" s="2">
        <f t="shared" si="65"/>
        <v>81.545043135697028</v>
      </c>
      <c r="BJ72" s="2">
        <f t="shared" si="65"/>
        <v>79.783583560474639</v>
      </c>
      <c r="BK72" s="2">
        <f t="shared" si="65"/>
        <v>81.023399385377516</v>
      </c>
      <c r="BL72" s="2">
        <f t="shared" si="65"/>
        <v>82.997421220176591</v>
      </c>
      <c r="BM72" s="2">
        <f t="shared" si="65"/>
        <v>84.64431987396911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>
        <f t="shared" si="16"/>
        <v>83.933999999999997</v>
      </c>
      <c r="BV72" s="2">
        <f t="shared" si="17"/>
        <v>86.131</v>
      </c>
      <c r="BW72" s="2">
        <f t="shared" si="18"/>
        <v>81.671999999999997</v>
      </c>
      <c r="BX72" s="2">
        <f t="shared" si="19"/>
        <v>82.606999999999999</v>
      </c>
      <c r="BY72" s="2">
        <f t="shared" si="20"/>
        <v>83.426000000000002</v>
      </c>
      <c r="BZ72" s="2">
        <f t="shared" si="21"/>
        <v>81.81</v>
      </c>
      <c r="CA72" s="2">
        <f t="shared" si="22"/>
        <v>86.397000000000006</v>
      </c>
      <c r="CB72" s="2">
        <f t="shared" si="23"/>
        <v>86.917000000000002</v>
      </c>
      <c r="CC72" s="2">
        <f t="shared" si="24"/>
        <v>87.55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88.143614768951977</v>
      </c>
      <c r="DL72" s="2">
        <f t="shared" si="76"/>
        <v>86.801666868015701</v>
      </c>
      <c r="DM72" s="2">
        <f t="shared" si="76"/>
        <v>83.468263666566017</v>
      </c>
      <c r="DN72" s="2">
        <f t="shared" si="76"/>
        <v>80.214985009318539</v>
      </c>
      <c r="DO72" s="2">
        <f t="shared" si="76"/>
        <v>79.621650217432403</v>
      </c>
      <c r="DP72" s="2">
        <f t="shared" si="76"/>
        <v>75.272348506401116</v>
      </c>
      <c r="DQ72" s="2">
        <f t="shared" si="76"/>
        <v>80.9502011154011</v>
      </c>
      <c r="DR72" s="2">
        <f t="shared" si="76"/>
        <v>84.726351501668518</v>
      </c>
      <c r="DS72" s="2">
        <f t="shared" si="76"/>
        <v>81.69042068965517</v>
      </c>
      <c r="DT72" s="2">
        <f t="shared" si="76"/>
        <v>81.841797552836454</v>
      </c>
      <c r="DU72" s="2">
        <f t="shared" si="76"/>
        <v>79.222065122265107</v>
      </c>
      <c r="DV72" s="2">
        <f t="shared" si="76"/>
        <v>80.844676879308494</v>
      </c>
      <c r="DW72" s="2">
        <f t="shared" si="76"/>
        <v>84.061771951219512</v>
      </c>
      <c r="DX72" s="2">
        <f t="shared" si="76"/>
        <v>83.963298755898776</v>
      </c>
      <c r="DY72" s="2">
        <f t="shared" si="76"/>
        <v>85.067824694104544</v>
      </c>
      <c r="EA72" s="2">
        <f t="shared" si="77"/>
        <v>77.231825801035413</v>
      </c>
      <c r="EB72" s="2">
        <f t="shared" si="77"/>
        <v>80.302414154908007</v>
      </c>
      <c r="EC72" s="2">
        <f t="shared" si="77"/>
        <v>76.983518567423346</v>
      </c>
      <c r="ED72" s="2">
        <f t="shared" si="77"/>
        <v>72.63368316350379</v>
      </c>
      <c r="EE72" s="2">
        <f t="shared" si="77"/>
        <v>72.753479525561687</v>
      </c>
      <c r="EF72" s="2">
        <f t="shared" si="77"/>
        <v>69.451161411512118</v>
      </c>
      <c r="EG72" s="2">
        <f t="shared" si="77"/>
        <v>72.154991609207258</v>
      </c>
      <c r="EH72" s="2">
        <f t="shared" si="77"/>
        <v>78.499118908629413</v>
      </c>
      <c r="EI72" s="2">
        <f t="shared" si="77"/>
        <v>83.76387055456938</v>
      </c>
      <c r="EJ72" s="2">
        <f t="shared" si="77"/>
        <v>81.208980322662413</v>
      </c>
      <c r="EK72" s="2">
        <f t="shared" si="77"/>
        <v>84.328682541673629</v>
      </c>
      <c r="EL72" s="2">
        <f t="shared" si="77"/>
        <v>78.553748910954909</v>
      </c>
      <c r="EM72" s="2">
        <f t="shared" si="77"/>
        <v>77.74081860503864</v>
      </c>
      <c r="EN72" s="2">
        <f t="shared" si="77"/>
        <v>81.833691251626476</v>
      </c>
      <c r="EO72" s="2">
        <f t="shared" si="77"/>
        <v>84.068081622266334</v>
      </c>
      <c r="EQ72" s="2">
        <f t="shared" si="78"/>
        <v>77.277992668261149</v>
      </c>
      <c r="ER72" s="2">
        <f t="shared" si="78"/>
        <v>77.327041078032025</v>
      </c>
      <c r="ES72" s="2">
        <f t="shared" si="78"/>
        <v>75.370006996686755</v>
      </c>
      <c r="ET72" s="2">
        <f t="shared" si="78"/>
        <v>73.116536432637261</v>
      </c>
      <c r="EU72" s="2">
        <f t="shared" si="78"/>
        <v>72.743279967417138</v>
      </c>
      <c r="EV72" s="2">
        <f t="shared" si="78"/>
        <v>70.048495180891621</v>
      </c>
      <c r="EW72" s="2">
        <f t="shared" si="78"/>
        <v>71.100843627651386</v>
      </c>
      <c r="EX72" s="2">
        <f t="shared" si="78"/>
        <v>74.821814552065703</v>
      </c>
      <c r="EY72" s="2">
        <f t="shared" si="78"/>
        <v>80.974685162181245</v>
      </c>
      <c r="EZ72" s="2">
        <f t="shared" si="78"/>
        <v>80.077798216503822</v>
      </c>
      <c r="FA72" s="2">
        <f t="shared" si="78"/>
        <v>81.964428676894045</v>
      </c>
      <c r="FB72" s="2">
        <f t="shared" si="78"/>
        <v>76.530343389203381</v>
      </c>
      <c r="FC72" s="2">
        <f t="shared" si="78"/>
        <v>75.005566935993201</v>
      </c>
      <c r="FD72" s="2">
        <f t="shared" si="78"/>
        <v>81.732082932403358</v>
      </c>
      <c r="FE72" s="2">
        <f t="shared" si="78"/>
        <v>85.183619778752274</v>
      </c>
      <c r="FG72" s="2">
        <f t="shared" si="79"/>
        <v>0.5178613968171889</v>
      </c>
      <c r="FH72" s="2">
        <f t="shared" si="79"/>
        <v>0.53940026619447246</v>
      </c>
      <c r="FI72" s="2">
        <f t="shared" si="79"/>
        <v>0.54298143632592966</v>
      </c>
      <c r="FJ72" s="2">
        <f t="shared" si="79"/>
        <v>0.51165772597193493</v>
      </c>
      <c r="FK72" s="2">
        <f t="shared" si="79"/>
        <v>0.50933866092567737</v>
      </c>
      <c r="FL72" s="2">
        <f t="shared" si="79"/>
        <v>0.4880059999992194</v>
      </c>
      <c r="FM72" s="2">
        <f t="shared" si="79"/>
        <v>0.45332085796410987</v>
      </c>
      <c r="FN72" s="2">
        <f t="shared" si="79"/>
        <v>0.42706283444356608</v>
      </c>
      <c r="FO72" s="2">
        <f t="shared" si="79"/>
        <v>0.41112017988661786</v>
      </c>
      <c r="FP72" s="2">
        <f t="shared" si="79"/>
        <v>0.4188531058332855</v>
      </c>
      <c r="FQ72" s="2">
        <f t="shared" si="79"/>
        <v>0.45491687208064191</v>
      </c>
      <c r="FR72" s="2">
        <f t="shared" si="79"/>
        <v>0.46313260963337993</v>
      </c>
      <c r="FS72" s="2">
        <f t="shared" si="79"/>
        <v>0.48066497222822507</v>
      </c>
      <c r="FT72" s="2">
        <f t="shared" si="79"/>
        <v>0.45354582173108138</v>
      </c>
      <c r="FU72" s="2">
        <f t="shared" si="79"/>
        <v>0.42363834536845618</v>
      </c>
      <c r="FW72" s="2">
        <f t="shared" si="67"/>
        <v>4.0115960132452294E-5</v>
      </c>
      <c r="FX72" s="2">
        <f t="shared" si="67"/>
        <v>4.8725889121963566E-5</v>
      </c>
      <c r="FY72" s="2">
        <f t="shared" si="67"/>
        <v>4.7078761974672004E-5</v>
      </c>
      <c r="FZ72" s="2">
        <f t="shared" si="67"/>
        <v>4.443647892052177E-5</v>
      </c>
      <c r="GA72" s="2">
        <f t="shared" si="67"/>
        <v>4.4588441983309158E-5</v>
      </c>
      <c r="GB72" s="2">
        <f t="shared" si="67"/>
        <v>4.0212606831613971E-5</v>
      </c>
      <c r="GC72" s="2">
        <f t="shared" si="67"/>
        <v>4.0368899177591682E-5</v>
      </c>
      <c r="GD72" s="2">
        <f t="shared" si="67"/>
        <v>4.5989225307954608E-5</v>
      </c>
      <c r="GE72" s="2">
        <f t="shared" si="67"/>
        <v>4.7982212185471798E-5</v>
      </c>
      <c r="GF72" s="2">
        <f t="shared" si="67"/>
        <v>4.6878278193753855E-5</v>
      </c>
      <c r="GG72" s="2">
        <f t="shared" si="67"/>
        <v>4.5853755190999013E-5</v>
      </c>
      <c r="GH72" s="2">
        <f t="shared" si="67"/>
        <v>4.4415401263756476E-5</v>
      </c>
      <c r="GI72" s="2">
        <f t="shared" si="67"/>
        <v>4.0837647711392823E-5</v>
      </c>
      <c r="GJ72" s="2">
        <f t="shared" si="67"/>
        <v>2.9035342289285839E-5</v>
      </c>
      <c r="GK72" s="2">
        <f t="shared" si="67"/>
        <v>2.2124399357415451E-5</v>
      </c>
      <c r="GM72" s="86">
        <f t="shared" si="68"/>
        <v>1.6265258480829138E-2</v>
      </c>
      <c r="GN72" s="86">
        <f t="shared" si="68"/>
        <v>2.1655931838700647E-2</v>
      </c>
      <c r="GO72" s="86">
        <f t="shared" si="68"/>
        <v>2.2902909086531652E-2</v>
      </c>
      <c r="GP72" s="86">
        <f t="shared" si="68"/>
        <v>1.490147633528255E-2</v>
      </c>
      <c r="GQ72" s="86">
        <f t="shared" si="68"/>
        <v>1.4355115608287089E-2</v>
      </c>
      <c r="GR72" s="86">
        <f t="shared" si="68"/>
        <v>1.0080582601633298E-2</v>
      </c>
      <c r="GS72" s="86">
        <f t="shared" si="68"/>
        <v>5.0793491914890203E-3</v>
      </c>
      <c r="GT72" s="86">
        <f t="shared" si="68"/>
        <v>1.9920245697277253E-3</v>
      </c>
      <c r="GU72" s="86">
        <f t="shared" si="68"/>
        <v>1.2288276832793643E-3</v>
      </c>
      <c r="GV72" s="86">
        <f t="shared" si="68"/>
        <v>1.630250352643689E-3</v>
      </c>
      <c r="GW72" s="86">
        <f t="shared" si="68"/>
        <v>5.1471159421231354E-3</v>
      </c>
      <c r="GX72" s="86">
        <f t="shared" si="68"/>
        <v>6.3422384326419215E-3</v>
      </c>
      <c r="GY72" s="86">
        <f t="shared" si="68"/>
        <v>8.9123927595373808E-3</v>
      </c>
      <c r="GZ72" s="86">
        <f t="shared" si="68"/>
        <v>5.0421765378020986E-3</v>
      </c>
      <c r="HA72" s="86">
        <f t="shared" si="68"/>
        <v>1.9972056040337889E-3</v>
      </c>
      <c r="HC72" s="86">
        <f t="shared" si="73"/>
        <v>1.1560447149176677E-9</v>
      </c>
      <c r="HD72" s="86">
        <f t="shared" si="69"/>
        <v>1.5724182145935684E-9</v>
      </c>
      <c r="HE72" s="86">
        <f t="shared" si="69"/>
        <v>6.6226558964166549E-10</v>
      </c>
      <c r="HF72" s="86">
        <f t="shared" si="69"/>
        <v>1.2304760558708499E-9</v>
      </c>
      <c r="HG72" s="86">
        <f t="shared" si="69"/>
        <v>1.8553789669127281E-10</v>
      </c>
      <c r="HH72" s="86">
        <f t="shared" si="69"/>
        <v>6.497974151000939E-12</v>
      </c>
      <c r="HI72" s="86">
        <f t="shared" si="69"/>
        <v>3.0341289989168947E-10</v>
      </c>
      <c r="HJ72" s="86">
        <f t="shared" si="69"/>
        <v>5.4473987309594426E-16</v>
      </c>
      <c r="HK72" s="86">
        <f t="shared" si="69"/>
        <v>8.6777226608953722E-17</v>
      </c>
      <c r="HL72" s="86">
        <f t="shared" si="69"/>
        <v>5.9327510978757325E-14</v>
      </c>
      <c r="HM72" s="86">
        <f t="shared" si="69"/>
        <v>1.5741811383699473E-11</v>
      </c>
      <c r="HN72" s="86">
        <f t="shared" si="69"/>
        <v>1.4712682683092548E-12</v>
      </c>
      <c r="HO72" s="86">
        <f t="shared" si="69"/>
        <v>3.1566443740434003E-11</v>
      </c>
      <c r="HP72" s="86">
        <f t="shared" si="69"/>
        <v>2.729444366240202E-12</v>
      </c>
      <c r="HQ72" s="86">
        <f t="shared" si="69"/>
        <v>3.2632312795790484E-16</v>
      </c>
      <c r="HS72" s="86">
        <f t="shared" si="70"/>
        <v>4.7919882001663742E-79</v>
      </c>
      <c r="HT72" s="86">
        <f t="shared" si="70"/>
        <v>1.1650040378664311E-72</v>
      </c>
      <c r="HU72" s="86">
        <f t="shared" si="70"/>
        <v>4.4038970646276639E-79</v>
      </c>
      <c r="HV72" s="86">
        <f t="shared" si="70"/>
        <v>2.0588014198223313E-79</v>
      </c>
      <c r="HW72" s="86">
        <f t="shared" si="70"/>
        <v>4.1653440114757157E-86</v>
      </c>
      <c r="HX72" s="86">
        <f t="shared" si="70"/>
        <v>1.6726080541349079E-102</v>
      </c>
      <c r="HY72" s="86">
        <f t="shared" si="70"/>
        <v>3.6293832181043018E-86</v>
      </c>
      <c r="HZ72" s="86">
        <f t="shared" si="70"/>
        <v>2.7938307259665829E-147</v>
      </c>
      <c r="IA72" s="86">
        <f t="shared" si="70"/>
        <v>6.506379887572596E-156</v>
      </c>
      <c r="IB72" s="86">
        <f t="shared" si="70"/>
        <v>2.86231637415817E-123</v>
      </c>
      <c r="IC72" s="86">
        <f t="shared" si="70"/>
        <v>3.6816008708976711E-97</v>
      </c>
      <c r="ID72" s="86">
        <f t="shared" si="70"/>
        <v>1.5285626659778643E-108</v>
      </c>
      <c r="IE72" s="86">
        <f t="shared" si="70"/>
        <v>4.3402010580742089E-94</v>
      </c>
      <c r="IF72" s="86">
        <f t="shared" si="70"/>
        <v>1.0237266728229327E-62</v>
      </c>
      <c r="IG72" s="86">
        <f t="shared" si="70"/>
        <v>7.7431444950388023E-43</v>
      </c>
      <c r="II72" s="86">
        <f t="shared" si="71"/>
        <v>1.2741537115932789E-193</v>
      </c>
      <c r="IJ72" s="86">
        <f t="shared" si="71"/>
        <v>1.9412938368137731E-179</v>
      </c>
      <c r="IK72" s="86">
        <f t="shared" si="71"/>
        <v>1.0093366931510351E-195</v>
      </c>
      <c r="IL72" s="86">
        <f t="shared" si="71"/>
        <v>1.1947030926875842E-194</v>
      </c>
      <c r="IM72" s="86">
        <f t="shared" si="71"/>
        <v>3.0922683636454198E-214</v>
      </c>
      <c r="IN72" s="86">
        <f t="shared" si="71"/>
        <v>1.5978834744119028E-262</v>
      </c>
      <c r="IO72" s="86">
        <f t="shared" si="71"/>
        <v>1.3434969638234206E-214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1.6677724999861148E-242</v>
      </c>
      <c r="IT72" s="86">
        <f t="shared" si="71"/>
        <v>1.1952147573358035E-269</v>
      </c>
      <c r="IU72" s="86">
        <f t="shared" si="71"/>
        <v>2.969181717848693E-231</v>
      </c>
      <c r="IV72" s="86">
        <f t="shared" si="71"/>
        <v>9.477209320201291E-207</v>
      </c>
      <c r="IW72" s="86">
        <f t="shared" si="71"/>
        <v>6.8841181060902187E-89</v>
      </c>
      <c r="IY72" s="86">
        <f t="shared" si="72"/>
        <v>1.6265259636873853E-2</v>
      </c>
      <c r="IZ72" s="86">
        <f t="shared" si="72"/>
        <v>2.165593341111886E-2</v>
      </c>
      <c r="JA72" s="86">
        <f t="shared" si="72"/>
        <v>2.2902909748797242E-2</v>
      </c>
      <c r="JB72" s="86">
        <f t="shared" si="72"/>
        <v>1.4901477565758606E-2</v>
      </c>
      <c r="JC72" s="86">
        <f t="shared" si="72"/>
        <v>1.4355115793824987E-2</v>
      </c>
      <c r="JD72" s="86">
        <f t="shared" si="72"/>
        <v>1.0080582608131272E-2</v>
      </c>
      <c r="JE72" s="86">
        <f t="shared" si="72"/>
        <v>5.0793494949019202E-3</v>
      </c>
      <c r="JF72" s="86">
        <f t="shared" si="72"/>
        <v>1.99202456972827E-3</v>
      </c>
      <c r="JG72" s="86">
        <f t="shared" si="72"/>
        <v>1.2288276832794511E-3</v>
      </c>
      <c r="JH72" s="86">
        <f t="shared" si="72"/>
        <v>1.6302503527030165E-3</v>
      </c>
      <c r="JI72" s="86">
        <f t="shared" si="72"/>
        <v>5.1471159578649469E-3</v>
      </c>
      <c r="JJ72" s="86">
        <f t="shared" si="72"/>
        <v>6.3422384341131899E-3</v>
      </c>
      <c r="JK72" s="86">
        <f t="shared" si="72"/>
        <v>8.9123927911038247E-3</v>
      </c>
      <c r="JL72" s="86">
        <f t="shared" si="72"/>
        <v>5.0421765405315429E-3</v>
      </c>
      <c r="JM72" s="86">
        <f t="shared" si="72"/>
        <v>1.997205604034115E-3</v>
      </c>
    </row>
    <row r="73" spans="2:273" x14ac:dyDescent="0.25">
      <c r="B73" s="2">
        <v>46</v>
      </c>
      <c r="C73" s="37">
        <v>98.480999999999995</v>
      </c>
      <c r="D73" s="37">
        <v>98.031999999999996</v>
      </c>
      <c r="E73" s="37">
        <v>94.078999999999994</v>
      </c>
      <c r="F73" s="37">
        <v>88.581000000000003</v>
      </c>
      <c r="G73" s="37">
        <v>86.129000000000005</v>
      </c>
      <c r="H73" s="37">
        <v>82.71</v>
      </c>
      <c r="I73" s="37">
        <v>84.41</v>
      </c>
      <c r="J73" s="37">
        <v>88</v>
      </c>
      <c r="K73" s="37">
        <v>83.016000000000005</v>
      </c>
      <c r="L73" s="37">
        <v>82.688999999999993</v>
      </c>
      <c r="M73" s="37">
        <v>83.033000000000001</v>
      </c>
      <c r="N73" s="37">
        <v>84.206000000000003</v>
      </c>
      <c r="O73" s="37">
        <v>88.364999999999995</v>
      </c>
      <c r="P73" s="37">
        <v>87.85</v>
      </c>
      <c r="Q73" s="37">
        <v>90.25</v>
      </c>
      <c r="S73" s="4">
        <f t="shared" si="74"/>
        <v>97.234486945947324</v>
      </c>
      <c r="T73" s="4">
        <f t="shared" si="74"/>
        <v>101.22261485542234</v>
      </c>
      <c r="U73" s="4">
        <f t="shared" si="74"/>
        <v>98.842901658961878</v>
      </c>
      <c r="V73" s="4">
        <f t="shared" si="74"/>
        <v>91.098970516433923</v>
      </c>
      <c r="W73" s="4">
        <f t="shared" si="74"/>
        <v>89.561909611529131</v>
      </c>
      <c r="X73" s="4">
        <f t="shared" si="74"/>
        <v>83.724924678487326</v>
      </c>
      <c r="Y73" s="4">
        <f t="shared" si="74"/>
        <v>83.530336088075146</v>
      </c>
      <c r="Z73" s="4">
        <f t="shared" si="74"/>
        <v>85.79172514199675</v>
      </c>
      <c r="AA73" s="4">
        <f t="shared" si="74"/>
        <v>85.039244430225153</v>
      </c>
      <c r="AB73" s="4">
        <f t="shared" si="74"/>
        <v>84.691438726036793</v>
      </c>
      <c r="AC73" s="4">
        <f t="shared" si="74"/>
        <v>88.037717690871631</v>
      </c>
      <c r="AD73" s="4">
        <f t="shared" si="74"/>
        <v>86.386444210652272</v>
      </c>
      <c r="AE73" s="4">
        <f t="shared" si="74"/>
        <v>89.875183515896182</v>
      </c>
      <c r="AF73" s="4">
        <f t="shared" si="74"/>
        <v>88.103464278202992</v>
      </c>
      <c r="AG73" s="4">
        <f t="shared" si="74"/>
        <v>86.777498043023954</v>
      </c>
      <c r="AI73" s="4">
        <f t="shared" si="75"/>
        <v>1.2465130540526701</v>
      </c>
      <c r="AJ73" s="4">
        <f t="shared" si="75"/>
        <v>-3.1906148554223392</v>
      </c>
      <c r="AK73" s="4">
        <f t="shared" si="75"/>
        <v>-4.7639016589618848</v>
      </c>
      <c r="AL73" s="4">
        <f t="shared" si="75"/>
        <v>-2.5179705164339197</v>
      </c>
      <c r="AM73" s="4">
        <f t="shared" si="75"/>
        <v>-3.4329096115291264</v>
      </c>
      <c r="AN73" s="4">
        <f t="shared" si="75"/>
        <v>-1.0149246784873327</v>
      </c>
      <c r="AO73" s="4">
        <f t="shared" si="75"/>
        <v>0.87966391192485105</v>
      </c>
      <c r="AP73" s="4">
        <f t="shared" si="75"/>
        <v>2.2082748580032501</v>
      </c>
      <c r="AQ73" s="4">
        <f t="shared" si="75"/>
        <v>-2.023244430225148</v>
      </c>
      <c r="AR73" s="4">
        <f t="shared" si="75"/>
        <v>-2.0024387260368002</v>
      </c>
      <c r="AS73" s="4">
        <f t="shared" si="75"/>
        <v>-5.0047176908716295</v>
      </c>
      <c r="AT73" s="4">
        <f t="shared" si="75"/>
        <v>-2.1804442106522686</v>
      </c>
      <c r="AU73" s="4">
        <f t="shared" si="75"/>
        <v>-1.5101835158961876</v>
      </c>
      <c r="AV73" s="4">
        <f t="shared" si="75"/>
        <v>-0.25346427820299766</v>
      </c>
      <c r="AW73" s="4">
        <f t="shared" si="75"/>
        <v>3.4725019569760462</v>
      </c>
      <c r="AY73" s="2">
        <f t="shared" si="65"/>
        <v>82.233447876266965</v>
      </c>
      <c r="AZ73" s="2">
        <f t="shared" si="65"/>
        <v>83.113841648678118</v>
      </c>
      <c r="BA73" s="2">
        <f t="shared" si="65"/>
        <v>79.752753777521747</v>
      </c>
      <c r="BB73" s="2">
        <f t="shared" si="65"/>
        <v>76.162748043142614</v>
      </c>
      <c r="BC73" s="2">
        <f t="shared" si="65"/>
        <v>75.932241017733702</v>
      </c>
      <c r="BD73" s="2">
        <f t="shared" si="65"/>
        <v>72.103319340833806</v>
      </c>
      <c r="BE73" s="2">
        <f t="shared" si="65"/>
        <v>76.576261302747923</v>
      </c>
      <c r="BF73" s="2">
        <f t="shared" si="65"/>
        <v>81.917654404761862</v>
      </c>
      <c r="BG73" s="2">
        <f t="shared" si="65"/>
        <v>82.483166022011943</v>
      </c>
      <c r="BH73" s="2">
        <f t="shared" si="65"/>
        <v>81.457705048751308</v>
      </c>
      <c r="BI73" s="2">
        <f t="shared" si="65"/>
        <v>81.470216698619652</v>
      </c>
      <c r="BJ73" s="2">
        <f t="shared" si="65"/>
        <v>79.647845028669408</v>
      </c>
      <c r="BK73" s="2">
        <f t="shared" si="65"/>
        <v>80.898673814966074</v>
      </c>
      <c r="BL73" s="2">
        <f t="shared" si="65"/>
        <v>82.899154235786355</v>
      </c>
      <c r="BM73" s="2">
        <f t="shared" si="65"/>
        <v>84.730375245293629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>
        <f t="shared" si="16"/>
        <v>84.41</v>
      </c>
      <c r="BV73" s="2">
        <f t="shared" si="17"/>
        <v>88</v>
      </c>
      <c r="BW73" s="2">
        <f t="shared" si="18"/>
        <v>83.016000000000005</v>
      </c>
      <c r="BX73" s="2">
        <f t="shared" si="19"/>
        <v>82.688999999999993</v>
      </c>
      <c r="BY73" s="2">
        <f t="shared" si="20"/>
        <v>83.033000000000001</v>
      </c>
      <c r="BZ73" s="2">
        <f t="shared" si="21"/>
        <v>84.206000000000003</v>
      </c>
      <c r="CA73" s="2" t="str">
        <f t="shared" si="22"/>
        <v/>
      </c>
      <c r="CB73" s="2">
        <f t="shared" si="23"/>
        <v>87.85</v>
      </c>
      <c r="CC73" s="2">
        <f t="shared" si="24"/>
        <v>90.25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88.202734521292655</v>
      </c>
      <c r="DL73" s="2">
        <f t="shared" si="76"/>
        <v>86.89467139836907</v>
      </c>
      <c r="DM73" s="2">
        <f t="shared" si="76"/>
        <v>83.50755662941711</v>
      </c>
      <c r="DN73" s="2">
        <f t="shared" si="76"/>
        <v>80.298238311319992</v>
      </c>
      <c r="DO73" s="2">
        <f t="shared" si="76"/>
        <v>79.65170345460929</v>
      </c>
      <c r="DP73" s="2">
        <f t="shared" si="76"/>
        <v>74.945559360980397</v>
      </c>
      <c r="DQ73" s="2">
        <f t="shared" si="76"/>
        <v>80.698573573573555</v>
      </c>
      <c r="DR73" s="2">
        <f t="shared" si="76"/>
        <v>84.879459621801999</v>
      </c>
      <c r="DS73" s="2">
        <f t="shared" si="76"/>
        <v>81.688220689655168</v>
      </c>
      <c r="DT73" s="2">
        <f t="shared" si="76"/>
        <v>81.803892992213534</v>
      </c>
      <c r="DU73" s="2">
        <f t="shared" si="76"/>
        <v>79.044680180180166</v>
      </c>
      <c r="DV73" s="2">
        <f t="shared" si="76"/>
        <v>80.848712550607331</v>
      </c>
      <c r="DW73" s="2">
        <f t="shared" si="76"/>
        <v>84.256942307692299</v>
      </c>
      <c r="DX73" s="2">
        <f t="shared" si="76"/>
        <v>83.992552552552581</v>
      </c>
      <c r="DY73" s="2">
        <f t="shared" si="76"/>
        <v>85.362002669632915</v>
      </c>
      <c r="EA73" s="2">
        <f t="shared" si="77"/>
        <v>77.164928417517856</v>
      </c>
      <c r="EB73" s="2">
        <f t="shared" si="77"/>
        <v>80.169700954607436</v>
      </c>
      <c r="EC73" s="2">
        <f t="shared" si="77"/>
        <v>76.870619933074067</v>
      </c>
      <c r="ED73" s="2">
        <f t="shared" si="77"/>
        <v>72.56295927830233</v>
      </c>
      <c r="EE73" s="2">
        <f t="shared" si="77"/>
        <v>72.664442646484929</v>
      </c>
      <c r="EF73" s="2">
        <f t="shared" si="77"/>
        <v>69.383697197676852</v>
      </c>
      <c r="EG73" s="2">
        <f t="shared" si="77"/>
        <v>72.042502163970639</v>
      </c>
      <c r="EH73" s="2">
        <f t="shared" si="77"/>
        <v>78.294198604060895</v>
      </c>
      <c r="EI73" s="2">
        <f t="shared" si="77"/>
        <v>83.521972700006117</v>
      </c>
      <c r="EJ73" s="2">
        <f t="shared" si="77"/>
        <v>81.019772313976446</v>
      </c>
      <c r="EK73" s="2">
        <f t="shared" si="77"/>
        <v>84.121026997268203</v>
      </c>
      <c r="EL73" s="2">
        <f t="shared" si="77"/>
        <v>78.37847421028583</v>
      </c>
      <c r="EM73" s="2">
        <f t="shared" si="77"/>
        <v>77.589732048436019</v>
      </c>
      <c r="EN73" s="2">
        <f t="shared" si="77"/>
        <v>81.697696315162929</v>
      </c>
      <c r="EO73" s="2">
        <f t="shared" si="77"/>
        <v>83.946595985975591</v>
      </c>
      <c r="EQ73" s="2">
        <f t="shared" si="78"/>
        <v>77.210416308883907</v>
      </c>
      <c r="ER73" s="2">
        <f t="shared" si="78"/>
        <v>77.23862678852349</v>
      </c>
      <c r="ES73" s="2">
        <f t="shared" si="78"/>
        <v>75.281212861905814</v>
      </c>
      <c r="ET73" s="2">
        <f t="shared" si="78"/>
        <v>73.038549144323113</v>
      </c>
      <c r="EU73" s="2">
        <f t="shared" si="78"/>
        <v>72.654392044083352</v>
      </c>
      <c r="EV73" s="2">
        <f t="shared" si="78"/>
        <v>69.972187682322186</v>
      </c>
      <c r="EW73" s="2">
        <f t="shared" si="78"/>
        <v>71.004101244541829</v>
      </c>
      <c r="EX73" s="2">
        <f t="shared" si="78"/>
        <v>74.666971165212701</v>
      </c>
      <c r="EY73" s="2">
        <f t="shared" si="78"/>
        <v>80.770671825905183</v>
      </c>
      <c r="EZ73" s="2">
        <f t="shared" si="78"/>
        <v>79.904992122680497</v>
      </c>
      <c r="FA73" s="2">
        <f t="shared" si="78"/>
        <v>81.792839736855314</v>
      </c>
      <c r="FB73" s="2">
        <f t="shared" si="78"/>
        <v>76.387101478652596</v>
      </c>
      <c r="FC73" s="2">
        <f t="shared" si="78"/>
        <v>74.895812322078029</v>
      </c>
      <c r="FD73" s="2">
        <f t="shared" si="78"/>
        <v>81.597638536676186</v>
      </c>
      <c r="FE73" s="2">
        <f t="shared" si="78"/>
        <v>85.041231387117946</v>
      </c>
      <c r="FG73" s="2">
        <f t="shared" si="79"/>
        <v>0.54080390520897403</v>
      </c>
      <c r="FH73" s="2">
        <f t="shared" si="79"/>
        <v>0.56218435217081275</v>
      </c>
      <c r="FI73" s="2">
        <f t="shared" si="79"/>
        <v>0.56573099571901952</v>
      </c>
      <c r="FJ73" s="2">
        <f t="shared" si="79"/>
        <v>0.53463015657102708</v>
      </c>
      <c r="FK73" s="2">
        <f t="shared" si="79"/>
        <v>0.53232046829802337</v>
      </c>
      <c r="FL73" s="2">
        <f t="shared" si="79"/>
        <v>0.51102776092985613</v>
      </c>
      <c r="FM73" s="2">
        <f t="shared" si="79"/>
        <v>0.47622831565946816</v>
      </c>
      <c r="FN73" s="2">
        <f t="shared" si="79"/>
        <v>0.44973499192195598</v>
      </c>
      <c r="FO73" s="2">
        <f t="shared" si="79"/>
        <v>0.43358648122841209</v>
      </c>
      <c r="FP73" s="2">
        <f t="shared" si="79"/>
        <v>0.44142521999535761</v>
      </c>
      <c r="FQ73" s="2">
        <f t="shared" si="79"/>
        <v>0.47783448631283143</v>
      </c>
      <c r="FR73" s="2">
        <f t="shared" si="79"/>
        <v>0.48609501434243912</v>
      </c>
      <c r="FS73" s="2">
        <f t="shared" si="79"/>
        <v>0.50368111029729112</v>
      </c>
      <c r="FT73" s="2">
        <f t="shared" si="79"/>
        <v>0.47645473971712216</v>
      </c>
      <c r="FU73" s="2">
        <f t="shared" si="79"/>
        <v>0.4462703096220545</v>
      </c>
      <c r="FW73" s="2">
        <f t="shared" si="67"/>
        <v>4.3986105362479153E-5</v>
      </c>
      <c r="FX73" s="2">
        <f t="shared" si="67"/>
        <v>5.3426623852118747E-5</v>
      </c>
      <c r="FY73" s="2">
        <f t="shared" si="67"/>
        <v>5.1620601542049025E-5</v>
      </c>
      <c r="FZ73" s="2">
        <f t="shared" si="67"/>
        <v>4.8723421365047699E-5</v>
      </c>
      <c r="GA73" s="2">
        <f t="shared" si="67"/>
        <v>4.8890044118893327E-5</v>
      </c>
      <c r="GB73" s="2">
        <f t="shared" si="67"/>
        <v>4.4092075539573414E-5</v>
      </c>
      <c r="GC73" s="2">
        <f t="shared" si="67"/>
        <v>4.4263445356869079E-5</v>
      </c>
      <c r="GD73" s="2">
        <f t="shared" si="67"/>
        <v>5.0425959069851279E-5</v>
      </c>
      <c r="GE73" s="2">
        <f t="shared" si="67"/>
        <v>5.2611205914330056E-5</v>
      </c>
      <c r="GF73" s="2">
        <f t="shared" si="67"/>
        <v>5.1400777440259138E-5</v>
      </c>
      <c r="GG73" s="2">
        <f t="shared" si="67"/>
        <v>5.0277420356561957E-5</v>
      </c>
      <c r="GH73" s="2">
        <f t="shared" si="67"/>
        <v>4.8700310372092825E-5</v>
      </c>
      <c r="GI73" s="2">
        <f t="shared" si="67"/>
        <v>4.4777413876879025E-5</v>
      </c>
      <c r="GJ73" s="2">
        <f t="shared" si="67"/>
        <v>3.1836530554801032E-5</v>
      </c>
      <c r="GK73" s="2">
        <f t="shared" si="67"/>
        <v>2.4258869717075804E-5</v>
      </c>
      <c r="GM73" s="86">
        <f t="shared" si="68"/>
        <v>2.273867059264183E-2</v>
      </c>
      <c r="GN73" s="86">
        <f t="shared" si="68"/>
        <v>2.9437286455364472E-2</v>
      </c>
      <c r="GO73" s="86">
        <f t="shared" si="68"/>
        <v>3.1174464814287477E-2</v>
      </c>
      <c r="GP73" s="86">
        <f t="shared" si="68"/>
        <v>2.1114095623055933E-2</v>
      </c>
      <c r="GQ73" s="86">
        <f t="shared" si="68"/>
        <v>2.0304391009066645E-2</v>
      </c>
      <c r="GR73" s="86">
        <f t="shared" si="68"/>
        <v>1.4981152957076877E-2</v>
      </c>
      <c r="GS73" s="86">
        <f t="shared" si="68"/>
        <v>7.9674988231983324E-3</v>
      </c>
      <c r="GT73" s="86">
        <f t="shared" si="68"/>
        <v>3.5583313915310117E-3</v>
      </c>
      <c r="GU73" s="86">
        <f t="shared" si="68"/>
        <v>2.3082555818122645E-3</v>
      </c>
      <c r="GV73" s="86">
        <f t="shared" si="68"/>
        <v>2.9922307237809647E-3</v>
      </c>
      <c r="GW73" s="86">
        <f t="shared" si="68"/>
        <v>8.1436582802557611E-3</v>
      </c>
      <c r="GX73" s="86">
        <f t="shared" si="68"/>
        <v>9.6973136902215543E-3</v>
      </c>
      <c r="GY73" s="86">
        <f t="shared" si="68"/>
        <v>1.3210606381155529E-2</v>
      </c>
      <c r="GZ73" s="86">
        <f t="shared" si="68"/>
        <v>7.9563445970275617E-3</v>
      </c>
      <c r="HA73" s="86">
        <f t="shared" si="68"/>
        <v>3.5689966510820226E-3</v>
      </c>
      <c r="HC73" s="86">
        <f t="shared" si="73"/>
        <v>2.7717217149727273E-9</v>
      </c>
      <c r="HD73" s="86">
        <f t="shared" si="69"/>
        <v>3.6841252046380289E-9</v>
      </c>
      <c r="HE73" s="86">
        <f t="shared" si="69"/>
        <v>1.6381855239405466E-9</v>
      </c>
      <c r="HF73" s="86">
        <f t="shared" si="69"/>
        <v>2.9791249401749409E-9</v>
      </c>
      <c r="HG73" s="86">
        <f t="shared" si="69"/>
        <v>4.9020334489331069E-10</v>
      </c>
      <c r="HH73" s="86">
        <f t="shared" si="69"/>
        <v>2.0408885419780881E-11</v>
      </c>
      <c r="HI73" s="86">
        <f t="shared" si="69"/>
        <v>7.8600141751600164E-10</v>
      </c>
      <c r="HJ73" s="86">
        <f t="shared" si="69"/>
        <v>2.7504034795726571E-15</v>
      </c>
      <c r="HK73" s="86">
        <f t="shared" si="69"/>
        <v>4.8354921282362839E-16</v>
      </c>
      <c r="HL73" s="86">
        <f t="shared" si="69"/>
        <v>2.358525990584712E-13</v>
      </c>
      <c r="HM73" s="86">
        <f t="shared" si="69"/>
        <v>4.7023035921888227E-11</v>
      </c>
      <c r="HN73" s="86">
        <f t="shared" si="69"/>
        <v>4.9135986984798646E-12</v>
      </c>
      <c r="HO73" s="86">
        <f t="shared" si="69"/>
        <v>8.9406211036620651E-11</v>
      </c>
      <c r="HP73" s="86">
        <f t="shared" si="69"/>
        <v>8.6348523547820069E-12</v>
      </c>
      <c r="HQ73" s="86">
        <f t="shared" si="69"/>
        <v>1.6292111623880199E-15</v>
      </c>
      <c r="HS73" s="86">
        <f t="shared" si="70"/>
        <v>3.7047497072187718E-77</v>
      </c>
      <c r="HT73" s="86">
        <f t="shared" si="70"/>
        <v>6.9307878301386974E-71</v>
      </c>
      <c r="HU73" s="86">
        <f t="shared" si="70"/>
        <v>3.7420473552859217E-77</v>
      </c>
      <c r="HV73" s="86">
        <f t="shared" si="70"/>
        <v>1.7007297821288317E-77</v>
      </c>
      <c r="HW73" s="86">
        <f t="shared" si="70"/>
        <v>5.2124367654780833E-84</v>
      </c>
      <c r="HX73" s="86">
        <f t="shared" si="70"/>
        <v>5.4512279166863416E-100</v>
      </c>
      <c r="HY73" s="86">
        <f t="shared" si="70"/>
        <v>4.3575279025608231E-84</v>
      </c>
      <c r="HZ73" s="86">
        <f t="shared" si="70"/>
        <v>1.2279537238262067E-143</v>
      </c>
      <c r="IA73" s="86">
        <f t="shared" si="70"/>
        <v>4.8839644381764366E-152</v>
      </c>
      <c r="IB73" s="86">
        <f t="shared" si="70"/>
        <v>3.2385426063717472E-120</v>
      </c>
      <c r="IC73" s="86">
        <f t="shared" si="70"/>
        <v>8.8460370058126724E-95</v>
      </c>
      <c r="ID73" s="86">
        <f t="shared" si="70"/>
        <v>6.803042219060309E-106</v>
      </c>
      <c r="IE73" s="86">
        <f t="shared" si="70"/>
        <v>7.9118998261247643E-92</v>
      </c>
      <c r="IF73" s="86">
        <f t="shared" si="70"/>
        <v>2.8592295513427505E-61</v>
      </c>
      <c r="IG73" s="86">
        <f t="shared" si="70"/>
        <v>7.0198917991092293E-42</v>
      </c>
      <c r="II73" s="86">
        <f t="shared" si="71"/>
        <v>3.7548926553851399E-190</v>
      </c>
      <c r="IJ73" s="86">
        <f t="shared" si="71"/>
        <v>3.6601573135944855E-176</v>
      </c>
      <c r="IK73" s="86">
        <f t="shared" si="71"/>
        <v>3.6941010098216438E-192</v>
      </c>
      <c r="IL73" s="86">
        <f t="shared" si="71"/>
        <v>3.9872421500165219E-191</v>
      </c>
      <c r="IM73" s="86">
        <f t="shared" si="71"/>
        <v>2.3604981026361584E-210</v>
      </c>
      <c r="IN73" s="86">
        <f t="shared" si="71"/>
        <v>8.3337000738722805E-258</v>
      </c>
      <c r="IO73" s="86">
        <f t="shared" si="71"/>
        <v>9.5397814709888187E-211</v>
      </c>
      <c r="IP73" s="86">
        <f t="shared" si="71"/>
        <v>0</v>
      </c>
      <c r="IQ73" s="86">
        <f t="shared" si="71"/>
        <v>0</v>
      </c>
      <c r="IR73" s="86">
        <f t="shared" si="71"/>
        <v>9.5144948124826676E-306</v>
      </c>
      <c r="IS73" s="86">
        <f t="shared" si="71"/>
        <v>4.3055530811894914E-238</v>
      </c>
      <c r="IT73" s="86">
        <f t="shared" si="71"/>
        <v>9.3667189940823838E-265</v>
      </c>
      <c r="IU73" s="86">
        <f t="shared" si="71"/>
        <v>4.2680757066507496E-227</v>
      </c>
      <c r="IV73" s="86">
        <f t="shared" si="71"/>
        <v>3.7101520367927963E-203</v>
      </c>
      <c r="IW73" s="86">
        <f t="shared" si="71"/>
        <v>2.1194027364039622E-87</v>
      </c>
      <c r="IY73" s="86">
        <f t="shared" si="72"/>
        <v>2.2738673364363544E-2</v>
      </c>
      <c r="IZ73" s="86">
        <f t="shared" si="72"/>
        <v>2.9437290139489678E-2</v>
      </c>
      <c r="JA73" s="86">
        <f t="shared" si="72"/>
        <v>3.1174466452473001E-2</v>
      </c>
      <c r="JB73" s="86">
        <f t="shared" si="72"/>
        <v>2.1114098602180872E-2</v>
      </c>
      <c r="JC73" s="86">
        <f t="shared" si="72"/>
        <v>2.0304391499269988E-2</v>
      </c>
      <c r="JD73" s="86">
        <f t="shared" si="72"/>
        <v>1.4981152977485762E-2</v>
      </c>
      <c r="JE73" s="86">
        <f t="shared" si="72"/>
        <v>7.9674996091997491E-3</v>
      </c>
      <c r="JF73" s="86">
        <f t="shared" si="72"/>
        <v>3.5583313915337621E-3</v>
      </c>
      <c r="JG73" s="86">
        <f t="shared" si="72"/>
        <v>2.3082555818127481E-3</v>
      </c>
      <c r="JH73" s="86">
        <f t="shared" si="72"/>
        <v>2.9922307240168172E-3</v>
      </c>
      <c r="JI73" s="86">
        <f t="shared" si="72"/>
        <v>8.1436583272787976E-3</v>
      </c>
      <c r="JJ73" s="86">
        <f t="shared" si="72"/>
        <v>9.6973136951351534E-3</v>
      </c>
      <c r="JK73" s="86">
        <f t="shared" si="72"/>
        <v>1.321060647056174E-2</v>
      </c>
      <c r="JL73" s="86">
        <f t="shared" si="72"/>
        <v>7.9563446056624132E-3</v>
      </c>
      <c r="JM73" s="86">
        <f t="shared" si="72"/>
        <v>3.5689966510836519E-3</v>
      </c>
    </row>
    <row r="74" spans="2:273" x14ac:dyDescent="0.25">
      <c r="B74" s="2">
        <v>47</v>
      </c>
      <c r="C74" s="37">
        <v>97.259</v>
      </c>
      <c r="D74" s="37">
        <v>101.27</v>
      </c>
      <c r="E74" s="37">
        <v>98.063000000000002</v>
      </c>
      <c r="F74" s="37">
        <v>90.774000000000001</v>
      </c>
      <c r="G74" s="37">
        <v>88.887</v>
      </c>
      <c r="H74" s="37">
        <v>85.531999999999996</v>
      </c>
      <c r="I74" s="37">
        <v>87.328000000000003</v>
      </c>
      <c r="J74" s="37">
        <v>89.097999999999999</v>
      </c>
      <c r="K74" s="37">
        <v>84.164000000000001</v>
      </c>
      <c r="L74" s="37">
        <v>83.950999999999993</v>
      </c>
      <c r="M74" s="37">
        <v>84.787000000000006</v>
      </c>
      <c r="N74" s="37">
        <v>84.286000000000001</v>
      </c>
      <c r="O74" s="37">
        <v>90.016000000000005</v>
      </c>
      <c r="P74" s="37">
        <v>88.45</v>
      </c>
      <c r="Q74" s="37">
        <v>91.882999999999996</v>
      </c>
      <c r="S74" s="4">
        <f t="shared" si="74"/>
        <v>101.76208317528737</v>
      </c>
      <c r="T74" s="4">
        <f t="shared" si="74"/>
        <v>106.21216018059118</v>
      </c>
      <c r="U74" s="4">
        <f t="shared" si="74"/>
        <v>104.11002872345209</v>
      </c>
      <c r="V74" s="4">
        <f t="shared" si="74"/>
        <v>95.920206564669641</v>
      </c>
      <c r="W74" s="4">
        <f t="shared" si="74"/>
        <v>93.9138982825922</v>
      </c>
      <c r="X74" s="4">
        <f t="shared" si="74"/>
        <v>87.973499946691192</v>
      </c>
      <c r="Y74" s="4">
        <f t="shared" si="74"/>
        <v>86.394690056894504</v>
      </c>
      <c r="Z74" s="4">
        <f t="shared" si="74"/>
        <v>88.100381544793734</v>
      </c>
      <c r="AA74" s="4">
        <f t="shared" si="74"/>
        <v>86.812117062475835</v>
      </c>
      <c r="AB74" s="4">
        <f t="shared" si="74"/>
        <v>86.781399962629791</v>
      </c>
      <c r="AC74" s="4">
        <f t="shared" si="74"/>
        <v>91.091752797275305</v>
      </c>
      <c r="AD74" s="4">
        <f t="shared" si="74"/>
        <v>89.161248134816773</v>
      </c>
      <c r="AE74" s="4">
        <f t="shared" si="74"/>
        <v>93.255897974484498</v>
      </c>
      <c r="AF74" s="4">
        <f t="shared" si="74"/>
        <v>90.463337065034935</v>
      </c>
      <c r="AG74" s="4">
        <f t="shared" si="74"/>
        <v>88.169994226990482</v>
      </c>
      <c r="AI74" s="4">
        <f t="shared" si="75"/>
        <v>-4.5030831752873723</v>
      </c>
      <c r="AJ74" s="4">
        <f t="shared" si="75"/>
        <v>-4.9421601805911877</v>
      </c>
      <c r="AK74" s="4">
        <f t="shared" si="75"/>
        <v>-6.0470287234520868</v>
      </c>
      <c r="AL74" s="4">
        <f t="shared" si="75"/>
        <v>-5.1462065646696402</v>
      </c>
      <c r="AM74" s="4">
        <f t="shared" si="75"/>
        <v>-5.0268982825921995</v>
      </c>
      <c r="AN74" s="4">
        <f t="shared" si="75"/>
        <v>-2.4414999466911951</v>
      </c>
      <c r="AO74" s="4">
        <f t="shared" si="75"/>
        <v>0.93330994310549897</v>
      </c>
      <c r="AP74" s="4">
        <f t="shared" si="75"/>
        <v>0.9976184552062648</v>
      </c>
      <c r="AQ74" s="4">
        <f t="shared" si="75"/>
        <v>-2.6481170624758334</v>
      </c>
      <c r="AR74" s="4">
        <f t="shared" si="75"/>
        <v>-2.830399962629798</v>
      </c>
      <c r="AS74" s="4">
        <f t="shared" si="75"/>
        <v>-6.3047527972752988</v>
      </c>
      <c r="AT74" s="4">
        <f t="shared" si="75"/>
        <v>-4.875248134816772</v>
      </c>
      <c r="AU74" s="4">
        <f t="shared" si="75"/>
        <v>-3.2398979744844922</v>
      </c>
      <c r="AV74" s="4">
        <f t="shared" si="75"/>
        <v>-2.013337065034932</v>
      </c>
      <c r="AW74" s="4">
        <f t="shared" si="75"/>
        <v>3.7130057730095132</v>
      </c>
      <c r="AY74" s="2">
        <f t="shared" si="65"/>
        <v>81.970207699112365</v>
      </c>
      <c r="AZ74" s="2">
        <f t="shared" si="65"/>
        <v>82.923376053601615</v>
      </c>
      <c r="BA74" s="2">
        <f t="shared" si="65"/>
        <v>79.553348541437899</v>
      </c>
      <c r="BB74" s="2">
        <f t="shared" si="65"/>
        <v>75.983598587318085</v>
      </c>
      <c r="BC74" s="2">
        <f t="shared" si="65"/>
        <v>75.736552083437104</v>
      </c>
      <c r="BD74" s="2">
        <f t="shared" si="65"/>
        <v>71.787228318621004</v>
      </c>
      <c r="BE74" s="2">
        <f t="shared" si="65"/>
        <v>76.194934704011217</v>
      </c>
      <c r="BF74" s="2">
        <f t="shared" si="65"/>
        <v>81.750847075175386</v>
      </c>
      <c r="BG74" s="2">
        <f t="shared" si="65"/>
        <v>82.413277501761101</v>
      </c>
      <c r="BH74" s="2">
        <f t="shared" si="65"/>
        <v>81.331663330702455</v>
      </c>
      <c r="BI74" s="2">
        <f t="shared" si="65"/>
        <v>81.394474952597207</v>
      </c>
      <c r="BJ74" s="2">
        <f t="shared" si="65"/>
        <v>79.503715242153262</v>
      </c>
      <c r="BK74" s="2">
        <f t="shared" si="65"/>
        <v>80.75811791243612</v>
      </c>
      <c r="BL74" s="2">
        <f t="shared" si="65"/>
        <v>82.793071099028836</v>
      </c>
      <c r="BM74" s="2">
        <f t="shared" si="65"/>
        <v>84.797204278937798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>
        <f t="shared" si="17"/>
        <v>89.097999999999999</v>
      </c>
      <c r="BW74" s="2">
        <f t="shared" si="18"/>
        <v>84.164000000000001</v>
      </c>
      <c r="BX74" s="2">
        <f t="shared" si="19"/>
        <v>83.950999999999993</v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91.882999999999996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88.261854273633332</v>
      </c>
      <c r="DL74" s="2">
        <f t="shared" si="76"/>
        <v>86.987675928722439</v>
      </c>
      <c r="DM74" s="2">
        <f t="shared" si="76"/>
        <v>83.546849592268217</v>
      </c>
      <c r="DN74" s="2">
        <f t="shared" si="76"/>
        <v>80.381491613321458</v>
      </c>
      <c r="DO74" s="2">
        <f t="shared" si="76"/>
        <v>79.681756691786177</v>
      </c>
      <c r="DP74" s="2">
        <f t="shared" si="76"/>
        <v>74.618770215559664</v>
      </c>
      <c r="DQ74" s="2">
        <f t="shared" si="76"/>
        <v>80.446946031746009</v>
      </c>
      <c r="DR74" s="2">
        <f t="shared" si="76"/>
        <v>85.03256774193548</v>
      </c>
      <c r="DS74" s="2">
        <f t="shared" si="76"/>
        <v>81.686020689655166</v>
      </c>
      <c r="DT74" s="2">
        <f t="shared" si="76"/>
        <v>81.765988431590628</v>
      </c>
      <c r="DU74" s="2">
        <f t="shared" si="76"/>
        <v>78.867295238095224</v>
      </c>
      <c r="DV74" s="2">
        <f t="shared" si="76"/>
        <v>80.852748221906154</v>
      </c>
      <c r="DW74" s="2">
        <f t="shared" si="76"/>
        <v>84.452112664165099</v>
      </c>
      <c r="DX74" s="2">
        <f t="shared" si="76"/>
        <v>84.021806349206372</v>
      </c>
      <c r="DY74" s="2">
        <f t="shared" si="76"/>
        <v>85.656180645161271</v>
      </c>
      <c r="EA74" s="2">
        <f t="shared" si="77"/>
        <v>77.098031034000286</v>
      </c>
      <c r="EB74" s="2">
        <f t="shared" si="77"/>
        <v>80.036987754306864</v>
      </c>
      <c r="EC74" s="2">
        <f t="shared" si="77"/>
        <v>76.757721298724789</v>
      </c>
      <c r="ED74" s="2">
        <f t="shared" si="77"/>
        <v>72.49223539310087</v>
      </c>
      <c r="EE74" s="2">
        <f t="shared" si="77"/>
        <v>72.575405767408157</v>
      </c>
      <c r="EF74" s="2">
        <f t="shared" si="77"/>
        <v>69.316232983841573</v>
      </c>
      <c r="EG74" s="2">
        <f t="shared" si="77"/>
        <v>71.930012718734019</v>
      </c>
      <c r="EH74" s="2">
        <f t="shared" si="77"/>
        <v>78.089278299492364</v>
      </c>
      <c r="EI74" s="2">
        <f t="shared" si="77"/>
        <v>83.280074845442854</v>
      </c>
      <c r="EJ74" s="2">
        <f t="shared" si="77"/>
        <v>80.830564305290494</v>
      </c>
      <c r="EK74" s="2">
        <f t="shared" si="77"/>
        <v>83.913371452862791</v>
      </c>
      <c r="EL74" s="2">
        <f t="shared" si="77"/>
        <v>78.203199509616752</v>
      </c>
      <c r="EM74" s="2">
        <f t="shared" si="77"/>
        <v>77.438645491833398</v>
      </c>
      <c r="EN74" s="2">
        <f t="shared" si="77"/>
        <v>81.561701378699382</v>
      </c>
      <c r="EO74" s="2">
        <f t="shared" si="77"/>
        <v>83.825110349684877</v>
      </c>
      <c r="EQ74" s="2">
        <f t="shared" si="78"/>
        <v>77.142839949506651</v>
      </c>
      <c r="ER74" s="2">
        <f t="shared" si="78"/>
        <v>77.15021249901497</v>
      </c>
      <c r="ES74" s="2">
        <f t="shared" si="78"/>
        <v>75.192418727124888</v>
      </c>
      <c r="ET74" s="2">
        <f t="shared" si="78"/>
        <v>72.960561856008965</v>
      </c>
      <c r="EU74" s="2">
        <f t="shared" si="78"/>
        <v>72.565504120749566</v>
      </c>
      <c r="EV74" s="2">
        <f t="shared" si="78"/>
        <v>69.895880183752752</v>
      </c>
      <c r="EW74" s="2">
        <f t="shared" si="78"/>
        <v>70.907358861432272</v>
      </c>
      <c r="EX74" s="2">
        <f t="shared" si="78"/>
        <v>74.512127778359684</v>
      </c>
      <c r="EY74" s="2">
        <f t="shared" si="78"/>
        <v>80.566658489629106</v>
      </c>
      <c r="EZ74" s="2">
        <f t="shared" si="78"/>
        <v>79.732186028857157</v>
      </c>
      <c r="FA74" s="2">
        <f t="shared" si="78"/>
        <v>81.621250796816582</v>
      </c>
      <c r="FB74" s="2">
        <f t="shared" si="78"/>
        <v>76.243859568101826</v>
      </c>
      <c r="FC74" s="2">
        <f t="shared" si="78"/>
        <v>74.786057708162858</v>
      </c>
      <c r="FD74" s="2">
        <f t="shared" si="78"/>
        <v>81.463194140949014</v>
      </c>
      <c r="FE74" s="2">
        <f t="shared" si="78"/>
        <v>84.898842995483619</v>
      </c>
      <c r="FG74" s="2">
        <f t="shared" si="79"/>
        <v>0.56357473605466102</v>
      </c>
      <c r="FH74" s="2">
        <f t="shared" si="79"/>
        <v>0.58470911994020791</v>
      </c>
      <c r="FI74" s="2">
        <f t="shared" si="79"/>
        <v>0.58820695104425758</v>
      </c>
      <c r="FJ74" s="2">
        <f t="shared" si="79"/>
        <v>0.5574566122679413</v>
      </c>
      <c r="FK74" s="2">
        <f t="shared" si="79"/>
        <v>0.55516595219375675</v>
      </c>
      <c r="FL74" s="2">
        <f t="shared" si="79"/>
        <v>0.53400283613382549</v>
      </c>
      <c r="FM74" s="2">
        <f t="shared" si="79"/>
        <v>0.49923623190378397</v>
      </c>
      <c r="FN74" s="2">
        <f t="shared" si="79"/>
        <v>0.47261790118671237</v>
      </c>
      <c r="FO74" s="2">
        <f t="shared" si="79"/>
        <v>0.45632912635284267</v>
      </c>
      <c r="FP74" s="2">
        <f t="shared" si="79"/>
        <v>0.46424203157765531</v>
      </c>
      <c r="FQ74" s="2">
        <f t="shared" si="79"/>
        <v>0.50084579910594063</v>
      </c>
      <c r="FR74" s="2">
        <f t="shared" si="79"/>
        <v>0.50911626856690351</v>
      </c>
      <c r="FS74" s="2">
        <f t="shared" si="79"/>
        <v>0.52668165776075571</v>
      </c>
      <c r="FT74" s="2">
        <f t="shared" si="79"/>
        <v>0.49946316365441584</v>
      </c>
      <c r="FU74" s="2">
        <f t="shared" si="79"/>
        <v>0.46912722512011196</v>
      </c>
      <c r="FW74" s="2">
        <f t="shared" si="67"/>
        <v>4.8229600791253541E-5</v>
      </c>
      <c r="FX74" s="2">
        <f t="shared" si="67"/>
        <v>5.8580826192271388E-5</v>
      </c>
      <c r="FY74" s="2">
        <f t="shared" si="67"/>
        <v>5.6600582176893953E-5</v>
      </c>
      <c r="FZ74" s="2">
        <f t="shared" si="67"/>
        <v>5.3423918035906449E-5</v>
      </c>
      <c r="GA74" s="2">
        <f t="shared" si="67"/>
        <v>5.3606614531918315E-5</v>
      </c>
      <c r="GB74" s="2">
        <f t="shared" si="67"/>
        <v>4.8345793792512223E-5</v>
      </c>
      <c r="GC74" s="2">
        <f t="shared" si="67"/>
        <v>4.8533695458905089E-5</v>
      </c>
      <c r="GD74" s="2">
        <f t="shared" si="67"/>
        <v>5.5290695650158301E-5</v>
      </c>
      <c r="GE74" s="2">
        <f t="shared" si="67"/>
        <v>5.7686747349494664E-5</v>
      </c>
      <c r="GF74" s="2">
        <f t="shared" si="67"/>
        <v>5.6359552237973544E-5</v>
      </c>
      <c r="GG74" s="2">
        <f t="shared" si="67"/>
        <v>5.5127827772129571E-5</v>
      </c>
      <c r="GH74" s="2">
        <f t="shared" si="67"/>
        <v>5.3398577574222505E-5</v>
      </c>
      <c r="GI74" s="2">
        <f t="shared" si="67"/>
        <v>4.9097245893408832E-5</v>
      </c>
      <c r="GJ74" s="2">
        <f t="shared" si="67"/>
        <v>3.4907954373320237E-5</v>
      </c>
      <c r="GK74" s="2">
        <f t="shared" si="67"/>
        <v>2.659925945356211E-5</v>
      </c>
      <c r="GM74" s="86">
        <f t="shared" si="68"/>
        <v>3.1343388286111447E-2</v>
      </c>
      <c r="GN74" s="86">
        <f t="shared" si="68"/>
        <v>3.9512265993069222E-2</v>
      </c>
      <c r="GO74" s="86">
        <f t="shared" si="68"/>
        <v>4.188842997225186E-2</v>
      </c>
      <c r="GP74" s="86">
        <f t="shared" si="68"/>
        <v>2.9472260571544551E-2</v>
      </c>
      <c r="GQ74" s="86">
        <f t="shared" si="68"/>
        <v>2.8300329893903211E-2</v>
      </c>
      <c r="GR74" s="86">
        <f t="shared" si="68"/>
        <v>2.1870126180578223E-2</v>
      </c>
      <c r="GS74" s="86">
        <f t="shared" si="68"/>
        <v>1.2247452358717251E-2</v>
      </c>
      <c r="GT74" s="86">
        <f t="shared" si="68"/>
        <v>6.1543048586558081E-3</v>
      </c>
      <c r="GU74" s="86">
        <f t="shared" si="68"/>
        <v>4.1907324954951275E-3</v>
      </c>
      <c r="GV74" s="86">
        <f t="shared" si="68"/>
        <v>5.3191289157672834E-3</v>
      </c>
      <c r="GW74" s="86">
        <f t="shared" si="68"/>
        <v>1.261594489590877E-2</v>
      </c>
      <c r="GX74" s="86">
        <f t="shared" si="68"/>
        <v>1.4552122491022217E-2</v>
      </c>
      <c r="GY74" s="86">
        <f t="shared" si="68"/>
        <v>1.9248401625544299E-2</v>
      </c>
      <c r="GZ74" s="86">
        <f t="shared" si="68"/>
        <v>1.2296933913476587E-2</v>
      </c>
      <c r="HA74" s="86">
        <f t="shared" si="68"/>
        <v>6.1958877962367768E-3</v>
      </c>
      <c r="HC74" s="86">
        <f t="shared" si="73"/>
        <v>6.5166347042381772E-9</v>
      </c>
      <c r="HD74" s="86">
        <f t="shared" si="69"/>
        <v>8.4707216372298798E-9</v>
      </c>
      <c r="HE74" s="86">
        <f t="shared" si="69"/>
        <v>3.9702303050470995E-9</v>
      </c>
      <c r="HF74" s="86">
        <f t="shared" si="69"/>
        <v>7.0694038113481239E-9</v>
      </c>
      <c r="HG74" s="86">
        <f t="shared" si="69"/>
        <v>1.2667342174530143E-9</v>
      </c>
      <c r="HH74" s="86">
        <f t="shared" si="69"/>
        <v>6.2407992955617914E-11</v>
      </c>
      <c r="HI74" s="86">
        <f t="shared" si="69"/>
        <v>1.9923018965251946E-9</v>
      </c>
      <c r="HJ74" s="86">
        <f t="shared" si="69"/>
        <v>1.3353626404209418E-14</v>
      </c>
      <c r="HK74" s="86">
        <f t="shared" si="69"/>
        <v>2.5840116132261907E-15</v>
      </c>
      <c r="HL74" s="86">
        <f t="shared" si="69"/>
        <v>9.0730075230484882E-13</v>
      </c>
      <c r="HM74" s="86">
        <f t="shared" si="69"/>
        <v>1.3695038847992664E-10</v>
      </c>
      <c r="HN74" s="86">
        <f t="shared" si="69"/>
        <v>1.5955786463710911E-11</v>
      </c>
      <c r="HO74" s="86">
        <f t="shared" si="69"/>
        <v>2.473239127365557E-10</v>
      </c>
      <c r="HP74" s="86">
        <f t="shared" si="69"/>
        <v>2.6611049182996547E-11</v>
      </c>
      <c r="HQ74" s="86">
        <f t="shared" si="69"/>
        <v>7.830501455645675E-15</v>
      </c>
      <c r="HS74" s="86">
        <f t="shared" si="70"/>
        <v>2.7148411278031525E-75</v>
      </c>
      <c r="HT74" s="86">
        <f t="shared" si="70"/>
        <v>3.9161221797947596E-69</v>
      </c>
      <c r="HU74" s="86">
        <f t="shared" si="70"/>
        <v>3.006818434088523E-75</v>
      </c>
      <c r="HV74" s="86">
        <f t="shared" si="70"/>
        <v>1.32982255807064E-75</v>
      </c>
      <c r="HW74" s="86">
        <f t="shared" si="70"/>
        <v>6.1392763895788738E-82</v>
      </c>
      <c r="HX74" s="86">
        <f t="shared" si="70"/>
        <v>1.6517086692139209E-97</v>
      </c>
      <c r="HY74" s="86">
        <f t="shared" si="70"/>
        <v>4.9295184578560407E-82</v>
      </c>
      <c r="HZ74" s="86">
        <f t="shared" si="70"/>
        <v>4.8533483073247816E-140</v>
      </c>
      <c r="IA74" s="86">
        <f t="shared" si="70"/>
        <v>3.2728220892803185E-148</v>
      </c>
      <c r="IB74" s="86">
        <f t="shared" si="70"/>
        <v>3.3511325703845554E-117</v>
      </c>
      <c r="IC74" s="86">
        <f t="shared" si="70"/>
        <v>1.9836466692187386E-92</v>
      </c>
      <c r="ID74" s="86">
        <f t="shared" si="70"/>
        <v>2.8050649525872611E-103</v>
      </c>
      <c r="IE74" s="86">
        <f t="shared" si="70"/>
        <v>1.3524246785791293E-89</v>
      </c>
      <c r="IF74" s="86">
        <f t="shared" si="70"/>
        <v>7.6746568500419595E-60</v>
      </c>
      <c r="IG74" s="86">
        <f t="shared" si="70"/>
        <v>6.2026411105066285E-41</v>
      </c>
      <c r="II74" s="86">
        <f t="shared" si="71"/>
        <v>1.0288163202326731E-186</v>
      </c>
      <c r="IJ74" s="86">
        <f t="shared" si="71"/>
        <v>6.4336805482825328E-173</v>
      </c>
      <c r="IK74" s="86">
        <f t="shared" si="71"/>
        <v>1.2530340516524044E-188</v>
      </c>
      <c r="IL74" s="86">
        <f t="shared" si="71"/>
        <v>1.2348871758536942E-187</v>
      </c>
      <c r="IM74" s="86">
        <f t="shared" si="71"/>
        <v>1.6593668425513692E-206</v>
      </c>
      <c r="IN74" s="86">
        <f t="shared" si="71"/>
        <v>3.9362247131305098E-253</v>
      </c>
      <c r="IO74" s="86">
        <f t="shared" si="71"/>
        <v>6.2473001129040627E-207</v>
      </c>
      <c r="IP74" s="86">
        <f t="shared" si="71"/>
        <v>0</v>
      </c>
      <c r="IQ74" s="86">
        <f t="shared" si="71"/>
        <v>0</v>
      </c>
      <c r="IR74" s="86">
        <f t="shared" si="71"/>
        <v>4.1139734473584363E-300</v>
      </c>
      <c r="IS74" s="86">
        <f t="shared" si="71"/>
        <v>1.0118861021305117E-233</v>
      </c>
      <c r="IT74" s="86">
        <f t="shared" si="71"/>
        <v>6.6163313277144223E-260</v>
      </c>
      <c r="IU74" s="86">
        <f t="shared" si="71"/>
        <v>5.6212788581032039E-223</v>
      </c>
      <c r="IV74" s="86">
        <f t="shared" si="71"/>
        <v>1.3500705658763233E-199</v>
      </c>
      <c r="IW74" s="86">
        <f t="shared" si="71"/>
        <v>6.3357603560362833E-86</v>
      </c>
      <c r="IY74" s="86">
        <f t="shared" si="72"/>
        <v>3.1343394802746151E-2</v>
      </c>
      <c r="IZ74" s="86">
        <f t="shared" si="72"/>
        <v>3.951227446379086E-2</v>
      </c>
      <c r="JA74" s="86">
        <f t="shared" si="72"/>
        <v>4.1888433942482164E-2</v>
      </c>
      <c r="JB74" s="86">
        <f t="shared" si="72"/>
        <v>2.9472267640948364E-2</v>
      </c>
      <c r="JC74" s="86">
        <f t="shared" si="72"/>
        <v>2.8300331160637428E-2</v>
      </c>
      <c r="JD74" s="86">
        <f t="shared" si="72"/>
        <v>2.1870126242986215E-2</v>
      </c>
      <c r="JE74" s="86">
        <f t="shared" si="72"/>
        <v>1.2247454351019147E-2</v>
      </c>
      <c r="JF74" s="86">
        <f t="shared" si="72"/>
        <v>6.154304858669162E-3</v>
      </c>
      <c r="JG74" s="86">
        <f t="shared" si="72"/>
        <v>4.1907324954977114E-3</v>
      </c>
      <c r="JH74" s="86">
        <f t="shared" si="72"/>
        <v>5.3191289166745846E-3</v>
      </c>
      <c r="JI74" s="86">
        <f t="shared" si="72"/>
        <v>1.2615945032859158E-2</v>
      </c>
      <c r="JJ74" s="86">
        <f t="shared" si="72"/>
        <v>1.4552122506978004E-2</v>
      </c>
      <c r="JK74" s="86">
        <f t="shared" si="72"/>
        <v>1.924840187286821E-2</v>
      </c>
      <c r="JL74" s="86">
        <f t="shared" si="72"/>
        <v>1.2296933940087636E-2</v>
      </c>
      <c r="JM74" s="86">
        <f t="shared" si="72"/>
        <v>6.1958877962446073E-3</v>
      </c>
    </row>
    <row r="75" spans="2:273" x14ac:dyDescent="0.25">
      <c r="B75" s="2">
        <v>48</v>
      </c>
      <c r="C75" s="37">
        <v>101.593</v>
      </c>
      <c r="D75" s="37">
        <v>107.048</v>
      </c>
      <c r="E75" s="37">
        <v>103.619</v>
      </c>
      <c r="F75" s="37">
        <v>93.903000000000006</v>
      </c>
      <c r="G75" s="37">
        <v>92.564999999999998</v>
      </c>
      <c r="H75" s="37">
        <v>87.918999999999997</v>
      </c>
      <c r="I75" s="37">
        <v>87.688999999999993</v>
      </c>
      <c r="J75" s="37">
        <v>91.295000000000002</v>
      </c>
      <c r="K75" s="37">
        <v>86.066000000000003</v>
      </c>
      <c r="L75" s="37">
        <v>85.983999999999995</v>
      </c>
      <c r="M75" s="37">
        <v>87.787000000000006</v>
      </c>
      <c r="N75" s="37">
        <v>86.206000000000003</v>
      </c>
      <c r="O75" s="37">
        <v>92.683000000000007</v>
      </c>
      <c r="P75" s="37">
        <v>91.632999999999996</v>
      </c>
      <c r="Q75" s="37">
        <v>92.316999999999993</v>
      </c>
      <c r="S75" s="4">
        <f t="shared" si="74"/>
        <v>107.41141102205123</v>
      </c>
      <c r="T75" s="4">
        <f t="shared" si="74"/>
        <v>112.25626562664911</v>
      </c>
      <c r="U75" s="4">
        <f t="shared" si="74"/>
        <v>110.48498954815099</v>
      </c>
      <c r="V75" s="4">
        <f t="shared" si="74"/>
        <v>101.97238880503231</v>
      </c>
      <c r="W75" s="4">
        <f t="shared" si="74"/>
        <v>99.388119044221781</v>
      </c>
      <c r="X75" s="4">
        <f t="shared" si="74"/>
        <v>93.588675805130478</v>
      </c>
      <c r="Y75" s="4">
        <f t="shared" si="74"/>
        <v>90.453589608924929</v>
      </c>
      <c r="Z75" s="4">
        <f t="shared" si="74"/>
        <v>91.616197261215916</v>
      </c>
      <c r="AA75" s="4">
        <f t="shared" si="74"/>
        <v>89.62908617111276</v>
      </c>
      <c r="AB75" s="4">
        <f t="shared" si="74"/>
        <v>90.068965064094201</v>
      </c>
      <c r="AC75" s="4">
        <f t="shared" si="74"/>
        <v>95.310456928840608</v>
      </c>
      <c r="AD75" s="4">
        <f t="shared" si="74"/>
        <v>92.911734437652783</v>
      </c>
      <c r="AE75" s="4">
        <f t="shared" si="74"/>
        <v>97.677614953155768</v>
      </c>
      <c r="AF75" s="4">
        <f t="shared" si="74"/>
        <v>93.731166195635026</v>
      </c>
      <c r="AG75" s="4">
        <f t="shared" si="74"/>
        <v>90.230827309782512</v>
      </c>
      <c r="AI75" s="4">
        <f t="shared" si="75"/>
        <v>-5.8184110220512224</v>
      </c>
      <c r="AJ75" s="4">
        <f t="shared" si="75"/>
        <v>-5.2082656266491085</v>
      </c>
      <c r="AK75" s="4">
        <f t="shared" si="75"/>
        <v>-6.8659895481509921</v>
      </c>
      <c r="AL75" s="4">
        <f t="shared" si="75"/>
        <v>-8.0693888050323039</v>
      </c>
      <c r="AM75" s="4">
        <f t="shared" si="75"/>
        <v>-6.8231190442217837</v>
      </c>
      <c r="AN75" s="4">
        <f t="shared" si="75"/>
        <v>-5.6696758051304812</v>
      </c>
      <c r="AO75" s="4">
        <f t="shared" si="75"/>
        <v>-2.7645896089249362</v>
      </c>
      <c r="AP75" s="4">
        <f t="shared" si="75"/>
        <v>-0.32119726121591441</v>
      </c>
      <c r="AQ75" s="4">
        <f t="shared" si="75"/>
        <v>-3.5630861711127579</v>
      </c>
      <c r="AR75" s="4">
        <f t="shared" si="75"/>
        <v>-4.0849650640942059</v>
      </c>
      <c r="AS75" s="4">
        <f t="shared" si="75"/>
        <v>-7.5234569288406021</v>
      </c>
      <c r="AT75" s="4">
        <f t="shared" si="75"/>
        <v>-6.7057344376527794</v>
      </c>
      <c r="AU75" s="4">
        <f t="shared" si="75"/>
        <v>-4.9946149531557609</v>
      </c>
      <c r="AV75" s="4">
        <f t="shared" si="75"/>
        <v>-2.0981661956350308</v>
      </c>
      <c r="AW75" s="4">
        <f t="shared" si="75"/>
        <v>2.0861726902174809</v>
      </c>
      <c r="AY75" s="2">
        <f t="shared" si="65"/>
        <v>81.704219503528648</v>
      </c>
      <c r="AZ75" s="2">
        <f t="shared" si="65"/>
        <v>82.725242079216557</v>
      </c>
      <c r="BA75" s="2">
        <f t="shared" si="65"/>
        <v>79.349614257823575</v>
      </c>
      <c r="BB75" s="2">
        <f t="shared" si="65"/>
        <v>75.799351366282522</v>
      </c>
      <c r="BC75" s="2">
        <f t="shared" si="65"/>
        <v>75.537089569602244</v>
      </c>
      <c r="BD75" s="2">
        <f t="shared" si="65"/>
        <v>71.48377644641981</v>
      </c>
      <c r="BE75" s="2">
        <f t="shared" si="65"/>
        <v>75.819983278534011</v>
      </c>
      <c r="BF75" s="2">
        <f t="shared" si="65"/>
        <v>81.566808858116431</v>
      </c>
      <c r="BG75" s="2">
        <f t="shared" si="65"/>
        <v>82.332733936810328</v>
      </c>
      <c r="BH75" s="2">
        <f t="shared" si="65"/>
        <v>81.198552984101937</v>
      </c>
      <c r="BI75" s="2">
        <f t="shared" si="65"/>
        <v>81.317321399632107</v>
      </c>
      <c r="BJ75" s="2">
        <f t="shared" si="65"/>
        <v>79.351438176097318</v>
      </c>
      <c r="BK75" s="2">
        <f t="shared" si="65"/>
        <v>80.602462447500429</v>
      </c>
      <c r="BL75" s="2">
        <f t="shared" si="65"/>
        <v>82.679377747768882</v>
      </c>
      <c r="BM75" s="2">
        <f t="shared" si="65"/>
        <v>84.844739205453052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>
        <f t="shared" si="18"/>
        <v>86.066000000000003</v>
      </c>
      <c r="BX75" s="2">
        <f t="shared" si="19"/>
        <v>85.983999999999995</v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88.320974025974024</v>
      </c>
      <c r="DL75" s="2">
        <f t="shared" si="76"/>
        <v>87.080680459075808</v>
      </c>
      <c r="DM75" s="2">
        <f t="shared" si="76"/>
        <v>83.586142555119324</v>
      </c>
      <c r="DN75" s="2">
        <f t="shared" si="76"/>
        <v>80.46474491532291</v>
      </c>
      <c r="DO75" s="2">
        <f t="shared" si="76"/>
        <v>79.711809928963078</v>
      </c>
      <c r="DP75" s="2">
        <f t="shared" si="76"/>
        <v>74.291981070138945</v>
      </c>
      <c r="DQ75" s="2">
        <f t="shared" si="76"/>
        <v>80.195318489918463</v>
      </c>
      <c r="DR75" s="2">
        <f t="shared" si="76"/>
        <v>85.185675862068962</v>
      </c>
      <c r="DS75" s="2">
        <f t="shared" si="76"/>
        <v>81.683820689655164</v>
      </c>
      <c r="DT75" s="2">
        <f t="shared" si="76"/>
        <v>81.728083870967708</v>
      </c>
      <c r="DU75" s="2">
        <f t="shared" si="76"/>
        <v>78.689910296010282</v>
      </c>
      <c r="DV75" s="2">
        <f t="shared" si="76"/>
        <v>80.856783893204991</v>
      </c>
      <c r="DW75" s="2">
        <f t="shared" si="76"/>
        <v>84.6472830206379</v>
      </c>
      <c r="DX75" s="2">
        <f t="shared" si="76"/>
        <v>84.051060145860163</v>
      </c>
      <c r="DY75" s="2">
        <f t="shared" si="76"/>
        <v>85.950358620689641</v>
      </c>
      <c r="EA75" s="2">
        <f t="shared" si="77"/>
        <v>77.03113365048273</v>
      </c>
      <c r="EB75" s="2">
        <f t="shared" si="77"/>
        <v>79.904274554006278</v>
      </c>
      <c r="EC75" s="2">
        <f t="shared" si="77"/>
        <v>76.644822664375511</v>
      </c>
      <c r="ED75" s="2">
        <f t="shared" si="77"/>
        <v>72.42151150789941</v>
      </c>
      <c r="EE75" s="2">
        <f t="shared" si="77"/>
        <v>72.486368888331384</v>
      </c>
      <c r="EF75" s="2">
        <f t="shared" si="77"/>
        <v>69.248768770006308</v>
      </c>
      <c r="EG75" s="2">
        <f t="shared" si="77"/>
        <v>71.817523273497414</v>
      </c>
      <c r="EH75" s="2">
        <f t="shared" si="77"/>
        <v>77.884357994923832</v>
      </c>
      <c r="EI75" s="2">
        <f t="shared" si="77"/>
        <v>83.038176990879606</v>
      </c>
      <c r="EJ75" s="2">
        <f t="shared" si="77"/>
        <v>80.641356296604528</v>
      </c>
      <c r="EK75" s="2">
        <f t="shared" si="77"/>
        <v>83.705715908457364</v>
      </c>
      <c r="EL75" s="2">
        <f t="shared" si="77"/>
        <v>78.027924808947688</v>
      </c>
      <c r="EM75" s="2">
        <f t="shared" si="77"/>
        <v>77.287558935230777</v>
      </c>
      <c r="EN75" s="2">
        <f t="shared" si="77"/>
        <v>81.425706442235821</v>
      </c>
      <c r="EO75" s="2">
        <f t="shared" si="77"/>
        <v>83.703624713394134</v>
      </c>
      <c r="EQ75" s="2">
        <f t="shared" si="78"/>
        <v>77.07526359012941</v>
      </c>
      <c r="ER75" s="2">
        <f t="shared" si="78"/>
        <v>77.061798209506435</v>
      </c>
      <c r="ES75" s="2">
        <f t="shared" si="78"/>
        <v>75.103624592343962</v>
      </c>
      <c r="ET75" s="2">
        <f t="shared" si="78"/>
        <v>72.882574567694817</v>
      </c>
      <c r="EU75" s="2">
        <f t="shared" si="78"/>
        <v>72.47661619741578</v>
      </c>
      <c r="EV75" s="2">
        <f t="shared" si="78"/>
        <v>69.819572685183317</v>
      </c>
      <c r="EW75" s="2">
        <f t="shared" si="78"/>
        <v>70.810616478322729</v>
      </c>
      <c r="EX75" s="2">
        <f t="shared" si="78"/>
        <v>74.357284391506667</v>
      </c>
      <c r="EY75" s="2">
        <f t="shared" si="78"/>
        <v>80.362645153353029</v>
      </c>
      <c r="EZ75" s="2">
        <f t="shared" si="78"/>
        <v>79.559379935033817</v>
      </c>
      <c r="FA75" s="2">
        <f t="shared" si="78"/>
        <v>81.449661856777851</v>
      </c>
      <c r="FB75" s="2">
        <f t="shared" si="78"/>
        <v>76.100617657551041</v>
      </c>
      <c r="FC75" s="2">
        <f t="shared" si="78"/>
        <v>74.676303094247686</v>
      </c>
      <c r="FD75" s="2">
        <f t="shared" si="78"/>
        <v>81.328749745221842</v>
      </c>
      <c r="FE75" s="2">
        <f t="shared" si="78"/>
        <v>84.756454603849292</v>
      </c>
      <c r="FG75" s="2">
        <f t="shared" si="79"/>
        <v>0.586080638527822</v>
      </c>
      <c r="FH75" s="2">
        <f t="shared" si="79"/>
        <v>0.60688537672769671</v>
      </c>
      <c r="FI75" s="2">
        <f t="shared" si="79"/>
        <v>0.61032090664843941</v>
      </c>
      <c r="FJ75" s="2">
        <f t="shared" si="79"/>
        <v>0.58004291567885047</v>
      </c>
      <c r="FK75" s="2">
        <f t="shared" si="79"/>
        <v>0.57778061749299725</v>
      </c>
      <c r="FL75" s="2">
        <f t="shared" si="79"/>
        <v>0.5568345559995096</v>
      </c>
      <c r="FM75" s="2">
        <f t="shared" si="79"/>
        <v>0.52224738310238195</v>
      </c>
      <c r="FN75" s="2">
        <f t="shared" si="79"/>
        <v>0.49561644102504077</v>
      </c>
      <c r="FO75" s="2">
        <f t="shared" si="79"/>
        <v>0.47925533263567249</v>
      </c>
      <c r="FP75" s="2">
        <f t="shared" si="79"/>
        <v>0.4872095240838567</v>
      </c>
      <c r="FQ75" s="2">
        <f t="shared" si="79"/>
        <v>0.52385352950275543</v>
      </c>
      <c r="FR75" s="2">
        <f t="shared" si="79"/>
        <v>0.53209892338125819</v>
      </c>
      <c r="FS75" s="2">
        <f t="shared" si="79"/>
        <v>0.54956951542796639</v>
      </c>
      <c r="FT75" s="2">
        <f t="shared" si="79"/>
        <v>0.52247386137492913</v>
      </c>
      <c r="FU75" s="2">
        <f t="shared" si="79"/>
        <v>0.49211440566511711</v>
      </c>
      <c r="FW75" s="2">
        <f t="shared" si="67"/>
        <v>5.2882459608668459E-5</v>
      </c>
      <c r="FX75" s="2">
        <f t="shared" si="67"/>
        <v>6.4232235605900218E-5</v>
      </c>
      <c r="FY75" s="2">
        <f t="shared" si="67"/>
        <v>6.2060965348291659E-5</v>
      </c>
      <c r="FZ75" s="2">
        <f t="shared" si="67"/>
        <v>5.8577859354376279E-5</v>
      </c>
      <c r="GA75" s="2">
        <f t="shared" si="67"/>
        <v>5.8778180010226057E-5</v>
      </c>
      <c r="GB75" s="2">
        <f t="shared" si="67"/>
        <v>5.3009861514033222E-5</v>
      </c>
      <c r="GC75" s="2">
        <f t="shared" si="67"/>
        <v>5.3215889668552104E-5</v>
      </c>
      <c r="GD75" s="2">
        <f t="shared" si="67"/>
        <v>6.062471883672591E-5</v>
      </c>
      <c r="GE75" s="2">
        <f t="shared" si="67"/>
        <v>6.3251908645801106E-5</v>
      </c>
      <c r="GF75" s="2">
        <f t="shared" si="67"/>
        <v>6.1796684155842211E-5</v>
      </c>
      <c r="GG75" s="2">
        <f t="shared" si="67"/>
        <v>6.0446139662020633E-5</v>
      </c>
      <c r="GH75" s="2">
        <f t="shared" si="67"/>
        <v>5.855007437701352E-5</v>
      </c>
      <c r="GI75" s="2">
        <f t="shared" si="67"/>
        <v>5.3833804612099039E-5</v>
      </c>
      <c r="GJ75" s="2">
        <f t="shared" si="67"/>
        <v>3.8275681935303753E-5</v>
      </c>
      <c r="GK75" s="2">
        <f t="shared" si="67"/>
        <v>2.9165433178635126E-5</v>
      </c>
      <c r="GM75" s="86">
        <f t="shared" si="68"/>
        <v>4.260371007770266E-2</v>
      </c>
      <c r="GN75" s="86">
        <f t="shared" si="68"/>
        <v>5.2374433284778504E-2</v>
      </c>
      <c r="GO75" s="86">
        <f t="shared" si="68"/>
        <v>5.5567130016574991E-2</v>
      </c>
      <c r="GP75" s="86">
        <f t="shared" si="68"/>
        <v>4.0532113708952107E-2</v>
      </c>
      <c r="GQ75" s="86">
        <f t="shared" si="68"/>
        <v>3.8873758929842711E-2</v>
      </c>
      <c r="GR75" s="86">
        <f t="shared" si="68"/>
        <v>3.1366042114440246E-2</v>
      </c>
      <c r="GS75" s="86">
        <f t="shared" si="68"/>
        <v>1.845149027972777E-2</v>
      </c>
      <c r="GT75" s="86">
        <f t="shared" si="68"/>
        <v>1.030567710316886E-2</v>
      </c>
      <c r="GU75" s="86">
        <f t="shared" si="68"/>
        <v>7.3525744224378128E-3</v>
      </c>
      <c r="GV75" s="86">
        <f t="shared" si="68"/>
        <v>9.1561104207375631E-3</v>
      </c>
      <c r="GW75" s="86">
        <f t="shared" si="68"/>
        <v>1.9139332877679674E-2</v>
      </c>
      <c r="GX75" s="86">
        <f t="shared" si="68"/>
        <v>2.1434895933671538E-2</v>
      </c>
      <c r="GY75" s="86">
        <f t="shared" si="68"/>
        <v>2.7571555163084415E-2</v>
      </c>
      <c r="GZ75" s="86">
        <f t="shared" si="68"/>
        <v>1.861779212222581E-2</v>
      </c>
      <c r="HA75" s="86">
        <f t="shared" si="68"/>
        <v>1.0451508548312576E-2</v>
      </c>
      <c r="HC75" s="86">
        <f t="shared" si="73"/>
        <v>1.5024670123206049E-8</v>
      </c>
      <c r="HD75" s="86">
        <f t="shared" si="69"/>
        <v>1.911326455826928E-8</v>
      </c>
      <c r="HE75" s="86">
        <f t="shared" si="69"/>
        <v>9.4275611599438442E-9</v>
      </c>
      <c r="HF75" s="86">
        <f t="shared" si="69"/>
        <v>1.6442386246892803E-8</v>
      </c>
      <c r="HG75" s="86">
        <f t="shared" si="69"/>
        <v>3.201621934099678E-9</v>
      </c>
      <c r="HH75" s="86">
        <f t="shared" si="69"/>
        <v>1.8580242627730949E-10</v>
      </c>
      <c r="HI75" s="86">
        <f t="shared" si="69"/>
        <v>4.9412776031059906E-9</v>
      </c>
      <c r="HJ75" s="86">
        <f t="shared" si="69"/>
        <v>6.2346162054920891E-14</v>
      </c>
      <c r="HK75" s="86">
        <f t="shared" si="69"/>
        <v>1.3242792412326516E-14</v>
      </c>
      <c r="HL75" s="86">
        <f t="shared" si="69"/>
        <v>3.377531151512904E-12</v>
      </c>
      <c r="HM75" s="86">
        <f t="shared" si="69"/>
        <v>3.8888642303408051E-10</v>
      </c>
      <c r="HN75" s="86">
        <f t="shared" si="69"/>
        <v>5.0379980561681136E-11</v>
      </c>
      <c r="HO75" s="86">
        <f t="shared" si="69"/>
        <v>6.6823695295072604E-10</v>
      </c>
      <c r="HP75" s="86">
        <f t="shared" si="69"/>
        <v>7.9892364653482871E-11</v>
      </c>
      <c r="HQ75" s="86">
        <f t="shared" si="69"/>
        <v>3.6232290243516147E-14</v>
      </c>
      <c r="HS75" s="86">
        <f t="shared" si="70"/>
        <v>1.885706240720423E-73</v>
      </c>
      <c r="HT75" s="86">
        <f t="shared" si="70"/>
        <v>2.1016001679792348E-67</v>
      </c>
      <c r="HU75" s="86">
        <f t="shared" si="70"/>
        <v>2.2847185144465711E-73</v>
      </c>
      <c r="HV75" s="86">
        <f t="shared" si="70"/>
        <v>9.8421800536461719E-74</v>
      </c>
      <c r="HW75" s="86">
        <f t="shared" si="70"/>
        <v>6.8058408309523698E-80</v>
      </c>
      <c r="HX75" s="86">
        <f t="shared" si="70"/>
        <v>4.6527882514190563E-95</v>
      </c>
      <c r="HY75" s="86">
        <f t="shared" si="70"/>
        <v>5.2544527646626356E-80</v>
      </c>
      <c r="HZ75" s="86">
        <f t="shared" si="70"/>
        <v>1.7249649836135441E-136</v>
      </c>
      <c r="IA75" s="86">
        <f t="shared" si="70"/>
        <v>1.9579020956388756E-144</v>
      </c>
      <c r="IB75" s="86">
        <f t="shared" si="70"/>
        <v>3.1713592865558701E-114</v>
      </c>
      <c r="IC75" s="86">
        <f t="shared" si="70"/>
        <v>4.1513101445317507E-90</v>
      </c>
      <c r="ID75" s="86">
        <f t="shared" si="70"/>
        <v>1.0715298347871001E-100</v>
      </c>
      <c r="IE75" s="86">
        <f t="shared" si="70"/>
        <v>2.1677462681458875E-87</v>
      </c>
      <c r="IF75" s="86">
        <f t="shared" si="70"/>
        <v>1.9797727572841119E-58</v>
      </c>
      <c r="IG75" s="86">
        <f t="shared" si="70"/>
        <v>5.3414289053520222E-40</v>
      </c>
      <c r="II75" s="86">
        <f t="shared" si="71"/>
        <v>2.6208577684287338E-183</v>
      </c>
      <c r="IJ75" s="86">
        <f t="shared" si="71"/>
        <v>1.0543170066583204E-169</v>
      </c>
      <c r="IK75" s="86">
        <f t="shared" si="71"/>
        <v>3.9391188831265017E-185</v>
      </c>
      <c r="IL75" s="86">
        <f t="shared" si="71"/>
        <v>3.5491527242376223E-184</v>
      </c>
      <c r="IM75" s="86">
        <f t="shared" si="71"/>
        <v>1.0742222130312173E-202</v>
      </c>
      <c r="IN75" s="86">
        <f t="shared" si="71"/>
        <v>1.683727605771869E-248</v>
      </c>
      <c r="IO75" s="86">
        <f t="shared" si="71"/>
        <v>3.7731076220577927E-203</v>
      </c>
      <c r="IP75" s="86">
        <f t="shared" si="71"/>
        <v>0</v>
      </c>
      <c r="IQ75" s="86">
        <f t="shared" si="71"/>
        <v>0</v>
      </c>
      <c r="IR75" s="86">
        <f t="shared" si="71"/>
        <v>1.5754559844845935E-294</v>
      </c>
      <c r="IS75" s="86">
        <f t="shared" si="71"/>
        <v>2.1649384824515988E-229</v>
      </c>
      <c r="IT75" s="86">
        <f t="shared" si="71"/>
        <v>4.2124611122463942E-255</v>
      </c>
      <c r="IU75" s="86">
        <f t="shared" si="71"/>
        <v>6.7833855628271704E-219</v>
      </c>
      <c r="IV75" s="86">
        <f t="shared" si="71"/>
        <v>4.566414924838801E-196</v>
      </c>
      <c r="IW75" s="86">
        <f t="shared" si="71"/>
        <v>1.8390969438408588E-84</v>
      </c>
      <c r="IY75" s="86">
        <f t="shared" si="72"/>
        <v>4.2603725102372786E-2</v>
      </c>
      <c r="IZ75" s="86">
        <f t="shared" si="72"/>
        <v>5.2374452398043066E-2</v>
      </c>
      <c r="JA75" s="86">
        <f t="shared" si="72"/>
        <v>5.5567139444136153E-2</v>
      </c>
      <c r="JB75" s="86">
        <f t="shared" si="72"/>
        <v>4.0532130151338351E-2</v>
      </c>
      <c r="JC75" s="86">
        <f t="shared" si="72"/>
        <v>3.8873762131464644E-2</v>
      </c>
      <c r="JD75" s="86">
        <f t="shared" si="72"/>
        <v>3.1366042300242675E-2</v>
      </c>
      <c r="JE75" s="86">
        <f t="shared" si="72"/>
        <v>1.8451495221005372E-2</v>
      </c>
      <c r="JF75" s="86">
        <f t="shared" si="72"/>
        <v>1.0305677103231206E-2</v>
      </c>
      <c r="JG75" s="86">
        <f t="shared" si="72"/>
        <v>7.3525744224510556E-3</v>
      </c>
      <c r="JH75" s="86">
        <f t="shared" si="72"/>
        <v>9.156110424115094E-3</v>
      </c>
      <c r="JI75" s="86">
        <f t="shared" si="72"/>
        <v>1.9139333266566097E-2</v>
      </c>
      <c r="JJ75" s="86">
        <f t="shared" si="72"/>
        <v>2.143489598405152E-2</v>
      </c>
      <c r="JK75" s="86">
        <f t="shared" si="72"/>
        <v>2.7571555831321367E-2</v>
      </c>
      <c r="JL75" s="86">
        <f t="shared" si="72"/>
        <v>1.8617792202118174E-2</v>
      </c>
      <c r="JM75" s="86">
        <f t="shared" si="72"/>
        <v>1.0451508548348807E-2</v>
      </c>
    </row>
    <row r="76" spans="2:273" x14ac:dyDescent="0.25">
      <c r="B76" s="2">
        <v>49</v>
      </c>
      <c r="C76" s="37">
        <v>106.96299999999999</v>
      </c>
      <c r="D76" s="37">
        <v>112</v>
      </c>
      <c r="E76" s="37">
        <v>112.46</v>
      </c>
      <c r="F76" s="37">
        <v>101.032</v>
      </c>
      <c r="G76" s="37">
        <v>98.355000000000004</v>
      </c>
      <c r="H76" s="37">
        <v>93.225999999999999</v>
      </c>
      <c r="I76" s="37">
        <v>91.164000000000001</v>
      </c>
      <c r="J76" s="37">
        <v>94.638999999999996</v>
      </c>
      <c r="K76" s="37">
        <v>88.983999999999995</v>
      </c>
      <c r="L76" s="37">
        <v>90.885000000000005</v>
      </c>
      <c r="M76" s="37">
        <v>91.328000000000003</v>
      </c>
      <c r="N76" s="37">
        <v>88.81</v>
      </c>
      <c r="O76" s="37">
        <v>94.159000000000006</v>
      </c>
      <c r="P76" s="37">
        <v>94.3</v>
      </c>
      <c r="Q76" s="37">
        <v>90.8</v>
      </c>
      <c r="S76" s="4">
        <f t="shared" si="74"/>
        <v>114.30846205844023</v>
      </c>
      <c r="T76" s="4">
        <f t="shared" si="74"/>
        <v>119.44219947980426</v>
      </c>
      <c r="U76" s="4">
        <f t="shared" si="74"/>
        <v>118.05242626433528</v>
      </c>
      <c r="V76" s="4">
        <f t="shared" si="74"/>
        <v>109.40561656280862</v>
      </c>
      <c r="W76" s="4">
        <f t="shared" si="74"/>
        <v>106.12499675021019</v>
      </c>
      <c r="X76" s="4">
        <f t="shared" si="74"/>
        <v>100.79322277453203</v>
      </c>
      <c r="Y76" s="4">
        <f t="shared" si="74"/>
        <v>95.987936714601844</v>
      </c>
      <c r="Z76" s="4">
        <f t="shared" si="74"/>
        <v>96.721136313779567</v>
      </c>
      <c r="AA76" s="4">
        <f t="shared" si="74"/>
        <v>93.901221482242818</v>
      </c>
      <c r="AB76" s="4">
        <f t="shared" si="74"/>
        <v>94.996301073392857</v>
      </c>
      <c r="AC76" s="4">
        <f t="shared" si="74"/>
        <v>100.97137967796601</v>
      </c>
      <c r="AD76" s="4">
        <f t="shared" si="74"/>
        <v>97.845609187725458</v>
      </c>
      <c r="AE76" s="4">
        <f t="shared" si="74"/>
        <v>103.32555495773137</v>
      </c>
      <c r="AF76" s="4">
        <f t="shared" si="74"/>
        <v>98.126228302143247</v>
      </c>
      <c r="AG76" s="4">
        <f t="shared" si="74"/>
        <v>93.209817671641147</v>
      </c>
      <c r="AI76" s="4">
        <f t="shared" si="75"/>
        <v>-7.3454620584402335</v>
      </c>
      <c r="AJ76" s="4">
        <f t="shared" si="75"/>
        <v>-7.442199479804259</v>
      </c>
      <c r="AK76" s="4">
        <f t="shared" si="75"/>
        <v>-5.5924262643352876</v>
      </c>
      <c r="AL76" s="4">
        <f t="shared" si="75"/>
        <v>-8.3736165628086212</v>
      </c>
      <c r="AM76" s="4">
        <f t="shared" si="75"/>
        <v>-7.7699967502101828</v>
      </c>
      <c r="AN76" s="4">
        <f t="shared" si="75"/>
        <v>-7.5672227745320271</v>
      </c>
      <c r="AO76" s="4">
        <f t="shared" si="75"/>
        <v>-4.8239367146018424</v>
      </c>
      <c r="AP76" s="4">
        <f t="shared" si="75"/>
        <v>-2.0821363137795714</v>
      </c>
      <c r="AQ76" s="4">
        <f t="shared" si="75"/>
        <v>-4.9172214822428231</v>
      </c>
      <c r="AR76" s="4">
        <f t="shared" si="75"/>
        <v>-4.1113010733928519</v>
      </c>
      <c r="AS76" s="4">
        <f t="shared" si="75"/>
        <v>-9.6433796779660099</v>
      </c>
      <c r="AT76" s="4">
        <f t="shared" si="75"/>
        <v>-9.0356091877254556</v>
      </c>
      <c r="AU76" s="4">
        <f t="shared" si="75"/>
        <v>-9.1665549577313641</v>
      </c>
      <c r="AV76" s="4">
        <f t="shared" si="75"/>
        <v>-3.8262283021432495</v>
      </c>
      <c r="AW76" s="4">
        <f t="shared" si="75"/>
        <v>-2.4098176716411501</v>
      </c>
      <c r="AY76" s="2">
        <f t="shared" ref="AY76:BM92" si="80">IF(OR($B76 &lt; C$230, $B76 &gt; C$233), #N/A, ((1-FG76)*DK76) + (FG76 - FW76)*EA76 + (FW76*EQ76))</f>
        <v>81.43659813846611</v>
      </c>
      <c r="AZ76" s="2">
        <f t="shared" si="80"/>
        <v>82.520294164853865</v>
      </c>
      <c r="BA76" s="2">
        <f t="shared" si="80"/>
        <v>79.142301851156745</v>
      </c>
      <c r="BB76" s="2">
        <f t="shared" si="80"/>
        <v>75.610856723731118</v>
      </c>
      <c r="BC76" s="2">
        <f t="shared" si="80"/>
        <v>75.33460185212779</v>
      </c>
      <c r="BD76" s="2">
        <f t="shared" si="80"/>
        <v>71.1933031630671</v>
      </c>
      <c r="BE76" s="2">
        <f t="shared" si="80"/>
        <v>75.452209798673664</v>
      </c>
      <c r="BF76" s="2">
        <f t="shared" si="80"/>
        <v>81.36615892640377</v>
      </c>
      <c r="BG76" s="2">
        <f t="shared" si="80"/>
        <v>82.24129642342649</v>
      </c>
      <c r="BH76" s="2">
        <f t="shared" si="80"/>
        <v>81.058425109522418</v>
      </c>
      <c r="BI76" s="2">
        <f t="shared" si="80"/>
        <v>81.23827161949491</v>
      </c>
      <c r="BJ76" s="2">
        <f t="shared" si="80"/>
        <v>79.191325737899788</v>
      </c>
      <c r="BK76" s="2">
        <f t="shared" si="80"/>
        <v>80.432558068455691</v>
      </c>
      <c r="BL76" s="2">
        <f t="shared" si="80"/>
        <v>82.558344496924349</v>
      </c>
      <c r="BM76" s="2">
        <f t="shared" si="80"/>
        <v>84.873075510067864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88.380093778314702</v>
      </c>
      <c r="DL76" s="2">
        <f t="shared" si="76"/>
        <v>87.173684989429162</v>
      </c>
      <c r="DM76" s="2">
        <f t="shared" si="76"/>
        <v>83.625435517970416</v>
      </c>
      <c r="DN76" s="2">
        <f t="shared" si="76"/>
        <v>80.547998217324377</v>
      </c>
      <c r="DO76" s="2">
        <f t="shared" si="76"/>
        <v>79.741863166139964</v>
      </c>
      <c r="DP76" s="2">
        <f t="shared" si="76"/>
        <v>73.965191924718226</v>
      </c>
      <c r="DQ76" s="2">
        <f t="shared" si="76"/>
        <v>79.943690948090932</v>
      </c>
      <c r="DR76" s="2">
        <f t="shared" si="76"/>
        <v>85.338783982202443</v>
      </c>
      <c r="DS76" s="2">
        <f t="shared" si="76"/>
        <v>81.681620689655162</v>
      </c>
      <c r="DT76" s="2">
        <f t="shared" si="76"/>
        <v>81.690179310344803</v>
      </c>
      <c r="DU76" s="2">
        <f t="shared" si="76"/>
        <v>78.512525353925341</v>
      </c>
      <c r="DV76" s="2">
        <f t="shared" si="76"/>
        <v>80.860819564503814</v>
      </c>
      <c r="DW76" s="2">
        <f t="shared" si="76"/>
        <v>84.842453377110687</v>
      </c>
      <c r="DX76" s="2">
        <f t="shared" si="76"/>
        <v>84.080313942513968</v>
      </c>
      <c r="DY76" s="2">
        <f t="shared" si="76"/>
        <v>86.244536596218012</v>
      </c>
      <c r="EA76" s="2">
        <f t="shared" si="77"/>
        <v>76.964236266965173</v>
      </c>
      <c r="EB76" s="2">
        <f t="shared" si="77"/>
        <v>79.771561353705707</v>
      </c>
      <c r="EC76" s="2">
        <f t="shared" si="77"/>
        <v>76.531924030026232</v>
      </c>
      <c r="ED76" s="2">
        <f t="shared" si="77"/>
        <v>72.35078762269795</v>
      </c>
      <c r="EE76" s="2">
        <f t="shared" si="77"/>
        <v>72.397332009254626</v>
      </c>
      <c r="EF76" s="2">
        <f t="shared" si="77"/>
        <v>69.181304556171028</v>
      </c>
      <c r="EG76" s="2">
        <f t="shared" si="77"/>
        <v>71.705033828260795</v>
      </c>
      <c r="EH76" s="2">
        <f t="shared" si="77"/>
        <v>77.6794376903553</v>
      </c>
      <c r="EI76" s="2">
        <f t="shared" si="77"/>
        <v>82.796279136316343</v>
      </c>
      <c r="EJ76" s="2">
        <f t="shared" si="77"/>
        <v>80.452148287918561</v>
      </c>
      <c r="EK76" s="2">
        <f t="shared" si="77"/>
        <v>83.498060364051952</v>
      </c>
      <c r="EL76" s="2">
        <f t="shared" si="77"/>
        <v>77.85265010827861</v>
      </c>
      <c r="EM76" s="2">
        <f t="shared" si="77"/>
        <v>77.13647237862817</v>
      </c>
      <c r="EN76" s="2">
        <f t="shared" si="77"/>
        <v>81.289711505772274</v>
      </c>
      <c r="EO76" s="2">
        <f t="shared" si="77"/>
        <v>83.582139077103406</v>
      </c>
      <c r="EQ76" s="2">
        <f t="shared" si="78"/>
        <v>77.007687230752154</v>
      </c>
      <c r="ER76" s="2">
        <f t="shared" si="78"/>
        <v>76.9733839199979</v>
      </c>
      <c r="ES76" s="2">
        <f t="shared" si="78"/>
        <v>75.014830457563036</v>
      </c>
      <c r="ET76" s="2">
        <f t="shared" si="78"/>
        <v>72.804587279380669</v>
      </c>
      <c r="EU76" s="2">
        <f t="shared" si="78"/>
        <v>72.387728274081994</v>
      </c>
      <c r="EV76" s="2">
        <f t="shared" si="78"/>
        <v>69.743265186613897</v>
      </c>
      <c r="EW76" s="2">
        <f t="shared" si="78"/>
        <v>70.713874095213171</v>
      </c>
      <c r="EX76" s="2">
        <f t="shared" si="78"/>
        <v>74.20244100465365</v>
      </c>
      <c r="EY76" s="2">
        <f t="shared" si="78"/>
        <v>80.158631817076952</v>
      </c>
      <c r="EZ76" s="2">
        <f t="shared" si="78"/>
        <v>79.386573841210492</v>
      </c>
      <c r="FA76" s="2">
        <f t="shared" si="78"/>
        <v>81.27807291673912</v>
      </c>
      <c r="FB76" s="2">
        <f t="shared" si="78"/>
        <v>75.957375747000256</v>
      </c>
      <c r="FC76" s="2">
        <f t="shared" si="78"/>
        <v>74.566548480332514</v>
      </c>
      <c r="FD76" s="2">
        <f t="shared" si="78"/>
        <v>81.194305349494655</v>
      </c>
      <c r="FE76" s="2">
        <f t="shared" si="78"/>
        <v>84.614066212214965</v>
      </c>
      <c r="FG76" s="2">
        <f t="shared" si="79"/>
        <v>0.60823272823906771</v>
      </c>
      <c r="FH76" s="2">
        <f t="shared" si="79"/>
        <v>0.62862956379347512</v>
      </c>
      <c r="FI76" s="2">
        <f t="shared" si="79"/>
        <v>0.63199029692361319</v>
      </c>
      <c r="FJ76" s="2">
        <f t="shared" si="79"/>
        <v>0.60229886541160604</v>
      </c>
      <c r="FK76" s="2">
        <f t="shared" si="79"/>
        <v>0.60007379653266324</v>
      </c>
      <c r="FL76" s="2">
        <f t="shared" si="79"/>
        <v>0.57942865528081533</v>
      </c>
      <c r="FM76" s="2">
        <f t="shared" si="79"/>
        <v>0.54516449102741982</v>
      </c>
      <c r="FN76" s="2">
        <f t="shared" si="79"/>
        <v>0.51863354612986301</v>
      </c>
      <c r="FO76" s="2">
        <f t="shared" si="79"/>
        <v>0.50226925262848554</v>
      </c>
      <c r="FP76" s="2">
        <f t="shared" si="79"/>
        <v>0.51023115564403287</v>
      </c>
      <c r="FQ76" s="2">
        <f t="shared" si="79"/>
        <v>0.54676045704691711</v>
      </c>
      <c r="FR76" s="2">
        <f t="shared" si="79"/>
        <v>0.55494618142123187</v>
      </c>
      <c r="FS76" s="2">
        <f t="shared" si="79"/>
        <v>0.57224947918888003</v>
      </c>
      <c r="FT76" s="2">
        <f t="shared" si="79"/>
        <v>0.54538956231002544</v>
      </c>
      <c r="FU76" s="2">
        <f t="shared" si="79"/>
        <v>0.5151349775825903</v>
      </c>
      <c r="FW76" s="2">
        <f t="shared" ref="FW76:GK92" si="82">POWER(10,($B76-C$232)/C$229)/(1+POWER(10,($B76-C$232)/C$229))</f>
        <v>5.7984168083852093E-5</v>
      </c>
      <c r="FX76" s="2">
        <f t="shared" si="82"/>
        <v>7.0428809383349579E-5</v>
      </c>
      <c r="FY76" s="2">
        <f t="shared" si="82"/>
        <v>6.8048087896032761E-5</v>
      </c>
      <c r="FZ76" s="2">
        <f t="shared" si="82"/>
        <v>6.4228982569606755E-5</v>
      </c>
      <c r="GA76" s="2">
        <f t="shared" si="82"/>
        <v>6.4448627314092521E-5</v>
      </c>
      <c r="GB76" s="2">
        <f t="shared" si="82"/>
        <v>5.8123860068092889E-5</v>
      </c>
      <c r="GC76" s="2">
        <f t="shared" si="82"/>
        <v>5.8349763132148016E-5</v>
      </c>
      <c r="GD76" s="2">
        <f t="shared" si="82"/>
        <v>6.6473293551912269E-5</v>
      </c>
      <c r="GE76" s="2">
        <f t="shared" si="82"/>
        <v>6.9353915467143754E-5</v>
      </c>
      <c r="GF76" s="2">
        <f t="shared" si="82"/>
        <v>6.775831279355718E-5</v>
      </c>
      <c r="GG76" s="2">
        <f t="shared" si="82"/>
        <v>6.6277487667718777E-5</v>
      </c>
      <c r="GH76" s="2">
        <f t="shared" si="82"/>
        <v>6.4198517292015752E-5</v>
      </c>
      <c r="GI76" s="2">
        <f t="shared" si="82"/>
        <v>5.9027286397365983E-5</v>
      </c>
      <c r="GJ76" s="2">
        <f t="shared" si="82"/>
        <v>4.1968295705361302E-5</v>
      </c>
      <c r="GK76" s="2">
        <f t="shared" si="82"/>
        <v>3.1979171577543778E-5</v>
      </c>
      <c r="GM76" s="86">
        <f t="shared" ref="GM76:HA92" si="83" xml:space="preserve"> _xlfn.NORM.DIST($B76, C$7, ABS(C$11), TRUE) * _xlfn.NORM.DIST(($B76 - C$7)*C$15, 0, ABS(C$11), TRUE) * 2</f>
        <v>5.7110638147566867E-2</v>
      </c>
      <c r="GN76" s="86">
        <f t="shared" si="83"/>
        <v>6.8565113497101537E-2</v>
      </c>
      <c r="GO76" s="86">
        <f t="shared" si="83"/>
        <v>7.2780694603330434E-2</v>
      </c>
      <c r="GP76" s="86">
        <f t="shared" si="83"/>
        <v>5.4926393937680167E-2</v>
      </c>
      <c r="GQ76" s="86">
        <f t="shared" si="83"/>
        <v>5.2630109794759482E-2</v>
      </c>
      <c r="GR76" s="86">
        <f t="shared" si="83"/>
        <v>4.4200913482414998E-2</v>
      </c>
      <c r="GS76" s="86">
        <f t="shared" si="83"/>
        <v>2.7247633309572604E-2</v>
      </c>
      <c r="GT76" s="86">
        <f t="shared" si="83"/>
        <v>1.670818491155392E-2</v>
      </c>
      <c r="GU76" s="86">
        <f t="shared" si="83"/>
        <v>1.2463895214302289E-2</v>
      </c>
      <c r="GV76" s="86">
        <f t="shared" si="83"/>
        <v>1.5257899774441945E-2</v>
      </c>
      <c r="GW76" s="86">
        <f t="shared" si="83"/>
        <v>2.8438637426875059E-2</v>
      </c>
      <c r="GX76" s="86">
        <f t="shared" si="83"/>
        <v>3.0995301327302192E-2</v>
      </c>
      <c r="GY76" s="86">
        <f t="shared" si="83"/>
        <v>3.8830989676141764E-2</v>
      </c>
      <c r="GZ76" s="86">
        <f t="shared" si="83"/>
        <v>2.7616842076092496E-2</v>
      </c>
      <c r="HA76" s="86">
        <f t="shared" si="83"/>
        <v>1.7134291978681982E-2</v>
      </c>
      <c r="HC76" s="86">
        <f t="shared" si="73"/>
        <v>3.3970657264529845E-8</v>
      </c>
      <c r="HD76" s="86">
        <f t="shared" si="69"/>
        <v>4.2324030382201401E-8</v>
      </c>
      <c r="HE76" s="86">
        <f t="shared" si="69"/>
        <v>2.1934309488055364E-8</v>
      </c>
      <c r="HF76" s="86">
        <f t="shared" si="69"/>
        <v>3.7483915155727301E-8</v>
      </c>
      <c r="HG76" s="86">
        <f t="shared" si="69"/>
        <v>7.9148055899842218E-9</v>
      </c>
      <c r="HH76" s="86">
        <f t="shared" si="69"/>
        <v>5.385972225862504E-10</v>
      </c>
      <c r="HI76" s="86">
        <f t="shared" si="69"/>
        <v>1.1991845543012908E-8</v>
      </c>
      <c r="HJ76" s="86">
        <f t="shared" si="69"/>
        <v>2.7992449374338301E-13</v>
      </c>
      <c r="HK76" s="86">
        <f t="shared" si="69"/>
        <v>6.5089266360614936E-14</v>
      </c>
      <c r="HL76" s="86">
        <f t="shared" si="69"/>
        <v>1.216738240672419E-11</v>
      </c>
      <c r="HM76" s="86">
        <f t="shared" si="69"/>
        <v>1.0767134691682023E-9</v>
      </c>
      <c r="HN76" s="86">
        <f t="shared" si="69"/>
        <v>1.5467861087709149E-10</v>
      </c>
      <c r="HO76" s="86">
        <f t="shared" si="69"/>
        <v>1.7634819573978245E-9</v>
      </c>
      <c r="HP76" s="86">
        <f t="shared" si="69"/>
        <v>2.3366581081609549E-10</v>
      </c>
      <c r="HQ76" s="86">
        <f t="shared" si="69"/>
        <v>1.6140171448509017E-13</v>
      </c>
      <c r="HS76" s="86">
        <f t="shared" ref="HS76:IG92" si="84" xml:space="preserve"> _xlfn.NORM.DIST($B76, C$9, ABS(C$13), TRUE) * _xlfn.NORM.DIST(($B76 - C$9)*C$17, 0, ABS(C$13), TRUE) * 2</f>
        <v>1.2415077834016414E-71</v>
      </c>
      <c r="HT76" s="86">
        <f t="shared" si="84"/>
        <v>1.0711888282530228E-65</v>
      </c>
      <c r="HU76" s="86">
        <f t="shared" si="84"/>
        <v>1.641676588107141E-71</v>
      </c>
      <c r="HV76" s="86">
        <f t="shared" si="84"/>
        <v>6.8949309698566485E-72</v>
      </c>
      <c r="HW76" s="86">
        <f t="shared" si="84"/>
        <v>7.1012765744263549E-78</v>
      </c>
      <c r="HX76" s="86">
        <f t="shared" si="84"/>
        <v>1.2185285525367544E-92</v>
      </c>
      <c r="HY76" s="86">
        <f t="shared" si="84"/>
        <v>5.2772896484943516E-78</v>
      </c>
      <c r="HZ76" s="86">
        <f t="shared" si="84"/>
        <v>5.5131569479653123E-133</v>
      </c>
      <c r="IA76" s="86">
        <f t="shared" si="84"/>
        <v>1.0456350355544121E-140</v>
      </c>
      <c r="IB76" s="86">
        <f t="shared" si="84"/>
        <v>2.7448146930364111E-111</v>
      </c>
      <c r="IC76" s="86">
        <f t="shared" si="84"/>
        <v>8.1079897486045523E-88</v>
      </c>
      <c r="ID76" s="86">
        <f t="shared" si="84"/>
        <v>3.7921806936971789E-98</v>
      </c>
      <c r="IE76" s="86">
        <f t="shared" si="84"/>
        <v>3.2581314481154861E-85</v>
      </c>
      <c r="IF76" s="86">
        <f t="shared" si="84"/>
        <v>4.9081712578579497E-57</v>
      </c>
      <c r="IG76" s="86">
        <f t="shared" si="84"/>
        <v>4.4830568588240015E-39</v>
      </c>
      <c r="II76" s="86">
        <f t="shared" ref="II76:IW92" si="85" xml:space="preserve"> _xlfn.NORM.DIST($B76, C$10, ABS(C$14), TRUE) * _xlfn.NORM.DIST(($B76 - C$10)*C$18, 0, ABS(C$14), TRUE) * 2</f>
        <v>6.2074758803926469E-180</v>
      </c>
      <c r="IJ76" s="86">
        <f t="shared" si="85"/>
        <v>1.6107778208562567E-166</v>
      </c>
      <c r="IK76" s="86">
        <f t="shared" si="85"/>
        <v>1.1476729261194975E-181</v>
      </c>
      <c r="IL76" s="86">
        <f t="shared" si="85"/>
        <v>9.4659792224120922E-181</v>
      </c>
      <c r="IM76" s="86">
        <f t="shared" si="85"/>
        <v>6.4041210565090681E-199</v>
      </c>
      <c r="IN76" s="86">
        <f t="shared" si="85"/>
        <v>6.5225047924978573E-244</v>
      </c>
      <c r="IO76" s="86">
        <f t="shared" si="85"/>
        <v>2.1016461195562645E-199</v>
      </c>
      <c r="IP76" s="86">
        <f t="shared" si="85"/>
        <v>0</v>
      </c>
      <c r="IQ76" s="86">
        <f t="shared" si="85"/>
        <v>0</v>
      </c>
      <c r="IR76" s="86">
        <f t="shared" si="85"/>
        <v>5.3434387068890561E-289</v>
      </c>
      <c r="IS76" s="86">
        <f t="shared" si="85"/>
        <v>4.2166878944742778E-225</v>
      </c>
      <c r="IT76" s="86">
        <f t="shared" si="85"/>
        <v>2.4173758826195067E-250</v>
      </c>
      <c r="IU76" s="86">
        <f t="shared" si="85"/>
        <v>7.5000978348550419E-215</v>
      </c>
      <c r="IV76" s="86">
        <f t="shared" si="85"/>
        <v>1.4356515386143379E-192</v>
      </c>
      <c r="IW76" s="86">
        <f t="shared" si="85"/>
        <v>5.1836026448540675E-83</v>
      </c>
      <c r="IY76" s="86">
        <f t="shared" ref="IY76:JM92" si="86">GM76+HC76+HS76+II76</f>
        <v>5.7110672118224133E-2</v>
      </c>
      <c r="IZ76" s="86">
        <f t="shared" si="86"/>
        <v>6.8565155821131915E-2</v>
      </c>
      <c r="JA76" s="86">
        <f t="shared" si="86"/>
        <v>7.2780716537639928E-2</v>
      </c>
      <c r="JB76" s="86">
        <f t="shared" si="86"/>
        <v>5.4926431421595319E-2</v>
      </c>
      <c r="JC76" s="86">
        <f t="shared" si="86"/>
        <v>5.263011770956507E-2</v>
      </c>
      <c r="JD76" s="86">
        <f t="shared" si="86"/>
        <v>4.4200914021012221E-2</v>
      </c>
      <c r="JE76" s="86">
        <f t="shared" si="86"/>
        <v>2.7247645301418148E-2</v>
      </c>
      <c r="JF76" s="86">
        <f t="shared" si="86"/>
        <v>1.6708184911833845E-2</v>
      </c>
      <c r="JG76" s="86">
        <f t="shared" si="86"/>
        <v>1.2463895214367377E-2</v>
      </c>
      <c r="JH76" s="86">
        <f t="shared" si="86"/>
        <v>1.5257899786609326E-2</v>
      </c>
      <c r="JI76" s="86">
        <f t="shared" si="86"/>
        <v>2.8438638503588527E-2</v>
      </c>
      <c r="JJ76" s="86">
        <f t="shared" si="86"/>
        <v>3.0995301481980802E-2</v>
      </c>
      <c r="JK76" s="86">
        <f t="shared" si="86"/>
        <v>3.8830991439623722E-2</v>
      </c>
      <c r="JL76" s="86">
        <f t="shared" si="86"/>
        <v>2.7616842309758308E-2</v>
      </c>
      <c r="JM76" s="86">
        <f t="shared" si="86"/>
        <v>1.7134291978843384E-2</v>
      </c>
    </row>
    <row r="77" spans="2:273" x14ac:dyDescent="0.25">
      <c r="B77" s="2">
        <v>50</v>
      </c>
      <c r="C77" s="37">
        <v>114.96299999999999</v>
      </c>
      <c r="D77" s="37">
        <v>121.937</v>
      </c>
      <c r="E77" s="37">
        <v>122.587</v>
      </c>
      <c r="F77" s="37">
        <v>110.952</v>
      </c>
      <c r="G77" s="37">
        <v>106.742</v>
      </c>
      <c r="H77" s="37">
        <v>102.855</v>
      </c>
      <c r="I77" s="37">
        <v>97.376999999999995</v>
      </c>
      <c r="J77" s="37">
        <v>99.688999999999993</v>
      </c>
      <c r="K77" s="37">
        <v>95.114999999999995</v>
      </c>
      <c r="L77" s="37">
        <v>97.343999999999994</v>
      </c>
      <c r="M77" s="37">
        <v>99.966999999999999</v>
      </c>
      <c r="N77" s="37">
        <v>95.111000000000004</v>
      </c>
      <c r="O77" s="37">
        <v>99.936999999999998</v>
      </c>
      <c r="P77" s="37">
        <v>99.082999999999998</v>
      </c>
      <c r="Q77" s="37">
        <v>92.85</v>
      </c>
      <c r="S77" s="4">
        <f t="shared" si="74"/>
        <v>122.54893009834092</v>
      </c>
      <c r="T77" s="4">
        <f t="shared" si="74"/>
        <v>127.82535891089401</v>
      </c>
      <c r="U77" s="4">
        <f t="shared" si="74"/>
        <v>126.86078879317817</v>
      </c>
      <c r="V77" s="4">
        <f t="shared" si="74"/>
        <v>118.33672521258907</v>
      </c>
      <c r="W77" s="4">
        <f t="shared" si="74"/>
        <v>114.23687635940971</v>
      </c>
      <c r="X77" s="4">
        <f t="shared" si="74"/>
        <v>109.78025514417196</v>
      </c>
      <c r="Y77" s="4">
        <f t="shared" si="74"/>
        <v>103.27842770711631</v>
      </c>
      <c r="Z77" s="4">
        <f t="shared" si="74"/>
        <v>103.79377112978933</v>
      </c>
      <c r="AA77" s="4">
        <f t="shared" si="74"/>
        <v>100.08234635343123</v>
      </c>
      <c r="AB77" s="4">
        <f t="shared" si="74"/>
        <v>102.04021773516953</v>
      </c>
      <c r="AC77" s="4">
        <f t="shared" si="74"/>
        <v>108.35192430785168</v>
      </c>
      <c r="AD77" s="4">
        <f t="shared" si="74"/>
        <v>104.16543685429235</v>
      </c>
      <c r="AE77" s="4">
        <f t="shared" si="74"/>
        <v>110.36881091990396</v>
      </c>
      <c r="AF77" s="4">
        <f t="shared" si="74"/>
        <v>103.86915094692893</v>
      </c>
      <c r="AG77" s="4">
        <f t="shared" si="74"/>
        <v>97.389612439518018</v>
      </c>
      <c r="AI77" s="4">
        <f t="shared" si="75"/>
        <v>-7.5859300983409241</v>
      </c>
      <c r="AJ77" s="4">
        <f t="shared" si="75"/>
        <v>-5.8883589108940129</v>
      </c>
      <c r="AK77" s="4">
        <f t="shared" si="75"/>
        <v>-4.27378879317817</v>
      </c>
      <c r="AL77" s="4">
        <f t="shared" si="75"/>
        <v>-7.3847252125890748</v>
      </c>
      <c r="AM77" s="4">
        <f t="shared" si="75"/>
        <v>-7.4948763594097016</v>
      </c>
      <c r="AN77" s="4">
        <f t="shared" si="75"/>
        <v>-6.9252551441719561</v>
      </c>
      <c r="AO77" s="4">
        <f t="shared" si="75"/>
        <v>-5.9014277071163121</v>
      </c>
      <c r="AP77" s="4">
        <f t="shared" si="75"/>
        <v>-4.1047711297893414</v>
      </c>
      <c r="AQ77" s="4">
        <f t="shared" si="75"/>
        <v>-4.967346353431239</v>
      </c>
      <c r="AR77" s="4">
        <f t="shared" si="75"/>
        <v>-4.6962177351695402</v>
      </c>
      <c r="AS77" s="4">
        <f t="shared" si="75"/>
        <v>-8.3849243078516764</v>
      </c>
      <c r="AT77" s="4">
        <f t="shared" si="75"/>
        <v>-9.0544368542923479</v>
      </c>
      <c r="AU77" s="4">
        <f t="shared" si="75"/>
        <v>-10.431810919903967</v>
      </c>
      <c r="AV77" s="4">
        <f t="shared" si="75"/>
        <v>-4.7861509469289274</v>
      </c>
      <c r="AW77" s="4">
        <f t="shared" si="75"/>
        <v>-4.5396124395180237</v>
      </c>
      <c r="AY77" s="2">
        <f t="shared" si="80"/>
        <v>81.168437336517911</v>
      </c>
      <c r="AZ77" s="2">
        <f t="shared" si="80"/>
        <v>82.309410319413146</v>
      </c>
      <c r="BA77" s="2">
        <f t="shared" si="80"/>
        <v>78.932162053667255</v>
      </c>
      <c r="BB77" s="2">
        <f t="shared" si="80"/>
        <v>75.4189757466727</v>
      </c>
      <c r="BC77" s="2">
        <f t="shared" si="80"/>
        <v>75.129841435787327</v>
      </c>
      <c r="BD77" s="2">
        <f t="shared" si="80"/>
        <v>70.916032319126728</v>
      </c>
      <c r="BE77" s="2">
        <f t="shared" si="80"/>
        <v>75.09235006905034</v>
      </c>
      <c r="BF77" s="2">
        <f t="shared" si="80"/>
        <v>81.14965796898916</v>
      </c>
      <c r="BG77" s="2">
        <f t="shared" si="80"/>
        <v>82.138816658107928</v>
      </c>
      <c r="BH77" s="2">
        <f t="shared" si="80"/>
        <v>80.911390503431051</v>
      </c>
      <c r="BI77" s="2">
        <f t="shared" si="80"/>
        <v>81.156861367902579</v>
      </c>
      <c r="BJ77" s="2">
        <f t="shared" si="80"/>
        <v>79.023752015927116</v>
      </c>
      <c r="BK77" s="2">
        <f t="shared" si="80"/>
        <v>80.249359423367252</v>
      </c>
      <c r="BL77" s="2">
        <f t="shared" si="80"/>
        <v>82.43030122874508</v>
      </c>
      <c r="BM77" s="2">
        <f t="shared" si="80"/>
        <v>84.882471480922192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88.43921353065538</v>
      </c>
      <c r="DL77" s="2">
        <f t="shared" si="76"/>
        <v>87.266689519782531</v>
      </c>
      <c r="DM77" s="2">
        <f t="shared" si="76"/>
        <v>83.664728480821523</v>
      </c>
      <c r="DN77" s="2">
        <f t="shared" si="76"/>
        <v>80.631251519325829</v>
      </c>
      <c r="DO77" s="2">
        <f t="shared" si="76"/>
        <v>79.771916403316851</v>
      </c>
      <c r="DP77" s="2">
        <f t="shared" si="76"/>
        <v>73.638402779297493</v>
      </c>
      <c r="DQ77" s="2">
        <f t="shared" si="76"/>
        <v>79.692063406263387</v>
      </c>
      <c r="DR77" s="2">
        <f t="shared" si="76"/>
        <v>85.491892102335925</v>
      </c>
      <c r="DS77" s="2">
        <f t="shared" si="76"/>
        <v>81.679420689655174</v>
      </c>
      <c r="DT77" s="2">
        <f t="shared" si="76"/>
        <v>81.652274749721883</v>
      </c>
      <c r="DU77" s="2">
        <f t="shared" si="76"/>
        <v>78.335140411840399</v>
      </c>
      <c r="DV77" s="2">
        <f t="shared" si="76"/>
        <v>80.864855235802651</v>
      </c>
      <c r="DW77" s="2">
        <f t="shared" si="76"/>
        <v>85.037623733583487</v>
      </c>
      <c r="DX77" s="2">
        <f t="shared" si="76"/>
        <v>84.109567739167758</v>
      </c>
      <c r="DY77" s="2">
        <f t="shared" si="76"/>
        <v>86.538714571746368</v>
      </c>
      <c r="EA77" s="2">
        <f t="shared" si="77"/>
        <v>76.897338883447617</v>
      </c>
      <c r="EB77" s="2">
        <f t="shared" si="77"/>
        <v>79.638848153405135</v>
      </c>
      <c r="EC77" s="2">
        <f t="shared" si="77"/>
        <v>76.41902539567694</v>
      </c>
      <c r="ED77" s="2">
        <f t="shared" si="77"/>
        <v>72.280063737496491</v>
      </c>
      <c r="EE77" s="2">
        <f t="shared" si="77"/>
        <v>72.308295130177854</v>
      </c>
      <c r="EF77" s="2">
        <f t="shared" si="77"/>
        <v>69.113840342335763</v>
      </c>
      <c r="EG77" s="2">
        <f t="shared" si="77"/>
        <v>71.59254438302419</v>
      </c>
      <c r="EH77" s="2">
        <f t="shared" si="77"/>
        <v>77.474517385786783</v>
      </c>
      <c r="EI77" s="2">
        <f t="shared" si="77"/>
        <v>82.554381281753081</v>
      </c>
      <c r="EJ77" s="2">
        <f t="shared" si="77"/>
        <v>80.262940279232609</v>
      </c>
      <c r="EK77" s="2">
        <f t="shared" si="77"/>
        <v>83.290404819646525</v>
      </c>
      <c r="EL77" s="2">
        <f t="shared" si="77"/>
        <v>77.677375407609532</v>
      </c>
      <c r="EM77" s="2">
        <f t="shared" si="77"/>
        <v>76.985385822025549</v>
      </c>
      <c r="EN77" s="2">
        <f t="shared" si="77"/>
        <v>81.153716569308713</v>
      </c>
      <c r="EO77" s="2">
        <f t="shared" si="77"/>
        <v>83.460653440812678</v>
      </c>
      <c r="EQ77" s="2">
        <f t="shared" si="78"/>
        <v>76.940110871374912</v>
      </c>
      <c r="ER77" s="2">
        <f t="shared" si="78"/>
        <v>76.88496963048938</v>
      </c>
      <c r="ES77" s="2">
        <f t="shared" si="78"/>
        <v>74.92603632278211</v>
      </c>
      <c r="ET77" s="2">
        <f t="shared" si="78"/>
        <v>72.726599991066522</v>
      </c>
      <c r="EU77" s="2">
        <f t="shared" si="78"/>
        <v>72.298840350748208</v>
      </c>
      <c r="EV77" s="2">
        <f t="shared" si="78"/>
        <v>69.666957688044462</v>
      </c>
      <c r="EW77" s="2">
        <f t="shared" si="78"/>
        <v>70.617131712103614</v>
      </c>
      <c r="EX77" s="2">
        <f t="shared" si="78"/>
        <v>74.047597617800648</v>
      </c>
      <c r="EY77" s="2">
        <f t="shared" si="78"/>
        <v>79.954618480800889</v>
      </c>
      <c r="EZ77" s="2">
        <f t="shared" si="78"/>
        <v>79.213767747387152</v>
      </c>
      <c r="FA77" s="2">
        <f t="shared" si="78"/>
        <v>81.106483976700403</v>
      </c>
      <c r="FB77" s="2">
        <f t="shared" si="78"/>
        <v>75.814133836449471</v>
      </c>
      <c r="FC77" s="2">
        <f t="shared" si="78"/>
        <v>74.456793866417343</v>
      </c>
      <c r="FD77" s="2">
        <f t="shared" si="78"/>
        <v>81.059860953767483</v>
      </c>
      <c r="FE77" s="2">
        <f t="shared" si="78"/>
        <v>84.471677820580624</v>
      </c>
      <c r="FG77" s="2">
        <f t="shared" si="79"/>
        <v>0.62994783219680439</v>
      </c>
      <c r="FH77" s="2">
        <f t="shared" si="79"/>
        <v>0.64986492234915805</v>
      </c>
      <c r="FI77" s="2">
        <f t="shared" si="79"/>
        <v>0.65313951945247184</v>
      </c>
      <c r="FJ77" s="2">
        <f t="shared" si="79"/>
        <v>0.62413962615211671</v>
      </c>
      <c r="FK77" s="2">
        <f t="shared" si="79"/>
        <v>0.62196005524876274</v>
      </c>
      <c r="FL77" s="2">
        <f t="shared" si="79"/>
        <v>0.60169480450895052</v>
      </c>
      <c r="FM77" s="2">
        <f t="shared" si="79"/>
        <v>0.5678918610108421</v>
      </c>
      <c r="FN77" s="2">
        <f t="shared" si="79"/>
        <v>0.54157183769147299</v>
      </c>
      <c r="FO77" s="2">
        <f t="shared" si="79"/>
        <v>0.5252735613338565</v>
      </c>
      <c r="FP77" s="2">
        <f t="shared" si="79"/>
        <v>0.53320947095515192</v>
      </c>
      <c r="FQ77" s="2">
        <f t="shared" si="79"/>
        <v>0.56947105791259911</v>
      </c>
      <c r="FR77" s="2">
        <f t="shared" si="79"/>
        <v>0.57756351792176108</v>
      </c>
      <c r="FS77" s="2">
        <f t="shared" si="79"/>
        <v>0.59462980451830738</v>
      </c>
      <c r="FT77" s="2">
        <f t="shared" si="79"/>
        <v>0.56811459540983855</v>
      </c>
      <c r="FU77" s="2">
        <f t="shared" si="79"/>
        <v>0.53809150347859191</v>
      </c>
      <c r="FW77" s="2">
        <f t="shared" si="82"/>
        <v>6.3578020356778959E-5</v>
      </c>
      <c r="FX77" s="2">
        <f t="shared" si="82"/>
        <v>7.7223129150014199E-5</v>
      </c>
      <c r="FY77" s="2">
        <f t="shared" si="82"/>
        <v>7.4612754822802322E-5</v>
      </c>
      <c r="FZ77" s="2">
        <f t="shared" si="82"/>
        <v>7.0425242544189056E-5</v>
      </c>
      <c r="GA77" s="2">
        <f t="shared" si="82"/>
        <v>7.0666075227568333E-5</v>
      </c>
      <c r="GB77" s="2">
        <f t="shared" si="82"/>
        <v>6.3731187855904216E-5</v>
      </c>
      <c r="GC77" s="2">
        <f t="shared" si="82"/>
        <v>6.3978882856685046E-5</v>
      </c>
      <c r="GD77" s="2">
        <f t="shared" si="82"/>
        <v>7.2886049570974583E-5</v>
      </c>
      <c r="GE77" s="2">
        <f t="shared" si="82"/>
        <v>7.6044547302118413E-5</v>
      </c>
      <c r="GF77" s="2">
        <f t="shared" si="82"/>
        <v>7.4295026904150802E-5</v>
      </c>
      <c r="GG77" s="2">
        <f t="shared" si="82"/>
        <v>7.2671355437995831E-5</v>
      </c>
      <c r="GH77" s="2">
        <f t="shared" si="82"/>
        <v>7.0391838445464286E-5</v>
      </c>
      <c r="GI77" s="2">
        <f t="shared" si="82"/>
        <v>6.4721763931725217E-5</v>
      </c>
      <c r="GJ77" s="2">
        <f t="shared" si="82"/>
        <v>4.6017134845667588E-5</v>
      </c>
      <c r="GK77" s="2">
        <f t="shared" si="82"/>
        <v>3.506435618169336E-5</v>
      </c>
      <c r="GM77" s="86">
        <f t="shared" si="83"/>
        <v>7.5510265886739911E-2</v>
      </c>
      <c r="GN77" s="86">
        <f t="shared" si="83"/>
        <v>8.8660512934990915E-2</v>
      </c>
      <c r="GO77" s="86">
        <f t="shared" si="83"/>
        <v>9.4132137165394564E-2</v>
      </c>
      <c r="GP77" s="86">
        <f t="shared" si="83"/>
        <v>7.3352448316628183E-2</v>
      </c>
      <c r="GQ77" s="86">
        <f t="shared" si="83"/>
        <v>7.0238985888131017E-2</v>
      </c>
      <c r="GR77" s="86">
        <f t="shared" si="83"/>
        <v>6.1211134613628558E-2</v>
      </c>
      <c r="GS77" s="86">
        <f t="shared" si="83"/>
        <v>3.9443617763729517E-2</v>
      </c>
      <c r="GT77" s="86">
        <f t="shared" si="83"/>
        <v>2.6226255465947288E-2</v>
      </c>
      <c r="GU77" s="86">
        <f t="shared" si="83"/>
        <v>2.0410254936618556E-2</v>
      </c>
      <c r="GV77" s="86">
        <f t="shared" si="83"/>
        <v>2.4606288750408295E-2</v>
      </c>
      <c r="GW77" s="86">
        <f t="shared" si="83"/>
        <v>4.139425909362817E-2</v>
      </c>
      <c r="GX77" s="86">
        <f t="shared" si="83"/>
        <v>4.4006300296398626E-2</v>
      </c>
      <c r="GY77" s="86">
        <f t="shared" si="83"/>
        <v>5.3778346678742484E-2</v>
      </c>
      <c r="GZ77" s="86">
        <f t="shared" si="83"/>
        <v>4.0142788642316775E-2</v>
      </c>
      <c r="HA77" s="86">
        <f t="shared" si="83"/>
        <v>2.7306741231547266E-2</v>
      </c>
      <c r="HC77" s="86">
        <f t="shared" si="73"/>
        <v>7.5323522001332482E-8</v>
      </c>
      <c r="HD77" s="86">
        <f t="shared" si="69"/>
        <v>9.197857587535663E-8</v>
      </c>
      <c r="HE77" s="86">
        <f t="shared" si="69"/>
        <v>5.0003461453003596E-8</v>
      </c>
      <c r="HF77" s="86">
        <f t="shared" si="69"/>
        <v>8.3759446362522007E-8</v>
      </c>
      <c r="HG77" s="86">
        <f t="shared" ref="HG77:HQ100" si="87" xml:space="preserve"> _xlfn.NORM.DIST($B77, G$8, ABS(G$12), TRUE) * _xlfn.NORM.DIST(($B77 - G$8)*G$16, 0, ABS(G$12), TRUE) * 2</f>
        <v>1.9138466784710876E-8</v>
      </c>
      <c r="HH77" s="86">
        <f t="shared" si="87"/>
        <v>1.5201642049451547E-9</v>
      </c>
      <c r="HI77" s="86">
        <f t="shared" si="87"/>
        <v>2.8477806009157663E-8</v>
      </c>
      <c r="HJ77" s="86">
        <f t="shared" si="87"/>
        <v>1.2086670634247062E-12</v>
      </c>
      <c r="HK77" s="86">
        <f t="shared" si="87"/>
        <v>3.0683028988508844E-13</v>
      </c>
      <c r="HL77" s="86">
        <f t="shared" si="87"/>
        <v>4.24187370322265E-11</v>
      </c>
      <c r="HM77" s="86">
        <f t="shared" si="87"/>
        <v>2.9067457244515429E-9</v>
      </c>
      <c r="HN77" s="86">
        <f t="shared" si="87"/>
        <v>4.6179265932988266E-10</v>
      </c>
      <c r="HO77" s="86">
        <f t="shared" si="87"/>
        <v>4.5456769234583362E-9</v>
      </c>
      <c r="HP77" s="86">
        <f t="shared" si="87"/>
        <v>6.6579848721540784E-10</v>
      </c>
      <c r="HQ77" s="86">
        <f t="shared" si="87"/>
        <v>6.9221282575727441E-13</v>
      </c>
      <c r="HS77" s="86">
        <f t="shared" si="84"/>
        <v>7.7476934487397147E-70</v>
      </c>
      <c r="HT77" s="86">
        <f t="shared" si="84"/>
        <v>5.1856830788628811E-64</v>
      </c>
      <c r="HU77" s="86">
        <f t="shared" si="84"/>
        <v>1.1155109089781683E-69</v>
      </c>
      <c r="HV77" s="86">
        <f t="shared" si="84"/>
        <v>4.5720544062203052E-70</v>
      </c>
      <c r="HW77" s="86">
        <f t="shared" si="84"/>
        <v>6.9740169182664233E-76</v>
      </c>
      <c r="HX77" s="86">
        <f t="shared" si="84"/>
        <v>2.9668981377862217E-90</v>
      </c>
      <c r="HY77" s="86">
        <f t="shared" si="84"/>
        <v>4.9940933066877652E-76</v>
      </c>
      <c r="HZ77" s="86">
        <f t="shared" si="84"/>
        <v>1.5845415758608931E-129</v>
      </c>
      <c r="IA77" s="86">
        <f t="shared" si="84"/>
        <v>4.9853063656926135E-137</v>
      </c>
      <c r="IB77" s="86">
        <f t="shared" si="84"/>
        <v>2.1726828493311499E-108</v>
      </c>
      <c r="IC77" s="86">
        <f t="shared" si="84"/>
        <v>1.477917764577322E-85</v>
      </c>
      <c r="ID77" s="86">
        <f t="shared" si="84"/>
        <v>1.2433662602746688E-95</v>
      </c>
      <c r="IE77" s="86">
        <f t="shared" si="84"/>
        <v>4.5919310539250479E-83</v>
      </c>
      <c r="IF77" s="86">
        <f t="shared" si="84"/>
        <v>1.169428482448724E-55</v>
      </c>
      <c r="IG77" s="86">
        <f t="shared" si="84"/>
        <v>3.6671486978181013E-38</v>
      </c>
      <c r="II77" s="86">
        <f t="shared" si="85"/>
        <v>1.3669521714093031E-176</v>
      </c>
      <c r="IJ77" s="86">
        <f t="shared" si="85"/>
        <v>2.2943175865207254E-163</v>
      </c>
      <c r="IK77" s="86">
        <f t="shared" si="85"/>
        <v>3.0989942156076632E-178</v>
      </c>
      <c r="IL77" s="86">
        <f t="shared" si="85"/>
        <v>2.3428829431254814E-177</v>
      </c>
      <c r="IM77" s="86">
        <f t="shared" si="85"/>
        <v>3.5159230002723842E-195</v>
      </c>
      <c r="IN77" s="86">
        <f t="shared" si="85"/>
        <v>2.2882755520288104E-239</v>
      </c>
      <c r="IO77" s="86">
        <f t="shared" si="85"/>
        <v>1.0796283352068585E-195</v>
      </c>
      <c r="IP77" s="86">
        <f t="shared" si="85"/>
        <v>0</v>
      </c>
      <c r="IQ77" s="86">
        <f t="shared" si="85"/>
        <v>0</v>
      </c>
      <c r="IR77" s="86">
        <f t="shared" si="85"/>
        <v>1.6051140913113734E-283</v>
      </c>
      <c r="IS77" s="86">
        <f t="shared" si="85"/>
        <v>7.4767018820258992E-221</v>
      </c>
      <c r="IT77" s="86">
        <f t="shared" si="85"/>
        <v>1.2503823146994477E-245</v>
      </c>
      <c r="IU77" s="86">
        <f t="shared" si="85"/>
        <v>7.5979621138977383E-211</v>
      </c>
      <c r="IV77" s="86">
        <f t="shared" si="85"/>
        <v>4.1954458846359868E-189</v>
      </c>
      <c r="IW77" s="86">
        <f t="shared" si="85"/>
        <v>1.4186673303300249E-81</v>
      </c>
      <c r="IY77" s="86">
        <f t="shared" si="86"/>
        <v>7.5510341210261914E-2</v>
      </c>
      <c r="IZ77" s="86">
        <f t="shared" si="86"/>
        <v>8.8660604913566796E-2</v>
      </c>
      <c r="JA77" s="86">
        <f t="shared" si="86"/>
        <v>9.4132187168856019E-2</v>
      </c>
      <c r="JB77" s="86">
        <f t="shared" si="86"/>
        <v>7.3352532076074548E-2</v>
      </c>
      <c r="JC77" s="86">
        <f t="shared" si="86"/>
        <v>7.0239005026597801E-2</v>
      </c>
      <c r="JD77" s="86">
        <f t="shared" si="86"/>
        <v>6.1211136133792761E-2</v>
      </c>
      <c r="JE77" s="86">
        <f t="shared" si="86"/>
        <v>3.9443646241535527E-2</v>
      </c>
      <c r="JF77" s="86">
        <f t="shared" si="86"/>
        <v>2.6226255467155957E-2</v>
      </c>
      <c r="JG77" s="86">
        <f t="shared" si="86"/>
        <v>2.0410254936925387E-2</v>
      </c>
      <c r="JH77" s="86">
        <f t="shared" si="86"/>
        <v>2.4606288792827034E-2</v>
      </c>
      <c r="JI77" s="86">
        <f t="shared" si="86"/>
        <v>4.1394262000373896E-2</v>
      </c>
      <c r="JJ77" s="86">
        <f t="shared" si="86"/>
        <v>4.4006300758191286E-2</v>
      </c>
      <c r="JK77" s="86">
        <f t="shared" si="86"/>
        <v>5.3778351224419409E-2</v>
      </c>
      <c r="JL77" s="86">
        <f t="shared" si="86"/>
        <v>4.0142789308115261E-2</v>
      </c>
      <c r="JM77" s="86">
        <f t="shared" si="86"/>
        <v>2.730674123223948E-2</v>
      </c>
    </row>
    <row r="78" spans="2:273" x14ac:dyDescent="0.25">
      <c r="B78" s="2">
        <v>51</v>
      </c>
      <c r="C78" s="37">
        <v>126.29600000000001</v>
      </c>
      <c r="D78" s="37">
        <v>134.31700000000001</v>
      </c>
      <c r="E78" s="37">
        <v>135.63499999999999</v>
      </c>
      <c r="F78" s="37">
        <v>123.51600000000001</v>
      </c>
      <c r="G78" s="37">
        <v>118.339</v>
      </c>
      <c r="H78" s="37">
        <v>116.17700000000001</v>
      </c>
      <c r="I78" s="37">
        <v>107.754</v>
      </c>
      <c r="J78" s="37">
        <v>110.01600000000001</v>
      </c>
      <c r="K78" s="37">
        <v>106.393</v>
      </c>
      <c r="L78" s="37">
        <v>107.934</v>
      </c>
      <c r="M78" s="37">
        <v>111.754</v>
      </c>
      <c r="N78" s="37">
        <v>103.381</v>
      </c>
      <c r="O78" s="37">
        <v>109.111</v>
      </c>
      <c r="P78" s="37">
        <v>103.5</v>
      </c>
      <c r="Q78" s="37">
        <v>95.966999999999999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132.1830202388083</v>
      </c>
      <c r="T78" s="4">
        <f t="shared" si="88"/>
        <v>137.41786430360028</v>
      </c>
      <c r="U78" s="4">
        <f t="shared" si="88"/>
        <v>136.91016612197421</v>
      </c>
      <c r="V78" s="4">
        <f t="shared" si="88"/>
        <v>128.83093516876701</v>
      </c>
      <c r="W78" s="4">
        <f t="shared" si="88"/>
        <v>123.79172020640844</v>
      </c>
      <c r="X78" s="4">
        <f t="shared" si="88"/>
        <v>120.68517056649834</v>
      </c>
      <c r="Y78" s="4">
        <f t="shared" si="88"/>
        <v>112.57316331156404</v>
      </c>
      <c r="Z78" s="4">
        <f t="shared" si="88"/>
        <v>113.13928047461465</v>
      </c>
      <c r="AA78" s="4">
        <f t="shared" si="88"/>
        <v>108.60341941750259</v>
      </c>
      <c r="AB78" s="4">
        <f t="shared" si="88"/>
        <v>111.63743750134883</v>
      </c>
      <c r="AC78" s="4">
        <f t="shared" si="88"/>
        <v>117.69906281215133</v>
      </c>
      <c r="AD78" s="4">
        <f t="shared" si="88"/>
        <v>112.0475037798317</v>
      </c>
      <c r="AE78" s="4">
        <f t="shared" si="88"/>
        <v>118.94031527228776</v>
      </c>
      <c r="AF78" s="4">
        <f t="shared" si="88"/>
        <v>111.15908249332708</v>
      </c>
      <c r="AG78" s="4">
        <f t="shared" si="88"/>
        <v>103.0602349570307</v>
      </c>
      <c r="AI78" s="4">
        <f t="shared" ref="AI78:AW94" si="89">IF(OR($B78 &lt; C$230, $B78 &gt; C$233), 0, C78-S78)</f>
        <v>-5.8870202388082902</v>
      </c>
      <c r="AJ78" s="4">
        <f t="shared" si="89"/>
        <v>-3.1008643036002752</v>
      </c>
      <c r="AK78" s="4">
        <f t="shared" si="89"/>
        <v>-1.2751661219742232</v>
      </c>
      <c r="AL78" s="4">
        <f t="shared" si="89"/>
        <v>-5.3149351687670077</v>
      </c>
      <c r="AM78" s="4">
        <f t="shared" si="89"/>
        <v>-5.4527202064084435</v>
      </c>
      <c r="AN78" s="4">
        <f t="shared" si="89"/>
        <v>-4.508170566498336</v>
      </c>
      <c r="AO78" s="4">
        <f t="shared" si="89"/>
        <v>-4.81916331156404</v>
      </c>
      <c r="AP78" s="4">
        <f t="shared" si="89"/>
        <v>-3.1232804746146456</v>
      </c>
      <c r="AQ78" s="4">
        <f t="shared" si="89"/>
        <v>-2.2104194175025924</v>
      </c>
      <c r="AR78" s="4">
        <f t="shared" si="89"/>
        <v>-3.7034375013488301</v>
      </c>
      <c r="AS78" s="4">
        <f t="shared" si="89"/>
        <v>-5.9450628121513205</v>
      </c>
      <c r="AT78" s="4">
        <f t="shared" si="89"/>
        <v>-8.6665037798317002</v>
      </c>
      <c r="AU78" s="4">
        <f t="shared" si="89"/>
        <v>-9.8293152722877579</v>
      </c>
      <c r="AV78" s="4">
        <f t="shared" si="89"/>
        <v>-7.6590824933270767</v>
      </c>
      <c r="AW78" s="4">
        <f t="shared" si="89"/>
        <v>-7.0932349570307025</v>
      </c>
      <c r="AY78" s="2">
        <f t="shared" si="80"/>
        <v>80.90079266025721</v>
      </c>
      <c r="AZ78" s="2">
        <f t="shared" si="80"/>
        <v>82.093477021209807</v>
      </c>
      <c r="BA78" s="2">
        <f t="shared" si="80"/>
        <v>78.719933382096727</v>
      </c>
      <c r="BB78" s="2">
        <f t="shared" si="80"/>
        <v>75.224565857164336</v>
      </c>
      <c r="BC78" s="2">
        <f t="shared" si="80"/>
        <v>74.92355252380716</v>
      </c>
      <c r="BD78" s="2">
        <f t="shared" si="80"/>
        <v>70.652071332305226</v>
      </c>
      <c r="BE78" s="2">
        <f t="shared" si="80"/>
        <v>74.741061435949177</v>
      </c>
      <c r="BF78" s="2">
        <f t="shared" si="80"/>
        <v>80.918195001218791</v>
      </c>
      <c r="BG78" s="2">
        <f t="shared" si="80"/>
        <v>82.025239749893728</v>
      </c>
      <c r="BH78" s="2">
        <f t="shared" si="80"/>
        <v>80.757617815528064</v>
      </c>
      <c r="BI78" s="2">
        <f t="shared" si="80"/>
        <v>81.07265408047158</v>
      </c>
      <c r="BJ78" s="2">
        <f t="shared" si="80"/>
        <v>78.849146055258132</v>
      </c>
      <c r="BK78" s="2">
        <f t="shared" si="80"/>
        <v>80.053907048177408</v>
      </c>
      <c r="BL78" s="2">
        <f t="shared" si="80"/>
        <v>82.295631136684122</v>
      </c>
      <c r="BM78" s="2">
        <f t="shared" si="80"/>
        <v>84.873343637370411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88.498333282996072</v>
      </c>
      <c r="DL78" s="2">
        <f t="shared" si="90"/>
        <v>87.3596940501359</v>
      </c>
      <c r="DM78" s="2">
        <f t="shared" si="90"/>
        <v>83.70402144367263</v>
      </c>
      <c r="DN78" s="2">
        <f t="shared" si="90"/>
        <v>80.714504821327296</v>
      </c>
      <c r="DO78" s="2">
        <f t="shared" si="90"/>
        <v>79.801969640493738</v>
      </c>
      <c r="DP78" s="2">
        <f t="shared" si="90"/>
        <v>73.311613633876775</v>
      </c>
      <c r="DQ78" s="2">
        <f t="shared" si="90"/>
        <v>79.440435864435841</v>
      </c>
      <c r="DR78" s="2">
        <f t="shared" si="90"/>
        <v>85.645000222469406</v>
      </c>
      <c r="DS78" s="2">
        <f t="shared" si="90"/>
        <v>81.677220689655172</v>
      </c>
      <c r="DT78" s="2">
        <f t="shared" si="90"/>
        <v>81.614370189098963</v>
      </c>
      <c r="DU78" s="2">
        <f t="shared" si="90"/>
        <v>78.157755469755458</v>
      </c>
      <c r="DV78" s="2">
        <f t="shared" si="90"/>
        <v>80.868890907101473</v>
      </c>
      <c r="DW78" s="2">
        <f t="shared" si="90"/>
        <v>85.232794090056274</v>
      </c>
      <c r="DX78" s="2">
        <f t="shared" si="90"/>
        <v>84.138821535821563</v>
      </c>
      <c r="DY78" s="2">
        <f t="shared" si="90"/>
        <v>86.832892547274739</v>
      </c>
      <c r="EA78" s="2">
        <f t="shared" ref="EA78:EO95" si="91">CE$228*$B78+CE$229</f>
        <v>76.830441499930046</v>
      </c>
      <c r="EB78" s="2">
        <f t="shared" si="91"/>
        <v>79.506134953104549</v>
      </c>
      <c r="EC78" s="2">
        <f t="shared" si="91"/>
        <v>76.306126761327661</v>
      </c>
      <c r="ED78" s="2">
        <f t="shared" si="91"/>
        <v>72.209339852295031</v>
      </c>
      <c r="EE78" s="2">
        <f t="shared" si="91"/>
        <v>72.219258251101081</v>
      </c>
      <c r="EF78" s="2">
        <f t="shared" si="91"/>
        <v>69.046376128500484</v>
      </c>
      <c r="EG78" s="2">
        <f t="shared" si="91"/>
        <v>71.480054937787571</v>
      </c>
      <c r="EH78" s="2">
        <f t="shared" si="91"/>
        <v>77.269597081218251</v>
      </c>
      <c r="EI78" s="2">
        <f t="shared" si="91"/>
        <v>82.312483427189818</v>
      </c>
      <c r="EJ78" s="2">
        <f t="shared" si="91"/>
        <v>80.073732270546643</v>
      </c>
      <c r="EK78" s="2">
        <f t="shared" si="91"/>
        <v>83.082749275241113</v>
      </c>
      <c r="EL78" s="2">
        <f t="shared" si="91"/>
        <v>77.502100706940467</v>
      </c>
      <c r="EM78" s="2">
        <f t="shared" si="91"/>
        <v>76.834299265422928</v>
      </c>
      <c r="EN78" s="2">
        <f t="shared" si="91"/>
        <v>81.017721632845166</v>
      </c>
      <c r="EO78" s="2">
        <f t="shared" si="91"/>
        <v>83.339167804521949</v>
      </c>
      <c r="EQ78" s="2">
        <f t="shared" ref="EQ78:FE94" si="92">CU$228*$B78+CU$229</f>
        <v>76.872534511997657</v>
      </c>
      <c r="ER78" s="2">
        <f t="shared" si="92"/>
        <v>76.796555340980845</v>
      </c>
      <c r="ES78" s="2">
        <f t="shared" si="92"/>
        <v>74.837242188001184</v>
      </c>
      <c r="ET78" s="2">
        <f t="shared" si="92"/>
        <v>72.648612702752374</v>
      </c>
      <c r="EU78" s="2">
        <f t="shared" si="92"/>
        <v>72.209952427414422</v>
      </c>
      <c r="EV78" s="2">
        <f t="shared" si="92"/>
        <v>69.590650189475028</v>
      </c>
      <c r="EW78" s="2">
        <f t="shared" si="92"/>
        <v>70.520389328994057</v>
      </c>
      <c r="EX78" s="2">
        <f t="shared" si="92"/>
        <v>73.892754230947631</v>
      </c>
      <c r="EY78" s="2">
        <f t="shared" si="92"/>
        <v>79.750605144524812</v>
      </c>
      <c r="EZ78" s="2">
        <f t="shared" si="92"/>
        <v>79.040961653563812</v>
      </c>
      <c r="FA78" s="2">
        <f t="shared" si="92"/>
        <v>80.934895036661672</v>
      </c>
      <c r="FB78" s="2">
        <f t="shared" si="92"/>
        <v>75.670891925898687</v>
      </c>
      <c r="FC78" s="2">
        <f t="shared" si="92"/>
        <v>74.347039252502171</v>
      </c>
      <c r="FD78" s="2">
        <f t="shared" si="92"/>
        <v>80.925416558040311</v>
      </c>
      <c r="FE78" s="2">
        <f t="shared" si="92"/>
        <v>84.329289428946296</v>
      </c>
      <c r="FG78" s="2">
        <f t="shared" ref="FG78:FU94" si="93">POWER(10,($B78-C$231)/C$229)/(1+POWER(10,($B78-C$231)/C$229))</f>
        <v>0.65114964197146741</v>
      </c>
      <c r="FH78" s="2">
        <f t="shared" si="93"/>
        <v>0.67052243906817188</v>
      </c>
      <c r="FI78" s="2">
        <f t="shared" si="93"/>
        <v>0.67370084397648378</v>
      </c>
      <c r="FJ78" s="2">
        <f t="shared" si="93"/>
        <v>0.64548693699161952</v>
      </c>
      <c r="FK78" s="2">
        <f t="shared" si="93"/>
        <v>0.64336042150636896</v>
      </c>
      <c r="FL78" s="2">
        <f t="shared" si="93"/>
        <v>0.62354800448494552</v>
      </c>
      <c r="FM78" s="2">
        <f t="shared" si="93"/>
        <v>0.5903369638049234</v>
      </c>
      <c r="FN78" s="2">
        <f t="shared" si="93"/>
        <v>0.5643352651841852</v>
      </c>
      <c r="FO78" s="2">
        <f t="shared" si="93"/>
        <v>0.54817109606910563</v>
      </c>
      <c r="FP78" s="2">
        <f t="shared" si="93"/>
        <v>0.55604774580201244</v>
      </c>
      <c r="FQ78" s="2">
        <f t="shared" si="93"/>
        <v>0.59189308071544233</v>
      </c>
      <c r="FR78" s="2">
        <f t="shared" si="93"/>
        <v>0.59986022125964078</v>
      </c>
      <c r="FS78" s="2">
        <f t="shared" si="93"/>
        <v>0.61662364985807738</v>
      </c>
      <c r="FT78" s="2">
        <f t="shared" si="93"/>
        <v>0.59055647016716051</v>
      </c>
      <c r="FU78" s="2">
        <f t="shared" si="93"/>
        <v>0.56088762612039089</v>
      </c>
      <c r="FW78" s="2">
        <f t="shared" si="82"/>
        <v>6.9711485472382669E-5</v>
      </c>
      <c r="FX78" s="2">
        <f t="shared" si="82"/>
        <v>8.4672846508750078E-5</v>
      </c>
      <c r="FY78" s="2">
        <f t="shared" si="82"/>
        <v>8.1810669902945891E-5</v>
      </c>
      <c r="FZ78" s="2">
        <f t="shared" si="82"/>
        <v>7.7219218241792226E-5</v>
      </c>
      <c r="GA78" s="2">
        <f t="shared" si="82"/>
        <v>7.7483282433520137E-5</v>
      </c>
      <c r="GB78" s="2">
        <f t="shared" si="82"/>
        <v>6.9879428232757333E-5</v>
      </c>
      <c r="GC78" s="2">
        <f t="shared" si="82"/>
        <v>7.0151017054086577E-5</v>
      </c>
      <c r="GD78" s="2">
        <f t="shared" si="82"/>
        <v>7.9917402185238808E-5</v>
      </c>
      <c r="GE78" s="2">
        <f t="shared" si="82"/>
        <v>8.3380576319017877E-5</v>
      </c>
      <c r="GF78" s="2">
        <f t="shared" si="82"/>
        <v>8.1462293172759873E-5</v>
      </c>
      <c r="GG78" s="2">
        <f t="shared" si="82"/>
        <v>7.9681998055406643E-5</v>
      </c>
      <c r="GH78" s="2">
        <f t="shared" si="82"/>
        <v>7.718259187347812E-5</v>
      </c>
      <c r="GI78" s="2">
        <f t="shared" si="82"/>
        <v>7.0965559841144156E-5</v>
      </c>
      <c r="GJ78" s="2">
        <f t="shared" si="82"/>
        <v>5.0456560997776099E-5</v>
      </c>
      <c r="GK78" s="2">
        <f t="shared" si="82"/>
        <v>3.844717195032518E-5</v>
      </c>
      <c r="GM78" s="86">
        <f t="shared" si="83"/>
        <v>9.8484704189877162E-2</v>
      </c>
      <c r="GN78" s="86">
        <f t="shared" si="83"/>
        <v>0.11325325232267559</v>
      </c>
      <c r="GO78" s="86">
        <f t="shared" si="83"/>
        <v>0.12023627699898426</v>
      </c>
      <c r="GP78" s="86">
        <f t="shared" si="83"/>
        <v>9.6551727039905402E-2</v>
      </c>
      <c r="GQ78" s="86">
        <f t="shared" si="83"/>
        <v>9.2415895548041083E-2</v>
      </c>
      <c r="GR78" s="86">
        <f t="shared" si="83"/>
        <v>8.3314715338052917E-2</v>
      </c>
      <c r="GS78" s="86">
        <f t="shared" si="83"/>
        <v>5.5974224177389696E-2</v>
      </c>
      <c r="GT78" s="86">
        <f t="shared" si="83"/>
        <v>3.9857320795307093E-2</v>
      </c>
      <c r="GU78" s="86">
        <f t="shared" si="83"/>
        <v>3.2280226022912473E-2</v>
      </c>
      <c r="GV78" s="86">
        <f t="shared" si="83"/>
        <v>3.8387213990970705E-2</v>
      </c>
      <c r="GW78" s="86">
        <f t="shared" si="83"/>
        <v>5.9033661763087615E-2</v>
      </c>
      <c r="GX78" s="86">
        <f t="shared" si="83"/>
        <v>6.1354982294757054E-2</v>
      </c>
      <c r="GY78" s="86">
        <f t="shared" si="83"/>
        <v>7.32512806048045E-2</v>
      </c>
      <c r="GZ78" s="86">
        <f t="shared" si="83"/>
        <v>5.7188602245154659E-2</v>
      </c>
      <c r="HA78" s="86">
        <f t="shared" si="83"/>
        <v>4.2316281250314988E-2</v>
      </c>
      <c r="HC78" s="86">
        <f t="shared" si="73"/>
        <v>1.6379319028405797E-7</v>
      </c>
      <c r="HD78" s="86">
        <f t="shared" si="73"/>
        <v>1.9617529691144587E-7</v>
      </c>
      <c r="HE78" s="86">
        <f t="shared" si="73"/>
        <v>1.116963283850434E-7</v>
      </c>
      <c r="HF78" s="86">
        <f t="shared" si="73"/>
        <v>1.8346060055773259E-7</v>
      </c>
      <c r="HG78" s="86">
        <f t="shared" si="87"/>
        <v>4.5267079883853648E-8</v>
      </c>
      <c r="HH78" s="86">
        <f t="shared" si="87"/>
        <v>4.1777601288366451E-9</v>
      </c>
      <c r="HI78" s="86">
        <f t="shared" si="87"/>
        <v>6.6177834955694111E-8</v>
      </c>
      <c r="HJ78" s="86">
        <f t="shared" si="87"/>
        <v>5.0190561650952978E-12</v>
      </c>
      <c r="HK78" s="86">
        <f t="shared" si="87"/>
        <v>1.3872718422011474E-12</v>
      </c>
      <c r="HL78" s="86">
        <f t="shared" si="87"/>
        <v>1.4311828306040142E-10</v>
      </c>
      <c r="HM78" s="86">
        <f t="shared" si="87"/>
        <v>7.6516650543347072E-9</v>
      </c>
      <c r="HN78" s="86">
        <f t="shared" si="87"/>
        <v>1.340667634772295E-9</v>
      </c>
      <c r="HO78" s="86">
        <f t="shared" si="87"/>
        <v>1.1445234820055379E-8</v>
      </c>
      <c r="HP78" s="86">
        <f t="shared" si="87"/>
        <v>1.8482471226978579E-9</v>
      </c>
      <c r="HQ78" s="86">
        <f t="shared" si="87"/>
        <v>2.8582764085088747E-12</v>
      </c>
      <c r="HS78" s="86">
        <f t="shared" si="84"/>
        <v>4.5829470319627485E-68</v>
      </c>
      <c r="HT78" s="86">
        <f t="shared" si="84"/>
        <v>2.3843603926911264E-62</v>
      </c>
      <c r="HU78" s="86">
        <f t="shared" si="84"/>
        <v>7.1679230414634208E-68</v>
      </c>
      <c r="HV78" s="86">
        <f t="shared" si="84"/>
        <v>2.8697074388496283E-68</v>
      </c>
      <c r="HW78" s="86">
        <f t="shared" si="84"/>
        <v>6.44649221068882E-74</v>
      </c>
      <c r="HX78" s="86">
        <f t="shared" si="84"/>
        <v>6.7160831579756231E-88</v>
      </c>
      <c r="HY78" s="86">
        <f t="shared" si="84"/>
        <v>4.4531422037493211E-74</v>
      </c>
      <c r="HZ78" s="86">
        <f t="shared" si="84"/>
        <v>4.0953608197597265E-126</v>
      </c>
      <c r="IA78" s="86">
        <f t="shared" si="84"/>
        <v>2.1219161510600986E-133</v>
      </c>
      <c r="IB78" s="86">
        <f t="shared" si="84"/>
        <v>1.5728866349648263E-105</v>
      </c>
      <c r="IC78" s="86">
        <f t="shared" si="84"/>
        <v>2.5141918485410075E-83</v>
      </c>
      <c r="ID78" s="86">
        <f t="shared" si="84"/>
        <v>3.776907940984982E-93</v>
      </c>
      <c r="IE78" s="86">
        <f t="shared" si="84"/>
        <v>6.0686291146350513E-81</v>
      </c>
      <c r="IF78" s="86">
        <f t="shared" si="84"/>
        <v>2.6778046441998911E-54</v>
      </c>
      <c r="IG78" s="86">
        <f t="shared" si="84"/>
        <v>2.9236259505470873E-37</v>
      </c>
      <c r="II78" s="86">
        <f t="shared" si="85"/>
        <v>2.7987172136087923E-173</v>
      </c>
      <c r="IJ78" s="86">
        <f t="shared" si="85"/>
        <v>3.0466717566845274E-160</v>
      </c>
      <c r="IK78" s="86">
        <f t="shared" si="85"/>
        <v>7.7554632309609757E-175</v>
      </c>
      <c r="IL78" s="86">
        <f t="shared" si="85"/>
        <v>5.3812178425001872E-174</v>
      </c>
      <c r="IM78" s="86">
        <f t="shared" si="85"/>
        <v>1.7776012726253254E-191</v>
      </c>
      <c r="IN78" s="86">
        <f t="shared" si="85"/>
        <v>7.2703330784154235E-235</v>
      </c>
      <c r="IO78" s="86">
        <f t="shared" si="85"/>
        <v>5.1149804499260152E-192</v>
      </c>
      <c r="IP78" s="86">
        <f t="shared" si="85"/>
        <v>0</v>
      </c>
      <c r="IQ78" s="86">
        <f t="shared" si="85"/>
        <v>0</v>
      </c>
      <c r="IR78" s="86">
        <f t="shared" si="85"/>
        <v>4.2703382024035142E-278</v>
      </c>
      <c r="IS78" s="86">
        <f t="shared" si="85"/>
        <v>1.206874596830576E-216</v>
      </c>
      <c r="IT78" s="86">
        <f t="shared" si="85"/>
        <v>5.8295170168399363E-241</v>
      </c>
      <c r="IU78" s="86">
        <f t="shared" si="85"/>
        <v>7.05241441775967E-207</v>
      </c>
      <c r="IV78" s="86">
        <f t="shared" si="85"/>
        <v>1.1396284504362399E-185</v>
      </c>
      <c r="IW78" s="86">
        <f t="shared" si="85"/>
        <v>3.7700908726396949E-80</v>
      </c>
      <c r="IY78" s="86">
        <f t="shared" si="86"/>
        <v>9.8484867983067451E-2</v>
      </c>
      <c r="IZ78" s="86">
        <f t="shared" si="86"/>
        <v>0.1132534484979725</v>
      </c>
      <c r="JA78" s="86">
        <f t="shared" si="86"/>
        <v>0.12023638869531264</v>
      </c>
      <c r="JB78" s="86">
        <f t="shared" si="86"/>
        <v>9.6551910500505961E-2</v>
      </c>
      <c r="JC78" s="86">
        <f t="shared" si="86"/>
        <v>9.2415940815120973E-2</v>
      </c>
      <c r="JD78" s="86">
        <f t="shared" si="86"/>
        <v>8.331471951581304E-2</v>
      </c>
      <c r="JE78" s="86">
        <f t="shared" si="86"/>
        <v>5.5974290355224651E-2</v>
      </c>
      <c r="JF78" s="86">
        <f t="shared" si="86"/>
        <v>3.9857320800326147E-2</v>
      </c>
      <c r="JG78" s="86">
        <f t="shared" si="86"/>
        <v>3.2280226024299745E-2</v>
      </c>
      <c r="JH78" s="86">
        <f t="shared" si="86"/>
        <v>3.8387214134088986E-2</v>
      </c>
      <c r="JI78" s="86">
        <f t="shared" si="86"/>
        <v>5.9033669414752667E-2</v>
      </c>
      <c r="JJ78" s="86">
        <f t="shared" si="86"/>
        <v>6.1354983635424687E-2</v>
      </c>
      <c r="JK78" s="86">
        <f t="shared" si="86"/>
        <v>7.3251292050039316E-2</v>
      </c>
      <c r="JL78" s="86">
        <f t="shared" si="86"/>
        <v>5.7188604093401783E-2</v>
      </c>
      <c r="JM78" s="86">
        <f t="shared" si="86"/>
        <v>4.2316281253173264E-2</v>
      </c>
    </row>
    <row r="79" spans="2:273" x14ac:dyDescent="0.25">
      <c r="B79" s="2">
        <v>52</v>
      </c>
      <c r="C79" s="37">
        <v>142.25899999999999</v>
      </c>
      <c r="D79" s="37">
        <v>148.12700000000001</v>
      </c>
      <c r="E79" s="37">
        <v>150.72999999999999</v>
      </c>
      <c r="F79" s="37">
        <v>140</v>
      </c>
      <c r="G79" s="37">
        <v>132.96799999999999</v>
      </c>
      <c r="H79" s="37">
        <v>133.774</v>
      </c>
      <c r="I79" s="37">
        <v>123.443</v>
      </c>
      <c r="J79" s="37">
        <v>123.148</v>
      </c>
      <c r="K79" s="37">
        <v>120.262</v>
      </c>
      <c r="L79" s="37">
        <v>124.393</v>
      </c>
      <c r="M79" s="37">
        <v>129.36099999999999</v>
      </c>
      <c r="N79" s="37">
        <v>117.444</v>
      </c>
      <c r="O79" s="37">
        <v>123.27</v>
      </c>
      <c r="P79" s="37">
        <v>113.833</v>
      </c>
      <c r="Q79" s="37">
        <v>105.333</v>
      </c>
      <c r="S79" s="4">
        <f t="shared" si="88"/>
        <v>143.1996561154134</v>
      </c>
      <c r="T79" s="4">
        <f t="shared" si="88"/>
        <v>148.17759363229055</v>
      </c>
      <c r="U79" s="4">
        <f t="shared" si="88"/>
        <v>148.14062669096452</v>
      </c>
      <c r="V79" s="4">
        <f t="shared" si="88"/>
        <v>140.88293546778752</v>
      </c>
      <c r="W79" s="4">
        <f t="shared" si="88"/>
        <v>134.79630339671641</v>
      </c>
      <c r="X79" s="4">
        <f t="shared" si="88"/>
        <v>133.55294380603053</v>
      </c>
      <c r="Y79" s="4">
        <f t="shared" si="88"/>
        <v>124.04249608836901</v>
      </c>
      <c r="Z79" s="4">
        <f t="shared" si="88"/>
        <v>124.89943487790542</v>
      </c>
      <c r="AA79" s="4">
        <f t="shared" si="88"/>
        <v>119.77247110989477</v>
      </c>
      <c r="AB79" s="4">
        <f t="shared" si="88"/>
        <v>124.07277095536688</v>
      </c>
      <c r="AC79" s="4">
        <f t="shared" si="88"/>
        <v>129.19033984189909</v>
      </c>
      <c r="AD79" s="4">
        <f t="shared" si="88"/>
        <v>121.61621086884207</v>
      </c>
      <c r="AE79" s="4">
        <f t="shared" si="88"/>
        <v>129.11417747015508</v>
      </c>
      <c r="AF79" s="4">
        <f t="shared" si="88"/>
        <v>120.14481774265197</v>
      </c>
      <c r="AG79" s="4">
        <f t="shared" si="88"/>
        <v>110.47914842579273</v>
      </c>
      <c r="AI79" s="4">
        <f t="shared" si="89"/>
        <v>-0.94065611541341809</v>
      </c>
      <c r="AJ79" s="4">
        <f t="shared" si="89"/>
        <v>-5.0593632290542701E-2</v>
      </c>
      <c r="AK79" s="4">
        <f t="shared" si="89"/>
        <v>2.5893733090354658</v>
      </c>
      <c r="AL79" s="4">
        <f t="shared" si="89"/>
        <v>-0.88293546778751875</v>
      </c>
      <c r="AM79" s="4">
        <f t="shared" si="89"/>
        <v>-1.8283033967164215</v>
      </c>
      <c r="AN79" s="4">
        <f t="shared" si="89"/>
        <v>0.22105619396947418</v>
      </c>
      <c r="AO79" s="4">
        <f t="shared" si="89"/>
        <v>-0.59949608836900836</v>
      </c>
      <c r="AP79" s="4">
        <f t="shared" si="89"/>
        <v>-1.7514348779054245</v>
      </c>
      <c r="AQ79" s="4">
        <f t="shared" si="89"/>
        <v>0.48952889010523393</v>
      </c>
      <c r="AR79" s="4">
        <f t="shared" si="89"/>
        <v>0.32022904463312329</v>
      </c>
      <c r="AS79" s="4">
        <f t="shared" si="89"/>
        <v>0.17066015810090107</v>
      </c>
      <c r="AT79" s="4">
        <f t="shared" si="89"/>
        <v>-4.1722108688420718</v>
      </c>
      <c r="AU79" s="4">
        <f t="shared" si="89"/>
        <v>-5.8441774701550884</v>
      </c>
      <c r="AV79" s="4">
        <f t="shared" si="89"/>
        <v>-6.3118177426519679</v>
      </c>
      <c r="AW79" s="4">
        <f t="shared" si="89"/>
        <v>-5.146148425792731</v>
      </c>
      <c r="AY79" s="2">
        <f t="shared" si="80"/>
        <v>80.634666193949613</v>
      </c>
      <c r="AZ79" s="2">
        <f t="shared" si="80"/>
        <v>81.873374771478254</v>
      </c>
      <c r="BA79" s="2">
        <f t="shared" si="80"/>
        <v>78.506331106082683</v>
      </c>
      <c r="BB79" s="2">
        <f t="shared" si="80"/>
        <v>75.028467148884488</v>
      </c>
      <c r="BC79" s="2">
        <f t="shared" si="80"/>
        <v>74.716459343365941</v>
      </c>
      <c r="BD79" s="2">
        <f t="shared" si="80"/>
        <v>70.401413236484288</v>
      </c>
      <c r="BE79" s="2">
        <f t="shared" si="80"/>
        <v>74.398913487048219</v>
      </c>
      <c r="BF79" s="2">
        <f t="shared" si="80"/>
        <v>80.672771061406436</v>
      </c>
      <c r="BG79" s="2">
        <f t="shared" si="80"/>
        <v>81.900604671942205</v>
      </c>
      <c r="BH79" s="2">
        <f t="shared" si="80"/>
        <v>80.597330257296363</v>
      </c>
      <c r="BI79" s="2">
        <f t="shared" si="80"/>
        <v>80.985247528438023</v>
      </c>
      <c r="BJ79" s="2">
        <f t="shared" si="80"/>
        <v>78.667983447246002</v>
      </c>
      <c r="BK79" s="2">
        <f t="shared" si="80"/>
        <v>79.847307723104677</v>
      </c>
      <c r="BL79" s="2">
        <f t="shared" si="80"/>
        <v>82.15476326883072</v>
      </c>
      <c r="BM79" s="2">
        <f t="shared" si="80"/>
        <v>84.846258209008241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88.557453035336749</v>
      </c>
      <c r="DL79" s="2">
        <f t="shared" si="90"/>
        <v>87.452698580489269</v>
      </c>
      <c r="DM79" s="2">
        <f t="shared" si="90"/>
        <v>83.743314406523723</v>
      </c>
      <c r="DN79" s="2">
        <f t="shared" si="90"/>
        <v>80.797758123328748</v>
      </c>
      <c r="DO79" s="2">
        <f t="shared" si="90"/>
        <v>79.832022877670624</v>
      </c>
      <c r="DP79" s="2">
        <f t="shared" si="90"/>
        <v>72.984824488456042</v>
      </c>
      <c r="DQ79" s="2">
        <f t="shared" si="90"/>
        <v>79.188808322608295</v>
      </c>
      <c r="DR79" s="2">
        <f t="shared" si="90"/>
        <v>85.798108342602887</v>
      </c>
      <c r="DS79" s="2">
        <f t="shared" si="90"/>
        <v>81.67502068965517</v>
      </c>
      <c r="DT79" s="2">
        <f t="shared" si="90"/>
        <v>81.576465628476058</v>
      </c>
      <c r="DU79" s="2">
        <f t="shared" si="90"/>
        <v>77.980370527670516</v>
      </c>
      <c r="DV79" s="2">
        <f t="shared" si="90"/>
        <v>80.872926578400296</v>
      </c>
      <c r="DW79" s="2">
        <f t="shared" si="90"/>
        <v>85.427964446529074</v>
      </c>
      <c r="DX79" s="2">
        <f t="shared" si="90"/>
        <v>84.168075332475354</v>
      </c>
      <c r="DY79" s="2">
        <f t="shared" si="90"/>
        <v>87.127070522803095</v>
      </c>
      <c r="EA79" s="2">
        <f t="shared" si="91"/>
        <v>76.76354411641249</v>
      </c>
      <c r="EB79" s="2">
        <f t="shared" si="91"/>
        <v>79.373421752803978</v>
      </c>
      <c r="EC79" s="2">
        <f t="shared" si="91"/>
        <v>76.193228126978383</v>
      </c>
      <c r="ED79" s="2">
        <f t="shared" si="91"/>
        <v>72.138615967093571</v>
      </c>
      <c r="EE79" s="2">
        <f t="shared" si="91"/>
        <v>72.130221372024309</v>
      </c>
      <c r="EF79" s="2">
        <f t="shared" si="91"/>
        <v>68.978911914665218</v>
      </c>
      <c r="EG79" s="2">
        <f t="shared" si="91"/>
        <v>71.367565492550952</v>
      </c>
      <c r="EH79" s="2">
        <f t="shared" si="91"/>
        <v>77.064676776649719</v>
      </c>
      <c r="EI79" s="2">
        <f t="shared" si="91"/>
        <v>82.070585572626555</v>
      </c>
      <c r="EJ79" s="2">
        <f t="shared" si="91"/>
        <v>79.88452426186069</v>
      </c>
      <c r="EK79" s="2">
        <f t="shared" si="91"/>
        <v>82.875093730835687</v>
      </c>
      <c r="EL79" s="2">
        <f t="shared" si="91"/>
        <v>77.326826006271389</v>
      </c>
      <c r="EM79" s="2">
        <f t="shared" si="91"/>
        <v>76.683212708820307</v>
      </c>
      <c r="EN79" s="2">
        <f t="shared" si="91"/>
        <v>80.881726696381605</v>
      </c>
      <c r="EO79" s="2">
        <f t="shared" si="91"/>
        <v>83.217682168231221</v>
      </c>
      <c r="EQ79" s="2">
        <f t="shared" si="92"/>
        <v>76.804958152620415</v>
      </c>
      <c r="ER79" s="2">
        <f t="shared" si="92"/>
        <v>76.708141051472325</v>
      </c>
      <c r="ES79" s="2">
        <f t="shared" si="92"/>
        <v>74.748448053220258</v>
      </c>
      <c r="ET79" s="2">
        <f t="shared" si="92"/>
        <v>72.570625414438226</v>
      </c>
      <c r="EU79" s="2">
        <f t="shared" si="92"/>
        <v>72.121064504080636</v>
      </c>
      <c r="EV79" s="2">
        <f t="shared" si="92"/>
        <v>69.514342690905593</v>
      </c>
      <c r="EW79" s="2">
        <f t="shared" si="92"/>
        <v>70.423646945884499</v>
      </c>
      <c r="EX79" s="2">
        <f t="shared" si="92"/>
        <v>73.737910844094614</v>
      </c>
      <c r="EY79" s="2">
        <f t="shared" si="92"/>
        <v>79.546591808248735</v>
      </c>
      <c r="EZ79" s="2">
        <f t="shared" si="92"/>
        <v>78.868155559740487</v>
      </c>
      <c r="FA79" s="2">
        <f t="shared" si="92"/>
        <v>80.763306096622941</v>
      </c>
      <c r="FB79" s="2">
        <f t="shared" si="92"/>
        <v>75.527650015347902</v>
      </c>
      <c r="FC79" s="2">
        <f t="shared" si="92"/>
        <v>74.237284638587013</v>
      </c>
      <c r="FD79" s="2">
        <f t="shared" si="92"/>
        <v>80.790972162313139</v>
      </c>
      <c r="FE79" s="2">
        <f t="shared" si="92"/>
        <v>84.186901037311969</v>
      </c>
      <c r="FG79" s="2">
        <f t="shared" si="93"/>
        <v>0.67176964494128966</v>
      </c>
      <c r="FH79" s="2">
        <f t="shared" si="93"/>
        <v>0.69054155219812352</v>
      </c>
      <c r="FI79" s="2">
        <f t="shared" si="93"/>
        <v>0.69361508008922312</v>
      </c>
      <c r="FJ79" s="2">
        <f t="shared" si="93"/>
        <v>0.66627010481714377</v>
      </c>
      <c r="FK79" s="2">
        <f t="shared" si="93"/>
        <v>0.66420340132166811</v>
      </c>
      <c r="FL79" s="2">
        <f t="shared" si="93"/>
        <v>0.6449098000748924</v>
      </c>
      <c r="FM79" s="2">
        <f t="shared" si="93"/>
        <v>0.61241190624027952</v>
      </c>
      <c r="FN79" s="2">
        <f t="shared" si="93"/>
        <v>0.58683070084539835</v>
      </c>
      <c r="FO79" s="2">
        <f t="shared" si="93"/>
        <v>0.57086649053323613</v>
      </c>
      <c r="FP79" s="2">
        <f t="shared" si="93"/>
        <v>0.57865160548933381</v>
      </c>
      <c r="FQ79" s="2">
        <f t="shared" si="93"/>
        <v>0.6139390074990938</v>
      </c>
      <c r="FR79" s="2">
        <f t="shared" si="93"/>
        <v>0.62175080061171328</v>
      </c>
      <c r="FS79" s="2">
        <f t="shared" si="93"/>
        <v>0.63815035224456051</v>
      </c>
      <c r="FT79" s="2">
        <f t="shared" si="93"/>
        <v>0.61262734592615264</v>
      </c>
      <c r="FU79" s="2">
        <f t="shared" si="93"/>
        <v>0.5834296738100635</v>
      </c>
      <c r="FW79" s="2">
        <f t="shared" si="82"/>
        <v>7.6436609756224609E-5</v>
      </c>
      <c r="FX79" s="2">
        <f t="shared" si="82"/>
        <v>9.2841171574940806E-5</v>
      </c>
      <c r="FY79" s="2">
        <f t="shared" si="82"/>
        <v>8.9702907740253599E-5</v>
      </c>
      <c r="FZ79" s="2">
        <f t="shared" si="82"/>
        <v>8.4668558347052807E-5</v>
      </c>
      <c r="GA79" s="2">
        <f t="shared" si="82"/>
        <v>8.4958094654198022E-5</v>
      </c>
      <c r="GB79" s="2">
        <f t="shared" si="82"/>
        <v>7.6620752851223794E-5</v>
      </c>
      <c r="GC79" s="2">
        <f t="shared" si="82"/>
        <v>7.691854004904323E-5</v>
      </c>
      <c r="GD79" s="2">
        <f t="shared" si="82"/>
        <v>8.7627013359115483E-5</v>
      </c>
      <c r="GE79" s="2">
        <f t="shared" si="82"/>
        <v>9.1424248461736859E-5</v>
      </c>
      <c r="GF79" s="2">
        <f t="shared" si="82"/>
        <v>8.932092626866426E-5</v>
      </c>
      <c r="GG79" s="2">
        <f t="shared" si="82"/>
        <v>8.7368901837853413E-5</v>
      </c>
      <c r="GH79" s="2">
        <f t="shared" si="82"/>
        <v>8.462839893102575E-5</v>
      </c>
      <c r="GI79" s="2">
        <f t="shared" si="82"/>
        <v>7.7811656295350738E-5</v>
      </c>
      <c r="GJ79" s="2">
        <f t="shared" si="82"/>
        <v>5.5324249670306952E-5</v>
      </c>
      <c r="GK79" s="2">
        <f t="shared" si="82"/>
        <v>4.215632937584523E-5</v>
      </c>
      <c r="GM79" s="86">
        <f t="shared" si="83"/>
        <v>0.12672426108183513</v>
      </c>
      <c r="GN79" s="86">
        <f t="shared" si="83"/>
        <v>0.14292799822506155</v>
      </c>
      <c r="GO79" s="86">
        <f t="shared" si="83"/>
        <v>0.15169184364869387</v>
      </c>
      <c r="GP79" s="86">
        <f t="shared" si="83"/>
        <v>0.12527979049153062</v>
      </c>
      <c r="GQ79" s="86">
        <f t="shared" si="83"/>
        <v>0.1198955518792096</v>
      </c>
      <c r="GR79" s="86">
        <f t="shared" si="83"/>
        <v>0.11146984998066406</v>
      </c>
      <c r="GS79" s="86">
        <f t="shared" si="83"/>
        <v>7.7861661880085642E-2</v>
      </c>
      <c r="GT79" s="86">
        <f t="shared" si="83"/>
        <v>5.8650228889938628E-2</v>
      </c>
      <c r="GU79" s="86">
        <f t="shared" si="83"/>
        <v>4.9298527295845253E-2</v>
      </c>
      <c r="GV79" s="86">
        <f t="shared" si="83"/>
        <v>5.7903986337332812E-2</v>
      </c>
      <c r="GW79" s="86">
        <f t="shared" si="83"/>
        <v>8.2501983395139505E-2</v>
      </c>
      <c r="GX79" s="86">
        <f t="shared" si="83"/>
        <v>8.4019362569649328E-2</v>
      </c>
      <c r="GY79" s="86">
        <f t="shared" si="83"/>
        <v>9.8146585750839357E-2</v>
      </c>
      <c r="GZ79" s="86">
        <f t="shared" si="83"/>
        <v>7.9867302964148609E-2</v>
      </c>
      <c r="HA79" s="86">
        <f t="shared" si="83"/>
        <v>6.378384554256987E-2</v>
      </c>
      <c r="HC79" s="86">
        <f t="shared" si="73"/>
        <v>3.4931016500542483E-7</v>
      </c>
      <c r="HD79" s="86">
        <f t="shared" si="73"/>
        <v>4.1064927767980494E-7</v>
      </c>
      <c r="HE79" s="86">
        <f t="shared" si="73"/>
        <v>2.4448511998172264E-7</v>
      </c>
      <c r="HF79" s="86">
        <f t="shared" si="73"/>
        <v>3.9389834379236711E-7</v>
      </c>
      <c r="HG79" s="86">
        <f t="shared" si="87"/>
        <v>1.0473186120492441E-7</v>
      </c>
      <c r="HH79" s="86">
        <f t="shared" si="87"/>
        <v>1.1179875490314483E-8</v>
      </c>
      <c r="HI79" s="86">
        <f t="shared" si="87"/>
        <v>1.5049314125729111E-7</v>
      </c>
      <c r="HJ79" s="86">
        <f t="shared" si="87"/>
        <v>2.0044864290916096E-11</v>
      </c>
      <c r="HK79" s="86">
        <f t="shared" si="87"/>
        <v>6.0161136402284665E-12</v>
      </c>
      <c r="HL79" s="86">
        <f t="shared" si="87"/>
        <v>4.6733076357260025E-10</v>
      </c>
      <c r="HM79" s="86">
        <f t="shared" si="87"/>
        <v>1.964084753965343E-8</v>
      </c>
      <c r="HN79" s="86">
        <f t="shared" si="87"/>
        <v>3.7850038039191768E-9</v>
      </c>
      <c r="HO79" s="86">
        <f t="shared" si="87"/>
        <v>2.8148925245987489E-8</v>
      </c>
      <c r="HP79" s="86">
        <f t="shared" si="87"/>
        <v>4.9987286855424258E-9</v>
      </c>
      <c r="HQ79" s="86">
        <f t="shared" si="87"/>
        <v>1.1363624491572056E-11</v>
      </c>
      <c r="HS79" s="86">
        <f t="shared" si="84"/>
        <v>2.5696181997677891E-66</v>
      </c>
      <c r="HT79" s="86">
        <f t="shared" si="84"/>
        <v>1.0412760779903371E-60</v>
      </c>
      <c r="HU79" s="86">
        <f t="shared" si="84"/>
        <v>4.3556021379614397E-66</v>
      </c>
      <c r="HV79" s="86">
        <f t="shared" si="84"/>
        <v>1.7049459501085601E-66</v>
      </c>
      <c r="HW79" s="86">
        <f t="shared" si="84"/>
        <v>5.6086697691091334E-72</v>
      </c>
      <c r="HX79" s="86">
        <f t="shared" si="84"/>
        <v>1.4134422732250707E-85</v>
      </c>
      <c r="HY79" s="86">
        <f t="shared" si="84"/>
        <v>3.7414733080386459E-72</v>
      </c>
      <c r="HZ79" s="86">
        <f t="shared" si="84"/>
        <v>9.5184903740801237E-123</v>
      </c>
      <c r="IA79" s="86">
        <f t="shared" si="84"/>
        <v>8.0629019464217227E-130</v>
      </c>
      <c r="IB79" s="86">
        <f t="shared" si="84"/>
        <v>1.041402050659851E-102</v>
      </c>
      <c r="IC79" s="86">
        <f t="shared" si="84"/>
        <v>3.9917166267201865E-81</v>
      </c>
      <c r="ID79" s="86">
        <f t="shared" si="84"/>
        <v>1.0629260002872349E-90</v>
      </c>
      <c r="IE79" s="86">
        <f t="shared" si="84"/>
        <v>7.5206654011782069E-79</v>
      </c>
      <c r="IF79" s="86">
        <f t="shared" si="84"/>
        <v>5.8930090599832149E-53</v>
      </c>
      <c r="IG79" s="86">
        <f t="shared" si="84"/>
        <v>2.2717247103926697E-36</v>
      </c>
      <c r="II79" s="86">
        <f t="shared" si="85"/>
        <v>5.3276157198392845E-170</v>
      </c>
      <c r="IJ79" s="86">
        <f t="shared" si="85"/>
        <v>3.7718363081696863E-157</v>
      </c>
      <c r="IK79" s="86">
        <f t="shared" si="85"/>
        <v>1.7987874960780445E-171</v>
      </c>
      <c r="IL79" s="86">
        <f t="shared" si="85"/>
        <v>1.1469811271604019E-170</v>
      </c>
      <c r="IM79" s="86">
        <f t="shared" si="85"/>
        <v>8.2764729979119271E-188</v>
      </c>
      <c r="IN79" s="86">
        <f t="shared" si="85"/>
        <v>2.0919587838251104E-230</v>
      </c>
      <c r="IO79" s="86">
        <f t="shared" si="85"/>
        <v>2.2349584635434173E-188</v>
      </c>
      <c r="IP79" s="86">
        <f t="shared" si="85"/>
        <v>0</v>
      </c>
      <c r="IQ79" s="86">
        <f t="shared" si="85"/>
        <v>0</v>
      </c>
      <c r="IR79" s="86">
        <f t="shared" si="85"/>
        <v>1.0062148412733956E-272</v>
      </c>
      <c r="IS79" s="86">
        <f t="shared" si="85"/>
        <v>1.7734889562323431E-212</v>
      </c>
      <c r="IT79" s="86">
        <f t="shared" si="85"/>
        <v>2.4497074345882717E-236</v>
      </c>
      <c r="IU79" s="86">
        <f t="shared" si="85"/>
        <v>5.9977697455866875E-203</v>
      </c>
      <c r="IV79" s="86">
        <f t="shared" si="85"/>
        <v>2.8774328625204965E-182</v>
      </c>
      <c r="IW79" s="86">
        <f t="shared" si="85"/>
        <v>9.7285042197891305E-79</v>
      </c>
      <c r="IY79" s="86">
        <f t="shared" si="86"/>
        <v>0.12672461039200014</v>
      </c>
      <c r="IZ79" s="86">
        <f t="shared" si="86"/>
        <v>0.14292840887433925</v>
      </c>
      <c r="JA79" s="86">
        <f t="shared" si="86"/>
        <v>0.15169208813381385</v>
      </c>
      <c r="JB79" s="86">
        <f t="shared" si="86"/>
        <v>0.12528018438987443</v>
      </c>
      <c r="JC79" s="86">
        <f t="shared" si="86"/>
        <v>0.11989565661107081</v>
      </c>
      <c r="JD79" s="86">
        <f t="shared" si="86"/>
        <v>0.11146986116053954</v>
      </c>
      <c r="JE79" s="86">
        <f t="shared" si="86"/>
        <v>7.7861812373226896E-2</v>
      </c>
      <c r="JF79" s="86">
        <f t="shared" si="86"/>
        <v>5.865022890998349E-2</v>
      </c>
      <c r="JG79" s="86">
        <f t="shared" si="86"/>
        <v>4.9298527301861364E-2</v>
      </c>
      <c r="JH79" s="86">
        <f t="shared" si="86"/>
        <v>5.7903986804663576E-2</v>
      </c>
      <c r="JI79" s="86">
        <f t="shared" si="86"/>
        <v>8.2502003035987051E-2</v>
      </c>
      <c r="JJ79" s="86">
        <f t="shared" si="86"/>
        <v>8.4019366354653138E-2</v>
      </c>
      <c r="JK79" s="86">
        <f t="shared" si="86"/>
        <v>9.8146613899764604E-2</v>
      </c>
      <c r="JL79" s="86">
        <f t="shared" si="86"/>
        <v>7.986730796287729E-2</v>
      </c>
      <c r="JM79" s="86">
        <f t="shared" si="86"/>
        <v>6.3783845553933488E-2</v>
      </c>
    </row>
    <row r="80" spans="2:273" x14ac:dyDescent="0.25">
      <c r="B80" s="2">
        <v>53</v>
      </c>
      <c r="C80" s="37">
        <v>157.88900000000001</v>
      </c>
      <c r="D80" s="37">
        <v>164.98400000000001</v>
      </c>
      <c r="E80" s="37">
        <v>166.63499999999999</v>
      </c>
      <c r="F80" s="37">
        <v>159.82300000000001</v>
      </c>
      <c r="G80" s="37">
        <v>150.37100000000001</v>
      </c>
      <c r="H80" s="37">
        <v>152.774</v>
      </c>
      <c r="I80" s="37">
        <v>139.82</v>
      </c>
      <c r="J80" s="37">
        <v>140.672</v>
      </c>
      <c r="K80" s="37">
        <v>136.47499999999999</v>
      </c>
      <c r="L80" s="37">
        <v>142.852</v>
      </c>
      <c r="M80" s="37">
        <v>148.59</v>
      </c>
      <c r="N80" s="37">
        <v>133.96799999999999</v>
      </c>
      <c r="O80" s="37">
        <v>140.96799999999999</v>
      </c>
      <c r="P80" s="37">
        <v>128.78299999999999</v>
      </c>
      <c r="Q80" s="37">
        <v>116.7</v>
      </c>
      <c r="S80" s="4">
        <f t="shared" si="88"/>
        <v>155.51026979800702</v>
      </c>
      <c r="T80" s="4">
        <f t="shared" si="88"/>
        <v>159.99813464975958</v>
      </c>
      <c r="U80" s="4">
        <f t="shared" si="88"/>
        <v>160.42106088695851</v>
      </c>
      <c r="V80" s="4">
        <f t="shared" si="88"/>
        <v>154.3984707589789</v>
      </c>
      <c r="W80" s="4">
        <f t="shared" si="88"/>
        <v>147.1805641141641</v>
      </c>
      <c r="X80" s="4">
        <f t="shared" si="88"/>
        <v>148.29984644166166</v>
      </c>
      <c r="Y80" s="4">
        <f t="shared" si="88"/>
        <v>137.71945060070109</v>
      </c>
      <c r="Z80" s="4">
        <f t="shared" si="88"/>
        <v>138.9564161663013</v>
      </c>
      <c r="AA80" s="4">
        <f t="shared" si="88"/>
        <v>133.64982658049809</v>
      </c>
      <c r="AB80" s="4">
        <f t="shared" si="88"/>
        <v>139.34111938761674</v>
      </c>
      <c r="AC80" s="4">
        <f t="shared" si="88"/>
        <v>142.88666348668028</v>
      </c>
      <c r="AD80" s="4">
        <f t="shared" si="88"/>
        <v>132.91603907835665</v>
      </c>
      <c r="AE80" s="4">
        <f t="shared" si="88"/>
        <v>140.88243807008971</v>
      </c>
      <c r="AF80" s="4">
        <f t="shared" si="88"/>
        <v>130.89211591110944</v>
      </c>
      <c r="AG80" s="4">
        <f t="shared" si="88"/>
        <v>119.81856832826847</v>
      </c>
      <c r="AI80" s="4">
        <f t="shared" si="89"/>
        <v>2.3787302019929939</v>
      </c>
      <c r="AJ80" s="4">
        <f t="shared" si="89"/>
        <v>4.9858653502404309</v>
      </c>
      <c r="AK80" s="4">
        <f t="shared" si="89"/>
        <v>6.2139391130414765</v>
      </c>
      <c r="AL80" s="4">
        <f t="shared" si="89"/>
        <v>5.424529241021105</v>
      </c>
      <c r="AM80" s="4">
        <f t="shared" si="89"/>
        <v>3.1904358858359103</v>
      </c>
      <c r="AN80" s="4">
        <f t="shared" si="89"/>
        <v>4.4741535583383438</v>
      </c>
      <c r="AO80" s="4">
        <f t="shared" si="89"/>
        <v>2.1005493992988988</v>
      </c>
      <c r="AP80" s="4">
        <f t="shared" si="89"/>
        <v>1.7155838336987017</v>
      </c>
      <c r="AQ80" s="4">
        <f t="shared" si="89"/>
        <v>2.8251734195019083</v>
      </c>
      <c r="AR80" s="4">
        <f t="shared" si="89"/>
        <v>3.5108806123832608</v>
      </c>
      <c r="AS80" s="4">
        <f t="shared" si="89"/>
        <v>5.7033365133197265</v>
      </c>
      <c r="AT80" s="4">
        <f t="shared" si="89"/>
        <v>1.0519609216433423</v>
      </c>
      <c r="AU80" s="4">
        <f t="shared" si="89"/>
        <v>8.5561929910284107E-2</v>
      </c>
      <c r="AV80" s="4">
        <f t="shared" si="89"/>
        <v>-2.1091159111094555</v>
      </c>
      <c r="AW80" s="4">
        <f t="shared" si="89"/>
        <v>-3.1185683282684664</v>
      </c>
      <c r="AY80" s="2">
        <f t="shared" si="80"/>
        <v>80.370993393940992</v>
      </c>
      <c r="AZ80" s="2">
        <f t="shared" si="80"/>
        <v>81.649964737556587</v>
      </c>
      <c r="BA80" s="2">
        <f t="shared" si="80"/>
        <v>78.292037504571155</v>
      </c>
      <c r="BB80" s="2">
        <f t="shared" si="80"/>
        <v>74.831489889732168</v>
      </c>
      <c r="BC80" s="2">
        <f t="shared" si="80"/>
        <v>74.509255581478328</v>
      </c>
      <c r="BD80" s="2">
        <f t="shared" si="80"/>
        <v>70.163941421801013</v>
      </c>
      <c r="BE80" s="2">
        <f t="shared" si="80"/>
        <v>74.066381203730629</v>
      </c>
      <c r="BF80" s="2">
        <f t="shared" si="80"/>
        <v>80.414480418054822</v>
      </c>
      <c r="BG80" s="2">
        <f t="shared" si="80"/>
        <v>81.765042353060664</v>
      </c>
      <c r="BH80" s="2">
        <f t="shared" si="80"/>
        <v>80.430800994610436</v>
      </c>
      <c r="BI80" s="2">
        <f t="shared" si="80"/>
        <v>80.894279418602366</v>
      </c>
      <c r="BJ80" s="2">
        <f t="shared" si="80"/>
        <v>78.480777065637454</v>
      </c>
      <c r="BK80" s="2">
        <f t="shared" si="80"/>
        <v>79.630714039938482</v>
      </c>
      <c r="BL80" s="2">
        <f t="shared" si="80"/>
        <v>82.008164166352628</v>
      </c>
      <c r="BM80" s="2">
        <f t="shared" si="80"/>
        <v>84.801919020925112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88.616572787677427</v>
      </c>
      <c r="DL80" s="2">
        <f t="shared" si="90"/>
        <v>87.545703110842638</v>
      </c>
      <c r="DM80" s="2">
        <f t="shared" si="90"/>
        <v>83.78260736937483</v>
      </c>
      <c r="DN80" s="2">
        <f t="shared" si="90"/>
        <v>80.8810114253302</v>
      </c>
      <c r="DO80" s="2">
        <f t="shared" si="90"/>
        <v>79.862076114847525</v>
      </c>
      <c r="DP80" s="2">
        <f t="shared" si="90"/>
        <v>72.658035343035323</v>
      </c>
      <c r="DQ80" s="2">
        <f t="shared" si="90"/>
        <v>78.937180780780764</v>
      </c>
      <c r="DR80" s="2">
        <f t="shared" si="90"/>
        <v>85.951216462736369</v>
      </c>
      <c r="DS80" s="2">
        <f t="shared" si="90"/>
        <v>81.672820689655168</v>
      </c>
      <c r="DT80" s="2">
        <f t="shared" si="90"/>
        <v>81.538561067853138</v>
      </c>
      <c r="DU80" s="2">
        <f t="shared" si="90"/>
        <v>77.802985585585574</v>
      </c>
      <c r="DV80" s="2">
        <f t="shared" si="90"/>
        <v>80.876962249699133</v>
      </c>
      <c r="DW80" s="2">
        <f t="shared" si="90"/>
        <v>85.623134803001875</v>
      </c>
      <c r="DX80" s="2">
        <f t="shared" si="90"/>
        <v>84.197329129129159</v>
      </c>
      <c r="DY80" s="2">
        <f t="shared" si="90"/>
        <v>87.421248498331465</v>
      </c>
      <c r="EA80" s="2">
        <f t="shared" si="91"/>
        <v>76.696646732894934</v>
      </c>
      <c r="EB80" s="2">
        <f t="shared" si="91"/>
        <v>79.240708552503406</v>
      </c>
      <c r="EC80" s="2">
        <f t="shared" si="91"/>
        <v>76.080329492629104</v>
      </c>
      <c r="ED80" s="2">
        <f t="shared" si="91"/>
        <v>72.067892081892111</v>
      </c>
      <c r="EE80" s="2">
        <f t="shared" si="91"/>
        <v>72.041184492947551</v>
      </c>
      <c r="EF80" s="2">
        <f t="shared" si="91"/>
        <v>68.911447700829939</v>
      </c>
      <c r="EG80" s="2">
        <f t="shared" si="91"/>
        <v>71.255076047314347</v>
      </c>
      <c r="EH80" s="2">
        <f t="shared" si="91"/>
        <v>76.859756472081187</v>
      </c>
      <c r="EI80" s="2">
        <f t="shared" si="91"/>
        <v>81.828687718063293</v>
      </c>
      <c r="EJ80" s="2">
        <f t="shared" si="91"/>
        <v>79.695316253174724</v>
      </c>
      <c r="EK80" s="2">
        <f t="shared" si="91"/>
        <v>82.667438186430275</v>
      </c>
      <c r="EL80" s="2">
        <f t="shared" si="91"/>
        <v>77.151551305602311</v>
      </c>
      <c r="EM80" s="2">
        <f t="shared" si="91"/>
        <v>76.5321261522177</v>
      </c>
      <c r="EN80" s="2">
        <f t="shared" si="91"/>
        <v>80.745731759918058</v>
      </c>
      <c r="EO80" s="2">
        <f t="shared" si="91"/>
        <v>83.096196531940492</v>
      </c>
      <c r="EQ80" s="2">
        <f t="shared" si="92"/>
        <v>76.737381793243159</v>
      </c>
      <c r="ER80" s="2">
        <f t="shared" si="92"/>
        <v>76.61972676196379</v>
      </c>
      <c r="ES80" s="2">
        <f t="shared" si="92"/>
        <v>74.659653918439318</v>
      </c>
      <c r="ET80" s="2">
        <f t="shared" si="92"/>
        <v>72.492638126124078</v>
      </c>
      <c r="EU80" s="2">
        <f t="shared" si="92"/>
        <v>72.032176580746849</v>
      </c>
      <c r="EV80" s="2">
        <f t="shared" si="92"/>
        <v>69.438035192336159</v>
      </c>
      <c r="EW80" s="2">
        <f t="shared" si="92"/>
        <v>70.326904562774942</v>
      </c>
      <c r="EX80" s="2">
        <f t="shared" si="92"/>
        <v>73.583067457241611</v>
      </c>
      <c r="EY80" s="2">
        <f t="shared" si="92"/>
        <v>79.342578471972672</v>
      </c>
      <c r="EZ80" s="2">
        <f t="shared" si="92"/>
        <v>78.695349465917147</v>
      </c>
      <c r="FA80" s="2">
        <f t="shared" si="92"/>
        <v>80.59171715658421</v>
      </c>
      <c r="FB80" s="2">
        <f t="shared" si="92"/>
        <v>75.384408104797132</v>
      </c>
      <c r="FC80" s="2">
        <f t="shared" si="92"/>
        <v>74.127530024671842</v>
      </c>
      <c r="FD80" s="2">
        <f t="shared" si="92"/>
        <v>80.656527766585953</v>
      </c>
      <c r="FE80" s="2">
        <f t="shared" si="92"/>
        <v>84.044512645677642</v>
      </c>
      <c r="FG80" s="2">
        <f t="shared" si="93"/>
        <v>0.69174781536939234</v>
      </c>
      <c r="FH80" s="2">
        <f t="shared" si="93"/>
        <v>0.70987061131933127</v>
      </c>
      <c r="FI80" s="2">
        <f t="shared" si="93"/>
        <v>0.7128319985443039</v>
      </c>
      <c r="FJ80" s="2">
        <f t="shared" si="93"/>
        <v>0.68642676126082458</v>
      </c>
      <c r="FK80" s="2">
        <f t="shared" si="93"/>
        <v>0.68442576026214674</v>
      </c>
      <c r="FL80" s="2">
        <f t="shared" si="93"/>
        <v>0.6657092798251163</v>
      </c>
      <c r="FM80" s="2">
        <f t="shared" si="93"/>
        <v>0.63403474244387314</v>
      </c>
      <c r="FN80" s="2">
        <f t="shared" si="93"/>
        <v>0.60896943121541047</v>
      </c>
      <c r="FO80" s="2">
        <f t="shared" si="93"/>
        <v>0.59326774504465385</v>
      </c>
      <c r="FP80" s="2">
        <f t="shared" si="93"/>
        <v>0.60093056010283641</v>
      </c>
      <c r="FQ80" s="2">
        <f t="shared" si="93"/>
        <v>0.63552735222994639</v>
      </c>
      <c r="FR80" s="2">
        <f t="shared" si="93"/>
        <v>0.64315621618467655</v>
      </c>
      <c r="FS80" s="2">
        <f t="shared" si="93"/>
        <v>0.65913649822209297</v>
      </c>
      <c r="FT80" s="2">
        <f t="shared" si="93"/>
        <v>0.63424534131800248</v>
      </c>
      <c r="FU80" s="2">
        <f t="shared" si="93"/>
        <v>0.6056281709604211</v>
      </c>
      <c r="FW80" s="2">
        <f t="shared" si="82"/>
        <v>8.3810457927414113E-5</v>
      </c>
      <c r="FX80" s="2">
        <f t="shared" si="82"/>
        <v>1.0179740852177953E-4</v>
      </c>
      <c r="FY80" s="2">
        <f t="shared" si="82"/>
        <v>9.8356431254419008E-5</v>
      </c>
      <c r="FZ80" s="2">
        <f t="shared" si="82"/>
        <v>9.2836469775955526E-5</v>
      </c>
      <c r="GA80" s="2">
        <f t="shared" si="82"/>
        <v>9.315393482830825E-5</v>
      </c>
      <c r="GB80" s="2">
        <f t="shared" si="82"/>
        <v>8.4012363834556593E-5</v>
      </c>
      <c r="GC80" s="2">
        <f t="shared" si="82"/>
        <v>8.4338876167347731E-5</v>
      </c>
      <c r="GD80" s="2">
        <f t="shared" si="82"/>
        <v>9.6080297269343352E-5</v>
      </c>
      <c r="GE80" s="2">
        <f t="shared" si="82"/>
        <v>1.0024381084189369E-4</v>
      </c>
      <c r="GF80" s="2">
        <f t="shared" si="82"/>
        <v>9.7937604133460402E-5</v>
      </c>
      <c r="GG80" s="2">
        <f t="shared" si="82"/>
        <v>9.5797288392247303E-5</v>
      </c>
      <c r="GH80" s="2">
        <f t="shared" si="82"/>
        <v>9.2792436571129754E-5</v>
      </c>
      <c r="GI80" s="2">
        <f t="shared" si="82"/>
        <v>8.5318144039391307E-5</v>
      </c>
      <c r="GJ80" s="2">
        <f t="shared" si="82"/>
        <v>6.0661509695581328E-5</v>
      </c>
      <c r="GK80" s="2">
        <f t="shared" si="82"/>
        <v>4.6223307992149648E-5</v>
      </c>
      <c r="GM80" s="86">
        <f t="shared" si="83"/>
        <v>0.16088780934748889</v>
      </c>
      <c r="GN80" s="86">
        <f t="shared" si="83"/>
        <v>0.1782300833409913</v>
      </c>
      <c r="GO80" s="86">
        <f t="shared" si="83"/>
        <v>0.18904417429346035</v>
      </c>
      <c r="GP80" s="86">
        <f t="shared" si="83"/>
        <v>0.160265097485429</v>
      </c>
      <c r="GQ80" s="86">
        <f t="shared" si="83"/>
        <v>0.15339682947740019</v>
      </c>
      <c r="GR80" s="86">
        <f t="shared" si="83"/>
        <v>0.14660475202766404</v>
      </c>
      <c r="GS80" s="86">
        <f t="shared" si="83"/>
        <v>0.10613397305115643</v>
      </c>
      <c r="GT80" s="86">
        <f t="shared" si="83"/>
        <v>8.3572585470328059E-2</v>
      </c>
      <c r="GU80" s="86">
        <f t="shared" si="83"/>
        <v>7.2688270643878436E-2</v>
      </c>
      <c r="GV80" s="86">
        <f t="shared" si="83"/>
        <v>8.4407553834019738E-2</v>
      </c>
      <c r="GW80" s="86">
        <f t="shared" si="83"/>
        <v>0.11300265072996894</v>
      </c>
      <c r="GX80" s="86">
        <f t="shared" si="83"/>
        <v>0.11302902804178375</v>
      </c>
      <c r="GY80" s="86">
        <f t="shared" si="83"/>
        <v>0.12938016949985379</v>
      </c>
      <c r="GZ80" s="86">
        <f t="shared" si="83"/>
        <v>0.10936657755772285</v>
      </c>
      <c r="HA80" s="86">
        <f t="shared" si="83"/>
        <v>9.3546346346546794E-2</v>
      </c>
      <c r="HC80" s="86">
        <f t="shared" si="73"/>
        <v>7.30615942321871E-7</v>
      </c>
      <c r="HD80" s="86">
        <f t="shared" si="73"/>
        <v>8.4368199456294146E-7</v>
      </c>
      <c r="HE80" s="86">
        <f t="shared" si="73"/>
        <v>5.2438886799798498E-7</v>
      </c>
      <c r="HF80" s="86">
        <f t="shared" si="73"/>
        <v>8.2903110698218319E-7</v>
      </c>
      <c r="HG80" s="86">
        <f t="shared" si="87"/>
        <v>2.3703342738867919E-7</v>
      </c>
      <c r="HH80" s="86">
        <f t="shared" si="87"/>
        <v>2.913303730478848E-8</v>
      </c>
      <c r="HI80" s="86">
        <f t="shared" si="87"/>
        <v>3.3491334602339811E-7</v>
      </c>
      <c r="HJ80" s="86">
        <f t="shared" si="87"/>
        <v>7.6995838481330925E-11</v>
      </c>
      <c r="HK80" s="86">
        <f t="shared" si="87"/>
        <v>2.5025315183051861E-11</v>
      </c>
      <c r="HL80" s="86">
        <f t="shared" si="87"/>
        <v>1.4769360535072363E-9</v>
      </c>
      <c r="HM80" s="86">
        <f t="shared" si="87"/>
        <v>4.9162523619415797E-8</v>
      </c>
      <c r="HN80" s="86">
        <f t="shared" si="87"/>
        <v>1.0391957585153565E-8</v>
      </c>
      <c r="HO80" s="86">
        <f t="shared" si="87"/>
        <v>6.7627467694527591E-8</v>
      </c>
      <c r="HP80" s="86">
        <f t="shared" si="87"/>
        <v>1.3172098391531866E-8</v>
      </c>
      <c r="HQ80" s="86">
        <f t="shared" si="87"/>
        <v>4.3500446271858211E-11</v>
      </c>
      <c r="HS80" s="86">
        <f t="shared" si="84"/>
        <v>1.3656698321864639E-64</v>
      </c>
      <c r="HT80" s="86">
        <f t="shared" si="84"/>
        <v>4.319068639191543E-59</v>
      </c>
      <c r="HU80" s="86">
        <f t="shared" si="84"/>
        <v>2.5028831349957497E-64</v>
      </c>
      <c r="HV80" s="86">
        <f t="shared" si="84"/>
        <v>9.5880974150310886E-65</v>
      </c>
      <c r="HW80" s="86">
        <f t="shared" si="84"/>
        <v>4.5929778253184904E-70</v>
      </c>
      <c r="HX80" s="86">
        <f t="shared" si="84"/>
        <v>2.7656093424020529E-83</v>
      </c>
      <c r="HY80" s="86">
        <f t="shared" si="84"/>
        <v>2.9620131280999647E-70</v>
      </c>
      <c r="HZ80" s="86">
        <f t="shared" si="84"/>
        <v>1.9894524365299559E-119</v>
      </c>
      <c r="IA80" s="86">
        <f t="shared" si="84"/>
        <v>2.7351652824479336E-126</v>
      </c>
      <c r="IB80" s="86">
        <f t="shared" si="84"/>
        <v>6.3061106109761551E-100</v>
      </c>
      <c r="IC80" s="86">
        <f t="shared" si="84"/>
        <v>5.9147487265816334E-79</v>
      </c>
      <c r="ID80" s="86">
        <f t="shared" si="84"/>
        <v>2.7714120365439215E-88</v>
      </c>
      <c r="IE80" s="86">
        <f t="shared" si="84"/>
        <v>8.7396572584033167E-77</v>
      </c>
      <c r="IF80" s="86">
        <f t="shared" si="84"/>
        <v>1.2463789901270165E-51</v>
      </c>
      <c r="IG80" s="86">
        <f t="shared" si="84"/>
        <v>1.7204095809125033E-35</v>
      </c>
      <c r="II80" s="86">
        <f t="shared" si="85"/>
        <v>9.4292187467449558E-167</v>
      </c>
      <c r="IJ80" s="86">
        <f t="shared" si="85"/>
        <v>4.3534731124127766E-154</v>
      </c>
      <c r="IK80" s="86">
        <f t="shared" si="85"/>
        <v>3.8666773110092705E-168</v>
      </c>
      <c r="IL80" s="86">
        <f t="shared" si="85"/>
        <v>2.2687073856020144E-167</v>
      </c>
      <c r="IM80" s="86">
        <f t="shared" si="85"/>
        <v>3.5487303952524103E-184</v>
      </c>
      <c r="IN80" s="86">
        <f t="shared" si="85"/>
        <v>5.4513685661158449E-226</v>
      </c>
      <c r="IO80" s="86">
        <f t="shared" si="85"/>
        <v>9.0064052560420053E-185</v>
      </c>
      <c r="IP80" s="86">
        <f t="shared" si="85"/>
        <v>0</v>
      </c>
      <c r="IQ80" s="86">
        <f t="shared" si="85"/>
        <v>0</v>
      </c>
      <c r="IR80" s="86">
        <f t="shared" si="85"/>
        <v>2.0998683417874688E-267</v>
      </c>
      <c r="IS80" s="86">
        <f t="shared" si="85"/>
        <v>2.3725201029195839E-208</v>
      </c>
      <c r="IT80" s="86">
        <f t="shared" si="85"/>
        <v>9.2787305307399358E-232</v>
      </c>
      <c r="IU80" s="86">
        <f t="shared" si="85"/>
        <v>4.6736242942194045E-199</v>
      </c>
      <c r="IV80" s="86">
        <f t="shared" si="85"/>
        <v>6.7531216620098154E-179</v>
      </c>
      <c r="IW80" s="86">
        <f t="shared" si="85"/>
        <v>2.4376085299834689E-77</v>
      </c>
      <c r="IY80" s="86">
        <f t="shared" si="86"/>
        <v>0.16088853996343122</v>
      </c>
      <c r="IZ80" s="86">
        <f t="shared" si="86"/>
        <v>0.17823092702298587</v>
      </c>
      <c r="JA80" s="86">
        <f t="shared" si="86"/>
        <v>0.18904469868232834</v>
      </c>
      <c r="JB80" s="86">
        <f t="shared" si="86"/>
        <v>0.16026592651653598</v>
      </c>
      <c r="JC80" s="86">
        <f t="shared" si="86"/>
        <v>0.15339706651082757</v>
      </c>
      <c r="JD80" s="86">
        <f t="shared" si="86"/>
        <v>0.14660478116070136</v>
      </c>
      <c r="JE80" s="86">
        <f t="shared" si="86"/>
        <v>0.10613430796450246</v>
      </c>
      <c r="JF80" s="86">
        <f t="shared" si="86"/>
        <v>8.3572585547323899E-2</v>
      </c>
      <c r="JG80" s="86">
        <f t="shared" si="86"/>
        <v>7.2688270668903751E-2</v>
      </c>
      <c r="JH80" s="86">
        <f t="shared" si="86"/>
        <v>8.4407555310955798E-2</v>
      </c>
      <c r="JI80" s="86">
        <f t="shared" si="86"/>
        <v>0.11300269989249256</v>
      </c>
      <c r="JJ80" s="86">
        <f t="shared" si="86"/>
        <v>0.11302903843374133</v>
      </c>
      <c r="JK80" s="86">
        <f t="shared" si="86"/>
        <v>0.12938023712732147</v>
      </c>
      <c r="JL80" s="86">
        <f t="shared" si="86"/>
        <v>0.10936659072982124</v>
      </c>
      <c r="JM80" s="86">
        <f t="shared" si="86"/>
        <v>9.3546346390047233E-2</v>
      </c>
    </row>
    <row r="81" spans="2:273" x14ac:dyDescent="0.25">
      <c r="B81" s="2">
        <v>54</v>
      </c>
      <c r="C81" s="37">
        <v>176.70400000000001</v>
      </c>
      <c r="D81" s="37">
        <v>181.048</v>
      </c>
      <c r="E81" s="37">
        <v>182.667</v>
      </c>
      <c r="F81" s="37">
        <v>178.774</v>
      </c>
      <c r="G81" s="37">
        <v>167.96799999999999</v>
      </c>
      <c r="H81" s="37">
        <v>171.85499999999999</v>
      </c>
      <c r="I81" s="37">
        <v>159.03299999999999</v>
      </c>
      <c r="J81" s="37">
        <v>158.09800000000001</v>
      </c>
      <c r="K81" s="37">
        <v>155.131</v>
      </c>
      <c r="L81" s="37">
        <v>162.59</v>
      </c>
      <c r="M81" s="37">
        <v>168.607</v>
      </c>
      <c r="N81" s="37">
        <v>152.06299999999999</v>
      </c>
      <c r="O81" s="37">
        <v>161.571</v>
      </c>
      <c r="P81" s="37">
        <v>146.583</v>
      </c>
      <c r="Q81" s="37">
        <v>133.233</v>
      </c>
      <c r="S81" s="4">
        <f t="shared" si="88"/>
        <v>168.93014419164075</v>
      </c>
      <c r="T81" s="4">
        <f t="shared" si="88"/>
        <v>172.69858823120819</v>
      </c>
      <c r="U81" s="4">
        <f t="shared" si="88"/>
        <v>173.53598523799829</v>
      </c>
      <c r="V81" s="4">
        <f t="shared" si="88"/>
        <v>169.17550090596626</v>
      </c>
      <c r="W81" s="4">
        <f t="shared" si="88"/>
        <v>160.78484813730074</v>
      </c>
      <c r="X81" s="4">
        <f t="shared" si="88"/>
        <v>164.66470899855756</v>
      </c>
      <c r="Y81" s="4">
        <f t="shared" si="88"/>
        <v>153.42522086551912</v>
      </c>
      <c r="Z81" s="4">
        <f t="shared" si="88"/>
        <v>154.85277637128297</v>
      </c>
      <c r="AA81" s="4">
        <f t="shared" si="88"/>
        <v>149.92259158536001</v>
      </c>
      <c r="AB81" s="4">
        <f t="shared" si="88"/>
        <v>157.01051433199021</v>
      </c>
      <c r="AC81" s="4">
        <f t="shared" si="88"/>
        <v>158.67492673607782</v>
      </c>
      <c r="AD81" s="4">
        <f t="shared" si="88"/>
        <v>145.88418932084153</v>
      </c>
      <c r="AE81" s="4">
        <f t="shared" si="88"/>
        <v>154.13382623999541</v>
      </c>
      <c r="AF81" s="4">
        <f t="shared" si="88"/>
        <v>143.35080576205601</v>
      </c>
      <c r="AG81" s="4">
        <f t="shared" si="88"/>
        <v>131.10538584930302</v>
      </c>
      <c r="AI81" s="4">
        <f t="shared" si="89"/>
        <v>7.7738558083592579</v>
      </c>
      <c r="AJ81" s="4">
        <f t="shared" si="89"/>
        <v>8.3494117687918106</v>
      </c>
      <c r="AK81" s="4">
        <f t="shared" si="89"/>
        <v>9.1310147620017119</v>
      </c>
      <c r="AL81" s="4">
        <f t="shared" si="89"/>
        <v>9.5984990940337411</v>
      </c>
      <c r="AM81" s="4">
        <f t="shared" si="89"/>
        <v>7.1831518626992477</v>
      </c>
      <c r="AN81" s="4">
        <f t="shared" si="89"/>
        <v>7.1902910014424322</v>
      </c>
      <c r="AO81" s="4">
        <f t="shared" si="89"/>
        <v>5.6077791344808645</v>
      </c>
      <c r="AP81" s="4">
        <f t="shared" si="89"/>
        <v>3.2452236287170422</v>
      </c>
      <c r="AQ81" s="4">
        <f t="shared" si="89"/>
        <v>5.2084084146399903</v>
      </c>
      <c r="AR81" s="4">
        <f t="shared" si="89"/>
        <v>5.5794856680097951</v>
      </c>
      <c r="AS81" s="4">
        <f t="shared" si="89"/>
        <v>9.9320732639221774</v>
      </c>
      <c r="AT81" s="4">
        <f t="shared" si="89"/>
        <v>6.1788106791584596</v>
      </c>
      <c r="AU81" s="4">
        <f t="shared" si="89"/>
        <v>7.4371737600045833</v>
      </c>
      <c r="AV81" s="4">
        <f t="shared" si="89"/>
        <v>3.2321942379439861</v>
      </c>
      <c r="AW81" s="4">
        <f t="shared" si="89"/>
        <v>2.127614150696985</v>
      </c>
      <c r="AY81" s="2">
        <f t="shared" si="80"/>
        <v>80.110632384632694</v>
      </c>
      <c r="AZ81" s="2">
        <f t="shared" si="80"/>
        <v>81.424076837306771</v>
      </c>
      <c r="BA81" s="2">
        <f t="shared" si="80"/>
        <v>78.077693624906729</v>
      </c>
      <c r="BB81" s="2">
        <f t="shared" si="80"/>
        <v>74.634403529906578</v>
      </c>
      <c r="BC81" s="2">
        <f t="shared" si="80"/>
        <v>74.302595211524974</v>
      </c>
      <c r="BD81" s="2">
        <f t="shared" si="80"/>
        <v>69.939436753118528</v>
      </c>
      <c r="BE81" s="2">
        <f t="shared" si="80"/>
        <v>73.74384070473775</v>
      </c>
      <c r="BF81" s="2">
        <f t="shared" si="80"/>
        <v>80.14449001319889</v>
      </c>
      <c r="BG81" s="2">
        <f t="shared" si="80"/>
        <v>81.618771520827266</v>
      </c>
      <c r="BH81" s="2">
        <f t="shared" si="80"/>
        <v>80.258347416357111</v>
      </c>
      <c r="BI81" s="2">
        <f t="shared" si="80"/>
        <v>80.799431786987896</v>
      </c>
      <c r="BJ81" s="2">
        <f t="shared" si="80"/>
        <v>78.288067306285313</v>
      </c>
      <c r="BK81" s="2">
        <f t="shared" si="80"/>
        <v>79.405303918402367</v>
      </c>
      <c r="BL81" s="2">
        <f t="shared" si="80"/>
        <v>81.85632892250598</v>
      </c>
      <c r="BM81" s="2">
        <f t="shared" si="80"/>
        <v>84.741152300896943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88.675692540018119</v>
      </c>
      <c r="DL81" s="2">
        <f t="shared" si="90"/>
        <v>87.638707641196007</v>
      </c>
      <c r="DM81" s="2">
        <f t="shared" si="90"/>
        <v>83.821900332225937</v>
      </c>
      <c r="DN81" s="2">
        <f t="shared" si="90"/>
        <v>80.964264727331667</v>
      </c>
      <c r="DO81" s="2">
        <f t="shared" si="90"/>
        <v>79.892129352024412</v>
      </c>
      <c r="DP81" s="2">
        <f t="shared" si="90"/>
        <v>72.331246197614604</v>
      </c>
      <c r="DQ81" s="2">
        <f t="shared" si="90"/>
        <v>78.685553238953219</v>
      </c>
      <c r="DR81" s="2">
        <f t="shared" si="90"/>
        <v>86.10432458286985</v>
      </c>
      <c r="DS81" s="2">
        <f t="shared" si="90"/>
        <v>81.670620689655166</v>
      </c>
      <c r="DT81" s="2">
        <f t="shared" si="90"/>
        <v>81.500656507230218</v>
      </c>
      <c r="DU81" s="2">
        <f t="shared" si="90"/>
        <v>77.625600643500633</v>
      </c>
      <c r="DV81" s="2">
        <f t="shared" si="90"/>
        <v>80.880997920997956</v>
      </c>
      <c r="DW81" s="2">
        <f t="shared" si="90"/>
        <v>85.818305159474662</v>
      </c>
      <c r="DX81" s="2">
        <f t="shared" si="90"/>
        <v>84.226582925782949</v>
      </c>
      <c r="DY81" s="2">
        <f t="shared" si="90"/>
        <v>87.715426473859821</v>
      </c>
      <c r="EA81" s="2">
        <f t="shared" si="91"/>
        <v>76.629749349377377</v>
      </c>
      <c r="EB81" s="2">
        <f t="shared" si="91"/>
        <v>79.107995352202835</v>
      </c>
      <c r="EC81" s="2">
        <f t="shared" si="91"/>
        <v>75.967430858279826</v>
      </c>
      <c r="ED81" s="2">
        <f t="shared" si="91"/>
        <v>71.997168196690666</v>
      </c>
      <c r="EE81" s="2">
        <f t="shared" si="91"/>
        <v>71.952147613870778</v>
      </c>
      <c r="EF81" s="2">
        <f t="shared" si="91"/>
        <v>68.843983486994674</v>
      </c>
      <c r="EG81" s="2">
        <f t="shared" si="91"/>
        <v>71.142586602077728</v>
      </c>
      <c r="EH81" s="2">
        <f t="shared" si="91"/>
        <v>76.65483616751267</v>
      </c>
      <c r="EI81" s="2">
        <f t="shared" si="91"/>
        <v>81.58678986350003</v>
      </c>
      <c r="EJ81" s="2">
        <f t="shared" si="91"/>
        <v>79.506108244488757</v>
      </c>
      <c r="EK81" s="2">
        <f t="shared" si="91"/>
        <v>82.459782642024848</v>
      </c>
      <c r="EL81" s="2">
        <f t="shared" si="91"/>
        <v>76.976276604933233</v>
      </c>
      <c r="EM81" s="2">
        <f t="shared" si="91"/>
        <v>76.381039595615078</v>
      </c>
      <c r="EN81" s="2">
        <f t="shared" si="91"/>
        <v>80.609736823454512</v>
      </c>
      <c r="EO81" s="2">
        <f t="shared" si="91"/>
        <v>82.974710895649764</v>
      </c>
      <c r="EQ81" s="2">
        <f t="shared" si="92"/>
        <v>76.669805433865918</v>
      </c>
      <c r="ER81" s="2">
        <f t="shared" si="92"/>
        <v>76.531312472455255</v>
      </c>
      <c r="ES81" s="2">
        <f t="shared" si="92"/>
        <v>74.570859783658392</v>
      </c>
      <c r="ET81" s="2">
        <f t="shared" si="92"/>
        <v>72.41465083780993</v>
      </c>
      <c r="EU81" s="2">
        <f t="shared" si="92"/>
        <v>71.943288657413063</v>
      </c>
      <c r="EV81" s="2">
        <f t="shared" si="92"/>
        <v>69.361727693766724</v>
      </c>
      <c r="EW81" s="2">
        <f t="shared" si="92"/>
        <v>70.230162179665385</v>
      </c>
      <c r="EX81" s="2">
        <f t="shared" si="92"/>
        <v>73.428224070388595</v>
      </c>
      <c r="EY81" s="2">
        <f t="shared" si="92"/>
        <v>79.138565135696595</v>
      </c>
      <c r="EZ81" s="2">
        <f t="shared" si="92"/>
        <v>78.522543372093821</v>
      </c>
      <c r="FA81" s="2">
        <f t="shared" si="92"/>
        <v>80.420128216545478</v>
      </c>
      <c r="FB81" s="2">
        <f t="shared" si="92"/>
        <v>75.241166194246347</v>
      </c>
      <c r="FC81" s="2">
        <f t="shared" si="92"/>
        <v>74.01777541075667</v>
      </c>
      <c r="FD81" s="2">
        <f t="shared" si="92"/>
        <v>80.52208337085878</v>
      </c>
      <c r="FE81" s="2">
        <f t="shared" si="92"/>
        <v>83.902124254043315</v>
      </c>
      <c r="FG81" s="2">
        <f t="shared" si="93"/>
        <v>0.71103305908149761</v>
      </c>
      <c r="FH81" s="2">
        <f t="shared" si="93"/>
        <v>0.72846709516814079</v>
      </c>
      <c r="FI81" s="2">
        <f t="shared" si="93"/>
        <v>0.73131051226839006</v>
      </c>
      <c r="FJ81" s="2">
        <f t="shared" si="93"/>
        <v>0.70590337377257018</v>
      </c>
      <c r="FK81" s="2">
        <f t="shared" si="93"/>
        <v>0.70397305938167054</v>
      </c>
      <c r="FL81" s="2">
        <f t="shared" si="93"/>
        <v>0.68588383956390686</v>
      </c>
      <c r="FM81" s="2">
        <f t="shared" si="93"/>
        <v>0.65513058663433665</v>
      </c>
      <c r="FN81" s="2">
        <f t="shared" si="93"/>
        <v>0.63066849626591237</v>
      </c>
      <c r="FO81" s="2">
        <f t="shared" si="93"/>
        <v>0.6152876787794066</v>
      </c>
      <c r="FP81" s="2">
        <f t="shared" si="93"/>
        <v>0.62279940452590199</v>
      </c>
      <c r="FQ81" s="2">
        <f t="shared" si="93"/>
        <v>0.65658375854251727</v>
      </c>
      <c r="FR81" s="2">
        <f t="shared" si="93"/>
        <v>0.66400489761445813</v>
      </c>
      <c r="FS81" s="2">
        <f t="shared" si="93"/>
        <v>0.67951676440085196</v>
      </c>
      <c r="FT81" s="2">
        <f t="shared" si="93"/>
        <v>0.65533564494255347</v>
      </c>
      <c r="FU81" s="2">
        <f t="shared" si="93"/>
        <v>0.62739920327129683</v>
      </c>
      <c r="FW81" s="2">
        <f t="shared" si="82"/>
        <v>9.1895596669252974E-5</v>
      </c>
      <c r="FX81" s="2">
        <f t="shared" si="82"/>
        <v>1.1161754264641465E-4</v>
      </c>
      <c r="FY81" s="2">
        <f t="shared" si="82"/>
        <v>1.0784465895588148E-4</v>
      </c>
      <c r="FZ81" s="2">
        <f t="shared" si="82"/>
        <v>1.0179225319406151E-4</v>
      </c>
      <c r="GA81" s="2">
        <f t="shared" si="82"/>
        <v>1.021403404558915E-4</v>
      </c>
      <c r="GB81" s="2">
        <f t="shared" si="82"/>
        <v>9.2116978509645324E-5</v>
      </c>
      <c r="GC81" s="2">
        <f t="shared" si="82"/>
        <v>9.2474986348455558E-5</v>
      </c>
      <c r="GD81" s="2">
        <f t="shared" si="82"/>
        <v>1.0534897448627251E-4</v>
      </c>
      <c r="GE81" s="2">
        <f t="shared" si="82"/>
        <v>1.0991408986967956E-4</v>
      </c>
      <c r="GF81" s="2">
        <f t="shared" si="82"/>
        <v>1.0738543284670572E-4</v>
      </c>
      <c r="GG81" s="2">
        <f t="shared" si="82"/>
        <v>1.0503866716765862E-4</v>
      </c>
      <c r="GH81" s="2">
        <f t="shared" si="82"/>
        <v>1.0174397260973143E-4</v>
      </c>
      <c r="GI81" s="2">
        <f t="shared" si="82"/>
        <v>9.3548714643260116E-5</v>
      </c>
      <c r="GJ81" s="2">
        <f t="shared" si="82"/>
        <v>6.6513633454426817E-5</v>
      </c>
      <c r="GK81" s="2">
        <f t="shared" si="82"/>
        <v>5.06826233457473E-5</v>
      </c>
      <c r="GM81" s="86">
        <f t="shared" si="83"/>
        <v>0.20154201186340298</v>
      </c>
      <c r="GN81" s="86">
        <f t="shared" si="83"/>
        <v>0.21962194022276885</v>
      </c>
      <c r="GO81" s="86">
        <f t="shared" si="83"/>
        <v>0.23272871683959506</v>
      </c>
      <c r="GP81" s="86">
        <f t="shared" si="83"/>
        <v>0.20214997134592602</v>
      </c>
      <c r="GQ81" s="86">
        <f t="shared" si="83"/>
        <v>0.19357991090059079</v>
      </c>
      <c r="GR81" s="86">
        <f t="shared" si="83"/>
        <v>0.18949595745694403</v>
      </c>
      <c r="GS81" s="86">
        <f t="shared" si="83"/>
        <v>0.14168112113216669</v>
      </c>
      <c r="GT81" s="86">
        <f t="shared" si="83"/>
        <v>0.11533323338876049</v>
      </c>
      <c r="GU81" s="86">
        <f t="shared" si="83"/>
        <v>0.10345838096814952</v>
      </c>
      <c r="GV81" s="86">
        <f t="shared" si="83"/>
        <v>0.11883961220252839</v>
      </c>
      <c r="GW81" s="86">
        <f t="shared" si="83"/>
        <v>0.15168953820576012</v>
      </c>
      <c r="GX81" s="86">
        <f t="shared" si="83"/>
        <v>0.14940904151699175</v>
      </c>
      <c r="GY81" s="86">
        <f t="shared" si="83"/>
        <v>0.16783387625980312</v>
      </c>
      <c r="GZ81" s="86">
        <f t="shared" si="83"/>
        <v>0.14688048713581051</v>
      </c>
      <c r="HA81" s="86">
        <f t="shared" si="83"/>
        <v>0.13354149334092061</v>
      </c>
      <c r="HC81" s="86">
        <f t="shared" si="73"/>
        <v>1.4987970374418315E-6</v>
      </c>
      <c r="HD81" s="86">
        <f t="shared" si="73"/>
        <v>1.7012969809916452E-6</v>
      </c>
      <c r="HE81" s="86">
        <f t="shared" si="73"/>
        <v>1.1021879691225185E-6</v>
      </c>
      <c r="HF81" s="86">
        <f t="shared" si="73"/>
        <v>1.7104749623711559E-6</v>
      </c>
      <c r="HG81" s="86">
        <f t="shared" si="87"/>
        <v>5.2479438365916781E-7</v>
      </c>
      <c r="HH81" s="86">
        <f t="shared" si="87"/>
        <v>7.3927472459100873E-8</v>
      </c>
      <c r="HI81" s="86">
        <f t="shared" si="87"/>
        <v>7.2941419942944973E-7</v>
      </c>
      <c r="HJ81" s="86">
        <f t="shared" si="87"/>
        <v>2.8446786220430841E-10</v>
      </c>
      <c r="HK81" s="86">
        <f t="shared" si="87"/>
        <v>9.985539689179886E-11</v>
      </c>
      <c r="HL81" s="86">
        <f t="shared" si="87"/>
        <v>4.5177742853254763E-9</v>
      </c>
      <c r="HM81" s="86">
        <f t="shared" si="87"/>
        <v>1.2000328277351526E-7</v>
      </c>
      <c r="HN81" s="86">
        <f t="shared" si="87"/>
        <v>2.7747899198995153E-8</v>
      </c>
      <c r="HO81" s="86">
        <f t="shared" si="87"/>
        <v>1.5871676193330056E-7</v>
      </c>
      <c r="HP81" s="86">
        <f t="shared" si="87"/>
        <v>3.3819002928949127E-8</v>
      </c>
      <c r="HQ81" s="86">
        <f t="shared" si="87"/>
        <v>1.6034377979843151E-10</v>
      </c>
      <c r="HS81" s="86">
        <f t="shared" si="84"/>
        <v>6.8798389062728731E-63</v>
      </c>
      <c r="HT81" s="86">
        <f t="shared" si="84"/>
        <v>1.701558130282911E-57</v>
      </c>
      <c r="HU81" s="86">
        <f t="shared" si="84"/>
        <v>1.3601057473323782E-62</v>
      </c>
      <c r="HV81" s="86">
        <f t="shared" si="84"/>
        <v>5.1039363057225093E-63</v>
      </c>
      <c r="HW81" s="86">
        <f t="shared" si="84"/>
        <v>3.5402107287509383E-68</v>
      </c>
      <c r="HX81" s="86">
        <f t="shared" si="84"/>
        <v>5.0310263422231611E-81</v>
      </c>
      <c r="HY81" s="86">
        <f t="shared" si="84"/>
        <v>2.2095391218324859E-68</v>
      </c>
      <c r="HZ81" s="86">
        <f t="shared" si="84"/>
        <v>3.7393053410150224E-116</v>
      </c>
      <c r="IA81" s="86">
        <f t="shared" si="84"/>
        <v>8.2833716415044317E-123</v>
      </c>
      <c r="IB81" s="86">
        <f t="shared" si="84"/>
        <v>3.4924420714712581E-97</v>
      </c>
      <c r="IC81" s="86">
        <f t="shared" si="84"/>
        <v>8.1795696671739207E-77</v>
      </c>
      <c r="ID81" s="86">
        <f t="shared" si="84"/>
        <v>6.6947261879889053E-86</v>
      </c>
      <c r="IE81" s="86">
        <f t="shared" si="84"/>
        <v>9.5237308084386628E-75</v>
      </c>
      <c r="IF81" s="86">
        <f t="shared" si="84"/>
        <v>2.5334934716975992E-50</v>
      </c>
      <c r="IG81" s="86">
        <f t="shared" si="84"/>
        <v>1.2698486775064787E-34</v>
      </c>
      <c r="II81" s="86">
        <f t="shared" si="85"/>
        <v>1.5516303754369759E-163</v>
      </c>
      <c r="IJ81" s="86">
        <f t="shared" si="85"/>
        <v>4.684633312429156E-151</v>
      </c>
      <c r="IK81" s="86">
        <f t="shared" si="85"/>
        <v>7.7034060723492747E-165</v>
      </c>
      <c r="IL81" s="86">
        <f t="shared" si="85"/>
        <v>4.1643577824857446E-164</v>
      </c>
      <c r="IM81" s="86">
        <f t="shared" si="85"/>
        <v>1.4012585925315315E-180</v>
      </c>
      <c r="IN81" s="86">
        <f t="shared" si="85"/>
        <v>1.2865076513553749E-221</v>
      </c>
      <c r="IO81" s="86">
        <f t="shared" si="85"/>
        <v>3.3472709061153104E-181</v>
      </c>
      <c r="IP81" s="86">
        <f t="shared" si="85"/>
        <v>0</v>
      </c>
      <c r="IQ81" s="86">
        <f t="shared" si="85"/>
        <v>0</v>
      </c>
      <c r="IR81" s="86">
        <f t="shared" si="85"/>
        <v>3.8812101242919987E-262</v>
      </c>
      <c r="IS81" s="86">
        <f t="shared" si="85"/>
        <v>2.8893969992653236E-204</v>
      </c>
      <c r="IT81" s="86">
        <f t="shared" si="85"/>
        <v>3.1677903151634513E-227</v>
      </c>
      <c r="IU81" s="86">
        <f t="shared" si="85"/>
        <v>3.3368036456284769E-195</v>
      </c>
      <c r="IV81" s="86">
        <f t="shared" si="85"/>
        <v>1.4732014137454493E-175</v>
      </c>
      <c r="IW81" s="86">
        <f t="shared" si="85"/>
        <v>5.9307024720815866E-76</v>
      </c>
      <c r="IY81" s="86">
        <f t="shared" si="86"/>
        <v>0.20154351066044043</v>
      </c>
      <c r="IZ81" s="86">
        <f t="shared" si="86"/>
        <v>0.21962364151974983</v>
      </c>
      <c r="JA81" s="86">
        <f t="shared" si="86"/>
        <v>0.23272981902756418</v>
      </c>
      <c r="JB81" s="86">
        <f t="shared" si="86"/>
        <v>0.20215168182088838</v>
      </c>
      <c r="JC81" s="86">
        <f t="shared" si="86"/>
        <v>0.19358043569497446</v>
      </c>
      <c r="JD81" s="86">
        <f t="shared" si="86"/>
        <v>0.18949603138441648</v>
      </c>
      <c r="JE81" s="86">
        <f t="shared" si="86"/>
        <v>0.14168185054636612</v>
      </c>
      <c r="JF81" s="86">
        <f t="shared" si="86"/>
        <v>0.11533323367322836</v>
      </c>
      <c r="JG81" s="86">
        <f t="shared" si="86"/>
        <v>0.10345838106800492</v>
      </c>
      <c r="JH81" s="86">
        <f t="shared" si="86"/>
        <v>0.11883961672030267</v>
      </c>
      <c r="JI81" s="86">
        <f t="shared" si="86"/>
        <v>0.1516896582090429</v>
      </c>
      <c r="JJ81" s="86">
        <f t="shared" si="86"/>
        <v>0.14940906926489095</v>
      </c>
      <c r="JK81" s="86">
        <f t="shared" si="86"/>
        <v>0.16783403497656504</v>
      </c>
      <c r="JL81" s="86">
        <f t="shared" si="86"/>
        <v>0.14688052095481344</v>
      </c>
      <c r="JM81" s="86">
        <f t="shared" si="86"/>
        <v>0.13354149350126437</v>
      </c>
    </row>
    <row r="82" spans="2:273" x14ac:dyDescent="0.25">
      <c r="B82" s="2">
        <v>55</v>
      </c>
      <c r="C82" s="37">
        <v>191.48099999999999</v>
      </c>
      <c r="D82" s="37">
        <v>195.54</v>
      </c>
      <c r="E82" s="37">
        <v>195.73</v>
      </c>
      <c r="F82" s="37">
        <v>195.90299999999999</v>
      </c>
      <c r="G82" s="37">
        <v>186.19399999999999</v>
      </c>
      <c r="H82" s="37">
        <v>190.387</v>
      </c>
      <c r="I82" s="37">
        <v>177.36099999999999</v>
      </c>
      <c r="J82" s="37">
        <v>175.869</v>
      </c>
      <c r="K82" s="37">
        <v>172.459</v>
      </c>
      <c r="L82" s="37">
        <v>180.50800000000001</v>
      </c>
      <c r="M82" s="37">
        <v>188.459</v>
      </c>
      <c r="N82" s="37">
        <v>171.17500000000001</v>
      </c>
      <c r="O82" s="37">
        <v>180.79400000000001</v>
      </c>
      <c r="P82" s="37">
        <v>165.43299999999999</v>
      </c>
      <c r="Q82" s="37">
        <v>149.19999999999999</v>
      </c>
      <c r="S82" s="4">
        <f t="shared" si="88"/>
        <v>183.15064487418945</v>
      </c>
      <c r="T82" s="4">
        <f t="shared" si="88"/>
        <v>186.00805636245056</v>
      </c>
      <c r="U82" s="4">
        <f t="shared" si="88"/>
        <v>187.16225152978654</v>
      </c>
      <c r="V82" s="4">
        <f t="shared" si="88"/>
        <v>184.87818704801168</v>
      </c>
      <c r="W82" s="4">
        <f t="shared" si="88"/>
        <v>175.35067295806596</v>
      </c>
      <c r="X82" s="4">
        <f t="shared" si="88"/>
        <v>182.13968393223442</v>
      </c>
      <c r="Y82" s="4">
        <f t="shared" si="88"/>
        <v>170.68359514352522</v>
      </c>
      <c r="Z82" s="4">
        <f t="shared" si="88"/>
        <v>171.75443448806155</v>
      </c>
      <c r="AA82" s="4">
        <f t="shared" si="88"/>
        <v>167.81501235710036</v>
      </c>
      <c r="AB82" s="4">
        <f t="shared" si="88"/>
        <v>176.12855479220534</v>
      </c>
      <c r="AC82" s="4">
        <f t="shared" si="88"/>
        <v>176.19243836666507</v>
      </c>
      <c r="AD82" s="4">
        <f t="shared" si="88"/>
        <v>160.32772515105236</v>
      </c>
      <c r="AE82" s="4">
        <f t="shared" si="88"/>
        <v>168.63650840065054</v>
      </c>
      <c r="AF82" s="4">
        <f t="shared" si="88"/>
        <v>157.3255496456355</v>
      </c>
      <c r="AG82" s="4">
        <f t="shared" si="88"/>
        <v>144.16003720629621</v>
      </c>
      <c r="AI82" s="4">
        <f t="shared" si="89"/>
        <v>8.3303551258105415</v>
      </c>
      <c r="AJ82" s="4">
        <f t="shared" si="89"/>
        <v>9.531943637549432</v>
      </c>
      <c r="AK82" s="4">
        <f t="shared" si="89"/>
        <v>8.567748470213445</v>
      </c>
      <c r="AL82" s="4">
        <f t="shared" si="89"/>
        <v>11.024812951988309</v>
      </c>
      <c r="AM82" s="4">
        <f t="shared" si="89"/>
        <v>10.843327041934032</v>
      </c>
      <c r="AN82" s="4">
        <f t="shared" si="89"/>
        <v>8.2473160677655812</v>
      </c>
      <c r="AO82" s="4">
        <f t="shared" si="89"/>
        <v>6.6774048564747659</v>
      </c>
      <c r="AP82" s="4">
        <f t="shared" si="89"/>
        <v>4.1145655119384514</v>
      </c>
      <c r="AQ82" s="4">
        <f t="shared" si="89"/>
        <v>4.6439876428996456</v>
      </c>
      <c r="AR82" s="4">
        <f t="shared" si="89"/>
        <v>4.3794452077946744</v>
      </c>
      <c r="AS82" s="4">
        <f t="shared" si="89"/>
        <v>12.266561633334931</v>
      </c>
      <c r="AT82" s="4">
        <f t="shared" si="89"/>
        <v>10.847274848947649</v>
      </c>
      <c r="AU82" s="4">
        <f t="shared" si="89"/>
        <v>12.15749159934947</v>
      </c>
      <c r="AV82" s="4">
        <f t="shared" si="89"/>
        <v>8.107450354364488</v>
      </c>
      <c r="AW82" s="4">
        <f t="shared" si="89"/>
        <v>5.0399627937037792</v>
      </c>
      <c r="AY82" s="2">
        <f t="shared" si="80"/>
        <v>79.854355855590114</v>
      </c>
      <c r="AZ82" s="2">
        <f t="shared" si="80"/>
        <v>81.196499520835317</v>
      </c>
      <c r="BA82" s="2">
        <f t="shared" si="80"/>
        <v>77.863892673967285</v>
      </c>
      <c r="BB82" s="2">
        <f t="shared" si="80"/>
        <v>74.437927460945417</v>
      </c>
      <c r="BC82" s="2">
        <f t="shared" si="80"/>
        <v>74.097084906830602</v>
      </c>
      <c r="BD82" s="2">
        <f t="shared" si="80"/>
        <v>69.727586669971615</v>
      </c>
      <c r="BE82" s="2">
        <f t="shared" si="80"/>
        <v>73.431567594558359</v>
      </c>
      <c r="BF82" s="2">
        <f t="shared" si="80"/>
        <v>79.864017921839476</v>
      </c>
      <c r="BG82" s="2">
        <f t="shared" si="80"/>
        <v>81.462092509551212</v>
      </c>
      <c r="BH82" s="2">
        <f t="shared" si="80"/>
        <v>80.080324516939754</v>
      </c>
      <c r="BI82" s="2">
        <f t="shared" si="80"/>
        <v>80.700434098601633</v>
      </c>
      <c r="BJ82" s="2">
        <f t="shared" si="80"/>
        <v>78.090412189577933</v>
      </c>
      <c r="BK82" s="2">
        <f t="shared" si="80"/>
        <v>79.172260763027808</v>
      </c>
      <c r="BL82" s="2">
        <f t="shared" si="80"/>
        <v>81.699771997247538</v>
      </c>
      <c r="BM82" s="2">
        <f t="shared" si="80"/>
        <v>84.66488904856125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88.734812292358797</v>
      </c>
      <c r="DL82" s="2">
        <f t="shared" si="90"/>
        <v>87.731712171549376</v>
      </c>
      <c r="DM82" s="2">
        <f t="shared" si="90"/>
        <v>83.861193295077044</v>
      </c>
      <c r="DN82" s="2">
        <f t="shared" si="90"/>
        <v>81.047518029333119</v>
      </c>
      <c r="DO82" s="2">
        <f t="shared" si="90"/>
        <v>79.922182589201299</v>
      </c>
      <c r="DP82" s="2">
        <f t="shared" si="90"/>
        <v>72.004457052193885</v>
      </c>
      <c r="DQ82" s="2">
        <f t="shared" si="90"/>
        <v>78.433925697125673</v>
      </c>
      <c r="DR82" s="2">
        <f t="shared" si="90"/>
        <v>86.257432703003332</v>
      </c>
      <c r="DS82" s="2">
        <f t="shared" si="90"/>
        <v>81.668420689655164</v>
      </c>
      <c r="DT82" s="2">
        <f t="shared" si="90"/>
        <v>81.462751946607312</v>
      </c>
      <c r="DU82" s="2">
        <f t="shared" si="90"/>
        <v>77.448215701415691</v>
      </c>
      <c r="DV82" s="2">
        <f t="shared" si="90"/>
        <v>80.885033592296793</v>
      </c>
      <c r="DW82" s="2">
        <f t="shared" si="90"/>
        <v>86.013475515947462</v>
      </c>
      <c r="DX82" s="2">
        <f t="shared" si="90"/>
        <v>84.25583672243674</v>
      </c>
      <c r="DY82" s="2">
        <f t="shared" si="90"/>
        <v>88.009604449388192</v>
      </c>
      <c r="EA82" s="2">
        <f t="shared" si="91"/>
        <v>76.562851965859807</v>
      </c>
      <c r="EB82" s="2">
        <f t="shared" si="91"/>
        <v>78.975282151902249</v>
      </c>
      <c r="EC82" s="2">
        <f t="shared" si="91"/>
        <v>75.854532223930534</v>
      </c>
      <c r="ED82" s="2">
        <f t="shared" si="91"/>
        <v>71.926444311489206</v>
      </c>
      <c r="EE82" s="2">
        <f t="shared" si="91"/>
        <v>71.863110734794006</v>
      </c>
      <c r="EF82" s="2">
        <f t="shared" si="91"/>
        <v>68.776519273159394</v>
      </c>
      <c r="EG82" s="2">
        <f t="shared" si="91"/>
        <v>71.030097156841123</v>
      </c>
      <c r="EH82" s="2">
        <f t="shared" si="91"/>
        <v>76.449915862944138</v>
      </c>
      <c r="EI82" s="2">
        <f t="shared" si="91"/>
        <v>81.344892008936768</v>
      </c>
      <c r="EJ82" s="2">
        <f t="shared" si="91"/>
        <v>79.316900235802791</v>
      </c>
      <c r="EK82" s="2">
        <f t="shared" si="91"/>
        <v>82.252127097619436</v>
      </c>
      <c r="EL82" s="2">
        <f t="shared" si="91"/>
        <v>76.801001904264169</v>
      </c>
      <c r="EM82" s="2">
        <f t="shared" si="91"/>
        <v>76.229953039012457</v>
      </c>
      <c r="EN82" s="2">
        <f t="shared" si="91"/>
        <v>80.47374188699095</v>
      </c>
      <c r="EO82" s="2">
        <f t="shared" si="91"/>
        <v>82.853225259359036</v>
      </c>
      <c r="EQ82" s="2">
        <f t="shared" si="92"/>
        <v>76.602229074488662</v>
      </c>
      <c r="ER82" s="2">
        <f t="shared" si="92"/>
        <v>76.442898182946735</v>
      </c>
      <c r="ES82" s="2">
        <f t="shared" si="92"/>
        <v>74.482065648877466</v>
      </c>
      <c r="ET82" s="2">
        <f t="shared" si="92"/>
        <v>72.336663549495782</v>
      </c>
      <c r="EU82" s="2">
        <f t="shared" si="92"/>
        <v>71.854400734079277</v>
      </c>
      <c r="EV82" s="2">
        <f t="shared" si="92"/>
        <v>69.28542019519729</v>
      </c>
      <c r="EW82" s="2">
        <f t="shared" si="92"/>
        <v>70.133419796555827</v>
      </c>
      <c r="EX82" s="2">
        <f t="shared" si="92"/>
        <v>73.273380683535578</v>
      </c>
      <c r="EY82" s="2">
        <f t="shared" si="92"/>
        <v>78.934551799420518</v>
      </c>
      <c r="EZ82" s="2">
        <f t="shared" si="92"/>
        <v>78.349737278270482</v>
      </c>
      <c r="FA82" s="2">
        <f t="shared" si="92"/>
        <v>80.248539276506747</v>
      </c>
      <c r="FB82" s="2">
        <f t="shared" si="92"/>
        <v>75.097924283695562</v>
      </c>
      <c r="FC82" s="2">
        <f t="shared" si="92"/>
        <v>73.908020796841498</v>
      </c>
      <c r="FD82" s="2">
        <f t="shared" si="92"/>
        <v>80.387638975131608</v>
      </c>
      <c r="FE82" s="2">
        <f t="shared" si="92"/>
        <v>83.759735862408988</v>
      </c>
      <c r="FG82" s="2">
        <f t="shared" si="93"/>
        <v>0.72958341682214611</v>
      </c>
      <c r="FH82" s="2">
        <f t="shared" si="93"/>
        <v>0.74629760193748185</v>
      </c>
      <c r="FI82" s="2">
        <f t="shared" si="93"/>
        <v>0.74901863289491311</v>
      </c>
      <c r="FJ82" s="2">
        <f t="shared" si="93"/>
        <v>0.72465551295802932</v>
      </c>
      <c r="FK82" s="2">
        <f t="shared" si="93"/>
        <v>0.72279994671113157</v>
      </c>
      <c r="FL82" s="2">
        <f t="shared" si="93"/>
        <v>0.70537970022667018</v>
      </c>
      <c r="FM82" s="2">
        <f t="shared" si="93"/>
        <v>0.67563249958320803</v>
      </c>
      <c r="FN82" s="2">
        <f t="shared" si="93"/>
        <v>0.65185183553677351</v>
      </c>
      <c r="FO82" s="2">
        <f t="shared" si="93"/>
        <v>0.63684521685725848</v>
      </c>
      <c r="FP82" s="2">
        <f t="shared" si="93"/>
        <v>0.64417943911267839</v>
      </c>
      <c r="FQ82" s="2">
        <f t="shared" si="93"/>
        <v>0.677041869642519</v>
      </c>
      <c r="FR82" s="2">
        <f t="shared" si="93"/>
        <v>0.68423352770547385</v>
      </c>
      <c r="FS82" s="2">
        <f t="shared" si="93"/>
        <v>0.69923451405431558</v>
      </c>
      <c r="FT82" s="2">
        <f t="shared" si="93"/>
        <v>0.67583139949963378</v>
      </c>
      <c r="FU82" s="2">
        <f t="shared" si="93"/>
        <v>0.64866559542603464</v>
      </c>
      <c r="FW82" s="2">
        <f t="shared" si="82"/>
        <v>1.0076062473362485E-4</v>
      </c>
      <c r="FX82" s="2">
        <f t="shared" si="82"/>
        <v>1.2238488389777316E-4</v>
      </c>
      <c r="FY82" s="2">
        <f t="shared" si="82"/>
        <v>1.1824808678470083E-4</v>
      </c>
      <c r="FZ82" s="2">
        <f t="shared" si="82"/>
        <v>1.1161189005300642E-4</v>
      </c>
      <c r="GA82" s="2">
        <f t="shared" si="82"/>
        <v>1.1199355263669134E-4</v>
      </c>
      <c r="GB82" s="2">
        <f t="shared" si="82"/>
        <v>1.0100336078527616E-4</v>
      </c>
      <c r="GC82" s="2">
        <f t="shared" si="82"/>
        <v>1.0139590158375073E-4</v>
      </c>
      <c r="GD82" s="2">
        <f t="shared" si="82"/>
        <v>1.1551167946350654E-4</v>
      </c>
      <c r="GE82" s="2">
        <f t="shared" si="82"/>
        <v>1.2051712498969624E-4</v>
      </c>
      <c r="GF82" s="2">
        <f t="shared" si="82"/>
        <v>1.177445658245625E-4</v>
      </c>
      <c r="GG82" s="2">
        <f t="shared" si="82"/>
        <v>1.1517144116067368E-4</v>
      </c>
      <c r="GH82" s="2">
        <f t="shared" si="82"/>
        <v>1.1155895248452145E-4</v>
      </c>
      <c r="GI82" s="2">
        <f t="shared" si="82"/>
        <v>1.0257320011824208E-4</v>
      </c>
      <c r="GJ82" s="2">
        <f t="shared" si="82"/>
        <v>7.2930280827012504E-5</v>
      </c>
      <c r="GK82" s="2">
        <f t="shared" si="82"/>
        <v>5.5572119687172786E-5</v>
      </c>
      <c r="GM82" s="86">
        <f t="shared" si="83"/>
        <v>0.24905461888127975</v>
      </c>
      <c r="GN82" s="86">
        <f t="shared" si="83"/>
        <v>0.26740945786536291</v>
      </c>
      <c r="GO82" s="86">
        <f t="shared" si="83"/>
        <v>0.28296676283834099</v>
      </c>
      <c r="GP82" s="86">
        <f t="shared" si="83"/>
        <v>0.25139089128323389</v>
      </c>
      <c r="GQ82" s="86">
        <f t="shared" si="83"/>
        <v>0.24099406599906645</v>
      </c>
      <c r="GR82" s="86">
        <f t="shared" si="83"/>
        <v>0.24054960106568837</v>
      </c>
      <c r="GS82" s="86">
        <f t="shared" si="83"/>
        <v>0.18502663249941703</v>
      </c>
      <c r="GT82" s="86">
        <f t="shared" si="83"/>
        <v>0.15418092520002291</v>
      </c>
      <c r="GU82" s="86">
        <f t="shared" si="83"/>
        <v>0.14213358182213401</v>
      </c>
      <c r="GV82" s="86">
        <f t="shared" si="83"/>
        <v>0.1615109769141127</v>
      </c>
      <c r="GW82" s="86">
        <f t="shared" si="83"/>
        <v>0.19946982089524193</v>
      </c>
      <c r="GX82" s="86">
        <f t="shared" si="83"/>
        <v>0.19410837723045243</v>
      </c>
      <c r="GY82" s="86">
        <f t="shared" si="83"/>
        <v>0.2142881531176638</v>
      </c>
      <c r="GZ82" s="86">
        <f t="shared" si="83"/>
        <v>0.19351687616640834</v>
      </c>
      <c r="HA82" s="86">
        <f t="shared" si="83"/>
        <v>0.18562023854835438</v>
      </c>
      <c r="HC82" s="86">
        <f t="shared" si="73"/>
        <v>3.0156879925946597E-6</v>
      </c>
      <c r="HD82" s="86">
        <f t="shared" si="73"/>
        <v>3.3673529424595869E-6</v>
      </c>
      <c r="HE82" s="86">
        <f t="shared" si="73"/>
        <v>2.2702499433684673E-6</v>
      </c>
      <c r="HF82" s="86">
        <f t="shared" si="73"/>
        <v>3.4596862339404243E-6</v>
      </c>
      <c r="HG82" s="86">
        <f t="shared" si="87"/>
        <v>1.1366662788151832E-6</v>
      </c>
      <c r="HH82" s="86">
        <f t="shared" si="87"/>
        <v>1.8268984749143243E-7</v>
      </c>
      <c r="HI82" s="86">
        <f t="shared" si="87"/>
        <v>1.5547388042030921E-6</v>
      </c>
      <c r="HJ82" s="86">
        <f t="shared" si="87"/>
        <v>1.0109304395912051E-9</v>
      </c>
      <c r="HK82" s="86">
        <f t="shared" si="87"/>
        <v>3.8221963063216209E-10</v>
      </c>
      <c r="HL82" s="86">
        <f t="shared" si="87"/>
        <v>1.3376167675136416E-8</v>
      </c>
      <c r="HM82" s="86">
        <f t="shared" si="87"/>
        <v>2.8566273072015052E-7</v>
      </c>
      <c r="HN82" s="86">
        <f t="shared" si="87"/>
        <v>7.2057898720621641E-8</v>
      </c>
      <c r="HO82" s="86">
        <f t="shared" si="87"/>
        <v>3.6389493275247941E-7</v>
      </c>
      <c r="HP82" s="86">
        <f t="shared" si="87"/>
        <v>8.4604349436668754E-8</v>
      </c>
      <c r="HQ82" s="86">
        <f t="shared" si="87"/>
        <v>5.6912917479337703E-10</v>
      </c>
      <c r="HS82" s="86">
        <f t="shared" si="84"/>
        <v>3.2852500200591583E-61</v>
      </c>
      <c r="HT82" s="86">
        <f t="shared" si="84"/>
        <v>6.3670503663841523E-56</v>
      </c>
      <c r="HU82" s="86">
        <f t="shared" si="84"/>
        <v>6.9895117609569806E-61</v>
      </c>
      <c r="HV82" s="86">
        <f t="shared" si="84"/>
        <v>2.5717650194384426E-61</v>
      </c>
      <c r="HW82" s="86">
        <f t="shared" si="84"/>
        <v>2.568422547887925E-66</v>
      </c>
      <c r="HX82" s="86">
        <f t="shared" si="84"/>
        <v>8.5089838087422667E-79</v>
      </c>
      <c r="HY82" s="86">
        <f t="shared" si="84"/>
        <v>1.5530628724570183E-66</v>
      </c>
      <c r="HZ82" s="86">
        <f t="shared" si="84"/>
        <v>6.3203711588300464E-113</v>
      </c>
      <c r="IA82" s="86">
        <f t="shared" si="84"/>
        <v>2.239569426217183E-119</v>
      </c>
      <c r="IB82" s="86">
        <f t="shared" si="84"/>
        <v>1.768983291182501E-94</v>
      </c>
      <c r="IC82" s="86">
        <f t="shared" si="84"/>
        <v>1.0557097165961527E-74</v>
      </c>
      <c r="ID82" s="86">
        <f t="shared" si="84"/>
        <v>1.498305931661332E-83</v>
      </c>
      <c r="IE82" s="86">
        <f t="shared" si="84"/>
        <v>9.7318766660233943E-73</v>
      </c>
      <c r="IF82" s="86">
        <f t="shared" si="84"/>
        <v>4.9493487637741919E-49</v>
      </c>
      <c r="IG82" s="86">
        <f t="shared" si="84"/>
        <v>9.1351952413481404E-34</v>
      </c>
      <c r="II82" s="86">
        <f t="shared" si="85"/>
        <v>2.3739490693105815E-160</v>
      </c>
      <c r="IJ82" s="86">
        <f t="shared" si="85"/>
        <v>4.6997300838957008E-148</v>
      </c>
      <c r="IK82" s="86">
        <f t="shared" si="85"/>
        <v>1.4223789223154656E-161</v>
      </c>
      <c r="IL82" s="86">
        <f t="shared" si="85"/>
        <v>7.0935848792926099E-161</v>
      </c>
      <c r="IM82" s="86">
        <f t="shared" si="85"/>
        <v>5.0954436034752396E-177</v>
      </c>
      <c r="IN82" s="86">
        <f t="shared" si="85"/>
        <v>2.7496310988876274E-217</v>
      </c>
      <c r="IO82" s="86">
        <f t="shared" si="85"/>
        <v>1.1473301670172591E-177</v>
      </c>
      <c r="IP82" s="86">
        <f t="shared" si="85"/>
        <v>2.8350806226857494E-306</v>
      </c>
      <c r="IQ82" s="86">
        <f t="shared" si="85"/>
        <v>0</v>
      </c>
      <c r="IR82" s="86">
        <f t="shared" si="85"/>
        <v>6.3535558900141431E-257</v>
      </c>
      <c r="IS82" s="86">
        <f t="shared" si="85"/>
        <v>3.2034746847023801E-200</v>
      </c>
      <c r="IT82" s="86">
        <f t="shared" si="85"/>
        <v>9.7480705661648527E-223</v>
      </c>
      <c r="IU82" s="86">
        <f t="shared" si="85"/>
        <v>2.1828363544868695E-191</v>
      </c>
      <c r="IV82" s="86">
        <f t="shared" si="85"/>
        <v>2.9872983528067794E-172</v>
      </c>
      <c r="IW82" s="86">
        <f t="shared" si="85"/>
        <v>1.4011133426024654E-74</v>
      </c>
      <c r="IY82" s="86">
        <f t="shared" si="86"/>
        <v>0.24905763456927235</v>
      </c>
      <c r="IZ82" s="86">
        <f t="shared" si="86"/>
        <v>0.26741282521830539</v>
      </c>
      <c r="JA82" s="86">
        <f t="shared" si="86"/>
        <v>0.28296903308828436</v>
      </c>
      <c r="JB82" s="86">
        <f t="shared" si="86"/>
        <v>0.25139435096946783</v>
      </c>
      <c r="JC82" s="86">
        <f t="shared" si="86"/>
        <v>0.24099520266534527</v>
      </c>
      <c r="JD82" s="86">
        <f t="shared" si="86"/>
        <v>0.24054978375553587</v>
      </c>
      <c r="JE82" s="86">
        <f t="shared" si="86"/>
        <v>0.18502818723822123</v>
      </c>
      <c r="JF82" s="86">
        <f t="shared" si="86"/>
        <v>0.15418092621095336</v>
      </c>
      <c r="JG82" s="86">
        <f t="shared" si="86"/>
        <v>0.14213358220435363</v>
      </c>
      <c r="JH82" s="86">
        <f t="shared" si="86"/>
        <v>0.16151099029028038</v>
      </c>
      <c r="JI82" s="86">
        <f t="shared" si="86"/>
        <v>0.19947010655797265</v>
      </c>
      <c r="JJ82" s="86">
        <f t="shared" si="86"/>
        <v>0.19410844928835116</v>
      </c>
      <c r="JK82" s="86">
        <f t="shared" si="86"/>
        <v>0.21428851701259655</v>
      </c>
      <c r="JL82" s="86">
        <f t="shared" si="86"/>
        <v>0.19351696077075778</v>
      </c>
      <c r="JM82" s="86">
        <f t="shared" si="86"/>
        <v>0.18562023911748357</v>
      </c>
    </row>
    <row r="83" spans="2:273" x14ac:dyDescent="0.25">
      <c r="B83" s="2">
        <v>56</v>
      </c>
      <c r="C83" s="37">
        <v>206.852</v>
      </c>
      <c r="D83" s="37">
        <v>208.63499999999999</v>
      </c>
      <c r="E83" s="37">
        <v>207.20599999999999</v>
      </c>
      <c r="F83" s="37">
        <v>211.40299999999999</v>
      </c>
      <c r="G83" s="37">
        <v>200.74199999999999</v>
      </c>
      <c r="H83" s="37">
        <v>206.19399999999999</v>
      </c>
      <c r="I83" s="37">
        <v>194.59</v>
      </c>
      <c r="J83" s="37">
        <v>190.91800000000001</v>
      </c>
      <c r="K83" s="37">
        <v>189.869</v>
      </c>
      <c r="L83" s="37">
        <v>197.328</v>
      </c>
      <c r="M83" s="37">
        <v>203.68899999999999</v>
      </c>
      <c r="N83" s="37">
        <v>188.63499999999999</v>
      </c>
      <c r="O83" s="37">
        <v>197.238</v>
      </c>
      <c r="P83" s="37">
        <v>182.36699999999999</v>
      </c>
      <c r="Q83" s="37">
        <v>165.017</v>
      </c>
      <c r="S83" s="4">
        <f t="shared" si="88"/>
        <v>197.6898649176442</v>
      </c>
      <c r="T83" s="4">
        <f t="shared" si="88"/>
        <v>199.53217279112837</v>
      </c>
      <c r="U83" s="4">
        <f t="shared" si="88"/>
        <v>200.82001747449854</v>
      </c>
      <c r="V83" s="4">
        <f t="shared" si="88"/>
        <v>200.98625888832029</v>
      </c>
      <c r="W83" s="4">
        <f t="shared" si="88"/>
        <v>190.51017968395342</v>
      </c>
      <c r="X83" s="4">
        <f t="shared" si="88"/>
        <v>199.87119126880688</v>
      </c>
      <c r="Y83" s="4">
        <f t="shared" si="88"/>
        <v>188.63835084232355</v>
      </c>
      <c r="Z83" s="4">
        <f t="shared" si="88"/>
        <v>188.48090617794773</v>
      </c>
      <c r="AA83" s="4">
        <f t="shared" si="88"/>
        <v>186.07585609451883</v>
      </c>
      <c r="AB83" s="4">
        <f t="shared" si="88"/>
        <v>195.2207214316868</v>
      </c>
      <c r="AC83" s="4">
        <f t="shared" si="88"/>
        <v>194.71939851716397</v>
      </c>
      <c r="AD83" s="4">
        <f t="shared" si="88"/>
        <v>175.90837783505384</v>
      </c>
      <c r="AE83" s="4">
        <f t="shared" si="88"/>
        <v>184.02181743745132</v>
      </c>
      <c r="AF83" s="4">
        <f t="shared" si="88"/>
        <v>172.44947577823359</v>
      </c>
      <c r="AG83" s="4">
        <f t="shared" si="88"/>
        <v>158.52799922711654</v>
      </c>
      <c r="AI83" s="4">
        <f t="shared" si="89"/>
        <v>9.1621350823558032</v>
      </c>
      <c r="AJ83" s="4">
        <f t="shared" si="89"/>
        <v>9.1028272088716164</v>
      </c>
      <c r="AK83" s="4">
        <f t="shared" si="89"/>
        <v>6.3859825255014471</v>
      </c>
      <c r="AL83" s="4">
        <f t="shared" si="89"/>
        <v>10.416741111679698</v>
      </c>
      <c r="AM83" s="4">
        <f t="shared" si="89"/>
        <v>10.231820316046566</v>
      </c>
      <c r="AN83" s="4">
        <f t="shared" si="89"/>
        <v>6.3228087311931063</v>
      </c>
      <c r="AO83" s="4">
        <f t="shared" si="89"/>
        <v>5.9516491576764565</v>
      </c>
      <c r="AP83" s="4">
        <f t="shared" si="89"/>
        <v>2.437093822052276</v>
      </c>
      <c r="AQ83" s="4">
        <f t="shared" si="89"/>
        <v>3.7931439054811733</v>
      </c>
      <c r="AR83" s="4">
        <f t="shared" si="89"/>
        <v>2.1072785683132054</v>
      </c>
      <c r="AS83" s="4">
        <f t="shared" si="89"/>
        <v>8.9696014828360262</v>
      </c>
      <c r="AT83" s="4">
        <f t="shared" si="89"/>
        <v>12.72662216494615</v>
      </c>
      <c r="AU83" s="4">
        <f t="shared" si="89"/>
        <v>13.216182562548681</v>
      </c>
      <c r="AV83" s="4">
        <f t="shared" si="89"/>
        <v>9.9175242217663993</v>
      </c>
      <c r="AW83" s="4">
        <f t="shared" si="89"/>
        <v>6.4890007728834576</v>
      </c>
      <c r="AY83" s="2">
        <f t="shared" si="80"/>
        <v>79.602845588584501</v>
      </c>
      <c r="AZ83" s="2">
        <f t="shared" si="80"/>
        <v>80.967971406842636</v>
      </c>
      <c r="BA83" s="2">
        <f t="shared" si="80"/>
        <v>77.651175088097318</v>
      </c>
      <c r="BB83" s="2">
        <f t="shared" si="80"/>
        <v>74.242723672738094</v>
      </c>
      <c r="BC83" s="2">
        <f t="shared" si="80"/>
        <v>73.893278150963155</v>
      </c>
      <c r="BD83" s="2">
        <f t="shared" si="80"/>
        <v>69.527995816377384</v>
      </c>
      <c r="BE83" s="2">
        <f t="shared" si="80"/>
        <v>73.12973781191657</v>
      </c>
      <c r="BF83" s="2">
        <f t="shared" si="80"/>
        <v>79.57431161342366</v>
      </c>
      <c r="BG83" s="2">
        <f t="shared" si="80"/>
        <v>81.295379331362568</v>
      </c>
      <c r="BH83" s="2">
        <f t="shared" si="80"/>
        <v>79.897117660412519</v>
      </c>
      <c r="BI83" s="2">
        <f t="shared" si="80"/>
        <v>80.597065029524444</v>
      </c>
      <c r="BJ83" s="2">
        <f t="shared" si="80"/>
        <v>77.888377665998831</v>
      </c>
      <c r="BK83" s="2">
        <f t="shared" si="80"/>
        <v>78.932754869715723</v>
      </c>
      <c r="BL83" s="2">
        <f t="shared" si="80"/>
        <v>81.53901811196215</v>
      </c>
      <c r="BM83" s="2">
        <f t="shared" si="80"/>
        <v>84.574145687457971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88.793932044699488</v>
      </c>
      <c r="DL83" s="2">
        <f t="shared" si="90"/>
        <v>87.824716701902744</v>
      </c>
      <c r="DM83" s="2">
        <f t="shared" si="90"/>
        <v>83.900486257928137</v>
      </c>
      <c r="DN83" s="2">
        <f t="shared" si="90"/>
        <v>81.130771331334586</v>
      </c>
      <c r="DO83" s="2">
        <f t="shared" si="90"/>
        <v>79.952235826378185</v>
      </c>
      <c r="DP83" s="2">
        <f t="shared" si="90"/>
        <v>71.677667906773152</v>
      </c>
      <c r="DQ83" s="2">
        <f t="shared" si="90"/>
        <v>78.182298155298128</v>
      </c>
      <c r="DR83" s="2">
        <f t="shared" si="90"/>
        <v>86.410540823136813</v>
      </c>
      <c r="DS83" s="2">
        <f t="shared" si="90"/>
        <v>81.666220689655162</v>
      </c>
      <c r="DT83" s="2">
        <f t="shared" si="90"/>
        <v>81.424847385984393</v>
      </c>
      <c r="DU83" s="2">
        <f t="shared" si="90"/>
        <v>77.27083075933075</v>
      </c>
      <c r="DV83" s="2">
        <f t="shared" si="90"/>
        <v>80.889069263595616</v>
      </c>
      <c r="DW83" s="2">
        <f t="shared" si="90"/>
        <v>86.208645872420263</v>
      </c>
      <c r="DX83" s="2">
        <f t="shared" si="90"/>
        <v>84.285090519090545</v>
      </c>
      <c r="DY83" s="2">
        <f t="shared" si="90"/>
        <v>88.303782424916562</v>
      </c>
      <c r="EA83" s="2">
        <f t="shared" si="91"/>
        <v>76.49595458234225</v>
      </c>
      <c r="EB83" s="2">
        <f t="shared" si="91"/>
        <v>78.842568951601677</v>
      </c>
      <c r="EC83" s="2">
        <f t="shared" si="91"/>
        <v>75.741633589581255</v>
      </c>
      <c r="ED83" s="2">
        <f t="shared" si="91"/>
        <v>71.855720426287746</v>
      </c>
      <c r="EE83" s="2">
        <f t="shared" si="91"/>
        <v>71.774073855717234</v>
      </c>
      <c r="EF83" s="2">
        <f t="shared" si="91"/>
        <v>68.709055059324129</v>
      </c>
      <c r="EG83" s="2">
        <f t="shared" si="91"/>
        <v>70.917607711604504</v>
      </c>
      <c r="EH83" s="2">
        <f t="shared" si="91"/>
        <v>76.244995558375606</v>
      </c>
      <c r="EI83" s="2">
        <f t="shared" si="91"/>
        <v>81.102994154373505</v>
      </c>
      <c r="EJ83" s="2">
        <f t="shared" si="91"/>
        <v>79.127692227116839</v>
      </c>
      <c r="EK83" s="2">
        <f t="shared" si="91"/>
        <v>82.044471553214009</v>
      </c>
      <c r="EL83" s="2">
        <f t="shared" si="91"/>
        <v>76.62572720359509</v>
      </c>
      <c r="EM83" s="2">
        <f t="shared" si="91"/>
        <v>76.078866482409836</v>
      </c>
      <c r="EN83" s="2">
        <f t="shared" si="91"/>
        <v>80.337746950527404</v>
      </c>
      <c r="EO83" s="2">
        <f t="shared" si="91"/>
        <v>82.731739623068307</v>
      </c>
      <c r="EQ83" s="2">
        <f t="shared" si="92"/>
        <v>76.53465271511142</v>
      </c>
      <c r="ER83" s="2">
        <f t="shared" si="92"/>
        <v>76.3544838934382</v>
      </c>
      <c r="ES83" s="2">
        <f t="shared" si="92"/>
        <v>74.39327151409654</v>
      </c>
      <c r="ET83" s="2">
        <f t="shared" si="92"/>
        <v>72.258676261181634</v>
      </c>
      <c r="EU83" s="2">
        <f t="shared" si="92"/>
        <v>71.765512810745491</v>
      </c>
      <c r="EV83" s="2">
        <f t="shared" si="92"/>
        <v>69.209112696627855</v>
      </c>
      <c r="EW83" s="2">
        <f t="shared" si="92"/>
        <v>70.036677413446284</v>
      </c>
      <c r="EX83" s="2">
        <f t="shared" si="92"/>
        <v>73.118537296682561</v>
      </c>
      <c r="EY83" s="2">
        <f t="shared" si="92"/>
        <v>78.730538463144455</v>
      </c>
      <c r="EZ83" s="2">
        <f t="shared" si="92"/>
        <v>78.176931184447142</v>
      </c>
      <c r="FA83" s="2">
        <f t="shared" si="92"/>
        <v>80.076950336468016</v>
      </c>
      <c r="FB83" s="2">
        <f t="shared" si="92"/>
        <v>74.954682373144777</v>
      </c>
      <c r="FC83" s="2">
        <f t="shared" si="92"/>
        <v>73.798266182926326</v>
      </c>
      <c r="FD83" s="2">
        <f t="shared" si="92"/>
        <v>80.253194579404436</v>
      </c>
      <c r="FE83" s="2">
        <f t="shared" si="92"/>
        <v>83.617347470774661</v>
      </c>
      <c r="FG83" s="2">
        <f t="shared" si="93"/>
        <v>0.74736604125733763</v>
      </c>
      <c r="FH83" s="2">
        <f t="shared" si="93"/>
        <v>0.7633376345623849</v>
      </c>
      <c r="FI83" s="2">
        <f t="shared" si="93"/>
        <v>0.76593322639969819</v>
      </c>
      <c r="FJ83" s="2">
        <f t="shared" si="93"/>
        <v>0.74264788865515519</v>
      </c>
      <c r="FK83" s="2">
        <f t="shared" si="93"/>
        <v>0.74087021581125911</v>
      </c>
      <c r="FL83" s="2">
        <f t="shared" si="93"/>
        <v>0.72415218174308027</v>
      </c>
      <c r="FM83" s="2">
        <f t="shared" si="93"/>
        <v>0.69548213280150672</v>
      </c>
      <c r="FN83" s="2">
        <f t="shared" si="93"/>
        <v>0.67245121154556109</v>
      </c>
      <c r="FO83" s="2">
        <f t="shared" si="93"/>
        <v>0.65786647466649351</v>
      </c>
      <c r="FP83" s="2">
        <f t="shared" si="93"/>
        <v>0.66499947715055963</v>
      </c>
      <c r="FQ83" s="2">
        <f t="shared" si="93"/>
        <v>0.69684395527331577</v>
      </c>
      <c r="FR83" s="2">
        <f t="shared" si="93"/>
        <v>0.70378758075048597</v>
      </c>
      <c r="FS83" s="2">
        <f t="shared" si="93"/>
        <v>0.71824214799287189</v>
      </c>
      <c r="FT83" s="2">
        <f t="shared" si="93"/>
        <v>0.69567434354884605</v>
      </c>
      <c r="FU83" s="2">
        <f t="shared" si="93"/>
        <v>0.66935786983222867</v>
      </c>
      <c r="FW83" s="2">
        <f t="shared" si="82"/>
        <v>1.1048075404431269E-4</v>
      </c>
      <c r="FX83" s="2">
        <f t="shared" si="82"/>
        <v>1.3419077227752517E-4</v>
      </c>
      <c r="FY83" s="2">
        <f t="shared" si="82"/>
        <v>1.2965496974422726E-4</v>
      </c>
      <c r="FZ83" s="2">
        <f t="shared" si="82"/>
        <v>1.2237868608583097E-4</v>
      </c>
      <c r="GA83" s="2">
        <f t="shared" si="82"/>
        <v>1.2279716175927994E-4</v>
      </c>
      <c r="GB83" s="2">
        <f t="shared" si="82"/>
        <v>1.1074690365151928E-4</v>
      </c>
      <c r="GC83" s="2">
        <f t="shared" si="82"/>
        <v>1.1117730767355289E-4</v>
      </c>
      <c r="GD83" s="2">
        <f t="shared" si="82"/>
        <v>1.2665462644705661E-4</v>
      </c>
      <c r="GE83" s="2">
        <f t="shared" si="82"/>
        <v>1.3214286335167693E-4</v>
      </c>
      <c r="GF83" s="2">
        <f t="shared" si="82"/>
        <v>1.2910288256020734E-4</v>
      </c>
      <c r="GG83" s="2">
        <f t="shared" si="82"/>
        <v>1.2628157086923823E-4</v>
      </c>
      <c r="GH83" s="2">
        <f t="shared" si="82"/>
        <v>1.2232064244598189E-4</v>
      </c>
      <c r="GI83" s="2">
        <f t="shared" si="82"/>
        <v>1.1246816444463256E-4</v>
      </c>
      <c r="GJ83" s="2">
        <f t="shared" si="82"/>
        <v>7.996590011079651E-5</v>
      </c>
      <c r="GK83" s="2">
        <f t="shared" si="82"/>
        <v>6.093329085673565E-5</v>
      </c>
      <c r="GM83" s="86">
        <f t="shared" si="83"/>
        <v>0.30338990628139906</v>
      </c>
      <c r="GN83" s="86">
        <f t="shared" si="83"/>
        <v>0.32159152577698341</v>
      </c>
      <c r="GO83" s="86">
        <f t="shared" si="83"/>
        <v>0.33954984416283784</v>
      </c>
      <c r="GP83" s="86">
        <f t="shared" si="83"/>
        <v>0.30805761130917919</v>
      </c>
      <c r="GQ83" s="86">
        <f t="shared" si="83"/>
        <v>0.29600020884507294</v>
      </c>
      <c r="GR83" s="86">
        <f t="shared" si="83"/>
        <v>0.29941740052545529</v>
      </c>
      <c r="GS83" s="86">
        <f t="shared" si="83"/>
        <v>0.23600300361244836</v>
      </c>
      <c r="GT83" s="86">
        <f t="shared" si="83"/>
        <v>0.19971493386693126</v>
      </c>
      <c r="GU83" s="86">
        <f t="shared" si="83"/>
        <v>0.188470716326094</v>
      </c>
      <c r="GV83" s="86">
        <f t="shared" si="83"/>
        <v>0.21177176210695531</v>
      </c>
      <c r="GW83" s="86">
        <f t="shared" si="83"/>
        <v>0.25664084921335811</v>
      </c>
      <c r="GX83" s="86">
        <f t="shared" si="83"/>
        <v>0.24791388935272668</v>
      </c>
      <c r="GY83" s="86">
        <f t="shared" si="83"/>
        <v>0.26932676432665836</v>
      </c>
      <c r="GZ83" s="86">
        <f t="shared" si="83"/>
        <v>0.25016642790251747</v>
      </c>
      <c r="HA83" s="86">
        <f t="shared" si="83"/>
        <v>0.2512215829996321</v>
      </c>
      <c r="HC83" s="86">
        <f t="shared" si="73"/>
        <v>5.9516176424802805E-6</v>
      </c>
      <c r="HD83" s="86">
        <f t="shared" si="73"/>
        <v>6.5421238850688686E-6</v>
      </c>
      <c r="HE83" s="86">
        <f t="shared" si="73"/>
        <v>4.5827183518631795E-6</v>
      </c>
      <c r="HF83" s="86">
        <f t="shared" si="73"/>
        <v>6.8603574319123026E-6</v>
      </c>
      <c r="HG83" s="86">
        <f t="shared" si="87"/>
        <v>2.4085603062793764E-6</v>
      </c>
      <c r="HH83" s="86">
        <f t="shared" si="87"/>
        <v>4.3967312322300881E-7</v>
      </c>
      <c r="HI83" s="86">
        <f t="shared" si="87"/>
        <v>3.2433865511210297E-6</v>
      </c>
      <c r="HJ83" s="86">
        <f t="shared" si="87"/>
        <v>3.4558383501873525E-9</v>
      </c>
      <c r="HK83" s="86">
        <f t="shared" si="87"/>
        <v>1.4035460396591161E-9</v>
      </c>
      <c r="HL83" s="86">
        <f t="shared" si="87"/>
        <v>3.8335714005506027E-8</v>
      </c>
      <c r="HM83" s="86">
        <f t="shared" si="87"/>
        <v>6.6318282295820836E-7</v>
      </c>
      <c r="HN83" s="86">
        <f t="shared" si="87"/>
        <v>1.8199949475227514E-7</v>
      </c>
      <c r="HO83" s="86">
        <f t="shared" si="87"/>
        <v>8.1507779888784773E-7</v>
      </c>
      <c r="HP83" s="86">
        <f t="shared" si="87"/>
        <v>2.0623740378479699E-7</v>
      </c>
      <c r="HQ83" s="86">
        <f t="shared" si="87"/>
        <v>1.9453161751350597E-9</v>
      </c>
      <c r="HS83" s="86">
        <f t="shared" si="84"/>
        <v>1.4870255980004438E-59</v>
      </c>
      <c r="HT83" s="86">
        <f t="shared" si="84"/>
        <v>2.2629086902366699E-54</v>
      </c>
      <c r="HU83" s="86">
        <f t="shared" si="84"/>
        <v>3.3967648982492237E-59</v>
      </c>
      <c r="HV83" s="86">
        <f t="shared" si="84"/>
        <v>1.2266280529202073E-59</v>
      </c>
      <c r="HW83" s="86">
        <f t="shared" si="84"/>
        <v>1.7539161784478838E-64</v>
      </c>
      <c r="HX83" s="86">
        <f t="shared" si="84"/>
        <v>1.3380014978925219E-76</v>
      </c>
      <c r="HY83" s="86">
        <f t="shared" si="84"/>
        <v>1.028611405033132E-64</v>
      </c>
      <c r="HZ83" s="86">
        <f t="shared" si="84"/>
        <v>9.607071475331756E-110</v>
      </c>
      <c r="IA83" s="86">
        <f t="shared" si="84"/>
        <v>5.4057787573926874E-116</v>
      </c>
      <c r="IB83" s="86">
        <f t="shared" si="84"/>
        <v>8.194975656670914E-92</v>
      </c>
      <c r="IC83" s="86">
        <f t="shared" si="84"/>
        <v>1.2716890595300585E-72</v>
      </c>
      <c r="ID83" s="86">
        <f t="shared" si="84"/>
        <v>3.1067516846438888E-81</v>
      </c>
      <c r="IE83" s="86">
        <f t="shared" si="84"/>
        <v>9.3253501243965526E-71</v>
      </c>
      <c r="IF83" s="86">
        <f t="shared" si="84"/>
        <v>9.2925935460580975E-48</v>
      </c>
      <c r="IG83" s="86">
        <f t="shared" si="84"/>
        <v>6.40517919477014E-33</v>
      </c>
      <c r="II83" s="86">
        <f t="shared" si="85"/>
        <v>3.3769600926141271E-157</v>
      </c>
      <c r="IJ83" s="86">
        <f t="shared" si="85"/>
        <v>4.3957066968949896E-145</v>
      </c>
      <c r="IK83" s="86">
        <f t="shared" si="85"/>
        <v>2.4340885256350309E-158</v>
      </c>
      <c r="IL83" s="86">
        <f t="shared" si="85"/>
        <v>1.1213277288961022E-157</v>
      </c>
      <c r="IM83" s="86">
        <f t="shared" si="85"/>
        <v>1.7063378044865403E-173</v>
      </c>
      <c r="IN83" s="86">
        <f t="shared" si="85"/>
        <v>5.3222168668440612E-213</v>
      </c>
      <c r="IO83" s="86">
        <f t="shared" si="85"/>
        <v>3.6269785073939746E-174</v>
      </c>
      <c r="IP83" s="86">
        <f t="shared" si="85"/>
        <v>3.9801320493535362E-300</v>
      </c>
      <c r="IQ83" s="86">
        <f t="shared" si="85"/>
        <v>0</v>
      </c>
      <c r="IR83" s="86">
        <f t="shared" si="85"/>
        <v>9.2117481730504339E-252</v>
      </c>
      <c r="IS83" s="86">
        <f t="shared" si="85"/>
        <v>3.2333522658427947E-196</v>
      </c>
      <c r="IT83" s="86">
        <f t="shared" si="85"/>
        <v>2.703809888022423E-218</v>
      </c>
      <c r="IU83" s="86">
        <f t="shared" si="85"/>
        <v>1.3083569000878009E-187</v>
      </c>
      <c r="IV83" s="86">
        <f t="shared" si="85"/>
        <v>5.6306010063919375E-169</v>
      </c>
      <c r="IW83" s="86">
        <f t="shared" si="85"/>
        <v>3.2141492763255898E-73</v>
      </c>
      <c r="IY83" s="86">
        <f t="shared" si="86"/>
        <v>0.30339585789904155</v>
      </c>
      <c r="IZ83" s="86">
        <f t="shared" si="86"/>
        <v>0.32159806790086848</v>
      </c>
      <c r="JA83" s="86">
        <f t="shared" si="86"/>
        <v>0.3395544268811897</v>
      </c>
      <c r="JB83" s="86">
        <f t="shared" si="86"/>
        <v>0.30806447166661111</v>
      </c>
      <c r="JC83" s="86">
        <f t="shared" si="86"/>
        <v>0.2960026174053792</v>
      </c>
      <c r="JD83" s="86">
        <f t="shared" si="86"/>
        <v>0.29941784019857853</v>
      </c>
      <c r="JE83" s="86">
        <f t="shared" si="86"/>
        <v>0.23600624699899947</v>
      </c>
      <c r="JF83" s="86">
        <f t="shared" si="86"/>
        <v>0.1997149373227696</v>
      </c>
      <c r="JG83" s="86">
        <f t="shared" si="86"/>
        <v>0.18847071772964002</v>
      </c>
      <c r="JH83" s="86">
        <f t="shared" si="86"/>
        <v>0.2117718004426693</v>
      </c>
      <c r="JI83" s="86">
        <f t="shared" si="86"/>
        <v>0.25664151239618105</v>
      </c>
      <c r="JJ83" s="86">
        <f t="shared" si="86"/>
        <v>0.24791407135222143</v>
      </c>
      <c r="JK83" s="86">
        <f t="shared" si="86"/>
        <v>0.26932757940445723</v>
      </c>
      <c r="JL83" s="86">
        <f t="shared" si="86"/>
        <v>0.25016663413992124</v>
      </c>
      <c r="JM83" s="86">
        <f t="shared" si="86"/>
        <v>0.25122158494494828</v>
      </c>
    </row>
    <row r="84" spans="2:273" x14ac:dyDescent="0.25">
      <c r="B84" s="2">
        <v>57</v>
      </c>
      <c r="C84" s="37">
        <v>216.11099999999999</v>
      </c>
      <c r="D84" s="37">
        <v>218.60300000000001</v>
      </c>
      <c r="E84" s="37">
        <v>216.048</v>
      </c>
      <c r="F84" s="37">
        <v>222.5</v>
      </c>
      <c r="G84" s="37">
        <v>213.87100000000001</v>
      </c>
      <c r="H84" s="37">
        <v>217.32300000000001</v>
      </c>
      <c r="I84" s="37">
        <v>208.393</v>
      </c>
      <c r="J84" s="37">
        <v>203.16399999999999</v>
      </c>
      <c r="K84" s="37">
        <v>202.70500000000001</v>
      </c>
      <c r="L84" s="37">
        <v>210.77</v>
      </c>
      <c r="M84" s="37">
        <v>215.95099999999999</v>
      </c>
      <c r="N84" s="37">
        <v>202.81</v>
      </c>
      <c r="O84" s="37">
        <v>209.74600000000001</v>
      </c>
      <c r="P84" s="37">
        <v>196.5</v>
      </c>
      <c r="Q84" s="37">
        <v>177.88300000000001</v>
      </c>
      <c r="S84" s="4">
        <f t="shared" si="88"/>
        <v>211.80929333660973</v>
      </c>
      <c r="T84" s="4">
        <f t="shared" si="88"/>
        <v>212.68204706274454</v>
      </c>
      <c r="U84" s="4">
        <f t="shared" si="88"/>
        <v>213.78090329844954</v>
      </c>
      <c r="V84" s="4">
        <f t="shared" si="88"/>
        <v>216.69348116106949</v>
      </c>
      <c r="W84" s="4">
        <f t="shared" si="88"/>
        <v>205.75226134967724</v>
      </c>
      <c r="X84" s="4">
        <f t="shared" si="88"/>
        <v>216.54251665549262</v>
      </c>
      <c r="Y84" s="4">
        <f t="shared" si="88"/>
        <v>206.00423063230198</v>
      </c>
      <c r="Z84" s="4">
        <f t="shared" si="88"/>
        <v>203.61520699742599</v>
      </c>
      <c r="AA84" s="4">
        <f t="shared" si="88"/>
        <v>203.07453317177522</v>
      </c>
      <c r="AB84" s="4">
        <f t="shared" si="88"/>
        <v>212.41818971770479</v>
      </c>
      <c r="AC84" s="4">
        <f t="shared" si="88"/>
        <v>213.03538624275592</v>
      </c>
      <c r="AD84" s="4">
        <f t="shared" si="88"/>
        <v>192.13083129791491</v>
      </c>
      <c r="AE84" s="4">
        <f t="shared" si="88"/>
        <v>199.74815553788605</v>
      </c>
      <c r="AF84" s="4">
        <f t="shared" si="88"/>
        <v>188.13919847872785</v>
      </c>
      <c r="AG84" s="4">
        <f t="shared" si="88"/>
        <v>173.35056451583606</v>
      </c>
      <c r="AI84" s="4">
        <f t="shared" si="89"/>
        <v>4.301706663390263</v>
      </c>
      <c r="AJ84" s="4">
        <f t="shared" si="89"/>
        <v>5.9209529372554641</v>
      </c>
      <c r="AK84" s="4">
        <f t="shared" si="89"/>
        <v>2.2670967015504573</v>
      </c>
      <c r="AL84" s="4">
        <f t="shared" si="89"/>
        <v>5.8065188389305149</v>
      </c>
      <c r="AM84" s="4">
        <f t="shared" si="89"/>
        <v>8.1187386503227685</v>
      </c>
      <c r="AN84" s="4">
        <f t="shared" si="89"/>
        <v>0.78048334450738821</v>
      </c>
      <c r="AO84" s="4">
        <f t="shared" si="89"/>
        <v>2.3887693676980177</v>
      </c>
      <c r="AP84" s="4">
        <f t="shared" si="89"/>
        <v>-0.45120699742599868</v>
      </c>
      <c r="AQ84" s="4">
        <f t="shared" si="89"/>
        <v>-0.36953317177520262</v>
      </c>
      <c r="AR84" s="4">
        <f t="shared" si="89"/>
        <v>-1.6481897177047813</v>
      </c>
      <c r="AS84" s="4">
        <f t="shared" si="89"/>
        <v>2.9156137572440741</v>
      </c>
      <c r="AT84" s="4">
        <f t="shared" si="89"/>
        <v>10.679168702085093</v>
      </c>
      <c r="AU84" s="4">
        <f t="shared" si="89"/>
        <v>9.9978444621139602</v>
      </c>
      <c r="AV84" s="4">
        <f t="shared" si="89"/>
        <v>8.3608015212721511</v>
      </c>
      <c r="AW84" s="4">
        <f t="shared" si="89"/>
        <v>4.5324354841639547</v>
      </c>
      <c r="AY84" s="2">
        <f t="shared" si="80"/>
        <v>79.356689529295735</v>
      </c>
      <c r="AZ84" s="2">
        <f t="shared" si="80"/>
        <v>80.73917483593668</v>
      </c>
      <c r="BA84" s="2">
        <f t="shared" si="80"/>
        <v>77.440025253781556</v>
      </c>
      <c r="BB84" s="2">
        <f t="shared" si="80"/>
        <v>74.049391359805369</v>
      </c>
      <c r="BC84" s="2">
        <f t="shared" si="80"/>
        <v>73.691671071080279</v>
      </c>
      <c r="BD84" s="2">
        <f t="shared" si="80"/>
        <v>69.340197724607961</v>
      </c>
      <c r="BE84" s="2">
        <f t="shared" si="80"/>
        <v>72.838430770852653</v>
      </c>
      <c r="BF84" s="2">
        <f t="shared" si="80"/>
        <v>79.276626761355445</v>
      </c>
      <c r="BG84" s="2">
        <f t="shared" si="80"/>
        <v>81.119070371813578</v>
      </c>
      <c r="BH84" s="2">
        <f t="shared" si="80"/>
        <v>79.709135006538176</v>
      </c>
      <c r="BI84" s="2">
        <f t="shared" si="80"/>
        <v>80.489152967716862</v>
      </c>
      <c r="BJ84" s="2">
        <f t="shared" si="80"/>
        <v>77.682528428809505</v>
      </c>
      <c r="BK84" s="2">
        <f t="shared" si="80"/>
        <v>78.687926582514507</v>
      </c>
      <c r="BL84" s="2">
        <f t="shared" si="80"/>
        <v>81.374593520619911</v>
      </c>
      <c r="BM84" s="2">
        <f t="shared" si="80"/>
        <v>84.470003754873474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88.853051797040166</v>
      </c>
      <c r="DL84" s="2">
        <f t="shared" si="90"/>
        <v>87.917721232256113</v>
      </c>
      <c r="DM84" s="2">
        <f t="shared" si="90"/>
        <v>83.939779220779243</v>
      </c>
      <c r="DN84" s="2">
        <f t="shared" si="90"/>
        <v>81.214024633336038</v>
      </c>
      <c r="DO84" s="2">
        <f t="shared" si="90"/>
        <v>79.982289063555086</v>
      </c>
      <c r="DP84" s="2">
        <f t="shared" si="90"/>
        <v>71.350878761352419</v>
      </c>
      <c r="DQ84" s="2">
        <f t="shared" si="90"/>
        <v>77.930670613470596</v>
      </c>
      <c r="DR84" s="2">
        <f t="shared" si="90"/>
        <v>86.563648943270294</v>
      </c>
      <c r="DS84" s="2">
        <f t="shared" si="90"/>
        <v>81.664020689655175</v>
      </c>
      <c r="DT84" s="2">
        <f t="shared" si="90"/>
        <v>81.386942825361487</v>
      </c>
      <c r="DU84" s="2">
        <f t="shared" si="90"/>
        <v>77.093445817245808</v>
      </c>
      <c r="DV84" s="2">
        <f t="shared" si="90"/>
        <v>80.893104934894453</v>
      </c>
      <c r="DW84" s="2">
        <f t="shared" si="90"/>
        <v>86.403816228893049</v>
      </c>
      <c r="DX84" s="2">
        <f t="shared" si="90"/>
        <v>84.314344315744336</v>
      </c>
      <c r="DY84" s="2">
        <f t="shared" si="90"/>
        <v>88.597960400444919</v>
      </c>
      <c r="EA84" s="2">
        <f>CE$228*$B84+CE$229</f>
        <v>76.429057198824694</v>
      </c>
      <c r="EB84" s="2">
        <f t="shared" si="91"/>
        <v>78.709855751301092</v>
      </c>
      <c r="EC84" s="2">
        <f t="shared" si="91"/>
        <v>75.628734955231977</v>
      </c>
      <c r="ED84" s="2">
        <f t="shared" si="91"/>
        <v>71.784996541086286</v>
      </c>
      <c r="EE84" s="2">
        <f t="shared" si="91"/>
        <v>71.685036976640475</v>
      </c>
      <c r="EF84" s="2">
        <f t="shared" si="91"/>
        <v>68.641590845488849</v>
      </c>
      <c r="EG84" s="2">
        <f t="shared" si="91"/>
        <v>70.805118266367884</v>
      </c>
      <c r="EH84" s="2">
        <f t="shared" si="91"/>
        <v>76.040075253807089</v>
      </c>
      <c r="EI84" s="2">
        <f t="shared" si="91"/>
        <v>80.861096299810242</v>
      </c>
      <c r="EJ84" s="2">
        <f t="shared" si="91"/>
        <v>78.938484218430872</v>
      </c>
      <c r="EK84" s="2">
        <f t="shared" si="91"/>
        <v>81.836816008808597</v>
      </c>
      <c r="EL84" s="2">
        <f t="shared" si="91"/>
        <v>76.450452502926012</v>
      </c>
      <c r="EM84" s="2">
        <f t="shared" si="91"/>
        <v>75.927779925807215</v>
      </c>
      <c r="EN84" s="2">
        <f t="shared" si="91"/>
        <v>80.201752014063842</v>
      </c>
      <c r="EO84" s="2">
        <f t="shared" si="91"/>
        <v>82.610253986777579</v>
      </c>
      <c r="EQ84" s="2">
        <f t="shared" si="92"/>
        <v>76.467076355734164</v>
      </c>
      <c r="ER84" s="2">
        <f t="shared" si="92"/>
        <v>76.266069603929679</v>
      </c>
      <c r="ES84" s="2">
        <f t="shared" si="92"/>
        <v>74.304477379315614</v>
      </c>
      <c r="ET84" s="2">
        <f t="shared" si="92"/>
        <v>72.180688972867486</v>
      </c>
      <c r="EU84" s="2">
        <f t="shared" si="92"/>
        <v>71.676624887411705</v>
      </c>
      <c r="EV84" s="2">
        <f t="shared" si="92"/>
        <v>69.132805198058421</v>
      </c>
      <c r="EW84" s="2">
        <f t="shared" si="92"/>
        <v>69.939935030336727</v>
      </c>
      <c r="EX84" s="2">
        <f t="shared" si="92"/>
        <v>72.963693909829558</v>
      </c>
      <c r="EY84" s="2">
        <f t="shared" si="92"/>
        <v>78.526525126868378</v>
      </c>
      <c r="EZ84" s="2">
        <f t="shared" si="92"/>
        <v>78.004125090623816</v>
      </c>
      <c r="FA84" s="2">
        <f t="shared" si="92"/>
        <v>79.905361396429285</v>
      </c>
      <c r="FB84" s="2">
        <f t="shared" si="92"/>
        <v>74.811440462593993</v>
      </c>
      <c r="FC84" s="2">
        <f t="shared" si="92"/>
        <v>73.688511569011155</v>
      </c>
      <c r="FD84" s="2">
        <f t="shared" si="92"/>
        <v>80.11875018367725</v>
      </c>
      <c r="FE84" s="2">
        <f t="shared" si="92"/>
        <v>83.474959079140334</v>
      </c>
      <c r="FG84" s="2">
        <f t="shared" si="93"/>
        <v>0.76435697055841167</v>
      </c>
      <c r="FH84" s="2">
        <f t="shared" si="93"/>
        <v>0.77957120940066882</v>
      </c>
      <c r="FI84" s="2">
        <f t="shared" si="93"/>
        <v>0.78203959696666892</v>
      </c>
      <c r="FJ84" s="2">
        <f t="shared" si="93"/>
        <v>0.75985417574519409</v>
      </c>
      <c r="FK84" s="2">
        <f t="shared" si="93"/>
        <v>0.75815665161821577</v>
      </c>
      <c r="FL84" s="2">
        <f t="shared" si="93"/>
        <v>0.74216574519872403</v>
      </c>
      <c r="FM84" s="2">
        <f t="shared" si="93"/>
        <v>0.7146301264575623</v>
      </c>
      <c r="FN84" s="2">
        <f t="shared" si="93"/>
        <v>0.69240689262588417</v>
      </c>
      <c r="FO84" s="2">
        <f t="shared" si="93"/>
        <v>0.67828561306173918</v>
      </c>
      <c r="FP84" s="2">
        <f t="shared" si="93"/>
        <v>0.68519661686306088</v>
      </c>
      <c r="FQ84" s="2">
        <f t="shared" si="93"/>
        <v>0.71594129256346817</v>
      </c>
      <c r="FR84" s="2">
        <f t="shared" si="93"/>
        <v>0.72262161634356648</v>
      </c>
      <c r="FS84" s="2">
        <f t="shared" si="93"/>
        <v>0.7365012187876645</v>
      </c>
      <c r="FT84" s="2">
        <f t="shared" si="93"/>
        <v>0.71481520701844792</v>
      </c>
      <c r="FU84" s="2">
        <f t="shared" si="93"/>
        <v>0.68941496672372793</v>
      </c>
      <c r="FW84" s="2">
        <f t="shared" si="82"/>
        <v>1.2113844669029908E-4</v>
      </c>
      <c r="FX84" s="2">
        <f t="shared" si="82"/>
        <v>1.4713535104050562E-4</v>
      </c>
      <c r="FY84" s="2">
        <f t="shared" si="82"/>
        <v>1.4216206905822798E-4</v>
      </c>
      <c r="FZ84" s="2">
        <f t="shared" si="82"/>
        <v>1.3418397667234173E-4</v>
      </c>
      <c r="GA84" s="2">
        <f t="shared" si="82"/>
        <v>1.346428152704056E-4</v>
      </c>
      <c r="GB84" s="2">
        <f t="shared" si="82"/>
        <v>1.214302677029555E-4</v>
      </c>
      <c r="GC84" s="2">
        <f t="shared" si="82"/>
        <v>1.219021862244183E-4</v>
      </c>
      <c r="GD84" s="2">
        <f t="shared" si="82"/>
        <v>1.3887233940181959E-4</v>
      </c>
      <c r="GE84" s="2">
        <f t="shared" si="82"/>
        <v>1.448899212531876E-4</v>
      </c>
      <c r="GF84" s="2">
        <f t="shared" si="82"/>
        <v>1.4155673261059061E-4</v>
      </c>
      <c r="GG84" s="2">
        <f t="shared" si="82"/>
        <v>1.3846330207652055E-4</v>
      </c>
      <c r="GH84" s="2">
        <f t="shared" si="82"/>
        <v>1.341203345893029E-4</v>
      </c>
      <c r="GI84" s="2">
        <f t="shared" si="82"/>
        <v>1.2331755198886389E-4</v>
      </c>
      <c r="GJ84" s="2">
        <f t="shared" si="82"/>
        <v>8.7680189456789789E-5</v>
      </c>
      <c r="GK84" s="2">
        <f t="shared" si="82"/>
        <v>6.6811632075849297E-5</v>
      </c>
      <c r="GM84" s="86">
        <f t="shared" si="83"/>
        <v>0.36372788588212596</v>
      </c>
      <c r="GN84" s="86">
        <f t="shared" si="83"/>
        <v>0.38154229676800194</v>
      </c>
      <c r="GO84" s="86">
        <f t="shared" si="83"/>
        <v>0.40141242647119341</v>
      </c>
      <c r="GP84" s="86">
        <f t="shared" si="83"/>
        <v>0.37141497115351541</v>
      </c>
      <c r="GQ84" s="86">
        <f t="shared" si="83"/>
        <v>0.35859744066724097</v>
      </c>
      <c r="GR84" s="86">
        <f t="shared" si="83"/>
        <v>0.36439337768558899</v>
      </c>
      <c r="GS84" s="86">
        <f t="shared" si="83"/>
        <v>0.29335283818125768</v>
      </c>
      <c r="GT84" s="86">
        <f t="shared" si="83"/>
        <v>0.25075275439185302</v>
      </c>
      <c r="GU84" s="86">
        <f t="shared" si="83"/>
        <v>0.24122847517535578</v>
      </c>
      <c r="GV84" s="86">
        <f t="shared" si="83"/>
        <v>0.26776094522410482</v>
      </c>
      <c r="GW84" s="86">
        <f t="shared" si="83"/>
        <v>0.32226318221810768</v>
      </c>
      <c r="GX84" s="86">
        <f t="shared" si="83"/>
        <v>0.31133238323385887</v>
      </c>
      <c r="GY84" s="86">
        <f t="shared" si="83"/>
        <v>0.33314351239435869</v>
      </c>
      <c r="GZ84" s="86">
        <f t="shared" si="83"/>
        <v>0.31725037460718164</v>
      </c>
      <c r="HA84" s="86">
        <f t="shared" si="83"/>
        <v>0.33062538722614848</v>
      </c>
      <c r="HC84" s="86">
        <f t="shared" si="73"/>
        <v>1.1521390482581372E-5</v>
      </c>
      <c r="HD84" s="86">
        <f t="shared" si="73"/>
        <v>1.2476305219954708E-5</v>
      </c>
      <c r="HE84" s="86">
        <f t="shared" si="73"/>
        <v>9.0661097190888585E-6</v>
      </c>
      <c r="HF84" s="86">
        <f t="shared" si="73"/>
        <v>1.3337177062542689E-5</v>
      </c>
      <c r="HG84" s="86">
        <f t="shared" si="87"/>
        <v>4.9932187807468974E-6</v>
      </c>
      <c r="HH84" s="86">
        <f t="shared" si="87"/>
        <v>1.0305577057712872E-6</v>
      </c>
      <c r="HI84" s="86">
        <f t="shared" si="87"/>
        <v>6.6224067779689479E-6</v>
      </c>
      <c r="HJ84" s="86">
        <f t="shared" si="87"/>
        <v>1.1364582530266306E-8</v>
      </c>
      <c r="HK84" s="86">
        <f t="shared" si="87"/>
        <v>4.9446697050917015E-9</v>
      </c>
      <c r="HL84" s="86">
        <f t="shared" si="87"/>
        <v>1.0635602588244863E-7</v>
      </c>
      <c r="HM84" s="86">
        <f t="shared" si="87"/>
        <v>1.5015897107447608E-6</v>
      </c>
      <c r="HN84" s="86">
        <f t="shared" si="87"/>
        <v>4.4711133761437604E-7</v>
      </c>
      <c r="HO84" s="86">
        <f t="shared" si="87"/>
        <v>1.7836493532378889E-6</v>
      </c>
      <c r="HP84" s="86">
        <f t="shared" si="87"/>
        <v>4.8989510827271549E-7</v>
      </c>
      <c r="HQ84" s="86">
        <f t="shared" si="87"/>
        <v>6.4034223143372876E-9</v>
      </c>
      <c r="HS84" s="86">
        <f t="shared" si="84"/>
        <v>6.3801468377481871E-58</v>
      </c>
      <c r="HT84" s="86">
        <f t="shared" si="84"/>
        <v>7.638983455602769E-53</v>
      </c>
      <c r="HU84" s="86">
        <f t="shared" si="84"/>
        <v>1.5611015349208272E-57</v>
      </c>
      <c r="HV84" s="86">
        <f t="shared" si="84"/>
        <v>5.5379943333990646E-58</v>
      </c>
      <c r="HW84" s="86">
        <f t="shared" si="84"/>
        <v>1.1273498281699303E-62</v>
      </c>
      <c r="HX84" s="86">
        <f t="shared" si="84"/>
        <v>1.9561216147467988E-74</v>
      </c>
      <c r="HY84" s="86">
        <f t="shared" si="84"/>
        <v>6.4193494458657807E-63</v>
      </c>
      <c r="HZ84" s="86">
        <f t="shared" si="84"/>
        <v>1.3132241458514376E-106</v>
      </c>
      <c r="IA84" s="86">
        <f t="shared" si="84"/>
        <v>1.1649063500166346E-112</v>
      </c>
      <c r="IB84" s="86">
        <f t="shared" si="84"/>
        <v>3.4721914039412394E-89</v>
      </c>
      <c r="IC84" s="86">
        <f t="shared" si="84"/>
        <v>1.4296912410264969E-70</v>
      </c>
      <c r="ID84" s="86">
        <f t="shared" si="84"/>
        <v>5.9683386575019621E-79</v>
      </c>
      <c r="IE84" s="86">
        <f t="shared" si="84"/>
        <v>8.3794429539808095E-69</v>
      </c>
      <c r="IF84" s="86">
        <f t="shared" si="84"/>
        <v>1.6768280774030485E-46</v>
      </c>
      <c r="IG84" s="86">
        <f t="shared" si="84"/>
        <v>4.3771783004020321E-32</v>
      </c>
      <c r="II84" s="86">
        <f t="shared" si="85"/>
        <v>4.46634982087367E-154</v>
      </c>
      <c r="IJ84" s="86">
        <f t="shared" si="85"/>
        <v>3.8330448376244832E-142</v>
      </c>
      <c r="IK84" s="86">
        <f t="shared" si="85"/>
        <v>3.86052964488913E-155</v>
      </c>
      <c r="IL84" s="86">
        <f t="shared" si="85"/>
        <v>1.644937156570582E-154</v>
      </c>
      <c r="IM84" s="86">
        <f t="shared" si="85"/>
        <v>5.2622106782168468E-170</v>
      </c>
      <c r="IN84" s="86">
        <f t="shared" si="85"/>
        <v>9.3296994861249433E-209</v>
      </c>
      <c r="IO84" s="86">
        <f t="shared" si="85"/>
        <v>1.0574539006190554E-170</v>
      </c>
      <c r="IP84" s="86">
        <f t="shared" si="85"/>
        <v>4.8367048561756682E-294</v>
      </c>
      <c r="IQ84" s="86">
        <f t="shared" si="85"/>
        <v>0</v>
      </c>
      <c r="IR84" s="86">
        <f t="shared" si="85"/>
        <v>1.182888157075543E-246</v>
      </c>
      <c r="IS84" s="86">
        <f t="shared" si="85"/>
        <v>2.9710044874953877E-192</v>
      </c>
      <c r="IT84" s="86">
        <f t="shared" si="85"/>
        <v>6.7597369017388623E-214</v>
      </c>
      <c r="IU84" s="86">
        <f t="shared" si="85"/>
        <v>7.1853293794275124E-184</v>
      </c>
      <c r="IV84" s="86">
        <f t="shared" si="85"/>
        <v>9.864870174234084E-166</v>
      </c>
      <c r="IW84" s="86">
        <f t="shared" si="85"/>
        <v>7.1595407641352642E-72</v>
      </c>
      <c r="IY84" s="86">
        <f t="shared" si="86"/>
        <v>0.36373940727260856</v>
      </c>
      <c r="IZ84" s="86">
        <f t="shared" si="86"/>
        <v>0.38155477307322189</v>
      </c>
      <c r="JA84" s="86">
        <f t="shared" si="86"/>
        <v>0.40142149258091248</v>
      </c>
      <c r="JB84" s="86">
        <f t="shared" si="86"/>
        <v>0.37142830833057794</v>
      </c>
      <c r="JC84" s="86">
        <f t="shared" si="86"/>
        <v>0.3586024338860217</v>
      </c>
      <c r="JD84" s="86">
        <f t="shared" si="86"/>
        <v>0.36439440824329478</v>
      </c>
      <c r="JE84" s="86">
        <f t="shared" si="86"/>
        <v>0.29335946058803564</v>
      </c>
      <c r="JF84" s="86">
        <f t="shared" si="86"/>
        <v>0.25075276575643557</v>
      </c>
      <c r="JG84" s="86">
        <f t="shared" si="86"/>
        <v>0.24122848012002548</v>
      </c>
      <c r="JH84" s="86">
        <f t="shared" si="86"/>
        <v>0.26776105158013069</v>
      </c>
      <c r="JI84" s="86">
        <f t="shared" si="86"/>
        <v>0.32226468380781842</v>
      </c>
      <c r="JJ84" s="86">
        <f t="shared" si="86"/>
        <v>0.31133283034519649</v>
      </c>
      <c r="JK84" s="86">
        <f t="shared" si="86"/>
        <v>0.3331452960437119</v>
      </c>
      <c r="JL84" s="86">
        <f t="shared" si="86"/>
        <v>0.3172508645022899</v>
      </c>
      <c r="JM84" s="86">
        <f t="shared" si="86"/>
        <v>0.33062539362957077</v>
      </c>
    </row>
    <row r="85" spans="2:273" x14ac:dyDescent="0.25">
      <c r="B85" s="2">
        <v>58</v>
      </c>
      <c r="C85" s="37">
        <v>223.59299999999999</v>
      </c>
      <c r="D85" s="37">
        <v>224.762</v>
      </c>
      <c r="E85" s="37">
        <v>222.46</v>
      </c>
      <c r="F85" s="37">
        <v>229.59700000000001</v>
      </c>
      <c r="G85" s="37">
        <v>222.952</v>
      </c>
      <c r="H85" s="37">
        <v>225.935</v>
      </c>
      <c r="I85" s="37">
        <v>218.23</v>
      </c>
      <c r="J85" s="37">
        <v>213.57400000000001</v>
      </c>
      <c r="K85" s="37">
        <v>213.65600000000001</v>
      </c>
      <c r="L85" s="37">
        <v>220.262</v>
      </c>
      <c r="M85" s="37">
        <v>225.59</v>
      </c>
      <c r="N85" s="37">
        <v>214.54</v>
      </c>
      <c r="O85" s="37">
        <v>218.667</v>
      </c>
      <c r="P85" s="37">
        <v>207.21700000000001</v>
      </c>
      <c r="Q85" s="37">
        <v>187.68299999999999</v>
      </c>
      <c r="S85" s="4">
        <f t="shared" si="88"/>
        <v>224.40453347457051</v>
      </c>
      <c r="T85" s="4">
        <f t="shared" si="88"/>
        <v>224.55424359451521</v>
      </c>
      <c r="U85" s="4">
        <f t="shared" si="88"/>
        <v>224.93976690634653</v>
      </c>
      <c r="V85" s="4">
        <f t="shared" si="88"/>
        <v>230.74591553079352</v>
      </c>
      <c r="W85" s="4">
        <f t="shared" si="88"/>
        <v>220.30953473503942</v>
      </c>
      <c r="X85" s="4">
        <f t="shared" si="88"/>
        <v>230.30135260390418</v>
      </c>
      <c r="Y85" s="4">
        <f t="shared" si="88"/>
        <v>221.09926002014402</v>
      </c>
      <c r="Z85" s="4">
        <f t="shared" si="88"/>
        <v>215.68644348842489</v>
      </c>
      <c r="AA85" s="4">
        <f t="shared" si="88"/>
        <v>217.01252543623028</v>
      </c>
      <c r="AB85" s="4">
        <f t="shared" si="88"/>
        <v>225.72162928386706</v>
      </c>
      <c r="AC85" s="4">
        <f t="shared" si="88"/>
        <v>229.28445102648917</v>
      </c>
      <c r="AD85" s="4">
        <f t="shared" si="88"/>
        <v>208.29705316708754</v>
      </c>
      <c r="AE85" s="4">
        <f t="shared" si="88"/>
        <v>214.98585862492828</v>
      </c>
      <c r="AF85" s="4">
        <f t="shared" si="88"/>
        <v>203.46013114863717</v>
      </c>
      <c r="AG85" s="4">
        <f t="shared" si="88"/>
        <v>187.05867972042384</v>
      </c>
      <c r="AI85" s="4">
        <f t="shared" si="89"/>
        <v>-0.81153347457052405</v>
      </c>
      <c r="AJ85" s="4">
        <f t="shared" si="89"/>
        <v>0.20775640548478691</v>
      </c>
      <c r="AK85" s="4">
        <f t="shared" si="89"/>
        <v>-2.4797669063465264</v>
      </c>
      <c r="AL85" s="4">
        <f t="shared" si="89"/>
        <v>-1.1489155307935164</v>
      </c>
      <c r="AM85" s="4">
        <f t="shared" si="89"/>
        <v>2.6424652649605775</v>
      </c>
      <c r="AN85" s="4">
        <f t="shared" si="89"/>
        <v>-4.3663526039041756</v>
      </c>
      <c r="AO85" s="4">
        <f t="shared" si="89"/>
        <v>-2.8692600201440257</v>
      </c>
      <c r="AP85" s="4">
        <f t="shared" si="89"/>
        <v>-2.1124434884248728</v>
      </c>
      <c r="AQ85" s="4">
        <f t="shared" si="89"/>
        <v>-3.356525436230271</v>
      </c>
      <c r="AR85" s="4">
        <f t="shared" si="89"/>
        <v>-5.4596292838670593</v>
      </c>
      <c r="AS85" s="4">
        <f t="shared" si="89"/>
        <v>-3.6944510264891619</v>
      </c>
      <c r="AT85" s="4">
        <f t="shared" si="89"/>
        <v>6.2429468329124518</v>
      </c>
      <c r="AU85" s="4">
        <f t="shared" si="89"/>
        <v>3.6811413750717179</v>
      </c>
      <c r="AV85" s="4">
        <f t="shared" si="89"/>
        <v>3.7568688513628388</v>
      </c>
      <c r="AW85" s="4">
        <f t="shared" si="89"/>
        <v>0.62432027957615333</v>
      </c>
      <c r="AY85" s="2">
        <f t="shared" si="80"/>
        <v>79.116381222954729</v>
      </c>
      <c r="AZ85" s="2">
        <f t="shared" si="80"/>
        <v>80.510731317669382</v>
      </c>
      <c r="BA85" s="2">
        <f t="shared" si="80"/>
        <v>77.230869787742137</v>
      </c>
      <c r="BB85" s="2">
        <f t="shared" si="80"/>
        <v>73.858463441207178</v>
      </c>
      <c r="BC85" s="2">
        <f t="shared" si="80"/>
        <v>73.492699945842389</v>
      </c>
      <c r="BD85" s="2">
        <f t="shared" si="80"/>
        <v>69.163667081344542</v>
      </c>
      <c r="BE85" s="2">
        <f t="shared" si="80"/>
        <v>72.55763450498749</v>
      </c>
      <c r="BF85" s="2">
        <f t="shared" si="80"/>
        <v>78.972207266954229</v>
      </c>
      <c r="BG85" s="2">
        <f t="shared" si="80"/>
        <v>80.933658109401122</v>
      </c>
      <c r="BH85" s="2">
        <f t="shared" si="80"/>
        <v>79.516799874612488</v>
      </c>
      <c r="BI85" s="2">
        <f t="shared" si="80"/>
        <v>80.376575321538482</v>
      </c>
      <c r="BJ85" s="2">
        <f t="shared" si="80"/>
        <v>77.473419488008119</v>
      </c>
      <c r="BK85" s="2">
        <f t="shared" si="80"/>
        <v>78.438871576448179</v>
      </c>
      <c r="BL85" s="2">
        <f t="shared" si="80"/>
        <v>81.207017911431763</v>
      </c>
      <c r="BM85" s="2">
        <f t="shared" si="80"/>
        <v>84.353589372722681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88.912171549380844</v>
      </c>
      <c r="DL85" s="2">
        <f t="shared" si="90"/>
        <v>88.010725762609482</v>
      </c>
      <c r="DM85" s="2">
        <f t="shared" si="90"/>
        <v>83.97907218363035</v>
      </c>
      <c r="DN85" s="2">
        <f t="shared" si="90"/>
        <v>81.297277935337505</v>
      </c>
      <c r="DO85" s="2">
        <f t="shared" si="90"/>
        <v>80.012342300731973</v>
      </c>
      <c r="DP85" s="2">
        <f t="shared" si="90"/>
        <v>71.0240896159317</v>
      </c>
      <c r="DQ85" s="2">
        <f t="shared" si="90"/>
        <v>77.679043071643051</v>
      </c>
      <c r="DR85" s="2">
        <f t="shared" si="90"/>
        <v>86.716757063403776</v>
      </c>
      <c r="DS85" s="2">
        <f t="shared" si="90"/>
        <v>81.661820689655173</v>
      </c>
      <c r="DT85" s="2">
        <f t="shared" si="90"/>
        <v>81.349038264738567</v>
      </c>
      <c r="DU85" s="2">
        <f t="shared" si="90"/>
        <v>76.916060875160866</v>
      </c>
      <c r="DV85" s="2">
        <f t="shared" si="90"/>
        <v>80.897140606193275</v>
      </c>
      <c r="DW85" s="2">
        <f t="shared" si="90"/>
        <v>86.59898658536585</v>
      </c>
      <c r="DX85" s="2">
        <f t="shared" si="90"/>
        <v>84.343598112398141</v>
      </c>
      <c r="DY85" s="2">
        <f t="shared" si="90"/>
        <v>88.892138375973289</v>
      </c>
      <c r="EA85" s="2">
        <f t="shared" ref="EA85:EL116" si="94">CE$228*$B85+CE$229</f>
        <v>76.362159815307137</v>
      </c>
      <c r="EB85" s="2">
        <f t="shared" si="91"/>
        <v>78.57714255100052</v>
      </c>
      <c r="EC85" s="2">
        <f t="shared" si="91"/>
        <v>75.515836320882698</v>
      </c>
      <c r="ED85" s="2">
        <f t="shared" si="91"/>
        <v>71.714272655884827</v>
      </c>
      <c r="EE85" s="2">
        <f t="shared" si="91"/>
        <v>71.596000097563703</v>
      </c>
      <c r="EF85" s="2">
        <f t="shared" si="91"/>
        <v>68.574126631653584</v>
      </c>
      <c r="EG85" s="2">
        <f t="shared" si="91"/>
        <v>70.692628821131279</v>
      </c>
      <c r="EH85" s="2">
        <f t="shared" si="91"/>
        <v>75.835154949238557</v>
      </c>
      <c r="EI85" s="2">
        <f t="shared" si="91"/>
        <v>80.61919844524698</v>
      </c>
      <c r="EJ85" s="2">
        <f t="shared" si="91"/>
        <v>78.74927620974492</v>
      </c>
      <c r="EK85" s="2">
        <f t="shared" si="91"/>
        <v>81.629160464403185</v>
      </c>
      <c r="EL85" s="2">
        <f t="shared" si="91"/>
        <v>76.275177802256934</v>
      </c>
      <c r="EM85" s="2">
        <f t="shared" si="91"/>
        <v>75.776693369204608</v>
      </c>
      <c r="EN85" s="2">
        <f t="shared" si="91"/>
        <v>80.065757077600296</v>
      </c>
      <c r="EO85" s="2">
        <f t="shared" si="91"/>
        <v>82.488768350486851</v>
      </c>
      <c r="EQ85" s="2">
        <f t="shared" si="92"/>
        <v>76.399499996356923</v>
      </c>
      <c r="ER85" s="2">
        <f t="shared" si="92"/>
        <v>76.177655314421145</v>
      </c>
      <c r="ES85" s="2">
        <f t="shared" si="92"/>
        <v>74.215683244534688</v>
      </c>
      <c r="ET85" s="2">
        <f t="shared" si="92"/>
        <v>72.102701684553324</v>
      </c>
      <c r="EU85" s="2">
        <f t="shared" si="92"/>
        <v>71.587736964077919</v>
      </c>
      <c r="EV85" s="2">
        <f t="shared" si="92"/>
        <v>69.056497699488986</v>
      </c>
      <c r="EW85" s="2">
        <f t="shared" si="92"/>
        <v>69.84319264722717</v>
      </c>
      <c r="EX85" s="2">
        <f t="shared" si="92"/>
        <v>72.808850522976542</v>
      </c>
      <c r="EY85" s="2">
        <f t="shared" si="92"/>
        <v>78.322511790592301</v>
      </c>
      <c r="EZ85" s="2">
        <f t="shared" si="92"/>
        <v>77.831318996800476</v>
      </c>
      <c r="FA85" s="2">
        <f t="shared" si="92"/>
        <v>79.733772456390568</v>
      </c>
      <c r="FB85" s="2">
        <f t="shared" si="92"/>
        <v>74.668198552043208</v>
      </c>
      <c r="FC85" s="2">
        <f t="shared" si="92"/>
        <v>73.578756955095983</v>
      </c>
      <c r="FD85" s="2">
        <f t="shared" si="92"/>
        <v>79.984305787950078</v>
      </c>
      <c r="FE85" s="2">
        <f t="shared" si="92"/>
        <v>83.332570687506006</v>
      </c>
      <c r="FG85" s="2">
        <f t="shared" si="93"/>
        <v>0.78054072726534895</v>
      </c>
      <c r="FH85" s="2">
        <f t="shared" si="93"/>
        <v>0.79499032035254236</v>
      </c>
      <c r="FI85" s="2">
        <f t="shared" si="93"/>
        <v>0.79733093149599477</v>
      </c>
      <c r="FJ85" s="2">
        <f t="shared" si="93"/>
        <v>0.77625665706640223</v>
      </c>
      <c r="FK85" s="2">
        <f t="shared" si="93"/>
        <v>0.77464069041070027</v>
      </c>
      <c r="FL85" s="2">
        <f t="shared" si="93"/>
        <v>0.75939382406135036</v>
      </c>
      <c r="FM85" s="2">
        <f t="shared" si="93"/>
        <v>0.73303626811888289</v>
      </c>
      <c r="FN85" s="2">
        <f t="shared" si="93"/>
        <v>0.71166808935957049</v>
      </c>
      <c r="FO85" s="2">
        <f t="shared" si="93"/>
        <v>0.69804545008854579</v>
      </c>
      <c r="FP85" s="2">
        <f t="shared" si="93"/>
        <v>0.70471676777516457</v>
      </c>
      <c r="FQ85" s="2">
        <f t="shared" si="93"/>
        <v>0.73429430857248812</v>
      </c>
      <c r="FR85" s="2">
        <f t="shared" si="93"/>
        <v>0.74069934009911509</v>
      </c>
      <c r="FS85" s="2">
        <f t="shared" si="93"/>
        <v>0.75398232661823061</v>
      </c>
      <c r="FT85" s="2">
        <f t="shared" si="93"/>
        <v>0.73321386765869512</v>
      </c>
      <c r="FU85" s="2">
        <f t="shared" si="93"/>
        <v>0.70878471798999931</v>
      </c>
      <c r="FW85" s="2">
        <f t="shared" si="82"/>
        <v>1.328241131660913E-4</v>
      </c>
      <c r="FX85" s="2">
        <f t="shared" si="82"/>
        <v>1.6132841418395804E-4</v>
      </c>
      <c r="FY85" s="2">
        <f t="shared" si="82"/>
        <v>1.5587547112469211E-4</v>
      </c>
      <c r="FZ85" s="2">
        <f t="shared" si="82"/>
        <v>1.4712790000051803E-4</v>
      </c>
      <c r="GA85" s="2">
        <f t="shared" si="82"/>
        <v>1.4763099347056557E-4</v>
      </c>
      <c r="GB85" s="2">
        <f t="shared" si="82"/>
        <v>1.3314408105552373E-4</v>
      </c>
      <c r="GC85" s="2">
        <f t="shared" si="82"/>
        <v>1.3366151727711684E-4</v>
      </c>
      <c r="GD85" s="2">
        <f t="shared" si="82"/>
        <v>1.5226845208550391E-4</v>
      </c>
      <c r="GE85" s="2">
        <f t="shared" si="82"/>
        <v>1.5886641874611747E-4</v>
      </c>
      <c r="GF85" s="2">
        <f t="shared" si="82"/>
        <v>1.5521175107644655E-4</v>
      </c>
      <c r="GG85" s="2">
        <f t="shared" si="82"/>
        <v>1.5181996357712115E-4</v>
      </c>
      <c r="GH85" s="2">
        <f t="shared" si="82"/>
        <v>1.4705811965042082E-4</v>
      </c>
      <c r="GI85" s="2">
        <f t="shared" si="82"/>
        <v>1.3521339826222609E-4</v>
      </c>
      <c r="GJ85" s="2">
        <f t="shared" si="82"/>
        <v>9.6138602714856207E-5</v>
      </c>
      <c r="GK85" s="2">
        <f t="shared" si="82"/>
        <v>7.3257025614957577E-5</v>
      </c>
      <c r="GM85" s="86">
        <f t="shared" si="83"/>
        <v>0.42784836145838012</v>
      </c>
      <c r="GN85" s="86">
        <f t="shared" si="83"/>
        <v>0.44541436507627197</v>
      </c>
      <c r="GO85" s="86">
        <f t="shared" si="83"/>
        <v>0.46591460548034946</v>
      </c>
      <c r="GP85" s="86">
        <f t="shared" si="83"/>
        <v>0.4391542361298445</v>
      </c>
      <c r="GQ85" s="86">
        <f t="shared" si="83"/>
        <v>0.42794401534050086</v>
      </c>
      <c r="GR85" s="86">
        <f t="shared" si="83"/>
        <v>0.43165153401842626</v>
      </c>
      <c r="GS85" s="86">
        <f t="shared" si="83"/>
        <v>0.35434028731648115</v>
      </c>
      <c r="GT85" s="86">
        <f t="shared" si="83"/>
        <v>0.30529914334302355</v>
      </c>
      <c r="GU85" s="86">
        <f t="shared" si="83"/>
        <v>0.29806717929390503</v>
      </c>
      <c r="GV85" s="86">
        <f t="shared" si="83"/>
        <v>0.32633556247424939</v>
      </c>
      <c r="GW85" s="86">
        <f t="shared" si="83"/>
        <v>0.39324414060534696</v>
      </c>
      <c r="GX85" s="86">
        <f t="shared" si="83"/>
        <v>0.38431580756961825</v>
      </c>
      <c r="GY85" s="86">
        <f t="shared" si="83"/>
        <v>0.40502518319360781</v>
      </c>
      <c r="GZ85" s="86">
        <f t="shared" si="83"/>
        <v>0.3940506304101522</v>
      </c>
      <c r="HA85" s="86">
        <f t="shared" si="83"/>
        <v>0.42102250671886549</v>
      </c>
      <c r="HC85" s="86">
        <f t="shared" si="73"/>
        <v>2.1878293140749999E-5</v>
      </c>
      <c r="HD85" s="86">
        <f t="shared" si="73"/>
        <v>2.3356454402111582E-5</v>
      </c>
      <c r="HE85" s="86">
        <f t="shared" si="73"/>
        <v>1.7578635411611812E-5</v>
      </c>
      <c r="HF85" s="86">
        <f t="shared" si="73"/>
        <v>2.5421818409645042E-5</v>
      </c>
      <c r="HG85" s="86">
        <f t="shared" si="87"/>
        <v>1.012794446074397E-5</v>
      </c>
      <c r="HH85" s="86">
        <f t="shared" si="87"/>
        <v>2.3526815383255682E-6</v>
      </c>
      <c r="HI85" s="86">
        <f t="shared" si="87"/>
        <v>1.3235124725066963E-5</v>
      </c>
      <c r="HJ85" s="86">
        <f t="shared" si="87"/>
        <v>3.5954012986872716E-8</v>
      </c>
      <c r="HK85" s="86">
        <f t="shared" si="87"/>
        <v>1.6713666237658429E-8</v>
      </c>
      <c r="HL85" s="86">
        <f t="shared" si="87"/>
        <v>2.8564801392574154E-7</v>
      </c>
      <c r="HM85" s="86">
        <f t="shared" si="87"/>
        <v>3.3161046930768372E-6</v>
      </c>
      <c r="HN85" s="86">
        <f t="shared" si="87"/>
        <v>1.0684138205320739E-6</v>
      </c>
      <c r="HO85" s="86">
        <f t="shared" si="87"/>
        <v>3.8135207555025798E-6</v>
      </c>
      <c r="HP85" s="86">
        <f t="shared" si="87"/>
        <v>1.1340160060712631E-6</v>
      </c>
      <c r="HQ85" s="86">
        <f t="shared" si="87"/>
        <v>2.0300210847831587E-8</v>
      </c>
      <c r="HS85" s="86">
        <f t="shared" si="84"/>
        <v>2.5948219630469124E-56</v>
      </c>
      <c r="HT85" s="86">
        <f t="shared" si="84"/>
        <v>2.4493258033017314E-51</v>
      </c>
      <c r="HU85" s="86">
        <f t="shared" si="84"/>
        <v>6.7849470621792273E-56</v>
      </c>
      <c r="HV85" s="86">
        <f t="shared" si="84"/>
        <v>2.3667515463100777E-56</v>
      </c>
      <c r="HW85" s="86">
        <f t="shared" si="84"/>
        <v>6.8205390159735706E-61</v>
      </c>
      <c r="HX85" s="86">
        <f t="shared" si="84"/>
        <v>2.6588762182374107E-72</v>
      </c>
      <c r="HY85" s="86">
        <f t="shared" si="84"/>
        <v>3.7749449055748466E-61</v>
      </c>
      <c r="HZ85" s="86">
        <f t="shared" si="84"/>
        <v>1.6143170096600675E-103</v>
      </c>
      <c r="IA85" s="86">
        <f t="shared" si="84"/>
        <v>2.24112220182068E-109</v>
      </c>
      <c r="IB85" s="86">
        <f t="shared" si="84"/>
        <v>1.3455333052006088E-86</v>
      </c>
      <c r="IC85" s="86">
        <f t="shared" si="84"/>
        <v>1.5001377730058924E-68</v>
      </c>
      <c r="ID85" s="86">
        <f t="shared" si="84"/>
        <v>1.0622918815380039E-76</v>
      </c>
      <c r="IE85" s="86">
        <f t="shared" si="84"/>
        <v>7.0607216581114012E-67</v>
      </c>
      <c r="IF85" s="86">
        <f t="shared" si="84"/>
        <v>2.9080711454435152E-45</v>
      </c>
      <c r="IG85" s="86">
        <f t="shared" si="84"/>
        <v>2.9154707122554329E-31</v>
      </c>
      <c r="II85" s="86">
        <f t="shared" si="85"/>
        <v>5.4922805745599976E-151</v>
      </c>
      <c r="IJ85" s="86">
        <f t="shared" si="85"/>
        <v>3.1161578600449784E-139</v>
      </c>
      <c r="IK85" s="86">
        <f t="shared" si="85"/>
        <v>5.6747642149874805E-152</v>
      </c>
      <c r="IL85" s="86">
        <f t="shared" si="85"/>
        <v>2.2393240469469645E-151</v>
      </c>
      <c r="IM85" s="86">
        <f t="shared" si="85"/>
        <v>1.4944885257660386E-166</v>
      </c>
      <c r="IN85" s="86">
        <f t="shared" si="85"/>
        <v>1.4811552983027949E-204</v>
      </c>
      <c r="IO85" s="86">
        <f t="shared" si="85"/>
        <v>2.8434048285466856E-167</v>
      </c>
      <c r="IP85" s="86">
        <f t="shared" si="85"/>
        <v>5.0877138449056313E-288</v>
      </c>
      <c r="IQ85" s="86">
        <f t="shared" si="85"/>
        <v>1.2154887797160831E-304</v>
      </c>
      <c r="IR85" s="86">
        <f t="shared" si="85"/>
        <v>1.345310974596336E-241</v>
      </c>
      <c r="IS85" s="86">
        <f t="shared" si="85"/>
        <v>2.4852672235542588E-188</v>
      </c>
      <c r="IT85" s="86">
        <f t="shared" si="85"/>
        <v>1.5232827311787787E-209</v>
      </c>
      <c r="IU85" s="86">
        <f t="shared" si="85"/>
        <v>3.615625480276052E-180</v>
      </c>
      <c r="IV85" s="86">
        <f t="shared" si="85"/>
        <v>1.6065315858781923E-162</v>
      </c>
      <c r="IW85" s="86">
        <f t="shared" si="85"/>
        <v>1.5485718642616569E-70</v>
      </c>
      <c r="IY85" s="86">
        <f t="shared" si="86"/>
        <v>0.42787023975152089</v>
      </c>
      <c r="IZ85" s="86">
        <f t="shared" si="86"/>
        <v>0.44543772153067407</v>
      </c>
      <c r="JA85" s="86">
        <f t="shared" si="86"/>
        <v>0.46593218411576109</v>
      </c>
      <c r="JB85" s="86">
        <f t="shared" si="86"/>
        <v>0.43917965794825414</v>
      </c>
      <c r="JC85" s="86">
        <f t="shared" si="86"/>
        <v>0.42795414328496162</v>
      </c>
      <c r="JD85" s="86">
        <f t="shared" si="86"/>
        <v>0.43165388669996457</v>
      </c>
      <c r="JE85" s="86">
        <f t="shared" si="86"/>
        <v>0.35435352244120621</v>
      </c>
      <c r="JF85" s="86">
        <f t="shared" si="86"/>
        <v>0.30529917929703654</v>
      </c>
      <c r="JG85" s="86">
        <f t="shared" si="86"/>
        <v>0.29806719600757126</v>
      </c>
      <c r="JH85" s="86">
        <f t="shared" si="86"/>
        <v>0.32633584812226329</v>
      </c>
      <c r="JI85" s="86">
        <f t="shared" si="86"/>
        <v>0.39324745671004002</v>
      </c>
      <c r="JJ85" s="86">
        <f t="shared" si="86"/>
        <v>0.38431687598343878</v>
      </c>
      <c r="JK85" s="86">
        <f t="shared" si="86"/>
        <v>0.40502899671436332</v>
      </c>
      <c r="JL85" s="86">
        <f t="shared" si="86"/>
        <v>0.39405176442615825</v>
      </c>
      <c r="JM85" s="86">
        <f t="shared" si="86"/>
        <v>0.42102252701907633</v>
      </c>
    </row>
    <row r="86" spans="2:273" x14ac:dyDescent="0.25">
      <c r="B86" s="2">
        <v>59</v>
      </c>
      <c r="C86" s="37">
        <v>228.48099999999999</v>
      </c>
      <c r="D86" s="37">
        <v>228.31700000000001</v>
      </c>
      <c r="E86" s="37">
        <v>226.19</v>
      </c>
      <c r="F86" s="37">
        <v>233.80600000000001</v>
      </c>
      <c r="G86" s="37">
        <v>229.35499999999999</v>
      </c>
      <c r="H86" s="37">
        <v>230.67699999999999</v>
      </c>
      <c r="I86" s="37">
        <v>225.90199999999999</v>
      </c>
      <c r="J86" s="37">
        <v>220.18</v>
      </c>
      <c r="K86" s="37">
        <v>221.262</v>
      </c>
      <c r="L86" s="37">
        <v>226.607</v>
      </c>
      <c r="M86" s="37">
        <v>231.541</v>
      </c>
      <c r="N86" s="37">
        <v>222.27</v>
      </c>
      <c r="O86" s="37">
        <v>224.65100000000001</v>
      </c>
      <c r="P86" s="37">
        <v>214.36699999999999</v>
      </c>
      <c r="Q86" s="37">
        <v>192.53299999999999</v>
      </c>
      <c r="S86" s="4">
        <f t="shared" si="88"/>
        <v>233.93020211795817</v>
      </c>
      <c r="T86" s="4">
        <f t="shared" si="88"/>
        <v>233.79717661751235</v>
      </c>
      <c r="U86" s="4">
        <f t="shared" si="88"/>
        <v>232.72160831454283</v>
      </c>
      <c r="V86" s="4">
        <f t="shared" si="88"/>
        <v>241.28729730308714</v>
      </c>
      <c r="W86" s="4">
        <f t="shared" si="88"/>
        <v>232.89246317922709</v>
      </c>
      <c r="X86" s="4">
        <f t="shared" si="88"/>
        <v>238.86029599024374</v>
      </c>
      <c r="Y86" s="4">
        <f t="shared" si="88"/>
        <v>232.00962237201273</v>
      </c>
      <c r="Z86" s="4">
        <f t="shared" si="88"/>
        <v>223.39595872427938</v>
      </c>
      <c r="AA86" s="4">
        <f t="shared" si="88"/>
        <v>226.22084863833712</v>
      </c>
      <c r="AB86" s="4">
        <f t="shared" si="88"/>
        <v>233.36183369946056</v>
      </c>
      <c r="AC86" s="4">
        <f t="shared" si="88"/>
        <v>240.98345365512509</v>
      </c>
      <c r="AD86" s="4">
        <f t="shared" si="88"/>
        <v>223.30111682197136</v>
      </c>
      <c r="AE86" s="4">
        <f t="shared" si="88"/>
        <v>228.3375692404334</v>
      </c>
      <c r="AF86" s="4">
        <f t="shared" si="88"/>
        <v>216.79430406592755</v>
      </c>
      <c r="AG86" s="4">
        <f t="shared" si="88"/>
        <v>196.8942644547962</v>
      </c>
      <c r="AI86" s="4">
        <f t="shared" si="89"/>
        <v>-5.4492021179581798</v>
      </c>
      <c r="AJ86" s="4">
        <f t="shared" si="89"/>
        <v>-5.4801766175123419</v>
      </c>
      <c r="AK86" s="4">
        <f t="shared" si="89"/>
        <v>-6.5316083145428365</v>
      </c>
      <c r="AL86" s="4">
        <f t="shared" si="89"/>
        <v>-7.4812973030871319</v>
      </c>
      <c r="AM86" s="4">
        <f t="shared" si="89"/>
        <v>-3.5374631792271032</v>
      </c>
      <c r="AN86" s="4">
        <f t="shared" si="89"/>
        <v>-8.1832959902437494</v>
      </c>
      <c r="AO86" s="4">
        <f t="shared" si="89"/>
        <v>-6.1076223720127416</v>
      </c>
      <c r="AP86" s="4">
        <f t="shared" si="89"/>
        <v>-3.2159587242793748</v>
      </c>
      <c r="AQ86" s="4">
        <f t="shared" si="89"/>
        <v>-4.9588486383371162</v>
      </c>
      <c r="AR86" s="4">
        <f t="shared" si="89"/>
        <v>-6.754833699460562</v>
      </c>
      <c r="AS86" s="4">
        <f t="shared" si="89"/>
        <v>-9.4424536551250924</v>
      </c>
      <c r="AT86" s="4">
        <f t="shared" si="89"/>
        <v>-1.0311168219713522</v>
      </c>
      <c r="AU86" s="4">
        <f t="shared" si="89"/>
        <v>-3.6865692404333856</v>
      </c>
      <c r="AV86" s="4">
        <f t="shared" si="89"/>
        <v>-2.427304065927558</v>
      </c>
      <c r="AW86" s="4">
        <f t="shared" si="89"/>
        <v>-4.3612644547962134</v>
      </c>
      <c r="AY86" s="2">
        <f t="shared" si="80"/>
        <v>78.882321359950694</v>
      </c>
      <c r="AZ86" s="2">
        <f t="shared" si="80"/>
        <v>80.283198775920042</v>
      </c>
      <c r="BA86" s="2">
        <f t="shared" si="80"/>
        <v>77.024077235683777</v>
      </c>
      <c r="BB86" s="2">
        <f t="shared" si="80"/>
        <v>73.67040488477997</v>
      </c>
      <c r="BC86" s="2">
        <f t="shared" si="80"/>
        <v>73.296740276886652</v>
      </c>
      <c r="BD86" s="2">
        <f t="shared" si="80"/>
        <v>68.997832133667444</v>
      </c>
      <c r="BE86" s="2">
        <f t="shared" si="80"/>
        <v>72.287252468029081</v>
      </c>
      <c r="BF86" s="2">
        <f t="shared" si="80"/>
        <v>78.662267054305261</v>
      </c>
      <c r="BG86" s="2">
        <f t="shared" si="80"/>
        <v>80.739678270699201</v>
      </c>
      <c r="BH86" s="2">
        <f t="shared" si="80"/>
        <v>79.320543301218777</v>
      </c>
      <c r="BI86" s="2">
        <f t="shared" si="80"/>
        <v>80.259256767239307</v>
      </c>
      <c r="BJ86" s="2">
        <f t="shared" si="80"/>
        <v>77.261588701367486</v>
      </c>
      <c r="BK86" s="2">
        <f t="shared" si="80"/>
        <v>78.186628511845257</v>
      </c>
      <c r="BL86" s="2">
        <f t="shared" si="80"/>
        <v>81.03679714118293</v>
      </c>
      <c r="BM86" s="2">
        <f t="shared" si="80"/>
        <v>84.226053190124603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88.971291301721536</v>
      </c>
      <c r="DL86" s="2">
        <f t="shared" si="90"/>
        <v>88.103730292962837</v>
      </c>
      <c r="DM86" s="2">
        <f t="shared" si="90"/>
        <v>84.018365146481443</v>
      </c>
      <c r="DN86" s="2">
        <f t="shared" si="90"/>
        <v>81.380531237338957</v>
      </c>
      <c r="DO86" s="2">
        <f t="shared" si="90"/>
        <v>80.04239553790886</v>
      </c>
      <c r="DP86" s="2">
        <f t="shared" si="90"/>
        <v>70.697300470510982</v>
      </c>
      <c r="DQ86" s="2">
        <f t="shared" si="90"/>
        <v>77.427415529815505</v>
      </c>
      <c r="DR86" s="2">
        <f t="shared" si="90"/>
        <v>86.869865183537257</v>
      </c>
      <c r="DS86" s="2">
        <f t="shared" si="90"/>
        <v>81.659620689655171</v>
      </c>
      <c r="DT86" s="2">
        <f t="shared" si="90"/>
        <v>81.311133704115647</v>
      </c>
      <c r="DU86" s="2">
        <f t="shared" si="90"/>
        <v>76.738675933075925</v>
      </c>
      <c r="DV86" s="2">
        <f t="shared" si="90"/>
        <v>80.901176277492112</v>
      </c>
      <c r="DW86" s="2">
        <f t="shared" si="90"/>
        <v>86.794156941838651</v>
      </c>
      <c r="DX86" s="2">
        <f t="shared" si="90"/>
        <v>84.372851909051931</v>
      </c>
      <c r="DY86" s="2">
        <f t="shared" si="90"/>
        <v>89.186316351501659</v>
      </c>
      <c r="EA86" s="2">
        <f t="shared" si="94"/>
        <v>76.295262431789567</v>
      </c>
      <c r="EB86" s="2">
        <f t="shared" si="91"/>
        <v>78.444429350699949</v>
      </c>
      <c r="EC86" s="2">
        <f t="shared" si="91"/>
        <v>75.40293768653342</v>
      </c>
      <c r="ED86" s="2">
        <f t="shared" si="91"/>
        <v>71.643548770683367</v>
      </c>
      <c r="EE86" s="2">
        <f t="shared" si="91"/>
        <v>71.506963218486931</v>
      </c>
      <c r="EF86" s="2">
        <f t="shared" si="91"/>
        <v>68.506662417818305</v>
      </c>
      <c r="EG86" s="2">
        <f t="shared" si="91"/>
        <v>70.58013937589466</v>
      </c>
      <c r="EH86" s="2">
        <f t="shared" si="91"/>
        <v>75.630234644670026</v>
      </c>
      <c r="EI86" s="2">
        <f t="shared" si="91"/>
        <v>80.377300590683717</v>
      </c>
      <c r="EJ86" s="2">
        <f t="shared" si="91"/>
        <v>78.560068201058954</v>
      </c>
      <c r="EK86" s="2">
        <f t="shared" si="91"/>
        <v>81.421504919997759</v>
      </c>
      <c r="EL86" s="2">
        <f t="shared" si="91"/>
        <v>76.09990310158787</v>
      </c>
      <c r="EM86" s="2">
        <f t="shared" si="91"/>
        <v>75.625606812601987</v>
      </c>
      <c r="EN86" s="2">
        <f t="shared" si="91"/>
        <v>79.929762141136734</v>
      </c>
      <c r="EO86" s="2">
        <f t="shared" si="91"/>
        <v>82.367282714196122</v>
      </c>
      <c r="EQ86" s="2">
        <f t="shared" si="92"/>
        <v>76.331923636979667</v>
      </c>
      <c r="ER86" s="2">
        <f t="shared" si="92"/>
        <v>76.08924102491261</v>
      </c>
      <c r="ES86" s="2">
        <f t="shared" si="92"/>
        <v>74.126889109753762</v>
      </c>
      <c r="ET86" s="2">
        <f t="shared" si="92"/>
        <v>72.024714396239176</v>
      </c>
      <c r="EU86" s="2">
        <f t="shared" si="92"/>
        <v>71.498849040744133</v>
      </c>
      <c r="EV86" s="2">
        <f t="shared" si="92"/>
        <v>68.980190200919552</v>
      </c>
      <c r="EW86" s="2">
        <f t="shared" si="92"/>
        <v>69.746450264117613</v>
      </c>
      <c r="EX86" s="2">
        <f t="shared" si="92"/>
        <v>72.654007136123525</v>
      </c>
      <c r="EY86" s="2">
        <f t="shared" si="92"/>
        <v>78.118498454316239</v>
      </c>
      <c r="EZ86" s="2">
        <f t="shared" si="92"/>
        <v>77.658512902977137</v>
      </c>
      <c r="FA86" s="2">
        <f t="shared" si="92"/>
        <v>79.562183516351837</v>
      </c>
      <c r="FB86" s="2">
        <f t="shared" si="92"/>
        <v>74.524956641492437</v>
      </c>
      <c r="FC86" s="2">
        <f t="shared" si="92"/>
        <v>73.469002341180811</v>
      </c>
      <c r="FD86" s="2">
        <f t="shared" si="92"/>
        <v>79.849861392222905</v>
      </c>
      <c r="FE86" s="2">
        <f t="shared" si="92"/>
        <v>83.190182295871665</v>
      </c>
      <c r="FG86" s="2">
        <f t="shared" si="93"/>
        <v>0.79590977462395451</v>
      </c>
      <c r="FH86" s="2">
        <f t="shared" si="93"/>
        <v>0.80959429194034982</v>
      </c>
      <c r="FI86" s="2">
        <f t="shared" si="93"/>
        <v>0.81180763832726865</v>
      </c>
      <c r="FJ86" s="2">
        <f t="shared" si="93"/>
        <v>0.7918457149013598</v>
      </c>
      <c r="FK86" s="2">
        <f t="shared" si="93"/>
        <v>0.7903119250580638</v>
      </c>
      <c r="FL86" s="2">
        <f t="shared" si="93"/>
        <v>0.77581847169574303</v>
      </c>
      <c r="FM86" s="2">
        <f t="shared" si="93"/>
        <v>0.75066942896616462</v>
      </c>
      <c r="FN86" s="2">
        <f t="shared" si="93"/>
        <v>0.73019315003909135</v>
      </c>
      <c r="FO86" s="2">
        <f t="shared" si="93"/>
        <v>0.71709782676659006</v>
      </c>
      <c r="FP86" s="2">
        <f t="shared" si="93"/>
        <v>0.72351493289478774</v>
      </c>
      <c r="FQ86" s="2">
        <f t="shared" si="93"/>
        <v>0.75187250178029463</v>
      </c>
      <c r="FR86" s="2">
        <f t="shared" si="93"/>
        <v>0.75799345143302621</v>
      </c>
      <c r="FS86" s="2">
        <f t="shared" si="93"/>
        <v>0.7706648221594905</v>
      </c>
      <c r="FT86" s="2">
        <f t="shared" si="93"/>
        <v>0.75083928517257548</v>
      </c>
      <c r="FU86" s="2">
        <f t="shared" si="93"/>
        <v>0.72742407853228974</v>
      </c>
      <c r="FW86" s="2">
        <f t="shared" si="82"/>
        <v>1.4563687772584886E-4</v>
      </c>
      <c r="FX86" s="2">
        <f t="shared" si="82"/>
        <v>1.7689033533059524E-4</v>
      </c>
      <c r="FY86" s="2">
        <f t="shared" si="82"/>
        <v>1.7091148513499865E-4</v>
      </c>
      <c r="FZ86" s="2">
        <f t="shared" si="82"/>
        <v>1.6132024451301152E-4</v>
      </c>
      <c r="GA86" s="2">
        <f t="shared" si="82"/>
        <v>1.6187185984669919E-4</v>
      </c>
      <c r="GB86" s="2">
        <f t="shared" si="82"/>
        <v>1.459877065377065E-4</v>
      </c>
      <c r="GC86" s="2">
        <f t="shared" si="82"/>
        <v>1.465550494685532E-4</v>
      </c>
      <c r="GD86" s="2">
        <f t="shared" si="82"/>
        <v>1.669565849822273E-4</v>
      </c>
      <c r="GE86" s="2">
        <f t="shared" si="82"/>
        <v>1.741908944052859E-4</v>
      </c>
      <c r="GF86" s="2">
        <f t="shared" si="82"/>
        <v>1.7018375241545781E-4</v>
      </c>
      <c r="GG86" s="2">
        <f t="shared" si="82"/>
        <v>1.6646484153839177E-4</v>
      </c>
      <c r="GH86" s="2">
        <f t="shared" si="82"/>
        <v>1.6124373405218713E-4</v>
      </c>
      <c r="GI86" s="2">
        <f t="shared" si="82"/>
        <v>1.4825660899202997E-4</v>
      </c>
      <c r="GJ86" s="2">
        <f t="shared" si="82"/>
        <v>1.0541290395042067E-4</v>
      </c>
      <c r="GK86" s="2">
        <f t="shared" si="82"/>
        <v>8.0324163593555991E-5</v>
      </c>
      <c r="GM86" s="86">
        <f t="shared" si="83"/>
        <v>0.49136018561434025</v>
      </c>
      <c r="GN86" s="86">
        <f t="shared" si="83"/>
        <v>0.50924946927285908</v>
      </c>
      <c r="GO86" s="86">
        <f t="shared" si="83"/>
        <v>0.52794193563302327</v>
      </c>
      <c r="GP86" s="86">
        <f t="shared" si="83"/>
        <v>0.50630098908815557</v>
      </c>
      <c r="GQ86" s="86">
        <f t="shared" si="83"/>
        <v>0.50118264751600472</v>
      </c>
      <c r="GR86" s="86">
        <f t="shared" si="83"/>
        <v>0.49463348066468454</v>
      </c>
      <c r="GS86" s="86">
        <f t="shared" si="83"/>
        <v>0.41453457312463321</v>
      </c>
      <c r="GT86" s="86">
        <f t="shared" si="83"/>
        <v>0.36064671713613516</v>
      </c>
      <c r="GU86" s="86">
        <f t="shared" si="83"/>
        <v>0.35564203402110051</v>
      </c>
      <c r="GV86" s="86">
        <f t="shared" si="83"/>
        <v>0.38326002704399076</v>
      </c>
      <c r="GW86" s="86">
        <f t="shared" si="83"/>
        <v>0.46336968382371502</v>
      </c>
      <c r="GX86" s="86">
        <f t="shared" si="83"/>
        <v>0.46534186919965553</v>
      </c>
      <c r="GY86" s="86">
        <f t="shared" si="83"/>
        <v>0.48205817517014182</v>
      </c>
      <c r="GZ86" s="86">
        <f t="shared" si="83"/>
        <v>0.47699317338648323</v>
      </c>
      <c r="HA86" s="86">
        <f t="shared" si="83"/>
        <v>0.51257003868977613</v>
      </c>
      <c r="HC86" s="86">
        <f t="shared" si="73"/>
        <v>4.0754855041008818E-5</v>
      </c>
      <c r="HD86" s="86">
        <f t="shared" si="73"/>
        <v>4.2923917478842515E-5</v>
      </c>
      <c r="HE86" s="86">
        <f t="shared" si="73"/>
        <v>3.340682277112464E-5</v>
      </c>
      <c r="HF86" s="86">
        <f t="shared" si="73"/>
        <v>4.7511047083900851E-5</v>
      </c>
      <c r="HG86" s="86">
        <f t="shared" si="87"/>
        <v>2.0100195422660314E-5</v>
      </c>
      <c r="HH86" s="86">
        <f t="shared" si="87"/>
        <v>5.2314937965831972E-6</v>
      </c>
      <c r="HI86" s="86">
        <f t="shared" si="87"/>
        <v>2.5891423357914463E-5</v>
      </c>
      <c r="HJ86" s="86">
        <f t="shared" si="87"/>
        <v>1.0943675936510618E-7</v>
      </c>
      <c r="HK86" s="86">
        <f t="shared" si="87"/>
        <v>5.4207475229782727E-8</v>
      </c>
      <c r="HL86" s="86">
        <f t="shared" si="87"/>
        <v>7.4273999334766258E-7</v>
      </c>
      <c r="HM86" s="86">
        <f t="shared" si="87"/>
        <v>7.1430942704829664E-6</v>
      </c>
      <c r="HN86" s="86">
        <f t="shared" si="87"/>
        <v>2.4835035768560567E-6</v>
      </c>
      <c r="HO86" s="86">
        <f t="shared" si="87"/>
        <v>7.96653173327789E-6</v>
      </c>
      <c r="HP86" s="86">
        <f t="shared" si="87"/>
        <v>2.5582130590482376E-6</v>
      </c>
      <c r="HQ86" s="86">
        <f t="shared" si="87"/>
        <v>6.1984250412646925E-8</v>
      </c>
      <c r="HS86" s="86">
        <f t="shared" si="84"/>
        <v>1.0003493029527626E-54</v>
      </c>
      <c r="HT86" s="86">
        <f t="shared" si="84"/>
        <v>7.4593806064391324E-50</v>
      </c>
      <c r="HU86" s="86">
        <f t="shared" si="84"/>
        <v>2.7887795270571174E-54</v>
      </c>
      <c r="HV86" s="86">
        <f t="shared" si="84"/>
        <v>9.5744984397794889E-55</v>
      </c>
      <c r="HW86" s="86">
        <f t="shared" si="84"/>
        <v>3.8841102628866913E-59</v>
      </c>
      <c r="HX86" s="86">
        <f t="shared" si="84"/>
        <v>3.3602081898623011E-70</v>
      </c>
      <c r="HY86" s="86">
        <f t="shared" si="84"/>
        <v>2.0917644515196449E-59</v>
      </c>
      <c r="HZ86" s="86">
        <f t="shared" si="84"/>
        <v>1.7846118078064369E-100</v>
      </c>
      <c r="IA86" s="86">
        <f t="shared" si="84"/>
        <v>3.8493264196537288E-106</v>
      </c>
      <c r="IB86" s="86">
        <f t="shared" si="84"/>
        <v>4.7689517341034534E-84</v>
      </c>
      <c r="IC86" s="86">
        <f t="shared" si="84"/>
        <v>1.469096712364086E-66</v>
      </c>
      <c r="ID86" s="86">
        <f t="shared" si="84"/>
        <v>1.7517837285189684E-74</v>
      </c>
      <c r="IE86" s="86">
        <f t="shared" si="84"/>
        <v>5.5791696968406495E-65</v>
      </c>
      <c r="IF86" s="86">
        <f t="shared" si="84"/>
        <v>4.8471748199604062E-44</v>
      </c>
      <c r="IG86" s="86">
        <f t="shared" si="84"/>
        <v>1.8926778029316252E-30</v>
      </c>
      <c r="II86" s="86">
        <f t="shared" si="85"/>
        <v>6.2795249564026731E-148</v>
      </c>
      <c r="IJ86" s="86">
        <f t="shared" si="85"/>
        <v>2.3618719247875133E-136</v>
      </c>
      <c r="IK86" s="86">
        <f t="shared" si="85"/>
        <v>7.7310793922226497E-149</v>
      </c>
      <c r="IL86" s="86">
        <f t="shared" si="85"/>
        <v>2.8290226004620536E-148</v>
      </c>
      <c r="IM86" s="86">
        <f t="shared" si="85"/>
        <v>3.9087602389148485E-163</v>
      </c>
      <c r="IN86" s="86">
        <f t="shared" si="85"/>
        <v>2.1295719581970941E-200</v>
      </c>
      <c r="IO86" s="86">
        <f t="shared" si="85"/>
        <v>7.0514376218398079E-164</v>
      </c>
      <c r="IP86" s="86">
        <f t="shared" si="85"/>
        <v>4.6325245103986983E-282</v>
      </c>
      <c r="IQ86" s="86">
        <f t="shared" si="85"/>
        <v>2.6346974724226782E-298</v>
      </c>
      <c r="IR86" s="86">
        <f t="shared" si="85"/>
        <v>1.35512713199239E-236</v>
      </c>
      <c r="IS86" s="86">
        <f t="shared" si="85"/>
        <v>1.8926196529781662E-184</v>
      </c>
      <c r="IT86" s="86">
        <f t="shared" si="85"/>
        <v>3.0940639785384578E-205</v>
      </c>
      <c r="IU86" s="86">
        <f t="shared" si="85"/>
        <v>1.6670070336179263E-176</v>
      </c>
      <c r="IV86" s="86">
        <f t="shared" si="85"/>
        <v>2.4319199119643254E-159</v>
      </c>
      <c r="IW86" s="86">
        <f t="shared" si="85"/>
        <v>3.2524107255288249E-69</v>
      </c>
      <c r="IY86" s="86">
        <f t="shared" si="86"/>
        <v>0.49140094046938126</v>
      </c>
      <c r="IZ86" s="86">
        <f t="shared" si="86"/>
        <v>0.50929239319033792</v>
      </c>
      <c r="JA86" s="86">
        <f t="shared" si="86"/>
        <v>0.52797534245579436</v>
      </c>
      <c r="JB86" s="86">
        <f t="shared" si="86"/>
        <v>0.50634850013523947</v>
      </c>
      <c r="JC86" s="86">
        <f t="shared" si="86"/>
        <v>0.50120274771142737</v>
      </c>
      <c r="JD86" s="86">
        <f t="shared" si="86"/>
        <v>0.49463871215848115</v>
      </c>
      <c r="JE86" s="86">
        <f t="shared" si="86"/>
        <v>0.41456046454799111</v>
      </c>
      <c r="JF86" s="86">
        <f t="shared" si="86"/>
        <v>0.36064682657289454</v>
      </c>
      <c r="JG86" s="86">
        <f t="shared" si="86"/>
        <v>0.35564208822857574</v>
      </c>
      <c r="JH86" s="86">
        <f t="shared" si="86"/>
        <v>0.3832607697839841</v>
      </c>
      <c r="JI86" s="86">
        <f t="shared" si="86"/>
        <v>0.46337682691798548</v>
      </c>
      <c r="JJ86" s="86">
        <f t="shared" si="86"/>
        <v>0.46534435270323238</v>
      </c>
      <c r="JK86" s="86">
        <f t="shared" si="86"/>
        <v>0.48206614170187512</v>
      </c>
      <c r="JL86" s="86">
        <f t="shared" si="86"/>
        <v>0.47699573159954228</v>
      </c>
      <c r="JM86" s="86">
        <f t="shared" si="86"/>
        <v>0.51257010067402653</v>
      </c>
    </row>
    <row r="87" spans="2:273" x14ac:dyDescent="0.25">
      <c r="B87" s="2">
        <v>60</v>
      </c>
      <c r="C87" s="37">
        <v>230.815</v>
      </c>
      <c r="D87" s="37">
        <v>228.92099999999999</v>
      </c>
      <c r="E87" s="37">
        <v>226.20599999999999</v>
      </c>
      <c r="F87" s="37">
        <v>234.435</v>
      </c>
      <c r="G87" s="37">
        <v>231.82300000000001</v>
      </c>
      <c r="H87" s="37">
        <v>232.01599999999999</v>
      </c>
      <c r="I87" s="37">
        <v>229.57400000000001</v>
      </c>
      <c r="J87" s="37">
        <v>223.44300000000001</v>
      </c>
      <c r="K87" s="37">
        <v>224.869</v>
      </c>
      <c r="L87" s="37">
        <v>229.803</v>
      </c>
      <c r="M87" s="37">
        <v>233.803</v>
      </c>
      <c r="N87" s="37">
        <v>226.73</v>
      </c>
      <c r="O87" s="37">
        <v>226.69800000000001</v>
      </c>
      <c r="P87" s="37">
        <v>217.5</v>
      </c>
      <c r="Q87" s="37">
        <v>192.017</v>
      </c>
      <c r="S87" s="4">
        <f t="shared" si="88"/>
        <v>238.48436138883642</v>
      </c>
      <c r="T87" s="4">
        <f t="shared" si="88"/>
        <v>238.58792876362992</v>
      </c>
      <c r="U87" s="4">
        <f t="shared" si="88"/>
        <v>235.17864455611266</v>
      </c>
      <c r="V87" s="4">
        <f t="shared" si="88"/>
        <v>245.90743829558602</v>
      </c>
      <c r="W87" s="4">
        <f t="shared" si="88"/>
        <v>241.31025686314101</v>
      </c>
      <c r="X87" s="4">
        <f t="shared" si="88"/>
        <v>239.9090998302772</v>
      </c>
      <c r="Y87" s="4">
        <f t="shared" si="88"/>
        <v>236.91063298443765</v>
      </c>
      <c r="Z87" s="4">
        <f t="shared" si="88"/>
        <v>225.84038291670743</v>
      </c>
      <c r="AA87" s="4">
        <f t="shared" si="88"/>
        <v>229.47957574170979</v>
      </c>
      <c r="AB87" s="4">
        <f t="shared" si="88"/>
        <v>234.17357811399037</v>
      </c>
      <c r="AC87" s="4">
        <f t="shared" si="88"/>
        <v>245.37424178885601</v>
      </c>
      <c r="AD87" s="4">
        <f t="shared" si="88"/>
        <v>235.07320854071102</v>
      </c>
      <c r="AE87" s="4">
        <f t="shared" si="88"/>
        <v>237.42923268555626</v>
      </c>
      <c r="AF87" s="4">
        <f t="shared" si="88"/>
        <v>225.37265970726673</v>
      </c>
      <c r="AG87" s="4">
        <f t="shared" si="88"/>
        <v>198.86710208874831</v>
      </c>
      <c r="AI87" s="4">
        <f t="shared" si="89"/>
        <v>-7.6693613888364212</v>
      </c>
      <c r="AJ87" s="4">
        <f t="shared" si="89"/>
        <v>-9.6669287636299259</v>
      </c>
      <c r="AK87" s="4">
        <f t="shared" si="89"/>
        <v>-8.9726445561126695</v>
      </c>
      <c r="AL87" s="4">
        <f t="shared" si="89"/>
        <v>-11.472438295586016</v>
      </c>
      <c r="AM87" s="4">
        <f t="shared" si="89"/>
        <v>-9.487256863140999</v>
      </c>
      <c r="AN87" s="4">
        <f t="shared" si="89"/>
        <v>-7.8930998302772082</v>
      </c>
      <c r="AO87" s="4">
        <f t="shared" si="89"/>
        <v>-7.3366329844376423</v>
      </c>
      <c r="AP87" s="4">
        <f t="shared" si="89"/>
        <v>-2.3973829167074143</v>
      </c>
      <c r="AQ87" s="4">
        <f t="shared" si="89"/>
        <v>-4.6105757417097948</v>
      </c>
      <c r="AR87" s="4">
        <f t="shared" si="89"/>
        <v>-4.3705781139903763</v>
      </c>
      <c r="AS87" s="4">
        <f t="shared" si="89"/>
        <v>-11.571241788856014</v>
      </c>
      <c r="AT87" s="4">
        <f t="shared" si="89"/>
        <v>-8.3432085407110321</v>
      </c>
      <c r="AU87" s="4">
        <f t="shared" si="89"/>
        <v>-10.73123268555625</v>
      </c>
      <c r="AV87" s="4">
        <f t="shared" si="89"/>
        <v>-7.8726597072667346</v>
      </c>
      <c r="AW87" s="4">
        <f t="shared" si="89"/>
        <v>-6.8501020887483151</v>
      </c>
      <c r="AY87" s="2">
        <f t="shared" si="80"/>
        <v>78.654821127660767</v>
      </c>
      <c r="AZ87" s="2">
        <f t="shared" si="80"/>
        <v>80.057070440878448</v>
      </c>
      <c r="BA87" s="2">
        <f t="shared" si="80"/>
        <v>76.819959014064494</v>
      </c>
      <c r="BB87" s="2">
        <f t="shared" si="80"/>
        <v>73.485612668753191</v>
      </c>
      <c r="BC87" s="2">
        <f t="shared" si="80"/>
        <v>73.104107264804</v>
      </c>
      <c r="BD87" s="2">
        <f t="shared" si="80"/>
        <v>68.842086840774229</v>
      </c>
      <c r="BE87" s="2">
        <f t="shared" si="80"/>
        <v>72.027111611389145</v>
      </c>
      <c r="BF87" s="2">
        <f t="shared" si="80"/>
        <v>78.347974062842681</v>
      </c>
      <c r="BG87" s="2">
        <f t="shared" si="80"/>
        <v>80.537698820903643</v>
      </c>
      <c r="BH87" s="2">
        <f t="shared" si="80"/>
        <v>79.120797016053544</v>
      </c>
      <c r="BI87" s="2">
        <f t="shared" si="80"/>
        <v>80.137166596981672</v>
      </c>
      <c r="BJ87" s="2">
        <f t="shared" si="80"/>
        <v>77.04755039647236</v>
      </c>
      <c r="BK87" s="2">
        <f t="shared" si="80"/>
        <v>77.932169178912702</v>
      </c>
      <c r="BL87" s="2">
        <f t="shared" si="80"/>
        <v>80.86441694755608</v>
      </c>
      <c r="BM87" s="2">
        <f t="shared" si="80"/>
        <v>84.088551402702279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89.030411054062213</v>
      </c>
      <c r="DL87" s="2">
        <f t="shared" si="90"/>
        <v>88.196734823316206</v>
      </c>
      <c r="DM87" s="2">
        <f t="shared" si="90"/>
        <v>84.05765810933255</v>
      </c>
      <c r="DN87" s="2">
        <f t="shared" si="90"/>
        <v>81.463784539340423</v>
      </c>
      <c r="DO87" s="2">
        <f t="shared" si="90"/>
        <v>80.072448775085746</v>
      </c>
      <c r="DP87" s="2">
        <f t="shared" si="90"/>
        <v>70.370511325090263</v>
      </c>
      <c r="DQ87" s="2">
        <f t="shared" si="90"/>
        <v>77.175787987987974</v>
      </c>
      <c r="DR87" s="2">
        <f t="shared" si="90"/>
        <v>87.022973303670739</v>
      </c>
      <c r="DS87" s="2">
        <f t="shared" si="90"/>
        <v>81.657420689655169</v>
      </c>
      <c r="DT87" s="2">
        <f t="shared" si="90"/>
        <v>81.273229143492742</v>
      </c>
      <c r="DU87" s="2">
        <f t="shared" si="90"/>
        <v>76.561290990990983</v>
      </c>
      <c r="DV87" s="2">
        <f t="shared" si="90"/>
        <v>80.905211948790935</v>
      </c>
      <c r="DW87" s="2">
        <f t="shared" si="90"/>
        <v>86.989327298311437</v>
      </c>
      <c r="DX87" s="2">
        <f t="shared" si="90"/>
        <v>84.402105705705722</v>
      </c>
      <c r="DY87" s="2">
        <f t="shared" si="90"/>
        <v>89.480494327030016</v>
      </c>
      <c r="EA87" s="2">
        <f t="shared" si="94"/>
        <v>76.228365048272011</v>
      </c>
      <c r="EB87" s="2">
        <f t="shared" si="91"/>
        <v>78.311716150399377</v>
      </c>
      <c r="EC87" s="2">
        <f t="shared" si="91"/>
        <v>75.290039052184142</v>
      </c>
      <c r="ED87" s="2">
        <f t="shared" si="91"/>
        <v>71.572824885481907</v>
      </c>
      <c r="EE87" s="2">
        <f t="shared" si="91"/>
        <v>71.417926339410158</v>
      </c>
      <c r="EF87" s="2">
        <f t="shared" si="91"/>
        <v>68.43919820398304</v>
      </c>
      <c r="EG87" s="2">
        <f t="shared" si="91"/>
        <v>70.467649930658041</v>
      </c>
      <c r="EH87" s="2">
        <f t="shared" si="91"/>
        <v>75.425314340101494</v>
      </c>
      <c r="EI87" s="2">
        <f t="shared" si="91"/>
        <v>80.135402736120469</v>
      </c>
      <c r="EJ87" s="2">
        <f t="shared" si="91"/>
        <v>78.370860192372987</v>
      </c>
      <c r="EK87" s="2">
        <f t="shared" si="91"/>
        <v>81.213849375592332</v>
      </c>
      <c r="EL87" s="2">
        <f t="shared" si="91"/>
        <v>75.924628400918792</v>
      </c>
      <c r="EM87" s="2">
        <f t="shared" si="91"/>
        <v>75.474520255999366</v>
      </c>
      <c r="EN87" s="2">
        <f t="shared" si="91"/>
        <v>79.793767204673188</v>
      </c>
      <c r="EO87" s="2">
        <f t="shared" si="91"/>
        <v>82.245797077905394</v>
      </c>
      <c r="EQ87" s="2">
        <f t="shared" si="92"/>
        <v>76.264347277602425</v>
      </c>
      <c r="ER87" s="2">
        <f t="shared" si="92"/>
        <v>76.00082673540409</v>
      </c>
      <c r="ES87" s="2">
        <f t="shared" si="92"/>
        <v>74.038094974972836</v>
      </c>
      <c r="ET87" s="2">
        <f t="shared" si="92"/>
        <v>71.946727107925028</v>
      </c>
      <c r="EU87" s="2">
        <f t="shared" si="92"/>
        <v>71.409961117410347</v>
      </c>
      <c r="EV87" s="2">
        <f t="shared" si="92"/>
        <v>68.903882702350117</v>
      </c>
      <c r="EW87" s="2">
        <f t="shared" si="92"/>
        <v>69.649707881008055</v>
      </c>
      <c r="EX87" s="2">
        <f t="shared" si="92"/>
        <v>72.499163749270508</v>
      </c>
      <c r="EY87" s="2">
        <f t="shared" si="92"/>
        <v>77.914485118040162</v>
      </c>
      <c r="EZ87" s="2">
        <f t="shared" si="92"/>
        <v>77.485706809153811</v>
      </c>
      <c r="FA87" s="2">
        <f t="shared" si="92"/>
        <v>79.390594576313106</v>
      </c>
      <c r="FB87" s="2">
        <f t="shared" si="92"/>
        <v>74.381714730941653</v>
      </c>
      <c r="FC87" s="2">
        <f t="shared" si="92"/>
        <v>73.359247727265654</v>
      </c>
      <c r="FD87" s="2">
        <f t="shared" si="92"/>
        <v>79.715416996495733</v>
      </c>
      <c r="FE87" s="2">
        <f t="shared" si="92"/>
        <v>83.047793904237338</v>
      </c>
      <c r="FG87" s="2">
        <f t="shared" si="93"/>
        <v>0.81046386394377878</v>
      </c>
      <c r="FH87" s="2">
        <f t="shared" si="93"/>
        <v>0.82338905444911359</v>
      </c>
      <c r="FI87" s="2">
        <f t="shared" si="93"/>
        <v>0.82547661306271691</v>
      </c>
      <c r="FJ87" s="2">
        <f t="shared" si="93"/>
        <v>0.8066192044181596</v>
      </c>
      <c r="FK87" s="2">
        <f t="shared" si="93"/>
        <v>0.80516748883103895</v>
      </c>
      <c r="FL87" s="2">
        <f t="shared" si="93"/>
        <v>0.79142985655571885</v>
      </c>
      <c r="FM87" s="2">
        <f t="shared" si="93"/>
        <v>0.76750730168877068</v>
      </c>
      <c r="FN87" s="2">
        <f t="shared" si="93"/>
        <v>0.74794953042906398</v>
      </c>
      <c r="FO87" s="2">
        <f t="shared" si="93"/>
        <v>0.73540373538274706</v>
      </c>
      <c r="FP87" s="2">
        <f t="shared" si="93"/>
        <v>0.74155525859114191</v>
      </c>
      <c r="FQ87" s="2">
        <f t="shared" si="93"/>
        <v>0.76865416717621293</v>
      </c>
      <c r="FR87" s="2">
        <f t="shared" si="93"/>
        <v>0.77448530518177239</v>
      </c>
      <c r="FS87" s="2">
        <f t="shared" si="93"/>
        <v>0.78653634681331364</v>
      </c>
      <c r="FT87" s="2">
        <f t="shared" si="93"/>
        <v>0.76766923729688052</v>
      </c>
      <c r="FU87" s="2">
        <f t="shared" si="93"/>
        <v>0.74529912903485362</v>
      </c>
      <c r="FW87" s="2">
        <f t="shared" si="82"/>
        <v>1.5968541727557747E-4</v>
      </c>
      <c r="FX87" s="2">
        <f t="shared" si="82"/>
        <v>1.9395308578336418E-4</v>
      </c>
      <c r="FY87" s="2">
        <f t="shared" si="82"/>
        <v>1.873976268780703E-4</v>
      </c>
      <c r="FZ87" s="2">
        <f t="shared" si="82"/>
        <v>1.768813777433717E-4</v>
      </c>
      <c r="GA87" s="2">
        <f t="shared" si="82"/>
        <v>1.7748619307052997E-4</v>
      </c>
      <c r="GB87" s="2">
        <f t="shared" si="82"/>
        <v>1.600700825955638E-4</v>
      </c>
      <c r="GC87" s="2">
        <f t="shared" si="82"/>
        <v>1.6069214419178445E-4</v>
      </c>
      <c r="GD87" s="2">
        <f t="shared" si="82"/>
        <v>1.8306130644439689E-4</v>
      </c>
      <c r="GE87" s="2">
        <f t="shared" si="82"/>
        <v>1.9099330792049453E-4</v>
      </c>
      <c r="GF87" s="2">
        <f t="shared" si="82"/>
        <v>1.8659971007673796E-4</v>
      </c>
      <c r="GG87" s="2">
        <f t="shared" si="82"/>
        <v>1.825221378241954E-4</v>
      </c>
      <c r="GH87" s="2">
        <f t="shared" si="82"/>
        <v>1.767974883019937E-4</v>
      </c>
      <c r="GI87" s="2">
        <f t="shared" si="82"/>
        <v>1.625578140432837E-4</v>
      </c>
      <c r="GJ87" s="2">
        <f t="shared" si="82"/>
        <v>1.1558177530170527E-4</v>
      </c>
      <c r="GK87" s="2">
        <f t="shared" si="82"/>
        <v>8.8073011479291552E-5</v>
      </c>
      <c r="GM87" s="86">
        <f t="shared" si="83"/>
        <v>0.54714787554674582</v>
      </c>
      <c r="GN87" s="86">
        <f t="shared" si="83"/>
        <v>0.56610863545975321</v>
      </c>
      <c r="GO87" s="86">
        <f t="shared" si="83"/>
        <v>0.579322819946538</v>
      </c>
      <c r="GP87" s="86">
        <f t="shared" si="83"/>
        <v>0.56429148425733133</v>
      </c>
      <c r="GQ87" s="86">
        <f t="shared" si="83"/>
        <v>0.57132937031339714</v>
      </c>
      <c r="GR87" s="86">
        <f t="shared" si="83"/>
        <v>0.54417860498625714</v>
      </c>
      <c r="GS87" s="86">
        <f t="shared" si="83"/>
        <v>0.46797583621300276</v>
      </c>
      <c r="GT87" s="86">
        <f t="shared" si="83"/>
        <v>0.41361243128681813</v>
      </c>
      <c r="GU87" s="86">
        <f t="shared" si="83"/>
        <v>0.40991476307667118</v>
      </c>
      <c r="GV87" s="86">
        <f t="shared" si="83"/>
        <v>0.43367932972989642</v>
      </c>
      <c r="GW87" s="86">
        <f t="shared" si="83"/>
        <v>0.52295131721786736</v>
      </c>
      <c r="GX87" s="86">
        <f t="shared" si="83"/>
        <v>0.54879545424940201</v>
      </c>
      <c r="GY87" s="86">
        <f t="shared" si="83"/>
        <v>0.55673439677505188</v>
      </c>
      <c r="GZ87" s="86">
        <f t="shared" si="83"/>
        <v>0.5564624573325796</v>
      </c>
      <c r="HA87" s="86">
        <f t="shared" si="83"/>
        <v>0.58404618267047459</v>
      </c>
      <c r="HC87" s="86">
        <f t="shared" si="73"/>
        <v>7.4477102146950063E-5</v>
      </c>
      <c r="HD87" s="86">
        <f t="shared" si="73"/>
        <v>7.7443047878529426E-5</v>
      </c>
      <c r="HE87" s="86">
        <f t="shared" si="73"/>
        <v>6.2228875695372458E-5</v>
      </c>
      <c r="HF87" s="86">
        <f t="shared" si="73"/>
        <v>8.7066118912113672E-5</v>
      </c>
      <c r="HG87" s="86">
        <f t="shared" si="87"/>
        <v>3.9033701834013666E-5</v>
      </c>
      <c r="HH87" s="86">
        <f t="shared" si="87"/>
        <v>1.1331444724323299E-5</v>
      </c>
      <c r="HI87" s="86">
        <f t="shared" si="87"/>
        <v>4.9581745181173093E-5</v>
      </c>
      <c r="HJ87" s="86">
        <f t="shared" si="87"/>
        <v>3.2050266600245981E-7</v>
      </c>
      <c r="HK87" s="86">
        <f t="shared" si="87"/>
        <v>1.6870632096367383E-7</v>
      </c>
      <c r="HL87" s="86">
        <f t="shared" si="87"/>
        <v>1.8698515189699959E-6</v>
      </c>
      <c r="HM87" s="86">
        <f t="shared" si="87"/>
        <v>1.5008933128841797E-5</v>
      </c>
      <c r="HN87" s="86">
        <f t="shared" si="87"/>
        <v>5.6158651576146702E-6</v>
      </c>
      <c r="HO87" s="86">
        <f t="shared" si="87"/>
        <v>1.6261512952626171E-5</v>
      </c>
      <c r="HP87" s="86">
        <f t="shared" si="87"/>
        <v>5.6244288472799385E-6</v>
      </c>
      <c r="HQ87" s="86">
        <f t="shared" si="87"/>
        <v>1.8229838823001753E-7</v>
      </c>
      <c r="HS87" s="86">
        <f t="shared" si="84"/>
        <v>3.6556589072613367E-53</v>
      </c>
      <c r="HT87" s="86">
        <f t="shared" si="84"/>
        <v>2.1577796520700423E-48</v>
      </c>
      <c r="HU87" s="86">
        <f t="shared" si="84"/>
        <v>1.0840197183141786E-52</v>
      </c>
      <c r="HV87" s="86">
        <f t="shared" si="84"/>
        <v>3.6664466165027577E-53</v>
      </c>
      <c r="HW87" s="86">
        <f t="shared" si="84"/>
        <v>2.0819970755780086E-57</v>
      </c>
      <c r="HX87" s="86">
        <f t="shared" si="84"/>
        <v>3.948234690246142E-68</v>
      </c>
      <c r="HY87" s="86">
        <f t="shared" si="84"/>
        <v>1.0921951887225366E-57</v>
      </c>
      <c r="HZ87" s="86">
        <f t="shared" si="84"/>
        <v>1.7742166765035818E-97</v>
      </c>
      <c r="IA87" s="86">
        <f t="shared" si="84"/>
        <v>5.9027127607785384E-103</v>
      </c>
      <c r="IB87" s="86">
        <f t="shared" si="84"/>
        <v>1.5459380597362044E-81</v>
      </c>
      <c r="IC87" s="86">
        <f t="shared" si="84"/>
        <v>1.3427738775224381E-64</v>
      </c>
      <c r="ID87" s="86">
        <f t="shared" si="84"/>
        <v>2.6764934792931538E-72</v>
      </c>
      <c r="IE87" s="86">
        <f t="shared" si="84"/>
        <v>4.1340840146381106E-63</v>
      </c>
      <c r="IF87" s="86">
        <f t="shared" si="84"/>
        <v>7.7650073750501625E-43</v>
      </c>
      <c r="IG87" s="86">
        <f t="shared" si="84"/>
        <v>1.1975686151219162E-29</v>
      </c>
      <c r="II87" s="86">
        <f t="shared" si="85"/>
        <v>6.6753787943500149E-145</v>
      </c>
      <c r="IJ87" s="86">
        <f t="shared" si="85"/>
        <v>1.6689971548109991E-133</v>
      </c>
      <c r="IK87" s="86">
        <f t="shared" si="85"/>
        <v>9.7616859800769055E-146</v>
      </c>
      <c r="IL87" s="86">
        <f t="shared" si="85"/>
        <v>3.316719288021534E-145</v>
      </c>
      <c r="IM87" s="86">
        <f t="shared" si="85"/>
        <v>9.4147449876999687E-160</v>
      </c>
      <c r="IN87" s="86">
        <f t="shared" si="85"/>
        <v>2.7729611291654661E-196</v>
      </c>
      <c r="IO87" s="86">
        <f t="shared" si="85"/>
        <v>1.6127955448568499E-160</v>
      </c>
      <c r="IP87" s="86">
        <f t="shared" si="85"/>
        <v>3.6512009878537304E-276</v>
      </c>
      <c r="IQ87" s="86">
        <f t="shared" si="85"/>
        <v>4.894870097831766E-292</v>
      </c>
      <c r="IR87" s="86">
        <f t="shared" si="85"/>
        <v>1.2089734448104473E-231</v>
      </c>
      <c r="IS87" s="86">
        <f t="shared" si="85"/>
        <v>1.3121245694698694E-180</v>
      </c>
      <c r="IT87" s="86">
        <f t="shared" si="85"/>
        <v>5.6647023741575944E-201</v>
      </c>
      <c r="IU87" s="86">
        <f t="shared" si="85"/>
        <v>7.0422205761835587E-173</v>
      </c>
      <c r="IV87" s="86">
        <f t="shared" si="85"/>
        <v>3.4219387428513057E-156</v>
      </c>
      <c r="IW87" s="86">
        <f t="shared" si="85"/>
        <v>6.632969420271444E-68</v>
      </c>
      <c r="IY87" s="86">
        <f t="shared" si="86"/>
        <v>0.54722235264889274</v>
      </c>
      <c r="IZ87" s="86">
        <f t="shared" si="86"/>
        <v>0.5661860785076317</v>
      </c>
      <c r="JA87" s="86">
        <f t="shared" si="86"/>
        <v>0.57938504882223341</v>
      </c>
      <c r="JB87" s="86">
        <f t="shared" si="86"/>
        <v>0.5643785503762434</v>
      </c>
      <c r="JC87" s="86">
        <f t="shared" si="86"/>
        <v>0.57136840401523115</v>
      </c>
      <c r="JD87" s="86">
        <f t="shared" si="86"/>
        <v>0.54418993643098146</v>
      </c>
      <c r="JE87" s="86">
        <f t="shared" si="86"/>
        <v>0.46802541795818392</v>
      </c>
      <c r="JF87" s="86">
        <f t="shared" si="86"/>
        <v>0.41361275178948415</v>
      </c>
      <c r="JG87" s="86">
        <f t="shared" si="86"/>
        <v>0.40991493178299215</v>
      </c>
      <c r="JH87" s="86">
        <f t="shared" si="86"/>
        <v>0.43368119958141538</v>
      </c>
      <c r="JI87" s="86">
        <f t="shared" si="86"/>
        <v>0.52296632615099625</v>
      </c>
      <c r="JJ87" s="86">
        <f t="shared" si="86"/>
        <v>0.54880107011455959</v>
      </c>
      <c r="JK87" s="86">
        <f t="shared" si="86"/>
        <v>0.55675065828800452</v>
      </c>
      <c r="JL87" s="86">
        <f t="shared" si="86"/>
        <v>0.55646808176142692</v>
      </c>
      <c r="JM87" s="86">
        <f t="shared" si="86"/>
        <v>0.58404636496886286</v>
      </c>
    </row>
    <row r="88" spans="2:273" x14ac:dyDescent="0.25">
      <c r="B88" s="2">
        <v>61</v>
      </c>
      <c r="C88" s="37">
        <v>228.07400000000001</v>
      </c>
      <c r="D88" s="37">
        <v>226.857</v>
      </c>
      <c r="E88" s="37">
        <v>222.68299999999999</v>
      </c>
      <c r="F88" s="37">
        <v>231.80600000000001</v>
      </c>
      <c r="G88" s="37">
        <v>231.774</v>
      </c>
      <c r="H88" s="37">
        <v>229.435</v>
      </c>
      <c r="I88" s="37">
        <v>229.63900000000001</v>
      </c>
      <c r="J88" s="37">
        <v>222.803</v>
      </c>
      <c r="K88" s="37">
        <v>224.18</v>
      </c>
      <c r="L88" s="37">
        <v>227.98400000000001</v>
      </c>
      <c r="M88" s="37">
        <v>233.47499999999999</v>
      </c>
      <c r="N88" s="37">
        <v>228.41300000000001</v>
      </c>
      <c r="O88" s="37">
        <v>226.31700000000001</v>
      </c>
      <c r="P88" s="37">
        <v>216.25</v>
      </c>
      <c r="Q88" s="37">
        <v>186.667</v>
      </c>
      <c r="S88" s="4">
        <f t="shared" si="88"/>
        <v>236.187521704603</v>
      </c>
      <c r="T88" s="4">
        <f t="shared" si="88"/>
        <v>236.91022859393243</v>
      </c>
      <c r="U88" s="4">
        <f t="shared" si="88"/>
        <v>230.44161796127764</v>
      </c>
      <c r="V88" s="4">
        <f t="shared" si="88"/>
        <v>242.15088619340992</v>
      </c>
      <c r="W88" s="4">
        <f t="shared" si="88"/>
        <v>242.36589222661976</v>
      </c>
      <c r="X88" s="4">
        <f t="shared" si="88"/>
        <v>231.85277131374883</v>
      </c>
      <c r="Y88" s="4">
        <f t="shared" si="88"/>
        <v>234.50255297013743</v>
      </c>
      <c r="Z88" s="4">
        <f t="shared" si="88"/>
        <v>222.67917431723313</v>
      </c>
      <c r="AA88" s="4">
        <f t="shared" si="88"/>
        <v>226.27655190295295</v>
      </c>
      <c r="AB88" s="4">
        <f t="shared" si="88"/>
        <v>227.87642615775746</v>
      </c>
      <c r="AC88" s="4">
        <f t="shared" si="88"/>
        <v>240.23099125514693</v>
      </c>
      <c r="AD88" s="4">
        <f t="shared" si="88"/>
        <v>239.84617006045596</v>
      </c>
      <c r="AE88" s="4">
        <f t="shared" si="88"/>
        <v>238.80917296781607</v>
      </c>
      <c r="AF88" s="4">
        <f t="shared" si="88"/>
        <v>225.29271512386279</v>
      </c>
      <c r="AG88" s="4">
        <f t="shared" si="88"/>
        <v>189.34175286234418</v>
      </c>
      <c r="AI88" s="4">
        <f t="shared" si="89"/>
        <v>-8.1135217046029879</v>
      </c>
      <c r="AJ88" s="4">
        <f t="shared" si="89"/>
        <v>-10.053228593932431</v>
      </c>
      <c r="AK88" s="4">
        <f t="shared" si="89"/>
        <v>-7.7586179612776505</v>
      </c>
      <c r="AL88" s="4">
        <f t="shared" si="89"/>
        <v>-10.344886193409906</v>
      </c>
      <c r="AM88" s="4">
        <f t="shared" si="89"/>
        <v>-10.591892226619763</v>
      </c>
      <c r="AN88" s="4">
        <f t="shared" si="89"/>
        <v>-2.4177713137488297</v>
      </c>
      <c r="AO88" s="4">
        <f t="shared" si="89"/>
        <v>-4.8635529701374196</v>
      </c>
      <c r="AP88" s="4">
        <f t="shared" si="89"/>
        <v>0.12382568276686357</v>
      </c>
      <c r="AQ88" s="4">
        <f t="shared" si="89"/>
        <v>-2.0965519029529389</v>
      </c>
      <c r="AR88" s="4">
        <f t="shared" si="89"/>
        <v>0.10757384224254452</v>
      </c>
      <c r="AS88" s="4">
        <f t="shared" si="89"/>
        <v>-6.7559912551469381</v>
      </c>
      <c r="AT88" s="4">
        <f t="shared" si="89"/>
        <v>-11.43317006045595</v>
      </c>
      <c r="AU88" s="4">
        <f t="shared" si="89"/>
        <v>-12.49217296781606</v>
      </c>
      <c r="AV88" s="4">
        <f t="shared" si="89"/>
        <v>-9.0427151238627914</v>
      </c>
      <c r="AW88" s="4">
        <f t="shared" si="89"/>
        <v>-2.6747528623441781</v>
      </c>
      <c r="AY88" s="2">
        <f t="shared" si="80"/>
        <v>78.434107037741697</v>
      </c>
      <c r="AZ88" s="2">
        <f t="shared" si="80"/>
        <v>79.832775195989683</v>
      </c>
      <c r="BA88" s="2">
        <f t="shared" si="80"/>
        <v>76.618771398613291</v>
      </c>
      <c r="BB88" s="2">
        <f t="shared" si="80"/>
        <v>73.304417173196725</v>
      </c>
      <c r="BC88" s="2">
        <f t="shared" si="80"/>
        <v>72.915057497696935</v>
      </c>
      <c r="BD88" s="2">
        <f t="shared" si="80"/>
        <v>68.695802439145908</v>
      </c>
      <c r="BE88" s="2">
        <f t="shared" si="80"/>
        <v>71.776971351715773</v>
      </c>
      <c r="BF88" s="2">
        <f t="shared" si="80"/>
        <v>78.030436726369445</v>
      </c>
      <c r="BG88" s="2">
        <f t="shared" si="80"/>
        <v>80.328309156977596</v>
      </c>
      <c r="BH88" s="2">
        <f t="shared" si="80"/>
        <v>78.917987019179023</v>
      </c>
      <c r="BI88" s="2">
        <f t="shared" si="80"/>
        <v>80.010315346881171</v>
      </c>
      <c r="BJ88" s="2">
        <f t="shared" si="80"/>
        <v>76.831790156808907</v>
      </c>
      <c r="BK88" s="2">
        <f t="shared" si="80"/>
        <v>77.676391135922287</v>
      </c>
      <c r="BL88" s="2">
        <f t="shared" si="80"/>
        <v>80.690337727333826</v>
      </c>
      <c r="BM88" s="2">
        <f t="shared" si="80"/>
        <v>83.9422283446156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89.089530806402891</v>
      </c>
      <c r="DL88" s="2">
        <f t="shared" si="90"/>
        <v>88.289739353669574</v>
      </c>
      <c r="DM88" s="2">
        <f t="shared" si="90"/>
        <v>84.096951072183657</v>
      </c>
      <c r="DN88" s="2">
        <f t="shared" si="90"/>
        <v>81.547037841341876</v>
      </c>
      <c r="DO88" s="2">
        <f t="shared" si="90"/>
        <v>80.102502012262647</v>
      </c>
      <c r="DP88" s="2">
        <f t="shared" si="90"/>
        <v>70.04372217966953</v>
      </c>
      <c r="DQ88" s="2">
        <f t="shared" si="90"/>
        <v>76.924160446160428</v>
      </c>
      <c r="DR88" s="2">
        <f t="shared" si="90"/>
        <v>87.17608142380422</v>
      </c>
      <c r="DS88" s="2">
        <f t="shared" si="90"/>
        <v>81.655220689655167</v>
      </c>
      <c r="DT88" s="2">
        <f t="shared" si="90"/>
        <v>81.235324582869822</v>
      </c>
      <c r="DU88" s="2">
        <f t="shared" si="90"/>
        <v>76.383906048906042</v>
      </c>
      <c r="DV88" s="2">
        <f t="shared" si="90"/>
        <v>80.909247620089758</v>
      </c>
      <c r="DW88" s="2">
        <f t="shared" si="90"/>
        <v>87.184497654784238</v>
      </c>
      <c r="DX88" s="2">
        <f t="shared" si="90"/>
        <v>84.431359502359527</v>
      </c>
      <c r="DY88" s="2">
        <f t="shared" si="90"/>
        <v>89.774672302558386</v>
      </c>
      <c r="EA88" s="2">
        <f t="shared" si="94"/>
        <v>76.161467664754454</v>
      </c>
      <c r="EB88" s="2">
        <f t="shared" si="91"/>
        <v>78.179002950098791</v>
      </c>
      <c r="EC88" s="2">
        <f t="shared" si="91"/>
        <v>75.177140417834849</v>
      </c>
      <c r="ED88" s="2">
        <f t="shared" si="91"/>
        <v>71.502101000280447</v>
      </c>
      <c r="EE88" s="2">
        <f t="shared" si="91"/>
        <v>71.3288894603334</v>
      </c>
      <c r="EF88" s="2">
        <f t="shared" si="91"/>
        <v>68.37173399014776</v>
      </c>
      <c r="EG88" s="2">
        <f t="shared" si="91"/>
        <v>70.355160485421436</v>
      </c>
      <c r="EH88" s="2">
        <f t="shared" si="91"/>
        <v>75.220394035532976</v>
      </c>
      <c r="EI88" s="2">
        <f t="shared" si="91"/>
        <v>79.893504881557206</v>
      </c>
      <c r="EJ88" s="2">
        <f t="shared" si="91"/>
        <v>78.181652183687035</v>
      </c>
      <c r="EK88" s="2">
        <f t="shared" si="91"/>
        <v>81.00619383118692</v>
      </c>
      <c r="EL88" s="2">
        <f t="shared" si="91"/>
        <v>75.749353700249713</v>
      </c>
      <c r="EM88" s="2">
        <f t="shared" si="91"/>
        <v>75.323433699396745</v>
      </c>
      <c r="EN88" s="2">
        <f t="shared" si="91"/>
        <v>79.657772268209627</v>
      </c>
      <c r="EO88" s="2">
        <f t="shared" si="91"/>
        <v>82.124311441614665</v>
      </c>
      <c r="EQ88" s="2">
        <f t="shared" si="92"/>
        <v>76.196770918225184</v>
      </c>
      <c r="ER88" s="2">
        <f t="shared" si="92"/>
        <v>75.912412445895555</v>
      </c>
      <c r="ES88" s="2">
        <f t="shared" si="92"/>
        <v>73.94930084019191</v>
      </c>
      <c r="ET88" s="2">
        <f t="shared" si="92"/>
        <v>71.86873981961088</v>
      </c>
      <c r="EU88" s="2">
        <f t="shared" si="92"/>
        <v>71.321073194076561</v>
      </c>
      <c r="EV88" s="2">
        <f t="shared" si="92"/>
        <v>68.827575203780683</v>
      </c>
      <c r="EW88" s="2">
        <f t="shared" si="92"/>
        <v>69.552965497898498</v>
      </c>
      <c r="EX88" s="2">
        <f t="shared" si="92"/>
        <v>72.344320362417506</v>
      </c>
      <c r="EY88" s="2">
        <f t="shared" si="92"/>
        <v>77.710471781764085</v>
      </c>
      <c r="EZ88" s="2">
        <f t="shared" si="92"/>
        <v>77.312900715330471</v>
      </c>
      <c r="FA88" s="2">
        <f t="shared" si="92"/>
        <v>79.219005636274375</v>
      </c>
      <c r="FB88" s="2">
        <f t="shared" si="92"/>
        <v>74.238472820390868</v>
      </c>
      <c r="FC88" s="2">
        <f t="shared" si="92"/>
        <v>73.249493113350482</v>
      </c>
      <c r="FD88" s="2">
        <f t="shared" si="92"/>
        <v>79.580972600768547</v>
      </c>
      <c r="FE88" s="2">
        <f t="shared" si="92"/>
        <v>82.905405512603011</v>
      </c>
      <c r="FG88" s="2">
        <f t="shared" si="93"/>
        <v>0.82420930599737807</v>
      </c>
      <c r="FH88" s="2">
        <f t="shared" si="93"/>
        <v>0.8363863722622833</v>
      </c>
      <c r="FI88" s="2">
        <f t="shared" si="93"/>
        <v>0.83835046220260889</v>
      </c>
      <c r="FJ88" s="2">
        <f t="shared" si="93"/>
        <v>0.82058174239387216</v>
      </c>
      <c r="FK88" s="2">
        <f t="shared" si="93"/>
        <v>0.81921135118848531</v>
      </c>
      <c r="FL88" s="2">
        <f t="shared" si="93"/>
        <v>0.80622563840871342</v>
      </c>
      <c r="FM88" s="2">
        <f t="shared" si="93"/>
        <v>0.78353596960049177</v>
      </c>
      <c r="FN88" s="2">
        <f t="shared" si="93"/>
        <v>0.76491356099185681</v>
      </c>
      <c r="FO88" s="2">
        <f t="shared" si="93"/>
        <v>0.75293322805954721</v>
      </c>
      <c r="FP88" s="2">
        <f t="shared" si="93"/>
        <v>0.75881087269767322</v>
      </c>
      <c r="FQ88" s="2">
        <f t="shared" si="93"/>
        <v>0.78462595477360364</v>
      </c>
      <c r="FR88" s="2">
        <f t="shared" si="93"/>
        <v>0.7901644181878712</v>
      </c>
      <c r="FS88" s="2">
        <f t="shared" si="93"/>
        <v>0.80159224323987144</v>
      </c>
      <c r="FT88" s="2">
        <f t="shared" si="93"/>
        <v>0.78368988741360068</v>
      </c>
      <c r="FU88" s="2">
        <f t="shared" si="93"/>
        <v>0.76238487225341345</v>
      </c>
      <c r="FW88" s="2">
        <f t="shared" si="82"/>
        <v>1.7508888083720754E-4</v>
      </c>
      <c r="FX88" s="2">
        <f t="shared" si="82"/>
        <v>2.1266135026510327E-4</v>
      </c>
      <c r="FY88" s="2">
        <f t="shared" si="82"/>
        <v>2.0547369696051536E-4</v>
      </c>
      <c r="FZ88" s="2">
        <f t="shared" si="82"/>
        <v>1.9394326431950562E-4</v>
      </c>
      <c r="GA88" s="2">
        <f t="shared" si="82"/>
        <v>1.9460640846616831E-4</v>
      </c>
      <c r="GB88" s="2">
        <f t="shared" si="82"/>
        <v>1.7551064496210047E-4</v>
      </c>
      <c r="GC88" s="2">
        <f t="shared" si="82"/>
        <v>1.7619270083156786E-4</v>
      </c>
      <c r="GD88" s="2">
        <f t="shared" si="82"/>
        <v>2.0071918608699022E-4</v>
      </c>
      <c r="GE88" s="2">
        <f t="shared" si="82"/>
        <v>2.0941613889784814E-4</v>
      </c>
      <c r="GF88" s="2">
        <f t="shared" si="82"/>
        <v>2.0459883015326184E-4</v>
      </c>
      <c r="GG88" s="2">
        <f t="shared" si="82"/>
        <v>2.0012802030198727E-4</v>
      </c>
      <c r="GH88" s="2">
        <f t="shared" si="82"/>
        <v>1.9385128451473687E-4</v>
      </c>
      <c r="GI88" s="2">
        <f t="shared" si="82"/>
        <v>1.7823830334910885E-4</v>
      </c>
      <c r="GJ88" s="2">
        <f t="shared" si="82"/>
        <v>1.2673148329171217E-4</v>
      </c>
      <c r="GK88" s="2">
        <f t="shared" si="82"/>
        <v>9.656931619413403E-5</v>
      </c>
      <c r="GM88" s="86">
        <f t="shared" si="83"/>
        <v>0.58571343865404735</v>
      </c>
      <c r="GN88" s="86">
        <f t="shared" si="83"/>
        <v>0.6060157194524245</v>
      </c>
      <c r="GO88" s="86">
        <f t="shared" si="83"/>
        <v>0.6094523709649029</v>
      </c>
      <c r="GP88" s="86">
        <f t="shared" si="83"/>
        <v>0.60130892120926049</v>
      </c>
      <c r="GQ88" s="86">
        <f t="shared" si="83"/>
        <v>0.62515452567309004</v>
      </c>
      <c r="GR88" s="86">
        <f t="shared" si="83"/>
        <v>0.57001986246290437</v>
      </c>
      <c r="GS88" s="86">
        <f t="shared" si="83"/>
        <v>0.50789221641492888</v>
      </c>
      <c r="GT88" s="86">
        <f t="shared" si="83"/>
        <v>0.46088232883802061</v>
      </c>
      <c r="GU88" s="86">
        <f t="shared" si="83"/>
        <v>0.4566523060543396</v>
      </c>
      <c r="GV88" s="86">
        <f t="shared" si="83"/>
        <v>0.47281754370099049</v>
      </c>
      <c r="GW88" s="86">
        <f t="shared" si="83"/>
        <v>0.56002435832085429</v>
      </c>
      <c r="GX88" s="86">
        <f t="shared" si="83"/>
        <v>0.62023341116706576</v>
      </c>
      <c r="GY88" s="86">
        <f t="shared" si="83"/>
        <v>0.61449309613265313</v>
      </c>
      <c r="GZ88" s="86">
        <f t="shared" si="83"/>
        <v>0.61386208660486652</v>
      </c>
      <c r="HA88" s="86">
        <f t="shared" si="83"/>
        <v>0.60511596222060582</v>
      </c>
      <c r="HC88" s="86">
        <f t="shared" si="73"/>
        <v>1.3352585651806433E-4</v>
      </c>
      <c r="HD88" s="86">
        <f t="shared" si="73"/>
        <v>1.3717556760007072E-4</v>
      </c>
      <c r="HE88" s="86">
        <f t="shared" si="73"/>
        <v>1.1362609717632608E-4</v>
      </c>
      <c r="HF88" s="86">
        <f t="shared" si="73"/>
        <v>1.5645640253856823E-4</v>
      </c>
      <c r="HG88" s="86">
        <f t="shared" si="87"/>
        <v>7.4176054092630144E-5</v>
      </c>
      <c r="HH88" s="86">
        <f t="shared" si="87"/>
        <v>2.3909432856683518E-5</v>
      </c>
      <c r="HI88" s="86">
        <f t="shared" si="87"/>
        <v>9.2950081652079801E-5</v>
      </c>
      <c r="HJ88" s="86">
        <f t="shared" si="87"/>
        <v>9.0320397194338188E-7</v>
      </c>
      <c r="HK88" s="86">
        <f t="shared" si="87"/>
        <v>5.0387470447704926E-7</v>
      </c>
      <c r="HL88" s="86">
        <f t="shared" si="87"/>
        <v>4.5579852299567143E-6</v>
      </c>
      <c r="HM88" s="86">
        <f t="shared" si="87"/>
        <v>3.0764132335570005E-5</v>
      </c>
      <c r="HN88" s="86">
        <f t="shared" si="87"/>
        <v>1.2354421399328662E-5</v>
      </c>
      <c r="HO88" s="86">
        <f t="shared" si="87"/>
        <v>3.2435814762626904E-5</v>
      </c>
      <c r="HP88" s="86">
        <f t="shared" si="87"/>
        <v>1.2052272997392417E-5</v>
      </c>
      <c r="HQ88" s="86">
        <f t="shared" si="87"/>
        <v>5.1645898815660701E-7</v>
      </c>
      <c r="HS88" s="86">
        <f t="shared" si="84"/>
        <v>1.266345843624807E-51</v>
      </c>
      <c r="HT88" s="86">
        <f t="shared" si="84"/>
        <v>5.9287421668105381E-47</v>
      </c>
      <c r="HU88" s="86">
        <f t="shared" si="84"/>
        <v>3.9849095941957085E-51</v>
      </c>
      <c r="HV88" s="86">
        <f t="shared" si="84"/>
        <v>1.3290568647317281E-51</v>
      </c>
      <c r="HW88" s="86">
        <f t="shared" si="84"/>
        <v>1.0504790020736685E-55</v>
      </c>
      <c r="HX88" s="86">
        <f t="shared" si="84"/>
        <v>4.3133180557842604E-66</v>
      </c>
      <c r="HY88" s="86">
        <f t="shared" si="84"/>
        <v>5.373731262466186E-56</v>
      </c>
      <c r="HZ88" s="86">
        <f t="shared" si="84"/>
        <v>1.5862828355784754E-94</v>
      </c>
      <c r="IA88" s="86">
        <f t="shared" si="84"/>
        <v>8.0810805821650316E-100</v>
      </c>
      <c r="IB88" s="86">
        <f t="shared" si="84"/>
        <v>4.583582841176799E-79</v>
      </c>
      <c r="IC88" s="86">
        <f t="shared" si="84"/>
        <v>1.1454909881289693E-62</v>
      </c>
      <c r="ID88" s="86">
        <f t="shared" si="84"/>
        <v>3.7888198110224846E-70</v>
      </c>
      <c r="IE88" s="86">
        <f t="shared" si="84"/>
        <v>2.872639341371926E-61</v>
      </c>
      <c r="IF88" s="86">
        <f t="shared" si="84"/>
        <v>1.1955481211844477E-41</v>
      </c>
      <c r="IG88" s="86">
        <f t="shared" si="84"/>
        <v>7.385536898721385E-29</v>
      </c>
      <c r="II88" s="86">
        <f t="shared" si="85"/>
        <v>6.5978292125601601E-142</v>
      </c>
      <c r="IJ88" s="86">
        <f t="shared" si="85"/>
        <v>1.0995582888225853E-130</v>
      </c>
      <c r="IK88" s="86">
        <f t="shared" si="85"/>
        <v>1.1423599235004332E-142</v>
      </c>
      <c r="IL88" s="86">
        <f t="shared" si="85"/>
        <v>3.6085677167032875E-142</v>
      </c>
      <c r="IM88" s="86">
        <f t="shared" si="85"/>
        <v>2.0883447396798524E-156</v>
      </c>
      <c r="IN88" s="86">
        <f t="shared" si="85"/>
        <v>3.2700618808038092E-192</v>
      </c>
      <c r="IO88" s="86">
        <f t="shared" si="85"/>
        <v>3.4020807899983284E-157</v>
      </c>
      <c r="IP88" s="86">
        <f t="shared" si="85"/>
        <v>2.4910231199017872E-270</v>
      </c>
      <c r="IQ88" s="86">
        <f t="shared" si="85"/>
        <v>7.7944101759010808E-286</v>
      </c>
      <c r="IR88" s="86">
        <f t="shared" si="85"/>
        <v>9.5528705202366554E-227</v>
      </c>
      <c r="IS88" s="86">
        <f t="shared" si="85"/>
        <v>8.2815054324648765E-177</v>
      </c>
      <c r="IT88" s="86">
        <f t="shared" si="85"/>
        <v>9.3481347125729838E-197</v>
      </c>
      <c r="IU88" s="86">
        <f t="shared" si="85"/>
        <v>2.725844043257943E-169</v>
      </c>
      <c r="IV88" s="86">
        <f t="shared" si="85"/>
        <v>4.4756801002757228E-153</v>
      </c>
      <c r="IW88" s="86">
        <f t="shared" si="85"/>
        <v>1.3135299708204637E-66</v>
      </c>
      <c r="IY88" s="86">
        <f t="shared" si="86"/>
        <v>0.58584696451056539</v>
      </c>
      <c r="IZ88" s="86">
        <f t="shared" si="86"/>
        <v>0.60615289502002456</v>
      </c>
      <c r="JA88" s="86">
        <f t="shared" si="86"/>
        <v>0.60956599706207926</v>
      </c>
      <c r="JB88" s="86">
        <f t="shared" si="86"/>
        <v>0.60146537761179908</v>
      </c>
      <c r="JC88" s="86">
        <f t="shared" si="86"/>
        <v>0.6252287017271827</v>
      </c>
      <c r="JD88" s="86">
        <f t="shared" si="86"/>
        <v>0.57004377189576105</v>
      </c>
      <c r="JE88" s="86">
        <f t="shared" si="86"/>
        <v>0.50798516649658099</v>
      </c>
      <c r="JF88" s="86">
        <f t="shared" si="86"/>
        <v>0.46088323204199255</v>
      </c>
      <c r="JG88" s="86">
        <f t="shared" si="86"/>
        <v>0.45665280992904406</v>
      </c>
      <c r="JH88" s="86">
        <f t="shared" si="86"/>
        <v>0.47282210168622046</v>
      </c>
      <c r="JI88" s="86">
        <f t="shared" si="86"/>
        <v>0.56005512245318989</v>
      </c>
      <c r="JJ88" s="86">
        <f t="shared" si="86"/>
        <v>0.62024576558846511</v>
      </c>
      <c r="JK88" s="86">
        <f t="shared" si="86"/>
        <v>0.61452553194741577</v>
      </c>
      <c r="JL88" s="86">
        <f t="shared" si="86"/>
        <v>0.61387413887786391</v>
      </c>
      <c r="JM88" s="86">
        <f t="shared" si="86"/>
        <v>0.60511647867959395</v>
      </c>
    </row>
    <row r="89" spans="2:273" x14ac:dyDescent="0.25">
      <c r="B89" s="2">
        <v>62</v>
      </c>
      <c r="C89" s="37">
        <v>222</v>
      </c>
      <c r="D89" s="37">
        <v>221.68299999999999</v>
      </c>
      <c r="E89" s="37">
        <v>215.27</v>
      </c>
      <c r="F89" s="37">
        <v>224.96799999999999</v>
      </c>
      <c r="G89" s="37">
        <v>226.30600000000001</v>
      </c>
      <c r="H89" s="37">
        <v>219.51599999999999</v>
      </c>
      <c r="I89" s="37">
        <v>225.11500000000001</v>
      </c>
      <c r="J89" s="37">
        <v>214.95099999999999</v>
      </c>
      <c r="K89" s="37">
        <v>218.70500000000001</v>
      </c>
      <c r="L89" s="37">
        <v>221.16399999999999</v>
      </c>
      <c r="M89" s="37">
        <v>227.16399999999999</v>
      </c>
      <c r="N89" s="37">
        <v>224.77799999999999</v>
      </c>
      <c r="O89" s="37">
        <v>221.92099999999999</v>
      </c>
      <c r="P89" s="37">
        <v>209.25</v>
      </c>
      <c r="Q89" s="37">
        <v>172.11699999999999</v>
      </c>
      <c r="S89" s="4">
        <f t="shared" si="88"/>
        <v>225.86365295976813</v>
      </c>
      <c r="T89" s="4">
        <f t="shared" si="88"/>
        <v>227.24080667331282</v>
      </c>
      <c r="U89" s="4">
        <f t="shared" si="88"/>
        <v>217.5150805889601</v>
      </c>
      <c r="V89" s="4">
        <f t="shared" si="88"/>
        <v>228.54556670837266</v>
      </c>
      <c r="W89" s="4">
        <f t="shared" si="88"/>
        <v>232.72868325302167</v>
      </c>
      <c r="X89" s="4">
        <f t="shared" si="88"/>
        <v>214.63462176022833</v>
      </c>
      <c r="Y89" s="4">
        <f t="shared" si="88"/>
        <v>224.4390841244329</v>
      </c>
      <c r="Z89" s="4">
        <f t="shared" si="88"/>
        <v>214.20399020903946</v>
      </c>
      <c r="AA89" s="4">
        <f t="shared" si="88"/>
        <v>216.9302005848146</v>
      </c>
      <c r="AB89" s="4">
        <f t="shared" si="88"/>
        <v>215.17074265481483</v>
      </c>
      <c r="AC89" s="4">
        <f t="shared" si="88"/>
        <v>224.92069262148263</v>
      </c>
      <c r="AD89" s="4">
        <f t="shared" si="88"/>
        <v>232.52462778163525</v>
      </c>
      <c r="AE89" s="4">
        <f t="shared" si="88"/>
        <v>228.96418943970266</v>
      </c>
      <c r="AF89" s="4">
        <f t="shared" si="88"/>
        <v>213.04870778052631</v>
      </c>
      <c r="AG89" s="4">
        <f t="shared" si="88"/>
        <v>168.25080742688314</v>
      </c>
      <c r="AI89" s="4">
        <f t="shared" si="89"/>
        <v>-3.8636529597681317</v>
      </c>
      <c r="AJ89" s="4">
        <f t="shared" si="89"/>
        <v>-5.5578066733128253</v>
      </c>
      <c r="AK89" s="4">
        <f t="shared" si="89"/>
        <v>-2.2450805889600929</v>
      </c>
      <c r="AL89" s="4">
        <f t="shared" si="89"/>
        <v>-3.5775667083726717</v>
      </c>
      <c r="AM89" s="4">
        <f t="shared" si="89"/>
        <v>-6.4226832530216598</v>
      </c>
      <c r="AN89" s="4">
        <f t="shared" si="89"/>
        <v>4.8813782397716636</v>
      </c>
      <c r="AO89" s="4">
        <f t="shared" si="89"/>
        <v>0.67591587556711374</v>
      </c>
      <c r="AP89" s="4">
        <f t="shared" si="89"/>
        <v>0.74700979096053288</v>
      </c>
      <c r="AQ89" s="4">
        <f t="shared" si="89"/>
        <v>1.774799415185413</v>
      </c>
      <c r="AR89" s="4">
        <f t="shared" si="89"/>
        <v>5.9932573451851567</v>
      </c>
      <c r="AS89" s="4">
        <f t="shared" si="89"/>
        <v>2.2433073785173576</v>
      </c>
      <c r="AT89" s="4">
        <f t="shared" si="89"/>
        <v>-7.7466277816352545</v>
      </c>
      <c r="AU89" s="4">
        <f t="shared" si="89"/>
        <v>-7.0431894397026724</v>
      </c>
      <c r="AV89" s="4">
        <f t="shared" si="89"/>
        <v>-3.7987077805263141</v>
      </c>
      <c r="AW89" s="4">
        <f t="shared" si="89"/>
        <v>3.8661925731168481</v>
      </c>
      <c r="AY89" s="2">
        <f t="shared" si="80"/>
        <v>78.220326891574416</v>
      </c>
      <c r="AZ89" s="2">
        <f t="shared" si="80"/>
        <v>79.610679164201017</v>
      </c>
      <c r="BA89" s="2">
        <f t="shared" si="80"/>
        <v>76.42071835548154</v>
      </c>
      <c r="BB89" s="2">
        <f t="shared" si="80"/>
        <v>73.12708476979239</v>
      </c>
      <c r="BC89" s="2">
        <f t="shared" si="80"/>
        <v>72.729791642165722</v>
      </c>
      <c r="BD89" s="2">
        <f t="shared" si="80"/>
        <v>68.558338158085206</v>
      </c>
      <c r="BE89" s="2">
        <f t="shared" si="80"/>
        <v>71.536533054272141</v>
      </c>
      <c r="BF89" s="2">
        <f t="shared" si="80"/>
        <v>77.710693090839499</v>
      </c>
      <c r="BG89" s="2">
        <f t="shared" si="80"/>
        <v>80.112109821957787</v>
      </c>
      <c r="BH89" s="2">
        <f t="shared" si="80"/>
        <v>78.712527897342397</v>
      </c>
      <c r="BI89" s="2">
        <f t="shared" si="80"/>
        <v>79.878750890735418</v>
      </c>
      <c r="BJ89" s="2">
        <f t="shared" si="80"/>
        <v>76.614760788866661</v>
      </c>
      <c r="BK89" s="2">
        <f t="shared" si="80"/>
        <v>77.420112745840044</v>
      </c>
      <c r="BL89" s="2">
        <f t="shared" si="80"/>
        <v>80.514990414197996</v>
      </c>
      <c r="BM89" s="2">
        <f t="shared" si="80"/>
        <v>83.788201027185522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89.148650558743583</v>
      </c>
      <c r="DL89" s="2">
        <f t="shared" si="90"/>
        <v>88.382743884022943</v>
      </c>
      <c r="DM89" s="2">
        <f t="shared" si="90"/>
        <v>84.13624403503475</v>
      </c>
      <c r="DN89" s="2">
        <f t="shared" si="90"/>
        <v>81.630291143343328</v>
      </c>
      <c r="DO89" s="2">
        <f t="shared" si="90"/>
        <v>80.132555249439534</v>
      </c>
      <c r="DP89" s="2">
        <f t="shared" si="90"/>
        <v>69.716933034248811</v>
      </c>
      <c r="DQ89" s="2">
        <f t="shared" si="90"/>
        <v>76.672532904332883</v>
      </c>
      <c r="DR89" s="2">
        <f t="shared" si="90"/>
        <v>87.329189543937702</v>
      </c>
      <c r="DS89" s="2">
        <f t="shared" si="90"/>
        <v>81.653020689655165</v>
      </c>
      <c r="DT89" s="2">
        <f t="shared" si="90"/>
        <v>81.197420022246902</v>
      </c>
      <c r="DU89" s="2">
        <f t="shared" si="90"/>
        <v>76.2065211068211</v>
      </c>
      <c r="DV89" s="2">
        <f t="shared" si="90"/>
        <v>80.913283291388595</v>
      </c>
      <c r="DW89" s="2">
        <f t="shared" si="90"/>
        <v>87.379668011257024</v>
      </c>
      <c r="DX89" s="2">
        <f t="shared" si="90"/>
        <v>84.460613299013318</v>
      </c>
      <c r="DY89" s="2">
        <f t="shared" si="90"/>
        <v>90.068850278086742</v>
      </c>
      <c r="EA89" s="2">
        <f t="shared" si="94"/>
        <v>76.094570281236898</v>
      </c>
      <c r="EB89" s="2">
        <f t="shared" si="91"/>
        <v>78.04628974979822</v>
      </c>
      <c r="EC89" s="2">
        <f t="shared" si="91"/>
        <v>75.064241783485571</v>
      </c>
      <c r="ED89" s="2">
        <f t="shared" si="91"/>
        <v>71.431377115078988</v>
      </c>
      <c r="EE89" s="2">
        <f t="shared" si="91"/>
        <v>71.239852581256628</v>
      </c>
      <c r="EF89" s="2">
        <f t="shared" si="91"/>
        <v>68.304269776312481</v>
      </c>
      <c r="EG89" s="2">
        <f t="shared" si="91"/>
        <v>70.242671040184817</v>
      </c>
      <c r="EH89" s="2">
        <f t="shared" si="91"/>
        <v>75.015473730964445</v>
      </c>
      <c r="EI89" s="2">
        <f t="shared" si="91"/>
        <v>79.651607026993943</v>
      </c>
      <c r="EJ89" s="2">
        <f t="shared" si="91"/>
        <v>77.992444175001069</v>
      </c>
      <c r="EK89" s="2">
        <f t="shared" si="91"/>
        <v>80.798538286781508</v>
      </c>
      <c r="EL89" s="2">
        <f t="shared" si="91"/>
        <v>75.574078999580649</v>
      </c>
      <c r="EM89" s="2">
        <f t="shared" si="91"/>
        <v>75.172347142794138</v>
      </c>
      <c r="EN89" s="2">
        <f t="shared" si="91"/>
        <v>79.52177733174608</v>
      </c>
      <c r="EO89" s="2">
        <f t="shared" si="91"/>
        <v>82.002825805323937</v>
      </c>
      <c r="EQ89" s="2">
        <f t="shared" si="92"/>
        <v>76.129194558847928</v>
      </c>
      <c r="ER89" s="2">
        <f t="shared" si="92"/>
        <v>75.823998156387034</v>
      </c>
      <c r="ES89" s="2">
        <f t="shared" si="92"/>
        <v>73.86050670541097</v>
      </c>
      <c r="ET89" s="2">
        <f t="shared" si="92"/>
        <v>71.790752531296732</v>
      </c>
      <c r="EU89" s="2">
        <f t="shared" si="92"/>
        <v>71.232185270742775</v>
      </c>
      <c r="EV89" s="2">
        <f t="shared" si="92"/>
        <v>68.751267705211262</v>
      </c>
      <c r="EW89" s="2">
        <f t="shared" si="92"/>
        <v>69.456223114788941</v>
      </c>
      <c r="EX89" s="2">
        <f t="shared" si="92"/>
        <v>72.189476975564489</v>
      </c>
      <c r="EY89" s="2">
        <f t="shared" si="92"/>
        <v>77.506458445488008</v>
      </c>
      <c r="EZ89" s="2">
        <f t="shared" si="92"/>
        <v>77.140094621507131</v>
      </c>
      <c r="FA89" s="2">
        <f t="shared" si="92"/>
        <v>79.047416696235643</v>
      </c>
      <c r="FB89" s="2">
        <f t="shared" si="92"/>
        <v>74.095230909840083</v>
      </c>
      <c r="FC89" s="2">
        <f t="shared" si="92"/>
        <v>73.13973849943531</v>
      </c>
      <c r="FD89" s="2">
        <f t="shared" si="92"/>
        <v>79.446528205041375</v>
      </c>
      <c r="FE89" s="2">
        <f t="shared" si="92"/>
        <v>82.763017120968684</v>
      </c>
      <c r="FG89" s="2">
        <f t="shared" si="93"/>
        <v>0.83715819743315367</v>
      </c>
      <c r="FH89" s="2">
        <f t="shared" si="93"/>
        <v>0.8486030534122001</v>
      </c>
      <c r="FI89" s="2">
        <f t="shared" si="93"/>
        <v>0.85044671204683242</v>
      </c>
      <c r="FJ89" s="2">
        <f t="shared" si="93"/>
        <v>0.83374394287244757</v>
      </c>
      <c r="FK89" s="2">
        <f t="shared" si="93"/>
        <v>0.83245355742379079</v>
      </c>
      <c r="FL89" s="2">
        <f t="shared" si="93"/>
        <v>0.82021025894610078</v>
      </c>
      <c r="FM89" s="2">
        <f t="shared" si="93"/>
        <v>0.79874933958710648</v>
      </c>
      <c r="FN89" s="2">
        <f t="shared" si="93"/>
        <v>0.78107004042944583</v>
      </c>
      <c r="FO89" s="2">
        <f t="shared" si="93"/>
        <v>0.76966513064056208</v>
      </c>
      <c r="FP89" s="2">
        <f t="shared" si="93"/>
        <v>0.77526353787869728</v>
      </c>
      <c r="FQ89" s="2">
        <f t="shared" si="93"/>
        <v>0.79978229429510206</v>
      </c>
      <c r="FR89" s="2">
        <f t="shared" si="93"/>
        <v>0.80502785412280653</v>
      </c>
      <c r="FS89" s="2">
        <f t="shared" si="93"/>
        <v>0.81583486973781394</v>
      </c>
      <c r="FT89" s="2">
        <f t="shared" si="93"/>
        <v>0.79889521632260563</v>
      </c>
      <c r="FU89" s="2">
        <f t="shared" si="93"/>
        <v>0.7786648509549301</v>
      </c>
      <c r="FW89" s="2">
        <f t="shared" si="82"/>
        <v>1.9197789728467264E-4</v>
      </c>
      <c r="FX89" s="2">
        <f t="shared" si="82"/>
        <v>2.3317374965945388E-4</v>
      </c>
      <c r="FY89" s="2">
        <f t="shared" si="82"/>
        <v>2.2529296245090972E-4</v>
      </c>
      <c r="FZ89" s="2">
        <f t="shared" si="82"/>
        <v>2.1265058164713174E-4</v>
      </c>
      <c r="GA89" s="2">
        <f t="shared" si="82"/>
        <v>2.1337767748826205E-4</v>
      </c>
      <c r="GB89" s="2">
        <f t="shared" si="82"/>
        <v>1.924403368092873E-4</v>
      </c>
      <c r="GC89" s="2">
        <f t="shared" si="82"/>
        <v>1.9318817082321149E-4</v>
      </c>
      <c r="GD89" s="2">
        <f t="shared" si="82"/>
        <v>2.200799492382716E-4</v>
      </c>
      <c r="GE89" s="2">
        <f t="shared" si="82"/>
        <v>2.2961559104761256E-4</v>
      </c>
      <c r="GF89" s="2">
        <f t="shared" si="82"/>
        <v>2.2433372802284924E-4</v>
      </c>
      <c r="GG89" s="2">
        <f t="shared" si="82"/>
        <v>2.1943177391184625E-4</v>
      </c>
      <c r="GH89" s="2">
        <f t="shared" si="82"/>
        <v>2.1254973156992899E-4</v>
      </c>
      <c r="GI89" s="2">
        <f t="shared" si="82"/>
        <v>1.9543105268597535E-4</v>
      </c>
      <c r="GJ89" s="2">
        <f t="shared" si="82"/>
        <v>1.38956609196117E-4</v>
      </c>
      <c r="GK89" s="2">
        <f t="shared" si="82"/>
        <v>1.0588516310889776E-4</v>
      </c>
      <c r="GM89" s="86">
        <f t="shared" si="83"/>
        <v>0.59705450827050455</v>
      </c>
      <c r="GN89" s="86">
        <f t="shared" si="83"/>
        <v>0.61770702649624876</v>
      </c>
      <c r="GO89" s="86">
        <f t="shared" si="83"/>
        <v>0.60787166327900877</v>
      </c>
      <c r="GP89" s="86">
        <f t="shared" si="83"/>
        <v>0.60502123731826407</v>
      </c>
      <c r="GQ89" s="86">
        <f t="shared" si="83"/>
        <v>0.64402638976319027</v>
      </c>
      <c r="GR89" s="86">
        <f t="shared" si="83"/>
        <v>0.56373965724343444</v>
      </c>
      <c r="GS89" s="86">
        <f t="shared" si="83"/>
        <v>0.52796742322237789</v>
      </c>
      <c r="GT89" s="86">
        <f t="shared" si="83"/>
        <v>0.49940805142628181</v>
      </c>
      <c r="GU89" s="86">
        <f t="shared" si="83"/>
        <v>0.4920242158387631</v>
      </c>
      <c r="GV89" s="86">
        <f t="shared" si="83"/>
        <v>0.49676204137337077</v>
      </c>
      <c r="GW89" s="86">
        <f t="shared" si="83"/>
        <v>0.56360510387885709</v>
      </c>
      <c r="GX89" s="86">
        <f t="shared" si="83"/>
        <v>0.65359679535986626</v>
      </c>
      <c r="GY89" s="86">
        <f t="shared" si="83"/>
        <v>0.63473029755657528</v>
      </c>
      <c r="GZ89" s="86">
        <f t="shared" si="83"/>
        <v>0.62426028265589384</v>
      </c>
      <c r="HA89" s="86">
        <f t="shared" si="83"/>
        <v>0.55243724673137073</v>
      </c>
      <c r="HC89" s="86">
        <f t="shared" si="73"/>
        <v>2.3487162381496688E-4</v>
      </c>
      <c r="HD89" s="86">
        <f t="shared" si="73"/>
        <v>2.3856378862184698E-4</v>
      </c>
      <c r="HE89" s="86">
        <f t="shared" si="73"/>
        <v>2.0338455714531814E-4</v>
      </c>
      <c r="HF89" s="86">
        <f t="shared" si="73"/>
        <v>2.7570959768520586E-4</v>
      </c>
      <c r="HG89" s="86">
        <f t="shared" si="87"/>
        <v>1.3794255035698644E-4</v>
      </c>
      <c r="HH89" s="86">
        <f t="shared" si="87"/>
        <v>4.914818696416973E-5</v>
      </c>
      <c r="HI89" s="86">
        <f t="shared" si="87"/>
        <v>1.7059484078313258E-4</v>
      </c>
      <c r="HJ89" s="86">
        <f t="shared" si="87"/>
        <v>2.4494110286356038E-6</v>
      </c>
      <c r="HK89" s="86">
        <f t="shared" si="87"/>
        <v>1.4443407477413266E-6</v>
      </c>
      <c r="HL89" s="86">
        <f t="shared" si="87"/>
        <v>1.075889826711191E-5</v>
      </c>
      <c r="HM89" s="86">
        <f t="shared" si="87"/>
        <v>6.151758510035639E-5</v>
      </c>
      <c r="HN89" s="86">
        <f t="shared" si="87"/>
        <v>2.6443057626349277E-5</v>
      </c>
      <c r="HO89" s="86">
        <f t="shared" si="87"/>
        <v>6.3224668366818125E-5</v>
      </c>
      <c r="HP89" s="86">
        <f t="shared" si="87"/>
        <v>2.5173003034186673E-5</v>
      </c>
      <c r="HQ89" s="86">
        <f t="shared" si="87"/>
        <v>1.4095294621102063E-6</v>
      </c>
      <c r="HS89" s="86">
        <f t="shared" si="84"/>
        <v>4.158288053519844E-50</v>
      </c>
      <c r="HT89" s="86">
        <f t="shared" si="84"/>
        <v>1.5472922322539458E-45</v>
      </c>
      <c r="HU89" s="86">
        <f t="shared" si="84"/>
        <v>1.3853553954466733E-49</v>
      </c>
      <c r="HV89" s="86">
        <f t="shared" si="84"/>
        <v>4.5605124779338122E-50</v>
      </c>
      <c r="HW89" s="86">
        <f t="shared" si="84"/>
        <v>4.9890338731580754E-54</v>
      </c>
      <c r="HX89" s="86">
        <f t="shared" si="84"/>
        <v>4.3812187618519699E-64</v>
      </c>
      <c r="HY89" s="86">
        <f t="shared" si="84"/>
        <v>2.4913964802381991E-54</v>
      </c>
      <c r="HZ89" s="86">
        <f t="shared" si="84"/>
        <v>1.2754661283461816E-91</v>
      </c>
      <c r="IA89" s="86">
        <f t="shared" si="84"/>
        <v>9.8773722978946531E-97</v>
      </c>
      <c r="IB89" s="86">
        <f t="shared" si="84"/>
        <v>1.2429830546429676E-76</v>
      </c>
      <c r="IC89" s="86">
        <f t="shared" si="84"/>
        <v>9.1205272628600716E-61</v>
      </c>
      <c r="ID89" s="86">
        <f t="shared" si="84"/>
        <v>4.9693192178426405E-68</v>
      </c>
      <c r="IE89" s="86">
        <f t="shared" si="84"/>
        <v>1.871879754397024E-59</v>
      </c>
      <c r="IF89" s="86">
        <f t="shared" si="84"/>
        <v>1.7691588202054994E-40</v>
      </c>
      <c r="IG89" s="86">
        <f t="shared" si="84"/>
        <v>4.4393973448921594E-28</v>
      </c>
      <c r="II89" s="86">
        <f t="shared" si="85"/>
        <v>6.0632191859377998E-139</v>
      </c>
      <c r="IJ89" s="86">
        <f t="shared" si="85"/>
        <v>6.7537566466886099E-128</v>
      </c>
      <c r="IK89" s="86">
        <f t="shared" si="85"/>
        <v>1.2390121986075639E-139</v>
      </c>
      <c r="IL89" s="86">
        <f t="shared" si="85"/>
        <v>3.6434758596146526E-139</v>
      </c>
      <c r="IM89" s="86">
        <f t="shared" si="85"/>
        <v>4.2660012667077237E-153</v>
      </c>
      <c r="IN89" s="86">
        <f t="shared" si="85"/>
        <v>3.4924476628809618E-188</v>
      </c>
      <c r="IO89" s="86">
        <f t="shared" si="85"/>
        <v>6.6187291400531523E-154</v>
      </c>
      <c r="IP89" s="86">
        <f t="shared" si="85"/>
        <v>1.471108999457008E-264</v>
      </c>
      <c r="IQ89" s="86">
        <f t="shared" si="85"/>
        <v>1.063795382110389E-279</v>
      </c>
      <c r="IR89" s="86">
        <f t="shared" si="85"/>
        <v>6.6854786631625669E-222</v>
      </c>
      <c r="IS89" s="86">
        <f t="shared" si="85"/>
        <v>4.7584672116011769E-173</v>
      </c>
      <c r="IT89" s="86">
        <f t="shared" si="85"/>
        <v>1.3905094392022968E-192</v>
      </c>
      <c r="IU89" s="86">
        <f t="shared" si="85"/>
        <v>9.667464736543559E-166</v>
      </c>
      <c r="IV89" s="86">
        <f t="shared" si="85"/>
        <v>5.4413993301930177E-150</v>
      </c>
      <c r="IW89" s="86">
        <f t="shared" si="85"/>
        <v>2.5258186907467304E-65</v>
      </c>
      <c r="IY89" s="86">
        <f t="shared" si="86"/>
        <v>0.59728937989431952</v>
      </c>
      <c r="IZ89" s="86">
        <f t="shared" si="86"/>
        <v>0.61794559028487062</v>
      </c>
      <c r="JA89" s="86">
        <f t="shared" si="86"/>
        <v>0.60807504783615407</v>
      </c>
      <c r="JB89" s="86">
        <f t="shared" si="86"/>
        <v>0.60529694691594926</v>
      </c>
      <c r="JC89" s="86">
        <f t="shared" si="86"/>
        <v>0.64416433231354731</v>
      </c>
      <c r="JD89" s="86">
        <f t="shared" si="86"/>
        <v>0.56378880543039867</v>
      </c>
      <c r="JE89" s="86">
        <f t="shared" si="86"/>
        <v>0.52813801806316096</v>
      </c>
      <c r="JF89" s="86">
        <f t="shared" si="86"/>
        <v>0.49941050083731042</v>
      </c>
      <c r="JG89" s="86">
        <f t="shared" si="86"/>
        <v>0.49202566017951083</v>
      </c>
      <c r="JH89" s="86">
        <f t="shared" si="86"/>
        <v>0.49677280027163789</v>
      </c>
      <c r="JI89" s="86">
        <f t="shared" si="86"/>
        <v>0.56366662146395741</v>
      </c>
      <c r="JJ89" s="86">
        <f t="shared" si="86"/>
        <v>0.65362323841749259</v>
      </c>
      <c r="JK89" s="86">
        <f t="shared" si="86"/>
        <v>0.63479352222494212</v>
      </c>
      <c r="JL89" s="86">
        <f t="shared" si="86"/>
        <v>0.62428545565892801</v>
      </c>
      <c r="JM89" s="86">
        <f t="shared" si="86"/>
        <v>0.55243865626083288</v>
      </c>
    </row>
    <row r="90" spans="2:273" x14ac:dyDescent="0.25">
      <c r="B90" s="2">
        <v>63</v>
      </c>
      <c r="C90" s="37">
        <v>211.22200000000001</v>
      </c>
      <c r="D90" s="37">
        <v>211.714</v>
      </c>
      <c r="E90" s="37">
        <v>202.63499999999999</v>
      </c>
      <c r="F90" s="37">
        <v>212.387</v>
      </c>
      <c r="G90" s="37">
        <v>214.952</v>
      </c>
      <c r="H90" s="37">
        <v>200.24199999999999</v>
      </c>
      <c r="I90" s="37">
        <v>214.78700000000001</v>
      </c>
      <c r="J90" s="37">
        <v>203.197</v>
      </c>
      <c r="K90" s="37">
        <v>206.197</v>
      </c>
      <c r="L90" s="37">
        <v>205.393</v>
      </c>
      <c r="M90" s="37">
        <v>211.852</v>
      </c>
      <c r="N90" s="37">
        <v>213.12700000000001</v>
      </c>
      <c r="O90" s="37">
        <v>210.73</v>
      </c>
      <c r="P90" s="37">
        <v>194.81700000000001</v>
      </c>
      <c r="Q90" s="37">
        <v>148.38300000000001</v>
      </c>
      <c r="S90" s="4">
        <f t="shared" si="88"/>
        <v>207.77761256039889</v>
      </c>
      <c r="T90" s="4">
        <f t="shared" si="88"/>
        <v>209.45335122857276</v>
      </c>
      <c r="U90" s="4">
        <f t="shared" si="88"/>
        <v>197.07945536733155</v>
      </c>
      <c r="V90" s="4">
        <f t="shared" si="88"/>
        <v>205.73353243418566</v>
      </c>
      <c r="W90" s="4">
        <f t="shared" si="88"/>
        <v>211.01797232324884</v>
      </c>
      <c r="X90" s="4">
        <f t="shared" si="88"/>
        <v>190.1870987761688</v>
      </c>
      <c r="Y90" s="4">
        <f t="shared" si="88"/>
        <v>207.57718970357959</v>
      </c>
      <c r="Z90" s="4">
        <f t="shared" si="88"/>
        <v>201.29080989269397</v>
      </c>
      <c r="AA90" s="4">
        <f t="shared" si="88"/>
        <v>202.53659698214071</v>
      </c>
      <c r="AB90" s="4">
        <f t="shared" si="88"/>
        <v>197.60931022303808</v>
      </c>
      <c r="AC90" s="4">
        <f t="shared" si="88"/>
        <v>201.148354962615</v>
      </c>
      <c r="AD90" s="4">
        <f t="shared" si="88"/>
        <v>209.80399380101306</v>
      </c>
      <c r="AE90" s="4">
        <f t="shared" si="88"/>
        <v>206.67516008292745</v>
      </c>
      <c r="AF90" s="4">
        <f t="shared" si="88"/>
        <v>188.49282061258657</v>
      </c>
      <c r="AG90" s="4">
        <f t="shared" si="88"/>
        <v>140.96087649735034</v>
      </c>
      <c r="AI90" s="4">
        <f t="shared" si="89"/>
        <v>3.4443874396011154</v>
      </c>
      <c r="AJ90" s="4">
        <f t="shared" si="89"/>
        <v>2.2606487714272419</v>
      </c>
      <c r="AK90" s="4">
        <f t="shared" si="89"/>
        <v>5.5555446326684432</v>
      </c>
      <c r="AL90" s="4">
        <f t="shared" si="89"/>
        <v>6.6534675658143385</v>
      </c>
      <c r="AM90" s="4">
        <f t="shared" si="89"/>
        <v>3.9340276767511568</v>
      </c>
      <c r="AN90" s="4">
        <f t="shared" si="89"/>
        <v>10.054901223831195</v>
      </c>
      <c r="AO90" s="4">
        <f t="shared" si="89"/>
        <v>7.2098102964204145</v>
      </c>
      <c r="AP90" s="4">
        <f t="shared" si="89"/>
        <v>1.9061901073060312</v>
      </c>
      <c r="AQ90" s="4">
        <f t="shared" si="89"/>
        <v>3.660403017859295</v>
      </c>
      <c r="AR90" s="4">
        <f t="shared" si="89"/>
        <v>7.7836897769619213</v>
      </c>
      <c r="AS90" s="4">
        <f t="shared" si="89"/>
        <v>10.703645037385002</v>
      </c>
      <c r="AT90" s="4">
        <f t="shared" si="89"/>
        <v>3.3230061989869455</v>
      </c>
      <c r="AU90" s="4">
        <f t="shared" si="89"/>
        <v>4.0548399170725418</v>
      </c>
      <c r="AV90" s="4">
        <f t="shared" si="89"/>
        <v>6.3241793874134373</v>
      </c>
      <c r="AW90" s="4">
        <f t="shared" si="89"/>
        <v>7.4221235026496686</v>
      </c>
      <c r="AY90" s="2">
        <f t="shared" si="80"/>
        <v>78.013556557137576</v>
      </c>
      <c r="AZ90" s="2">
        <f t="shared" si="80"/>
        <v>79.391088308079418</v>
      </c>
      <c r="BA90" s="2">
        <f t="shared" si="80"/>
        <v>76.225955013908987</v>
      </c>
      <c r="BB90" s="2">
        <f t="shared" si="80"/>
        <v>72.953821369548919</v>
      </c>
      <c r="BC90" s="2">
        <f t="shared" si="80"/>
        <v>72.548457921456418</v>
      </c>
      <c r="BD90" s="2">
        <f t="shared" si="80"/>
        <v>68.429050893631342</v>
      </c>
      <c r="BE90" s="2">
        <f t="shared" si="80"/>
        <v>71.305449688289031</v>
      </c>
      <c r="BF90" s="2">
        <f t="shared" si="80"/>
        <v>77.389702597235583</v>
      </c>
      <c r="BG90" s="2">
        <f t="shared" si="80"/>
        <v>79.889702999691849</v>
      </c>
      <c r="BH90" s="2">
        <f t="shared" si="80"/>
        <v>78.504817970033315</v>
      </c>
      <c r="BI90" s="2">
        <f t="shared" si="80"/>
        <v>79.742554180979553</v>
      </c>
      <c r="BJ90" s="2">
        <f t="shared" si="80"/>
        <v>76.396879438661372</v>
      </c>
      <c r="BK90" s="2">
        <f t="shared" si="80"/>
        <v>77.164070437809997</v>
      </c>
      <c r="BL90" s="2">
        <f t="shared" si="80"/>
        <v>80.33877344185305</v>
      </c>
      <c r="BM90" s="2">
        <f t="shared" si="80"/>
        <v>83.627545872505664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89.207770311084261</v>
      </c>
      <c r="DL90" s="2">
        <f t="shared" si="90"/>
        <v>88.475748414376312</v>
      </c>
      <c r="DM90" s="2">
        <f t="shared" si="90"/>
        <v>84.175536997885857</v>
      </c>
      <c r="DN90" s="2">
        <f t="shared" si="90"/>
        <v>81.713544445344795</v>
      </c>
      <c r="DO90" s="2">
        <f t="shared" si="90"/>
        <v>80.162608486616421</v>
      </c>
      <c r="DP90" s="2">
        <f t="shared" si="90"/>
        <v>69.390143888828078</v>
      </c>
      <c r="DQ90" s="2">
        <f t="shared" si="90"/>
        <v>76.420905362505337</v>
      </c>
      <c r="DR90" s="2">
        <f t="shared" si="90"/>
        <v>87.482297664071183</v>
      </c>
      <c r="DS90" s="2">
        <f t="shared" si="90"/>
        <v>81.650820689655163</v>
      </c>
      <c r="DT90" s="2">
        <f t="shared" si="90"/>
        <v>81.159515461623997</v>
      </c>
      <c r="DU90" s="2">
        <f t="shared" si="90"/>
        <v>76.029136164736144</v>
      </c>
      <c r="DV90" s="2">
        <f t="shared" si="90"/>
        <v>80.917318962687418</v>
      </c>
      <c r="DW90" s="2">
        <f t="shared" si="90"/>
        <v>87.574838367729825</v>
      </c>
      <c r="DX90" s="2">
        <f t="shared" si="90"/>
        <v>84.489867095667122</v>
      </c>
      <c r="DY90" s="2">
        <f t="shared" si="90"/>
        <v>90.363028253615113</v>
      </c>
      <c r="EA90" s="2">
        <f t="shared" si="94"/>
        <v>76.027672897719327</v>
      </c>
      <c r="EB90" s="2">
        <f t="shared" si="91"/>
        <v>77.913576549497648</v>
      </c>
      <c r="EC90" s="2">
        <f t="shared" si="91"/>
        <v>74.951343149136292</v>
      </c>
      <c r="ED90" s="2">
        <f t="shared" si="91"/>
        <v>71.360653229877528</v>
      </c>
      <c r="EE90" s="2">
        <f t="shared" si="91"/>
        <v>71.150815702179855</v>
      </c>
      <c r="EF90" s="2">
        <f t="shared" si="91"/>
        <v>68.236805562477215</v>
      </c>
      <c r="EG90" s="2">
        <f t="shared" si="91"/>
        <v>70.130181594948212</v>
      </c>
      <c r="EH90" s="2">
        <f t="shared" si="91"/>
        <v>74.810553426395913</v>
      </c>
      <c r="EI90" s="2">
        <f t="shared" si="91"/>
        <v>79.409709172430681</v>
      </c>
      <c r="EJ90" s="2">
        <f t="shared" si="91"/>
        <v>77.803236166315102</v>
      </c>
      <c r="EK90" s="2">
        <f t="shared" si="91"/>
        <v>80.590882742376081</v>
      </c>
      <c r="EL90" s="2">
        <f t="shared" si="91"/>
        <v>75.398804298911571</v>
      </c>
      <c r="EM90" s="2">
        <f t="shared" si="91"/>
        <v>75.021260586191516</v>
      </c>
      <c r="EN90" s="2">
        <f t="shared" si="91"/>
        <v>79.385782395282519</v>
      </c>
      <c r="EO90" s="2">
        <f t="shared" si="91"/>
        <v>81.881340169033209</v>
      </c>
      <c r="EQ90" s="2">
        <f t="shared" si="92"/>
        <v>76.061618199470686</v>
      </c>
      <c r="ER90" s="2">
        <f t="shared" si="92"/>
        <v>75.7355838668785</v>
      </c>
      <c r="ES90" s="2">
        <f t="shared" si="92"/>
        <v>73.771712570630044</v>
      </c>
      <c r="ET90" s="2">
        <f t="shared" si="92"/>
        <v>71.712765242982584</v>
      </c>
      <c r="EU90" s="2">
        <f t="shared" si="92"/>
        <v>71.143297347408989</v>
      </c>
      <c r="EV90" s="2">
        <f t="shared" si="92"/>
        <v>68.674960206641828</v>
      </c>
      <c r="EW90" s="2">
        <f t="shared" si="92"/>
        <v>69.359480731679383</v>
      </c>
      <c r="EX90" s="2">
        <f t="shared" si="92"/>
        <v>72.034633588711472</v>
      </c>
      <c r="EY90" s="2">
        <f t="shared" si="92"/>
        <v>77.302445109211945</v>
      </c>
      <c r="EZ90" s="2">
        <f t="shared" si="92"/>
        <v>76.967288527683806</v>
      </c>
      <c r="FA90" s="2">
        <f t="shared" si="92"/>
        <v>78.875827756196912</v>
      </c>
      <c r="FB90" s="2">
        <f t="shared" si="92"/>
        <v>73.951988999289313</v>
      </c>
      <c r="FC90" s="2">
        <f t="shared" si="92"/>
        <v>73.029983885520139</v>
      </c>
      <c r="FD90" s="2">
        <f t="shared" si="92"/>
        <v>79.312083809314203</v>
      </c>
      <c r="FE90" s="2">
        <f t="shared" si="92"/>
        <v>82.620628729334356</v>
      </c>
      <c r="FG90" s="2">
        <f t="shared" si="93"/>
        <v>0.84932763000179756</v>
      </c>
      <c r="FH90" s="2">
        <f t="shared" si="93"/>
        <v>0.86006016449969491</v>
      </c>
      <c r="FI90" s="2">
        <f t="shared" si="93"/>
        <v>0.86178702636839399</v>
      </c>
      <c r="FJ90" s="2">
        <f t="shared" si="93"/>
        <v>0.84612162850022676</v>
      </c>
      <c r="FK90" s="2">
        <f t="shared" si="93"/>
        <v>0.84490944125144207</v>
      </c>
      <c r="FL90" s="2">
        <f t="shared" si="93"/>
        <v>0.83339417849554898</v>
      </c>
      <c r="FM90" s="2">
        <f t="shared" si="93"/>
        <v>0.81314847246724187</v>
      </c>
      <c r="FN90" s="2">
        <f t="shared" si="93"/>
        <v>0.79641168781503202</v>
      </c>
      <c r="FO90" s="2">
        <f t="shared" si="93"/>
        <v>0.78558659196363245</v>
      </c>
      <c r="FP90" s="2">
        <f t="shared" si="93"/>
        <v>0.79090315154171809</v>
      </c>
      <c r="FQ90" s="2">
        <f t="shared" si="93"/>
        <v>0.81412471960592947</v>
      </c>
      <c r="FR90" s="2">
        <f t="shared" si="93"/>
        <v>0.81907951996808581</v>
      </c>
      <c r="FS90" s="2">
        <f t="shared" si="93"/>
        <v>0.82927285086635294</v>
      </c>
      <c r="FT90" s="2">
        <f t="shared" si="93"/>
        <v>0.81328635175707409</v>
      </c>
      <c r="FU90" s="2">
        <f t="shared" si="93"/>
        <v>0.79413061940460627</v>
      </c>
      <c r="FW90" s="2">
        <f t="shared" si="82"/>
        <v>2.1049567978017873E-4</v>
      </c>
      <c r="FX90" s="2">
        <f t="shared" si="82"/>
        <v>2.5566418094640246E-4</v>
      </c>
      <c r="FY90" s="2">
        <f t="shared" si="82"/>
        <v>2.4702345180510366E-4</v>
      </c>
      <c r="FZ90" s="2">
        <f t="shared" si="82"/>
        <v>2.3316194258913385E-4</v>
      </c>
      <c r="GA90" s="2">
        <f t="shared" si="82"/>
        <v>2.3395915455774743E-4</v>
      </c>
      <c r="GB90" s="2">
        <f t="shared" si="82"/>
        <v>2.1100271583083703E-4</v>
      </c>
      <c r="GC90" s="2">
        <f t="shared" si="82"/>
        <v>2.118226690150081E-4</v>
      </c>
      <c r="GD90" s="2">
        <f t="shared" si="82"/>
        <v>2.4130774208092282E-4</v>
      </c>
      <c r="GE90" s="2">
        <f t="shared" si="82"/>
        <v>2.5176291180012438E-4</v>
      </c>
      <c r="GF90" s="2">
        <f t="shared" si="82"/>
        <v>2.4597171779359083E-4</v>
      </c>
      <c r="GG90" s="2">
        <f t="shared" si="82"/>
        <v>2.4059706210371445E-4</v>
      </c>
      <c r="GH90" s="2">
        <f t="shared" si="82"/>
        <v>2.3305136721453305E-4</v>
      </c>
      <c r="GI90" s="2">
        <f t="shared" si="82"/>
        <v>2.1428184787050357E-4</v>
      </c>
      <c r="GJ90" s="2">
        <f t="shared" si="82"/>
        <v>1.5236084960086461E-4</v>
      </c>
      <c r="GK90" s="2">
        <f t="shared" si="82"/>
        <v>1.1609958661592684E-4</v>
      </c>
      <c r="GM90" s="86">
        <f t="shared" si="83"/>
        <v>0.57401252458751462</v>
      </c>
      <c r="GN90" s="86">
        <f t="shared" si="83"/>
        <v>0.59247685532196548</v>
      </c>
      <c r="GO90" s="86">
        <f t="shared" si="83"/>
        <v>0.5684678021493883</v>
      </c>
      <c r="GP90" s="86">
        <f t="shared" si="83"/>
        <v>0.56761199430619758</v>
      </c>
      <c r="GQ90" s="86">
        <f t="shared" si="83"/>
        <v>0.61094566351318924</v>
      </c>
      <c r="GR90" s="86">
        <f t="shared" si="83"/>
        <v>0.52225800798355715</v>
      </c>
      <c r="GS90" s="86">
        <f t="shared" si="83"/>
        <v>0.5238945355404202</v>
      </c>
      <c r="GT90" s="86">
        <f t="shared" si="83"/>
        <v>0.52678206008776696</v>
      </c>
      <c r="GU90" s="86">
        <f t="shared" si="83"/>
        <v>0.51317310717902032</v>
      </c>
      <c r="GV90" s="86">
        <f t="shared" si="83"/>
        <v>0.50314718346274001</v>
      </c>
      <c r="GW90" s="86">
        <f t="shared" si="83"/>
        <v>0.52819140444367529</v>
      </c>
      <c r="GX90" s="86">
        <f t="shared" si="83"/>
        <v>0.61998115532163611</v>
      </c>
      <c r="GY90" s="86">
        <f t="shared" si="83"/>
        <v>0.59910674368467098</v>
      </c>
      <c r="GZ90" s="86">
        <f t="shared" si="83"/>
        <v>0.56918915217071386</v>
      </c>
      <c r="HA90" s="86">
        <f t="shared" si="83"/>
        <v>0.43183447809318226</v>
      </c>
      <c r="HC90" s="86">
        <f t="shared" si="73"/>
        <v>4.0536250101750449E-4</v>
      </c>
      <c r="HD90" s="86">
        <f t="shared" si="73"/>
        <v>4.0737055986556498E-4</v>
      </c>
      <c r="HE90" s="86">
        <f t="shared" si="73"/>
        <v>3.5689297007817169E-4</v>
      </c>
      <c r="HF90" s="86">
        <f t="shared" si="73"/>
        <v>4.7648766897287562E-4</v>
      </c>
      <c r="HG90" s="86">
        <f t="shared" si="87"/>
        <v>2.5105652334446265E-4</v>
      </c>
      <c r="HH90" s="86">
        <f t="shared" si="87"/>
        <v>9.843112448074603E-5</v>
      </c>
      <c r="HI90" s="86">
        <f t="shared" si="87"/>
        <v>3.0654794649778125E-4</v>
      </c>
      <c r="HJ90" s="86">
        <f t="shared" si="87"/>
        <v>6.3928948130317942E-6</v>
      </c>
      <c r="HK90" s="86">
        <f t="shared" si="87"/>
        <v>3.973853544225765E-6</v>
      </c>
      <c r="HL90" s="86">
        <f t="shared" si="87"/>
        <v>2.4593966909971082E-5</v>
      </c>
      <c r="HM90" s="86">
        <f t="shared" si="87"/>
        <v>1.200174732616166E-4</v>
      </c>
      <c r="HN90" s="86">
        <f t="shared" si="87"/>
        <v>5.5070216154473213E-5</v>
      </c>
      <c r="HO90" s="86">
        <f t="shared" si="87"/>
        <v>1.2044091519761735E-4</v>
      </c>
      <c r="HP90" s="86">
        <f t="shared" si="87"/>
        <v>5.1251391322209474E-5</v>
      </c>
      <c r="HQ90" s="86">
        <f t="shared" si="87"/>
        <v>3.7062508806958627E-6</v>
      </c>
      <c r="HS90" s="86">
        <f t="shared" si="84"/>
        <v>1.2943610413654977E-48</v>
      </c>
      <c r="HT90" s="86">
        <f t="shared" si="84"/>
        <v>3.8356568987853616E-44</v>
      </c>
      <c r="HU90" s="86">
        <f t="shared" si="84"/>
        <v>4.5547931381470206E-48</v>
      </c>
      <c r="HV90" s="86">
        <f t="shared" si="84"/>
        <v>1.4813537676584898E-48</v>
      </c>
      <c r="HW90" s="86">
        <f t="shared" si="84"/>
        <v>2.2303376299127978E-52</v>
      </c>
      <c r="HX90" s="86">
        <f t="shared" si="84"/>
        <v>4.137677701604966E-62</v>
      </c>
      <c r="HY90" s="86">
        <f t="shared" si="84"/>
        <v>1.0884390649982083E-52</v>
      </c>
      <c r="HZ90" s="86">
        <f t="shared" si="84"/>
        <v>9.22305909226535E-89</v>
      </c>
      <c r="IA90" s="86">
        <f t="shared" si="84"/>
        <v>1.0778816741121051E-93</v>
      </c>
      <c r="IB90" s="86">
        <f t="shared" si="84"/>
        <v>3.083016931072223E-74</v>
      </c>
      <c r="IC90" s="86">
        <f t="shared" si="84"/>
        <v>6.7778354434329666E-59</v>
      </c>
      <c r="ID90" s="86">
        <f t="shared" si="84"/>
        <v>6.0387672390229084E-66</v>
      </c>
      <c r="IE90" s="86">
        <f t="shared" si="84"/>
        <v>1.1438601302367509E-57</v>
      </c>
      <c r="IF90" s="86">
        <f t="shared" si="84"/>
        <v>2.5161923555295166E-39</v>
      </c>
      <c r="IG90" s="86">
        <f t="shared" si="84"/>
        <v>2.6009300352004873E-27</v>
      </c>
      <c r="II90" s="86">
        <f t="shared" si="85"/>
        <v>5.1806417032960589E-136</v>
      </c>
      <c r="IJ90" s="86">
        <f t="shared" si="85"/>
        <v>3.8675698709476121E-125</v>
      </c>
      <c r="IK90" s="86">
        <f t="shared" si="85"/>
        <v>1.2455002244010865E-136</v>
      </c>
      <c r="IL90" s="86">
        <f t="shared" si="85"/>
        <v>3.4139166310250879E-136</v>
      </c>
      <c r="IM90" s="86">
        <f t="shared" si="85"/>
        <v>8.0253874871022089E-150</v>
      </c>
      <c r="IN90" s="86">
        <f t="shared" si="85"/>
        <v>3.3780544085127212E-184</v>
      </c>
      <c r="IO90" s="86">
        <f t="shared" si="85"/>
        <v>1.1876003674182994E-150</v>
      </c>
      <c r="IP90" s="86">
        <f t="shared" si="85"/>
        <v>7.5203513136182405E-259</v>
      </c>
      <c r="IQ90" s="86">
        <f t="shared" si="85"/>
        <v>1.2444195577709178E-273</v>
      </c>
      <c r="IR90" s="86">
        <f t="shared" si="85"/>
        <v>4.1439425081726492E-217</v>
      </c>
      <c r="IS90" s="86">
        <f t="shared" si="85"/>
        <v>2.4891412282037203E-169</v>
      </c>
      <c r="IT90" s="86">
        <f t="shared" si="85"/>
        <v>1.864340026435262E-188</v>
      </c>
      <c r="IU90" s="86">
        <f t="shared" si="85"/>
        <v>3.1415607047043526E-162</v>
      </c>
      <c r="IV90" s="86">
        <f t="shared" si="85"/>
        <v>6.1493307360953415E-147</v>
      </c>
      <c r="IW90" s="86">
        <f t="shared" si="85"/>
        <v>4.7162345036461327E-64</v>
      </c>
      <c r="IY90" s="86">
        <f t="shared" si="86"/>
        <v>0.57441788708853214</v>
      </c>
      <c r="IZ90" s="86">
        <f t="shared" si="86"/>
        <v>0.5928842258818311</v>
      </c>
      <c r="JA90" s="86">
        <f t="shared" si="86"/>
        <v>0.56882469511946643</v>
      </c>
      <c r="JB90" s="86">
        <f t="shared" si="86"/>
        <v>0.56808848197517048</v>
      </c>
      <c r="JC90" s="86">
        <f t="shared" si="86"/>
        <v>0.61119672003653369</v>
      </c>
      <c r="JD90" s="86">
        <f t="shared" si="86"/>
        <v>0.52235643910803786</v>
      </c>
      <c r="JE90" s="86">
        <f t="shared" si="86"/>
        <v>0.52420108348691796</v>
      </c>
      <c r="JF90" s="86">
        <f t="shared" si="86"/>
        <v>0.52678845298258004</v>
      </c>
      <c r="JG90" s="86">
        <f t="shared" si="86"/>
        <v>0.51317708103256454</v>
      </c>
      <c r="JH90" s="86">
        <f t="shared" si="86"/>
        <v>0.50317177742965002</v>
      </c>
      <c r="JI90" s="86">
        <f t="shared" si="86"/>
        <v>0.52831142191693692</v>
      </c>
      <c r="JJ90" s="86">
        <f t="shared" si="86"/>
        <v>0.62003622553779059</v>
      </c>
      <c r="JK90" s="86">
        <f t="shared" si="86"/>
        <v>0.59922718459986857</v>
      </c>
      <c r="JL90" s="86">
        <f t="shared" si="86"/>
        <v>0.56924040356203609</v>
      </c>
      <c r="JM90" s="86">
        <f t="shared" si="86"/>
        <v>0.43183818434406296</v>
      </c>
    </row>
    <row r="91" spans="2:273" x14ac:dyDescent="0.25">
      <c r="B91" s="2">
        <v>64</v>
      </c>
      <c r="C91" s="37">
        <v>193.70400000000001</v>
      </c>
      <c r="D91" s="37">
        <v>196.44399999999999</v>
      </c>
      <c r="E91" s="37">
        <v>181.96799999999999</v>
      </c>
      <c r="F91" s="37">
        <v>190.46799999999999</v>
      </c>
      <c r="G91" s="37">
        <v>191.161</v>
      </c>
      <c r="H91" s="37">
        <v>167.065</v>
      </c>
      <c r="I91" s="37">
        <v>194.197</v>
      </c>
      <c r="J91" s="37">
        <v>184.65600000000001</v>
      </c>
      <c r="K91" s="37">
        <v>188.24600000000001</v>
      </c>
      <c r="L91" s="37">
        <v>178.09800000000001</v>
      </c>
      <c r="M91" s="37">
        <v>184.70500000000001</v>
      </c>
      <c r="N91" s="37">
        <v>187.857</v>
      </c>
      <c r="O91" s="37">
        <v>189.03200000000001</v>
      </c>
      <c r="P91" s="37">
        <v>168.28299999999999</v>
      </c>
      <c r="Q91" s="37">
        <v>116.95</v>
      </c>
      <c r="S91" s="4">
        <f t="shared" si="88"/>
        <v>183.98452736617122</v>
      </c>
      <c r="T91" s="4">
        <f t="shared" si="88"/>
        <v>185.41121387830677</v>
      </c>
      <c r="U91" s="4">
        <f t="shared" si="88"/>
        <v>171.74618942520186</v>
      </c>
      <c r="V91" s="4">
        <f t="shared" si="88"/>
        <v>176.90105922943346</v>
      </c>
      <c r="W91" s="4">
        <f t="shared" si="88"/>
        <v>179.85334517826328</v>
      </c>
      <c r="X91" s="4">
        <f t="shared" si="88"/>
        <v>162.11685885911757</v>
      </c>
      <c r="Y91" s="4">
        <f t="shared" si="88"/>
        <v>185.90728826579942</v>
      </c>
      <c r="Z91" s="4">
        <f t="shared" si="88"/>
        <v>185.24608951871676</v>
      </c>
      <c r="AA91" s="4">
        <f t="shared" si="88"/>
        <v>184.75260118667529</v>
      </c>
      <c r="AB91" s="4">
        <f t="shared" si="88"/>
        <v>177.2768066450343</v>
      </c>
      <c r="AC91" s="4">
        <f t="shared" si="88"/>
        <v>172.77606505850346</v>
      </c>
      <c r="AD91" s="4">
        <f t="shared" si="88"/>
        <v>174.64453927427789</v>
      </c>
      <c r="AE91" s="4">
        <f t="shared" si="88"/>
        <v>175.16491575937167</v>
      </c>
      <c r="AF91" s="4">
        <f t="shared" si="88"/>
        <v>156.70813036089589</v>
      </c>
      <c r="AG91" s="4">
        <f t="shared" si="88"/>
        <v>115.63687644266383</v>
      </c>
      <c r="AI91" s="4">
        <f t="shared" si="89"/>
        <v>9.7194726338287865</v>
      </c>
      <c r="AJ91" s="4">
        <f t="shared" si="89"/>
        <v>11.032786121693221</v>
      </c>
      <c r="AK91" s="4">
        <f t="shared" si="89"/>
        <v>10.221810574798127</v>
      </c>
      <c r="AL91" s="4">
        <f t="shared" si="89"/>
        <v>13.566940770566532</v>
      </c>
      <c r="AM91" s="4">
        <f t="shared" si="89"/>
        <v>11.307654821736719</v>
      </c>
      <c r="AN91" s="4">
        <f t="shared" si="89"/>
        <v>4.9481411408824272</v>
      </c>
      <c r="AO91" s="4">
        <f t="shared" si="89"/>
        <v>8.2897117342005799</v>
      </c>
      <c r="AP91" s="4">
        <f t="shared" si="89"/>
        <v>-0.59008951871675208</v>
      </c>
      <c r="AQ91" s="4">
        <f t="shared" si="89"/>
        <v>3.4933988133247169</v>
      </c>
      <c r="AR91" s="4">
        <f t="shared" si="89"/>
        <v>0.82119335496571466</v>
      </c>
      <c r="AS91" s="4">
        <f t="shared" si="89"/>
        <v>11.92893494149655</v>
      </c>
      <c r="AT91" s="4">
        <f t="shared" si="89"/>
        <v>13.21246072572211</v>
      </c>
      <c r="AU91" s="4">
        <f t="shared" si="89"/>
        <v>13.867084240628344</v>
      </c>
      <c r="AV91" s="4">
        <f t="shared" si="89"/>
        <v>11.574869639104094</v>
      </c>
      <c r="AW91" s="4">
        <f t="shared" si="89"/>
        <v>1.3131235573361693</v>
      </c>
      <c r="AY91" s="2">
        <f t="shared" si="80"/>
        <v>77.813807254436767</v>
      </c>
      <c r="AZ91" s="2">
        <f t="shared" si="80"/>
        <v>79.174251820589561</v>
      </c>
      <c r="BA91" s="2">
        <f t="shared" si="80"/>
        <v>76.034591590788111</v>
      </c>
      <c r="BB91" s="2">
        <f t="shared" si="80"/>
        <v>72.784776691974884</v>
      </c>
      <c r="BC91" s="2">
        <f t="shared" si="80"/>
        <v>72.371156171347351</v>
      </c>
      <c r="BD91" s="2">
        <f t="shared" si="80"/>
        <v>68.307303717230894</v>
      </c>
      <c r="BE91" s="2">
        <f t="shared" si="80"/>
        <v>71.08333535300406</v>
      </c>
      <c r="BF91" s="2">
        <f t="shared" si="80"/>
        <v>77.068340446703047</v>
      </c>
      <c r="BG91" s="2">
        <f t="shared" si="80"/>
        <v>79.661683984709072</v>
      </c>
      <c r="BH91" s="2">
        <f t="shared" si="80"/>
        <v>78.295235310930707</v>
      </c>
      <c r="BI91" s="2">
        <f t="shared" si="80"/>
        <v>79.601834805927169</v>
      </c>
      <c r="BJ91" s="2">
        <f t="shared" si="80"/>
        <v>76.178525786783382</v>
      </c>
      <c r="BK91" s="2">
        <f t="shared" si="80"/>
        <v>76.908917962779839</v>
      </c>
      <c r="BL91" s="2">
        <f t="shared" si="80"/>
        <v>80.162050738351041</v>
      </c>
      <c r="BM91" s="2">
        <f t="shared" si="80"/>
        <v>83.461287770182963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89.266890063424938</v>
      </c>
      <c r="DL91" s="2">
        <f t="shared" si="90"/>
        <v>88.568752944729681</v>
      </c>
      <c r="DM91" s="2">
        <f t="shared" si="90"/>
        <v>84.214829960736964</v>
      </c>
      <c r="DN91" s="2">
        <f t="shared" si="90"/>
        <v>81.796797747346247</v>
      </c>
      <c r="DO91" s="2">
        <f t="shared" si="90"/>
        <v>80.192661723793307</v>
      </c>
      <c r="DP91" s="2">
        <f t="shared" si="90"/>
        <v>69.063354743407359</v>
      </c>
      <c r="DQ91" s="2">
        <f t="shared" si="90"/>
        <v>76.169277820677792</v>
      </c>
      <c r="DR91" s="2">
        <f t="shared" si="90"/>
        <v>87.635405784204664</v>
      </c>
      <c r="DS91" s="2">
        <f t="shared" si="90"/>
        <v>81.648620689655161</v>
      </c>
      <c r="DT91" s="2">
        <f t="shared" si="90"/>
        <v>81.121610901001077</v>
      </c>
      <c r="DU91" s="2">
        <f t="shared" si="90"/>
        <v>75.851751222651217</v>
      </c>
      <c r="DV91" s="2">
        <f t="shared" si="90"/>
        <v>80.921354633986255</v>
      </c>
      <c r="DW91" s="2">
        <f t="shared" si="90"/>
        <v>87.770008724202626</v>
      </c>
      <c r="DX91" s="2">
        <f t="shared" si="90"/>
        <v>84.519120892320913</v>
      </c>
      <c r="DY91" s="2">
        <f t="shared" si="90"/>
        <v>90.657206229143469</v>
      </c>
      <c r="EA91" s="2">
        <f t="shared" si="94"/>
        <v>75.960775514201771</v>
      </c>
      <c r="EB91" s="2">
        <f t="shared" si="91"/>
        <v>77.780863349197062</v>
      </c>
      <c r="EC91" s="2">
        <f t="shared" si="91"/>
        <v>74.838444514787014</v>
      </c>
      <c r="ED91" s="2">
        <f t="shared" si="91"/>
        <v>71.289929344676082</v>
      </c>
      <c r="EE91" s="2">
        <f t="shared" si="91"/>
        <v>71.061778823103083</v>
      </c>
      <c r="EF91" s="2">
        <f t="shared" si="91"/>
        <v>68.16934134864195</v>
      </c>
      <c r="EG91" s="2">
        <f t="shared" si="91"/>
        <v>70.017692149711593</v>
      </c>
      <c r="EH91" s="2">
        <f t="shared" si="91"/>
        <v>74.605633121827395</v>
      </c>
      <c r="EI91" s="2">
        <f t="shared" si="91"/>
        <v>79.167811317867418</v>
      </c>
      <c r="EJ91" s="2">
        <f t="shared" si="91"/>
        <v>77.61402815762915</v>
      </c>
      <c r="EK91" s="2">
        <f t="shared" si="91"/>
        <v>80.383227197970669</v>
      </c>
      <c r="EL91" s="2">
        <f t="shared" si="91"/>
        <v>75.223529598242493</v>
      </c>
      <c r="EM91" s="2">
        <f t="shared" si="91"/>
        <v>74.870174029588895</v>
      </c>
      <c r="EN91" s="2">
        <f t="shared" si="91"/>
        <v>79.249787458818972</v>
      </c>
      <c r="EO91" s="2">
        <f t="shared" si="91"/>
        <v>81.75985453274248</v>
      </c>
      <c r="EQ91" s="2">
        <f t="shared" si="92"/>
        <v>75.994041840093431</v>
      </c>
      <c r="ER91" s="2">
        <f t="shared" si="92"/>
        <v>75.647169577369979</v>
      </c>
      <c r="ES91" s="2">
        <f t="shared" si="92"/>
        <v>73.682918435849118</v>
      </c>
      <c r="ET91" s="2">
        <f t="shared" si="92"/>
        <v>71.634777954668436</v>
      </c>
      <c r="EU91" s="2">
        <f t="shared" si="92"/>
        <v>71.054409424075203</v>
      </c>
      <c r="EV91" s="2">
        <f t="shared" si="92"/>
        <v>68.598652708072393</v>
      </c>
      <c r="EW91" s="2">
        <f t="shared" si="92"/>
        <v>69.262738348569826</v>
      </c>
      <c r="EX91" s="2">
        <f t="shared" si="92"/>
        <v>71.879790201858469</v>
      </c>
      <c r="EY91" s="2">
        <f t="shared" si="92"/>
        <v>77.098431772935868</v>
      </c>
      <c r="EZ91" s="2">
        <f t="shared" si="92"/>
        <v>76.794482433860466</v>
      </c>
      <c r="FA91" s="2">
        <f t="shared" si="92"/>
        <v>78.704238816158181</v>
      </c>
      <c r="FB91" s="2">
        <f t="shared" si="92"/>
        <v>73.808747088738528</v>
      </c>
      <c r="FC91" s="2">
        <f t="shared" si="92"/>
        <v>72.920229271604967</v>
      </c>
      <c r="FD91" s="2">
        <f t="shared" si="92"/>
        <v>79.177639413587031</v>
      </c>
      <c r="FE91" s="2">
        <f t="shared" si="92"/>
        <v>82.478240337700029</v>
      </c>
      <c r="FG91" s="2">
        <f t="shared" si="93"/>
        <v>0.86073890649764606</v>
      </c>
      <c r="FH91" s="2">
        <f t="shared" si="93"/>
        <v>0.87078227088845173</v>
      </c>
      <c r="FI91" s="2">
        <f t="shared" si="93"/>
        <v>0.8723964520856119</v>
      </c>
      <c r="FJ91" s="2">
        <f t="shared" si="93"/>
        <v>0.8577350425417164</v>
      </c>
      <c r="FK91" s="2">
        <f t="shared" si="93"/>
        <v>0.85659883573988693</v>
      </c>
      <c r="FL91" s="2">
        <f t="shared" si="93"/>
        <v>0.84579308767107642</v>
      </c>
      <c r="FM91" s="2">
        <f t="shared" si="93"/>
        <v>0.82674084350192234</v>
      </c>
      <c r="FN91" s="2">
        <f t="shared" si="93"/>
        <v>0.81093848687228742</v>
      </c>
      <c r="FO91" s="2">
        <f t="shared" si="93"/>
        <v>0.80069250137641124</v>
      </c>
      <c r="FP91" s="2">
        <f t="shared" si="93"/>
        <v>0.80572712561738924</v>
      </c>
      <c r="FQ91" s="2">
        <f t="shared" si="93"/>
        <v>0.82766112551279969</v>
      </c>
      <c r="FR91" s="2">
        <f t="shared" si="93"/>
        <v>0.83232940605958361</v>
      </c>
      <c r="FS91" s="2">
        <f t="shared" si="93"/>
        <v>0.84192029417470438</v>
      </c>
      <c r="FT91" s="2">
        <f t="shared" si="93"/>
        <v>0.82687082836087</v>
      </c>
      <c r="FU91" s="2">
        <f t="shared" si="93"/>
        <v>0.80878110189101604</v>
      </c>
      <c r="FW91" s="2">
        <f t="shared" si="82"/>
        <v>2.3079923613422118E-4</v>
      </c>
      <c r="FX91" s="2">
        <f t="shared" si="82"/>
        <v>2.8032328548305134E-4</v>
      </c>
      <c r="FY91" s="2">
        <f t="shared" si="82"/>
        <v>2.7084937385592547E-4</v>
      </c>
      <c r="FZ91" s="2">
        <f t="shared" si="82"/>
        <v>2.5565123533368176E-4</v>
      </c>
      <c r="GA91" s="2">
        <f t="shared" si="82"/>
        <v>2.5652532148208549E-4</v>
      </c>
      <c r="GB91" s="2">
        <f t="shared" si="82"/>
        <v>2.3135516750102212E-4</v>
      </c>
      <c r="GC91" s="2">
        <f t="shared" si="82"/>
        <v>2.3225419161467263E-4</v>
      </c>
      <c r="GD91" s="2">
        <f t="shared" si="82"/>
        <v>2.6458251802369325E-4</v>
      </c>
      <c r="GE91" s="2">
        <f t="shared" si="82"/>
        <v>2.7604583833464199E-4</v>
      </c>
      <c r="GF91" s="2">
        <f t="shared" si="82"/>
        <v>2.6969622529234499E-4</v>
      </c>
      <c r="GG91" s="2">
        <f t="shared" si="82"/>
        <v>2.6380330915266642E-4</v>
      </c>
      <c r="GH91" s="2">
        <f t="shared" si="82"/>
        <v>2.5552999729967877E-4</v>
      </c>
      <c r="GI91" s="2">
        <f t="shared" si="82"/>
        <v>2.3495051676362646E-4</v>
      </c>
      <c r="GJ91" s="2">
        <f t="shared" si="82"/>
        <v>1.670578938656995E-4</v>
      </c>
      <c r="GK91" s="2">
        <f t="shared" si="82"/>
        <v>1.2729923941680327E-4</v>
      </c>
      <c r="GM91" s="86">
        <f t="shared" si="83"/>
        <v>0.51583100295660123</v>
      </c>
      <c r="GN91" s="86">
        <f t="shared" si="83"/>
        <v>0.52876785732930109</v>
      </c>
      <c r="GO91" s="86">
        <f t="shared" si="83"/>
        <v>0.49336373084746715</v>
      </c>
      <c r="GP91" s="86">
        <f t="shared" si="83"/>
        <v>0.49078711517086521</v>
      </c>
      <c r="GQ91" s="86">
        <f t="shared" si="83"/>
        <v>0.52215551589439191</v>
      </c>
      <c r="GR91" s="86">
        <f t="shared" si="83"/>
        <v>0.45007674099519557</v>
      </c>
      <c r="GS91" s="86">
        <f t="shared" si="83"/>
        <v>0.49471793059502639</v>
      </c>
      <c r="GT91" s="86">
        <f t="shared" si="83"/>
        <v>0.54152032023848884</v>
      </c>
      <c r="GU91" s="86">
        <f t="shared" si="83"/>
        <v>0.51863062548842931</v>
      </c>
      <c r="GV91" s="86">
        <f t="shared" si="83"/>
        <v>0.4915627785151887</v>
      </c>
      <c r="GW91" s="86">
        <f t="shared" si="83"/>
        <v>0.45723257684822599</v>
      </c>
      <c r="GX91" s="86">
        <f t="shared" si="83"/>
        <v>0.51056628167061213</v>
      </c>
      <c r="GY91" s="86">
        <f t="shared" si="83"/>
        <v>0.50489694531548746</v>
      </c>
      <c r="GZ91" s="86">
        <f t="shared" si="83"/>
        <v>0.45345752068205558</v>
      </c>
      <c r="HA91" s="86">
        <f t="shared" si="83"/>
        <v>0.28241772355378669</v>
      </c>
      <c r="HC91" s="86">
        <f t="shared" si="73"/>
        <v>6.8648612715531171E-4</v>
      </c>
      <c r="HD91" s="86">
        <f t="shared" si="73"/>
        <v>6.8305860200180166E-4</v>
      </c>
      <c r="HE91" s="86">
        <f t="shared" si="73"/>
        <v>6.1399767647194316E-4</v>
      </c>
      <c r="HF91" s="86">
        <f t="shared" si="73"/>
        <v>8.0764733887103831E-4</v>
      </c>
      <c r="HG91" s="86">
        <f t="shared" si="87"/>
        <v>4.4721268610822194E-4</v>
      </c>
      <c r="HH91" s="86">
        <f t="shared" si="87"/>
        <v>1.9207885327855872E-4</v>
      </c>
      <c r="HI91" s="86">
        <f t="shared" si="87"/>
        <v>5.3935907915331682E-4</v>
      </c>
      <c r="HJ91" s="86">
        <f t="shared" si="87"/>
        <v>1.6059575551896198E-5</v>
      </c>
      <c r="HK91" s="86">
        <f t="shared" si="87"/>
        <v>1.0495181727497303E-5</v>
      </c>
      <c r="HL91" s="86">
        <f t="shared" si="87"/>
        <v>5.4449718097790547E-5</v>
      </c>
      <c r="HM91" s="86">
        <f t="shared" si="87"/>
        <v>2.2846194028585456E-4</v>
      </c>
      <c r="HN91" s="86">
        <f t="shared" si="87"/>
        <v>1.1160227172063768E-4</v>
      </c>
      <c r="HO91" s="86">
        <f t="shared" si="87"/>
        <v>2.2424229254184157E-4</v>
      </c>
      <c r="HP91" s="86">
        <f t="shared" si="87"/>
        <v>1.0172142870777689E-4</v>
      </c>
      <c r="HQ91" s="86">
        <f t="shared" si="87"/>
        <v>9.3898467862873665E-6</v>
      </c>
      <c r="HS91" s="86">
        <f t="shared" si="84"/>
        <v>3.8192500966592754E-47</v>
      </c>
      <c r="HT91" s="86">
        <f t="shared" si="84"/>
        <v>9.0316740830721434E-43</v>
      </c>
      <c r="HU91" s="86">
        <f t="shared" si="84"/>
        <v>1.416264254795003E-46</v>
      </c>
      <c r="HV91" s="86">
        <f t="shared" si="84"/>
        <v>4.5549361079879952E-47</v>
      </c>
      <c r="HW91" s="86">
        <f t="shared" si="84"/>
        <v>9.3854105334396743E-51</v>
      </c>
      <c r="HX91" s="86">
        <f t="shared" si="84"/>
        <v>3.6332906033170281E-60</v>
      </c>
      <c r="HY91" s="86">
        <f t="shared" si="84"/>
        <v>4.4808774536261803E-51</v>
      </c>
      <c r="HZ91" s="86">
        <f t="shared" si="84"/>
        <v>5.9979438266484785E-86</v>
      </c>
      <c r="IA91" s="86">
        <f t="shared" si="84"/>
        <v>1.050175981383763E-90</v>
      </c>
      <c r="IB91" s="86">
        <f t="shared" si="84"/>
        <v>6.9942444806759593E-72</v>
      </c>
      <c r="IC91" s="86">
        <f t="shared" si="84"/>
        <v>4.7011963418350987E-57</v>
      </c>
      <c r="ID91" s="86">
        <f t="shared" si="84"/>
        <v>6.7992585901447441E-64</v>
      </c>
      <c r="IE91" s="86">
        <f t="shared" si="84"/>
        <v>6.554948283520308E-56</v>
      </c>
      <c r="IF91" s="86">
        <f t="shared" si="84"/>
        <v>3.4395443472268069E-38</v>
      </c>
      <c r="IG91" s="86">
        <f t="shared" si="84"/>
        <v>1.4852465666189581E-26</v>
      </c>
      <c r="II91" s="86">
        <f t="shared" si="85"/>
        <v>4.1156934159384953E-133</v>
      </c>
      <c r="IJ91" s="86">
        <f t="shared" si="85"/>
        <v>2.0648936719543268E-122</v>
      </c>
      <c r="IK91" s="86">
        <f t="shared" si="85"/>
        <v>1.1604028469476931E-133</v>
      </c>
      <c r="IL91" s="86">
        <f t="shared" si="85"/>
        <v>2.9685681526460814E-133</v>
      </c>
      <c r="IM91" s="86">
        <f t="shared" si="85"/>
        <v>1.3903956712049398E-146</v>
      </c>
      <c r="IN91" s="86">
        <f t="shared" si="85"/>
        <v>2.9591518943036862E-180</v>
      </c>
      <c r="IO91" s="86">
        <f t="shared" si="85"/>
        <v>1.9653180854091142E-147</v>
      </c>
      <c r="IP91" s="86">
        <f t="shared" si="85"/>
        <v>3.3278116126645491E-253</v>
      </c>
      <c r="IQ91" s="86">
        <f t="shared" si="85"/>
        <v>1.2477012221752232E-267</v>
      </c>
      <c r="IR91" s="86">
        <f t="shared" si="85"/>
        <v>2.2749857683106435E-212</v>
      </c>
      <c r="IS91" s="86">
        <f t="shared" si="85"/>
        <v>1.1853805552402993E-165</v>
      </c>
      <c r="IT91" s="86">
        <f t="shared" si="85"/>
        <v>2.2530956807110183E-184</v>
      </c>
      <c r="IU91" s="86">
        <f t="shared" si="85"/>
        <v>9.3540712329179238E-159</v>
      </c>
      <c r="IV91" s="86">
        <f t="shared" si="85"/>
        <v>6.4596912920489972E-144</v>
      </c>
      <c r="IW91" s="86">
        <f t="shared" si="85"/>
        <v>8.5510708549993754E-63</v>
      </c>
      <c r="IY91" s="86">
        <f t="shared" si="86"/>
        <v>0.5165174890837565</v>
      </c>
      <c r="IZ91" s="86">
        <f t="shared" si="86"/>
        <v>0.52945091593130289</v>
      </c>
      <c r="JA91" s="86">
        <f t="shared" si="86"/>
        <v>0.49397772852393912</v>
      </c>
      <c r="JB91" s="86">
        <f t="shared" si="86"/>
        <v>0.49159476250973627</v>
      </c>
      <c r="JC91" s="86">
        <f t="shared" si="86"/>
        <v>0.52260272858050016</v>
      </c>
      <c r="JD91" s="86">
        <f t="shared" si="86"/>
        <v>0.45026881984847411</v>
      </c>
      <c r="JE91" s="86">
        <f t="shared" si="86"/>
        <v>0.4952572896741797</v>
      </c>
      <c r="JF91" s="86">
        <f t="shared" si="86"/>
        <v>0.54153637981404068</v>
      </c>
      <c r="JG91" s="86">
        <f t="shared" si="86"/>
        <v>0.51864112067015677</v>
      </c>
      <c r="JH91" s="86">
        <f t="shared" si="86"/>
        <v>0.49161722823328652</v>
      </c>
      <c r="JI91" s="86">
        <f t="shared" si="86"/>
        <v>0.45746103878851185</v>
      </c>
      <c r="JJ91" s="86">
        <f t="shared" si="86"/>
        <v>0.51067788394233282</v>
      </c>
      <c r="JK91" s="86">
        <f t="shared" si="86"/>
        <v>0.50512118760802927</v>
      </c>
      <c r="JL91" s="86">
        <f t="shared" si="86"/>
        <v>0.45355924211076337</v>
      </c>
      <c r="JM91" s="86">
        <f t="shared" si="86"/>
        <v>0.28242711340057297</v>
      </c>
    </row>
    <row r="92" spans="2:273" x14ac:dyDescent="0.25">
      <c r="B92" s="2">
        <v>65</v>
      </c>
      <c r="C92" s="37">
        <v>166.148</v>
      </c>
      <c r="D92" s="37">
        <v>171.46</v>
      </c>
      <c r="E92" s="37">
        <v>153.27000000000001</v>
      </c>
      <c r="F92" s="37">
        <v>156.935</v>
      </c>
      <c r="G92" s="37">
        <v>154.46799999999999</v>
      </c>
      <c r="H92" s="37">
        <v>132.30600000000001</v>
      </c>
      <c r="I92" s="37">
        <v>164.62299999999999</v>
      </c>
      <c r="J92" s="37">
        <v>167.803</v>
      </c>
      <c r="K92" s="37">
        <v>167.09800000000001</v>
      </c>
      <c r="L92" s="37">
        <v>152.21299999999999</v>
      </c>
      <c r="M92" s="37">
        <v>146.16399999999999</v>
      </c>
      <c r="N92" s="37">
        <v>145.11099999999999</v>
      </c>
      <c r="O92" s="37">
        <v>152.07900000000001</v>
      </c>
      <c r="P92" s="37">
        <v>129.233</v>
      </c>
      <c r="Q92" s="37">
        <v>90.266999999999996</v>
      </c>
      <c r="S92" s="4">
        <f t="shared" si="88"/>
        <v>157.94042348950097</v>
      </c>
      <c r="T92" s="4">
        <f t="shared" si="88"/>
        <v>158.70761399262386</v>
      </c>
      <c r="U92" s="4">
        <f t="shared" si="88"/>
        <v>145.41141328767236</v>
      </c>
      <c r="V92" s="4">
        <f t="shared" si="88"/>
        <v>146.94019941403553</v>
      </c>
      <c r="W92" s="4">
        <f t="shared" si="88"/>
        <v>145.69845542440686</v>
      </c>
      <c r="X92" s="4">
        <f t="shared" si="88"/>
        <v>134.63752181449479</v>
      </c>
      <c r="Y92" s="4">
        <f t="shared" si="88"/>
        <v>162.14050981559291</v>
      </c>
      <c r="Z92" s="4">
        <f t="shared" si="88"/>
        <v>167.58547321443049</v>
      </c>
      <c r="AA92" s="4">
        <f t="shared" si="88"/>
        <v>165.47569054254356</v>
      </c>
      <c r="AB92" s="4">
        <f t="shared" si="88"/>
        <v>156.37177447041569</v>
      </c>
      <c r="AC92" s="4">
        <f t="shared" si="88"/>
        <v>144.59796572477626</v>
      </c>
      <c r="AD92" s="4">
        <f t="shared" si="88"/>
        <v>136.72737434692695</v>
      </c>
      <c r="AE92" s="4">
        <f t="shared" si="88"/>
        <v>141.55808840769549</v>
      </c>
      <c r="AF92" s="4">
        <f t="shared" si="88"/>
        <v>125.98476195243705</v>
      </c>
      <c r="AG92" s="4">
        <f t="shared" si="88"/>
        <v>97.95183442728441</v>
      </c>
      <c r="AI92" s="4">
        <f t="shared" si="89"/>
        <v>8.2075765104990239</v>
      </c>
      <c r="AJ92" s="4">
        <f t="shared" si="89"/>
        <v>12.752386007376145</v>
      </c>
      <c r="AK92" s="4">
        <f t="shared" si="89"/>
        <v>7.85858671232765</v>
      </c>
      <c r="AL92" s="4">
        <f t="shared" si="89"/>
        <v>9.9948005859644695</v>
      </c>
      <c r="AM92" s="4">
        <f t="shared" si="89"/>
        <v>8.7695445755931303</v>
      </c>
      <c r="AN92" s="4">
        <f t="shared" si="89"/>
        <v>-2.3315218144947778</v>
      </c>
      <c r="AO92" s="4">
        <f t="shared" si="89"/>
        <v>2.4824901844070837</v>
      </c>
      <c r="AP92" s="4">
        <f t="shared" si="89"/>
        <v>0.217526785569504</v>
      </c>
      <c r="AQ92" s="4">
        <f t="shared" si="89"/>
        <v>1.6223094574564527</v>
      </c>
      <c r="AR92" s="4">
        <f t="shared" si="89"/>
        <v>-4.1587744704156933</v>
      </c>
      <c r="AS92" s="4">
        <f t="shared" si="89"/>
        <v>1.5660342752237284</v>
      </c>
      <c r="AT92" s="4">
        <f t="shared" si="89"/>
        <v>8.3836256530730395</v>
      </c>
      <c r="AU92" s="4">
        <f t="shared" si="89"/>
        <v>10.520911592304515</v>
      </c>
      <c r="AV92" s="4">
        <f t="shared" si="89"/>
        <v>3.2482380475629498</v>
      </c>
      <c r="AW92" s="4">
        <f t="shared" si="89"/>
        <v>-7.6848344272844145</v>
      </c>
      <c r="AY92" s="2">
        <f t="shared" si="80"/>
        <v>77.621033079762014</v>
      </c>
      <c r="AZ92" s="2">
        <f t="shared" si="80"/>
        <v>78.960366094958815</v>
      </c>
      <c r="BA92" s="2">
        <f t="shared" si="80"/>
        <v>75.846697595144335</v>
      </c>
      <c r="BB92" s="2">
        <f t="shared" si="80"/>
        <v>72.620049033164022</v>
      </c>
      <c r="BC92" s="2">
        <f t="shared" si="80"/>
        <v>72.197942278686696</v>
      </c>
      <c r="BD92" s="2">
        <f t="shared" si="80"/>
        <v>68.192473157728173</v>
      </c>
      <c r="BE92" s="2">
        <f t="shared" si="80"/>
        <v>70.869774423332714</v>
      </c>
      <c r="BF92" s="2">
        <f t="shared" si="80"/>
        <v>76.747394376797061</v>
      </c>
      <c r="BG92" s="2">
        <f t="shared" si="80"/>
        <v>79.42863375699001</v>
      </c>
      <c r="BH92" s="2">
        <f t="shared" si="80"/>
        <v>78.084134649836145</v>
      </c>
      <c r="BI92" s="2">
        <f t="shared" si="80"/>
        <v>79.456726513742808</v>
      </c>
      <c r="BJ92" s="2">
        <f t="shared" si="80"/>
        <v>75.960041221722037</v>
      </c>
      <c r="BK92" s="2">
        <f t="shared" si="80"/>
        <v>76.65522737614711</v>
      </c>
      <c r="BL92" s="2">
        <f t="shared" si="80"/>
        <v>79.985150666774572</v>
      </c>
      <c r="BM92" s="2">
        <f t="shared" si="80"/>
        <v>83.290391476968608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89.32600981576563</v>
      </c>
      <c r="DL92" s="2">
        <f t="shared" si="90"/>
        <v>88.66175747508305</v>
      </c>
      <c r="DM92" s="2">
        <f t="shared" si="90"/>
        <v>84.254122923588056</v>
      </c>
      <c r="DN92" s="2">
        <f t="shared" si="90"/>
        <v>81.880051049347713</v>
      </c>
      <c r="DO92" s="2">
        <f t="shared" si="90"/>
        <v>80.222714960970208</v>
      </c>
      <c r="DP92" s="2">
        <f t="shared" si="90"/>
        <v>68.73656559798664</v>
      </c>
      <c r="DQ92" s="2">
        <f t="shared" si="90"/>
        <v>75.91765027885026</v>
      </c>
      <c r="DR92" s="2">
        <f t="shared" si="90"/>
        <v>87.788513904338146</v>
      </c>
      <c r="DS92" s="2">
        <f t="shared" si="90"/>
        <v>81.646420689655173</v>
      </c>
      <c r="DT92" s="2">
        <f t="shared" si="90"/>
        <v>81.083706340378171</v>
      </c>
      <c r="DU92" s="2">
        <f t="shared" si="90"/>
        <v>75.674366280566261</v>
      </c>
      <c r="DV92" s="2">
        <f t="shared" si="90"/>
        <v>80.925390305285077</v>
      </c>
      <c r="DW92" s="2">
        <f t="shared" si="90"/>
        <v>87.965179080675412</v>
      </c>
      <c r="DX92" s="2">
        <f t="shared" si="90"/>
        <v>84.548374688974718</v>
      </c>
      <c r="DY92" s="2">
        <f t="shared" si="90"/>
        <v>90.951384204671839</v>
      </c>
      <c r="EA92" s="2">
        <f t="shared" si="94"/>
        <v>75.893878130684215</v>
      </c>
      <c r="EB92" s="2">
        <f t="shared" si="91"/>
        <v>77.648150148896491</v>
      </c>
      <c r="EC92" s="2">
        <f t="shared" si="91"/>
        <v>74.725545880437735</v>
      </c>
      <c r="ED92" s="2">
        <f t="shared" si="91"/>
        <v>71.219205459474622</v>
      </c>
      <c r="EE92" s="2">
        <f t="shared" si="91"/>
        <v>70.972741944026325</v>
      </c>
      <c r="EF92" s="2">
        <f t="shared" si="91"/>
        <v>68.101877134806671</v>
      </c>
      <c r="EG92" s="2">
        <f t="shared" si="91"/>
        <v>69.905202704474974</v>
      </c>
      <c r="EH92" s="2">
        <f t="shared" si="91"/>
        <v>74.400712817258864</v>
      </c>
      <c r="EI92" s="2">
        <f t="shared" si="91"/>
        <v>78.925913463304155</v>
      </c>
      <c r="EJ92" s="2">
        <f t="shared" si="91"/>
        <v>77.424820148943184</v>
      </c>
      <c r="EK92" s="2">
        <f t="shared" si="91"/>
        <v>80.175571653565243</v>
      </c>
      <c r="EL92" s="2">
        <f t="shared" si="91"/>
        <v>75.048254897573415</v>
      </c>
      <c r="EM92" s="2">
        <f t="shared" si="91"/>
        <v>74.719087472986274</v>
      </c>
      <c r="EN92" s="2">
        <f t="shared" si="91"/>
        <v>79.113792522355425</v>
      </c>
      <c r="EO92" s="2">
        <f t="shared" si="91"/>
        <v>81.638368896451752</v>
      </c>
      <c r="EQ92" s="2">
        <f t="shared" si="92"/>
        <v>75.926465480716189</v>
      </c>
      <c r="ER92" s="2">
        <f t="shared" si="92"/>
        <v>75.558755287861445</v>
      </c>
      <c r="ES92" s="2">
        <f t="shared" si="92"/>
        <v>73.594124301068192</v>
      </c>
      <c r="ET92" s="2">
        <f t="shared" si="92"/>
        <v>71.556790666354289</v>
      </c>
      <c r="EU92" s="2">
        <f t="shared" si="92"/>
        <v>70.965521500741417</v>
      </c>
      <c r="EV92" s="2">
        <f t="shared" si="92"/>
        <v>68.522345209502959</v>
      </c>
      <c r="EW92" s="2">
        <f t="shared" si="92"/>
        <v>69.165995965460283</v>
      </c>
      <c r="EX92" s="2">
        <f t="shared" si="92"/>
        <v>71.724946815005453</v>
      </c>
      <c r="EY92" s="2">
        <f t="shared" si="92"/>
        <v>76.894418436659791</v>
      </c>
      <c r="EZ92" s="2">
        <f t="shared" si="92"/>
        <v>76.621676340037141</v>
      </c>
      <c r="FA92" s="2">
        <f t="shared" si="92"/>
        <v>78.53264987611945</v>
      </c>
      <c r="FB92" s="2">
        <f t="shared" si="92"/>
        <v>73.665505178187743</v>
      </c>
      <c r="FC92" s="2">
        <f t="shared" si="92"/>
        <v>72.810474657689795</v>
      </c>
      <c r="FD92" s="2">
        <f t="shared" si="92"/>
        <v>79.043195017859844</v>
      </c>
      <c r="FE92" s="2">
        <f t="shared" si="92"/>
        <v>82.335851946065702</v>
      </c>
      <c r="FG92" s="2">
        <f t="shared" si="93"/>
        <v>0.87141678305472314</v>
      </c>
      <c r="FH92" s="2">
        <f t="shared" si="93"/>
        <v>0.88079671775966561</v>
      </c>
      <c r="FI92" s="2">
        <f t="shared" si="93"/>
        <v>0.8823027078525737</v>
      </c>
      <c r="FJ92" s="2">
        <f t="shared" si="93"/>
        <v>0.86860808238163523</v>
      </c>
      <c r="FK92" s="2">
        <f t="shared" si="93"/>
        <v>0.86754530383041994</v>
      </c>
      <c r="FL92" s="2">
        <f t="shared" si="93"/>
        <v>0.85742711907354319</v>
      </c>
      <c r="FM92" s="2">
        <f t="shared" si="93"/>
        <v>0.83953956349415726</v>
      </c>
      <c r="FN92" s="2">
        <f t="shared" si="93"/>
        <v>0.82465695537658246</v>
      </c>
      <c r="FO92" s="2">
        <f t="shared" si="93"/>
        <v>0.81498480806077933</v>
      </c>
      <c r="FP92" s="2">
        <f t="shared" si="93"/>
        <v>0.81973967958979665</v>
      </c>
      <c r="FQ92" s="2">
        <f t="shared" si="93"/>
        <v>0.84040498716558865</v>
      </c>
      <c r="FR92" s="2">
        <f t="shared" si="93"/>
        <v>0.84479279880758251</v>
      </c>
      <c r="FS92" s="2">
        <f t="shared" si="93"/>
        <v>0.85379599940752415</v>
      </c>
      <c r="FT92" s="2">
        <f t="shared" si="93"/>
        <v>0.83966180854073791</v>
      </c>
      <c r="FU92" s="2">
        <f t="shared" si="93"/>
        <v>0.82262187145937304</v>
      </c>
      <c r="FW92" s="2">
        <f t="shared" si="82"/>
        <v>2.5306069518139514E-4</v>
      </c>
      <c r="FX92" s="2">
        <f t="shared" si="82"/>
        <v>3.0736005782452215E-4</v>
      </c>
      <c r="FY92" s="2">
        <f t="shared" si="82"/>
        <v>2.9697267266162069E-4</v>
      </c>
      <c r="FZ92" s="2">
        <f t="shared" si="82"/>
        <v>2.8030909160117143E-4</v>
      </c>
      <c r="GA92" s="2">
        <f t="shared" si="82"/>
        <v>2.8126746064713809E-4</v>
      </c>
      <c r="GB92" s="2">
        <f t="shared" si="82"/>
        <v>2.5367023462530503E-4</v>
      </c>
      <c r="GC92" s="2">
        <f t="shared" si="82"/>
        <v>2.5465595087392849E-4</v>
      </c>
      <c r="GD92" s="2">
        <f t="shared" si="82"/>
        <v>2.9010155683247576E-4</v>
      </c>
      <c r="GE92" s="2">
        <f t="shared" si="82"/>
        <v>3.0267018203527325E-4</v>
      </c>
      <c r="GF92" s="2">
        <f t="shared" si="82"/>
        <v>2.9570833634183247E-4</v>
      </c>
      <c r="GG92" s="2">
        <f t="shared" si="82"/>
        <v>2.8924721484810769E-4</v>
      </c>
      <c r="GH92" s="2">
        <f t="shared" si="82"/>
        <v>2.8017616329616206E-4</v>
      </c>
      <c r="GI92" s="2">
        <f t="shared" si="82"/>
        <v>2.576122793512612E-4</v>
      </c>
      <c r="GJ92" s="2">
        <f t="shared" si="82"/>
        <v>1.8317238584662445E-4</v>
      </c>
      <c r="GK92" s="2">
        <f t="shared" si="82"/>
        <v>1.39579126151002E-4</v>
      </c>
      <c r="GM92" s="86">
        <f t="shared" si="83"/>
        <v>0.42987228251308668</v>
      </c>
      <c r="GN92" s="86">
        <f t="shared" si="83"/>
        <v>0.43474094629666427</v>
      </c>
      <c r="GO92" s="86">
        <f t="shared" si="83"/>
        <v>0.39385542288665376</v>
      </c>
      <c r="GP92" s="86">
        <f t="shared" si="83"/>
        <v>0.38721101142408365</v>
      </c>
      <c r="GQ92" s="86">
        <f t="shared" si="83"/>
        <v>0.39444145776306677</v>
      </c>
      <c r="GR92" s="86">
        <f t="shared" si="83"/>
        <v>0.35870292010851723</v>
      </c>
      <c r="GS92" s="86">
        <f t="shared" si="83"/>
        <v>0.44341876459630003</v>
      </c>
      <c r="GT92" s="86">
        <f t="shared" si="83"/>
        <v>0.54320154151366995</v>
      </c>
      <c r="GU92" s="86">
        <f t="shared" si="83"/>
        <v>0.50848809885673074</v>
      </c>
      <c r="GV92" s="86">
        <f t="shared" si="83"/>
        <v>0.46358366652827193</v>
      </c>
      <c r="GW92" s="86">
        <f t="shared" si="83"/>
        <v>0.36312879168912809</v>
      </c>
      <c r="GX92" s="86">
        <f t="shared" si="83"/>
        <v>0.35375043773203968</v>
      </c>
      <c r="GY92" s="86">
        <f t="shared" si="83"/>
        <v>0.37239664474956563</v>
      </c>
      <c r="GZ92" s="86">
        <f t="shared" si="83"/>
        <v>0.30898796210389295</v>
      </c>
      <c r="HA92" s="86">
        <f t="shared" si="83"/>
        <v>0.15189475151996912</v>
      </c>
      <c r="HC92" s="86">
        <f t="shared" si="73"/>
        <v>1.1408399973069803E-3</v>
      </c>
      <c r="HD92" s="86">
        <f t="shared" si="73"/>
        <v>1.1247019700501887E-3</v>
      </c>
      <c r="HE92" s="86">
        <f t="shared" si="73"/>
        <v>1.0357028646686792E-3</v>
      </c>
      <c r="HF92" s="86">
        <f t="shared" si="73"/>
        <v>1.3427455861351292E-3</v>
      </c>
      <c r="HG92" s="86">
        <f t="shared" si="87"/>
        <v>7.7975711684881454E-4</v>
      </c>
      <c r="HH92" s="86">
        <f t="shared" si="87"/>
        <v>3.6524777273592524E-4</v>
      </c>
      <c r="HI92" s="86">
        <f t="shared" si="87"/>
        <v>9.2926156145213339E-4</v>
      </c>
      <c r="HJ92" s="86">
        <f t="shared" si="87"/>
        <v>3.883407365026775E-5</v>
      </c>
      <c r="HK92" s="86">
        <f t="shared" si="87"/>
        <v>2.6610020560035446E-5</v>
      </c>
      <c r="HL92" s="86">
        <f t="shared" si="87"/>
        <v>1.1676517640240811E-4</v>
      </c>
      <c r="HM92" s="86">
        <f t="shared" si="87"/>
        <v>4.2436941574378794E-4</v>
      </c>
      <c r="HN92" s="86">
        <f t="shared" si="87"/>
        <v>2.2009949251179691E-4</v>
      </c>
      <c r="HO92" s="86">
        <f t="shared" si="87"/>
        <v>4.0808431860958903E-4</v>
      </c>
      <c r="HP92" s="86">
        <f t="shared" si="87"/>
        <v>1.9682934808683042E-4</v>
      </c>
      <c r="HQ92" s="86">
        <f t="shared" si="87"/>
        <v>2.292398241665302E-5</v>
      </c>
      <c r="HS92" s="86">
        <f t="shared" si="84"/>
        <v>1.0682819701707761E-45</v>
      </c>
      <c r="HT92" s="86">
        <f t="shared" si="84"/>
        <v>2.0200471163605238E-41</v>
      </c>
      <c r="HU92" s="86">
        <f t="shared" si="84"/>
        <v>4.1647767386501843E-45</v>
      </c>
      <c r="HV92" s="86">
        <f t="shared" si="84"/>
        <v>1.3258293454399916E-45</v>
      </c>
      <c r="HW92" s="86">
        <f t="shared" si="84"/>
        <v>3.7176459291037835E-49</v>
      </c>
      <c r="HX92" s="86">
        <f t="shared" si="84"/>
        <v>2.9663953421618064E-58</v>
      </c>
      <c r="HY92" s="86">
        <f t="shared" si="84"/>
        <v>1.7382936449227471E-49</v>
      </c>
      <c r="HZ92" s="86">
        <f t="shared" si="84"/>
        <v>3.5079621610018937E-83</v>
      </c>
      <c r="IA92" s="86">
        <f t="shared" si="84"/>
        <v>9.1352036464601073E-88</v>
      </c>
      <c r="IB92" s="86">
        <f t="shared" si="84"/>
        <v>1.451321744506053E-69</v>
      </c>
      <c r="IC92" s="86">
        <f t="shared" si="84"/>
        <v>3.0435168513950217E-55</v>
      </c>
      <c r="ID92" s="86">
        <f t="shared" si="84"/>
        <v>7.0931687071181218E-62</v>
      </c>
      <c r="IE92" s="86">
        <f t="shared" si="84"/>
        <v>3.5226571753857288E-54</v>
      </c>
      <c r="IF92" s="86">
        <f t="shared" si="84"/>
        <v>4.5189857677418163E-37</v>
      </c>
      <c r="IG92" s="86">
        <f t="shared" si="84"/>
        <v>8.2667787957571237E-26</v>
      </c>
      <c r="II92" s="86">
        <f t="shared" si="85"/>
        <v>3.0400642342090584E-130</v>
      </c>
      <c r="IJ92" s="86">
        <f t="shared" si="85"/>
        <v>1.0278392004712774E-119</v>
      </c>
      <c r="IK92" s="86">
        <f t="shared" si="85"/>
        <v>1.0020091564357145E-130</v>
      </c>
      <c r="IL92" s="86">
        <f t="shared" si="85"/>
        <v>2.3955177392434458E-130</v>
      </c>
      <c r="IM92" s="86">
        <f t="shared" si="85"/>
        <v>2.2183973101903719E-143</v>
      </c>
      <c r="IN92" s="86">
        <f t="shared" si="85"/>
        <v>2.3476474696698185E-176</v>
      </c>
      <c r="IO92" s="86">
        <f t="shared" si="85"/>
        <v>2.9995997635175349E-144</v>
      </c>
      <c r="IP92" s="86">
        <f t="shared" si="85"/>
        <v>1.2746995889611656E-247</v>
      </c>
      <c r="IQ92" s="86">
        <f t="shared" si="85"/>
        <v>1.0722365800328644E-261</v>
      </c>
      <c r="IR92" s="86">
        <f t="shared" si="85"/>
        <v>1.106187083804161E-207</v>
      </c>
      <c r="IS92" s="86">
        <f t="shared" si="85"/>
        <v>5.1391706354958379E-162</v>
      </c>
      <c r="IT92" s="86">
        <f t="shared" si="85"/>
        <v>2.4543621116939026E-180</v>
      </c>
      <c r="IU92" s="86">
        <f t="shared" si="85"/>
        <v>2.5519923768800089E-155</v>
      </c>
      <c r="IV92" s="86">
        <f t="shared" si="85"/>
        <v>6.3075881949041603E-141</v>
      </c>
      <c r="IW92" s="86">
        <f t="shared" si="85"/>
        <v>1.5054918295699711E-61</v>
      </c>
      <c r="IY92" s="86">
        <f t="shared" si="86"/>
        <v>0.43101312251039364</v>
      </c>
      <c r="IZ92" s="86">
        <f t="shared" si="86"/>
        <v>0.43586564826671448</v>
      </c>
      <c r="JA92" s="86">
        <f t="shared" si="86"/>
        <v>0.39489112575132246</v>
      </c>
      <c r="JB92" s="86">
        <f t="shared" si="86"/>
        <v>0.38855375701021877</v>
      </c>
      <c r="JC92" s="86">
        <f t="shared" si="86"/>
        <v>0.39522121487991557</v>
      </c>
      <c r="JD92" s="86">
        <f t="shared" si="86"/>
        <v>0.35906816788125318</v>
      </c>
      <c r="JE92" s="86">
        <f t="shared" si="86"/>
        <v>0.44434802615775215</v>
      </c>
      <c r="JF92" s="86">
        <f t="shared" si="86"/>
        <v>0.54324037558732019</v>
      </c>
      <c r="JG92" s="86">
        <f t="shared" si="86"/>
        <v>0.50851470887729078</v>
      </c>
      <c r="JH92" s="86">
        <f t="shared" si="86"/>
        <v>0.46370043170467434</v>
      </c>
      <c r="JI92" s="86">
        <f t="shared" si="86"/>
        <v>0.3635531611048719</v>
      </c>
      <c r="JJ92" s="86">
        <f t="shared" si="86"/>
        <v>0.35397053722455146</v>
      </c>
      <c r="JK92" s="86">
        <f t="shared" si="86"/>
        <v>0.37280472906817524</v>
      </c>
      <c r="JL92" s="86">
        <f t="shared" si="86"/>
        <v>0.3091847914519798</v>
      </c>
      <c r="JM92" s="86">
        <f t="shared" si="86"/>
        <v>0.15191767550238577</v>
      </c>
    </row>
    <row r="93" spans="2:273" x14ac:dyDescent="0.25">
      <c r="B93" s="2">
        <v>66</v>
      </c>
      <c r="C93" s="37">
        <v>135.55600000000001</v>
      </c>
      <c r="D93" s="37">
        <v>138.905</v>
      </c>
      <c r="E93" s="37">
        <v>121.39700000000001</v>
      </c>
      <c r="F93" s="37">
        <v>116.29</v>
      </c>
      <c r="G93" s="37">
        <v>110.048</v>
      </c>
      <c r="H93" s="37">
        <v>103.51600000000001</v>
      </c>
      <c r="I93" s="37">
        <v>134.83600000000001</v>
      </c>
      <c r="J93" s="37">
        <v>153.31100000000001</v>
      </c>
      <c r="K93" s="37">
        <v>149.066</v>
      </c>
      <c r="L93" s="37">
        <v>135.63900000000001</v>
      </c>
      <c r="M93" s="37">
        <v>113.18</v>
      </c>
      <c r="N93" s="37">
        <v>96.444000000000003</v>
      </c>
      <c r="O93" s="37">
        <v>104.54</v>
      </c>
      <c r="P93" s="37">
        <v>92.85</v>
      </c>
      <c r="Q93" s="37">
        <v>80.099999999999994</v>
      </c>
      <c r="S93" s="4">
        <f t="shared" si="88"/>
        <v>133.44490186143474</v>
      </c>
      <c r="T93" s="4">
        <f t="shared" si="88"/>
        <v>133.50288021279039</v>
      </c>
      <c r="U93" s="4">
        <f t="shared" si="88"/>
        <v>121.93666843811967</v>
      </c>
      <c r="V93" s="4">
        <f t="shared" si="88"/>
        <v>120.64708271373641</v>
      </c>
      <c r="W93" s="4">
        <f t="shared" si="88"/>
        <v>115.85438317364229</v>
      </c>
      <c r="X93" s="4">
        <f t="shared" si="88"/>
        <v>111.25079089786023</v>
      </c>
      <c r="Y93" s="4">
        <f t="shared" si="88"/>
        <v>139.08188444037933</v>
      </c>
      <c r="Z93" s="4">
        <f t="shared" si="88"/>
        <v>149.79889067789992</v>
      </c>
      <c r="AA93" s="4">
        <f t="shared" si="88"/>
        <v>146.5086987620318</v>
      </c>
      <c r="AB93" s="4">
        <f t="shared" si="88"/>
        <v>136.81241854482505</v>
      </c>
      <c r="AC93" s="4">
        <f t="shared" si="88"/>
        <v>120.67561461294697</v>
      </c>
      <c r="AD93" s="4">
        <f t="shared" si="88"/>
        <v>106.44106327257961</v>
      </c>
      <c r="AE93" s="4">
        <f t="shared" si="88"/>
        <v>113.2690665109314</v>
      </c>
      <c r="AF93" s="4">
        <f t="shared" si="88"/>
        <v>102.96574142155691</v>
      </c>
      <c r="AG93" s="4">
        <f t="shared" si="88"/>
        <v>88.483334447295775</v>
      </c>
      <c r="AI93" s="4">
        <f t="shared" si="89"/>
        <v>2.1110981385652678</v>
      </c>
      <c r="AJ93" s="4">
        <f t="shared" si="89"/>
        <v>5.4021197872096138</v>
      </c>
      <c r="AK93" s="4">
        <f t="shared" si="89"/>
        <v>-0.53966843811966214</v>
      </c>
      <c r="AL93" s="4">
        <f t="shared" si="89"/>
        <v>-4.3570827137364034</v>
      </c>
      <c r="AM93" s="4">
        <f t="shared" si="89"/>
        <v>-5.8063831736422884</v>
      </c>
      <c r="AN93" s="4">
        <f t="shared" si="89"/>
        <v>-7.734790897860222</v>
      </c>
      <c r="AO93" s="4">
        <f t="shared" si="89"/>
        <v>-4.2458844403793137</v>
      </c>
      <c r="AP93" s="4">
        <f t="shared" si="89"/>
        <v>3.5121093221000876</v>
      </c>
      <c r="AQ93" s="4">
        <f t="shared" si="89"/>
        <v>2.5573012379682041</v>
      </c>
      <c r="AR93" s="4">
        <f t="shared" si="89"/>
        <v>-1.17341854482504</v>
      </c>
      <c r="AS93" s="4">
        <f t="shared" si="89"/>
        <v>-7.4956146129469658</v>
      </c>
      <c r="AT93" s="4">
        <f t="shared" si="89"/>
        <v>-9.9970632725796094</v>
      </c>
      <c r="AU93" s="4">
        <f t="shared" si="89"/>
        <v>-8.7290665109313892</v>
      </c>
      <c r="AV93" s="4">
        <f t="shared" si="89"/>
        <v>-10.115741421556919</v>
      </c>
      <c r="AW93" s="4">
        <f t="shared" si="89"/>
        <v>-8.3833344472957805</v>
      </c>
      <c r="AY93" s="2">
        <f t="shared" ref="AY93:BM109" si="125">IF(OR($B93 &lt; C$230, $B93 &gt; C$233), #N/A, ((1-FG93)*DK93) + (FG93 - FW93)*EA93 + (FW93*EQ93))</f>
        <v>77.435138537759613</v>
      </c>
      <c r="AZ93" s="2">
        <f t="shared" si="125"/>
        <v>78.749579080499743</v>
      </c>
      <c r="BA93" s="2">
        <f t="shared" si="125"/>
        <v>75.66230616207163</v>
      </c>
      <c r="BB93" s="2">
        <f t="shared" si="125"/>
        <v>72.459690331423971</v>
      </c>
      <c r="BC93" s="2">
        <f t="shared" si="125"/>
        <v>72.028832827801878</v>
      </c>
      <c r="BD93" s="2">
        <f t="shared" si="125"/>
        <v>68.083955248910371</v>
      </c>
      <c r="BE93" s="2">
        <f t="shared" si="125"/>
        <v>70.664330117621404</v>
      </c>
      <c r="BF93" s="2">
        <f t="shared" si="125"/>
        <v>76.427563612021615</v>
      </c>
      <c r="BG93" s="2">
        <f t="shared" si="125"/>
        <v>79.191112730169877</v>
      </c>
      <c r="BH93" s="2">
        <f t="shared" si="125"/>
        <v>77.871845125828401</v>
      </c>
      <c r="BI93" s="2">
        <f t="shared" si="125"/>
        <v>79.307382831075543</v>
      </c>
      <c r="BJ93" s="2">
        <f t="shared" si="125"/>
        <v>75.741728871671711</v>
      </c>
      <c r="BK93" s="2">
        <f t="shared" si="125"/>
        <v>76.403491462699193</v>
      </c>
      <c r="BL93" s="2">
        <f t="shared" si="125"/>
        <v>79.80836580598374</v>
      </c>
      <c r="BM93" s="2">
        <f t="shared" si="125"/>
        <v>83.115755287110872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89.385129568106308</v>
      </c>
      <c r="DL93" s="2">
        <f t="shared" si="90"/>
        <v>88.754762005436419</v>
      </c>
      <c r="DM93" s="2">
        <f t="shared" si="90"/>
        <v>84.293415886439163</v>
      </c>
      <c r="DN93" s="2">
        <f t="shared" si="90"/>
        <v>81.963304351349166</v>
      </c>
      <c r="DO93" s="2">
        <f t="shared" si="90"/>
        <v>80.252768198147095</v>
      </c>
      <c r="DP93" s="2">
        <f t="shared" si="90"/>
        <v>68.409776452565907</v>
      </c>
      <c r="DQ93" s="2">
        <f t="shared" si="90"/>
        <v>75.666022737022715</v>
      </c>
      <c r="DR93" s="2">
        <f t="shared" si="90"/>
        <v>87.941622024471627</v>
      </c>
      <c r="DS93" s="2">
        <f t="shared" si="90"/>
        <v>81.644220689655171</v>
      </c>
      <c r="DT93" s="2">
        <f t="shared" si="90"/>
        <v>81.045801779755251</v>
      </c>
      <c r="DU93" s="2">
        <f t="shared" si="90"/>
        <v>75.496981338481334</v>
      </c>
      <c r="DV93" s="2">
        <f t="shared" si="90"/>
        <v>80.929425976583914</v>
      </c>
      <c r="DW93" s="2">
        <f t="shared" si="90"/>
        <v>88.160349437148213</v>
      </c>
      <c r="DX93" s="2">
        <f t="shared" si="90"/>
        <v>84.577628485628509</v>
      </c>
      <c r="DY93" s="2">
        <f t="shared" si="90"/>
        <v>91.24556218020021</v>
      </c>
      <c r="EA93" s="2">
        <f t="shared" si="94"/>
        <v>75.826980747166658</v>
      </c>
      <c r="EB93" s="2">
        <f t="shared" si="91"/>
        <v>77.515436948595919</v>
      </c>
      <c r="EC93" s="2">
        <f t="shared" si="91"/>
        <v>74.612647246088443</v>
      </c>
      <c r="ED93" s="2">
        <f t="shared" si="91"/>
        <v>71.148481574273163</v>
      </c>
      <c r="EE93" s="2">
        <f t="shared" si="91"/>
        <v>70.883705064949552</v>
      </c>
      <c r="EF93" s="2">
        <f t="shared" si="91"/>
        <v>68.034412920971391</v>
      </c>
      <c r="EG93" s="2">
        <f t="shared" si="91"/>
        <v>69.792713259238369</v>
      </c>
      <c r="EH93" s="2">
        <f t="shared" si="91"/>
        <v>74.195792512690332</v>
      </c>
      <c r="EI93" s="2">
        <f t="shared" si="91"/>
        <v>78.684015608740893</v>
      </c>
      <c r="EJ93" s="2">
        <f t="shared" si="91"/>
        <v>77.235612140257217</v>
      </c>
      <c r="EK93" s="2">
        <f t="shared" si="91"/>
        <v>79.96791610915983</v>
      </c>
      <c r="EL93" s="2">
        <f t="shared" si="91"/>
        <v>74.872980196904351</v>
      </c>
      <c r="EM93" s="2">
        <f t="shared" si="91"/>
        <v>74.568000916383667</v>
      </c>
      <c r="EN93" s="2">
        <f t="shared" si="91"/>
        <v>78.977797585891864</v>
      </c>
      <c r="EO93" s="2">
        <f t="shared" si="91"/>
        <v>81.516883260161023</v>
      </c>
      <c r="EQ93" s="2">
        <f t="shared" si="92"/>
        <v>75.858889121338933</v>
      </c>
      <c r="ER93" s="2">
        <f t="shared" si="92"/>
        <v>75.47034099835291</v>
      </c>
      <c r="ES93" s="2">
        <f t="shared" si="92"/>
        <v>73.505330166287266</v>
      </c>
      <c r="ET93" s="2">
        <f t="shared" si="92"/>
        <v>71.478803378040141</v>
      </c>
      <c r="EU93" s="2">
        <f t="shared" si="92"/>
        <v>70.876633577407631</v>
      </c>
      <c r="EV93" s="2">
        <f t="shared" si="92"/>
        <v>68.446037710933524</v>
      </c>
      <c r="EW93" s="2">
        <f t="shared" si="92"/>
        <v>69.069253582350726</v>
      </c>
      <c r="EX93" s="2">
        <f t="shared" si="92"/>
        <v>71.570103428152436</v>
      </c>
      <c r="EY93" s="2">
        <f t="shared" si="92"/>
        <v>76.690405100383728</v>
      </c>
      <c r="EZ93" s="2">
        <f t="shared" si="92"/>
        <v>76.448870246213801</v>
      </c>
      <c r="FA93" s="2">
        <f t="shared" si="92"/>
        <v>78.361060936080719</v>
      </c>
      <c r="FB93" s="2">
        <f t="shared" si="92"/>
        <v>73.522263267636959</v>
      </c>
      <c r="FC93" s="2">
        <f t="shared" si="92"/>
        <v>72.700720043774623</v>
      </c>
      <c r="FD93" s="2">
        <f t="shared" si="92"/>
        <v>78.908750622132672</v>
      </c>
      <c r="FE93" s="2">
        <f t="shared" si="92"/>
        <v>82.193463554431375</v>
      </c>
      <c r="FG93" s="2">
        <f t="shared" si="93"/>
        <v>0.88138875312149934</v>
      </c>
      <c r="FH93" s="2">
        <f t="shared" si="93"/>
        <v>0.8901329634676699</v>
      </c>
      <c r="FI93" s="2">
        <f t="shared" si="93"/>
        <v>0.8915355263878787</v>
      </c>
      <c r="FJ93" s="2">
        <f t="shared" si="93"/>
        <v>0.87876757099137581</v>
      </c>
      <c r="FK93" s="2">
        <f t="shared" si="93"/>
        <v>0.87777540535423715</v>
      </c>
      <c r="FL93" s="2">
        <f t="shared" si="93"/>
        <v>0.86832007996554927</v>
      </c>
      <c r="FM93" s="2">
        <f t="shared" si="93"/>
        <v>0.85156258757907266</v>
      </c>
      <c r="FN93" s="2">
        <f t="shared" si="93"/>
        <v>0.83757937055988507</v>
      </c>
      <c r="FO93" s="2">
        <f t="shared" si="93"/>
        <v>0.82847177467363253</v>
      </c>
      <c r="FP93" s="2">
        <f t="shared" si="93"/>
        <v>0.83295107857312478</v>
      </c>
      <c r="FQ93" s="2">
        <f t="shared" si="93"/>
        <v>0.85237456889990215</v>
      </c>
      <c r="FR93" s="2">
        <f t="shared" si="93"/>
        <v>0.85648949153706455</v>
      </c>
      <c r="FS93" s="2">
        <f t="shared" si="93"/>
        <v>0.86492268247662829</v>
      </c>
      <c r="FT93" s="2">
        <f t="shared" si="93"/>
        <v>0.85167729125701597</v>
      </c>
      <c r="FU93" s="2">
        <f t="shared" si="93"/>
        <v>0.83566438013459454</v>
      </c>
      <c r="FW93" s="2">
        <f t="shared" ref="FW93:GK109" si="127">POWER(10,($B93-C$232)/C$229)/(1+POWER(10,($B93-C$232)/C$229))</f>
        <v>2.774687602120217E-4</v>
      </c>
      <c r="FX93" s="2">
        <f t="shared" si="127"/>
        <v>3.3700360841858531E-4</v>
      </c>
      <c r="FY93" s="2">
        <f t="shared" si="127"/>
        <v>3.2561473110991274E-4</v>
      </c>
      <c r="FZ93" s="2">
        <f t="shared" si="127"/>
        <v>3.0734449538428728E-4</v>
      </c>
      <c r="GA93" s="2">
        <f t="shared" si="127"/>
        <v>3.083952692154642E-4</v>
      </c>
      <c r="GB93" s="2">
        <f t="shared" si="127"/>
        <v>2.781370742486969E-4</v>
      </c>
      <c r="GC93" s="2">
        <f t="shared" si="127"/>
        <v>2.7921783761902428E-4</v>
      </c>
      <c r="GD93" s="2">
        <f t="shared" si="127"/>
        <v>3.1808112912830327E-4</v>
      </c>
      <c r="GE93" s="2">
        <f t="shared" si="127"/>
        <v>3.3186156451053177E-4</v>
      </c>
      <c r="GF93" s="2">
        <f t="shared" si="127"/>
        <v>3.2422849316999256E-4</v>
      </c>
      <c r="GG93" s="2">
        <f t="shared" si="127"/>
        <v>3.1714441412836506E-4</v>
      </c>
      <c r="GH93" s="2">
        <f t="shared" si="127"/>
        <v>3.0719875027741058E-4</v>
      </c>
      <c r="GI93" s="2">
        <f t="shared" si="127"/>
        <v>2.8245922713480796E-4</v>
      </c>
      <c r="GJ93" s="2">
        <f t="shared" si="127"/>
        <v>2.0084097792619541E-4</v>
      </c>
      <c r="GK93" s="2">
        <f t="shared" si="127"/>
        <v>1.5304340752637859E-4</v>
      </c>
      <c r="GM93" s="86">
        <f t="shared" ref="GM93:HA109" si="128" xml:space="preserve"> _xlfn.NORM.DIST($B93, C$7, ABS(C$11), TRUE) * _xlfn.NORM.DIST(($B93 - C$7)*C$15, 0, ABS(C$11), TRUE) * 2</f>
        <v>0.3300137020272948</v>
      </c>
      <c r="GN93" s="86">
        <f t="shared" si="128"/>
        <v>0.32653220072412459</v>
      </c>
      <c r="GO93" s="86">
        <f t="shared" si="128"/>
        <v>0.28709201522415356</v>
      </c>
      <c r="GP93" s="86">
        <f t="shared" si="128"/>
        <v>0.27647335207577201</v>
      </c>
      <c r="GQ93" s="86">
        <f t="shared" si="128"/>
        <v>0.25931883862701366</v>
      </c>
      <c r="GR93" s="86">
        <f t="shared" si="128"/>
        <v>0.26312386085563538</v>
      </c>
      <c r="GS93" s="86">
        <f t="shared" si="128"/>
        <v>0.37642361055667006</v>
      </c>
      <c r="GT93" s="86">
        <f t="shared" si="128"/>
        <v>0.53244497564151494</v>
      </c>
      <c r="GU93" s="86">
        <f t="shared" si="128"/>
        <v>0.48429471612948394</v>
      </c>
      <c r="GV93" s="86">
        <f t="shared" si="128"/>
        <v>0.42242320976697878</v>
      </c>
      <c r="GW93" s="86">
        <f t="shared" si="128"/>
        <v>0.26314163969634363</v>
      </c>
      <c r="GX93" s="86">
        <f t="shared" si="128"/>
        <v>0.20125221143405314</v>
      </c>
      <c r="GY93" s="86">
        <f t="shared" si="128"/>
        <v>0.23659808962667783</v>
      </c>
      <c r="GZ93" s="86">
        <f t="shared" si="128"/>
        <v>0.17716716014763892</v>
      </c>
      <c r="HA93" s="86">
        <f t="shared" si="128"/>
        <v>6.6375278352528475E-2</v>
      </c>
      <c r="HC93" s="86">
        <f t="shared" si="73"/>
        <v>1.8606068064900222E-3</v>
      </c>
      <c r="HD93" s="86">
        <f t="shared" si="73"/>
        <v>1.8186887979883951E-3</v>
      </c>
      <c r="HE93" s="86">
        <f t="shared" si="73"/>
        <v>1.7130775313591365E-3</v>
      </c>
      <c r="HF93" s="86">
        <f t="shared" si="73"/>
        <v>2.1897868255872466E-3</v>
      </c>
      <c r="HG93" s="86">
        <f t="shared" si="87"/>
        <v>1.3308939592847735E-3</v>
      </c>
      <c r="HH93" s="86">
        <f t="shared" si="87"/>
        <v>6.7686016749600973E-4</v>
      </c>
      <c r="HI93" s="86">
        <f t="shared" si="87"/>
        <v>1.5678865713455305E-3</v>
      </c>
      <c r="HJ93" s="86">
        <f t="shared" si="87"/>
        <v>9.04014798408656E-5</v>
      </c>
      <c r="HK93" s="86">
        <f t="shared" si="87"/>
        <v>6.4776453312209362E-5</v>
      </c>
      <c r="HL93" s="86">
        <f t="shared" si="87"/>
        <v>2.4256637677992735E-4</v>
      </c>
      <c r="HM93" s="86">
        <f t="shared" si="87"/>
        <v>7.6926362316214348E-4</v>
      </c>
      <c r="HN93" s="86">
        <f t="shared" si="87"/>
        <v>4.2247120459210519E-4</v>
      </c>
      <c r="HO93" s="86">
        <f t="shared" si="87"/>
        <v>7.2595058343224398E-4</v>
      </c>
      <c r="HP93" s="86">
        <f t="shared" si="87"/>
        <v>3.7134321958700103E-4</v>
      </c>
      <c r="HQ93" s="86">
        <f t="shared" si="87"/>
        <v>5.3936033128027048E-5</v>
      </c>
      <c r="HS93" s="86">
        <f t="shared" ref="HS93:IG109" si="129" xml:space="preserve"> _xlfn.NORM.DIST($B93, C$9, ABS(C$13), TRUE) * _xlfn.NORM.DIST(($B93 - C$9)*C$17, 0, ABS(C$13), TRUE) * 2</f>
        <v>2.8325809102083168E-44</v>
      </c>
      <c r="HT93" s="86">
        <f t="shared" si="129"/>
        <v>4.2916401121889116E-40</v>
      </c>
      <c r="HU93" s="86">
        <f t="shared" si="129"/>
        <v>1.158283162313099E-43</v>
      </c>
      <c r="HV93" s="86">
        <f t="shared" si="129"/>
        <v>3.6532419571338198E-44</v>
      </c>
      <c r="HW93" s="86">
        <f t="shared" si="129"/>
        <v>1.3861767959400628E-47</v>
      </c>
      <c r="HX93" s="86">
        <f t="shared" si="129"/>
        <v>2.2518900695942109E-56</v>
      </c>
      <c r="HY93" s="86">
        <f t="shared" si="129"/>
        <v>6.3545963988020516E-48</v>
      </c>
      <c r="HZ93" s="86">
        <f t="shared" si="129"/>
        <v>1.8451703152081633E-80</v>
      </c>
      <c r="IA93" s="86">
        <f t="shared" si="129"/>
        <v>7.0948557129400239E-85</v>
      </c>
      <c r="IB93" s="86">
        <f t="shared" si="129"/>
        <v>2.7545367879485043E-67</v>
      </c>
      <c r="IC93" s="86">
        <f t="shared" si="129"/>
        <v>1.8390639115759954E-53</v>
      </c>
      <c r="ID93" s="86">
        <f t="shared" si="129"/>
        <v>6.8562752982739882E-60</v>
      </c>
      <c r="IE93" s="86">
        <f t="shared" si="129"/>
        <v>1.7753329271991454E-52</v>
      </c>
      <c r="IF93" s="86">
        <f t="shared" si="129"/>
        <v>5.7064639659395814E-36</v>
      </c>
      <c r="IG93" s="86">
        <f t="shared" si="129"/>
        <v>4.4848167284238256E-25</v>
      </c>
      <c r="II93" s="86">
        <f t="shared" ref="II93:IW109" si="130" xml:space="preserve"> _xlfn.NORM.DIST($B93, C$10, ABS(C$14), TRUE) * _xlfn.NORM.DIST(($B93 - C$10)*C$18, 0, ABS(C$14), TRUE) * 2</f>
        <v>2.0878723418494729E-127</v>
      </c>
      <c r="IJ93" s="86">
        <f t="shared" si="130"/>
        <v>4.770038169052878E-117</v>
      </c>
      <c r="IK93" s="86">
        <f t="shared" si="130"/>
        <v>8.0192498558078816E-128</v>
      </c>
      <c r="IL93" s="86">
        <f t="shared" si="130"/>
        <v>1.7939536117930679E-127</v>
      </c>
      <c r="IM93" s="86">
        <f t="shared" si="130"/>
        <v>3.2596425539865035E-140</v>
      </c>
      <c r="IN93" s="86">
        <f t="shared" si="130"/>
        <v>1.6868041932761571E-172</v>
      </c>
      <c r="IO93" s="86">
        <f t="shared" si="130"/>
        <v>4.2224339066310987E-141</v>
      </c>
      <c r="IP93" s="86">
        <f t="shared" si="130"/>
        <v>4.226556607546459E-242</v>
      </c>
      <c r="IQ93" s="86">
        <f t="shared" si="130"/>
        <v>7.8978362827041432E-256</v>
      </c>
      <c r="IR93" s="86">
        <f t="shared" si="130"/>
        <v>4.7639220532829516E-203</v>
      </c>
      <c r="IS93" s="86">
        <f t="shared" si="130"/>
        <v>2.0284133914829541E-158</v>
      </c>
      <c r="IT93" s="86">
        <f t="shared" si="130"/>
        <v>2.4099239347691964E-176</v>
      </c>
      <c r="IU93" s="86">
        <f t="shared" si="130"/>
        <v>6.3794423801532049E-152</v>
      </c>
      <c r="IV93" s="86">
        <f t="shared" si="130"/>
        <v>5.7251067026645819E-138</v>
      </c>
      <c r="IW93" s="86">
        <f t="shared" si="130"/>
        <v>2.5737715774314237E-60</v>
      </c>
      <c r="IY93" s="86">
        <f t="shared" ref="IY93:JM109" si="131">GM93+HC93+HS93+II93</f>
        <v>0.33187430883378483</v>
      </c>
      <c r="IZ93" s="86">
        <f t="shared" si="131"/>
        <v>0.328350889522113</v>
      </c>
      <c r="JA93" s="86">
        <f t="shared" si="131"/>
        <v>0.28880509275551269</v>
      </c>
      <c r="JB93" s="86">
        <f t="shared" si="131"/>
        <v>0.27866313890135924</v>
      </c>
      <c r="JC93" s="86">
        <f t="shared" si="131"/>
        <v>0.26064973258629842</v>
      </c>
      <c r="JD93" s="86">
        <f t="shared" si="131"/>
        <v>0.2638007210231314</v>
      </c>
      <c r="JE93" s="86">
        <f t="shared" si="131"/>
        <v>0.37799149712801561</v>
      </c>
      <c r="JF93" s="86">
        <f t="shared" si="131"/>
        <v>0.53253537712135579</v>
      </c>
      <c r="JG93" s="86">
        <f t="shared" si="131"/>
        <v>0.48435949258279615</v>
      </c>
      <c r="JH93" s="86">
        <f t="shared" si="131"/>
        <v>0.42266577614375872</v>
      </c>
      <c r="JI93" s="86">
        <f t="shared" si="131"/>
        <v>0.26391090331950579</v>
      </c>
      <c r="JJ93" s="86">
        <f t="shared" si="131"/>
        <v>0.20167468263864524</v>
      </c>
      <c r="JK93" s="86">
        <f t="shared" si="131"/>
        <v>0.23732404021011008</v>
      </c>
      <c r="JL93" s="86">
        <f t="shared" si="131"/>
        <v>0.17753850336722593</v>
      </c>
      <c r="JM93" s="86">
        <f t="shared" si="131"/>
        <v>6.6429214385656507E-2</v>
      </c>
    </row>
    <row r="94" spans="2:273" x14ac:dyDescent="0.25">
      <c r="B94" s="2">
        <v>67</v>
      </c>
      <c r="C94" s="37">
        <v>106.074</v>
      </c>
      <c r="D94" s="37">
        <v>102.63500000000001</v>
      </c>
      <c r="E94" s="37">
        <v>94.888999999999996</v>
      </c>
      <c r="F94" s="37">
        <v>89.903000000000006</v>
      </c>
      <c r="G94" s="37">
        <v>82.548000000000002</v>
      </c>
      <c r="H94" s="37">
        <v>86.677000000000007</v>
      </c>
      <c r="I94" s="37">
        <v>115.262</v>
      </c>
      <c r="J94" s="37">
        <v>136.42599999999999</v>
      </c>
      <c r="K94" s="37">
        <v>130.55699999999999</v>
      </c>
      <c r="L94" s="37">
        <v>121.426</v>
      </c>
      <c r="M94" s="37">
        <v>94.540999999999997</v>
      </c>
      <c r="N94" s="37">
        <v>76.094999999999999</v>
      </c>
      <c r="O94" s="37">
        <v>79.048000000000002</v>
      </c>
      <c r="P94" s="37">
        <v>78.966999999999999</v>
      </c>
      <c r="Q94" s="37">
        <v>79.983000000000004</v>
      </c>
      <c r="S94" s="4">
        <f t="shared" si="88"/>
        <v>113.44129205095548</v>
      </c>
      <c r="T94" s="4">
        <f t="shared" si="88"/>
        <v>113.06827269298894</v>
      </c>
      <c r="U94" s="4">
        <f t="shared" si="88"/>
        <v>103.88651500355078</v>
      </c>
      <c r="V94" s="4">
        <f t="shared" si="88"/>
        <v>101.03416379300448</v>
      </c>
      <c r="W94" s="4">
        <f t="shared" si="88"/>
        <v>94.832612936053025</v>
      </c>
      <c r="X94" s="4">
        <f t="shared" si="88"/>
        <v>93.846056683617391</v>
      </c>
      <c r="Y94" s="4">
        <f t="shared" si="88"/>
        <v>119.01818581506038</v>
      </c>
      <c r="Z94" s="4">
        <f t="shared" si="88"/>
        <v>133.15494714453681</v>
      </c>
      <c r="AA94" s="4">
        <f t="shared" si="88"/>
        <v>129.2946024725147</v>
      </c>
      <c r="AB94" s="4">
        <f t="shared" si="88"/>
        <v>119.96891741756059</v>
      </c>
      <c r="AC94" s="4">
        <f t="shared" si="88"/>
        <v>103.16131988097811</v>
      </c>
      <c r="AD94" s="4">
        <f t="shared" si="88"/>
        <v>88.235469291165998</v>
      </c>
      <c r="AE94" s="4">
        <f t="shared" si="88"/>
        <v>94.226822738147007</v>
      </c>
      <c r="AF94" s="4">
        <f t="shared" si="88"/>
        <v>89.447086860479089</v>
      </c>
      <c r="AG94" s="4">
        <f t="shared" si="88"/>
        <v>84.539798110047002</v>
      </c>
      <c r="AI94" s="4">
        <f t="shared" si="89"/>
        <v>-7.3672920509554842</v>
      </c>
      <c r="AJ94" s="4">
        <f t="shared" si="89"/>
        <v>-10.433272692988936</v>
      </c>
      <c r="AK94" s="4">
        <f t="shared" si="89"/>
        <v>-8.997515003550788</v>
      </c>
      <c r="AL94" s="4">
        <f t="shared" si="89"/>
        <v>-11.131163793004475</v>
      </c>
      <c r="AM94" s="4">
        <f t="shared" si="89"/>
        <v>-12.284612936053023</v>
      </c>
      <c r="AN94" s="4">
        <f t="shared" si="89"/>
        <v>-7.1690566836173844</v>
      </c>
      <c r="AO94" s="4">
        <f t="shared" si="89"/>
        <v>-3.7561858150603769</v>
      </c>
      <c r="AP94" s="4">
        <f t="shared" si="89"/>
        <v>3.2710528554631821</v>
      </c>
      <c r="AQ94" s="4">
        <f t="shared" si="89"/>
        <v>1.262397527485291</v>
      </c>
      <c r="AR94" s="4">
        <f t="shared" si="89"/>
        <v>1.457082582439412</v>
      </c>
      <c r="AS94" s="4">
        <f t="shared" si="89"/>
        <v>-8.6203198809781156</v>
      </c>
      <c r="AT94" s="4">
        <f t="shared" si="89"/>
        <v>-12.140469291165999</v>
      </c>
      <c r="AU94" s="4">
        <f t="shared" si="89"/>
        <v>-15.178822738147005</v>
      </c>
      <c r="AV94" s="4">
        <f t="shared" si="89"/>
        <v>-10.480086860479091</v>
      </c>
      <c r="AW94" s="4">
        <f t="shared" si="89"/>
        <v>-4.5567981100469979</v>
      </c>
      <c r="AY94" s="2">
        <f t="shared" si="125"/>
        <v>77.255985891339094</v>
      </c>
      <c r="AZ94" s="2">
        <f t="shared" si="125"/>
        <v>78.541994854072911</v>
      </c>
      <c r="BA94" s="2">
        <f t="shared" si="125"/>
        <v>75.481418389111496</v>
      </c>
      <c r="BB94" s="2">
        <f t="shared" si="125"/>
        <v>72.30371135483054</v>
      </c>
      <c r="BC94" s="2">
        <f t="shared" si="125"/>
        <v>71.863809803942061</v>
      </c>
      <c r="BD94" s="2">
        <f t="shared" si="125"/>
        <v>67.981170378752537</v>
      </c>
      <c r="BE94" s="2">
        <f t="shared" si="125"/>
        <v>70.466552343006498</v>
      </c>
      <c r="BF94" s="2">
        <f t="shared" si="125"/>
        <v>76.109459708561587</v>
      </c>
      <c r="BG94" s="2">
        <f t="shared" si="125"/>
        <v>78.949655687232834</v>
      </c>
      <c r="BH94" s="2">
        <f t="shared" si="125"/>
        <v>77.658668835155979</v>
      </c>
      <c r="BI94" s="2">
        <f t="shared" si="125"/>
        <v>79.153972879905041</v>
      </c>
      <c r="BJ94" s="2">
        <f t="shared" si="125"/>
        <v>75.523854364488528</v>
      </c>
      <c r="BK94" s="2">
        <f t="shared" si="125"/>
        <v>76.15412731752528</v>
      </c>
      <c r="BL94" s="2">
        <f t="shared" si="125"/>
        <v>79.631953452410485</v>
      </c>
      <c r="BM94" s="2">
        <f t="shared" si="125"/>
        <v>82.938206828282361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89.444249320446986</v>
      </c>
      <c r="DL94" s="2">
        <f t="shared" si="90"/>
        <v>88.847766535789788</v>
      </c>
      <c r="DM94" s="2">
        <f t="shared" si="90"/>
        <v>84.33270884929027</v>
      </c>
      <c r="DN94" s="2">
        <f t="shared" si="90"/>
        <v>82.046557653350632</v>
      </c>
      <c r="DO94" s="2">
        <f t="shared" si="90"/>
        <v>80.282821435323982</v>
      </c>
      <c r="DP94" s="2">
        <f t="shared" si="90"/>
        <v>68.082987307145189</v>
      </c>
      <c r="DQ94" s="2">
        <f t="shared" si="90"/>
        <v>75.414395195195169</v>
      </c>
      <c r="DR94" s="2">
        <f t="shared" si="90"/>
        <v>88.094730144605109</v>
      </c>
      <c r="DS94" s="2">
        <f t="shared" si="90"/>
        <v>81.642020689655169</v>
      </c>
      <c r="DT94" s="2">
        <f t="shared" si="90"/>
        <v>81.007897219132332</v>
      </c>
      <c r="DU94" s="2">
        <f t="shared" si="90"/>
        <v>75.319596396396378</v>
      </c>
      <c r="DV94" s="2">
        <f t="shared" si="90"/>
        <v>80.933461647882737</v>
      </c>
      <c r="DW94" s="2">
        <f t="shared" si="90"/>
        <v>88.355519793621013</v>
      </c>
      <c r="DX94" s="2">
        <f t="shared" si="90"/>
        <v>84.606882282282299</v>
      </c>
      <c r="DY94" s="2">
        <f t="shared" si="90"/>
        <v>91.539740155728566</v>
      </c>
      <c r="EA94" s="2">
        <f t="shared" si="94"/>
        <v>75.760083363649088</v>
      </c>
      <c r="EB94" s="2">
        <f t="shared" si="91"/>
        <v>77.382723748295334</v>
      </c>
      <c r="EC94" s="2">
        <f t="shared" si="91"/>
        <v>74.499748611739165</v>
      </c>
      <c r="ED94" s="2">
        <f t="shared" si="91"/>
        <v>71.077757689071703</v>
      </c>
      <c r="EE94" s="2">
        <f t="shared" si="91"/>
        <v>70.79466818587278</v>
      </c>
      <c r="EF94" s="2">
        <f t="shared" si="91"/>
        <v>67.966948707136126</v>
      </c>
      <c r="EG94" s="2">
        <f t="shared" si="91"/>
        <v>69.680223814001749</v>
      </c>
      <c r="EH94" s="2">
        <f t="shared" si="91"/>
        <v>73.9908722081218</v>
      </c>
      <c r="EI94" s="2">
        <f t="shared" si="91"/>
        <v>78.44211775417763</v>
      </c>
      <c r="EJ94" s="2">
        <f t="shared" si="91"/>
        <v>77.046404131571265</v>
      </c>
      <c r="EK94" s="2">
        <f t="shared" si="91"/>
        <v>79.760260564754404</v>
      </c>
      <c r="EL94" s="2">
        <f t="shared" si="91"/>
        <v>74.697705496235272</v>
      </c>
      <c r="EM94" s="2">
        <f t="shared" si="91"/>
        <v>74.416914359781046</v>
      </c>
      <c r="EN94" s="2">
        <f t="shared" si="91"/>
        <v>78.841802649428317</v>
      </c>
      <c r="EO94" s="2">
        <f t="shared" si="91"/>
        <v>81.395397623870295</v>
      </c>
      <c r="EQ94" s="2">
        <f t="shared" si="92"/>
        <v>75.791312761961692</v>
      </c>
      <c r="ER94" s="2">
        <f t="shared" si="92"/>
        <v>75.381926708844389</v>
      </c>
      <c r="ES94" s="2">
        <f t="shared" si="92"/>
        <v>73.41653603150634</v>
      </c>
      <c r="ET94" s="2">
        <f t="shared" si="92"/>
        <v>71.400816089725993</v>
      </c>
      <c r="EU94" s="2">
        <f t="shared" si="92"/>
        <v>70.787745654073845</v>
      </c>
      <c r="EV94" s="2">
        <f t="shared" si="92"/>
        <v>68.36973021236409</v>
      </c>
      <c r="EW94" s="2">
        <f t="shared" si="92"/>
        <v>68.972511199241168</v>
      </c>
      <c r="EX94" s="2">
        <f t="shared" si="92"/>
        <v>71.415260041299419</v>
      </c>
      <c r="EY94" s="2">
        <f t="shared" si="92"/>
        <v>76.486391764107651</v>
      </c>
      <c r="EZ94" s="2">
        <f t="shared" si="92"/>
        <v>76.276064152390461</v>
      </c>
      <c r="FA94" s="2">
        <f t="shared" si="92"/>
        <v>78.189471996041988</v>
      </c>
      <c r="FB94" s="2">
        <f t="shared" si="92"/>
        <v>73.379021357086174</v>
      </c>
      <c r="FC94" s="2">
        <f t="shared" si="92"/>
        <v>72.590965429859452</v>
      </c>
      <c r="FD94" s="2">
        <f t="shared" si="92"/>
        <v>78.7743062264055</v>
      </c>
      <c r="FE94" s="2">
        <f t="shared" si="92"/>
        <v>82.051075162797048</v>
      </c>
      <c r="FG94" s="2">
        <f t="shared" si="93"/>
        <v>0.89068438431078611</v>
      </c>
      <c r="FH94" s="2">
        <f t="shared" si="93"/>
        <v>0.89882197284579812</v>
      </c>
      <c r="FI94" s="2">
        <f t="shared" si="93"/>
        <v>0.90012605763745046</v>
      </c>
      <c r="FJ94" s="2">
        <f t="shared" si="93"/>
        <v>0.88824257863973333</v>
      </c>
      <c r="FK94" s="2">
        <f t="shared" si="93"/>
        <v>0.88731801323861192</v>
      </c>
      <c r="FL94" s="2">
        <f t="shared" si="93"/>
        <v>0.87849872251666361</v>
      </c>
      <c r="FM94" s="2">
        <f t="shared" si="93"/>
        <v>0.86283193481052722</v>
      </c>
      <c r="FN94" s="2">
        <f t="shared" si="93"/>
        <v>0.84972297819807563</v>
      </c>
      <c r="FO94" s="2">
        <f t="shared" si="93"/>
        <v>0.84116719535647078</v>
      </c>
      <c r="FP94" s="2">
        <f t="shared" si="93"/>
        <v>0.84537684538642988</v>
      </c>
      <c r="FQ94" s="2">
        <f t="shared" si="93"/>
        <v>0.86359214533227335</v>
      </c>
      <c r="FR94" s="2">
        <f t="shared" si="93"/>
        <v>0.86744301472949414</v>
      </c>
      <c r="FS94" s="2">
        <f t="shared" si="93"/>
        <v>0.87532623217393579</v>
      </c>
      <c r="FT94" s="2">
        <f t="shared" si="93"/>
        <v>0.862939331817414</v>
      </c>
      <c r="FU94" s="2">
        <f t="shared" si="93"/>
        <v>0.84792516885570113</v>
      </c>
      <c r="FW94" s="2">
        <f t="shared" si="127"/>
        <v>3.0423030153388055E-4</v>
      </c>
      <c r="FX94" s="2">
        <f t="shared" si="127"/>
        <v>3.6950509474856995E-4</v>
      </c>
      <c r="FY94" s="2">
        <f t="shared" si="127"/>
        <v>3.5701823737640647E-4</v>
      </c>
      <c r="FZ94" s="2">
        <f t="shared" si="127"/>
        <v>3.3698654555412705E-4</v>
      </c>
      <c r="GA94" s="2">
        <f t="shared" si="127"/>
        <v>3.3813862770810135E-4</v>
      </c>
      <c r="GB94" s="2">
        <f t="shared" si="127"/>
        <v>3.049630540243913E-4</v>
      </c>
      <c r="GC94" s="2">
        <f t="shared" si="127"/>
        <v>3.0614802377538857E-4</v>
      </c>
      <c r="GD94" s="2">
        <f t="shared" si="127"/>
        <v>3.4875832003558431E-4</v>
      </c>
      <c r="GE94" s="2">
        <f t="shared" si="127"/>
        <v>3.6386731953638588E-4</v>
      </c>
      <c r="GF94" s="2">
        <f t="shared" si="127"/>
        <v>3.5549835299232991E-4</v>
      </c>
      <c r="GG94" s="2">
        <f t="shared" si="127"/>
        <v>3.4773129540474645E-4</v>
      </c>
      <c r="GH94" s="2">
        <f t="shared" si="127"/>
        <v>3.3682674869674184E-4</v>
      </c>
      <c r="GI94" s="2">
        <f t="shared" si="127"/>
        <v>3.0970194411655735E-4</v>
      </c>
      <c r="GJ94" s="2">
        <f t="shared" si="127"/>
        <v>2.2021348616091692E-4</v>
      </c>
      <c r="GK94" s="2">
        <f t="shared" si="127"/>
        <v>1.6780628169733131E-4</v>
      </c>
      <c r="GM94" s="86">
        <f t="shared" si="128"/>
        <v>0.23213533650325288</v>
      </c>
      <c r="GN94" s="86">
        <f t="shared" si="128"/>
        <v>0.22253870464869854</v>
      </c>
      <c r="GO94" s="86">
        <f t="shared" si="128"/>
        <v>0.18995989241290792</v>
      </c>
      <c r="GP94" s="86">
        <f t="shared" si="128"/>
        <v>0.17749790135974405</v>
      </c>
      <c r="GQ94" s="86">
        <f t="shared" si="128"/>
        <v>0.14662416857102772</v>
      </c>
      <c r="GR94" s="86">
        <f t="shared" si="128"/>
        <v>0.17698262677415214</v>
      </c>
      <c r="GS94" s="86">
        <f t="shared" si="128"/>
        <v>0.30213589937705543</v>
      </c>
      <c r="GT94" s="86">
        <f t="shared" si="128"/>
        <v>0.51074434023421134</v>
      </c>
      <c r="GU94" s="86">
        <f t="shared" si="128"/>
        <v>0.4487249157964156</v>
      </c>
      <c r="GV94" s="86">
        <f t="shared" si="128"/>
        <v>0.37231580746614146</v>
      </c>
      <c r="GW94" s="86">
        <f t="shared" si="128"/>
        <v>0.17325380431269646</v>
      </c>
      <c r="GX94" s="86">
        <f t="shared" si="128"/>
        <v>9.2366906076059407E-2</v>
      </c>
      <c r="GY94" s="86">
        <f t="shared" si="128"/>
        <v>0.12794062425666211</v>
      </c>
      <c r="GZ94" s="86">
        <f t="shared" si="128"/>
        <v>8.446748403369525E-2</v>
      </c>
      <c r="HA94" s="86">
        <f t="shared" si="128"/>
        <v>2.3372000577407043E-2</v>
      </c>
      <c r="HC94" s="86">
        <f t="shared" si="73"/>
        <v>2.978216377312817E-3</v>
      </c>
      <c r="HD94" s="86">
        <f t="shared" si="73"/>
        <v>2.8883752210600994E-3</v>
      </c>
      <c r="HE94" s="86">
        <f t="shared" si="73"/>
        <v>2.7786182749062111E-3</v>
      </c>
      <c r="HF94" s="86">
        <f t="shared" si="73"/>
        <v>3.503348701768392E-3</v>
      </c>
      <c r="HG94" s="86">
        <f t="shared" si="87"/>
        <v>2.2238524530263128E-3</v>
      </c>
      <c r="HH94" s="86">
        <f t="shared" si="87"/>
        <v>1.2225321076237247E-3</v>
      </c>
      <c r="HI94" s="86">
        <f t="shared" si="87"/>
        <v>2.5908816160632652E-3</v>
      </c>
      <c r="HJ94" s="86">
        <f t="shared" si="87"/>
        <v>2.0260959631789239E-4</v>
      </c>
      <c r="HK94" s="86">
        <f t="shared" si="87"/>
        <v>1.5140513225952019E-4</v>
      </c>
      <c r="HL94" s="86">
        <f t="shared" si="87"/>
        <v>4.882041018477858E-4</v>
      </c>
      <c r="HM94" s="86">
        <f t="shared" si="87"/>
        <v>1.3609779840501391E-3</v>
      </c>
      <c r="HN94" s="86">
        <f t="shared" si="87"/>
        <v>7.8932110451349926E-4</v>
      </c>
      <c r="HO94" s="86">
        <f t="shared" si="87"/>
        <v>1.2624905358425995E-3</v>
      </c>
      <c r="HP94" s="86">
        <f t="shared" si="87"/>
        <v>6.831413335032354E-4</v>
      </c>
      <c r="HQ94" s="86">
        <f t="shared" si="87"/>
        <v>1.2231511090151072E-4</v>
      </c>
      <c r="HS94" s="86">
        <f t="shared" si="129"/>
        <v>7.1198530921180776E-43</v>
      </c>
      <c r="HT94" s="86">
        <f t="shared" si="129"/>
        <v>8.6607929129508252E-39</v>
      </c>
      <c r="HU94" s="86">
        <f t="shared" si="129"/>
        <v>3.0466132673626921E-42</v>
      </c>
      <c r="HV94" s="86">
        <f t="shared" si="129"/>
        <v>9.5292458861503945E-43</v>
      </c>
      <c r="HW94" s="86">
        <f t="shared" si="129"/>
        <v>4.8652932321930858E-46</v>
      </c>
      <c r="HX94" s="86">
        <f t="shared" si="129"/>
        <v>1.589493060479886E-54</v>
      </c>
      <c r="HY94" s="86">
        <f t="shared" si="129"/>
        <v>2.1890786150989741E-46</v>
      </c>
      <c r="HZ94" s="86">
        <f t="shared" si="129"/>
        <v>8.7287332492341666E-78</v>
      </c>
      <c r="IA94" s="86">
        <f t="shared" si="129"/>
        <v>4.9197418390471013E-82</v>
      </c>
      <c r="IB94" s="86">
        <f t="shared" si="129"/>
        <v>4.7818904584892231E-65</v>
      </c>
      <c r="IC94" s="86">
        <f t="shared" si="129"/>
        <v>1.0372316358935656E-51</v>
      </c>
      <c r="ID94" s="86">
        <f t="shared" si="129"/>
        <v>6.1405798730235177E-58</v>
      </c>
      <c r="IE94" s="86">
        <f t="shared" si="129"/>
        <v>8.3907596802495939E-51</v>
      </c>
      <c r="IF94" s="86">
        <f t="shared" si="129"/>
        <v>6.9259991027295905E-35</v>
      </c>
      <c r="IG94" s="86">
        <f t="shared" si="129"/>
        <v>2.3715188425727781E-24</v>
      </c>
      <c r="II94" s="86">
        <f t="shared" si="130"/>
        <v>1.3332382053242878E-124</v>
      </c>
      <c r="IJ94" s="86">
        <f t="shared" si="130"/>
        <v>2.0639016656303818E-114</v>
      </c>
      <c r="IK94" s="86">
        <f t="shared" si="130"/>
        <v>5.9483458735221424E-125</v>
      </c>
      <c r="IL94" s="86">
        <f t="shared" si="130"/>
        <v>1.2467624477432408E-124</v>
      </c>
      <c r="IM94" s="86">
        <f t="shared" si="130"/>
        <v>4.4109445011537035E-137</v>
      </c>
      <c r="IN94" s="86">
        <f t="shared" si="130"/>
        <v>1.0976498566567146E-168</v>
      </c>
      <c r="IO94" s="86">
        <f t="shared" si="130"/>
        <v>5.4819200247717491E-138</v>
      </c>
      <c r="IP94" s="86">
        <f t="shared" si="130"/>
        <v>1.2130997961004278E-236</v>
      </c>
      <c r="IQ94" s="86">
        <f t="shared" si="130"/>
        <v>4.9861393050105533E-250</v>
      </c>
      <c r="IR94" s="86">
        <f t="shared" si="130"/>
        <v>1.8171389859972741E-198</v>
      </c>
      <c r="IS94" s="86">
        <f t="shared" si="130"/>
        <v>7.2886878024975305E-155</v>
      </c>
      <c r="IT94" s="86">
        <f t="shared" si="130"/>
        <v>2.1329219758108382E-172</v>
      </c>
      <c r="IU94" s="86">
        <f t="shared" si="130"/>
        <v>1.4612075735481017E-148</v>
      </c>
      <c r="IV94" s="86">
        <f t="shared" si="130"/>
        <v>4.8302942412569442E-135</v>
      </c>
      <c r="IW94" s="86">
        <f t="shared" si="130"/>
        <v>4.2726394103578677E-59</v>
      </c>
      <c r="IY94" s="86">
        <f t="shared" si="131"/>
        <v>0.23511355288056571</v>
      </c>
      <c r="IZ94" s="86">
        <f t="shared" si="131"/>
        <v>0.22542707986975863</v>
      </c>
      <c r="JA94" s="86">
        <f t="shared" si="131"/>
        <v>0.19273851068781414</v>
      </c>
      <c r="JB94" s="86">
        <f t="shared" si="131"/>
        <v>0.18100125006151244</v>
      </c>
      <c r="JC94" s="86">
        <f t="shared" si="131"/>
        <v>0.14884802102405403</v>
      </c>
      <c r="JD94" s="86">
        <f t="shared" si="131"/>
        <v>0.17820515888177585</v>
      </c>
      <c r="JE94" s="86">
        <f t="shared" si="131"/>
        <v>0.30472678099311867</v>
      </c>
      <c r="JF94" s="86">
        <f t="shared" si="131"/>
        <v>0.51094694983052924</v>
      </c>
      <c r="JG94" s="86">
        <f t="shared" si="131"/>
        <v>0.44887632092867513</v>
      </c>
      <c r="JH94" s="86">
        <f t="shared" si="131"/>
        <v>0.37280401156798926</v>
      </c>
      <c r="JI94" s="86">
        <f t="shared" si="131"/>
        <v>0.1746147822967466</v>
      </c>
      <c r="JJ94" s="86">
        <f t="shared" si="131"/>
        <v>9.3156227180572912E-2</v>
      </c>
      <c r="JK94" s="86">
        <f t="shared" si="131"/>
        <v>0.12920311479250471</v>
      </c>
      <c r="JL94" s="86">
        <f t="shared" si="131"/>
        <v>8.5150625367198488E-2</v>
      </c>
      <c r="JM94" s="86">
        <f t="shared" si="131"/>
        <v>2.3494315688308554E-2</v>
      </c>
    </row>
    <row r="95" spans="2:273" x14ac:dyDescent="0.25">
      <c r="B95" s="2">
        <v>68</v>
      </c>
      <c r="C95" s="37">
        <v>88.332999999999998</v>
      </c>
      <c r="D95" s="37">
        <v>83.73</v>
      </c>
      <c r="E95" s="37">
        <v>80.507999999999996</v>
      </c>
      <c r="F95" s="37">
        <v>77.209999999999994</v>
      </c>
      <c r="G95" s="37">
        <v>77.5</v>
      </c>
      <c r="H95" s="37">
        <v>81.144999999999996</v>
      </c>
      <c r="I95" s="37">
        <v>100.754</v>
      </c>
      <c r="J95" s="37">
        <v>118.08199999999999</v>
      </c>
      <c r="K95" s="37">
        <v>114.328</v>
      </c>
      <c r="L95" s="37">
        <v>106.41</v>
      </c>
      <c r="M95" s="37">
        <v>84.507999999999996</v>
      </c>
      <c r="N95" s="37">
        <v>75.063000000000002</v>
      </c>
      <c r="O95" s="37">
        <v>76.381</v>
      </c>
      <c r="P95" s="37">
        <v>77.683000000000007</v>
      </c>
      <c r="Q95" s="37">
        <v>80.033000000000001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99.299225244322415</v>
      </c>
      <c r="T95" s="4">
        <f t="shared" si="132"/>
        <v>98.874272185479157</v>
      </c>
      <c r="U95" s="4">
        <f t="shared" si="132"/>
        <v>92.005890993364602</v>
      </c>
      <c r="V95" s="4">
        <f t="shared" si="132"/>
        <v>88.733325191529445</v>
      </c>
      <c r="W95" s="4">
        <f t="shared" si="132"/>
        <v>83.012098772155895</v>
      </c>
      <c r="X95" s="4">
        <f t="shared" si="132"/>
        <v>82.593346924918663</v>
      </c>
      <c r="Y95" s="4">
        <f t="shared" si="132"/>
        <v>103.33531579735678</v>
      </c>
      <c r="Z95" s="4">
        <f t="shared" si="132"/>
        <v>118.58201599227523</v>
      </c>
      <c r="AA95" s="4">
        <f t="shared" si="132"/>
        <v>114.7764849401534</v>
      </c>
      <c r="AB95" s="4">
        <f t="shared" si="132"/>
        <v>106.57217743009841</v>
      </c>
      <c r="AC95" s="4">
        <f t="shared" si="132"/>
        <v>92.157077373246452</v>
      </c>
      <c r="AD95" s="4">
        <f t="shared" si="132"/>
        <v>80.051589457663894</v>
      </c>
      <c r="AE95" s="4">
        <f t="shared" si="132"/>
        <v>84.023517790802458</v>
      </c>
      <c r="AF95" s="4">
        <f t="shared" si="132"/>
        <v>83.259102145753786</v>
      </c>
      <c r="AG95" s="4">
        <f t="shared" si="132"/>
        <v>83.230397789142486</v>
      </c>
      <c r="AI95" s="4">
        <f t="shared" ref="AI95:AW111" si="133">IF(OR($B95 &lt; C$230, $B95 &gt; C$233), 0, C95-S95)</f>
        <v>-10.966225244322416</v>
      </c>
      <c r="AJ95" s="4">
        <f t="shared" si="133"/>
        <v>-15.144272185479153</v>
      </c>
      <c r="AK95" s="4">
        <f t="shared" si="133"/>
        <v>-11.497890993364607</v>
      </c>
      <c r="AL95" s="4">
        <f t="shared" si="133"/>
        <v>-11.523325191529452</v>
      </c>
      <c r="AM95" s="4">
        <f t="shared" si="133"/>
        <v>-5.5120987721558947</v>
      </c>
      <c r="AN95" s="4">
        <f t="shared" si="133"/>
        <v>-1.4483469249186669</v>
      </c>
      <c r="AO95" s="4">
        <f t="shared" si="133"/>
        <v>-2.5813157973567797</v>
      </c>
      <c r="AP95" s="4">
        <f t="shared" si="133"/>
        <v>-0.50001599227523741</v>
      </c>
      <c r="AQ95" s="4">
        <f t="shared" si="133"/>
        <v>-0.44848494015339213</v>
      </c>
      <c r="AR95" s="4">
        <f t="shared" si="133"/>
        <v>-0.16217743009841001</v>
      </c>
      <c r="AS95" s="4">
        <f t="shared" si="133"/>
        <v>-7.6490773732464561</v>
      </c>
      <c r="AT95" s="4">
        <f t="shared" si="133"/>
        <v>-4.9885894576638918</v>
      </c>
      <c r="AU95" s="4">
        <f t="shared" si="133"/>
        <v>-7.642517790802458</v>
      </c>
      <c r="AV95" s="4">
        <f t="shared" si="133"/>
        <v>-5.5761021457537794</v>
      </c>
      <c r="AW95" s="4">
        <f t="shared" si="133"/>
        <v>-3.1973977891424852</v>
      </c>
      <c r="AY95" s="2">
        <f t="shared" si="125"/>
        <v>77.083402180149179</v>
      </c>
      <c r="AZ95" s="2">
        <f t="shared" si="125"/>
        <v>78.33767826192468</v>
      </c>
      <c r="BA95" s="2">
        <f t="shared" si="125"/>
        <v>75.304007571821373</v>
      </c>
      <c r="BB95" s="2">
        <f t="shared" si="125"/>
        <v>72.152086863079802</v>
      </c>
      <c r="BC95" s="2">
        <f t="shared" si="125"/>
        <v>71.702825228440986</v>
      </c>
      <c r="BD95" s="2">
        <f t="shared" si="125"/>
        <v>67.883567010335383</v>
      </c>
      <c r="BE95" s="2">
        <f t="shared" si="125"/>
        <v>70.275984723645649</v>
      </c>
      <c r="BF95" s="2">
        <f t="shared" si="125"/>
        <v>75.793608990475335</v>
      </c>
      <c r="BG95" s="2">
        <f t="shared" si="125"/>
        <v>78.704767871990001</v>
      </c>
      <c r="BH95" s="2">
        <f t="shared" si="125"/>
        <v>77.44488009756013</v>
      </c>
      <c r="BI95" s="2">
        <f t="shared" si="125"/>
        <v>78.996677471652575</v>
      </c>
      <c r="BJ95" s="2">
        <f t="shared" si="125"/>
        <v>75.306647182700729</v>
      </c>
      <c r="BK95" s="2">
        <f t="shared" si="125"/>
        <v>75.907480807764202</v>
      </c>
      <c r="BL95" s="2">
        <f t="shared" si="125"/>
        <v>79.456136718864286</v>
      </c>
      <c r="BM95" s="2">
        <f t="shared" si="125"/>
        <v>82.758500784559857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80.033000000000001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80.033000000000001</v>
      </c>
      <c r="DK95" s="2">
        <f t="shared" ref="DK95:DY111" si="134">BO$228*$B95+BO$229</f>
        <v>89.503369072787677</v>
      </c>
      <c r="DL95" s="2">
        <f t="shared" si="134"/>
        <v>88.940771066143157</v>
      </c>
      <c r="DM95" s="2">
        <f t="shared" si="134"/>
        <v>84.372001812141363</v>
      </c>
      <c r="DN95" s="2">
        <f t="shared" si="134"/>
        <v>82.129810955352085</v>
      </c>
      <c r="DO95" s="2">
        <f t="shared" si="134"/>
        <v>80.312874672500868</v>
      </c>
      <c r="DP95" s="2">
        <f t="shared" si="134"/>
        <v>67.756198161724456</v>
      </c>
      <c r="DQ95" s="2">
        <f t="shared" si="134"/>
        <v>75.162767653367638</v>
      </c>
      <c r="DR95" s="2">
        <f t="shared" si="134"/>
        <v>88.24783826473859</v>
      </c>
      <c r="DS95" s="2">
        <f t="shared" si="134"/>
        <v>81.639820689655167</v>
      </c>
      <c r="DT95" s="2">
        <f t="shared" si="134"/>
        <v>80.969992658509426</v>
      </c>
      <c r="DU95" s="2">
        <f t="shared" si="134"/>
        <v>75.142211454311436</v>
      </c>
      <c r="DV95" s="2">
        <f t="shared" si="134"/>
        <v>80.937497319181574</v>
      </c>
      <c r="DW95" s="2">
        <f t="shared" si="134"/>
        <v>88.5506901500938</v>
      </c>
      <c r="DX95" s="2">
        <f t="shared" si="134"/>
        <v>84.636136078936104</v>
      </c>
      <c r="DY95" s="2">
        <f t="shared" si="134"/>
        <v>91.833918131256937</v>
      </c>
      <c r="EA95" s="2">
        <f t="shared" si="94"/>
        <v>75.693185980131531</v>
      </c>
      <c r="EB95" s="2">
        <f t="shared" si="91"/>
        <v>77.250010547994762</v>
      </c>
      <c r="EC95" s="2">
        <f t="shared" si="91"/>
        <v>74.386849977389886</v>
      </c>
      <c r="ED95" s="2">
        <f t="shared" si="91"/>
        <v>71.007033803870243</v>
      </c>
      <c r="EE95" s="2">
        <f t="shared" si="91"/>
        <v>70.705631306796008</v>
      </c>
      <c r="EF95" s="2">
        <f t="shared" si="91"/>
        <v>67.899484493300861</v>
      </c>
      <c r="EG95" s="2">
        <f t="shared" si="91"/>
        <v>69.567734368765144</v>
      </c>
      <c r="EH95" s="2">
        <f t="shared" si="91"/>
        <v>73.785951903553283</v>
      </c>
      <c r="EI95" s="2">
        <f t="shared" si="91"/>
        <v>78.200219899614382</v>
      </c>
      <c r="EJ95" s="2">
        <f t="shared" si="91"/>
        <v>76.857196122885298</v>
      </c>
      <c r="EK95" s="2">
        <f t="shared" si="91"/>
        <v>79.552605020348992</v>
      </c>
      <c r="EL95" s="2">
        <f t="shared" si="91"/>
        <v>74.522430795566194</v>
      </c>
      <c r="EM95" s="2">
        <f t="shared" ref="EM95:EO158" si="135">CQ$228*$B95+CQ$229</f>
        <v>74.265827803178425</v>
      </c>
      <c r="EN95" s="2">
        <f t="shared" si="135"/>
        <v>78.705807712964756</v>
      </c>
      <c r="EO95" s="2">
        <f t="shared" si="135"/>
        <v>81.273911987579567</v>
      </c>
      <c r="EQ95" s="2">
        <f t="shared" ref="EQ95:FE111" si="136">CU$228*$B95+CU$229</f>
        <v>75.723736402584436</v>
      </c>
      <c r="ER95" s="2">
        <f t="shared" si="136"/>
        <v>75.293512419335855</v>
      </c>
      <c r="ES95" s="2">
        <f t="shared" si="136"/>
        <v>73.327741896725414</v>
      </c>
      <c r="ET95" s="2">
        <f t="shared" si="136"/>
        <v>71.322828801411845</v>
      </c>
      <c r="EU95" s="2">
        <f t="shared" si="136"/>
        <v>70.698857730740059</v>
      </c>
      <c r="EV95" s="2">
        <f t="shared" si="136"/>
        <v>68.293422713794655</v>
      </c>
      <c r="EW95" s="2">
        <f t="shared" si="136"/>
        <v>68.875768816131611</v>
      </c>
      <c r="EX95" s="2">
        <f t="shared" si="136"/>
        <v>71.260416654446416</v>
      </c>
      <c r="EY95" s="2">
        <f t="shared" si="136"/>
        <v>76.282378427831574</v>
      </c>
      <c r="EZ95" s="2">
        <f t="shared" si="136"/>
        <v>76.103258058567135</v>
      </c>
      <c r="FA95" s="2">
        <f t="shared" si="136"/>
        <v>78.017883056003271</v>
      </c>
      <c r="FB95" s="2">
        <f t="shared" si="136"/>
        <v>73.235779446535389</v>
      </c>
      <c r="FC95" s="2">
        <f t="shared" si="136"/>
        <v>72.481210815944294</v>
      </c>
      <c r="FD95" s="2">
        <f t="shared" si="136"/>
        <v>78.639861830678328</v>
      </c>
      <c r="FE95" s="2">
        <f t="shared" si="136"/>
        <v>81.908686771162706</v>
      </c>
      <c r="FG95" s="2">
        <f t="shared" ref="FG95:FU111" si="137">POWER(10,($B95-C$231)/C$229)/(1+POWER(10,($B95-C$231)/C$229))</f>
        <v>0.89933471555577682</v>
      </c>
      <c r="FH95" s="2">
        <f t="shared" si="137"/>
        <v>0.90689567478754973</v>
      </c>
      <c r="FI95" s="2">
        <f t="shared" si="137"/>
        <v>0.90810633662271056</v>
      </c>
      <c r="FJ95" s="2">
        <f t="shared" si="137"/>
        <v>0.89706380325129553</v>
      </c>
      <c r="FK95" s="2">
        <f t="shared" si="137"/>
        <v>0.8962036876774786</v>
      </c>
      <c r="FL95" s="2">
        <f t="shared" si="137"/>
        <v>0.88799206401019393</v>
      </c>
      <c r="FM95" s="2">
        <f t="shared" si="137"/>
        <v>0.87337293735640276</v>
      </c>
      <c r="FN95" s="2">
        <f t="shared" si="137"/>
        <v>0.86110920914287692</v>
      </c>
      <c r="FO95" s="2">
        <f t="shared" si="137"/>
        <v>0.85308960471735851</v>
      </c>
      <c r="FP95" s="2">
        <f t="shared" si="137"/>
        <v>0.8570369718779387</v>
      </c>
      <c r="FQ95" s="2">
        <f t="shared" si="137"/>
        <v>0.8740832532168884</v>
      </c>
      <c r="FR95" s="2">
        <f t="shared" si="137"/>
        <v>0.87767990261991957</v>
      </c>
      <c r="FS95" s="2">
        <f t="shared" si="137"/>
        <v>0.88503501333213119</v>
      </c>
      <c r="FT95" s="2">
        <f t="shared" si="137"/>
        <v>0.87347329144328201</v>
      </c>
      <c r="FU95" s="2">
        <f t="shared" si="137"/>
        <v>0.85942508151059105</v>
      </c>
      <c r="FW95" s="2">
        <f t="shared" si="127"/>
        <v>3.3357210136617676E-4</v>
      </c>
      <c r="FX95" s="2">
        <f t="shared" si="127"/>
        <v>4.0513983685063116E-4</v>
      </c>
      <c r="FY95" s="2">
        <f t="shared" si="127"/>
        <v>3.9144922964528856E-4</v>
      </c>
      <c r="FZ95" s="2">
        <f t="shared" si="127"/>
        <v>3.6948638690623132E-4</v>
      </c>
      <c r="GA95" s="2">
        <f t="shared" si="127"/>
        <v>3.7074953759174849E-4</v>
      </c>
      <c r="GB95" s="2">
        <f t="shared" si="127"/>
        <v>3.3437550127557154E-4</v>
      </c>
      <c r="GC95" s="2">
        <f t="shared" si="127"/>
        <v>3.3567471816910833E-4</v>
      </c>
      <c r="GD95" s="2">
        <f t="shared" si="127"/>
        <v>3.823930270450206E-4</v>
      </c>
      <c r="GE95" s="2">
        <f t="shared" si="127"/>
        <v>3.9895857661510423E-4</v>
      </c>
      <c r="GF95" s="2">
        <f t="shared" si="127"/>
        <v>3.8978282411203407E-4</v>
      </c>
      <c r="GG95" s="2">
        <f t="shared" si="127"/>
        <v>3.8126699259675658E-4</v>
      </c>
      <c r="GH95" s="2">
        <f t="shared" si="127"/>
        <v>3.6931118452608895E-4</v>
      </c>
      <c r="GI95" s="2">
        <f t="shared" si="127"/>
        <v>3.395712828119396E-4</v>
      </c>
      <c r="GJ95" s="2">
        <f t="shared" si="127"/>
        <v>2.4145415618543426E-4</v>
      </c>
      <c r="GK95" s="2">
        <f t="shared" si="127"/>
        <v>1.8399295027600367E-4</v>
      </c>
      <c r="GM95" s="86">
        <f t="shared" si="128"/>
        <v>0.1489741934602363</v>
      </c>
      <c r="GN95" s="86">
        <f t="shared" si="128"/>
        <v>0.13688268782561841</v>
      </c>
      <c r="GO95" s="86">
        <f t="shared" si="128"/>
        <v>0.11356805462953196</v>
      </c>
      <c r="GP95" s="86">
        <f t="shared" si="128"/>
        <v>0.10195175380014333</v>
      </c>
      <c r="GQ95" s="86">
        <f t="shared" si="128"/>
        <v>7.0675973035828787E-2</v>
      </c>
      <c r="GR95" s="86">
        <f t="shared" si="128"/>
        <v>0.10884101507336563</v>
      </c>
      <c r="GS95" s="86">
        <f t="shared" si="128"/>
        <v>0.2289943727272723</v>
      </c>
      <c r="GT95" s="86">
        <f t="shared" si="128"/>
        <v>0.48020344359720907</v>
      </c>
      <c r="GU95" s="86">
        <f t="shared" si="128"/>
        <v>0.40510788081657867</v>
      </c>
      <c r="GV95" s="86">
        <f t="shared" si="128"/>
        <v>0.31779521759905177</v>
      </c>
      <c r="GW95" s="86">
        <f t="shared" si="128"/>
        <v>0.10331309268935555</v>
      </c>
      <c r="GX95" s="86">
        <f t="shared" si="128"/>
        <v>3.3779765424486172E-2</v>
      </c>
      <c r="GY95" s="86">
        <f t="shared" si="128"/>
        <v>5.8369170456468701E-2</v>
      </c>
      <c r="GZ95" s="86">
        <f t="shared" si="128"/>
        <v>3.3203994171212753E-2</v>
      </c>
      <c r="HA95" s="86">
        <f t="shared" si="128"/>
        <v>6.5952833388707773E-3</v>
      </c>
      <c r="HC95" s="86">
        <f t="shared" si="73"/>
        <v>4.6791569207140843E-3</v>
      </c>
      <c r="HD95" s="86">
        <f t="shared" si="73"/>
        <v>4.5056636992358281E-3</v>
      </c>
      <c r="HE95" s="86">
        <f t="shared" si="73"/>
        <v>4.4200857809550817E-3</v>
      </c>
      <c r="HF95" s="86">
        <f t="shared" si="73"/>
        <v>5.4989394539905036E-3</v>
      </c>
      <c r="HG95" s="86">
        <f t="shared" si="87"/>
        <v>3.6382294533514282E-3</v>
      </c>
      <c r="HH95" s="86">
        <f t="shared" si="87"/>
        <v>2.1523987768824419E-3</v>
      </c>
      <c r="HI95" s="86">
        <f t="shared" si="87"/>
        <v>4.1935321830644931E-3</v>
      </c>
      <c r="HJ95" s="86">
        <f t="shared" si="87"/>
        <v>4.3721735841417307E-4</v>
      </c>
      <c r="HK95" s="86">
        <f t="shared" si="87"/>
        <v>3.3981383967064064E-4</v>
      </c>
      <c r="HL95" s="86">
        <f t="shared" si="87"/>
        <v>9.5210660041210359E-4</v>
      </c>
      <c r="HM95" s="86">
        <f t="shared" si="87"/>
        <v>2.3502817659342605E-3</v>
      </c>
      <c r="HN95" s="86">
        <f t="shared" si="87"/>
        <v>1.435621556770738E-3</v>
      </c>
      <c r="HO95" s="86">
        <f t="shared" si="87"/>
        <v>2.1466237516546611E-3</v>
      </c>
      <c r="HP95" s="86">
        <f t="shared" si="87"/>
        <v>1.2255758432109082E-3</v>
      </c>
      <c r="HQ95" s="86">
        <f t="shared" si="87"/>
        <v>2.6739557693706304E-4</v>
      </c>
      <c r="HS95" s="86">
        <f t="shared" si="129"/>
        <v>1.6965078089444212E-41</v>
      </c>
      <c r="HT95" s="86">
        <f t="shared" si="129"/>
        <v>1.6602320165878232E-37</v>
      </c>
      <c r="HU95" s="86">
        <f t="shared" si="129"/>
        <v>7.5788561593705426E-41</v>
      </c>
      <c r="HV95" s="86">
        <f t="shared" si="129"/>
        <v>2.3530541522074732E-41</v>
      </c>
      <c r="HW95" s="86">
        <f t="shared" si="129"/>
        <v>1.6074717837018095E-44</v>
      </c>
      <c r="HX95" s="86">
        <f t="shared" si="129"/>
        <v>1.043200105441557E-52</v>
      </c>
      <c r="HY95" s="86">
        <f t="shared" si="129"/>
        <v>7.1063614337359216E-45</v>
      </c>
      <c r="HZ95" s="86">
        <f t="shared" si="129"/>
        <v>3.7136720823794299E-75</v>
      </c>
      <c r="IA95" s="86">
        <f t="shared" si="129"/>
        <v>3.045923011273796E-79</v>
      </c>
      <c r="IB95" s="86">
        <f t="shared" si="129"/>
        <v>7.5931372175896355E-63</v>
      </c>
      <c r="IC95" s="86">
        <f t="shared" si="129"/>
        <v>5.4603029988887203E-50</v>
      </c>
      <c r="ID95" s="86">
        <f t="shared" si="129"/>
        <v>5.0957469608367861E-56</v>
      </c>
      <c r="IE95" s="86">
        <f t="shared" si="129"/>
        <v>3.7191073692978857E-49</v>
      </c>
      <c r="IF95" s="86">
        <f t="shared" si="129"/>
        <v>8.0796096404475383E-34</v>
      </c>
      <c r="IG95" s="86">
        <f t="shared" si="129"/>
        <v>1.2223201029070021E-23</v>
      </c>
      <c r="II95" s="86">
        <f t="shared" si="130"/>
        <v>7.9158110371038011E-122</v>
      </c>
      <c r="IJ95" s="86">
        <f t="shared" si="130"/>
        <v>8.3258376903178729E-112</v>
      </c>
      <c r="IK95" s="86">
        <f t="shared" si="130"/>
        <v>4.0894076134977221E-122</v>
      </c>
      <c r="IL95" s="86">
        <f t="shared" si="130"/>
        <v>8.041150344080246E-122</v>
      </c>
      <c r="IM95" s="86">
        <f t="shared" si="130"/>
        <v>5.4969964525858139E-134</v>
      </c>
      <c r="IN95" s="86">
        <f t="shared" si="130"/>
        <v>6.4689170218236062E-165</v>
      </c>
      <c r="IO95" s="86">
        <f t="shared" si="130"/>
        <v>6.5640828229298217E-135</v>
      </c>
      <c r="IP95" s="86">
        <f t="shared" si="130"/>
        <v>3.0139682496228265E-231</v>
      </c>
      <c r="IQ95" s="86">
        <f t="shared" si="130"/>
        <v>2.6981170862570314E-244</v>
      </c>
      <c r="IR95" s="86">
        <f t="shared" si="130"/>
        <v>6.1390390390925967E-194</v>
      </c>
      <c r="IS95" s="86">
        <f t="shared" si="130"/>
        <v>2.3843662988284497E-151</v>
      </c>
      <c r="IT95" s="86">
        <f t="shared" si="130"/>
        <v>1.7015896112202648E-168</v>
      </c>
      <c r="IU95" s="86">
        <f t="shared" si="130"/>
        <v>3.0666781725803297E-145</v>
      </c>
      <c r="IV95" s="86">
        <f t="shared" si="130"/>
        <v>3.7882133795753618E-132</v>
      </c>
      <c r="IW95" s="86">
        <f t="shared" si="130"/>
        <v>6.8874443143603508E-58</v>
      </c>
      <c r="IY95" s="86">
        <f t="shared" si="131"/>
        <v>0.15365335038095038</v>
      </c>
      <c r="IZ95" s="86">
        <f t="shared" si="131"/>
        <v>0.14138835152485424</v>
      </c>
      <c r="JA95" s="86">
        <f t="shared" si="131"/>
        <v>0.11798814041048704</v>
      </c>
      <c r="JB95" s="86">
        <f t="shared" si="131"/>
        <v>0.10745069325413384</v>
      </c>
      <c r="JC95" s="86">
        <f t="shared" si="131"/>
        <v>7.431420248918022E-2</v>
      </c>
      <c r="JD95" s="86">
        <f t="shared" si="131"/>
        <v>0.11099341385024808</v>
      </c>
      <c r="JE95" s="86">
        <f t="shared" si="131"/>
        <v>0.23318790491033678</v>
      </c>
      <c r="JF95" s="86">
        <f t="shared" si="131"/>
        <v>0.48064066095562324</v>
      </c>
      <c r="JG95" s="86">
        <f t="shared" si="131"/>
        <v>0.4054476946562493</v>
      </c>
      <c r="JH95" s="86">
        <f t="shared" si="131"/>
        <v>0.31874732419946389</v>
      </c>
      <c r="JI95" s="86">
        <f t="shared" si="131"/>
        <v>0.10566337445528981</v>
      </c>
      <c r="JJ95" s="86">
        <f t="shared" si="131"/>
        <v>3.521538698125691E-2</v>
      </c>
      <c r="JK95" s="86">
        <f t="shared" si="131"/>
        <v>6.0515794208123364E-2</v>
      </c>
      <c r="JL95" s="86">
        <f t="shared" si="131"/>
        <v>3.4429570014423663E-2</v>
      </c>
      <c r="JM95" s="86">
        <f t="shared" si="131"/>
        <v>6.8626789158078407E-3</v>
      </c>
    </row>
    <row r="96" spans="2:273" x14ac:dyDescent="0.25">
      <c r="B96" s="2">
        <v>69</v>
      </c>
      <c r="C96" s="37">
        <v>83.778000000000006</v>
      </c>
      <c r="D96" s="37">
        <v>81.143000000000001</v>
      </c>
      <c r="E96" s="37">
        <v>79.951999999999998</v>
      </c>
      <c r="F96" s="37">
        <v>75.725999999999999</v>
      </c>
      <c r="G96" s="37">
        <v>78.194000000000003</v>
      </c>
      <c r="H96" s="37">
        <v>79.644999999999996</v>
      </c>
      <c r="I96" s="37">
        <v>90.278999999999996</v>
      </c>
      <c r="J96" s="37">
        <v>103.68899999999999</v>
      </c>
      <c r="K96" s="37">
        <v>99.557000000000002</v>
      </c>
      <c r="L96" s="37">
        <v>93.343999999999994</v>
      </c>
      <c r="M96" s="37">
        <v>81.016000000000005</v>
      </c>
      <c r="N96" s="37">
        <v>75.429000000000002</v>
      </c>
      <c r="O96" s="37">
        <v>77.048000000000002</v>
      </c>
      <c r="P96" s="37">
        <v>78.266999999999996</v>
      </c>
      <c r="Q96" s="37">
        <v>80.3</v>
      </c>
      <c r="S96" s="4">
        <f t="shared" si="132"/>
        <v>90.85964259472</v>
      </c>
      <c r="T96" s="4">
        <f t="shared" si="132"/>
        <v>90.634973584286882</v>
      </c>
      <c r="U96" s="4">
        <f t="shared" si="132"/>
        <v>85.570299265303632</v>
      </c>
      <c r="V96" s="4">
        <f t="shared" si="132"/>
        <v>82.598373870275111</v>
      </c>
      <c r="W96" s="4">
        <f t="shared" si="132"/>
        <v>78.058780981628203</v>
      </c>
      <c r="X96" s="4">
        <f t="shared" si="132"/>
        <v>76.500476235848282</v>
      </c>
      <c r="Y96" s="4">
        <f t="shared" si="132"/>
        <v>92.462487759181215</v>
      </c>
      <c r="Z96" s="4">
        <f t="shared" si="132"/>
        <v>106.63977926907512</v>
      </c>
      <c r="AA96" s="4">
        <f t="shared" si="132"/>
        <v>103.39484894747231</v>
      </c>
      <c r="AB96" s="4">
        <f t="shared" si="132"/>
        <v>96.787152926148465</v>
      </c>
      <c r="AC96" s="4">
        <f t="shared" si="132"/>
        <v>86.433982424802707</v>
      </c>
      <c r="AD96" s="4">
        <f t="shared" si="132"/>
        <v>77.532963745268148</v>
      </c>
      <c r="AE96" s="4">
        <f t="shared" si="132"/>
        <v>79.890310746358182</v>
      </c>
      <c r="AF96" s="4">
        <f t="shared" si="132"/>
        <v>81.199751821151267</v>
      </c>
      <c r="AG96" s="4">
        <f t="shared" si="132"/>
        <v>82.881998616884161</v>
      </c>
      <c r="AI96" s="4">
        <f t="shared" si="133"/>
        <v>-7.0816425947199946</v>
      </c>
      <c r="AJ96" s="4">
        <f t="shared" si="133"/>
        <v>-9.4919735842868818</v>
      </c>
      <c r="AK96" s="4">
        <f t="shared" si="133"/>
        <v>-5.6182992653036337</v>
      </c>
      <c r="AL96" s="4">
        <f t="shared" si="133"/>
        <v>-6.872373870275112</v>
      </c>
      <c r="AM96" s="4">
        <f t="shared" si="133"/>
        <v>0.13521901837179939</v>
      </c>
      <c r="AN96" s="4">
        <f t="shared" si="133"/>
        <v>3.1445237641517139</v>
      </c>
      <c r="AO96" s="4">
        <f t="shared" si="133"/>
        <v>-2.1834877591812187</v>
      </c>
      <c r="AP96" s="4">
        <f t="shared" si="133"/>
        <v>-2.9507792690751273</v>
      </c>
      <c r="AQ96" s="4">
        <f t="shared" si="133"/>
        <v>-3.8378489474723096</v>
      </c>
      <c r="AR96" s="4">
        <f t="shared" si="133"/>
        <v>-3.4431529261484712</v>
      </c>
      <c r="AS96" s="4">
        <f t="shared" si="133"/>
        <v>-5.4179824248027018</v>
      </c>
      <c r="AT96" s="4">
        <f t="shared" si="133"/>
        <v>-2.1039637452681461</v>
      </c>
      <c r="AU96" s="4">
        <f t="shared" si="133"/>
        <v>-2.84231074635818</v>
      </c>
      <c r="AV96" s="4">
        <f t="shared" si="133"/>
        <v>-2.9327518211512711</v>
      </c>
      <c r="AW96" s="4">
        <f t="shared" si="133"/>
        <v>-2.5819986168841638</v>
      </c>
      <c r="AY96" s="2">
        <f t="shared" si="125"/>
        <v>76.917185796758361</v>
      </c>
      <c r="AZ96" s="2">
        <f t="shared" si="125"/>
        <v>78.136659512183087</v>
      </c>
      <c r="BA96" s="2">
        <f t="shared" si="125"/>
        <v>75.130023258111507</v>
      </c>
      <c r="BB96" s="2">
        <f t="shared" si="125"/>
        <v>72.004760624315466</v>
      </c>
      <c r="BC96" s="2">
        <f t="shared" si="125"/>
        <v>71.545805625748883</v>
      </c>
      <c r="BD96" s="2">
        <f t="shared" si="125"/>
        <v>67.790624368549416</v>
      </c>
      <c r="BE96" s="2">
        <f t="shared" si="125"/>
        <v>70.0921707614702</v>
      </c>
      <c r="BF96" s="2">
        <f t="shared" si="125"/>
        <v>75.480456269807377</v>
      </c>
      <c r="BG96" s="2">
        <f t="shared" si="125"/>
        <v>78.456922168535201</v>
      </c>
      <c r="BH96" s="2">
        <f t="shared" si="125"/>
        <v>77.230725351974016</v>
      </c>
      <c r="BI96" s="2">
        <f t="shared" si="125"/>
        <v>78.835685534350191</v>
      </c>
      <c r="BJ96" s="2">
        <f t="shared" si="125"/>
        <v>75.090302484008959</v>
      </c>
      <c r="BK96" s="2">
        <f t="shared" si="125"/>
        <v>75.663831660691358</v>
      </c>
      <c r="BL96" s="2">
        <f t="shared" si="125"/>
        <v>79.281106107682135</v>
      </c>
      <c r="BM96" s="2">
        <f t="shared" si="125"/>
        <v>82.577318313323374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80.3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80.3</v>
      </c>
      <c r="DK96" s="2">
        <f t="shared" si="134"/>
        <v>89.562488825128355</v>
      </c>
      <c r="DL96" s="2">
        <f t="shared" si="134"/>
        <v>89.033775596496525</v>
      </c>
      <c r="DM96" s="2">
        <f t="shared" si="134"/>
        <v>84.41129477499247</v>
      </c>
      <c r="DN96" s="2">
        <f t="shared" si="134"/>
        <v>82.213064257353551</v>
      </c>
      <c r="DO96" s="2">
        <f t="shared" si="134"/>
        <v>80.342927909677769</v>
      </c>
      <c r="DP96" s="2">
        <f t="shared" si="134"/>
        <v>67.429409016303737</v>
      </c>
      <c r="DQ96" s="2">
        <f t="shared" si="134"/>
        <v>74.911140111540092</v>
      </c>
      <c r="DR96" s="2">
        <f t="shared" si="134"/>
        <v>88.400946384872071</v>
      </c>
      <c r="DS96" s="2">
        <f t="shared" si="134"/>
        <v>81.637620689655165</v>
      </c>
      <c r="DT96" s="2">
        <f t="shared" si="134"/>
        <v>80.932088097886506</v>
      </c>
      <c r="DU96" s="2">
        <f t="shared" si="134"/>
        <v>74.964826512226495</v>
      </c>
      <c r="DV96" s="2">
        <f t="shared" si="134"/>
        <v>80.941532990480397</v>
      </c>
      <c r="DW96" s="2">
        <f t="shared" si="134"/>
        <v>88.745860506566601</v>
      </c>
      <c r="DX96" s="2">
        <f t="shared" si="134"/>
        <v>84.665389875589895</v>
      </c>
      <c r="DY96" s="2">
        <f t="shared" si="134"/>
        <v>92.128096106785307</v>
      </c>
      <c r="EA96" s="2">
        <f t="shared" si="94"/>
        <v>75.626288596613975</v>
      </c>
      <c r="EB96" s="2">
        <f t="shared" si="94"/>
        <v>77.117297347694191</v>
      </c>
      <c r="EC96" s="2">
        <f t="shared" si="94"/>
        <v>74.273951343040608</v>
      </c>
      <c r="ED96" s="2">
        <f t="shared" si="94"/>
        <v>70.936309918668783</v>
      </c>
      <c r="EE96" s="2">
        <f t="shared" si="94"/>
        <v>70.616594427719249</v>
      </c>
      <c r="EF96" s="2">
        <f t="shared" si="94"/>
        <v>67.832020279465581</v>
      </c>
      <c r="EG96" s="2">
        <f t="shared" si="94"/>
        <v>69.455244923528525</v>
      </c>
      <c r="EH96" s="2">
        <f t="shared" si="94"/>
        <v>73.581031598984751</v>
      </c>
      <c r="EI96" s="2">
        <f t="shared" si="94"/>
        <v>77.958322045051119</v>
      </c>
      <c r="EJ96" s="2">
        <f t="shared" si="94"/>
        <v>76.667988114199346</v>
      </c>
      <c r="EK96" s="2">
        <f t="shared" si="94"/>
        <v>79.344949475943565</v>
      </c>
      <c r="EL96" s="2">
        <f t="shared" si="94"/>
        <v>74.347156094897116</v>
      </c>
      <c r="EM96" s="2">
        <f t="shared" si="135"/>
        <v>74.114741246575804</v>
      </c>
      <c r="EN96" s="2">
        <f t="shared" si="135"/>
        <v>78.569812776501209</v>
      </c>
      <c r="EO96" s="2">
        <f t="shared" si="135"/>
        <v>81.152426351288838</v>
      </c>
      <c r="EQ96" s="2">
        <f t="shared" si="136"/>
        <v>75.656160043207194</v>
      </c>
      <c r="ER96" s="2">
        <f t="shared" si="136"/>
        <v>75.205098129827334</v>
      </c>
      <c r="ES96" s="2">
        <f t="shared" si="136"/>
        <v>73.238947761944488</v>
      </c>
      <c r="ET96" s="2">
        <f t="shared" si="136"/>
        <v>71.244841513097697</v>
      </c>
      <c r="EU96" s="2">
        <f t="shared" si="136"/>
        <v>70.609969807406273</v>
      </c>
      <c r="EV96" s="2">
        <f t="shared" si="136"/>
        <v>68.21711521522522</v>
      </c>
      <c r="EW96" s="2">
        <f t="shared" si="136"/>
        <v>68.779026433022054</v>
      </c>
      <c r="EX96" s="2">
        <f t="shared" si="136"/>
        <v>71.1055732675934</v>
      </c>
      <c r="EY96" s="2">
        <f t="shared" si="136"/>
        <v>76.078365091555497</v>
      </c>
      <c r="EZ96" s="2">
        <f t="shared" si="136"/>
        <v>75.930451964743796</v>
      </c>
      <c r="FA96" s="2">
        <f t="shared" si="136"/>
        <v>77.84629411596454</v>
      </c>
      <c r="FB96" s="2">
        <f t="shared" si="136"/>
        <v>73.092537535984604</v>
      </c>
      <c r="FC96" s="2">
        <f t="shared" si="136"/>
        <v>72.371456202029123</v>
      </c>
      <c r="FD96" s="2">
        <f t="shared" si="136"/>
        <v>78.505417434951141</v>
      </c>
      <c r="FE96" s="2">
        <f t="shared" si="136"/>
        <v>81.766298379528379</v>
      </c>
      <c r="FG96" s="2">
        <f t="shared" si="137"/>
        <v>0.90737171871012057</v>
      </c>
      <c r="FH96" s="2">
        <f t="shared" si="137"/>
        <v>0.91438648562906644</v>
      </c>
      <c r="FI96" s="2">
        <f t="shared" si="137"/>
        <v>0.91550881711071042</v>
      </c>
      <c r="FJ96" s="2">
        <f t="shared" si="137"/>
        <v>0.90526301438789381</v>
      </c>
      <c r="FK96" s="2">
        <f t="shared" si="137"/>
        <v>0.90446411356452938</v>
      </c>
      <c r="FL96" s="2">
        <f t="shared" si="137"/>
        <v>0.89683076551547147</v>
      </c>
      <c r="FM96" s="2">
        <f t="shared" si="137"/>
        <v>0.88321353381829881</v>
      </c>
      <c r="FN96" s="2">
        <f t="shared" si="137"/>
        <v>0.87176292279259737</v>
      </c>
      <c r="FO96" s="2">
        <f t="shared" si="137"/>
        <v>0.86426150033567839</v>
      </c>
      <c r="FP96" s="2">
        <f t="shared" si="137"/>
        <v>0.86795515057186845</v>
      </c>
      <c r="FQ96" s="2">
        <f t="shared" si="137"/>
        <v>0.88387598828546554</v>
      </c>
      <c r="FR96" s="2">
        <f t="shared" si="137"/>
        <v>0.88722900887993095</v>
      </c>
      <c r="FS96" s="2">
        <f t="shared" si="137"/>
        <v>0.8940792261340168</v>
      </c>
      <c r="FT96" s="2">
        <f t="shared" si="137"/>
        <v>0.8833071310825632</v>
      </c>
      <c r="FU96" s="2">
        <f t="shared" si="137"/>
        <v>0.87018850322437635</v>
      </c>
      <c r="FW96" s="2">
        <f t="shared" si="127"/>
        <v>3.6574276549703773E-4</v>
      </c>
      <c r="FX96" s="2">
        <f t="shared" si="127"/>
        <v>4.4420963460237639E-4</v>
      </c>
      <c r="FY96" s="2">
        <f t="shared" si="127"/>
        <v>4.2919933592554732E-4</v>
      </c>
      <c r="FZ96" s="2">
        <f t="shared" si="127"/>
        <v>4.0511932557181984E-4</v>
      </c>
      <c r="GA96" s="2">
        <f t="shared" si="127"/>
        <v>4.0650424384897511E-4</v>
      </c>
      <c r="GB96" s="2">
        <f t="shared" si="127"/>
        <v>3.6662361921524787E-4</v>
      </c>
      <c r="GC96" s="2">
        <f t="shared" si="127"/>
        <v>3.680480901243245E-4</v>
      </c>
      <c r="GD96" s="2">
        <f t="shared" si="127"/>
        <v>4.1927014855059046E-4</v>
      </c>
      <c r="GE96" s="2">
        <f t="shared" si="127"/>
        <v>4.3743254329257902E-4</v>
      </c>
      <c r="GF96" s="2">
        <f t="shared" si="127"/>
        <v>4.273722963023702E-4</v>
      </c>
      <c r="GG96" s="2">
        <f t="shared" si="127"/>
        <v>4.1803556729131481E-4</v>
      </c>
      <c r="GH96" s="2">
        <f t="shared" si="127"/>
        <v>4.0492723367422414E-4</v>
      </c>
      <c r="GI96" s="2">
        <f t="shared" si="127"/>
        <v>3.7232030997028028E-4</v>
      </c>
      <c r="GJ96" s="2">
        <f t="shared" si="127"/>
        <v>2.6474305041985488E-4</v>
      </c>
      <c r="GK96" s="2">
        <f t="shared" si="127"/>
        <v>2.0174067706081142E-4</v>
      </c>
      <c r="GM96" s="86">
        <f t="shared" si="128"/>
        <v>8.6935935920763402E-2</v>
      </c>
      <c r="GN96" s="86">
        <f t="shared" si="128"/>
        <v>7.567627149698454E-2</v>
      </c>
      <c r="GO96" s="86">
        <f t="shared" si="128"/>
        <v>6.1130891166349406E-2</v>
      </c>
      <c r="GP96" s="86">
        <f t="shared" si="128"/>
        <v>5.2192897770636862E-2</v>
      </c>
      <c r="GQ96" s="86">
        <f t="shared" si="128"/>
        <v>2.8856249714201591E-2</v>
      </c>
      <c r="GR96" s="86">
        <f t="shared" si="128"/>
        <v>6.106707744157764E-2</v>
      </c>
      <c r="GS96" s="86">
        <f t="shared" si="128"/>
        <v>0.16373329089329136</v>
      </c>
      <c r="GT96" s="86">
        <f t="shared" si="128"/>
        <v>0.44323263507415117</v>
      </c>
      <c r="GU96" s="86">
        <f t="shared" si="128"/>
        <v>0.35693117488906873</v>
      </c>
      <c r="GV96" s="86">
        <f t="shared" si="128"/>
        <v>0.26303903679738061</v>
      </c>
      <c r="GW96" s="86">
        <f t="shared" si="128"/>
        <v>5.5666999441288327E-2</v>
      </c>
      <c r="GX96" s="86">
        <f t="shared" si="128"/>
        <v>9.7603041122768918E-3</v>
      </c>
      <c r="GY96" s="86">
        <f t="shared" si="128"/>
        <v>2.2325131382873301E-2</v>
      </c>
      <c r="GZ96" s="86">
        <f t="shared" si="128"/>
        <v>1.06985579749002E-2</v>
      </c>
      <c r="HA96" s="86">
        <f t="shared" si="128"/>
        <v>1.4862407327197347E-3</v>
      </c>
      <c r="HC96" s="86">
        <f t="shared" si="73"/>
        <v>7.2165566567606865E-3</v>
      </c>
      <c r="HD96" s="86">
        <f t="shared" si="73"/>
        <v>6.9041887853938076E-3</v>
      </c>
      <c r="HE96" s="86">
        <f t="shared" si="73"/>
        <v>6.8964564555738274E-3</v>
      </c>
      <c r="HF96" s="86">
        <f t="shared" si="73"/>
        <v>8.4690144133224184E-3</v>
      </c>
      <c r="HG96" s="86">
        <f t="shared" si="87"/>
        <v>5.8283156178875707E-3</v>
      </c>
      <c r="HH96" s="86">
        <f t="shared" si="87"/>
        <v>3.6943901337918505E-3</v>
      </c>
      <c r="HI96" s="86">
        <f t="shared" si="87"/>
        <v>6.6490431298409907E-3</v>
      </c>
      <c r="HJ96" s="86">
        <f t="shared" si="87"/>
        <v>9.0846050832378014E-4</v>
      </c>
      <c r="HK96" s="86">
        <f t="shared" si="87"/>
        <v>7.3236764639762698E-4</v>
      </c>
      <c r="HL96" s="86">
        <f t="shared" si="87"/>
        <v>1.7994895807586838E-3</v>
      </c>
      <c r="HM96" s="86">
        <f t="shared" si="87"/>
        <v>3.9621836784179739E-3</v>
      </c>
      <c r="HN96" s="86">
        <f t="shared" si="87"/>
        <v>2.5422148080494057E-3</v>
      </c>
      <c r="HO96" s="86">
        <f t="shared" si="87"/>
        <v>3.5689243232708626E-3</v>
      </c>
      <c r="HP96" s="86">
        <f t="shared" si="87"/>
        <v>2.1444403447766448E-3</v>
      </c>
      <c r="HQ96" s="86">
        <f t="shared" si="87"/>
        <v>5.6359741102102005E-4</v>
      </c>
      <c r="HS96" s="86">
        <f t="shared" si="129"/>
        <v>3.8321353904580909E-40</v>
      </c>
      <c r="HT96" s="86">
        <f t="shared" si="129"/>
        <v>3.0231598619247202E-36</v>
      </c>
      <c r="HU96" s="86">
        <f t="shared" si="129"/>
        <v>1.7831100442874515E-39</v>
      </c>
      <c r="HV96" s="86">
        <f t="shared" si="129"/>
        <v>5.500508124767687E-40</v>
      </c>
      <c r="HW96" s="86">
        <f t="shared" si="129"/>
        <v>4.9994933770149692E-43</v>
      </c>
      <c r="HX96" s="86">
        <f t="shared" si="129"/>
        <v>6.3661754623003705E-51</v>
      </c>
      <c r="HY96" s="86">
        <f t="shared" si="129"/>
        <v>2.1739520814571157E-43</v>
      </c>
      <c r="HZ96" s="86">
        <f t="shared" si="129"/>
        <v>1.421012988892985E-72</v>
      </c>
      <c r="IA96" s="86">
        <f t="shared" si="129"/>
        <v>1.6837518154507131E-76</v>
      </c>
      <c r="IB96" s="86">
        <f t="shared" si="129"/>
        <v>1.1028541730319597E-60</v>
      </c>
      <c r="IC96" s="86">
        <f t="shared" si="129"/>
        <v>2.6830220534760106E-48</v>
      </c>
      <c r="ID96" s="86">
        <f t="shared" si="129"/>
        <v>3.9182128245975348E-54</v>
      </c>
      <c r="IE96" s="86">
        <f t="shared" si="129"/>
        <v>1.5459527615737209E-47</v>
      </c>
      <c r="IF96" s="86">
        <f t="shared" si="129"/>
        <v>9.0592956078489802E-33</v>
      </c>
      <c r="IG96" s="86">
        <f t="shared" si="129"/>
        <v>6.1407718171540897E-23</v>
      </c>
      <c r="II96" s="86">
        <f t="shared" si="130"/>
        <v>4.3698669932533033E-119</v>
      </c>
      <c r="IJ96" s="86">
        <f t="shared" si="130"/>
        <v>3.1314107458604684E-109</v>
      </c>
      <c r="IK96" s="86">
        <f t="shared" si="130"/>
        <v>2.6057194903778668E-119</v>
      </c>
      <c r="IL96" s="86">
        <f t="shared" si="130"/>
        <v>4.8130008605202562E-119</v>
      </c>
      <c r="IM96" s="86">
        <f t="shared" si="130"/>
        <v>6.3088891341579033E-131</v>
      </c>
      <c r="IN96" s="86">
        <f t="shared" si="130"/>
        <v>3.4527824811925606E-161</v>
      </c>
      <c r="IO96" s="86">
        <f t="shared" si="130"/>
        <v>7.2491687479013072E-132</v>
      </c>
      <c r="IP96" s="86">
        <f t="shared" si="130"/>
        <v>6.4820812962873343E-226</v>
      </c>
      <c r="IQ96" s="86">
        <f t="shared" si="130"/>
        <v>1.2514072205648698E-238</v>
      </c>
      <c r="IR96" s="86">
        <f t="shared" si="130"/>
        <v>1.8369729230519003E-189</v>
      </c>
      <c r="IS96" s="86">
        <f t="shared" si="130"/>
        <v>7.1011500977305331E-148</v>
      </c>
      <c r="IT96" s="86">
        <f t="shared" si="130"/>
        <v>1.2236134302954567E-164</v>
      </c>
      <c r="IU96" s="86">
        <f t="shared" si="130"/>
        <v>5.8972952015700483E-142</v>
      </c>
      <c r="IV96" s="86">
        <f t="shared" si="130"/>
        <v>2.761641233930858E-129</v>
      </c>
      <c r="IW96" s="86">
        <f t="shared" si="130"/>
        <v>1.0780938779285801E-56</v>
      </c>
      <c r="IY96" s="86">
        <f t="shared" si="131"/>
        <v>9.4152492577524088E-2</v>
      </c>
      <c r="IZ96" s="86">
        <f t="shared" si="131"/>
        <v>8.2580460282378351E-2</v>
      </c>
      <c r="JA96" s="86">
        <f t="shared" si="131"/>
        <v>6.8027347621923237E-2</v>
      </c>
      <c r="JB96" s="86">
        <f t="shared" si="131"/>
        <v>6.0661912183959277E-2</v>
      </c>
      <c r="JC96" s="86">
        <f t="shared" si="131"/>
        <v>3.4684565332089162E-2</v>
      </c>
      <c r="JD96" s="86">
        <f t="shared" si="131"/>
        <v>6.4761467575369491E-2</v>
      </c>
      <c r="JE96" s="86">
        <f t="shared" si="131"/>
        <v>0.17038233402313235</v>
      </c>
      <c r="JF96" s="86">
        <f t="shared" si="131"/>
        <v>0.44414109558247494</v>
      </c>
      <c r="JG96" s="86">
        <f t="shared" si="131"/>
        <v>0.35766354253546634</v>
      </c>
      <c r="JH96" s="86">
        <f t="shared" si="131"/>
        <v>0.26483852637813932</v>
      </c>
      <c r="JI96" s="86">
        <f t="shared" si="131"/>
        <v>5.9629183119706303E-2</v>
      </c>
      <c r="JJ96" s="86">
        <f t="shared" si="131"/>
        <v>1.2302518920326298E-2</v>
      </c>
      <c r="JK96" s="86">
        <f t="shared" si="131"/>
        <v>2.5894055706144163E-2</v>
      </c>
      <c r="JL96" s="86">
        <f t="shared" si="131"/>
        <v>1.2842998319676845E-2</v>
      </c>
      <c r="JM96" s="86">
        <f t="shared" si="131"/>
        <v>2.0498381437407545E-3</v>
      </c>
    </row>
    <row r="97" spans="2:273" x14ac:dyDescent="0.25">
      <c r="B97" s="2">
        <v>70</v>
      </c>
      <c r="C97" s="37">
        <v>87.147999999999996</v>
      </c>
      <c r="D97" s="37">
        <v>81.762</v>
      </c>
      <c r="E97" s="37">
        <v>80.444000000000003</v>
      </c>
      <c r="F97" s="37">
        <v>76.129000000000005</v>
      </c>
      <c r="G97" s="37">
        <v>78.418999999999997</v>
      </c>
      <c r="H97" s="37">
        <v>79.742000000000004</v>
      </c>
      <c r="I97" s="37">
        <v>85.623000000000005</v>
      </c>
      <c r="J97" s="37">
        <v>93.197000000000003</v>
      </c>
      <c r="K97" s="37">
        <v>89.393000000000001</v>
      </c>
      <c r="L97" s="37">
        <v>84.852000000000004</v>
      </c>
      <c r="M97" s="37">
        <v>81.869</v>
      </c>
      <c r="N97" s="37">
        <v>75.873000000000005</v>
      </c>
      <c r="O97" s="37">
        <v>77.667000000000002</v>
      </c>
      <c r="P97" s="37">
        <v>78.466999999999999</v>
      </c>
      <c r="Q97" s="37">
        <v>82.466999999999999</v>
      </c>
      <c r="S97" s="4">
        <f t="shared" si="132"/>
        <v>87.03760274311891</v>
      </c>
      <c r="T97" s="4">
        <f t="shared" si="132"/>
        <v>87.050952607997047</v>
      </c>
      <c r="U97" s="4">
        <f t="shared" si="132"/>
        <v>83.194808654343575</v>
      </c>
      <c r="V97" s="4">
        <f t="shared" si="132"/>
        <v>80.831729649277364</v>
      </c>
      <c r="W97" s="4">
        <f t="shared" si="132"/>
        <v>77.197922240488012</v>
      </c>
      <c r="X97" s="4">
        <f t="shared" si="132"/>
        <v>74.188957035880819</v>
      </c>
      <c r="Y97" s="4">
        <f t="shared" si="132"/>
        <v>86.092385208299305</v>
      </c>
      <c r="Z97" s="4">
        <f t="shared" si="132"/>
        <v>97.571205588915916</v>
      </c>
      <c r="AA97" s="4">
        <f t="shared" si="132"/>
        <v>95.195377584595704</v>
      </c>
      <c r="AB97" s="4">
        <f t="shared" si="132"/>
        <v>90.393116882619296</v>
      </c>
      <c r="AC97" s="4">
        <f t="shared" si="132"/>
        <v>84.393883609626812</v>
      </c>
      <c r="AD97" s="4">
        <f t="shared" si="132"/>
        <v>77.498283186613179</v>
      </c>
      <c r="AE97" s="4">
        <f t="shared" si="132"/>
        <v>79.07322751218986</v>
      </c>
      <c r="AF97" s="4">
        <f t="shared" si="132"/>
        <v>81.016996656953452</v>
      </c>
      <c r="AG97" s="4">
        <f t="shared" si="132"/>
        <v>82.871463677742625</v>
      </c>
      <c r="AI97" s="4">
        <f t="shared" si="133"/>
        <v>0.11039725688108604</v>
      </c>
      <c r="AJ97" s="4">
        <f t="shared" si="133"/>
        <v>-5.2889526079970466</v>
      </c>
      <c r="AK97" s="4">
        <f t="shared" si="133"/>
        <v>-2.7508086543435724</v>
      </c>
      <c r="AL97" s="4">
        <f t="shared" si="133"/>
        <v>-4.7027296492773587</v>
      </c>
      <c r="AM97" s="4">
        <f t="shared" si="133"/>
        <v>1.2210777595119851</v>
      </c>
      <c r="AN97" s="4">
        <f t="shared" si="133"/>
        <v>5.5530429641191859</v>
      </c>
      <c r="AO97" s="4">
        <f t="shared" si="133"/>
        <v>-0.46938520829930042</v>
      </c>
      <c r="AP97" s="4">
        <f t="shared" si="133"/>
        <v>-4.3742055889159133</v>
      </c>
      <c r="AQ97" s="4">
        <f t="shared" si="133"/>
        <v>-5.8023775845957033</v>
      </c>
      <c r="AR97" s="4">
        <f t="shared" si="133"/>
        <v>-5.541116882619292</v>
      </c>
      <c r="AS97" s="4">
        <f t="shared" si="133"/>
        <v>-2.5248836096268121</v>
      </c>
      <c r="AT97" s="4">
        <f t="shared" si="133"/>
        <v>-1.6252831866131743</v>
      </c>
      <c r="AU97" s="4">
        <f t="shared" si="133"/>
        <v>-1.406227512189858</v>
      </c>
      <c r="AV97" s="4">
        <f t="shared" si="133"/>
        <v>-2.5499966569534536</v>
      </c>
      <c r="AW97" s="4">
        <f t="shared" si="133"/>
        <v>-0.40446367774262626</v>
      </c>
      <c r="AY97" s="2">
        <f t="shared" si="125"/>
        <v>76.757112544401778</v>
      </c>
      <c r="AZ97" s="2">
        <f t="shared" si="125"/>
        <v>77.938938622997753</v>
      </c>
      <c r="BA97" s="2">
        <f t="shared" si="125"/>
        <v>74.959395061958773</v>
      </c>
      <c r="BB97" s="2">
        <f t="shared" si="125"/>
        <v>71.861650194752173</v>
      </c>
      <c r="BC97" s="2">
        <f t="shared" si="125"/>
        <v>71.392656246621172</v>
      </c>
      <c r="BD97" s="2">
        <f t="shared" si="125"/>
        <v>67.701854202063231</v>
      </c>
      <c r="BE97" s="2">
        <f t="shared" si="125"/>
        <v>69.91465911690436</v>
      </c>
      <c r="BF97" s="2">
        <f t="shared" si="125"/>
        <v>75.170369552711207</v>
      </c>
      <c r="BG97" s="2">
        <f t="shared" si="125"/>
        <v>78.206557274521174</v>
      </c>
      <c r="BH97" s="2">
        <f t="shared" si="125"/>
        <v>77.016423586146615</v>
      </c>
      <c r="BI97" s="2">
        <f t="shared" si="125"/>
        <v>78.671190907615809</v>
      </c>
      <c r="BJ97" s="2">
        <f t="shared" si="125"/>
        <v>74.874983266000442</v>
      </c>
      <c r="BK97" s="2">
        <f t="shared" si="125"/>
        <v>75.423398950605446</v>
      </c>
      <c r="BL97" s="2">
        <f t="shared" si="125"/>
        <v>79.107021441881969</v>
      </c>
      <c r="BM97" s="2">
        <f t="shared" si="125"/>
        <v>82.395267905174236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>
        <f t="shared" si="126"/>
        <v>75.873000000000005</v>
      </c>
      <c r="CQ97" s="2" t="str">
        <f t="shared" si="126"/>
        <v/>
      </c>
      <c r="CR97" s="2">
        <f t="shared" si="126"/>
        <v>78.466999999999999</v>
      </c>
      <c r="CS97" s="2">
        <f t="shared" si="126"/>
        <v>82.466999999999999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>
        <f t="shared" si="121"/>
        <v>75.873000000000005</v>
      </c>
      <c r="DG97" s="2" t="str">
        <f t="shared" si="122"/>
        <v/>
      </c>
      <c r="DH97" s="2">
        <f t="shared" si="123"/>
        <v>78.466999999999999</v>
      </c>
      <c r="DI97" s="2">
        <f t="shared" si="124"/>
        <v>82.466999999999999</v>
      </c>
      <c r="DK97" s="2">
        <f t="shared" si="134"/>
        <v>89.621608577469033</v>
      </c>
      <c r="DL97" s="2">
        <f t="shared" si="134"/>
        <v>89.126780126849894</v>
      </c>
      <c r="DM97" s="2">
        <f t="shared" si="134"/>
        <v>84.450587737843577</v>
      </c>
      <c r="DN97" s="2">
        <f t="shared" si="134"/>
        <v>82.296317559355003</v>
      </c>
      <c r="DO97" s="2">
        <f t="shared" si="134"/>
        <v>80.372981146854656</v>
      </c>
      <c r="DP97" s="2">
        <f t="shared" si="134"/>
        <v>67.102619870883018</v>
      </c>
      <c r="DQ97" s="2">
        <f t="shared" si="134"/>
        <v>74.659512569712547</v>
      </c>
      <c r="DR97" s="2">
        <f t="shared" si="134"/>
        <v>88.554054505005553</v>
      </c>
      <c r="DS97" s="2">
        <f t="shared" si="134"/>
        <v>81.635420689655163</v>
      </c>
      <c r="DT97" s="2">
        <f t="shared" si="134"/>
        <v>80.894183537263586</v>
      </c>
      <c r="DU97" s="2">
        <f t="shared" si="134"/>
        <v>74.787441570141553</v>
      </c>
      <c r="DV97" s="2">
        <f t="shared" si="134"/>
        <v>80.945568661779234</v>
      </c>
      <c r="DW97" s="2">
        <f t="shared" si="134"/>
        <v>88.941030863039401</v>
      </c>
      <c r="DX97" s="2">
        <f t="shared" si="134"/>
        <v>84.6946436722437</v>
      </c>
      <c r="DY97" s="2">
        <f t="shared" si="134"/>
        <v>92.422274082313663</v>
      </c>
      <c r="EA97" s="2">
        <f t="shared" si="94"/>
        <v>75.559391213096418</v>
      </c>
      <c r="EB97" s="2">
        <f t="shared" si="94"/>
        <v>76.984584147393605</v>
      </c>
      <c r="EC97" s="2">
        <f t="shared" si="94"/>
        <v>74.161052708691329</v>
      </c>
      <c r="ED97" s="2">
        <f t="shared" si="94"/>
        <v>70.865586033467324</v>
      </c>
      <c r="EE97" s="2">
        <f t="shared" si="94"/>
        <v>70.527557548642477</v>
      </c>
      <c r="EF97" s="2">
        <f t="shared" si="94"/>
        <v>67.764556065630302</v>
      </c>
      <c r="EG97" s="2">
        <f t="shared" si="94"/>
        <v>69.342755478291906</v>
      </c>
      <c r="EH97" s="2">
        <f t="shared" si="94"/>
        <v>73.376111294416219</v>
      </c>
      <c r="EI97" s="2">
        <f t="shared" si="94"/>
        <v>77.716424190487857</v>
      </c>
      <c r="EJ97" s="2">
        <f t="shared" si="94"/>
        <v>76.47878010551338</v>
      </c>
      <c r="EK97" s="2">
        <f t="shared" si="94"/>
        <v>79.137293931538153</v>
      </c>
      <c r="EL97" s="2">
        <f t="shared" si="94"/>
        <v>74.171881394228052</v>
      </c>
      <c r="EM97" s="2">
        <f t="shared" si="135"/>
        <v>73.963654689973197</v>
      </c>
      <c r="EN97" s="2">
        <f t="shared" si="135"/>
        <v>78.433817840037648</v>
      </c>
      <c r="EO97" s="2">
        <f t="shared" si="135"/>
        <v>81.03094071499811</v>
      </c>
      <c r="EQ97" s="2">
        <f t="shared" si="136"/>
        <v>75.588583683829938</v>
      </c>
      <c r="ER97" s="2">
        <f t="shared" si="136"/>
        <v>75.1166838403188</v>
      </c>
      <c r="ES97" s="2">
        <f t="shared" si="136"/>
        <v>73.150153627163547</v>
      </c>
      <c r="ET97" s="2">
        <f t="shared" si="136"/>
        <v>71.166854224783549</v>
      </c>
      <c r="EU97" s="2">
        <f t="shared" si="136"/>
        <v>70.521081884072487</v>
      </c>
      <c r="EV97" s="2">
        <f t="shared" si="136"/>
        <v>68.140807716655786</v>
      </c>
      <c r="EW97" s="2">
        <f t="shared" si="136"/>
        <v>68.682284049912496</v>
      </c>
      <c r="EX97" s="2">
        <f t="shared" si="136"/>
        <v>70.950729880740383</v>
      </c>
      <c r="EY97" s="2">
        <f t="shared" si="136"/>
        <v>75.874351755279434</v>
      </c>
      <c r="EZ97" s="2">
        <f t="shared" si="136"/>
        <v>75.757645870920456</v>
      </c>
      <c r="FA97" s="2">
        <f t="shared" si="136"/>
        <v>77.674705175925808</v>
      </c>
      <c r="FB97" s="2">
        <f t="shared" si="136"/>
        <v>72.949295625433834</v>
      </c>
      <c r="FC97" s="2">
        <f t="shared" si="136"/>
        <v>72.261701588113951</v>
      </c>
      <c r="FD97" s="2">
        <f t="shared" si="136"/>
        <v>78.370973039223969</v>
      </c>
      <c r="FE97" s="2">
        <f t="shared" si="136"/>
        <v>81.623909987894052</v>
      </c>
      <c r="FG97" s="2">
        <f t="shared" si="137"/>
        <v>0.91482782596388446</v>
      </c>
      <c r="FH97" s="2">
        <f t="shared" si="137"/>
        <v>0.92132689759771424</v>
      </c>
      <c r="FI97" s="2">
        <f t="shared" si="137"/>
        <v>0.92236597006462939</v>
      </c>
      <c r="FJ97" s="2">
        <f t="shared" si="137"/>
        <v>0.91287256291767627</v>
      </c>
      <c r="FK97" s="2">
        <f t="shared" si="137"/>
        <v>0.91213160352232181</v>
      </c>
      <c r="FL97" s="2">
        <f t="shared" si="137"/>
        <v>0.90504657408819578</v>
      </c>
      <c r="FM97" s="2">
        <f t="shared" si="137"/>
        <v>0.89238361712147873</v>
      </c>
      <c r="FN97" s="2">
        <f t="shared" si="137"/>
        <v>0.8817116926829035</v>
      </c>
      <c r="FO97" s="2">
        <f t="shared" si="137"/>
        <v>0.87470859703044168</v>
      </c>
      <c r="FP97" s="2">
        <f t="shared" si="137"/>
        <v>0.87815804338274817</v>
      </c>
      <c r="FQ97" s="2">
        <f t="shared" si="137"/>
        <v>0.89300035724466598</v>
      </c>
      <c r="FR97" s="2">
        <f t="shared" si="137"/>
        <v>0.89612088019766123</v>
      </c>
      <c r="FS97" s="2">
        <f t="shared" si="137"/>
        <v>0.90249032767761739</v>
      </c>
      <c r="FT97" s="2">
        <f t="shared" si="137"/>
        <v>0.89247075987688673</v>
      </c>
      <c r="FU97" s="2">
        <f t="shared" si="137"/>
        <v>0.88024263873114139</v>
      </c>
      <c r="FW97" s="2">
        <f t="shared" si="127"/>
        <v>4.0101481747465003E-4</v>
      </c>
      <c r="FX97" s="2">
        <f t="shared" si="127"/>
        <v>4.8704530577953545E-4</v>
      </c>
      <c r="FY97" s="2">
        <f t="shared" si="127"/>
        <v>4.7058822734643066E-4</v>
      </c>
      <c r="FZ97" s="2">
        <f t="shared" si="127"/>
        <v>4.4418714619039092E-4</v>
      </c>
      <c r="GA97" s="2">
        <f t="shared" si="127"/>
        <v>4.4570555998456411E-4</v>
      </c>
      <c r="GB97" s="2">
        <f t="shared" si="127"/>
        <v>4.0198058613076331E-4</v>
      </c>
      <c r="GC97" s="2">
        <f t="shared" si="127"/>
        <v>4.0354237672223799E-4</v>
      </c>
      <c r="GD97" s="2">
        <f t="shared" si="127"/>
        <v>4.5970198103772162E-4</v>
      </c>
      <c r="GE97" s="2">
        <f t="shared" si="127"/>
        <v>4.7961500495430305E-4</v>
      </c>
      <c r="GF97" s="2">
        <f t="shared" si="127"/>
        <v>4.6858508378030424E-4</v>
      </c>
      <c r="GG97" s="2">
        <f t="shared" si="127"/>
        <v>4.5834839895248999E-4</v>
      </c>
      <c r="GH97" s="2">
        <f t="shared" si="127"/>
        <v>4.4397653807275308E-4</v>
      </c>
      <c r="GI97" s="2">
        <f t="shared" si="127"/>
        <v>4.0822643804675813E-4</v>
      </c>
      <c r="GJ97" s="2">
        <f t="shared" si="127"/>
        <v>2.9027756811591632E-4</v>
      </c>
      <c r="GK97" s="2">
        <f t="shared" si="127"/>
        <v>2.2119994833020247E-4</v>
      </c>
      <c r="GM97" s="86">
        <f t="shared" si="128"/>
        <v>4.601545644824754E-2</v>
      </c>
      <c r="GN97" s="86">
        <f t="shared" si="128"/>
        <v>3.7485931531696992E-2</v>
      </c>
      <c r="GO97" s="86">
        <f t="shared" si="128"/>
        <v>2.9546177183145159E-2</v>
      </c>
      <c r="GP97" s="86">
        <f t="shared" si="128"/>
        <v>2.3747283113818133E-2</v>
      </c>
      <c r="GQ97" s="86">
        <f t="shared" si="128"/>
        <v>9.9332145679411829E-3</v>
      </c>
      <c r="GR97" s="86">
        <f t="shared" si="128"/>
        <v>3.1209743041481653E-2</v>
      </c>
      <c r="GS97" s="86">
        <f t="shared" si="128"/>
        <v>0.11037430985788291</v>
      </c>
      <c r="GT97" s="86">
        <f t="shared" si="128"/>
        <v>0.40226271615819836</v>
      </c>
      <c r="GU97" s="86">
        <f t="shared" si="128"/>
        <v>0.30741639345764188</v>
      </c>
      <c r="GV97" s="86">
        <f t="shared" si="128"/>
        <v>0.21140249824643614</v>
      </c>
      <c r="GW97" s="86">
        <f t="shared" si="128"/>
        <v>2.7058308951259383E-2</v>
      </c>
      <c r="GX97" s="86">
        <f t="shared" si="128"/>
        <v>2.2151642453750661E-3</v>
      </c>
      <c r="GY97" s="86">
        <f t="shared" si="128"/>
        <v>7.1267185192892737E-3</v>
      </c>
      <c r="GZ97" s="86">
        <f t="shared" si="128"/>
        <v>2.8140505841186035E-3</v>
      </c>
      <c r="HA97" s="86">
        <f t="shared" si="128"/>
        <v>2.6688114799784251E-4</v>
      </c>
      <c r="HC97" s="86">
        <f t="shared" si="73"/>
        <v>1.0926688940885883E-2</v>
      </c>
      <c r="HD97" s="86">
        <f t="shared" si="73"/>
        <v>1.039339639798726E-2</v>
      </c>
      <c r="HE97" s="86">
        <f t="shared" si="73"/>
        <v>1.0555100524663083E-2</v>
      </c>
      <c r="HF97" s="86">
        <f t="shared" si="73"/>
        <v>1.2799517279255849E-2</v>
      </c>
      <c r="HG97" s="86">
        <f t="shared" si="87"/>
        <v>9.1435889418125908E-3</v>
      </c>
      <c r="HH97" s="86">
        <f t="shared" si="87"/>
        <v>6.1827628676932901E-3</v>
      </c>
      <c r="HI97" s="86">
        <f t="shared" si="87"/>
        <v>1.0328490929604495E-2</v>
      </c>
      <c r="HJ97" s="86">
        <f t="shared" si="87"/>
        <v>1.8175426194828419E-3</v>
      </c>
      <c r="HK97" s="86">
        <f t="shared" si="87"/>
        <v>1.5156311318215694E-3</v>
      </c>
      <c r="HL97" s="86">
        <f t="shared" si="87"/>
        <v>3.2966003145840088E-3</v>
      </c>
      <c r="HM97" s="86">
        <f t="shared" si="87"/>
        <v>6.5215883807850841E-3</v>
      </c>
      <c r="HN97" s="86">
        <f t="shared" si="87"/>
        <v>4.3836189757891142E-3</v>
      </c>
      <c r="HO97" s="86">
        <f t="shared" si="87"/>
        <v>5.8026154726257108E-3</v>
      </c>
      <c r="HP97" s="86">
        <f t="shared" si="87"/>
        <v>3.6600452629766012E-3</v>
      </c>
      <c r="HQ97" s="86">
        <f t="shared" si="87"/>
        <v>1.1455127241131644E-3</v>
      </c>
      <c r="HS97" s="86">
        <f t="shared" si="129"/>
        <v>8.2059753966439611E-39</v>
      </c>
      <c r="HT97" s="86">
        <f t="shared" si="129"/>
        <v>5.229248686223155E-35</v>
      </c>
      <c r="HU97" s="86">
        <f t="shared" si="129"/>
        <v>3.9677600511125585E-38</v>
      </c>
      <c r="HV97" s="86">
        <f t="shared" si="129"/>
        <v>1.2172383400219212E-38</v>
      </c>
      <c r="HW97" s="86">
        <f t="shared" si="129"/>
        <v>1.4637318514401179E-41</v>
      </c>
      <c r="HX97" s="86">
        <f t="shared" si="129"/>
        <v>3.6124036932445596E-49</v>
      </c>
      <c r="HY97" s="86">
        <f t="shared" si="129"/>
        <v>6.2672034352631796E-42</v>
      </c>
      <c r="HZ97" s="86">
        <f t="shared" si="129"/>
        <v>4.8903455439407122E-70</v>
      </c>
      <c r="IA97" s="86">
        <f t="shared" si="129"/>
        <v>8.3104533759508782E-74</v>
      </c>
      <c r="IB97" s="86">
        <f t="shared" si="129"/>
        <v>1.4651936869351288E-58</v>
      </c>
      <c r="IC97" s="86">
        <f t="shared" si="129"/>
        <v>1.230560419989139E-46</v>
      </c>
      <c r="ID97" s="86">
        <f t="shared" si="129"/>
        <v>2.7916083115477857E-52</v>
      </c>
      <c r="IE97" s="86">
        <f t="shared" si="129"/>
        <v>6.0266797143765588E-46</v>
      </c>
      <c r="IF97" s="86">
        <f t="shared" si="129"/>
        <v>9.7633366672990001E-32</v>
      </c>
      <c r="IG97" s="86">
        <f t="shared" si="129"/>
        <v>3.0070723297940174E-22</v>
      </c>
      <c r="II97" s="86">
        <f t="shared" si="130"/>
        <v>2.2429906734325187E-116</v>
      </c>
      <c r="IJ97" s="86">
        <f t="shared" si="130"/>
        <v>1.0980616135190532E-106</v>
      </c>
      <c r="IK97" s="86">
        <f t="shared" si="130"/>
        <v>1.5388610021330591E-116</v>
      </c>
      <c r="IL97" s="86">
        <f t="shared" si="130"/>
        <v>2.6734887063418395E-116</v>
      </c>
      <c r="IM97" s="86">
        <f t="shared" si="130"/>
        <v>6.6683023654240373E-128</v>
      </c>
      <c r="IN97" s="86">
        <f t="shared" si="130"/>
        <v>1.6690835167179254E-157</v>
      </c>
      <c r="IO97" s="86">
        <f t="shared" si="130"/>
        <v>7.3837416108191478E-129</v>
      </c>
      <c r="IP97" s="86">
        <f t="shared" si="130"/>
        <v>1.206772300903771E-220</v>
      </c>
      <c r="IQ97" s="86">
        <f t="shared" si="130"/>
        <v>4.9748435395314554E-233</v>
      </c>
      <c r="IR97" s="86">
        <f t="shared" si="130"/>
        <v>4.8685163669312069E-185</v>
      </c>
      <c r="IS97" s="86">
        <f t="shared" si="130"/>
        <v>1.9253863708798174E-144</v>
      </c>
      <c r="IT97" s="86">
        <f t="shared" si="130"/>
        <v>7.931303618758585E-161</v>
      </c>
      <c r="IU97" s="86">
        <f t="shared" si="130"/>
        <v>1.0391236819747882E-138</v>
      </c>
      <c r="IV97" s="86">
        <f t="shared" si="130"/>
        <v>1.8714284717499334E-126</v>
      </c>
      <c r="IW97" s="86">
        <f t="shared" si="130"/>
        <v>1.6386745752504519E-55</v>
      </c>
      <c r="IY97" s="86">
        <f t="shared" si="131"/>
        <v>5.6942145389133419E-2</v>
      </c>
      <c r="IZ97" s="86">
        <f t="shared" si="131"/>
        <v>4.7879327929684252E-2</v>
      </c>
      <c r="JA97" s="86">
        <f t="shared" si="131"/>
        <v>4.010127770780824E-2</v>
      </c>
      <c r="JB97" s="86">
        <f t="shared" si="131"/>
        <v>3.654680039307398E-2</v>
      </c>
      <c r="JC97" s="86">
        <f t="shared" si="131"/>
        <v>1.9076803509753774E-2</v>
      </c>
      <c r="JD97" s="86">
        <f t="shared" si="131"/>
        <v>3.7392505909174943E-2</v>
      </c>
      <c r="JE97" s="86">
        <f t="shared" si="131"/>
        <v>0.12070280078748741</v>
      </c>
      <c r="JF97" s="86">
        <f t="shared" si="131"/>
        <v>0.40408025877768122</v>
      </c>
      <c r="JG97" s="86">
        <f t="shared" si="131"/>
        <v>0.30893202458946345</v>
      </c>
      <c r="JH97" s="86">
        <f t="shared" si="131"/>
        <v>0.21469909856102015</v>
      </c>
      <c r="JI97" s="86">
        <f t="shared" si="131"/>
        <v>3.3579897332044466E-2</v>
      </c>
      <c r="JJ97" s="86">
        <f t="shared" si="131"/>
        <v>6.5987832211641803E-3</v>
      </c>
      <c r="JK97" s="86">
        <f t="shared" si="131"/>
        <v>1.2929333991914985E-2</v>
      </c>
      <c r="JL97" s="86">
        <f t="shared" si="131"/>
        <v>6.4740958470952048E-3</v>
      </c>
      <c r="JM97" s="86">
        <f t="shared" si="131"/>
        <v>1.412393872111007E-3</v>
      </c>
    </row>
    <row r="98" spans="2:273" x14ac:dyDescent="0.25">
      <c r="B98" s="2">
        <v>71</v>
      </c>
      <c r="C98" s="37">
        <v>86.741</v>
      </c>
      <c r="D98" s="37">
        <v>84.412999999999997</v>
      </c>
      <c r="E98" s="37">
        <v>81.332999999999998</v>
      </c>
      <c r="F98" s="37">
        <v>77.418999999999997</v>
      </c>
      <c r="G98" s="37">
        <v>78.838999999999999</v>
      </c>
      <c r="H98" s="37">
        <v>79.016000000000005</v>
      </c>
      <c r="I98" s="37">
        <v>83.983999999999995</v>
      </c>
      <c r="J98" s="37">
        <v>87.983999999999995</v>
      </c>
      <c r="K98" s="37">
        <v>84.787000000000006</v>
      </c>
      <c r="L98" s="37">
        <v>82.933999999999997</v>
      </c>
      <c r="M98" s="37">
        <v>81.819999999999993</v>
      </c>
      <c r="N98" s="37">
        <v>77.126999999999995</v>
      </c>
      <c r="O98" s="37">
        <v>77.762</v>
      </c>
      <c r="P98" s="37">
        <v>80.516999999999996</v>
      </c>
      <c r="Q98" s="37">
        <v>84.167000000000002</v>
      </c>
      <c r="S98" s="4">
        <f t="shared" si="132"/>
        <v>86.534443031457528</v>
      </c>
      <c r="T98" s="4">
        <f t="shared" si="132"/>
        <v>86.658717708652077</v>
      </c>
      <c r="U98" s="4">
        <f t="shared" si="132"/>
        <v>83.560879387959233</v>
      </c>
      <c r="V98" s="4">
        <f t="shared" si="132"/>
        <v>81.877447497174344</v>
      </c>
      <c r="W98" s="4">
        <f t="shared" si="132"/>
        <v>78.545641600413902</v>
      </c>
      <c r="X98" s="4">
        <f t="shared" si="132"/>
        <v>74.48300640173882</v>
      </c>
      <c r="Y98" s="4">
        <f t="shared" si="132"/>
        <v>83.530328615181489</v>
      </c>
      <c r="Z98" s="4">
        <f t="shared" si="132"/>
        <v>91.407548666745058</v>
      </c>
      <c r="AA98" s="4">
        <f t="shared" si="132"/>
        <v>89.996930628904593</v>
      </c>
      <c r="AB98" s="4">
        <f t="shared" si="132"/>
        <v>86.996951717556158</v>
      </c>
      <c r="AC98" s="4">
        <f t="shared" si="132"/>
        <v>84.744313623185604</v>
      </c>
      <c r="AD98" s="4">
        <f t="shared" si="132"/>
        <v>78.581162108386806</v>
      </c>
      <c r="AE98" s="4">
        <f t="shared" si="132"/>
        <v>79.917323227643692</v>
      </c>
      <c r="AF98" s="4">
        <f t="shared" si="132"/>
        <v>81.697551682064358</v>
      </c>
      <c r="AG98" s="4">
        <f t="shared" si="132"/>
        <v>83.082474574253183</v>
      </c>
      <c r="AI98" s="4">
        <f t="shared" si="133"/>
        <v>0.20655696854247196</v>
      </c>
      <c r="AJ98" s="4">
        <f t="shared" si="133"/>
        <v>-2.2457177086520801</v>
      </c>
      <c r="AK98" s="4">
        <f t="shared" si="133"/>
        <v>-2.2278793879592342</v>
      </c>
      <c r="AL98" s="4">
        <f t="shared" si="133"/>
        <v>-4.4584474971743475</v>
      </c>
      <c r="AM98" s="4">
        <f t="shared" si="133"/>
        <v>0.29335839958609711</v>
      </c>
      <c r="AN98" s="4">
        <f t="shared" si="133"/>
        <v>4.5329935982611858</v>
      </c>
      <c r="AO98" s="4">
        <f t="shared" si="133"/>
        <v>0.45367138481850589</v>
      </c>
      <c r="AP98" s="4">
        <f t="shared" si="133"/>
        <v>-3.423548666745063</v>
      </c>
      <c r="AQ98" s="4">
        <f t="shared" si="133"/>
        <v>-5.209930628904587</v>
      </c>
      <c r="AR98" s="4">
        <f t="shared" si="133"/>
        <v>-4.0629517175561602</v>
      </c>
      <c r="AS98" s="4">
        <f t="shared" si="133"/>
        <v>-2.9243136231856113</v>
      </c>
      <c r="AT98" s="4">
        <f t="shared" si="133"/>
        <v>-1.4541621083868108</v>
      </c>
      <c r="AU98" s="4">
        <f t="shared" si="133"/>
        <v>-2.1553232276436916</v>
      </c>
      <c r="AV98" s="4">
        <f t="shared" si="133"/>
        <v>-1.1805516820643618</v>
      </c>
      <c r="AW98" s="4">
        <f t="shared" si="133"/>
        <v>1.0845254257468184</v>
      </c>
      <c r="AY98" s="2">
        <f t="shared" si="125"/>
        <v>76.602941130391613</v>
      </c>
      <c r="AZ98" s="2">
        <f t="shared" si="125"/>
        <v>77.744489654217588</v>
      </c>
      <c r="BA98" s="2">
        <f t="shared" si="125"/>
        <v>74.792036195784647</v>
      </c>
      <c r="BB98" s="2">
        <f t="shared" si="125"/>
        <v>71.722651393856466</v>
      </c>
      <c r="BC98" s="2">
        <f t="shared" si="125"/>
        <v>71.243264993708806</v>
      </c>
      <c r="BD98" s="2">
        <f t="shared" si="125"/>
        <v>67.616801737840575</v>
      </c>
      <c r="BE98" s="2">
        <f t="shared" si="125"/>
        <v>69.743008027689015</v>
      </c>
      <c r="BF98" s="2">
        <f t="shared" si="125"/>
        <v>74.863645454167937</v>
      </c>
      <c r="BG98" s="2">
        <f t="shared" si="125"/>
        <v>77.954076756915782</v>
      </c>
      <c r="BH98" s="2">
        <f t="shared" si="125"/>
        <v>76.802167203711718</v>
      </c>
      <c r="BI98" s="2">
        <f t="shared" si="125"/>
        <v>78.503389521950808</v>
      </c>
      <c r="BJ98" s="2">
        <f t="shared" si="125"/>
        <v>74.660822765374832</v>
      </c>
      <c r="BK98" s="2">
        <f t="shared" si="125"/>
        <v>75.18634678748289</v>
      </c>
      <c r="BL98" s="2">
        <f t="shared" si="125"/>
        <v>78.93401404785304</v>
      </c>
      <c r="BM98" s="2">
        <f t="shared" si="125"/>
        <v>82.212887432451623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>
        <f t="shared" si="126"/>
        <v>77.126999999999995</v>
      </c>
      <c r="CQ98" s="2" t="str">
        <f t="shared" si="126"/>
        <v/>
      </c>
      <c r="CR98" s="2">
        <f t="shared" si="126"/>
        <v>80.516999999999996</v>
      </c>
      <c r="CS98" s="2">
        <f t="shared" si="126"/>
        <v>84.167000000000002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>
        <f t="shared" si="121"/>
        <v>77.126999999999995</v>
      </c>
      <c r="DG98" s="2" t="str">
        <f t="shared" si="122"/>
        <v/>
      </c>
      <c r="DH98" s="2">
        <f t="shared" si="123"/>
        <v>80.516999999999996</v>
      </c>
      <c r="DI98" s="2">
        <f t="shared" si="124"/>
        <v>84.167000000000002</v>
      </c>
      <c r="DK98" s="2">
        <f t="shared" si="134"/>
        <v>89.680728329809725</v>
      </c>
      <c r="DL98" s="2">
        <f t="shared" si="134"/>
        <v>89.219784657203249</v>
      </c>
      <c r="DM98" s="2">
        <f t="shared" si="134"/>
        <v>84.48988070069467</v>
      </c>
      <c r="DN98" s="2">
        <f t="shared" si="134"/>
        <v>82.379570861356456</v>
      </c>
      <c r="DO98" s="2">
        <f t="shared" si="134"/>
        <v>80.403034384031542</v>
      </c>
      <c r="DP98" s="2">
        <f t="shared" si="134"/>
        <v>66.775830725462299</v>
      </c>
      <c r="DQ98" s="2">
        <f t="shared" si="134"/>
        <v>74.407885027885001</v>
      </c>
      <c r="DR98" s="2">
        <f t="shared" si="134"/>
        <v>88.707162625139034</v>
      </c>
      <c r="DS98" s="2">
        <f t="shared" si="134"/>
        <v>81.633220689655161</v>
      </c>
      <c r="DT98" s="2">
        <f t="shared" si="134"/>
        <v>80.856278976640681</v>
      </c>
      <c r="DU98" s="2">
        <f t="shared" si="134"/>
        <v>74.610056628056611</v>
      </c>
      <c r="DV98" s="2">
        <f t="shared" si="134"/>
        <v>80.949604333078057</v>
      </c>
      <c r="DW98" s="2">
        <f t="shared" si="134"/>
        <v>89.136201219512188</v>
      </c>
      <c r="DX98" s="2">
        <f t="shared" si="134"/>
        <v>84.723897468897491</v>
      </c>
      <c r="DY98" s="2">
        <f t="shared" si="134"/>
        <v>92.716452057842034</v>
      </c>
      <c r="EA98" s="2">
        <f t="shared" si="94"/>
        <v>75.492493829578848</v>
      </c>
      <c r="EB98" s="2">
        <f t="shared" si="94"/>
        <v>76.851870947093033</v>
      </c>
      <c r="EC98" s="2">
        <f t="shared" si="94"/>
        <v>74.048154074342037</v>
      </c>
      <c r="ED98" s="2">
        <f t="shared" si="94"/>
        <v>70.794862148265864</v>
      </c>
      <c r="EE98" s="2">
        <f t="shared" si="94"/>
        <v>70.438520669565705</v>
      </c>
      <c r="EF98" s="2">
        <f t="shared" si="94"/>
        <v>67.697091851795037</v>
      </c>
      <c r="EG98" s="2">
        <f t="shared" si="94"/>
        <v>69.230266033055301</v>
      </c>
      <c r="EH98" s="2">
        <f t="shared" si="94"/>
        <v>73.171190989847688</v>
      </c>
      <c r="EI98" s="2">
        <f t="shared" si="94"/>
        <v>77.474526335924594</v>
      </c>
      <c r="EJ98" s="2">
        <f t="shared" si="94"/>
        <v>76.289572096827413</v>
      </c>
      <c r="EK98" s="2">
        <f t="shared" si="94"/>
        <v>78.929638387132727</v>
      </c>
      <c r="EL98" s="2">
        <f t="shared" si="94"/>
        <v>73.996606693558974</v>
      </c>
      <c r="EM98" s="2">
        <f t="shared" si="135"/>
        <v>73.812568133370576</v>
      </c>
      <c r="EN98" s="2">
        <f t="shared" si="135"/>
        <v>78.297822903574101</v>
      </c>
      <c r="EO98" s="2">
        <f t="shared" si="135"/>
        <v>80.909455078707381</v>
      </c>
      <c r="EQ98" s="2">
        <f t="shared" si="136"/>
        <v>75.521007324452697</v>
      </c>
      <c r="ER98" s="2">
        <f t="shared" si="136"/>
        <v>75.028269550810265</v>
      </c>
      <c r="ES98" s="2">
        <f t="shared" si="136"/>
        <v>73.061359492382621</v>
      </c>
      <c r="ET98" s="2">
        <f t="shared" si="136"/>
        <v>71.088866936469401</v>
      </c>
      <c r="EU98" s="2">
        <f t="shared" si="136"/>
        <v>70.432193960738701</v>
      </c>
      <c r="EV98" s="2">
        <f t="shared" si="136"/>
        <v>68.064500218086351</v>
      </c>
      <c r="EW98" s="2">
        <f t="shared" si="136"/>
        <v>68.585541666802939</v>
      </c>
      <c r="EX98" s="2">
        <f t="shared" si="136"/>
        <v>70.795886493887366</v>
      </c>
      <c r="EY98" s="2">
        <f t="shared" si="136"/>
        <v>75.670338419003357</v>
      </c>
      <c r="EZ98" s="2">
        <f t="shared" si="136"/>
        <v>75.58483977709713</v>
      </c>
      <c r="FA98" s="2">
        <f t="shared" si="136"/>
        <v>77.503116235887077</v>
      </c>
      <c r="FB98" s="2">
        <f t="shared" si="136"/>
        <v>72.806053714883049</v>
      </c>
      <c r="FC98" s="2">
        <f t="shared" si="136"/>
        <v>72.151946974198779</v>
      </c>
      <c r="FD98" s="2">
        <f t="shared" si="136"/>
        <v>78.236528643496797</v>
      </c>
      <c r="FE98" s="2">
        <f t="shared" si="136"/>
        <v>81.481521596259725</v>
      </c>
      <c r="FG98" s="2">
        <f t="shared" si="137"/>
        <v>0.92173552221864663</v>
      </c>
      <c r="FH98" s="2">
        <f t="shared" si="137"/>
        <v>0.9277491298470808</v>
      </c>
      <c r="FI98" s="2">
        <f t="shared" si="137"/>
        <v>0.92870994416592112</v>
      </c>
      <c r="FJ98" s="2">
        <f t="shared" si="137"/>
        <v>0.9199249560639049</v>
      </c>
      <c r="FK98" s="2">
        <f t="shared" si="137"/>
        <v>0.91923866643435526</v>
      </c>
      <c r="FL98" s="2">
        <f t="shared" si="137"/>
        <v>0.91267183063591961</v>
      </c>
      <c r="FM98" s="2">
        <f t="shared" si="137"/>
        <v>0.90091444373894058</v>
      </c>
      <c r="FN98" s="2">
        <f t="shared" si="137"/>
        <v>0.89098514526094297</v>
      </c>
      <c r="FO98" s="2">
        <f t="shared" si="137"/>
        <v>0.88445912685467409</v>
      </c>
      <c r="FP98" s="2">
        <f t="shared" si="137"/>
        <v>0.88767459992960873</v>
      </c>
      <c r="FQ98" s="2">
        <f t="shared" si="137"/>
        <v>0.90148769145493446</v>
      </c>
      <c r="FR98" s="2">
        <f t="shared" si="137"/>
        <v>0.90438719308415338</v>
      </c>
      <c r="FS98" s="2">
        <f t="shared" si="137"/>
        <v>0.91030051880947993</v>
      </c>
      <c r="FT98" s="2">
        <f t="shared" si="137"/>
        <v>0.90099544501269513</v>
      </c>
      <c r="FU98" s="2">
        <f t="shared" si="137"/>
        <v>0.88961684249866835</v>
      </c>
      <c r="FW98" s="2">
        <f t="shared" si="127"/>
        <v>4.3968699255936093E-4</v>
      </c>
      <c r="FX98" s="2">
        <f t="shared" si="127"/>
        <v>5.3400946561551197E-4</v>
      </c>
      <c r="FY98" s="2">
        <f t="shared" si="127"/>
        <v>5.1596630500113413E-4</v>
      </c>
      <c r="FZ98" s="2">
        <f t="shared" si="127"/>
        <v>4.8702064983945607E-4</v>
      </c>
      <c r="GA98" s="2">
        <f t="shared" si="127"/>
        <v>4.8868541452564557E-4</v>
      </c>
      <c r="GB98" s="2">
        <f t="shared" si="127"/>
        <v>4.4074585480002187E-4</v>
      </c>
      <c r="GC98" s="2">
        <f t="shared" si="127"/>
        <v>4.4245819105302871E-4</v>
      </c>
      <c r="GD98" s="2">
        <f t="shared" si="127"/>
        <v>5.0403084454987799E-4</v>
      </c>
      <c r="GE98" s="2">
        <f t="shared" si="127"/>
        <v>5.2586306253450785E-4</v>
      </c>
      <c r="GF98" s="2">
        <f t="shared" si="127"/>
        <v>5.1377010075914981E-4</v>
      </c>
      <c r="GG98" s="2">
        <f t="shared" si="127"/>
        <v>5.0254680275396105E-4</v>
      </c>
      <c r="GH98" s="2">
        <f t="shared" si="127"/>
        <v>4.8678974241705389E-4</v>
      </c>
      <c r="GI98" s="2">
        <f t="shared" si="127"/>
        <v>4.4759375994944949E-4</v>
      </c>
      <c r="GJ98" s="2">
        <f t="shared" si="127"/>
        <v>3.1827411085691426E-4</v>
      </c>
      <c r="GK98" s="2">
        <f t="shared" si="127"/>
        <v>2.4253574438353571E-4</v>
      </c>
      <c r="GM98" s="86">
        <f t="shared" si="128"/>
        <v>2.2049263541846813E-2</v>
      </c>
      <c r="GN98" s="86">
        <f t="shared" si="128"/>
        <v>1.659732921793191E-2</v>
      </c>
      <c r="GO98" s="86">
        <f t="shared" si="128"/>
        <v>1.2796588249694311E-2</v>
      </c>
      <c r="GP98" s="86">
        <f t="shared" si="128"/>
        <v>9.5828954534676204E-3</v>
      </c>
      <c r="GQ98" s="86">
        <f t="shared" si="128"/>
        <v>2.873222191754665E-3</v>
      </c>
      <c r="GR98" s="86">
        <f t="shared" si="128"/>
        <v>1.4513093242359687E-2</v>
      </c>
      <c r="GS98" s="86">
        <f t="shared" si="128"/>
        <v>7.0123059863396495E-2</v>
      </c>
      <c r="GT98" s="86">
        <f t="shared" si="128"/>
        <v>0.35951792819520667</v>
      </c>
      <c r="GU98" s="86">
        <f t="shared" si="128"/>
        <v>0.25922774459697173</v>
      </c>
      <c r="GV98" s="86">
        <f t="shared" si="128"/>
        <v>0.16519206730906177</v>
      </c>
      <c r="GW98" s="86">
        <f t="shared" si="128"/>
        <v>1.1851915701731804E-2</v>
      </c>
      <c r="GX98" s="86">
        <f t="shared" si="128"/>
        <v>3.9333258527515997E-4</v>
      </c>
      <c r="GY98" s="86">
        <f t="shared" si="128"/>
        <v>1.8927598837821138E-3</v>
      </c>
      <c r="GZ98" s="86">
        <f t="shared" si="128"/>
        <v>6.025800953905477E-4</v>
      </c>
      <c r="HA98" s="86">
        <f t="shared" si="128"/>
        <v>3.8139100068070971E-5</v>
      </c>
      <c r="HC98" s="86">
        <f t="shared" si="73"/>
        <v>1.6243982638793633E-2</v>
      </c>
      <c r="HD98" s="86">
        <f t="shared" si="73"/>
        <v>1.5372316313997351E-2</v>
      </c>
      <c r="HE98" s="86">
        <f t="shared" si="73"/>
        <v>1.584863599649099E-2</v>
      </c>
      <c r="HF98" s="86">
        <f t="shared" si="73"/>
        <v>1.898515177420293E-2</v>
      </c>
      <c r="HG98" s="86">
        <f t="shared" si="87"/>
        <v>1.4049725308864927E-2</v>
      </c>
      <c r="HH98" s="86">
        <f t="shared" si="87"/>
        <v>1.0090462719865783E-2</v>
      </c>
      <c r="HI98" s="86">
        <f t="shared" si="87"/>
        <v>1.5720631073086546E-2</v>
      </c>
      <c r="HJ98" s="86">
        <f t="shared" si="87"/>
        <v>3.5010927355645298E-3</v>
      </c>
      <c r="HK98" s="86">
        <f t="shared" si="87"/>
        <v>3.0115715907144086E-3</v>
      </c>
      <c r="HL98" s="86">
        <f t="shared" si="87"/>
        <v>5.8548806706068416E-3</v>
      </c>
      <c r="HM98" s="86">
        <f t="shared" si="87"/>
        <v>1.048191273636934E-2</v>
      </c>
      <c r="HN98" s="86">
        <f t="shared" si="87"/>
        <v>7.3615718139612187E-3</v>
      </c>
      <c r="HO98" s="86">
        <f t="shared" si="87"/>
        <v>9.2272398650695541E-3</v>
      </c>
      <c r="HP98" s="86">
        <f t="shared" si="87"/>
        <v>6.0942154652705374E-3</v>
      </c>
      <c r="HQ98" s="86">
        <f t="shared" si="87"/>
        <v>2.2455950941167985E-3</v>
      </c>
      <c r="HS98" s="86">
        <f t="shared" si="129"/>
        <v>1.6658213078282753E-37</v>
      </c>
      <c r="HT98" s="86">
        <f t="shared" si="129"/>
        <v>8.5922763841341532E-34</v>
      </c>
      <c r="HU98" s="86">
        <f t="shared" si="129"/>
        <v>8.3504580441878485E-37</v>
      </c>
      <c r="HV98" s="86">
        <f t="shared" si="129"/>
        <v>2.5500871051564803E-37</v>
      </c>
      <c r="HW98" s="86">
        <f t="shared" si="129"/>
        <v>4.0341752946126291E-40</v>
      </c>
      <c r="HX98" s="86">
        <f t="shared" si="129"/>
        <v>1.9060118185908469E-47</v>
      </c>
      <c r="HY98" s="86">
        <f t="shared" si="129"/>
        <v>1.7026422562241277E-40</v>
      </c>
      <c r="HZ98" s="86">
        <f t="shared" si="129"/>
        <v>1.5136767998453946E-67</v>
      </c>
      <c r="IA98" s="86">
        <f t="shared" si="129"/>
        <v>3.6623854669642875E-71</v>
      </c>
      <c r="IB98" s="86">
        <f t="shared" si="129"/>
        <v>1.780562596170093E-56</v>
      </c>
      <c r="IC98" s="86">
        <f t="shared" si="129"/>
        <v>5.2681457603393361E-45</v>
      </c>
      <c r="ID98" s="86">
        <f t="shared" si="129"/>
        <v>1.8429437362015177E-50</v>
      </c>
      <c r="IE98" s="86">
        <f t="shared" si="129"/>
        <v>2.2033776420185032E-44</v>
      </c>
      <c r="IF98" s="86">
        <f t="shared" si="129"/>
        <v>1.0113599187001985E-30</v>
      </c>
      <c r="IG98" s="86">
        <f t="shared" si="129"/>
        <v>1.4353279062341655E-21</v>
      </c>
      <c r="II98" s="86">
        <f t="shared" si="130"/>
        <v>1.0704700713253294E-113</v>
      </c>
      <c r="IJ98" s="86">
        <f t="shared" si="130"/>
        <v>3.5899584557537108E-104</v>
      </c>
      <c r="IK98" s="86">
        <f t="shared" si="130"/>
        <v>8.4231987578380623E-114</v>
      </c>
      <c r="IL98" s="86">
        <f t="shared" si="130"/>
        <v>1.3781828572735712E-113</v>
      </c>
      <c r="IM98" s="86">
        <f t="shared" si="130"/>
        <v>6.4910364038491236E-125</v>
      </c>
      <c r="IN98" s="86">
        <f t="shared" si="130"/>
        <v>7.307343100585813E-154</v>
      </c>
      <c r="IO98" s="86">
        <f t="shared" si="130"/>
        <v>6.936497987017374E-126</v>
      </c>
      <c r="IP98" s="86">
        <f t="shared" si="130"/>
        <v>1.944789962215405E-215</v>
      </c>
      <c r="IQ98" s="86">
        <f t="shared" si="130"/>
        <v>1.6951361269180498E-227</v>
      </c>
      <c r="IR98" s="86">
        <f t="shared" si="130"/>
        <v>1.1428348970326075E-180</v>
      </c>
      <c r="IS98" s="86">
        <f t="shared" si="130"/>
        <v>4.7527176966852131E-141</v>
      </c>
      <c r="IT98" s="86">
        <f t="shared" si="130"/>
        <v>4.6340132669678175E-157</v>
      </c>
      <c r="IU98" s="86">
        <f t="shared" si="130"/>
        <v>1.6776938172917985E-135</v>
      </c>
      <c r="IV98" s="86">
        <f t="shared" si="130"/>
        <v>1.178836477164209E-123</v>
      </c>
      <c r="IW98" s="86">
        <f t="shared" si="130"/>
        <v>2.4186196454845356E-54</v>
      </c>
      <c r="IY98" s="86">
        <f t="shared" si="131"/>
        <v>3.829324618064045E-2</v>
      </c>
      <c r="IZ98" s="86">
        <f t="shared" si="131"/>
        <v>3.1969645531929262E-2</v>
      </c>
      <c r="JA98" s="86">
        <f t="shared" si="131"/>
        <v>2.8645224246185302E-2</v>
      </c>
      <c r="JB98" s="86">
        <f t="shared" si="131"/>
        <v>2.8568047227670548E-2</v>
      </c>
      <c r="JC98" s="86">
        <f t="shared" si="131"/>
        <v>1.6922947500619592E-2</v>
      </c>
      <c r="JD98" s="86">
        <f t="shared" si="131"/>
        <v>2.4603555962225472E-2</v>
      </c>
      <c r="JE98" s="86">
        <f t="shared" si="131"/>
        <v>8.5843690936483044E-2</v>
      </c>
      <c r="JF98" s="86">
        <f t="shared" si="131"/>
        <v>0.36301902093077121</v>
      </c>
      <c r="JG98" s="86">
        <f t="shared" si="131"/>
        <v>0.26223931618768614</v>
      </c>
      <c r="JH98" s="86">
        <f t="shared" si="131"/>
        <v>0.17104694797966863</v>
      </c>
      <c r="JI98" s="86">
        <f t="shared" si="131"/>
        <v>2.2333828438101146E-2</v>
      </c>
      <c r="JJ98" s="86">
        <f t="shared" si="131"/>
        <v>7.7549043992363783E-3</v>
      </c>
      <c r="JK98" s="86">
        <f t="shared" si="131"/>
        <v>1.1119999748851668E-2</v>
      </c>
      <c r="JL98" s="86">
        <f t="shared" si="131"/>
        <v>6.6967955606610854E-3</v>
      </c>
      <c r="JM98" s="86">
        <f t="shared" si="131"/>
        <v>2.2837341941848695E-3</v>
      </c>
    </row>
    <row r="99" spans="2:273" x14ac:dyDescent="0.25">
      <c r="B99" s="2">
        <v>72</v>
      </c>
      <c r="C99" s="37">
        <v>87</v>
      </c>
      <c r="D99" s="37">
        <v>85.54</v>
      </c>
      <c r="E99" s="37">
        <v>84.54</v>
      </c>
      <c r="F99" s="37">
        <v>81.064999999999998</v>
      </c>
      <c r="G99" s="37">
        <v>80.629000000000005</v>
      </c>
      <c r="H99" s="37">
        <v>80.305999999999997</v>
      </c>
      <c r="I99" s="37">
        <v>83.802999999999997</v>
      </c>
      <c r="J99" s="37">
        <v>86.245999999999995</v>
      </c>
      <c r="K99" s="37">
        <v>83.671999999999997</v>
      </c>
      <c r="L99" s="37">
        <v>82.343999999999994</v>
      </c>
      <c r="M99" s="37">
        <v>85</v>
      </c>
      <c r="N99" s="37">
        <v>78.063000000000002</v>
      </c>
      <c r="O99" s="37">
        <v>77.555999999999997</v>
      </c>
      <c r="P99" s="37">
        <v>80.733000000000004</v>
      </c>
      <c r="Q99" s="37">
        <v>83.832999999999998</v>
      </c>
      <c r="S99" s="4">
        <f t="shared" si="132"/>
        <v>88.312734839469556</v>
      </c>
      <c r="T99" s="4">
        <f t="shared" si="132"/>
        <v>88.353901525052734</v>
      </c>
      <c r="U99" s="4">
        <f t="shared" si="132"/>
        <v>85.775638248060716</v>
      </c>
      <c r="V99" s="4">
        <f t="shared" si="132"/>
        <v>84.772220206315922</v>
      </c>
      <c r="W99" s="4">
        <f t="shared" si="132"/>
        <v>81.249278519134933</v>
      </c>
      <c r="X99" s="4">
        <f t="shared" si="132"/>
        <v>76.658518499288519</v>
      </c>
      <c r="Y99" s="4">
        <f t="shared" si="132"/>
        <v>84.018345129602508</v>
      </c>
      <c r="Z99" s="4">
        <f t="shared" si="132"/>
        <v>88.090701080946602</v>
      </c>
      <c r="AA99" s="4">
        <f t="shared" si="132"/>
        <v>87.564921126422576</v>
      </c>
      <c r="AB99" s="4">
        <f t="shared" si="132"/>
        <v>86.216638952586678</v>
      </c>
      <c r="AC99" s="4">
        <f t="shared" si="132"/>
        <v>86.731662875111027</v>
      </c>
      <c r="AD99" s="4">
        <f t="shared" si="132"/>
        <v>80.48930232892863</v>
      </c>
      <c r="AE99" s="4">
        <f t="shared" si="132"/>
        <v>81.773844645956444</v>
      </c>
      <c r="AF99" s="4">
        <f t="shared" si="132"/>
        <v>82.984218169545002</v>
      </c>
      <c r="AG99" s="4">
        <f t="shared" si="132"/>
        <v>83.583663648604315</v>
      </c>
      <c r="AI99" s="4">
        <f t="shared" si="133"/>
        <v>-1.3127348394695559</v>
      </c>
      <c r="AJ99" s="4">
        <f t="shared" si="133"/>
        <v>-2.8139015250527279</v>
      </c>
      <c r="AK99" s="4">
        <f t="shared" si="133"/>
        <v>-1.2356382480607095</v>
      </c>
      <c r="AL99" s="4">
        <f t="shared" si="133"/>
        <v>-3.7072202063159239</v>
      </c>
      <c r="AM99" s="4">
        <f t="shared" si="133"/>
        <v>-0.62027851913492782</v>
      </c>
      <c r="AN99" s="4">
        <f t="shared" si="133"/>
        <v>3.6474815007114785</v>
      </c>
      <c r="AO99" s="4">
        <f t="shared" si="133"/>
        <v>-0.21534512960251107</v>
      </c>
      <c r="AP99" s="4">
        <f t="shared" si="133"/>
        <v>-1.8447010809466065</v>
      </c>
      <c r="AQ99" s="4">
        <f t="shared" si="133"/>
        <v>-3.8929211264225785</v>
      </c>
      <c r="AR99" s="4">
        <f t="shared" si="133"/>
        <v>-3.8726389525866836</v>
      </c>
      <c r="AS99" s="4">
        <f t="shared" si="133"/>
        <v>-1.7316628751110272</v>
      </c>
      <c r="AT99" s="4">
        <f t="shared" si="133"/>
        <v>-2.4263023289286281</v>
      </c>
      <c r="AU99" s="4">
        <f t="shared" si="133"/>
        <v>-4.2178446459564469</v>
      </c>
      <c r="AV99" s="4">
        <f t="shared" si="133"/>
        <v>-2.2512181695449982</v>
      </c>
      <c r="AW99" s="4">
        <f t="shared" si="133"/>
        <v>0.24933635139568366</v>
      </c>
      <c r="AY99" s="2">
        <f t="shared" si="125"/>
        <v>76.454418074688689</v>
      </c>
      <c r="AZ99" s="2">
        <f t="shared" si="125"/>
        <v>77.553264671000278</v>
      </c>
      <c r="BA99" s="2">
        <f t="shared" si="125"/>
        <v>74.627846696829295</v>
      </c>
      <c r="BB99" s="2">
        <f t="shared" si="125"/>
        <v>71.587642429931236</v>
      </c>
      <c r="BC99" s="2">
        <f t="shared" si="125"/>
        <v>71.097506015045056</v>
      </c>
      <c r="BD99" s="2">
        <f t="shared" si="125"/>
        <v>67.535045947105431</v>
      </c>
      <c r="BE99" s="2">
        <f t="shared" si="125"/>
        <v>69.576788907577495</v>
      </c>
      <c r="BF99" s="2">
        <f t="shared" si="125"/>
        <v>74.560515071820831</v>
      </c>
      <c r="BG99" s="2">
        <f t="shared" si="125"/>
        <v>77.699848869836472</v>
      </c>
      <c r="BH99" s="2">
        <f t="shared" si="125"/>
        <v>76.588123235456607</v>
      </c>
      <c r="BI99" s="2">
        <f t="shared" si="125"/>
        <v>78.332476963752256</v>
      </c>
      <c r="BJ99" s="2">
        <f t="shared" si="125"/>
        <v>74.447926995517207</v>
      </c>
      <c r="BK99" s="2">
        <f t="shared" si="125"/>
        <v>74.952790042124164</v>
      </c>
      <c r="BL99" s="2">
        <f t="shared" si="125"/>
        <v>78.762189095246768</v>
      </c>
      <c r="BM99" s="2">
        <f t="shared" si="125"/>
        <v>82.030647139754336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83.832999999999998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83.832999999999998</v>
      </c>
      <c r="DK99" s="2">
        <f t="shared" si="134"/>
        <v>89.739848082150402</v>
      </c>
      <c r="DL99" s="2">
        <f t="shared" si="134"/>
        <v>89.312789187556618</v>
      </c>
      <c r="DM99" s="2">
        <f t="shared" si="134"/>
        <v>84.529173663545777</v>
      </c>
      <c r="DN99" s="2">
        <f t="shared" si="134"/>
        <v>82.462824163357922</v>
      </c>
      <c r="DO99" s="2">
        <f t="shared" si="134"/>
        <v>80.433087621208429</v>
      </c>
      <c r="DP99" s="2">
        <f t="shared" si="134"/>
        <v>66.449041580041566</v>
      </c>
      <c r="DQ99" s="2">
        <f t="shared" si="134"/>
        <v>74.156257486057456</v>
      </c>
      <c r="DR99" s="2">
        <f t="shared" si="134"/>
        <v>88.860270745272516</v>
      </c>
      <c r="DS99" s="2">
        <f t="shared" si="134"/>
        <v>81.631020689655173</v>
      </c>
      <c r="DT99" s="2">
        <f t="shared" si="134"/>
        <v>80.818374416017761</v>
      </c>
      <c r="DU99" s="2">
        <f t="shared" si="134"/>
        <v>74.43267168597167</v>
      </c>
      <c r="DV99" s="2">
        <f t="shared" si="134"/>
        <v>80.953640004376879</v>
      </c>
      <c r="DW99" s="2">
        <f t="shared" si="134"/>
        <v>89.331371575984988</v>
      </c>
      <c r="DX99" s="2">
        <f t="shared" si="134"/>
        <v>84.753151265551296</v>
      </c>
      <c r="DY99" s="2">
        <f t="shared" si="134"/>
        <v>93.01063003337039</v>
      </c>
      <c r="EA99" s="2">
        <f t="shared" si="94"/>
        <v>75.425596446061292</v>
      </c>
      <c r="EB99" s="2">
        <f t="shared" si="94"/>
        <v>76.719157746792462</v>
      </c>
      <c r="EC99" s="2">
        <f t="shared" si="94"/>
        <v>73.935255439992758</v>
      </c>
      <c r="ED99" s="2">
        <f t="shared" si="94"/>
        <v>70.724138263064404</v>
      </c>
      <c r="EE99" s="2">
        <f t="shared" si="94"/>
        <v>70.349483790488932</v>
      </c>
      <c r="EF99" s="2">
        <f t="shared" si="94"/>
        <v>67.629627637959757</v>
      </c>
      <c r="EG99" s="2">
        <f t="shared" si="94"/>
        <v>69.117776587818682</v>
      </c>
      <c r="EH99" s="2">
        <f t="shared" si="94"/>
        <v>72.96627068527917</v>
      </c>
      <c r="EI99" s="2">
        <f t="shared" si="94"/>
        <v>77.232628481361331</v>
      </c>
      <c r="EJ99" s="2">
        <f t="shared" si="94"/>
        <v>76.100364088141461</v>
      </c>
      <c r="EK99" s="2">
        <f t="shared" si="94"/>
        <v>78.721982842727314</v>
      </c>
      <c r="EL99" s="2">
        <f t="shared" si="94"/>
        <v>73.821331992889895</v>
      </c>
      <c r="EM99" s="2">
        <f t="shared" si="135"/>
        <v>73.661481576767954</v>
      </c>
      <c r="EN99" s="2">
        <f t="shared" si="135"/>
        <v>78.161827967110554</v>
      </c>
      <c r="EO99" s="2">
        <f t="shared" si="135"/>
        <v>80.787969442416653</v>
      </c>
      <c r="EQ99" s="2">
        <f t="shared" si="136"/>
        <v>75.453430965075441</v>
      </c>
      <c r="ER99" s="2">
        <f t="shared" si="136"/>
        <v>74.939855261301744</v>
      </c>
      <c r="ES99" s="2">
        <f t="shared" si="136"/>
        <v>72.972565357601695</v>
      </c>
      <c r="ET99" s="2">
        <f t="shared" si="136"/>
        <v>71.010879648155253</v>
      </c>
      <c r="EU99" s="2">
        <f t="shared" si="136"/>
        <v>70.343306037404915</v>
      </c>
      <c r="EV99" s="2">
        <f t="shared" si="136"/>
        <v>67.988192719516917</v>
      </c>
      <c r="EW99" s="2">
        <f t="shared" si="136"/>
        <v>68.488799283693382</v>
      </c>
      <c r="EX99" s="2">
        <f t="shared" si="136"/>
        <v>70.641043107034363</v>
      </c>
      <c r="EY99" s="2">
        <f t="shared" si="136"/>
        <v>75.46632508272728</v>
      </c>
      <c r="EZ99" s="2">
        <f t="shared" si="136"/>
        <v>75.412033683273791</v>
      </c>
      <c r="FA99" s="2">
        <f t="shared" si="136"/>
        <v>77.331527295848346</v>
      </c>
      <c r="FB99" s="2">
        <f t="shared" si="136"/>
        <v>72.662811804332264</v>
      </c>
      <c r="FC99" s="2">
        <f t="shared" si="136"/>
        <v>72.042192360283607</v>
      </c>
      <c r="FD99" s="2">
        <f t="shared" si="136"/>
        <v>78.102084247769625</v>
      </c>
      <c r="FE99" s="2">
        <f t="shared" si="136"/>
        <v>81.339133204625398</v>
      </c>
      <c r="FG99" s="2">
        <f t="shared" si="137"/>
        <v>0.92812699985092173</v>
      </c>
      <c r="FH99" s="2">
        <f t="shared" si="137"/>
        <v>0.93368483832665183</v>
      </c>
      <c r="FI99" s="2">
        <f t="shared" si="137"/>
        <v>0.9345722844962937</v>
      </c>
      <c r="FJ99" s="2">
        <f t="shared" si="137"/>
        <v>0.92645249567648369</v>
      </c>
      <c r="FK99" s="2">
        <f t="shared" si="137"/>
        <v>0.92581763948672957</v>
      </c>
      <c r="FL99" s="2">
        <f t="shared" si="137"/>
        <v>0.91973904319861444</v>
      </c>
      <c r="FM99" s="2">
        <f t="shared" si="137"/>
        <v>0.90883810781822394</v>
      </c>
      <c r="FN99" s="2">
        <f t="shared" si="137"/>
        <v>0.89961435915513999</v>
      </c>
      <c r="FO99" s="2">
        <f t="shared" si="137"/>
        <v>0.89354319475181476</v>
      </c>
      <c r="FP99" s="2">
        <f t="shared" si="137"/>
        <v>0.89653543408167335</v>
      </c>
      <c r="FQ99" s="2">
        <f t="shared" si="137"/>
        <v>0.90937012565566699</v>
      </c>
      <c r="FR99" s="2">
        <f t="shared" si="137"/>
        <v>0.91206025626567</v>
      </c>
      <c r="FS99" s="2">
        <f t="shared" si="137"/>
        <v>0.917542296679696</v>
      </c>
      <c r="FT99" s="2">
        <f t="shared" si="137"/>
        <v>0.90891328649613412</v>
      </c>
      <c r="FU99" s="2">
        <f t="shared" si="137"/>
        <v>0.89834200846040368</v>
      </c>
      <c r="FW99" s="2">
        <f t="shared" si="127"/>
        <v>4.8208675024893378E-4</v>
      </c>
      <c r="FX99" s="2">
        <f t="shared" si="127"/>
        <v>5.8549957048554602E-4</v>
      </c>
      <c r="FY99" s="2">
        <f t="shared" si="127"/>
        <v>5.6571764223785402E-4</v>
      </c>
      <c r="FZ99" s="2">
        <f t="shared" si="127"/>
        <v>5.3398243345524643E-4</v>
      </c>
      <c r="GA99" s="2">
        <f t="shared" si="127"/>
        <v>5.3580763981668424E-4</v>
      </c>
      <c r="GB99" s="2">
        <f t="shared" si="127"/>
        <v>4.8324767099484868E-4</v>
      </c>
      <c r="GC99" s="2">
        <f t="shared" si="127"/>
        <v>4.8512505038595635E-4</v>
      </c>
      <c r="GD99" s="2">
        <f t="shared" si="127"/>
        <v>5.5263195785308964E-4</v>
      </c>
      <c r="GE99" s="2">
        <f t="shared" si="127"/>
        <v>5.76568130434315E-4</v>
      </c>
      <c r="GF99" s="2">
        <f t="shared" si="127"/>
        <v>5.63309791391208E-4</v>
      </c>
      <c r="GG99" s="2">
        <f t="shared" si="127"/>
        <v>5.5100489639402477E-4</v>
      </c>
      <c r="GH99" s="2">
        <f t="shared" si="127"/>
        <v>5.3372927228667719E-4</v>
      </c>
      <c r="GI99" s="2">
        <f t="shared" si="127"/>
        <v>4.9075560619605012E-4</v>
      </c>
      <c r="GJ99" s="2">
        <f t="shared" si="127"/>
        <v>3.4896990730278637E-4</v>
      </c>
      <c r="GK99" s="2">
        <f t="shared" si="127"/>
        <v>2.6592893292147452E-4</v>
      </c>
      <c r="GM99" s="86">
        <f t="shared" si="128"/>
        <v>9.5511429675856387E-3</v>
      </c>
      <c r="GN99" s="86">
        <f t="shared" si="128"/>
        <v>6.5568321630940013E-3</v>
      </c>
      <c r="GO99" s="86">
        <f t="shared" si="128"/>
        <v>4.9588618992766446E-3</v>
      </c>
      <c r="GP99" s="86">
        <f t="shared" si="128"/>
        <v>3.4245475913616047E-3</v>
      </c>
      <c r="GQ99" s="86">
        <f t="shared" si="128"/>
        <v>6.9669035137503836E-4</v>
      </c>
      <c r="GR99" s="86">
        <f t="shared" si="128"/>
        <v>6.1361002709812975E-3</v>
      </c>
      <c r="GS99" s="86">
        <f t="shared" si="128"/>
        <v>4.1980764471175852E-2</v>
      </c>
      <c r="GT99" s="86">
        <f t="shared" si="128"/>
        <v>0.31686861980651232</v>
      </c>
      <c r="GU99" s="86">
        <f t="shared" si="128"/>
        <v>0.21433077901548117</v>
      </c>
      <c r="GV99" s="86">
        <f t="shared" si="128"/>
        <v>0.12566039432867276</v>
      </c>
      <c r="GW99" s="86">
        <f t="shared" si="128"/>
        <v>4.6748169644500867E-3</v>
      </c>
      <c r="GX99" s="86">
        <f t="shared" si="128"/>
        <v>5.4495108441480092E-5</v>
      </c>
      <c r="GY99" s="86">
        <f t="shared" si="128"/>
        <v>4.1730426153260527E-4</v>
      </c>
      <c r="GZ99" s="86">
        <f t="shared" si="128"/>
        <v>1.0485256117871318E-4</v>
      </c>
      <c r="HA99" s="86">
        <f t="shared" si="128"/>
        <v>4.3346843640528453E-6</v>
      </c>
      <c r="HC99" s="86">
        <f t="shared" si="73"/>
        <v>2.3713501289745566E-2</v>
      </c>
      <c r="HD99" s="86">
        <f t="shared" si="73"/>
        <v>2.2341297028041149E-2</v>
      </c>
      <c r="HE99" s="86">
        <f t="shared" si="73"/>
        <v>2.3349178059732256E-2</v>
      </c>
      <c r="HF99" s="86">
        <f t="shared" si="73"/>
        <v>2.7640911421071963E-2</v>
      </c>
      <c r="HG99" s="86">
        <f t="shared" si="87"/>
        <v>2.1147497343662065E-2</v>
      </c>
      <c r="HH99" s="86">
        <f t="shared" si="87"/>
        <v>1.606218029342785E-2</v>
      </c>
      <c r="HI99" s="86">
        <f t="shared" si="87"/>
        <v>2.3448815176392274E-2</v>
      </c>
      <c r="HJ99" s="86">
        <f t="shared" si="87"/>
        <v>6.4922720879131372E-3</v>
      </c>
      <c r="HK99" s="86">
        <f t="shared" si="87"/>
        <v>5.7444699786977161E-3</v>
      </c>
      <c r="HL99" s="86">
        <f t="shared" si="87"/>
        <v>1.008310438917194E-2</v>
      </c>
      <c r="HM99" s="86">
        <f t="shared" si="87"/>
        <v>1.6453833225216923E-2</v>
      </c>
      <c r="HN99" s="86">
        <f t="shared" si="87"/>
        <v>1.2042092171925966E-2</v>
      </c>
      <c r="HO99" s="86">
        <f t="shared" si="87"/>
        <v>1.4353030612262164E-2</v>
      </c>
      <c r="HP99" s="86">
        <f t="shared" si="87"/>
        <v>9.9008949652487875E-3</v>
      </c>
      <c r="HQ99" s="86">
        <f t="shared" si="87"/>
        <v>4.2467657603950078E-3</v>
      </c>
      <c r="HS99" s="86">
        <f t="shared" si="129"/>
        <v>3.2058273990076613E-36</v>
      </c>
      <c r="HT99" s="86">
        <f t="shared" si="129"/>
        <v>1.3411368919657911E-32</v>
      </c>
      <c r="HU99" s="86">
        <f t="shared" si="129"/>
        <v>1.6621797016238585E-35</v>
      </c>
      <c r="HV99" s="86">
        <f t="shared" si="129"/>
        <v>5.0576164342137511E-36</v>
      </c>
      <c r="HW99" s="86">
        <f t="shared" si="129"/>
        <v>1.0466724982956382E-38</v>
      </c>
      <c r="HX99" s="86">
        <f t="shared" si="129"/>
        <v>9.3512949672456697E-46</v>
      </c>
      <c r="HY99" s="86">
        <f t="shared" si="129"/>
        <v>4.3591689304418134E-39</v>
      </c>
      <c r="HZ99" s="86">
        <f t="shared" si="129"/>
        <v>4.2139003224721466E-65</v>
      </c>
      <c r="IA99" s="86">
        <f t="shared" si="129"/>
        <v>1.4411247639887188E-68</v>
      </c>
      <c r="IB99" s="86">
        <f t="shared" si="129"/>
        <v>1.9792932915177165E-54</v>
      </c>
      <c r="IC99" s="86">
        <f t="shared" si="129"/>
        <v>2.1052029650921383E-43</v>
      </c>
      <c r="ID99" s="86">
        <f t="shared" si="129"/>
        <v>1.1273685259093513E-48</v>
      </c>
      <c r="IE99" s="86">
        <f t="shared" si="129"/>
        <v>7.5549828835115691E-43</v>
      </c>
      <c r="IF99" s="86">
        <f t="shared" si="129"/>
        <v>1.0069801217771557E-29</v>
      </c>
      <c r="IG99" s="86">
        <f t="shared" si="129"/>
        <v>6.6780292168641926E-21</v>
      </c>
      <c r="II99" s="86">
        <f t="shared" si="130"/>
        <v>4.7501881903733326E-111</v>
      </c>
      <c r="IJ99" s="86">
        <f t="shared" si="130"/>
        <v>1.0942831128054472E-101</v>
      </c>
      <c r="IK99" s="86">
        <f t="shared" si="130"/>
        <v>4.273287655401664E-111</v>
      </c>
      <c r="IL99" s="86">
        <f t="shared" si="130"/>
        <v>6.5933006135642712E-111</v>
      </c>
      <c r="IM99" s="86">
        <f t="shared" si="130"/>
        <v>5.8190307411782238E-122</v>
      </c>
      <c r="IN99" s="86">
        <f t="shared" si="130"/>
        <v>2.8974432182583773E-150</v>
      </c>
      <c r="IO99" s="86">
        <f t="shared" si="130"/>
        <v>6.0100896480061894E-123</v>
      </c>
      <c r="IP99" s="86">
        <f t="shared" si="130"/>
        <v>2.7130518362271487E-210</v>
      </c>
      <c r="IQ99" s="86">
        <f t="shared" si="130"/>
        <v>4.950803018956749E-222</v>
      </c>
      <c r="IR99" s="86">
        <f t="shared" si="130"/>
        <v>2.3761007123704077E-176</v>
      </c>
      <c r="IS99" s="86">
        <f t="shared" si="130"/>
        <v>1.0680769984212782E-137</v>
      </c>
      <c r="IT99" s="86">
        <f t="shared" si="130"/>
        <v>2.4405280587632849E-153</v>
      </c>
      <c r="IU99" s="86">
        <f t="shared" si="130"/>
        <v>2.4819365727521012E-132</v>
      </c>
      <c r="IV99" s="86">
        <f t="shared" si="130"/>
        <v>6.9025491895536936E-121</v>
      </c>
      <c r="IW99" s="86">
        <f t="shared" si="130"/>
        <v>3.4664286466893827E-53</v>
      </c>
      <c r="IY99" s="86">
        <f t="shared" si="131"/>
        <v>3.3264644257331208E-2</v>
      </c>
      <c r="IZ99" s="86">
        <f t="shared" si="131"/>
        <v>2.8898129191135151E-2</v>
      </c>
      <c r="JA99" s="86">
        <f t="shared" si="131"/>
        <v>2.83080399590089E-2</v>
      </c>
      <c r="JB99" s="86">
        <f t="shared" si="131"/>
        <v>3.1065459012433568E-2</v>
      </c>
      <c r="JC99" s="86">
        <f t="shared" si="131"/>
        <v>2.1844187695037105E-2</v>
      </c>
      <c r="JD99" s="86">
        <f t="shared" si="131"/>
        <v>2.2198280564409149E-2</v>
      </c>
      <c r="JE99" s="86">
        <f t="shared" si="131"/>
        <v>6.5429579647568126E-2</v>
      </c>
      <c r="JF99" s="86">
        <f t="shared" si="131"/>
        <v>0.32336089189442546</v>
      </c>
      <c r="JG99" s="86">
        <f t="shared" si="131"/>
        <v>0.22007524899417888</v>
      </c>
      <c r="JH99" s="86">
        <f t="shared" si="131"/>
        <v>0.13574349871784469</v>
      </c>
      <c r="JI99" s="86">
        <f t="shared" si="131"/>
        <v>2.112865018966701E-2</v>
      </c>
      <c r="JJ99" s="86">
        <f t="shared" si="131"/>
        <v>1.2096587280367445E-2</v>
      </c>
      <c r="JK99" s="86">
        <f t="shared" si="131"/>
        <v>1.4770334873794769E-2</v>
      </c>
      <c r="JL99" s="86">
        <f t="shared" si="131"/>
        <v>1.0005747526427501E-2</v>
      </c>
      <c r="JM99" s="86">
        <f t="shared" si="131"/>
        <v>4.251100444759061E-3</v>
      </c>
    </row>
    <row r="100" spans="2:273" x14ac:dyDescent="0.25">
      <c r="B100" s="2">
        <v>73</v>
      </c>
      <c r="C100" s="37">
        <v>90.593000000000004</v>
      </c>
      <c r="D100" s="37">
        <v>87.524000000000001</v>
      </c>
      <c r="E100" s="37">
        <v>87.429000000000002</v>
      </c>
      <c r="F100" s="37">
        <v>85.031999999999996</v>
      </c>
      <c r="G100" s="37">
        <v>82.355000000000004</v>
      </c>
      <c r="H100" s="37">
        <v>83.305999999999997</v>
      </c>
      <c r="I100" s="37">
        <v>85.852000000000004</v>
      </c>
      <c r="J100" s="37">
        <v>87.738</v>
      </c>
      <c r="K100" s="37">
        <v>84.885000000000005</v>
      </c>
      <c r="L100" s="37">
        <v>85.033000000000001</v>
      </c>
      <c r="M100" s="37">
        <v>86.688999999999993</v>
      </c>
      <c r="N100" s="37">
        <v>81.19</v>
      </c>
      <c r="O100" s="37">
        <v>80.048000000000002</v>
      </c>
      <c r="P100" s="37">
        <v>81.466999999999999</v>
      </c>
      <c r="Q100" s="37">
        <v>84.382999999999996</v>
      </c>
      <c r="S100" s="4">
        <f t="shared" si="132"/>
        <v>91.748218660208749</v>
      </c>
      <c r="T100" s="4">
        <f t="shared" si="132"/>
        <v>91.516475127554912</v>
      </c>
      <c r="U100" s="4">
        <f t="shared" si="132"/>
        <v>89.393906631019803</v>
      </c>
      <c r="V100" s="4">
        <f t="shared" si="132"/>
        <v>89.08376240030934</v>
      </c>
      <c r="W100" s="4">
        <f t="shared" si="132"/>
        <v>85.097912421203077</v>
      </c>
      <c r="X100" s="4">
        <f t="shared" si="132"/>
        <v>80.422892903278964</v>
      </c>
      <c r="Y100" s="4">
        <f t="shared" si="132"/>
        <v>86.940476360940139</v>
      </c>
      <c r="Z100" s="4">
        <f t="shared" si="132"/>
        <v>87.577387776541542</v>
      </c>
      <c r="AA100" s="4">
        <f t="shared" si="132"/>
        <v>87.74437705897877</v>
      </c>
      <c r="AB100" s="4">
        <f t="shared" si="132"/>
        <v>87.798185154532106</v>
      </c>
      <c r="AC100" s="4">
        <f t="shared" si="132"/>
        <v>90.067998787748863</v>
      </c>
      <c r="AD100" s="4">
        <f t="shared" si="132"/>
        <v>83.33832370619848</v>
      </c>
      <c r="AE100" s="4">
        <f t="shared" si="132"/>
        <v>84.54449963855987</v>
      </c>
      <c r="AF100" s="4">
        <f t="shared" si="132"/>
        <v>84.934844489808157</v>
      </c>
      <c r="AG100" s="4">
        <f t="shared" si="132"/>
        <v>84.520157160889028</v>
      </c>
      <c r="AI100" s="4">
        <f t="shared" si="133"/>
        <v>-1.155218660208746</v>
      </c>
      <c r="AJ100" s="4">
        <f t="shared" si="133"/>
        <v>-3.9924751275549113</v>
      </c>
      <c r="AK100" s="4">
        <f t="shared" si="133"/>
        <v>-1.9649066310198009</v>
      </c>
      <c r="AL100" s="4">
        <f t="shared" si="133"/>
        <v>-4.0517624003093431</v>
      </c>
      <c r="AM100" s="4">
        <f t="shared" si="133"/>
        <v>-2.7429124212030729</v>
      </c>
      <c r="AN100" s="4">
        <f t="shared" si="133"/>
        <v>2.8831070967210337</v>
      </c>
      <c r="AO100" s="4">
        <f t="shared" si="133"/>
        <v>-1.0884763609401347</v>
      </c>
      <c r="AP100" s="4">
        <f t="shared" si="133"/>
        <v>0.16061222345845749</v>
      </c>
      <c r="AQ100" s="4">
        <f t="shared" si="133"/>
        <v>-2.8593770589787653</v>
      </c>
      <c r="AR100" s="4">
        <f t="shared" si="133"/>
        <v>-2.7651851545321051</v>
      </c>
      <c r="AS100" s="4">
        <f t="shared" si="133"/>
        <v>-3.3789987877488699</v>
      </c>
      <c r="AT100" s="4">
        <f t="shared" si="133"/>
        <v>-2.1483237061984823</v>
      </c>
      <c r="AU100" s="4">
        <f t="shared" si="133"/>
        <v>-4.4964996385598681</v>
      </c>
      <c r="AV100" s="4">
        <f t="shared" si="133"/>
        <v>-3.467844489808158</v>
      </c>
      <c r="AW100" s="4">
        <f t="shared" si="133"/>
        <v>-0.13715716088903207</v>
      </c>
      <c r="AY100" s="2">
        <f t="shared" si="125"/>
        <v>76.311282033699072</v>
      </c>
      <c r="AZ100" s="2">
        <f t="shared" si="125"/>
        <v>77.365197405523972</v>
      </c>
      <c r="BA100" s="2">
        <f t="shared" si="125"/>
        <v>74.466716336201685</v>
      </c>
      <c r="BB100" s="2">
        <f t="shared" si="125"/>
        <v>71.456487649851582</v>
      </c>
      <c r="BC100" s="2">
        <f t="shared" si="125"/>
        <v>70.955242947233344</v>
      </c>
      <c r="BD100" s="2">
        <f t="shared" si="125"/>
        <v>67.45619923845301</v>
      </c>
      <c r="BE100" s="2">
        <f t="shared" si="125"/>
        <v>69.415589183691893</v>
      </c>
      <c r="BF100" s="2">
        <f t="shared" si="125"/>
        <v>74.261150101748328</v>
      </c>
      <c r="BG100" s="2">
        <f t="shared" si="125"/>
        <v>77.444207011812409</v>
      </c>
      <c r="BH100" s="2">
        <f t="shared" si="125"/>
        <v>76.37443480793884</v>
      </c>
      <c r="BI100" s="2">
        <f t="shared" si="125"/>
        <v>78.158646415436593</v>
      </c>
      <c r="BJ100" s="2">
        <f t="shared" si="125"/>
        <v>74.23637734065349</v>
      </c>
      <c r="BK100" s="2">
        <f t="shared" si="125"/>
        <v>74.722799973727177</v>
      </c>
      <c r="BL100" s="2">
        <f t="shared" si="125"/>
        <v>78.591628013010265</v>
      </c>
      <c r="BM100" s="2">
        <f t="shared" si="125"/>
        <v>81.848953346131225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84.382999999999996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84.382999999999996</v>
      </c>
      <c r="DK100" s="2">
        <f t="shared" si="134"/>
        <v>89.79896783449108</v>
      </c>
      <c r="DL100" s="2">
        <f t="shared" si="134"/>
        <v>89.405793717909987</v>
      </c>
      <c r="DM100" s="2">
        <f t="shared" si="134"/>
        <v>84.568466626396884</v>
      </c>
      <c r="DN100" s="2">
        <f t="shared" si="134"/>
        <v>82.546077465359375</v>
      </c>
      <c r="DO100" s="2">
        <f t="shared" si="134"/>
        <v>80.46314085838533</v>
      </c>
      <c r="DP100" s="2">
        <f t="shared" si="134"/>
        <v>66.122252434620833</v>
      </c>
      <c r="DQ100" s="2">
        <f t="shared" si="134"/>
        <v>73.904629944229924</v>
      </c>
      <c r="DR100" s="2">
        <f t="shared" si="134"/>
        <v>89.013378865405997</v>
      </c>
      <c r="DS100" s="2">
        <f t="shared" si="134"/>
        <v>81.628820689655171</v>
      </c>
      <c r="DT100" s="2">
        <f t="shared" si="134"/>
        <v>80.780469855394855</v>
      </c>
      <c r="DU100" s="2">
        <f t="shared" si="134"/>
        <v>74.255286743886728</v>
      </c>
      <c r="DV100" s="2">
        <f t="shared" si="134"/>
        <v>80.957675675675716</v>
      </c>
      <c r="DW100" s="2">
        <f t="shared" si="134"/>
        <v>89.526541932457775</v>
      </c>
      <c r="DX100" s="2">
        <f t="shared" si="134"/>
        <v>84.782405062205086</v>
      </c>
      <c r="DY100" s="2">
        <f t="shared" si="134"/>
        <v>93.30480800889876</v>
      </c>
      <c r="EA100" s="2">
        <f t="shared" si="94"/>
        <v>75.358699062543735</v>
      </c>
      <c r="EB100" s="2">
        <f t="shared" si="94"/>
        <v>76.586444546491876</v>
      </c>
      <c r="EC100" s="2">
        <f t="shared" si="94"/>
        <v>73.82235680564348</v>
      </c>
      <c r="ED100" s="2">
        <f t="shared" si="94"/>
        <v>70.653414377862958</v>
      </c>
      <c r="EE100" s="2">
        <f t="shared" si="94"/>
        <v>70.260446911412174</v>
      </c>
      <c r="EF100" s="2">
        <f t="shared" si="94"/>
        <v>67.562163424124492</v>
      </c>
      <c r="EG100" s="2">
        <f t="shared" si="94"/>
        <v>69.005287142582077</v>
      </c>
      <c r="EH100" s="2">
        <f t="shared" si="94"/>
        <v>72.761350380710638</v>
      </c>
      <c r="EI100" s="2">
        <f t="shared" si="94"/>
        <v>76.990730626798069</v>
      </c>
      <c r="EJ100" s="2">
        <f t="shared" si="94"/>
        <v>75.911156079455495</v>
      </c>
      <c r="EK100" s="2">
        <f t="shared" si="94"/>
        <v>78.514327298321888</v>
      </c>
      <c r="EL100" s="2">
        <f t="shared" si="94"/>
        <v>73.646057292220831</v>
      </c>
      <c r="EM100" s="2">
        <f t="shared" si="135"/>
        <v>73.510395020165333</v>
      </c>
      <c r="EN100" s="2">
        <f t="shared" si="135"/>
        <v>78.025833030646993</v>
      </c>
      <c r="EO100" s="2">
        <f t="shared" si="135"/>
        <v>80.666483806125925</v>
      </c>
      <c r="EQ100" s="2">
        <f t="shared" si="136"/>
        <v>75.385854605698199</v>
      </c>
      <c r="ER100" s="2">
        <f t="shared" si="136"/>
        <v>74.85144097179321</v>
      </c>
      <c r="ES100" s="2">
        <f t="shared" si="136"/>
        <v>72.883771222820769</v>
      </c>
      <c r="ET100" s="2">
        <f t="shared" si="136"/>
        <v>70.932892359841105</v>
      </c>
      <c r="EU100" s="2">
        <f t="shared" si="136"/>
        <v>70.254418114071129</v>
      </c>
      <c r="EV100" s="2">
        <f t="shared" si="136"/>
        <v>67.911885220947482</v>
      </c>
      <c r="EW100" s="2">
        <f t="shared" si="136"/>
        <v>68.392056900583839</v>
      </c>
      <c r="EX100" s="2">
        <f t="shared" si="136"/>
        <v>70.486199720181347</v>
      </c>
      <c r="EY100" s="2">
        <f t="shared" si="136"/>
        <v>75.262311746451218</v>
      </c>
      <c r="EZ100" s="2">
        <f t="shared" si="136"/>
        <v>75.239227589450451</v>
      </c>
      <c r="FA100" s="2">
        <f t="shared" si="136"/>
        <v>77.159938355809615</v>
      </c>
      <c r="FB100" s="2">
        <f t="shared" si="136"/>
        <v>72.51956989378148</v>
      </c>
      <c r="FC100" s="2">
        <f t="shared" si="136"/>
        <v>71.932437746368436</v>
      </c>
      <c r="FD100" s="2">
        <f t="shared" si="136"/>
        <v>77.967639852042439</v>
      </c>
      <c r="FE100" s="2">
        <f t="shared" si="136"/>
        <v>81.196744812991071</v>
      </c>
      <c r="FG100" s="2">
        <f t="shared" si="137"/>
        <v>0.93403387204826571</v>
      </c>
      <c r="FH100" s="2">
        <f t="shared" si="137"/>
        <v>0.9391648798766582</v>
      </c>
      <c r="FI100" s="2">
        <f t="shared" si="137"/>
        <v>0.93998370466904735</v>
      </c>
      <c r="FJ100" s="2">
        <f t="shared" si="137"/>
        <v>0.93248697620322796</v>
      </c>
      <c r="FK100" s="2">
        <f t="shared" si="137"/>
        <v>0.93190038031366706</v>
      </c>
      <c r="FL100" s="2">
        <f t="shared" si="137"/>
        <v>0.92628052353128232</v>
      </c>
      <c r="FM100" s="2">
        <f t="shared" si="137"/>
        <v>0.91618708111643032</v>
      </c>
      <c r="FN100" s="2">
        <f t="shared" si="137"/>
        <v>0.90763132897695042</v>
      </c>
      <c r="FO100" s="2">
        <f t="shared" si="137"/>
        <v>0.90199219618780779</v>
      </c>
      <c r="FP100" s="2">
        <f t="shared" si="137"/>
        <v>0.9047722639088458</v>
      </c>
      <c r="FQ100" s="2">
        <f t="shared" si="137"/>
        <v>0.91668014247622442</v>
      </c>
      <c r="FR100" s="2">
        <f t="shared" si="137"/>
        <v>0.91917257858978518</v>
      </c>
      <c r="FS100" s="2">
        <f t="shared" si="137"/>
        <v>0.92424807144522103</v>
      </c>
      <c r="FT100" s="2">
        <f t="shared" si="137"/>
        <v>0.91625675773362958</v>
      </c>
      <c r="FU100" s="2">
        <f t="shared" si="137"/>
        <v>0.90645002385598727</v>
      </c>
      <c r="FW100" s="2">
        <f t="shared" si="127"/>
        <v>5.2857302591144764E-4</v>
      </c>
      <c r="FX100" s="2">
        <f t="shared" si="127"/>
        <v>6.4195125038334305E-4</v>
      </c>
      <c r="FY100" s="2">
        <f t="shared" si="127"/>
        <v>6.2026320628274991E-4</v>
      </c>
      <c r="FZ100" s="2">
        <f t="shared" si="127"/>
        <v>5.8546993336504706E-4</v>
      </c>
      <c r="GA100" s="2">
        <f t="shared" si="127"/>
        <v>5.8747102580291124E-4</v>
      </c>
      <c r="GB100" s="2">
        <f t="shared" si="127"/>
        <v>5.2984583165289535E-4</v>
      </c>
      <c r="GC100" s="2">
        <f t="shared" si="127"/>
        <v>5.3190414491491084E-4</v>
      </c>
      <c r="GD100" s="2">
        <f t="shared" si="127"/>
        <v>6.0591658666291418E-4</v>
      </c>
      <c r="GE100" s="2">
        <f t="shared" si="127"/>
        <v>6.3215921896350323E-4</v>
      </c>
      <c r="GF100" s="2">
        <f t="shared" si="127"/>
        <v>6.1762333788937228E-4</v>
      </c>
      <c r="GG100" s="2">
        <f t="shared" si="127"/>
        <v>6.0413273919285673E-4</v>
      </c>
      <c r="GH100" s="2">
        <f t="shared" si="127"/>
        <v>5.8519237625574466E-4</v>
      </c>
      <c r="GI100" s="2">
        <f t="shared" si="127"/>
        <v>5.3807734536490191E-4</v>
      </c>
      <c r="GJ100" s="2">
        <f t="shared" si="127"/>
        <v>3.8262501225361201E-4</v>
      </c>
      <c r="GK100" s="2">
        <f t="shared" si="127"/>
        <v>2.9157779585185989E-4</v>
      </c>
      <c r="GM100" s="86">
        <f t="shared" si="128"/>
        <v>3.7362907365135305E-3</v>
      </c>
      <c r="GN100" s="86">
        <f t="shared" si="128"/>
        <v>2.3081393800562177E-3</v>
      </c>
      <c r="GO100" s="86">
        <f t="shared" si="128"/>
        <v>1.7174433055199764E-3</v>
      </c>
      <c r="GP100" s="86">
        <f t="shared" si="128"/>
        <v>1.0825957000500017E-3</v>
      </c>
      <c r="GQ100" s="86">
        <f t="shared" si="128"/>
        <v>1.4137256716193316E-4</v>
      </c>
      <c r="GR100" s="86">
        <f t="shared" si="128"/>
        <v>2.3576746682706629E-3</v>
      </c>
      <c r="GS100" s="86">
        <f t="shared" si="128"/>
        <v>2.3683282135285526E-2</v>
      </c>
      <c r="GT100" s="86">
        <f t="shared" si="128"/>
        <v>0.27576399807742535</v>
      </c>
      <c r="GU100" s="86">
        <f t="shared" si="128"/>
        <v>0.17398244390178472</v>
      </c>
      <c r="GV100" s="86">
        <f t="shared" si="128"/>
        <v>9.3159512329036576E-2</v>
      </c>
      <c r="GW100" s="86">
        <f t="shared" si="128"/>
        <v>1.6598310250999933E-3</v>
      </c>
      <c r="GX100" s="86">
        <f t="shared" si="128"/>
        <v>5.8805337456279417E-6</v>
      </c>
      <c r="GY100" s="86">
        <f t="shared" si="128"/>
        <v>7.6260967000281219E-5</v>
      </c>
      <c r="GZ100" s="86">
        <f t="shared" si="128"/>
        <v>1.480851230027867E-5</v>
      </c>
      <c r="HA100" s="86">
        <f t="shared" si="128"/>
        <v>3.9169799860553156E-7</v>
      </c>
      <c r="HC100" s="86">
        <f t="shared" si="73"/>
        <v>3.3998282075750064E-2</v>
      </c>
      <c r="HD100" s="86">
        <f t="shared" si="73"/>
        <v>3.1909473631666088E-2</v>
      </c>
      <c r="HE100" s="86">
        <f t="shared" si="73"/>
        <v>3.3757016806221042E-2</v>
      </c>
      <c r="HF100" s="86">
        <f t="shared" si="73"/>
        <v>3.9506822922187282E-2</v>
      </c>
      <c r="HG100" s="86">
        <f t="shared" si="87"/>
        <v>3.1185947072425342E-2</v>
      </c>
      <c r="HH100" s="86">
        <f t="shared" si="87"/>
        <v>2.4942929377502449E-2</v>
      </c>
      <c r="HI100" s="86">
        <f t="shared" ref="HI100:HQ128" si="138" xml:space="preserve"> _xlfn.NORM.DIST($B100, I$8, ABS(I$12), TRUE) * _xlfn.NORM.DIST(($B100 - I$8)*I$16, 0, ABS(I$12), TRUE) * 2</f>
        <v>3.4281384532610176E-2</v>
      </c>
      <c r="HJ100" s="86">
        <f t="shared" si="138"/>
        <v>1.1586499314789063E-2</v>
      </c>
      <c r="HK100" s="86">
        <f t="shared" si="138"/>
        <v>1.0515792659443962E-2</v>
      </c>
      <c r="HL100" s="86">
        <f t="shared" si="138"/>
        <v>1.6841885647428105E-2</v>
      </c>
      <c r="HM100" s="86">
        <f t="shared" si="138"/>
        <v>2.5229674695844206E-2</v>
      </c>
      <c r="HN100" s="86">
        <f t="shared" si="138"/>
        <v>1.9191632635305669E-2</v>
      </c>
      <c r="HO100" s="86">
        <f t="shared" si="138"/>
        <v>2.1842773768529909E-2</v>
      </c>
      <c r="HP100" s="86">
        <f t="shared" si="138"/>
        <v>1.5697479194808441E-2</v>
      </c>
      <c r="HQ100" s="86">
        <f t="shared" si="138"/>
        <v>7.7497378523003809E-3</v>
      </c>
      <c r="HS100" s="86">
        <f t="shared" si="129"/>
        <v>5.8488477281978475E-35</v>
      </c>
      <c r="HT100" s="86">
        <f t="shared" si="129"/>
        <v>1.9885630337991833E-31</v>
      </c>
      <c r="HU100" s="86">
        <f t="shared" si="129"/>
        <v>3.1293478831158865E-34</v>
      </c>
      <c r="HV100" s="86">
        <f t="shared" si="129"/>
        <v>9.4962778852910042E-35</v>
      </c>
      <c r="HW100" s="86">
        <f t="shared" si="129"/>
        <v>2.5564366498324727E-37</v>
      </c>
      <c r="HX100" s="86">
        <f t="shared" si="129"/>
        <v>4.2661908997218452E-44</v>
      </c>
      <c r="HY100" s="86">
        <f t="shared" si="129"/>
        <v>1.0517676755627261E-37</v>
      </c>
      <c r="HZ100" s="86">
        <f t="shared" si="129"/>
        <v>1.0551119697105563E-62</v>
      </c>
      <c r="IA100" s="86">
        <f t="shared" si="129"/>
        <v>5.0634102653711674E-66</v>
      </c>
      <c r="IB100" s="86">
        <f t="shared" si="129"/>
        <v>2.0126094440673643E-52</v>
      </c>
      <c r="IC100" s="86">
        <f t="shared" si="129"/>
        <v>7.8526639369775806E-42</v>
      </c>
      <c r="ID100" s="86">
        <f t="shared" si="129"/>
        <v>6.3903015725489517E-47</v>
      </c>
      <c r="IE100" s="86">
        <f t="shared" si="129"/>
        <v>2.4294993891871371E-41</v>
      </c>
      <c r="IF100" s="86">
        <f t="shared" si="129"/>
        <v>9.6371361673826088E-29</v>
      </c>
      <c r="IG100" s="86">
        <f t="shared" si="129"/>
        <v>3.0285810215898917E-20</v>
      </c>
      <c r="II100" s="86">
        <f t="shared" si="130"/>
        <v>1.9599174875472321E-108</v>
      </c>
      <c r="IJ100" s="86">
        <f t="shared" si="130"/>
        <v>3.1099192195228069E-99</v>
      </c>
      <c r="IK100" s="86">
        <f t="shared" si="130"/>
        <v>2.0093527715727434E-108</v>
      </c>
      <c r="IL100" s="86">
        <f t="shared" si="130"/>
        <v>2.9273050182487239E-108</v>
      </c>
      <c r="IM100" s="86">
        <f t="shared" si="130"/>
        <v>4.8042614263911013E-119</v>
      </c>
      <c r="IN100" s="86">
        <f t="shared" si="130"/>
        <v>1.0405090083262016E-146</v>
      </c>
      <c r="IO100" s="86">
        <f t="shared" si="130"/>
        <v>4.8028609805648112E-120</v>
      </c>
      <c r="IP100" s="86">
        <f t="shared" si="130"/>
        <v>3.2762954248055222E-205</v>
      </c>
      <c r="IQ100" s="86">
        <f t="shared" si="130"/>
        <v>1.2393507007628774E-216</v>
      </c>
      <c r="IR100" s="86">
        <f t="shared" si="130"/>
        <v>4.3756467768977074E-172</v>
      </c>
      <c r="IS100" s="86">
        <f t="shared" si="130"/>
        <v>2.1852497170905704E-134</v>
      </c>
      <c r="IT100" s="86">
        <f t="shared" si="130"/>
        <v>1.1585791380226451E-149</v>
      </c>
      <c r="IU100" s="86">
        <f t="shared" si="130"/>
        <v>3.3643614225841578E-129</v>
      </c>
      <c r="IV100" s="86">
        <f t="shared" si="130"/>
        <v>3.7570100777887835E-118</v>
      </c>
      <c r="IW100" s="86">
        <f t="shared" si="130"/>
        <v>4.8243401553839343E-52</v>
      </c>
      <c r="IY100" s="86">
        <f t="shared" si="131"/>
        <v>3.7734572812263598E-2</v>
      </c>
      <c r="IZ100" s="86">
        <f t="shared" si="131"/>
        <v>3.4217613011722305E-2</v>
      </c>
      <c r="JA100" s="86">
        <f t="shared" si="131"/>
        <v>3.5474460111741019E-2</v>
      </c>
      <c r="JB100" s="86">
        <f t="shared" si="131"/>
        <v>4.0589418622237285E-2</v>
      </c>
      <c r="JC100" s="86">
        <f t="shared" si="131"/>
        <v>3.1327319639587278E-2</v>
      </c>
      <c r="JD100" s="86">
        <f t="shared" si="131"/>
        <v>2.730060404577311E-2</v>
      </c>
      <c r="JE100" s="86">
        <f t="shared" si="131"/>
        <v>5.7964666667895702E-2</v>
      </c>
      <c r="JF100" s="86">
        <f t="shared" si="131"/>
        <v>0.28735049739221441</v>
      </c>
      <c r="JG100" s="86">
        <f t="shared" si="131"/>
        <v>0.18449823656122868</v>
      </c>
      <c r="JH100" s="86">
        <f t="shared" si="131"/>
        <v>0.11000139797646469</v>
      </c>
      <c r="JI100" s="86">
        <f t="shared" si="131"/>
        <v>2.6889505720944198E-2</v>
      </c>
      <c r="JJ100" s="86">
        <f t="shared" si="131"/>
        <v>1.9197513169051297E-2</v>
      </c>
      <c r="JK100" s="86">
        <f t="shared" si="131"/>
        <v>2.1919034735530189E-2</v>
      </c>
      <c r="JL100" s="86">
        <f t="shared" si="131"/>
        <v>1.5712287707108721E-2</v>
      </c>
      <c r="JM100" s="86">
        <f t="shared" si="131"/>
        <v>7.7501295502989866E-3</v>
      </c>
    </row>
    <row r="101" spans="2:273" x14ac:dyDescent="0.25">
      <c r="B101" s="2">
        <v>74</v>
      </c>
      <c r="C101" s="37">
        <v>91.852000000000004</v>
      </c>
      <c r="D101" s="37">
        <v>92.016000000000005</v>
      </c>
      <c r="E101" s="37">
        <v>92.286000000000001</v>
      </c>
      <c r="F101" s="37">
        <v>91.418999999999997</v>
      </c>
      <c r="G101" s="37">
        <v>86.725999999999999</v>
      </c>
      <c r="H101" s="37">
        <v>86.838999999999999</v>
      </c>
      <c r="I101" s="37">
        <v>90.097999999999999</v>
      </c>
      <c r="J101" s="37">
        <v>89.623000000000005</v>
      </c>
      <c r="K101" s="37">
        <v>89.671999999999997</v>
      </c>
      <c r="L101" s="37">
        <v>90.147999999999996</v>
      </c>
      <c r="M101" s="37">
        <v>92.23</v>
      </c>
      <c r="N101" s="37">
        <v>84.619</v>
      </c>
      <c r="O101" s="37">
        <v>82.27</v>
      </c>
      <c r="P101" s="37">
        <v>83.917000000000002</v>
      </c>
      <c r="Q101" s="37">
        <v>83.316999999999993</v>
      </c>
      <c r="S101" s="4">
        <f t="shared" si="132"/>
        <v>96.56276080340804</v>
      </c>
      <c r="T101" s="4">
        <f t="shared" si="132"/>
        <v>95.898487712299769</v>
      </c>
      <c r="U101" s="4">
        <f t="shared" si="132"/>
        <v>94.276800208332389</v>
      </c>
      <c r="V101" s="4">
        <f t="shared" si="132"/>
        <v>94.699150464164489</v>
      </c>
      <c r="W101" s="4">
        <f t="shared" si="132"/>
        <v>90.150980583772736</v>
      </c>
      <c r="X101" s="4">
        <f t="shared" si="132"/>
        <v>85.772962019548686</v>
      </c>
      <c r="Y101" s="4">
        <f t="shared" si="132"/>
        <v>91.892676838822013</v>
      </c>
      <c r="Z101" s="4">
        <f t="shared" si="132"/>
        <v>89.895678889032553</v>
      </c>
      <c r="AA101" s="4">
        <f t="shared" si="132"/>
        <v>90.522155944862803</v>
      </c>
      <c r="AB101" s="4">
        <f t="shared" si="132"/>
        <v>91.655933218533221</v>
      </c>
      <c r="AC101" s="4">
        <f t="shared" si="132"/>
        <v>94.751332432647189</v>
      </c>
      <c r="AD101" s="4">
        <f t="shared" si="132"/>
        <v>87.3587172627836</v>
      </c>
      <c r="AE101" s="4">
        <f t="shared" si="132"/>
        <v>88.343935362271097</v>
      </c>
      <c r="AF101" s="4">
        <f t="shared" si="132"/>
        <v>87.710228128552131</v>
      </c>
      <c r="AG101" s="4">
        <f t="shared" si="132"/>
        <v>86.088935190925881</v>
      </c>
      <c r="AI101" s="4">
        <f t="shared" si="133"/>
        <v>-4.7107608034080357</v>
      </c>
      <c r="AJ101" s="4">
        <f t="shared" si="133"/>
        <v>-3.8824877122997634</v>
      </c>
      <c r="AK101" s="4">
        <f t="shared" si="133"/>
        <v>-1.9908002083323879</v>
      </c>
      <c r="AL101" s="4">
        <f t="shared" si="133"/>
        <v>-3.2801504641644925</v>
      </c>
      <c r="AM101" s="4">
        <f t="shared" si="133"/>
        <v>-3.4249805837727365</v>
      </c>
      <c r="AN101" s="4">
        <f t="shared" si="133"/>
        <v>1.0660379804513127</v>
      </c>
      <c r="AO101" s="4">
        <f t="shared" si="133"/>
        <v>-1.7946768388220136</v>
      </c>
      <c r="AP101" s="4">
        <f t="shared" si="133"/>
        <v>-0.272678889032548</v>
      </c>
      <c r="AQ101" s="4">
        <f t="shared" si="133"/>
        <v>-0.85015594486280577</v>
      </c>
      <c r="AR101" s="4">
        <f t="shared" si="133"/>
        <v>-1.5079332185332248</v>
      </c>
      <c r="AS101" s="4">
        <f t="shared" si="133"/>
        <v>-2.5213324326471849</v>
      </c>
      <c r="AT101" s="4">
        <f t="shared" si="133"/>
        <v>-2.7397172627835999</v>
      </c>
      <c r="AU101" s="4">
        <f t="shared" si="133"/>
        <v>-6.0739353622711008</v>
      </c>
      <c r="AV101" s="4">
        <f t="shared" si="133"/>
        <v>-3.7932281285521299</v>
      </c>
      <c r="AW101" s="4">
        <f t="shared" si="133"/>
        <v>-2.7719351909258876</v>
      </c>
      <c r="AY101" s="2">
        <f t="shared" si="125"/>
        <v>76.173267555361932</v>
      </c>
      <c r="AZ101" s="2">
        <f t="shared" si="125"/>
        <v>77.180206597925547</v>
      </c>
      <c r="BA101" s="2">
        <f t="shared" si="125"/>
        <v>74.308527210027535</v>
      </c>
      <c r="BB101" s="2">
        <f t="shared" si="125"/>
        <v>71.329040902348993</v>
      </c>
      <c r="BC101" s="2">
        <f t="shared" si="125"/>
        <v>70.816331803490229</v>
      </c>
      <c r="BD101" s="2">
        <f t="shared" si="125"/>
        <v>67.379906687076385</v>
      </c>
      <c r="BE101" s="2">
        <f t="shared" si="125"/>
        <v>69.259014442466011</v>
      </c>
      <c r="BF101" s="2">
        <f t="shared" si="125"/>
        <v>73.965669013084721</v>
      </c>
      <c r="BG101" s="2">
        <f t="shared" si="125"/>
        <v>77.187450702971333</v>
      </c>
      <c r="BH101" s="2">
        <f t="shared" si="125"/>
        <v>76.161222791120565</v>
      </c>
      <c r="BI101" s="2">
        <f t="shared" si="125"/>
        <v>77.982086951055521</v>
      </c>
      <c r="BJ101" s="2">
        <f t="shared" si="125"/>
        <v>74.026233139201736</v>
      </c>
      <c r="BK101" s="2">
        <f t="shared" si="125"/>
        <v>74.496409655182191</v>
      </c>
      <c r="BL101" s="2">
        <f t="shared" si="125"/>
        <v>78.422390914031638</v>
      </c>
      <c r="BM101" s="2">
        <f t="shared" si="125"/>
        <v>81.668152650573887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89.858087586831772</v>
      </c>
      <c r="DL101" s="2">
        <f t="shared" si="134"/>
        <v>89.498798248263356</v>
      </c>
      <c r="DM101" s="2">
        <f t="shared" si="134"/>
        <v>84.607759589247976</v>
      </c>
      <c r="DN101" s="2">
        <f t="shared" si="134"/>
        <v>82.629330767360841</v>
      </c>
      <c r="DO101" s="2">
        <f t="shared" si="134"/>
        <v>80.493194095562217</v>
      </c>
      <c r="DP101" s="2">
        <f t="shared" si="134"/>
        <v>65.795463289200114</v>
      </c>
      <c r="DQ101" s="2">
        <f t="shared" si="134"/>
        <v>73.653002402402379</v>
      </c>
      <c r="DR101" s="2">
        <f t="shared" si="134"/>
        <v>89.166486985539478</v>
      </c>
      <c r="DS101" s="2">
        <f t="shared" si="134"/>
        <v>81.626620689655169</v>
      </c>
      <c r="DT101" s="2">
        <f t="shared" si="134"/>
        <v>80.742565294771936</v>
      </c>
      <c r="DU101" s="2">
        <f t="shared" si="134"/>
        <v>74.077901801801787</v>
      </c>
      <c r="DV101" s="2">
        <f t="shared" si="134"/>
        <v>80.961711346974539</v>
      </c>
      <c r="DW101" s="2">
        <f t="shared" si="134"/>
        <v>89.721712288930576</v>
      </c>
      <c r="DX101" s="2">
        <f t="shared" si="134"/>
        <v>84.811658858858877</v>
      </c>
      <c r="DY101" s="2">
        <f t="shared" si="134"/>
        <v>93.598985984427117</v>
      </c>
      <c r="EA101" s="2">
        <f t="shared" si="94"/>
        <v>75.291801679026179</v>
      </c>
      <c r="EB101" s="2">
        <f t="shared" si="94"/>
        <v>76.453731346191304</v>
      </c>
      <c r="EC101" s="2">
        <f t="shared" si="94"/>
        <v>73.709458171294202</v>
      </c>
      <c r="ED101" s="2">
        <f t="shared" si="94"/>
        <v>70.582690492661499</v>
      </c>
      <c r="EE101" s="2">
        <f t="shared" si="94"/>
        <v>70.171410032335402</v>
      </c>
      <c r="EF101" s="2">
        <f t="shared" si="94"/>
        <v>67.494699210289212</v>
      </c>
      <c r="EG101" s="2">
        <f t="shared" si="94"/>
        <v>68.892797697345458</v>
      </c>
      <c r="EH101" s="2">
        <f t="shared" si="94"/>
        <v>72.556430076142107</v>
      </c>
      <c r="EI101" s="2">
        <f t="shared" si="94"/>
        <v>76.748832772234806</v>
      </c>
      <c r="EJ101" s="2">
        <f t="shared" si="94"/>
        <v>75.721948070769528</v>
      </c>
      <c r="EK101" s="2">
        <f t="shared" si="94"/>
        <v>78.306671753916476</v>
      </c>
      <c r="EL101" s="2">
        <f t="shared" si="94"/>
        <v>73.470782591551753</v>
      </c>
      <c r="EM101" s="2">
        <f t="shared" si="135"/>
        <v>73.359308463562712</v>
      </c>
      <c r="EN101" s="2">
        <f t="shared" si="135"/>
        <v>77.889838094183446</v>
      </c>
      <c r="EO101" s="2">
        <f t="shared" si="135"/>
        <v>80.544998169835196</v>
      </c>
      <c r="EQ101" s="2">
        <f t="shared" si="136"/>
        <v>75.318278246320943</v>
      </c>
      <c r="ER101" s="2">
        <f t="shared" si="136"/>
        <v>74.763026682284689</v>
      </c>
      <c r="ES101" s="2">
        <f t="shared" si="136"/>
        <v>72.794977088039843</v>
      </c>
      <c r="ET101" s="2">
        <f t="shared" si="136"/>
        <v>70.854905071526957</v>
      </c>
      <c r="EU101" s="2">
        <f t="shared" si="136"/>
        <v>70.165530190737343</v>
      </c>
      <c r="EV101" s="2">
        <f t="shared" si="136"/>
        <v>67.835577722378048</v>
      </c>
      <c r="EW101" s="2">
        <f t="shared" si="136"/>
        <v>68.295314517474282</v>
      </c>
      <c r="EX101" s="2">
        <f t="shared" si="136"/>
        <v>70.33135633332833</v>
      </c>
      <c r="EY101" s="2">
        <f t="shared" si="136"/>
        <v>75.058298410175141</v>
      </c>
      <c r="EZ101" s="2">
        <f t="shared" si="136"/>
        <v>75.066421495627125</v>
      </c>
      <c r="FA101" s="2">
        <f t="shared" si="136"/>
        <v>76.988349415770884</v>
      </c>
      <c r="FB101" s="2">
        <f t="shared" si="136"/>
        <v>72.376327983230709</v>
      </c>
      <c r="FC101" s="2">
        <f t="shared" si="136"/>
        <v>71.822683132453264</v>
      </c>
      <c r="FD101" s="2">
        <f t="shared" si="136"/>
        <v>77.833195456315266</v>
      </c>
      <c r="FE101" s="2">
        <f t="shared" si="136"/>
        <v>81.054356421356744</v>
      </c>
      <c r="FG101" s="2">
        <f t="shared" si="137"/>
        <v>0.93948694006798128</v>
      </c>
      <c r="FH101" s="2">
        <f t="shared" si="137"/>
        <v>0.94421912543061493</v>
      </c>
      <c r="FI101" s="2">
        <f t="shared" si="137"/>
        <v>0.94497390724015873</v>
      </c>
      <c r="FJ101" s="2">
        <f t="shared" si="137"/>
        <v>0.93805943789901725</v>
      </c>
      <c r="FK101" s="2">
        <f t="shared" si="137"/>
        <v>0.93751801486209019</v>
      </c>
      <c r="FL101" s="2">
        <f t="shared" si="137"/>
        <v>0.93232808349704754</v>
      </c>
      <c r="FM101" s="2">
        <f t="shared" si="137"/>
        <v>0.92299381752109777</v>
      </c>
      <c r="FN101" s="2">
        <f t="shared" si="137"/>
        <v>0.9150684949429273</v>
      </c>
      <c r="FO101" s="2">
        <f t="shared" si="137"/>
        <v>0.90983829994582099</v>
      </c>
      <c r="FP101" s="2">
        <f t="shared" si="137"/>
        <v>0.91241741726634951</v>
      </c>
      <c r="FQ101" s="2">
        <f t="shared" si="137"/>
        <v>0.92345018138112911</v>
      </c>
      <c r="FR101" s="2">
        <f t="shared" si="137"/>
        <v>0.92575650046782043</v>
      </c>
      <c r="FS101" s="2">
        <f t="shared" si="137"/>
        <v>0.9304498440203941</v>
      </c>
      <c r="FT101" s="2">
        <f t="shared" si="137"/>
        <v>0.92305831067740785</v>
      </c>
      <c r="FU101" s="2">
        <f t="shared" si="137"/>
        <v>0.91397328885184936</v>
      </c>
      <c r="FW101" s="2">
        <f t="shared" si="127"/>
        <v>5.7953924393013944E-4</v>
      </c>
      <c r="FX101" s="2">
        <f t="shared" si="127"/>
        <v>7.0384195707421944E-4</v>
      </c>
      <c r="FY101" s="2">
        <f t="shared" si="127"/>
        <v>6.8006438523077672E-4</v>
      </c>
      <c r="FZ101" s="2">
        <f t="shared" si="127"/>
        <v>6.4191875759783213E-4</v>
      </c>
      <c r="GA101" s="2">
        <f t="shared" si="127"/>
        <v>6.4411266354791428E-4</v>
      </c>
      <c r="GB101" s="2">
        <f t="shared" si="127"/>
        <v>5.8093470517331868E-4</v>
      </c>
      <c r="GC101" s="2">
        <f t="shared" si="127"/>
        <v>5.8319136961697846E-4</v>
      </c>
      <c r="GD101" s="2">
        <f t="shared" si="127"/>
        <v>6.6433549040648598E-4</v>
      </c>
      <c r="GE101" s="2">
        <f t="shared" si="127"/>
        <v>6.9310652780758418E-4</v>
      </c>
      <c r="GF101" s="2">
        <f t="shared" si="127"/>
        <v>6.7717017276014803E-4</v>
      </c>
      <c r="GG101" s="2">
        <f t="shared" si="127"/>
        <v>6.6237976887452096E-4</v>
      </c>
      <c r="GH101" s="2">
        <f t="shared" si="127"/>
        <v>6.4161445664904734E-4</v>
      </c>
      <c r="GI101" s="2">
        <f t="shared" si="127"/>
        <v>5.899594506245671E-4</v>
      </c>
      <c r="GJ101" s="2">
        <f t="shared" si="127"/>
        <v>4.1952449650049057E-4</v>
      </c>
      <c r="GK101" s="2">
        <f t="shared" si="127"/>
        <v>3.1969970219077135E-4</v>
      </c>
      <c r="GM101" s="86">
        <f t="shared" si="128"/>
        <v>1.3189656725936156E-3</v>
      </c>
      <c r="GN101" s="86">
        <f t="shared" si="128"/>
        <v>7.2330800023239319E-4</v>
      </c>
      <c r="GO101" s="86">
        <f t="shared" si="128"/>
        <v>5.3118735316790781E-4</v>
      </c>
      <c r="GP101" s="86">
        <f t="shared" si="128"/>
        <v>3.0252580493843925E-4</v>
      </c>
      <c r="GQ101" s="86">
        <f t="shared" si="128"/>
        <v>2.3978890357311092E-5</v>
      </c>
      <c r="GR101" s="86">
        <f t="shared" si="128"/>
        <v>8.2303805772460787E-4</v>
      </c>
      <c r="GS101" s="86">
        <f t="shared" si="128"/>
        <v>1.2591918948530859E-2</v>
      </c>
      <c r="GT101" s="86">
        <f t="shared" si="128"/>
        <v>0.23723081962772946</v>
      </c>
      <c r="GU101" s="86">
        <f t="shared" si="128"/>
        <v>0.13881315997404556</v>
      </c>
      <c r="GV101" s="86">
        <f t="shared" si="128"/>
        <v>6.7374845462539967E-2</v>
      </c>
      <c r="GW101" s="86">
        <f t="shared" si="128"/>
        <v>5.304140180794457E-4</v>
      </c>
      <c r="GX101" s="86">
        <f t="shared" si="128"/>
        <v>4.9365514898171528E-7</v>
      </c>
      <c r="GY101" s="86">
        <f t="shared" si="128"/>
        <v>1.1539855758452067E-5</v>
      </c>
      <c r="GZ101" s="86">
        <f t="shared" si="128"/>
        <v>1.6962675099090961E-6</v>
      </c>
      <c r="HA101" s="86">
        <f t="shared" si="128"/>
        <v>2.8139442004619046E-8</v>
      </c>
      <c r="HC101" s="86">
        <f t="shared" si="73"/>
        <v>4.7878510529188505E-2</v>
      </c>
      <c r="HD101" s="86">
        <f t="shared" si="73"/>
        <v>4.4795377447132856E-2</v>
      </c>
      <c r="HE101" s="86">
        <f t="shared" si="73"/>
        <v>4.7900260385209302E-2</v>
      </c>
      <c r="HF101" s="86">
        <f t="shared" si="73"/>
        <v>5.544254468005308E-2</v>
      </c>
      <c r="HG101" s="86">
        <f t="shared" si="73"/>
        <v>4.506543473900642E-2</v>
      </c>
      <c r="HH101" s="86">
        <f t="shared" si="73"/>
        <v>3.7794963478612366E-2</v>
      </c>
      <c r="HI101" s="86">
        <f t="shared" si="138"/>
        <v>4.9131263341451736E-2</v>
      </c>
      <c r="HJ101" s="86">
        <f t="shared" si="138"/>
        <v>1.9893302160046835E-2</v>
      </c>
      <c r="HK101" s="86">
        <f t="shared" si="138"/>
        <v>1.8467159291773682E-2</v>
      </c>
      <c r="HL101" s="86">
        <f t="shared" si="138"/>
        <v>2.7289897205078583E-2</v>
      </c>
      <c r="HM101" s="86">
        <f t="shared" si="138"/>
        <v>3.7797352497141626E-2</v>
      </c>
      <c r="HN101" s="86">
        <f t="shared" si="138"/>
        <v>2.9805406253191478E-2</v>
      </c>
      <c r="HO101" s="86">
        <f t="shared" si="138"/>
        <v>3.2526705904411597E-2</v>
      </c>
      <c r="HP101" s="86">
        <f t="shared" si="138"/>
        <v>2.4292134885204385E-2</v>
      </c>
      <c r="HQ101" s="86">
        <f t="shared" si="138"/>
        <v>1.3650158380969907E-2</v>
      </c>
      <c r="HS101" s="86">
        <f t="shared" si="129"/>
        <v>1.011635706923571E-33</v>
      </c>
      <c r="HT101" s="86">
        <f t="shared" si="129"/>
        <v>2.8009977142934283E-30</v>
      </c>
      <c r="HU101" s="86">
        <f t="shared" si="129"/>
        <v>5.5724172854662412E-33</v>
      </c>
      <c r="HV101" s="86">
        <f t="shared" si="129"/>
        <v>1.688041201706933E-33</v>
      </c>
      <c r="HW101" s="86">
        <f t="shared" si="129"/>
        <v>5.8780476203739649E-36</v>
      </c>
      <c r="HX101" s="86">
        <f t="shared" si="129"/>
        <v>1.8098267115910035E-42</v>
      </c>
      <c r="HY101" s="86">
        <f t="shared" si="129"/>
        <v>2.3915375361818494E-36</v>
      </c>
      <c r="HZ101" s="86">
        <f t="shared" si="129"/>
        <v>2.3761948379035925E-60</v>
      </c>
      <c r="IA101" s="86">
        <f t="shared" si="129"/>
        <v>1.5885277728798579E-63</v>
      </c>
      <c r="IB101" s="86">
        <f t="shared" si="129"/>
        <v>1.8720238827122988E-50</v>
      </c>
      <c r="IC101" s="86">
        <f t="shared" si="129"/>
        <v>2.7342152893548358E-40</v>
      </c>
      <c r="ID101" s="86">
        <f t="shared" si="129"/>
        <v>3.3564803325112709E-45</v>
      </c>
      <c r="IE101" s="86">
        <f t="shared" si="129"/>
        <v>7.3273035923783582E-40</v>
      </c>
      <c r="IF101" s="86">
        <f t="shared" si="129"/>
        <v>8.8652604930466525E-28</v>
      </c>
      <c r="IG101" s="86">
        <f t="shared" si="129"/>
        <v>1.338837043703085E-19</v>
      </c>
      <c r="II101" s="86">
        <f t="shared" si="130"/>
        <v>7.5189459322265244E-106</v>
      </c>
      <c r="IJ101" s="86">
        <f t="shared" si="130"/>
        <v>8.2404189202821199E-97</v>
      </c>
      <c r="IK101" s="86">
        <f t="shared" si="130"/>
        <v>8.7571109065584984E-106</v>
      </c>
      <c r="IL101" s="86">
        <f t="shared" si="130"/>
        <v>1.2061566662580972E-105</v>
      </c>
      <c r="IM101" s="86">
        <f t="shared" si="130"/>
        <v>3.6529486656502031E-116</v>
      </c>
      <c r="IN101" s="86">
        <f t="shared" si="130"/>
        <v>3.3841823619836523E-143</v>
      </c>
      <c r="IO101" s="86">
        <f t="shared" si="130"/>
        <v>3.5399651387217373E-117</v>
      </c>
      <c r="IP101" s="86">
        <f t="shared" si="130"/>
        <v>3.4249103971807569E-200</v>
      </c>
      <c r="IQ101" s="86">
        <f t="shared" si="130"/>
        <v>2.6592669481412782E-211</v>
      </c>
      <c r="IR101" s="86">
        <f t="shared" si="130"/>
        <v>7.1370272655474388E-168</v>
      </c>
      <c r="IS101" s="86">
        <f t="shared" si="130"/>
        <v>4.0704193589994373E-131</v>
      </c>
      <c r="IT101" s="86">
        <f t="shared" si="130"/>
        <v>4.9577492574548319E-146</v>
      </c>
      <c r="IU101" s="86">
        <f t="shared" si="130"/>
        <v>4.1787860226696505E-126</v>
      </c>
      <c r="IV101" s="86">
        <f t="shared" si="130"/>
        <v>1.9008745446028068E-115</v>
      </c>
      <c r="IW101" s="86">
        <f t="shared" si="130"/>
        <v>6.5198217500889741E-51</v>
      </c>
      <c r="IY101" s="86">
        <f t="shared" si="131"/>
        <v>4.9197476201782123E-2</v>
      </c>
      <c r="IZ101" s="86">
        <f t="shared" si="131"/>
        <v>4.5518685447365252E-2</v>
      </c>
      <c r="JA101" s="86">
        <f t="shared" si="131"/>
        <v>4.8431447738377209E-2</v>
      </c>
      <c r="JB101" s="86">
        <f t="shared" si="131"/>
        <v>5.574507048499152E-2</v>
      </c>
      <c r="JC101" s="86">
        <f t="shared" si="131"/>
        <v>4.508941362936373E-2</v>
      </c>
      <c r="JD101" s="86">
        <f t="shared" si="131"/>
        <v>3.8618001536336974E-2</v>
      </c>
      <c r="JE101" s="86">
        <f t="shared" si="131"/>
        <v>6.1723182289982595E-2</v>
      </c>
      <c r="JF101" s="86">
        <f t="shared" si="131"/>
        <v>0.25712412178777627</v>
      </c>
      <c r="JG101" s="86">
        <f t="shared" si="131"/>
        <v>0.15728031926581923</v>
      </c>
      <c r="JH101" s="86">
        <f t="shared" si="131"/>
        <v>9.4664742667618554E-2</v>
      </c>
      <c r="JI101" s="86">
        <f t="shared" si="131"/>
        <v>3.8327766515221073E-2</v>
      </c>
      <c r="JJ101" s="86">
        <f t="shared" si="131"/>
        <v>2.9805899908340459E-2</v>
      </c>
      <c r="JK101" s="86">
        <f t="shared" si="131"/>
        <v>3.2538245760170052E-2</v>
      </c>
      <c r="JL101" s="86">
        <f t="shared" si="131"/>
        <v>2.4293831152714294E-2</v>
      </c>
      <c r="JM101" s="86">
        <f t="shared" si="131"/>
        <v>1.3650186520411911E-2</v>
      </c>
    </row>
    <row r="102" spans="2:273" x14ac:dyDescent="0.25">
      <c r="B102" s="2">
        <v>75</v>
      </c>
      <c r="C102" s="37">
        <v>100.37</v>
      </c>
      <c r="D102" s="37">
        <v>98.349000000000004</v>
      </c>
      <c r="E102" s="37">
        <v>99.048000000000002</v>
      </c>
      <c r="F102" s="37">
        <v>101.565</v>
      </c>
      <c r="G102" s="37">
        <v>92.968000000000004</v>
      </c>
      <c r="H102" s="37">
        <v>94.564999999999998</v>
      </c>
      <c r="I102" s="37">
        <v>96.525000000000006</v>
      </c>
      <c r="J102" s="37">
        <v>95.835999999999999</v>
      </c>
      <c r="K102" s="37">
        <v>97.131</v>
      </c>
      <c r="L102" s="37">
        <v>97.573999999999998</v>
      </c>
      <c r="M102" s="37">
        <v>99.131</v>
      </c>
      <c r="N102" s="37">
        <v>90.697999999999993</v>
      </c>
      <c r="O102" s="37">
        <v>87.793999999999997</v>
      </c>
      <c r="P102" s="37">
        <v>86.716999999999999</v>
      </c>
      <c r="Q102" s="37">
        <v>84.332999999999998</v>
      </c>
      <c r="S102" s="4">
        <f t="shared" si="132"/>
        <v>102.68157468384828</v>
      </c>
      <c r="T102" s="4">
        <f t="shared" si="132"/>
        <v>101.45433879268737</v>
      </c>
      <c r="U102" s="4">
        <f t="shared" si="132"/>
        <v>100.43263857827237</v>
      </c>
      <c r="V102" s="4">
        <f t="shared" si="132"/>
        <v>101.63500402926516</v>
      </c>
      <c r="W102" s="4">
        <f t="shared" si="132"/>
        <v>96.532926664533505</v>
      </c>
      <c r="X102" s="4">
        <f t="shared" si="132"/>
        <v>92.84050550054387</v>
      </c>
      <c r="Y102" s="4">
        <f t="shared" si="132"/>
        <v>98.652923637006296</v>
      </c>
      <c r="Z102" s="4">
        <f t="shared" si="132"/>
        <v>95.134096144753698</v>
      </c>
      <c r="AA102" s="4">
        <f t="shared" si="132"/>
        <v>96.003434384768497</v>
      </c>
      <c r="AB102" s="4">
        <f t="shared" si="132"/>
        <v>97.844178716058394</v>
      </c>
      <c r="AC102" s="4">
        <f t="shared" si="132"/>
        <v>100.9021682464308</v>
      </c>
      <c r="AD102" s="4">
        <f t="shared" si="132"/>
        <v>92.796748945874825</v>
      </c>
      <c r="AE102" s="4">
        <f t="shared" si="132"/>
        <v>93.338663454246344</v>
      </c>
      <c r="AF102" s="4">
        <f t="shared" si="132"/>
        <v>91.496602730672492</v>
      </c>
      <c r="AG102" s="4">
        <f t="shared" si="132"/>
        <v>88.527889704297309</v>
      </c>
      <c r="AI102" s="4">
        <f t="shared" si="133"/>
        <v>-2.3115746838482778</v>
      </c>
      <c r="AJ102" s="4">
        <f t="shared" si="133"/>
        <v>-3.1053387926873626</v>
      </c>
      <c r="AK102" s="4">
        <f t="shared" si="133"/>
        <v>-1.3846385782723729</v>
      </c>
      <c r="AL102" s="4">
        <f t="shared" si="133"/>
        <v>-7.0004029265163581E-2</v>
      </c>
      <c r="AM102" s="4">
        <f t="shared" si="133"/>
        <v>-3.5649266645335018</v>
      </c>
      <c r="AN102" s="4">
        <f t="shared" si="133"/>
        <v>1.724494499456128</v>
      </c>
      <c r="AO102" s="4">
        <f t="shared" si="133"/>
        <v>-2.1279236370062904</v>
      </c>
      <c r="AP102" s="4">
        <f t="shared" si="133"/>
        <v>0.70190385524630017</v>
      </c>
      <c r="AQ102" s="4">
        <f t="shared" si="133"/>
        <v>1.1275656152315037</v>
      </c>
      <c r="AR102" s="4">
        <f t="shared" si="133"/>
        <v>-0.27017871605839616</v>
      </c>
      <c r="AS102" s="4">
        <f t="shared" si="133"/>
        <v>-1.7711682464308041</v>
      </c>
      <c r="AT102" s="4">
        <f t="shared" si="133"/>
        <v>-2.0987489458748314</v>
      </c>
      <c r="AU102" s="4">
        <f t="shared" si="133"/>
        <v>-5.5446634542463471</v>
      </c>
      <c r="AV102" s="4">
        <f t="shared" si="133"/>
        <v>-4.7796027306724937</v>
      </c>
      <c r="AW102" s="4">
        <f t="shared" si="133"/>
        <v>-4.1948897042973101</v>
      </c>
      <c r="AY102" s="2">
        <f t="shared" si="125"/>
        <v>76.040108293461273</v>
      </c>
      <c r="AZ102" s="2">
        <f t="shared" si="125"/>
        <v>76.998199009799549</v>
      </c>
      <c r="BA102" s="2">
        <f t="shared" si="125"/>
        <v>74.153156020450751</v>
      </c>
      <c r="BB102" s="2">
        <f t="shared" si="125"/>
        <v>71.205148516756267</v>
      </c>
      <c r="BC102" s="2">
        <f t="shared" si="125"/>
        <v>70.680623512235798</v>
      </c>
      <c r="BD102" s="2">
        <f t="shared" si="125"/>
        <v>67.305844899975085</v>
      </c>
      <c r="BE102" s="2">
        <f t="shared" si="125"/>
        <v>69.106689960232259</v>
      </c>
      <c r="BF102" s="2">
        <f t="shared" si="125"/>
        <v>73.674143132226703</v>
      </c>
      <c r="BG102" s="2">
        <f t="shared" si="125"/>
        <v>76.929846969806306</v>
      </c>
      <c r="BH102" s="2">
        <f t="shared" si="125"/>
        <v>75.948587556433353</v>
      </c>
      <c r="BI102" s="2">
        <f t="shared" si="125"/>
        <v>77.80298216145313</v>
      </c>
      <c r="BJ102" s="2">
        <f t="shared" si="125"/>
        <v>73.817534202641255</v>
      </c>
      <c r="BK102" s="2">
        <f t="shared" si="125"/>
        <v>74.273619118020775</v>
      </c>
      <c r="BL102" s="2">
        <f t="shared" si="125"/>
        <v>78.254518973956863</v>
      </c>
      <c r="BM102" s="2">
        <f t="shared" si="125"/>
        <v>81.488536457753881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89.91720733917245</v>
      </c>
      <c r="DL102" s="2">
        <f t="shared" si="134"/>
        <v>89.591802778616724</v>
      </c>
      <c r="DM102" s="2">
        <f t="shared" si="134"/>
        <v>84.647052552099083</v>
      </c>
      <c r="DN102" s="2">
        <f t="shared" si="134"/>
        <v>82.712584069362293</v>
      </c>
      <c r="DO102" s="2">
        <f t="shared" si="134"/>
        <v>80.523247332739103</v>
      </c>
      <c r="DP102" s="2">
        <f t="shared" si="134"/>
        <v>65.468674143779396</v>
      </c>
      <c r="DQ102" s="2">
        <f t="shared" si="134"/>
        <v>73.401374860574833</v>
      </c>
      <c r="DR102" s="2">
        <f t="shared" si="134"/>
        <v>89.31959510567296</v>
      </c>
      <c r="DS102" s="2">
        <f t="shared" si="134"/>
        <v>81.624420689655167</v>
      </c>
      <c r="DT102" s="2">
        <f t="shared" si="134"/>
        <v>80.704660734149016</v>
      </c>
      <c r="DU102" s="2">
        <f t="shared" si="134"/>
        <v>73.900516859716845</v>
      </c>
      <c r="DV102" s="2">
        <f t="shared" si="134"/>
        <v>80.965747018273376</v>
      </c>
      <c r="DW102" s="2">
        <f t="shared" si="134"/>
        <v>89.916882645403376</v>
      </c>
      <c r="DX102" s="2">
        <f t="shared" si="134"/>
        <v>84.840912655512682</v>
      </c>
      <c r="DY102" s="2">
        <f t="shared" si="134"/>
        <v>93.893163959955487</v>
      </c>
      <c r="EA102" s="2">
        <f t="shared" si="94"/>
        <v>75.224904295508608</v>
      </c>
      <c r="EB102" s="2">
        <f t="shared" si="94"/>
        <v>76.321018145890733</v>
      </c>
      <c r="EC102" s="2">
        <f t="shared" si="94"/>
        <v>73.596559536944923</v>
      </c>
      <c r="ED102" s="2">
        <f t="shared" si="94"/>
        <v>70.511966607460039</v>
      </c>
      <c r="EE102" s="2">
        <f t="shared" si="94"/>
        <v>70.082373153258629</v>
      </c>
      <c r="EF102" s="2">
        <f t="shared" si="94"/>
        <v>67.427234996453947</v>
      </c>
      <c r="EG102" s="2">
        <f t="shared" si="94"/>
        <v>68.780308252108838</v>
      </c>
      <c r="EH102" s="2">
        <f t="shared" si="94"/>
        <v>72.351509771573575</v>
      </c>
      <c r="EI102" s="2">
        <f t="shared" si="94"/>
        <v>76.506934917671543</v>
      </c>
      <c r="EJ102" s="2">
        <f t="shared" si="94"/>
        <v>75.532740062083576</v>
      </c>
      <c r="EK102" s="2">
        <f t="shared" si="94"/>
        <v>78.099016209511049</v>
      </c>
      <c r="EL102" s="2">
        <f t="shared" si="94"/>
        <v>73.295507890882675</v>
      </c>
      <c r="EM102" s="2">
        <f t="shared" si="135"/>
        <v>73.208221906960105</v>
      </c>
      <c r="EN102" s="2">
        <f t="shared" si="135"/>
        <v>77.753843157719885</v>
      </c>
      <c r="EO102" s="2">
        <f t="shared" si="135"/>
        <v>80.423512533544468</v>
      </c>
      <c r="EQ102" s="2">
        <f t="shared" si="136"/>
        <v>75.250701886943702</v>
      </c>
      <c r="ER102" s="2">
        <f t="shared" si="136"/>
        <v>74.674612392776154</v>
      </c>
      <c r="ES102" s="2">
        <f t="shared" si="136"/>
        <v>72.706182953258917</v>
      </c>
      <c r="ET102" s="2">
        <f t="shared" si="136"/>
        <v>70.776917783212795</v>
      </c>
      <c r="EU102" s="2">
        <f t="shared" si="136"/>
        <v>70.076642267403557</v>
      </c>
      <c r="EV102" s="2">
        <f t="shared" si="136"/>
        <v>67.759270223808613</v>
      </c>
      <c r="EW102" s="2">
        <f t="shared" si="136"/>
        <v>68.198572134364724</v>
      </c>
      <c r="EX102" s="2">
        <f t="shared" si="136"/>
        <v>70.176512946475327</v>
      </c>
      <c r="EY102" s="2">
        <f t="shared" si="136"/>
        <v>74.854285073899064</v>
      </c>
      <c r="EZ102" s="2">
        <f t="shared" si="136"/>
        <v>74.893615401803785</v>
      </c>
      <c r="FA102" s="2">
        <f t="shared" si="136"/>
        <v>76.816760475732153</v>
      </c>
      <c r="FB102" s="2">
        <f t="shared" si="136"/>
        <v>72.233086072679924</v>
      </c>
      <c r="FC102" s="2">
        <f t="shared" si="136"/>
        <v>71.712928518538092</v>
      </c>
      <c r="FD102" s="2">
        <f t="shared" si="136"/>
        <v>77.698751060588094</v>
      </c>
      <c r="FE102" s="2">
        <f t="shared" si="136"/>
        <v>80.911968029722416</v>
      </c>
      <c r="FG102" s="2">
        <f t="shared" si="137"/>
        <v>0.94451600927970447</v>
      </c>
      <c r="FH102" s="2">
        <f t="shared" si="137"/>
        <v>0.94887631698483521</v>
      </c>
      <c r="FI102" s="2">
        <f t="shared" si="137"/>
        <v>0.94957144704512819</v>
      </c>
      <c r="FJ102" s="2">
        <f t="shared" si="137"/>
        <v>0.94319997023556257</v>
      </c>
      <c r="FK102" s="2">
        <f t="shared" si="137"/>
        <v>0.94270073598137882</v>
      </c>
      <c r="FL102" s="2">
        <f t="shared" si="137"/>
        <v>0.93791278682944024</v>
      </c>
      <c r="FM102" s="2">
        <f t="shared" si="137"/>
        <v>0.92929041931407563</v>
      </c>
      <c r="FN102" s="2">
        <f t="shared" si="137"/>
        <v>0.92195833739463617</v>
      </c>
      <c r="FO102" s="2">
        <f t="shared" si="137"/>
        <v>0.91711399667851468</v>
      </c>
      <c r="FP102" s="2">
        <f t="shared" si="137"/>
        <v>0.91950340283715715</v>
      </c>
      <c r="FQ102" s="2">
        <f t="shared" si="137"/>
        <v>0.92971230911111957</v>
      </c>
      <c r="FR102" s="2">
        <f t="shared" si="137"/>
        <v>0.9318438854593819</v>
      </c>
      <c r="FS102" s="2">
        <f t="shared" si="137"/>
        <v>0.93617894069365526</v>
      </c>
      <c r="FT102" s="2">
        <f t="shared" si="137"/>
        <v>0.92935004267951027</v>
      </c>
      <c r="FU102" s="2">
        <f t="shared" si="137"/>
        <v>0.9209443013217179</v>
      </c>
      <c r="FW102" s="2">
        <f t="shared" si="127"/>
        <v>6.3541661679241269E-4</v>
      </c>
      <c r="FX102" s="2">
        <f t="shared" si="127"/>
        <v>7.7169495720603954E-4</v>
      </c>
      <c r="FY102" s="2">
        <f t="shared" si="127"/>
        <v>7.4562684876871535E-4</v>
      </c>
      <c r="FZ102" s="2">
        <f t="shared" si="127"/>
        <v>7.0380633385599782E-4</v>
      </c>
      <c r="GA102" s="2">
        <f t="shared" si="127"/>
        <v>7.0621160545374648E-4</v>
      </c>
      <c r="GB102" s="2">
        <f t="shared" si="127"/>
        <v>6.3694653832364954E-4</v>
      </c>
      <c r="GC102" s="2">
        <f t="shared" si="127"/>
        <v>6.3942064380065843E-4</v>
      </c>
      <c r="GD102" s="2">
        <f t="shared" si="127"/>
        <v>7.2838269527463622E-4</v>
      </c>
      <c r="GE102" s="2">
        <f t="shared" si="127"/>
        <v>7.5992537938805228E-4</v>
      </c>
      <c r="GF102" s="2">
        <f t="shared" si="127"/>
        <v>7.4245382340044658E-4</v>
      </c>
      <c r="GG102" s="2">
        <f t="shared" si="127"/>
        <v>7.26238563712791E-4</v>
      </c>
      <c r="GH102" s="2">
        <f t="shared" si="127"/>
        <v>7.0347271581478116E-4</v>
      </c>
      <c r="GI102" s="2">
        <f t="shared" si="127"/>
        <v>6.4684085718591012E-4</v>
      </c>
      <c r="GJ102" s="2">
        <f t="shared" si="127"/>
        <v>4.5998084545135196E-4</v>
      </c>
      <c r="GK102" s="2">
        <f t="shared" si="127"/>
        <v>3.5053294090989267E-4</v>
      </c>
      <c r="GM102" s="86">
        <f t="shared" si="128"/>
        <v>4.1996886896571807E-4</v>
      </c>
      <c r="GN102" s="86">
        <f t="shared" si="128"/>
        <v>2.0164044616615142E-4</v>
      </c>
      <c r="GO102" s="86">
        <f t="shared" si="128"/>
        <v>1.466335105428589E-4</v>
      </c>
      <c r="GP102" s="86">
        <f t="shared" si="128"/>
        <v>7.4692194186131038E-5</v>
      </c>
      <c r="GQ102" s="86">
        <f t="shared" si="128"/>
        <v>3.3968474472300475E-6</v>
      </c>
      <c r="GR102" s="86">
        <f t="shared" si="128"/>
        <v>2.6100566802754265E-4</v>
      </c>
      <c r="GS102" s="86">
        <f t="shared" si="128"/>
        <v>6.3108809499893906E-3</v>
      </c>
      <c r="GT102" s="86">
        <f t="shared" si="128"/>
        <v>0.20191686083498883</v>
      </c>
      <c r="GU102" s="86">
        <f t="shared" si="128"/>
        <v>0.10895725189502058</v>
      </c>
      <c r="GV102" s="86">
        <f t="shared" si="128"/>
        <v>4.7572515015741744E-2</v>
      </c>
      <c r="GW102" s="86">
        <f t="shared" si="128"/>
        <v>1.5254880163412946E-4</v>
      </c>
      <c r="GX102" s="86">
        <f t="shared" si="128"/>
        <v>3.221438662126064E-8</v>
      </c>
      <c r="GY102" s="86">
        <f t="shared" si="128"/>
        <v>1.4449653271953047E-6</v>
      </c>
      <c r="GZ102" s="86">
        <f t="shared" si="128"/>
        <v>1.5752268784963427E-7</v>
      </c>
      <c r="HA102" s="86">
        <f t="shared" si="128"/>
        <v>1.6071450065912996E-9</v>
      </c>
      <c r="HC102" s="86">
        <f t="shared" si="73"/>
        <v>6.6239309269106358E-2</v>
      </c>
      <c r="HD102" s="86">
        <f t="shared" si="73"/>
        <v>6.1817989321362031E-2</v>
      </c>
      <c r="HE102" s="86">
        <f t="shared" si="73"/>
        <v>6.672180496303548E-2</v>
      </c>
      <c r="HF102" s="86">
        <f t="shared" si="73"/>
        <v>7.6408535648248538E-2</v>
      </c>
      <c r="HG102" s="86">
        <f t="shared" si="73"/>
        <v>6.3825848858075324E-2</v>
      </c>
      <c r="HH102" s="86">
        <f t="shared" si="73"/>
        <v>5.5894341458127959E-2</v>
      </c>
      <c r="HI102" s="86">
        <f t="shared" si="138"/>
        <v>6.9040276592507083E-2</v>
      </c>
      <c r="HJ102" s="86">
        <f t="shared" si="138"/>
        <v>3.2842996205982113E-2</v>
      </c>
      <c r="HK102" s="86">
        <f t="shared" si="138"/>
        <v>3.1096215192062588E-2</v>
      </c>
      <c r="HL102" s="86">
        <f t="shared" si="138"/>
        <v>4.2904377718275336E-2</v>
      </c>
      <c r="HM102" s="86">
        <f t="shared" si="138"/>
        <v>5.5336676169288911E-2</v>
      </c>
      <c r="HN102" s="86">
        <f t="shared" si="138"/>
        <v>4.5118722175243757E-2</v>
      </c>
      <c r="HO102" s="86">
        <f t="shared" si="138"/>
        <v>4.7405011609633924E-2</v>
      </c>
      <c r="HP102" s="86">
        <f t="shared" si="138"/>
        <v>3.6700522071792058E-2</v>
      </c>
      <c r="HQ102" s="86">
        <f t="shared" si="138"/>
        <v>2.3213795655334095E-2</v>
      </c>
      <c r="HS102" s="86">
        <f t="shared" si="129"/>
        <v>1.6588500469905686E-32</v>
      </c>
      <c r="HT102" s="86">
        <f t="shared" si="129"/>
        <v>3.7479981927661647E-29</v>
      </c>
      <c r="HU102" s="86">
        <f t="shared" si="129"/>
        <v>9.3854127177775276E-32</v>
      </c>
      <c r="HV102" s="86">
        <f t="shared" si="129"/>
        <v>2.840799164006402E-32</v>
      </c>
      <c r="HW102" s="86">
        <f t="shared" si="129"/>
        <v>1.2723629054841153E-34</v>
      </c>
      <c r="HX102" s="86">
        <f t="shared" si="129"/>
        <v>7.1395039061225814E-41</v>
      </c>
      <c r="HY102" s="86">
        <f t="shared" si="129"/>
        <v>5.1248550452763142E-35</v>
      </c>
      <c r="HZ102" s="86">
        <f t="shared" si="129"/>
        <v>4.8132799808907652E-58</v>
      </c>
      <c r="IA102" s="86">
        <f t="shared" si="129"/>
        <v>4.4500324510190919E-61</v>
      </c>
      <c r="IB102" s="86">
        <f t="shared" si="129"/>
        <v>1.5928402585220246E-48</v>
      </c>
      <c r="IC102" s="86">
        <f t="shared" si="129"/>
        <v>8.886836760769018E-39</v>
      </c>
      <c r="ID102" s="86">
        <f t="shared" si="129"/>
        <v>1.6336543574299618E-43</v>
      </c>
      <c r="IE102" s="86">
        <f t="shared" si="129"/>
        <v>2.0726275956465876E-38</v>
      </c>
      <c r="IF102" s="86">
        <f t="shared" si="129"/>
        <v>7.8389179215076083E-27</v>
      </c>
      <c r="IG102" s="86">
        <f t="shared" si="129"/>
        <v>5.769232297187978E-19</v>
      </c>
      <c r="II102" s="86">
        <f t="shared" si="130"/>
        <v>2.6820687635372509E-103</v>
      </c>
      <c r="IJ102" s="86">
        <f t="shared" si="130"/>
        <v>2.0357851390162903E-94</v>
      </c>
      <c r="IK102" s="86">
        <f t="shared" si="130"/>
        <v>3.5373479671894591E-103</v>
      </c>
      <c r="IL102" s="86">
        <f t="shared" si="130"/>
        <v>4.6122383953301502E-103</v>
      </c>
      <c r="IM102" s="86">
        <f t="shared" si="130"/>
        <v>2.5580151167400859E-113</v>
      </c>
      <c r="IN102" s="86">
        <f t="shared" si="130"/>
        <v>9.9687396905640551E-140</v>
      </c>
      <c r="IO102" s="86">
        <f t="shared" si="130"/>
        <v>2.40646436916018E-114</v>
      </c>
      <c r="IP102" s="86">
        <f t="shared" si="130"/>
        <v>3.0992616800515061E-195</v>
      </c>
      <c r="IQ102" s="86">
        <f t="shared" si="130"/>
        <v>4.8908068778187773E-206</v>
      </c>
      <c r="IR102" s="86">
        <f t="shared" si="130"/>
        <v>1.0310787377221796E-163</v>
      </c>
      <c r="IS102" s="86">
        <f t="shared" si="130"/>
        <v>6.9026916849535597E-128</v>
      </c>
      <c r="IT102" s="86">
        <f t="shared" si="130"/>
        <v>1.9123263754678356E-142</v>
      </c>
      <c r="IU102" s="86">
        <f t="shared" si="130"/>
        <v>4.7559221140197976E-123</v>
      </c>
      <c r="IV102" s="86">
        <f t="shared" si="130"/>
        <v>8.9401371579476118E-113</v>
      </c>
      <c r="IW102" s="86">
        <f t="shared" si="130"/>
        <v>8.5561203349624049E-50</v>
      </c>
      <c r="IY102" s="86">
        <f t="shared" si="131"/>
        <v>6.665927813807207E-2</v>
      </c>
      <c r="IZ102" s="86">
        <f t="shared" si="131"/>
        <v>6.201962976752818E-2</v>
      </c>
      <c r="JA102" s="86">
        <f t="shared" si="131"/>
        <v>6.6868438473578345E-2</v>
      </c>
      <c r="JB102" s="86">
        <f t="shared" si="131"/>
        <v>7.6483227842434665E-2</v>
      </c>
      <c r="JC102" s="86">
        <f t="shared" si="131"/>
        <v>6.382924570552255E-2</v>
      </c>
      <c r="JD102" s="86">
        <f t="shared" si="131"/>
        <v>5.6155347126155504E-2</v>
      </c>
      <c r="JE102" s="86">
        <f t="shared" si="131"/>
        <v>7.5351157542496466E-2</v>
      </c>
      <c r="JF102" s="86">
        <f t="shared" si="131"/>
        <v>0.23475985704097094</v>
      </c>
      <c r="JG102" s="86">
        <f t="shared" si="131"/>
        <v>0.14005346708708316</v>
      </c>
      <c r="JH102" s="86">
        <f t="shared" si="131"/>
        <v>9.0476892734017073E-2</v>
      </c>
      <c r="JI102" s="86">
        <f t="shared" si="131"/>
        <v>5.548922497092304E-2</v>
      </c>
      <c r="JJ102" s="86">
        <f t="shared" si="131"/>
        <v>4.5118754389630381E-2</v>
      </c>
      <c r="JK102" s="86">
        <f t="shared" si="131"/>
        <v>4.740645657496112E-2</v>
      </c>
      <c r="JL102" s="86">
        <f t="shared" si="131"/>
        <v>3.670067959447991E-2</v>
      </c>
      <c r="JM102" s="86">
        <f t="shared" si="131"/>
        <v>2.3213797262479102E-2</v>
      </c>
    </row>
    <row r="103" spans="2:273" x14ac:dyDescent="0.25">
      <c r="B103" s="2">
        <v>76</v>
      </c>
      <c r="C103" s="37">
        <v>108.48099999999999</v>
      </c>
      <c r="D103" s="37">
        <v>107.143</v>
      </c>
      <c r="E103" s="37">
        <v>108.111</v>
      </c>
      <c r="F103" s="37">
        <v>111.581</v>
      </c>
      <c r="G103" s="37">
        <v>102.161</v>
      </c>
      <c r="H103" s="37">
        <v>104.565</v>
      </c>
      <c r="I103" s="37">
        <v>106.557</v>
      </c>
      <c r="J103" s="37">
        <v>104.902</v>
      </c>
      <c r="K103" s="37">
        <v>106.393</v>
      </c>
      <c r="L103" s="37">
        <v>107.68899999999999</v>
      </c>
      <c r="M103" s="37">
        <v>107.623</v>
      </c>
      <c r="N103" s="37">
        <v>97.873000000000005</v>
      </c>
      <c r="O103" s="37">
        <v>95.856999999999999</v>
      </c>
      <c r="P103" s="37">
        <v>91.733000000000004</v>
      </c>
      <c r="Q103" s="37">
        <v>88.117000000000004</v>
      </c>
      <c r="S103" s="4">
        <f t="shared" si="132"/>
        <v>110.10437579000171</v>
      </c>
      <c r="T103" s="4">
        <f t="shared" si="132"/>
        <v>108.20728755003606</v>
      </c>
      <c r="U103" s="4">
        <f t="shared" si="132"/>
        <v>107.90091823485309</v>
      </c>
      <c r="V103" s="4">
        <f t="shared" si="132"/>
        <v>109.91736898795342</v>
      </c>
      <c r="W103" s="4">
        <f t="shared" si="132"/>
        <v>104.34113252040687</v>
      </c>
      <c r="X103" s="4">
        <f t="shared" si="132"/>
        <v>101.76873065386212</v>
      </c>
      <c r="Y103" s="4">
        <f t="shared" si="132"/>
        <v>107.10244163503364</v>
      </c>
      <c r="Z103" s="4">
        <f t="shared" si="132"/>
        <v>103.3570505028119</v>
      </c>
      <c r="AA103" s="4">
        <f t="shared" si="132"/>
        <v>104.30315468713184</v>
      </c>
      <c r="AB103" s="4">
        <f t="shared" si="132"/>
        <v>106.47466899577668</v>
      </c>
      <c r="AC103" s="4">
        <f t="shared" si="132"/>
        <v>108.64977287947193</v>
      </c>
      <c r="AD103" s="4">
        <f t="shared" si="132"/>
        <v>99.86604618225762</v>
      </c>
      <c r="AE103" s="4">
        <f t="shared" si="132"/>
        <v>99.678796657340754</v>
      </c>
      <c r="AF103" s="4">
        <f t="shared" si="132"/>
        <v>96.470554263912362</v>
      </c>
      <c r="AG103" s="4">
        <f t="shared" si="132"/>
        <v>92.095020795324203</v>
      </c>
      <c r="AI103" s="4">
        <f t="shared" si="133"/>
        <v>-1.6233757900017167</v>
      </c>
      <c r="AJ103" s="4">
        <f t="shared" si="133"/>
        <v>-1.064287550036056</v>
      </c>
      <c r="AK103" s="4">
        <f t="shared" si="133"/>
        <v>0.21008176514691002</v>
      </c>
      <c r="AL103" s="4">
        <f t="shared" si="133"/>
        <v>1.6636310120465794</v>
      </c>
      <c r="AM103" s="4">
        <f t="shared" si="133"/>
        <v>-2.1801325204068718</v>
      </c>
      <c r="AN103" s="4">
        <f t="shared" si="133"/>
        <v>2.7962693461378763</v>
      </c>
      <c r="AO103" s="4">
        <f t="shared" si="133"/>
        <v>-0.54544163503364018</v>
      </c>
      <c r="AP103" s="4">
        <f t="shared" si="133"/>
        <v>1.5449494971880995</v>
      </c>
      <c r="AQ103" s="4">
        <f t="shared" si="133"/>
        <v>2.0898453128681638</v>
      </c>
      <c r="AR103" s="4">
        <f t="shared" si="133"/>
        <v>1.2143310042233111</v>
      </c>
      <c r="AS103" s="4">
        <f t="shared" si="133"/>
        <v>-1.0267728794719204</v>
      </c>
      <c r="AT103" s="4">
        <f t="shared" si="133"/>
        <v>-1.9930461822576149</v>
      </c>
      <c r="AU103" s="4">
        <f t="shared" si="133"/>
        <v>-3.8217966573407551</v>
      </c>
      <c r="AV103" s="4">
        <f t="shared" si="133"/>
        <v>-4.737554263912358</v>
      </c>
      <c r="AW103" s="4">
        <f t="shared" si="133"/>
        <v>-3.9780207953241984</v>
      </c>
      <c r="AY103" s="2">
        <f t="shared" si="125"/>
        <v>75.911539717354671</v>
      </c>
      <c r="AZ103" s="2">
        <f t="shared" si="125"/>
        <v>76.819072113244189</v>
      </c>
      <c r="BA103" s="2">
        <f t="shared" si="125"/>
        <v>74.000476060435545</v>
      </c>
      <c r="BB103" s="2">
        <f t="shared" si="125"/>
        <v>71.084651908756356</v>
      </c>
      <c r="BC103" s="2">
        <f t="shared" si="125"/>
        <v>70.547966119894809</v>
      </c>
      <c r="BD103" s="2">
        <f t="shared" si="125"/>
        <v>67.2337206065001</v>
      </c>
      <c r="BE103" s="2">
        <f t="shared" si="125"/>
        <v>68.958261696551901</v>
      </c>
      <c r="BF103" s="2">
        <f t="shared" si="125"/>
        <v>73.386602519421487</v>
      </c>
      <c r="BG103" s="2">
        <f t="shared" si="125"/>
        <v>76.671632035070516</v>
      </c>
      <c r="BH103" s="2">
        <f t="shared" si="125"/>
        <v>75.736610786915236</v>
      </c>
      <c r="BI103" s="2">
        <f t="shared" si="125"/>
        <v>77.621509079013578</v>
      </c>
      <c r="BJ103" s="2">
        <f t="shared" si="125"/>
        <v>73.610303228810807</v>
      </c>
      <c r="BK103" s="2">
        <f t="shared" si="125"/>
        <v>74.054400162373128</v>
      </c>
      <c r="BL103" s="2">
        <f t="shared" si="125"/>
        <v>78.088036721909546</v>
      </c>
      <c r="BM103" s="2">
        <f t="shared" si="125"/>
        <v>81.310345667625839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89.976327091513127</v>
      </c>
      <c r="DL103" s="2">
        <f t="shared" si="134"/>
        <v>89.684807308970093</v>
      </c>
      <c r="DM103" s="2">
        <f t="shared" si="134"/>
        <v>84.68634551495019</v>
      </c>
      <c r="DN103" s="2">
        <f t="shared" si="134"/>
        <v>82.79583737136376</v>
      </c>
      <c r="DO103" s="2">
        <f t="shared" si="134"/>
        <v>80.55330056991599</v>
      </c>
      <c r="DP103" s="2">
        <f t="shared" si="134"/>
        <v>65.141884998358677</v>
      </c>
      <c r="DQ103" s="2">
        <f t="shared" si="134"/>
        <v>73.149747318747302</v>
      </c>
      <c r="DR103" s="2">
        <f t="shared" si="134"/>
        <v>89.472703225806441</v>
      </c>
      <c r="DS103" s="2">
        <f t="shared" si="134"/>
        <v>81.622220689655165</v>
      </c>
      <c r="DT103" s="2">
        <f t="shared" si="134"/>
        <v>80.66675617352611</v>
      </c>
      <c r="DU103" s="2">
        <f t="shared" si="134"/>
        <v>73.723131917631903</v>
      </c>
      <c r="DV103" s="2">
        <f t="shared" si="134"/>
        <v>80.969782689572199</v>
      </c>
      <c r="DW103" s="2">
        <f t="shared" si="134"/>
        <v>90.112053001876163</v>
      </c>
      <c r="DX103" s="2">
        <f t="shared" si="134"/>
        <v>84.870166452166472</v>
      </c>
      <c r="DY103" s="2">
        <f t="shared" si="134"/>
        <v>94.187341935483857</v>
      </c>
      <c r="EA103" s="2">
        <f t="shared" si="94"/>
        <v>75.158006911991052</v>
      </c>
      <c r="EB103" s="2">
        <f t="shared" si="94"/>
        <v>76.188304945590147</v>
      </c>
      <c r="EC103" s="2">
        <f t="shared" si="94"/>
        <v>73.483660902595631</v>
      </c>
      <c r="ED103" s="2">
        <f t="shared" si="94"/>
        <v>70.441242722258579</v>
      </c>
      <c r="EE103" s="2">
        <f t="shared" si="94"/>
        <v>69.993336274181857</v>
      </c>
      <c r="EF103" s="2">
        <f t="shared" si="94"/>
        <v>67.359770782618668</v>
      </c>
      <c r="EG103" s="2">
        <f t="shared" si="94"/>
        <v>68.667818806872233</v>
      </c>
      <c r="EH103" s="2">
        <f t="shared" si="94"/>
        <v>72.146589467005057</v>
      </c>
      <c r="EI103" s="2">
        <f t="shared" si="94"/>
        <v>76.265037063108281</v>
      </c>
      <c r="EJ103" s="2">
        <f t="shared" si="94"/>
        <v>75.34353205339761</v>
      </c>
      <c r="EK103" s="2">
        <f t="shared" si="94"/>
        <v>77.891360665105637</v>
      </c>
      <c r="EL103" s="2">
        <f t="shared" si="94"/>
        <v>73.120233190213611</v>
      </c>
      <c r="EM103" s="2">
        <f t="shared" si="135"/>
        <v>73.057135350357484</v>
      </c>
      <c r="EN103" s="2">
        <f t="shared" si="135"/>
        <v>77.617848221256338</v>
      </c>
      <c r="EO103" s="2">
        <f t="shared" si="135"/>
        <v>80.302026897253739</v>
      </c>
      <c r="EQ103" s="2">
        <f t="shared" si="136"/>
        <v>75.183125527566446</v>
      </c>
      <c r="ER103" s="2">
        <f t="shared" si="136"/>
        <v>74.586198103267634</v>
      </c>
      <c r="ES103" s="2">
        <f t="shared" si="136"/>
        <v>72.617388818477991</v>
      </c>
      <c r="ET103" s="2">
        <f t="shared" si="136"/>
        <v>70.698930494898647</v>
      </c>
      <c r="EU103" s="2">
        <f t="shared" si="136"/>
        <v>69.987754344069771</v>
      </c>
      <c r="EV103" s="2">
        <f t="shared" si="136"/>
        <v>67.682962725239179</v>
      </c>
      <c r="EW103" s="2">
        <f t="shared" si="136"/>
        <v>68.101829751255167</v>
      </c>
      <c r="EX103" s="2">
        <f t="shared" si="136"/>
        <v>70.02166955962231</v>
      </c>
      <c r="EY103" s="2">
        <f t="shared" si="136"/>
        <v>74.650271737623001</v>
      </c>
      <c r="EZ103" s="2">
        <f t="shared" si="136"/>
        <v>74.72080930798046</v>
      </c>
      <c r="FA103" s="2">
        <f t="shared" si="136"/>
        <v>76.645171535693436</v>
      </c>
      <c r="FB103" s="2">
        <f t="shared" si="136"/>
        <v>72.08984416212914</v>
      </c>
      <c r="FC103" s="2">
        <f t="shared" si="136"/>
        <v>71.603173904622935</v>
      </c>
      <c r="FD103" s="2">
        <f t="shared" si="136"/>
        <v>77.564306664860908</v>
      </c>
      <c r="FE103" s="2">
        <f t="shared" si="136"/>
        <v>80.769579638088089</v>
      </c>
      <c r="FG103" s="2">
        <f t="shared" si="137"/>
        <v>0.94914974864531687</v>
      </c>
      <c r="FH103" s="2">
        <f t="shared" si="137"/>
        <v>0.95316396299401773</v>
      </c>
      <c r="FI103" s="2">
        <f t="shared" si="137"/>
        <v>0.95380363213714792</v>
      </c>
      <c r="FJ103" s="2">
        <f t="shared" si="137"/>
        <v>0.94793756019719988</v>
      </c>
      <c r="FK103" s="2">
        <f t="shared" si="137"/>
        <v>0.94747764743999097</v>
      </c>
      <c r="FL103" s="2">
        <f t="shared" si="137"/>
        <v>0.94306475123808131</v>
      </c>
      <c r="FM103" s="2">
        <f t="shared" si="137"/>
        <v>0.93510836117379759</v>
      </c>
      <c r="FN103" s="2">
        <f t="shared" si="137"/>
        <v>0.92833303359651198</v>
      </c>
      <c r="FO103" s="2">
        <f t="shared" si="137"/>
        <v>0.92385171175391068</v>
      </c>
      <c r="FP103" s="2">
        <f t="shared" si="137"/>
        <v>0.92606254457528059</v>
      </c>
      <c r="FQ103" s="2">
        <f t="shared" si="137"/>
        <v>0.93549794754989546</v>
      </c>
      <c r="FR103" s="2">
        <f t="shared" si="137"/>
        <v>0.9374658676217752</v>
      </c>
      <c r="FS103" s="2">
        <f t="shared" si="137"/>
        <v>0.94146579973552358</v>
      </c>
      <c r="FT103" s="2">
        <f t="shared" si="137"/>
        <v>0.93516342104034023</v>
      </c>
      <c r="FU103" s="2">
        <f t="shared" si="137"/>
        <v>0.92739530439386397</v>
      </c>
      <c r="FW103" s="2">
        <f t="shared" si="127"/>
        <v>6.9667775675195682E-4</v>
      </c>
      <c r="FX103" s="2">
        <f t="shared" si="127"/>
        <v>8.4608370224841466E-4</v>
      </c>
      <c r="FY103" s="2">
        <f t="shared" si="127"/>
        <v>8.1750477351093113E-4</v>
      </c>
      <c r="FZ103" s="2">
        <f t="shared" si="127"/>
        <v>7.7165590242808885E-4</v>
      </c>
      <c r="GA103" s="2">
        <f t="shared" si="127"/>
        <v>7.7429287155592421E-4</v>
      </c>
      <c r="GB103" s="2">
        <f t="shared" si="127"/>
        <v>6.983550764465636E-4</v>
      </c>
      <c r="GC103" s="2">
        <f t="shared" si="127"/>
        <v>7.0106754512903684E-4</v>
      </c>
      <c r="GD103" s="2">
        <f t="shared" si="127"/>
        <v>7.9859962378651679E-4</v>
      </c>
      <c r="GE103" s="2">
        <f t="shared" si="127"/>
        <v>8.3318052354010329E-4</v>
      </c>
      <c r="GF103" s="2">
        <f t="shared" si="127"/>
        <v>8.1402611981779439E-4</v>
      </c>
      <c r="GG103" s="2">
        <f t="shared" si="127"/>
        <v>7.9624896018119708E-4</v>
      </c>
      <c r="GH103" s="2">
        <f t="shared" si="127"/>
        <v>7.7129014718096826E-4</v>
      </c>
      <c r="GI103" s="2">
        <f t="shared" si="127"/>
        <v>7.0920263775138223E-4</v>
      </c>
      <c r="GJ103" s="2">
        <f t="shared" si="127"/>
        <v>5.0433658617024936E-4</v>
      </c>
      <c r="GK103" s="2">
        <f t="shared" si="127"/>
        <v>3.8433872886848777E-4</v>
      </c>
      <c r="GM103" s="86">
        <f t="shared" si="128"/>
        <v>1.20572991207785E-4</v>
      </c>
      <c r="GN103" s="86">
        <f t="shared" si="128"/>
        <v>4.9982194256034595E-5</v>
      </c>
      <c r="GO103" s="86">
        <f t="shared" si="128"/>
        <v>3.6113706629884981E-5</v>
      </c>
      <c r="GP103" s="86">
        <f t="shared" si="128"/>
        <v>1.6287976983475455E-5</v>
      </c>
      <c r="GQ103" s="86">
        <f t="shared" si="128"/>
        <v>4.0166780322435488E-7</v>
      </c>
      <c r="GR103" s="86">
        <f t="shared" si="128"/>
        <v>7.5191034572630287E-5</v>
      </c>
      <c r="GS103" s="86">
        <f t="shared" si="128"/>
        <v>2.9822433822135979E-3</v>
      </c>
      <c r="GT103" s="86">
        <f t="shared" si="128"/>
        <v>0.17015774390838415</v>
      </c>
      <c r="GU103" s="86">
        <f t="shared" si="128"/>
        <v>8.4195191390410276E-2</v>
      </c>
      <c r="GV103" s="86">
        <f t="shared" si="128"/>
        <v>3.2814803514848521E-2</v>
      </c>
      <c r="GW103" s="86">
        <f t="shared" si="128"/>
        <v>3.9488728755949302E-5</v>
      </c>
      <c r="GX103" s="86">
        <f t="shared" si="128"/>
        <v>1.6334037845541744E-9</v>
      </c>
      <c r="GY103" s="86">
        <f t="shared" si="128"/>
        <v>1.496553512169154E-7</v>
      </c>
      <c r="GZ103" s="86">
        <f t="shared" si="128"/>
        <v>1.185659180312577E-8</v>
      </c>
      <c r="HA103" s="86">
        <f t="shared" si="128"/>
        <v>7.2976770373040865E-11</v>
      </c>
      <c r="HC103" s="86">
        <f t="shared" si="73"/>
        <v>9.0043714607479342E-2</v>
      </c>
      <c r="HD103" s="86">
        <f t="shared" si="73"/>
        <v>8.3875776159681767E-2</v>
      </c>
      <c r="HE103" s="86">
        <f t="shared" si="73"/>
        <v>9.1250041710843874E-2</v>
      </c>
      <c r="HF103" s="86">
        <f t="shared" si="73"/>
        <v>0.10343087799062857</v>
      </c>
      <c r="HG103" s="86">
        <f t="shared" si="73"/>
        <v>8.8615682798686826E-2</v>
      </c>
      <c r="HH103" s="86">
        <f t="shared" si="73"/>
        <v>8.0697755007344413E-2</v>
      </c>
      <c r="HI103" s="86">
        <f t="shared" si="138"/>
        <v>9.5143928560612448E-2</v>
      </c>
      <c r="HJ103" s="86">
        <f t="shared" si="138"/>
        <v>5.2106202913540796E-2</v>
      </c>
      <c r="HK103" s="86">
        <f t="shared" si="138"/>
        <v>5.0177031953984104E-2</v>
      </c>
      <c r="HL103" s="86">
        <f t="shared" si="138"/>
        <v>6.5448656275086822E-2</v>
      </c>
      <c r="HM103" s="86">
        <f t="shared" si="138"/>
        <v>7.9190728055732948E-2</v>
      </c>
      <c r="HN103" s="86">
        <f t="shared" si="138"/>
        <v>6.6590912578678593E-2</v>
      </c>
      <c r="HO103" s="86">
        <f t="shared" si="138"/>
        <v>6.7632129494898677E-2</v>
      </c>
      <c r="HP103" s="86">
        <f t="shared" si="138"/>
        <v>5.4143986053738213E-2</v>
      </c>
      <c r="HQ103" s="86">
        <f t="shared" si="138"/>
        <v>3.8129958794004493E-2</v>
      </c>
      <c r="HS103" s="86">
        <f t="shared" si="129"/>
        <v>2.5788438679237997E-31</v>
      </c>
      <c r="HT103" s="86">
        <f t="shared" si="129"/>
        <v>4.7643719127259495E-28</v>
      </c>
      <c r="HU103" s="86">
        <f t="shared" si="129"/>
        <v>1.4951662120331508E-30</v>
      </c>
      <c r="HV103" s="86">
        <f t="shared" si="129"/>
        <v>4.5261815217870904E-31</v>
      </c>
      <c r="HW103" s="86">
        <f t="shared" si="129"/>
        <v>2.5928361321816593E-33</v>
      </c>
      <c r="HX103" s="86">
        <f t="shared" si="129"/>
        <v>2.6190266903586297E-39</v>
      </c>
      <c r="HY103" s="86">
        <f t="shared" si="129"/>
        <v>1.0349968768408032E-33</v>
      </c>
      <c r="HZ103" s="86">
        <f t="shared" si="129"/>
        <v>8.7696554763617309E-56</v>
      </c>
      <c r="IA103" s="86">
        <f t="shared" si="129"/>
        <v>1.1131536669402153E-58</v>
      </c>
      <c r="IB103" s="86">
        <f t="shared" si="129"/>
        <v>1.2397920354258815E-46</v>
      </c>
      <c r="IC103" s="86">
        <f t="shared" si="129"/>
        <v>2.696292478264742E-37</v>
      </c>
      <c r="ID103" s="86">
        <f t="shared" si="129"/>
        <v>7.36810695802823E-42</v>
      </c>
      <c r="IE103" s="86">
        <f t="shared" si="129"/>
        <v>5.498623697006689E-37</v>
      </c>
      <c r="IF103" s="86">
        <f t="shared" si="129"/>
        <v>6.6626468397488303E-26</v>
      </c>
      <c r="IG103" s="86">
        <f t="shared" si="129"/>
        <v>2.4233406185824872E-18</v>
      </c>
      <c r="II103" s="86">
        <f t="shared" si="130"/>
        <v>8.89566165282651E-101</v>
      </c>
      <c r="IJ103" s="86">
        <f t="shared" si="130"/>
        <v>4.689200646204007E-92</v>
      </c>
      <c r="IK103" s="86">
        <f t="shared" si="130"/>
        <v>1.3243681556531453E-100</v>
      </c>
      <c r="IL103" s="86">
        <f t="shared" si="130"/>
        <v>1.6367929728812743E-100</v>
      </c>
      <c r="IM103" s="86">
        <f t="shared" si="130"/>
        <v>1.6497075003681471E-110</v>
      </c>
      <c r="IN103" s="86">
        <f t="shared" si="130"/>
        <v>2.6595427763186921E-136</v>
      </c>
      <c r="IO103" s="86">
        <f t="shared" si="130"/>
        <v>1.5088393621551104E-111</v>
      </c>
      <c r="IP103" s="86">
        <f t="shared" si="130"/>
        <v>2.427794351762242E-190</v>
      </c>
      <c r="IQ103" s="86">
        <f t="shared" si="130"/>
        <v>7.7099529473539073E-201</v>
      </c>
      <c r="IR103" s="86">
        <f t="shared" si="130"/>
        <v>1.3193725222002225E-159</v>
      </c>
      <c r="IS103" s="86">
        <f t="shared" si="130"/>
        <v>1.0657142264207207E-124</v>
      </c>
      <c r="IT103" s="86">
        <f t="shared" si="130"/>
        <v>6.6490528470485365E-139</v>
      </c>
      <c r="IU103" s="86">
        <f t="shared" si="130"/>
        <v>4.9597306663516843E-120</v>
      </c>
      <c r="IV103" s="86">
        <f t="shared" si="130"/>
        <v>3.9085527415763732E-110</v>
      </c>
      <c r="IW103" s="86">
        <f t="shared" si="130"/>
        <v>1.0903418038823913E-48</v>
      </c>
      <c r="IY103" s="86">
        <f t="shared" si="131"/>
        <v>9.0164287598687123E-2</v>
      </c>
      <c r="IZ103" s="86">
        <f t="shared" si="131"/>
        <v>8.3925758353937799E-2</v>
      </c>
      <c r="JA103" s="86">
        <f t="shared" si="131"/>
        <v>9.1286155417473758E-2</v>
      </c>
      <c r="JB103" s="86">
        <f t="shared" si="131"/>
        <v>0.10344716596761204</v>
      </c>
      <c r="JC103" s="86">
        <f t="shared" si="131"/>
        <v>8.8616084466490053E-2</v>
      </c>
      <c r="JD103" s="86">
        <f t="shared" si="131"/>
        <v>8.0772946041917038E-2</v>
      </c>
      <c r="JE103" s="86">
        <f t="shared" si="131"/>
        <v>9.8126171942826051E-2</v>
      </c>
      <c r="JF103" s="86">
        <f t="shared" si="131"/>
        <v>0.22226394682192493</v>
      </c>
      <c r="JG103" s="86">
        <f t="shared" si="131"/>
        <v>0.13437222334439439</v>
      </c>
      <c r="JH103" s="86">
        <f t="shared" si="131"/>
        <v>9.8263459789935337E-2</v>
      </c>
      <c r="JI103" s="86">
        <f t="shared" si="131"/>
        <v>7.9230216784488897E-2</v>
      </c>
      <c r="JJ103" s="86">
        <f t="shared" si="131"/>
        <v>6.659091421208238E-2</v>
      </c>
      <c r="JK103" s="86">
        <f t="shared" si="131"/>
        <v>6.7632279150249899E-2</v>
      </c>
      <c r="JL103" s="86">
        <f t="shared" si="131"/>
        <v>5.4143997910330019E-2</v>
      </c>
      <c r="JM103" s="86">
        <f t="shared" si="131"/>
        <v>3.8129958866981263E-2</v>
      </c>
    </row>
    <row r="104" spans="2:273" x14ac:dyDescent="0.25">
      <c r="B104" s="2">
        <v>77</v>
      </c>
      <c r="C104" s="37">
        <v>120.148</v>
      </c>
      <c r="D104" s="37">
        <v>118.31699999999999</v>
      </c>
      <c r="E104" s="37">
        <v>118.667</v>
      </c>
      <c r="F104" s="37">
        <v>123.32299999999999</v>
      </c>
      <c r="G104" s="37">
        <v>113.21</v>
      </c>
      <c r="H104" s="37">
        <v>117.032</v>
      </c>
      <c r="I104" s="37">
        <v>118.426</v>
      </c>
      <c r="J104" s="37">
        <v>116.934</v>
      </c>
      <c r="K104" s="37">
        <v>118.492</v>
      </c>
      <c r="L104" s="37">
        <v>121.393</v>
      </c>
      <c r="M104" s="37">
        <v>119.639</v>
      </c>
      <c r="N104" s="37">
        <v>109.413</v>
      </c>
      <c r="O104" s="37">
        <v>107.032</v>
      </c>
      <c r="P104" s="37">
        <v>99.7</v>
      </c>
      <c r="Q104" s="37">
        <v>95.417000000000002</v>
      </c>
      <c r="S104" s="4">
        <f t="shared" si="132"/>
        <v>118.81677962886556</v>
      </c>
      <c r="T104" s="4">
        <f t="shared" si="132"/>
        <v>116.1681768597914</v>
      </c>
      <c r="U104" s="4">
        <f t="shared" si="132"/>
        <v>116.68094493820965</v>
      </c>
      <c r="V104" s="4">
        <f t="shared" si="132"/>
        <v>119.51556994852299</v>
      </c>
      <c r="W104" s="4">
        <f t="shared" si="132"/>
        <v>113.60035779548528</v>
      </c>
      <c r="X104" s="4">
        <f t="shared" si="132"/>
        <v>112.62060750724021</v>
      </c>
      <c r="Y104" s="4">
        <f t="shared" si="132"/>
        <v>117.13806255208357</v>
      </c>
      <c r="Z104" s="4">
        <f t="shared" si="132"/>
        <v>114.45871242924753</v>
      </c>
      <c r="AA104" s="4">
        <f t="shared" si="132"/>
        <v>115.37158123826188</v>
      </c>
      <c r="AB104" s="4">
        <f t="shared" si="132"/>
        <v>117.59239661108626</v>
      </c>
      <c r="AC104" s="4">
        <f t="shared" si="132"/>
        <v>118.05754786389342</v>
      </c>
      <c r="AD104" s="4">
        <f t="shared" si="132"/>
        <v>108.70241401851939</v>
      </c>
      <c r="AE104" s="4">
        <f t="shared" si="132"/>
        <v>107.45947425852623</v>
      </c>
      <c r="AF104" s="4">
        <f t="shared" si="132"/>
        <v>102.76907903135023</v>
      </c>
      <c r="AG104" s="4">
        <f t="shared" si="132"/>
        <v>97.031018481406434</v>
      </c>
      <c r="AI104" s="4">
        <f t="shared" si="133"/>
        <v>1.3312203711344353</v>
      </c>
      <c r="AJ104" s="4">
        <f t="shared" si="133"/>
        <v>2.1488231402085916</v>
      </c>
      <c r="AK104" s="4">
        <f t="shared" si="133"/>
        <v>1.9860550617903527</v>
      </c>
      <c r="AL104" s="4">
        <f t="shared" si="133"/>
        <v>3.8074300514769988</v>
      </c>
      <c r="AM104" s="4">
        <f t="shared" si="133"/>
        <v>-0.39035779548528637</v>
      </c>
      <c r="AN104" s="4">
        <f t="shared" si="133"/>
        <v>4.4113924927597878</v>
      </c>
      <c r="AO104" s="4">
        <f t="shared" si="133"/>
        <v>1.2879374479164341</v>
      </c>
      <c r="AP104" s="4">
        <f t="shared" si="133"/>
        <v>2.4752875707524709</v>
      </c>
      <c r="AQ104" s="4">
        <f t="shared" si="133"/>
        <v>3.1204187617381223</v>
      </c>
      <c r="AR104" s="4">
        <f t="shared" si="133"/>
        <v>3.8006033889137427</v>
      </c>
      <c r="AS104" s="4">
        <f t="shared" si="133"/>
        <v>1.5814521361065772</v>
      </c>
      <c r="AT104" s="4">
        <f t="shared" si="133"/>
        <v>0.71058598148060526</v>
      </c>
      <c r="AU104" s="4">
        <f t="shared" si="133"/>
        <v>-0.42747425852623167</v>
      </c>
      <c r="AV104" s="4">
        <f t="shared" si="133"/>
        <v>-3.0690790313502276</v>
      </c>
      <c r="AW104" s="4">
        <f t="shared" si="133"/>
        <v>-1.6140184814064327</v>
      </c>
      <c r="AY104" s="2">
        <f t="shared" si="125"/>
        <v>75.787301358527827</v>
      </c>
      <c r="AZ104" s="2">
        <f t="shared" si="125"/>
        <v>76.642716465797776</v>
      </c>
      <c r="BA104" s="2">
        <f t="shared" si="125"/>
        <v>73.850358920658493</v>
      </c>
      <c r="BB104" s="2">
        <f t="shared" si="125"/>
        <v>70.967389831746161</v>
      </c>
      <c r="BC104" s="2">
        <f t="shared" si="125"/>
        <v>70.418206677292389</v>
      </c>
      <c r="BD104" s="2">
        <f t="shared" si="125"/>
        <v>67.163269052456855</v>
      </c>
      <c r="BE104" s="2">
        <f t="shared" si="125"/>
        <v>68.813396827249392</v>
      </c>
      <c r="BF104" s="2">
        <f t="shared" si="125"/>
        <v>73.103041549796302</v>
      </c>
      <c r="BG104" s="2">
        <f t="shared" si="125"/>
        <v>76.413013221875275</v>
      </c>
      <c r="BH104" s="2">
        <f t="shared" si="125"/>
        <v>75.525357291186097</v>
      </c>
      <c r="BI104" s="2">
        <f t="shared" si="125"/>
        <v>77.437837369984678</v>
      </c>
      <c r="BJ104" s="2">
        <f t="shared" si="125"/>
        <v>73.404548079746874</v>
      </c>
      <c r="BK104" s="2">
        <f t="shared" si="125"/>
        <v>73.838700797293512</v>
      </c>
      <c r="BL104" s="2">
        <f t="shared" si="125"/>
        <v>77.922954211786305</v>
      </c>
      <c r="BM104" s="2">
        <f t="shared" si="125"/>
        <v>81.133775399030654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90.035446843853819</v>
      </c>
      <c r="DL104" s="2">
        <f t="shared" si="134"/>
        <v>89.777811839323462</v>
      </c>
      <c r="DM104" s="2">
        <f t="shared" si="134"/>
        <v>84.725638477801283</v>
      </c>
      <c r="DN104" s="2">
        <f t="shared" si="134"/>
        <v>82.879090673365212</v>
      </c>
      <c r="DO104" s="2">
        <f t="shared" si="134"/>
        <v>80.583353807092891</v>
      </c>
      <c r="DP104" s="2">
        <f t="shared" si="134"/>
        <v>64.815095852937944</v>
      </c>
      <c r="DQ104" s="2">
        <f t="shared" si="134"/>
        <v>72.898119776919756</v>
      </c>
      <c r="DR104" s="2">
        <f t="shared" si="134"/>
        <v>89.625811345939923</v>
      </c>
      <c r="DS104" s="2">
        <f t="shared" si="134"/>
        <v>81.620020689655163</v>
      </c>
      <c r="DT104" s="2">
        <f t="shared" si="134"/>
        <v>80.62885161290319</v>
      </c>
      <c r="DU104" s="2">
        <f t="shared" si="134"/>
        <v>73.545746975546962</v>
      </c>
      <c r="DV104" s="2">
        <f t="shared" si="134"/>
        <v>80.973818360871036</v>
      </c>
      <c r="DW104" s="2">
        <f t="shared" si="134"/>
        <v>90.307223358348963</v>
      </c>
      <c r="DX104" s="2">
        <f t="shared" si="134"/>
        <v>84.899420248820277</v>
      </c>
      <c r="DY104" s="2">
        <f t="shared" si="134"/>
        <v>94.481519911012214</v>
      </c>
      <c r="EA104" s="2">
        <f t="shared" si="94"/>
        <v>75.091109528473496</v>
      </c>
      <c r="EB104" s="2">
        <f t="shared" si="94"/>
        <v>76.055591745289576</v>
      </c>
      <c r="EC104" s="2">
        <f t="shared" si="94"/>
        <v>73.370762268246352</v>
      </c>
      <c r="ED104" s="2">
        <f t="shared" si="94"/>
        <v>70.370518837057119</v>
      </c>
      <c r="EE104" s="2">
        <f t="shared" si="94"/>
        <v>69.904299395105099</v>
      </c>
      <c r="EF104" s="2">
        <f t="shared" si="94"/>
        <v>67.292306568783403</v>
      </c>
      <c r="EG104" s="2">
        <f t="shared" si="94"/>
        <v>68.555329361635614</v>
      </c>
      <c r="EH104" s="2">
        <f t="shared" si="94"/>
        <v>71.941669162436526</v>
      </c>
      <c r="EI104" s="2">
        <f t="shared" si="94"/>
        <v>76.023139208545018</v>
      </c>
      <c r="EJ104" s="2">
        <f t="shared" si="94"/>
        <v>75.154324044711643</v>
      </c>
      <c r="EK104" s="2">
        <f t="shared" si="94"/>
        <v>77.683705120700211</v>
      </c>
      <c r="EL104" s="2">
        <f t="shared" si="94"/>
        <v>72.944958489544533</v>
      </c>
      <c r="EM104" s="2">
        <f t="shared" si="135"/>
        <v>72.906048793754863</v>
      </c>
      <c r="EN104" s="2">
        <f t="shared" si="135"/>
        <v>77.481853284792777</v>
      </c>
      <c r="EO104" s="2">
        <f t="shared" si="135"/>
        <v>80.180541260962997</v>
      </c>
      <c r="EQ104" s="2">
        <f t="shared" si="136"/>
        <v>75.115549168189204</v>
      </c>
      <c r="ER104" s="2">
        <f t="shared" si="136"/>
        <v>74.497783813759099</v>
      </c>
      <c r="ES104" s="2">
        <f t="shared" si="136"/>
        <v>72.528594683697065</v>
      </c>
      <c r="ET104" s="2">
        <f t="shared" si="136"/>
        <v>70.620943206584499</v>
      </c>
      <c r="EU104" s="2">
        <f t="shared" si="136"/>
        <v>69.898866420735985</v>
      </c>
      <c r="EV104" s="2">
        <f t="shared" si="136"/>
        <v>67.606655226669758</v>
      </c>
      <c r="EW104" s="2">
        <f t="shared" si="136"/>
        <v>68.00508736814561</v>
      </c>
      <c r="EX104" s="2">
        <f t="shared" si="136"/>
        <v>69.866826172769294</v>
      </c>
      <c r="EY104" s="2">
        <f t="shared" si="136"/>
        <v>74.446258401346924</v>
      </c>
      <c r="EZ104" s="2">
        <f t="shared" si="136"/>
        <v>74.54800321415712</v>
      </c>
      <c r="FA104" s="2">
        <f t="shared" si="136"/>
        <v>76.473582595654705</v>
      </c>
      <c r="FB104" s="2">
        <f t="shared" si="136"/>
        <v>71.946602251578355</v>
      </c>
      <c r="FC104" s="2">
        <f t="shared" si="136"/>
        <v>71.493419290707763</v>
      </c>
      <c r="FD104" s="2">
        <f t="shared" si="136"/>
        <v>77.429862269133736</v>
      </c>
      <c r="FE104" s="2">
        <f t="shared" si="136"/>
        <v>80.627191246453748</v>
      </c>
      <c r="FG104" s="2">
        <f t="shared" si="137"/>
        <v>0.9534155883012575</v>
      </c>
      <c r="FH104" s="2">
        <f t="shared" si="137"/>
        <v>0.95710826701922569</v>
      </c>
      <c r="FI104" s="2">
        <f t="shared" si="137"/>
        <v>0.95769645719098961</v>
      </c>
      <c r="FJ104" s="2">
        <f t="shared" si="137"/>
        <v>0.95229998010630601</v>
      </c>
      <c r="FK104" s="2">
        <f t="shared" si="137"/>
        <v>0.95187664800777716</v>
      </c>
      <c r="FL104" s="2">
        <f t="shared" si="137"/>
        <v>0.94781299554737009</v>
      </c>
      <c r="FM104" s="2">
        <f t="shared" si="137"/>
        <v>0.94047826714797567</v>
      </c>
      <c r="FN104" s="2">
        <f t="shared" si="137"/>
        <v>0.93422417296167459</v>
      </c>
      <c r="FO104" s="2">
        <f t="shared" si="137"/>
        <v>0.93008347937396241</v>
      </c>
      <c r="FP104" s="2">
        <f t="shared" si="137"/>
        <v>0.9321266760985546</v>
      </c>
      <c r="FQ104" s="2">
        <f t="shared" si="137"/>
        <v>0.94083765420843235</v>
      </c>
      <c r="FR104" s="2">
        <f t="shared" si="137"/>
        <v>0.94265264963474316</v>
      </c>
      <c r="FS104" s="2">
        <f t="shared" si="137"/>
        <v>0.94633980474959301</v>
      </c>
      <c r="FT104" s="2">
        <f t="shared" si="137"/>
        <v>0.94052906047800489</v>
      </c>
      <c r="FU104" s="2">
        <f t="shared" si="137"/>
        <v>0.93335799307432332</v>
      </c>
      <c r="FW104" s="2">
        <f t="shared" si="127"/>
        <v>7.6384062906952445E-4</v>
      </c>
      <c r="FX104" s="2">
        <f t="shared" si="127"/>
        <v>9.2763660992246E-4</v>
      </c>
      <c r="FY104" s="2">
        <f t="shared" si="127"/>
        <v>8.96305466543385E-4</v>
      </c>
      <c r="FZ104" s="2">
        <f t="shared" si="127"/>
        <v>8.4604088591151466E-4</v>
      </c>
      <c r="GA104" s="2">
        <f t="shared" si="127"/>
        <v>8.4893183386211513E-4</v>
      </c>
      <c r="GB104" s="2">
        <f t="shared" si="127"/>
        <v>7.6567952603668883E-4</v>
      </c>
      <c r="GC104" s="2">
        <f t="shared" si="127"/>
        <v>7.6865328729247193E-4</v>
      </c>
      <c r="GD104" s="2">
        <f t="shared" si="127"/>
        <v>8.7557961375255293E-4</v>
      </c>
      <c r="GE104" s="2">
        <f t="shared" si="127"/>
        <v>9.1349084768932952E-4</v>
      </c>
      <c r="GF104" s="2">
        <f t="shared" si="127"/>
        <v>8.9249179893912767E-4</v>
      </c>
      <c r="GG104" s="2">
        <f t="shared" si="127"/>
        <v>8.7300255890467666E-4</v>
      </c>
      <c r="GH104" s="2">
        <f t="shared" si="127"/>
        <v>8.4563990295072832E-4</v>
      </c>
      <c r="GI104" s="2">
        <f t="shared" si="127"/>
        <v>7.7757202544880564E-4</v>
      </c>
      <c r="GJ104" s="2">
        <f t="shared" si="127"/>
        <v>5.5296716426197394E-4</v>
      </c>
      <c r="GK104" s="2">
        <f t="shared" si="127"/>
        <v>4.2140341036974349E-4</v>
      </c>
      <c r="GM104" s="86">
        <f t="shared" si="128"/>
        <v>3.120659531497717E-5</v>
      </c>
      <c r="GN104" s="86">
        <f t="shared" si="128"/>
        <v>1.1012713401243188E-5</v>
      </c>
      <c r="GO104" s="86">
        <f t="shared" si="128"/>
        <v>7.9333275080422773E-6</v>
      </c>
      <c r="GP104" s="86">
        <f t="shared" si="128"/>
        <v>3.1365857631189174E-6</v>
      </c>
      <c r="GQ104" s="86">
        <f t="shared" si="128"/>
        <v>3.9632058638252824E-8</v>
      </c>
      <c r="GR104" s="86">
        <f t="shared" si="128"/>
        <v>1.9678240839470729E-5</v>
      </c>
      <c r="GS104" s="86">
        <f t="shared" si="128"/>
        <v>1.3291146958696299E-3</v>
      </c>
      <c r="GT104" s="86">
        <f t="shared" si="128"/>
        <v>0.14204985301742928</v>
      </c>
      <c r="GU104" s="86">
        <f t="shared" si="128"/>
        <v>6.4083409439780942E-2</v>
      </c>
      <c r="GV104" s="86">
        <f t="shared" si="128"/>
        <v>2.2122407275207936E-2</v>
      </c>
      <c r="GW104" s="86">
        <f t="shared" si="128"/>
        <v>9.2013876244942807E-6</v>
      </c>
      <c r="GX104" s="86">
        <f t="shared" si="128"/>
        <v>6.4333485347799993E-11</v>
      </c>
      <c r="GY104" s="86">
        <f t="shared" si="128"/>
        <v>1.2817343356765867E-8</v>
      </c>
      <c r="GZ104" s="86">
        <f t="shared" si="128"/>
        <v>7.2326870126140486E-10</v>
      </c>
      <c r="HA104" s="86">
        <f t="shared" si="128"/>
        <v>2.634565623058173E-12</v>
      </c>
      <c r="HC104" s="86">
        <f t="shared" si="73"/>
        <v>0.12028607648978035</v>
      </c>
      <c r="HD104" s="86">
        <f t="shared" si="73"/>
        <v>0.11191173334857063</v>
      </c>
      <c r="HE104" s="86">
        <f t="shared" si="73"/>
        <v>0.12254899947101786</v>
      </c>
      <c r="HF104" s="86">
        <f t="shared" si="73"/>
        <v>0.13754645946597058</v>
      </c>
      <c r="HG104" s="86">
        <f t="shared" si="73"/>
        <v>0.12063905303601057</v>
      </c>
      <c r="HH104" s="86">
        <f t="shared" si="73"/>
        <v>0.11376910182290997</v>
      </c>
      <c r="HI104" s="86">
        <f t="shared" si="138"/>
        <v>0.12861187287014123</v>
      </c>
      <c r="HJ104" s="86">
        <f t="shared" si="138"/>
        <v>7.9383673753719519E-2</v>
      </c>
      <c r="HK104" s="86">
        <f t="shared" si="138"/>
        <v>7.7535427879098548E-2</v>
      </c>
      <c r="HL104" s="86">
        <f t="shared" si="138"/>
        <v>9.6843382953769416E-2</v>
      </c>
      <c r="HM104" s="86">
        <f t="shared" si="138"/>
        <v>0.1108063993297882</v>
      </c>
      <c r="HN104" s="86">
        <f t="shared" si="138"/>
        <v>9.5851984663237855E-2</v>
      </c>
      <c r="HO104" s="86">
        <f t="shared" si="138"/>
        <v>9.4477698043971256E-2</v>
      </c>
      <c r="HP104" s="86">
        <f t="shared" si="138"/>
        <v>7.8021034296019906E-2</v>
      </c>
      <c r="HQ104" s="86">
        <f t="shared" si="138"/>
        <v>6.0516372388920853E-2</v>
      </c>
      <c r="HS104" s="86">
        <f t="shared" si="129"/>
        <v>3.8008789300380042E-30</v>
      </c>
      <c r="HT104" s="86">
        <f t="shared" si="129"/>
        <v>5.7535835217728709E-27</v>
      </c>
      <c r="HU104" s="86">
        <f t="shared" si="129"/>
        <v>2.2529870774429065E-29</v>
      </c>
      <c r="HV104" s="86">
        <f t="shared" si="129"/>
        <v>6.8275327118447804E-30</v>
      </c>
      <c r="HW104" s="86">
        <f t="shared" si="129"/>
        <v>4.9743005815286321E-32</v>
      </c>
      <c r="HX104" s="86">
        <f t="shared" si="129"/>
        <v>8.9342800915320103E-38</v>
      </c>
      <c r="HY104" s="86">
        <f t="shared" si="129"/>
        <v>1.9699535277472811E-32</v>
      </c>
      <c r="HZ104" s="86">
        <f t="shared" si="129"/>
        <v>1.4371875098089496E-53</v>
      </c>
      <c r="IA104" s="86">
        <f t="shared" si="129"/>
        <v>2.4864399354999299E-56</v>
      </c>
      <c r="IB104" s="86">
        <f t="shared" si="129"/>
        <v>8.8277184815254736E-45</v>
      </c>
      <c r="IC104" s="86">
        <f t="shared" si="129"/>
        <v>7.6365814810529235E-36</v>
      </c>
      <c r="ID104" s="86">
        <f t="shared" si="129"/>
        <v>3.0794849380144461E-40</v>
      </c>
      <c r="IE104" s="86">
        <f t="shared" si="129"/>
        <v>1.3681969987663629E-35</v>
      </c>
      <c r="IF104" s="86">
        <f t="shared" si="129"/>
        <v>5.4433811836338873E-25</v>
      </c>
      <c r="IG104" s="86">
        <f t="shared" si="129"/>
        <v>9.9225111379310969E-18</v>
      </c>
      <c r="II104" s="86">
        <f t="shared" si="130"/>
        <v>2.7433656476161183E-98</v>
      </c>
      <c r="IJ104" s="86">
        <f t="shared" si="130"/>
        <v>1.0070516565247912E-89</v>
      </c>
      <c r="IK104" s="86">
        <f t="shared" si="130"/>
        <v>4.5957404722488099E-98</v>
      </c>
      <c r="IL104" s="86">
        <f t="shared" si="130"/>
        <v>5.3907786519979122E-98</v>
      </c>
      <c r="IM104" s="86">
        <f t="shared" si="130"/>
        <v>9.798438384277786E-108</v>
      </c>
      <c r="IN104" s="86">
        <f t="shared" si="130"/>
        <v>6.4262206629886502E-133</v>
      </c>
      <c r="IO104" s="86">
        <f t="shared" si="130"/>
        <v>8.7255214961830662E-109</v>
      </c>
      <c r="IP104" s="86">
        <f t="shared" si="130"/>
        <v>1.6463113602705622E-185</v>
      </c>
      <c r="IQ104" s="86">
        <f t="shared" si="130"/>
        <v>1.0417833697524629E-195</v>
      </c>
      <c r="IR104" s="86">
        <f t="shared" si="130"/>
        <v>1.4953607871751658E-155</v>
      </c>
      <c r="IS104" s="86">
        <f t="shared" si="130"/>
        <v>1.4979862038228149E-121</v>
      </c>
      <c r="IT104" s="86">
        <f t="shared" si="130"/>
        <v>2.0839132836963133E-135</v>
      </c>
      <c r="IU104" s="86">
        <f t="shared" si="130"/>
        <v>4.7393842579147145E-117</v>
      </c>
      <c r="IV104" s="86">
        <f t="shared" si="130"/>
        <v>1.5884382181035291E-107</v>
      </c>
      <c r="IW104" s="86">
        <f t="shared" si="130"/>
        <v>1.3492560082728721E-47</v>
      </c>
      <c r="IY104" s="86">
        <f t="shared" si="131"/>
        <v>0.12031728308509533</v>
      </c>
      <c r="IZ104" s="86">
        <f t="shared" si="131"/>
        <v>0.11192274606197188</v>
      </c>
      <c r="JA104" s="86">
        <f t="shared" si="131"/>
        <v>0.12255693279852589</v>
      </c>
      <c r="JB104" s="86">
        <f t="shared" si="131"/>
        <v>0.1375495960517337</v>
      </c>
      <c r="JC104" s="86">
        <f t="shared" si="131"/>
        <v>0.1206390926680692</v>
      </c>
      <c r="JD104" s="86">
        <f t="shared" si="131"/>
        <v>0.11378878006374944</v>
      </c>
      <c r="JE104" s="86">
        <f t="shared" si="131"/>
        <v>0.12994098756601086</v>
      </c>
      <c r="JF104" s="86">
        <f t="shared" si="131"/>
        <v>0.2214335267711488</v>
      </c>
      <c r="JG104" s="86">
        <f t="shared" si="131"/>
        <v>0.14161883731887948</v>
      </c>
      <c r="JH104" s="86">
        <f t="shared" si="131"/>
        <v>0.11896579022897735</v>
      </c>
      <c r="JI104" s="86">
        <f t="shared" si="131"/>
        <v>0.11081560071741269</v>
      </c>
      <c r="JJ104" s="86">
        <f t="shared" si="131"/>
        <v>9.5851984727571338E-2</v>
      </c>
      <c r="JK104" s="86">
        <f t="shared" si="131"/>
        <v>9.4477710861314609E-2</v>
      </c>
      <c r="JL104" s="86">
        <f t="shared" si="131"/>
        <v>7.8021035019288601E-2</v>
      </c>
      <c r="JM104" s="86">
        <f t="shared" si="131"/>
        <v>6.0516372391555426E-2</v>
      </c>
    </row>
    <row r="105" spans="2:273" x14ac:dyDescent="0.25">
      <c r="B105" s="2">
        <v>78</v>
      </c>
      <c r="C105" s="37">
        <v>132.40700000000001</v>
      </c>
      <c r="D105" s="37">
        <v>129.857</v>
      </c>
      <c r="E105" s="37">
        <v>131.11099999999999</v>
      </c>
      <c r="F105" s="37">
        <v>136.62899999999999</v>
      </c>
      <c r="G105" s="37">
        <v>126.548</v>
      </c>
      <c r="H105" s="37">
        <v>130.64500000000001</v>
      </c>
      <c r="I105" s="37">
        <v>131.52500000000001</v>
      </c>
      <c r="J105" s="37">
        <v>130.62299999999999</v>
      </c>
      <c r="K105" s="37">
        <v>132</v>
      </c>
      <c r="L105" s="37">
        <v>135.607</v>
      </c>
      <c r="M105" s="37">
        <v>132.148</v>
      </c>
      <c r="N105" s="37">
        <v>122.968</v>
      </c>
      <c r="O105" s="37">
        <v>120.524</v>
      </c>
      <c r="P105" s="37">
        <v>109.95</v>
      </c>
      <c r="Q105" s="37">
        <v>103.81699999999999</v>
      </c>
      <c r="S105" s="4">
        <f t="shared" si="132"/>
        <v>128.73321997281525</v>
      </c>
      <c r="T105" s="4">
        <f t="shared" si="132"/>
        <v>125.29026291098464</v>
      </c>
      <c r="U105" s="4">
        <f t="shared" si="132"/>
        <v>126.68679563342359</v>
      </c>
      <c r="V105" s="4">
        <f t="shared" si="132"/>
        <v>130.30315702823063</v>
      </c>
      <c r="W105" s="4">
        <f t="shared" si="132"/>
        <v>124.2327489824942</v>
      </c>
      <c r="X105" s="4">
        <f t="shared" si="132"/>
        <v>125.30502753363558</v>
      </c>
      <c r="Y105" s="4">
        <f t="shared" si="132"/>
        <v>128.59514280461519</v>
      </c>
      <c r="Z105" s="4">
        <f t="shared" si="132"/>
        <v>127.99063544457979</v>
      </c>
      <c r="AA105" s="4">
        <f t="shared" si="132"/>
        <v>128.79645445535317</v>
      </c>
      <c r="AB105" s="4">
        <f t="shared" si="132"/>
        <v>131.01687534077743</v>
      </c>
      <c r="AC105" s="4">
        <f t="shared" si="132"/>
        <v>129.07116097222433</v>
      </c>
      <c r="AD105" s="4">
        <f t="shared" si="132"/>
        <v>119.3158628069076</v>
      </c>
      <c r="AE105" s="4">
        <f t="shared" si="132"/>
        <v>116.68889529424398</v>
      </c>
      <c r="AF105" s="4">
        <f t="shared" si="132"/>
        <v>110.45695505828063</v>
      </c>
      <c r="AG105" s="4">
        <f t="shared" si="132"/>
        <v>103.50523996203721</v>
      </c>
      <c r="AI105" s="4">
        <f t="shared" si="133"/>
        <v>3.6737800271847618</v>
      </c>
      <c r="AJ105" s="4">
        <f t="shared" si="133"/>
        <v>4.566737089015362</v>
      </c>
      <c r="AK105" s="4">
        <f t="shared" si="133"/>
        <v>4.4242043665764044</v>
      </c>
      <c r="AL105" s="4">
        <f t="shared" si="133"/>
        <v>6.3258429717693616</v>
      </c>
      <c r="AM105" s="4">
        <f t="shared" si="133"/>
        <v>2.3152510175058012</v>
      </c>
      <c r="AN105" s="4">
        <f t="shared" si="133"/>
        <v>5.3399724663644292</v>
      </c>
      <c r="AO105" s="4">
        <f t="shared" si="133"/>
        <v>2.9298571953848125</v>
      </c>
      <c r="AP105" s="4">
        <f t="shared" si="133"/>
        <v>2.632364555420196</v>
      </c>
      <c r="AQ105" s="4">
        <f t="shared" si="133"/>
        <v>3.2035455446468291</v>
      </c>
      <c r="AR105" s="4">
        <f t="shared" si="133"/>
        <v>4.5901246592225675</v>
      </c>
      <c r="AS105" s="4">
        <f t="shared" si="133"/>
        <v>3.0768390277756623</v>
      </c>
      <c r="AT105" s="4">
        <f t="shared" si="133"/>
        <v>3.6521371930924005</v>
      </c>
      <c r="AU105" s="4">
        <f t="shared" si="133"/>
        <v>3.8351047057560237</v>
      </c>
      <c r="AV105" s="4">
        <f t="shared" si="133"/>
        <v>-0.50695505828062437</v>
      </c>
      <c r="AW105" s="4">
        <f t="shared" si="133"/>
        <v>0.31176003796278451</v>
      </c>
      <c r="AY105" s="2">
        <f t="shared" si="125"/>
        <v>75.667138638113428</v>
      </c>
      <c r="AZ105" s="2">
        <f t="shared" si="125"/>
        <v>76.469017786966006</v>
      </c>
      <c r="BA105" s="2">
        <f t="shared" si="125"/>
        <v>73.702675939572302</v>
      </c>
      <c r="BB105" s="2">
        <f t="shared" si="125"/>
        <v>70.853200297294535</v>
      </c>
      <c r="BC105" s="2">
        <f t="shared" si="125"/>
        <v>70.291192832828045</v>
      </c>
      <c r="BD105" s="2">
        <f t="shared" si="125"/>
        <v>67.094252264840264</v>
      </c>
      <c r="BE105" s="2">
        <f t="shared" si="125"/>
        <v>68.671783890614378</v>
      </c>
      <c r="BF105" s="2">
        <f t="shared" si="125"/>
        <v>72.823424136749352</v>
      </c>
      <c r="BG105" s="2">
        <f t="shared" si="125"/>
        <v>76.154170993317791</v>
      </c>
      <c r="BH105" s="2">
        <f t="shared" si="125"/>
        <v>75.314876782629113</v>
      </c>
      <c r="BI105" s="2">
        <f t="shared" si="125"/>
        <v>77.252128761853612</v>
      </c>
      <c r="BJ105" s="2">
        <f t="shared" si="125"/>
        <v>73.200263903857234</v>
      </c>
      <c r="BK105" s="2">
        <f t="shared" si="125"/>
        <v>73.626449293427115</v>
      </c>
      <c r="BL105" s="2">
        <f t="shared" si="125"/>
        <v>77.759269052351797</v>
      </c>
      <c r="BM105" s="2">
        <f t="shared" si="125"/>
        <v>80.958979642651258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90.094566596194497</v>
      </c>
      <c r="DL105" s="2">
        <f t="shared" si="134"/>
        <v>89.870816369676831</v>
      </c>
      <c r="DM105" s="2">
        <f t="shared" si="134"/>
        <v>84.76493144065239</v>
      </c>
      <c r="DN105" s="2">
        <f t="shared" si="134"/>
        <v>82.962343975366679</v>
      </c>
      <c r="DO105" s="2">
        <f t="shared" si="134"/>
        <v>80.613407044269778</v>
      </c>
      <c r="DP105" s="2">
        <f t="shared" si="134"/>
        <v>64.488306707517225</v>
      </c>
      <c r="DQ105" s="2">
        <f t="shared" si="134"/>
        <v>72.646492235092211</v>
      </c>
      <c r="DR105" s="2">
        <f t="shared" si="134"/>
        <v>89.778919466073404</v>
      </c>
      <c r="DS105" s="2">
        <f t="shared" si="134"/>
        <v>81.617820689655161</v>
      </c>
      <c r="DT105" s="2">
        <f t="shared" si="134"/>
        <v>80.590947052280285</v>
      </c>
      <c r="DU105" s="2">
        <f t="shared" si="134"/>
        <v>73.36836203346202</v>
      </c>
      <c r="DV105" s="2">
        <f t="shared" si="134"/>
        <v>80.977854032169859</v>
      </c>
      <c r="DW105" s="2">
        <f t="shared" si="134"/>
        <v>90.502393714821764</v>
      </c>
      <c r="DX105" s="2">
        <f t="shared" si="134"/>
        <v>84.928674045474068</v>
      </c>
      <c r="DY105" s="2">
        <f t="shared" si="134"/>
        <v>94.775697886540584</v>
      </c>
      <c r="EA105" s="2">
        <f t="shared" si="94"/>
        <v>75.024212144955939</v>
      </c>
      <c r="EB105" s="2">
        <f t="shared" si="94"/>
        <v>75.922878544989004</v>
      </c>
      <c r="EC105" s="2">
        <f t="shared" si="94"/>
        <v>73.257863633897074</v>
      </c>
      <c r="ED105" s="2">
        <f t="shared" si="94"/>
        <v>70.29979495185566</v>
      </c>
      <c r="EE105" s="2">
        <f t="shared" si="94"/>
        <v>69.815262516028326</v>
      </c>
      <c r="EF105" s="2">
        <f t="shared" si="94"/>
        <v>67.224842354948123</v>
      </c>
      <c r="EG105" s="2">
        <f t="shared" si="94"/>
        <v>68.442839916399009</v>
      </c>
      <c r="EH105" s="2">
        <f t="shared" si="94"/>
        <v>71.736748857867994</v>
      </c>
      <c r="EI105" s="2">
        <f t="shared" si="94"/>
        <v>75.781241353981756</v>
      </c>
      <c r="EJ105" s="2">
        <f t="shared" si="94"/>
        <v>74.965116036025691</v>
      </c>
      <c r="EK105" s="2">
        <f t="shared" si="94"/>
        <v>77.476049576294798</v>
      </c>
      <c r="EL105" s="2">
        <f t="shared" si="94"/>
        <v>72.769683788875454</v>
      </c>
      <c r="EM105" s="2">
        <f t="shared" si="135"/>
        <v>72.754962237152242</v>
      </c>
      <c r="EN105" s="2">
        <f t="shared" si="135"/>
        <v>77.34585834832923</v>
      </c>
      <c r="EO105" s="2">
        <f t="shared" si="135"/>
        <v>80.059055624672283</v>
      </c>
      <c r="EQ105" s="2">
        <f t="shared" si="136"/>
        <v>75.047972808811949</v>
      </c>
      <c r="ER105" s="2">
        <f t="shared" si="136"/>
        <v>74.409369524250565</v>
      </c>
      <c r="ES105" s="2">
        <f t="shared" si="136"/>
        <v>72.439800548916139</v>
      </c>
      <c r="ET105" s="2">
        <f t="shared" si="136"/>
        <v>70.542955918270351</v>
      </c>
      <c r="EU105" s="2">
        <f t="shared" si="136"/>
        <v>69.809978497402199</v>
      </c>
      <c r="EV105" s="2">
        <f t="shared" si="136"/>
        <v>67.530347728100324</v>
      </c>
      <c r="EW105" s="2">
        <f t="shared" si="136"/>
        <v>67.908344985036052</v>
      </c>
      <c r="EX105" s="2">
        <f t="shared" si="136"/>
        <v>69.711982785916277</v>
      </c>
      <c r="EY105" s="2">
        <f t="shared" si="136"/>
        <v>74.242245065070847</v>
      </c>
      <c r="EZ105" s="2">
        <f t="shared" si="136"/>
        <v>74.37519712033378</v>
      </c>
      <c r="FA105" s="2">
        <f t="shared" si="136"/>
        <v>76.301993655615973</v>
      </c>
      <c r="FB105" s="2">
        <f t="shared" si="136"/>
        <v>71.80336034102757</v>
      </c>
      <c r="FC105" s="2">
        <f t="shared" si="136"/>
        <v>71.383664676792591</v>
      </c>
      <c r="FD105" s="2">
        <f t="shared" si="136"/>
        <v>77.295417873406564</v>
      </c>
      <c r="FE105" s="2">
        <f t="shared" si="136"/>
        <v>80.484802854819421</v>
      </c>
      <c r="FG105" s="2">
        <f t="shared" si="137"/>
        <v>0.9573396500841348</v>
      </c>
      <c r="FH105" s="2">
        <f t="shared" si="137"/>
        <v>0.96073408474081134</v>
      </c>
      <c r="FI105" s="2">
        <f t="shared" si="137"/>
        <v>0.96127456453802529</v>
      </c>
      <c r="FJ105" s="2">
        <f t="shared" si="137"/>
        <v>0.9563137097585116</v>
      </c>
      <c r="FK105" s="2">
        <f t="shared" si="137"/>
        <v>0.95592435036381185</v>
      </c>
      <c r="FL105" s="2">
        <f t="shared" si="137"/>
        <v>0.95218532651028964</v>
      </c>
      <c r="FM105" s="2">
        <f t="shared" si="137"/>
        <v>0.94542973539860853</v>
      </c>
      <c r="FN105" s="2">
        <f t="shared" si="137"/>
        <v>0.93966252603397815</v>
      </c>
      <c r="FO105" s="2">
        <f t="shared" si="137"/>
        <v>0.93584067383927483</v>
      </c>
      <c r="FP105" s="2">
        <f t="shared" si="137"/>
        <v>0.93772689061601366</v>
      </c>
      <c r="FQ105" s="2">
        <f t="shared" si="137"/>
        <v>0.94576095010947669</v>
      </c>
      <c r="FR105" s="2">
        <f t="shared" si="137"/>
        <v>0.9474333464039002</v>
      </c>
      <c r="FS105" s="2">
        <f t="shared" si="137"/>
        <v>0.95082915940167045</v>
      </c>
      <c r="FT105" s="2">
        <f t="shared" si="137"/>
        <v>0.9454765483175489</v>
      </c>
      <c r="FU105" s="2">
        <f t="shared" si="137"/>
        <v>0.93886327537558423</v>
      </c>
      <c r="FW105" s="2">
        <f t="shared" si="127"/>
        <v>8.374728784051723E-4</v>
      </c>
      <c r="FX105" s="2">
        <f t="shared" si="127"/>
        <v>1.0170422947880964E-3</v>
      </c>
      <c r="FY105" s="2">
        <f t="shared" si="127"/>
        <v>9.8269442369543453E-4</v>
      </c>
      <c r="FZ105" s="2">
        <f t="shared" si="127"/>
        <v>9.2758967040594521E-4</v>
      </c>
      <c r="GA105" s="2">
        <f t="shared" si="127"/>
        <v>9.3075901350272213E-4</v>
      </c>
      <c r="GB105" s="2">
        <f t="shared" si="127"/>
        <v>8.3948889133000329E-4</v>
      </c>
      <c r="GC105" s="2">
        <f t="shared" si="127"/>
        <v>8.4274907308604129E-4</v>
      </c>
      <c r="GD105" s="2">
        <f t="shared" si="127"/>
        <v>9.5997286239153103E-4</v>
      </c>
      <c r="GE105" s="2">
        <f t="shared" si="127"/>
        <v>1.0015345296774355E-3</v>
      </c>
      <c r="GF105" s="2">
        <f t="shared" si="127"/>
        <v>9.7851354188746359E-4</v>
      </c>
      <c r="GG105" s="2">
        <f t="shared" si="127"/>
        <v>9.5714765457338203E-4</v>
      </c>
      <c r="GH105" s="2">
        <f t="shared" si="127"/>
        <v>9.2715007308216159E-4</v>
      </c>
      <c r="GI105" s="2">
        <f t="shared" si="127"/>
        <v>8.5252681634248671E-4</v>
      </c>
      <c r="GJ105" s="2">
        <f t="shared" si="127"/>
        <v>6.0628409397980583E-4</v>
      </c>
      <c r="GK105" s="2">
        <f t="shared" si="127"/>
        <v>4.6204086640604108E-4</v>
      </c>
      <c r="GM105" s="86">
        <f t="shared" si="128"/>
        <v>7.2804775011597712E-6</v>
      </c>
      <c r="GN105" s="86">
        <f t="shared" si="128"/>
        <v>2.1563686477954263E-6</v>
      </c>
      <c r="GO105" s="86">
        <f t="shared" si="128"/>
        <v>1.5542345642151033E-6</v>
      </c>
      <c r="GP105" s="86">
        <f t="shared" si="128"/>
        <v>5.3333870949048974E-7</v>
      </c>
      <c r="GQ105" s="86">
        <f t="shared" si="128"/>
        <v>3.2622575199182431E-9</v>
      </c>
      <c r="GR105" s="86">
        <f t="shared" si="128"/>
        <v>4.6788726563217227E-6</v>
      </c>
      <c r="GS105" s="86">
        <f t="shared" si="128"/>
        <v>5.5879593511525482E-4</v>
      </c>
      <c r="GT105" s="86">
        <f t="shared" si="128"/>
        <v>0.11751800324034395</v>
      </c>
      <c r="GU105" s="86">
        <f t="shared" si="128"/>
        <v>4.8059627035501817E-2</v>
      </c>
      <c r="GV105" s="86">
        <f t="shared" si="128"/>
        <v>1.4580495244532286E-2</v>
      </c>
      <c r="GW105" s="86">
        <f t="shared" si="128"/>
        <v>1.9301788360051212E-6</v>
      </c>
      <c r="GX105" s="86">
        <f t="shared" si="128"/>
        <v>1.9679586826381018E-12</v>
      </c>
      <c r="GY105" s="86">
        <f t="shared" si="128"/>
        <v>9.0764646221418911E-10</v>
      </c>
      <c r="GZ105" s="86">
        <f t="shared" si="128"/>
        <v>3.5755766246033745E-11</v>
      </c>
      <c r="HA105" s="86">
        <f t="shared" si="128"/>
        <v>7.5616119672327957E-14</v>
      </c>
      <c r="HC105" s="86">
        <f t="shared" si="73"/>
        <v>0.15791545495339729</v>
      </c>
      <c r="HD105" s="86">
        <f t="shared" si="73"/>
        <v>0.14686228212755648</v>
      </c>
      <c r="HE105" s="86">
        <f t="shared" si="73"/>
        <v>0.16163863371339982</v>
      </c>
      <c r="HF105" s="86">
        <f t="shared" si="73"/>
        <v>0.17972000730787074</v>
      </c>
      <c r="HG105" s="86">
        <f t="shared" si="73"/>
        <v>0.16108012496262772</v>
      </c>
      <c r="HH105" s="86">
        <f t="shared" si="73"/>
        <v>0.15664694248240293</v>
      </c>
      <c r="HI105" s="86">
        <f t="shared" si="138"/>
        <v>0.17055344613419168</v>
      </c>
      <c r="HJ105" s="86">
        <f t="shared" si="138"/>
        <v>0.11604334706500605</v>
      </c>
      <c r="HK105" s="86">
        <f t="shared" si="138"/>
        <v>0.11465228736438264</v>
      </c>
      <c r="HL105" s="86">
        <f t="shared" si="138"/>
        <v>0.13887400425291266</v>
      </c>
      <c r="HM105" s="86">
        <f t="shared" si="138"/>
        <v>0.15164089840389136</v>
      </c>
      <c r="HN105" s="86">
        <f t="shared" si="138"/>
        <v>0.13460467266956389</v>
      </c>
      <c r="HO105" s="86">
        <f t="shared" si="138"/>
        <v>0.12926077082120394</v>
      </c>
      <c r="HP105" s="86">
        <f t="shared" si="138"/>
        <v>0.10984529291451865</v>
      </c>
      <c r="HQ105" s="86">
        <f t="shared" si="138"/>
        <v>9.2845840553650014E-2</v>
      </c>
      <c r="HS105" s="86">
        <f t="shared" si="129"/>
        <v>5.3111745335162339E-29</v>
      </c>
      <c r="HT105" s="86">
        <f t="shared" si="129"/>
        <v>6.6009265518522014E-26</v>
      </c>
      <c r="HU105" s="86">
        <f t="shared" si="129"/>
        <v>3.2112065065511045E-28</v>
      </c>
      <c r="HV105" s="86">
        <f t="shared" si="129"/>
        <v>9.7508577069389775E-29</v>
      </c>
      <c r="HW105" s="86">
        <f t="shared" si="129"/>
        <v>8.9843979170202438E-31</v>
      </c>
      <c r="HX105" s="86">
        <f t="shared" si="129"/>
        <v>2.8342246934708721E-36</v>
      </c>
      <c r="HY105" s="86">
        <f t="shared" si="129"/>
        <v>3.5337775799928333E-31</v>
      </c>
      <c r="HZ105" s="86">
        <f t="shared" si="129"/>
        <v>2.1185632781600679E-51</v>
      </c>
      <c r="IA105" s="86">
        <f t="shared" si="129"/>
        <v>4.959518581492767E-54</v>
      </c>
      <c r="IB105" s="86">
        <f t="shared" si="129"/>
        <v>5.7501451463402536E-43</v>
      </c>
      <c r="IC105" s="86">
        <f t="shared" si="129"/>
        <v>2.0190658432876803E-34</v>
      </c>
      <c r="ID105" s="86">
        <f t="shared" si="129"/>
        <v>1.1927071164319756E-38</v>
      </c>
      <c r="IE105" s="86">
        <f t="shared" si="129"/>
        <v>3.1930948982716966E-34</v>
      </c>
      <c r="IF105" s="86">
        <f t="shared" si="129"/>
        <v>4.2749149762304164E-24</v>
      </c>
      <c r="IG105" s="86">
        <f t="shared" si="129"/>
        <v>3.9604472158069006E-17</v>
      </c>
      <c r="II105" s="86">
        <f t="shared" si="130"/>
        <v>7.866616577408355E-96</v>
      </c>
      <c r="IJ105" s="86">
        <f t="shared" si="130"/>
        <v>2.0164740412574097E-87</v>
      </c>
      <c r="IK105" s="86">
        <f t="shared" si="130"/>
        <v>1.4781549350574723E-95</v>
      </c>
      <c r="IL105" s="86">
        <f t="shared" si="130"/>
        <v>1.6477329340923021E-95</v>
      </c>
      <c r="IM105" s="86">
        <f t="shared" si="130"/>
        <v>5.3598754304934624E-105</v>
      </c>
      <c r="IN105" s="86">
        <f t="shared" si="130"/>
        <v>1.4063324155470403E-129</v>
      </c>
      <c r="IO105" s="86">
        <f t="shared" si="130"/>
        <v>4.653999820293776E-106</v>
      </c>
      <c r="IP105" s="86">
        <f t="shared" si="130"/>
        <v>9.6640765895083636E-181</v>
      </c>
      <c r="IQ105" s="86">
        <f t="shared" si="130"/>
        <v>1.2065894115130883E-190</v>
      </c>
      <c r="IR105" s="86">
        <f t="shared" si="130"/>
        <v>1.5011682893408646E-151</v>
      </c>
      <c r="IS105" s="86">
        <f t="shared" si="130"/>
        <v>1.9169972597170529E-118</v>
      </c>
      <c r="IT105" s="86">
        <f t="shared" si="130"/>
        <v>5.8873985206604726E-132</v>
      </c>
      <c r="IU105" s="86">
        <f t="shared" si="130"/>
        <v>4.149807915097671E-114</v>
      </c>
      <c r="IV105" s="86">
        <f t="shared" si="130"/>
        <v>6.0007948147373131E-105</v>
      </c>
      <c r="IW105" s="86">
        <f t="shared" si="130"/>
        <v>1.6213371015738147E-46</v>
      </c>
      <c r="IY105" s="86">
        <f t="shared" si="131"/>
        <v>0.15792273543089844</v>
      </c>
      <c r="IZ105" s="86">
        <f t="shared" si="131"/>
        <v>0.14686443849620426</v>
      </c>
      <c r="JA105" s="86">
        <f t="shared" si="131"/>
        <v>0.16164018794796403</v>
      </c>
      <c r="JB105" s="86">
        <f t="shared" si="131"/>
        <v>0.17972054064658025</v>
      </c>
      <c r="JC105" s="86">
        <f t="shared" si="131"/>
        <v>0.16108012822488524</v>
      </c>
      <c r="JD105" s="86">
        <f t="shared" si="131"/>
        <v>0.15665162135505925</v>
      </c>
      <c r="JE105" s="86">
        <f t="shared" si="131"/>
        <v>0.17111224206930695</v>
      </c>
      <c r="JF105" s="86">
        <f t="shared" si="131"/>
        <v>0.23356135030535</v>
      </c>
      <c r="JG105" s="86">
        <f t="shared" si="131"/>
        <v>0.16271191439988447</v>
      </c>
      <c r="JH105" s="86">
        <f t="shared" si="131"/>
        <v>0.15345449949744494</v>
      </c>
      <c r="JI105" s="86">
        <f t="shared" si="131"/>
        <v>0.15164282858272737</v>
      </c>
      <c r="JJ105" s="86">
        <f t="shared" si="131"/>
        <v>0.13460467267153184</v>
      </c>
      <c r="JK105" s="86">
        <f t="shared" si="131"/>
        <v>0.12926077172885039</v>
      </c>
      <c r="JL105" s="86">
        <f t="shared" si="131"/>
        <v>0.10984529295027441</v>
      </c>
      <c r="JM105" s="86">
        <f t="shared" si="131"/>
        <v>9.2845840553725675E-2</v>
      </c>
    </row>
    <row r="106" spans="2:273" x14ac:dyDescent="0.25">
      <c r="B106" s="2">
        <v>79</v>
      </c>
      <c r="C106" s="37">
        <v>144.852</v>
      </c>
      <c r="D106" s="37">
        <v>142.17500000000001</v>
      </c>
      <c r="E106" s="37">
        <v>142.49199999999999</v>
      </c>
      <c r="F106" s="37">
        <v>148.71</v>
      </c>
      <c r="G106" s="37">
        <v>139.952</v>
      </c>
      <c r="H106" s="37">
        <v>143.613</v>
      </c>
      <c r="I106" s="37">
        <v>144.68899999999999</v>
      </c>
      <c r="J106" s="37">
        <v>144.21299999999999</v>
      </c>
      <c r="K106" s="37">
        <v>145.34399999999999</v>
      </c>
      <c r="L106" s="37">
        <v>150.22999999999999</v>
      </c>
      <c r="M106" s="37">
        <v>145.77000000000001</v>
      </c>
      <c r="N106" s="37">
        <v>136.39699999999999</v>
      </c>
      <c r="O106" s="37">
        <v>133.63499999999999</v>
      </c>
      <c r="P106" s="37">
        <v>123.283</v>
      </c>
      <c r="Q106" s="37">
        <v>113.68300000000001</v>
      </c>
      <c r="S106" s="4">
        <f t="shared" si="132"/>
        <v>139.65219546325108</v>
      </c>
      <c r="T106" s="4">
        <f t="shared" si="132"/>
        <v>135.44164708344977</v>
      </c>
      <c r="U106" s="4">
        <f t="shared" si="132"/>
        <v>137.70916610805347</v>
      </c>
      <c r="V106" s="4">
        <f t="shared" si="132"/>
        <v>142.02380905396757</v>
      </c>
      <c r="W106" s="4">
        <f t="shared" si="132"/>
        <v>136.03654579462125</v>
      </c>
      <c r="X106" s="4">
        <f t="shared" si="132"/>
        <v>139.50060986326264</v>
      </c>
      <c r="Y106" s="4">
        <f t="shared" si="132"/>
        <v>141.17947360260558</v>
      </c>
      <c r="Z106" s="4">
        <f t="shared" si="132"/>
        <v>143.02176709425663</v>
      </c>
      <c r="AA106" s="4">
        <f t="shared" si="132"/>
        <v>143.64803145196075</v>
      </c>
      <c r="AB106" s="4">
        <f t="shared" si="132"/>
        <v>146.15766373059444</v>
      </c>
      <c r="AC106" s="4">
        <f t="shared" si="132"/>
        <v>141.48056959755968</v>
      </c>
      <c r="AD106" s="4">
        <f t="shared" si="132"/>
        <v>131.54412711115566</v>
      </c>
      <c r="AE106" s="4">
        <f t="shared" si="132"/>
        <v>127.25980060264828</v>
      </c>
      <c r="AF106" s="4">
        <f t="shared" si="132"/>
        <v>119.49346677849888</v>
      </c>
      <c r="AG106" s="4">
        <f t="shared" si="132"/>
        <v>111.55024580291857</v>
      </c>
      <c r="AI106" s="4">
        <f t="shared" si="133"/>
        <v>5.1998045367489283</v>
      </c>
      <c r="AJ106" s="4">
        <f t="shared" si="133"/>
        <v>6.7333529165502455</v>
      </c>
      <c r="AK106" s="4">
        <f t="shared" si="133"/>
        <v>4.7828338919465239</v>
      </c>
      <c r="AL106" s="4">
        <f t="shared" si="133"/>
        <v>6.6861909460324398</v>
      </c>
      <c r="AM106" s="4">
        <f t="shared" si="133"/>
        <v>3.9154542053787509</v>
      </c>
      <c r="AN106" s="4">
        <f t="shared" si="133"/>
        <v>4.1123901367373605</v>
      </c>
      <c r="AO106" s="4">
        <f t="shared" si="133"/>
        <v>3.50952639739441</v>
      </c>
      <c r="AP106" s="4">
        <f t="shared" si="133"/>
        <v>1.1912329057433624</v>
      </c>
      <c r="AQ106" s="4">
        <f t="shared" si="133"/>
        <v>1.6959685480392466</v>
      </c>
      <c r="AR106" s="4">
        <f t="shared" si="133"/>
        <v>4.0723362694055538</v>
      </c>
      <c r="AS106" s="4">
        <f t="shared" si="133"/>
        <v>4.2894304024403311</v>
      </c>
      <c r="AT106" s="4">
        <f t="shared" si="133"/>
        <v>4.8528728888443311</v>
      </c>
      <c r="AU106" s="4">
        <f t="shared" si="133"/>
        <v>6.3751993973517074</v>
      </c>
      <c r="AV106" s="4">
        <f t="shared" si="133"/>
        <v>3.7895332215011166</v>
      </c>
      <c r="AW106" s="4">
        <f t="shared" si="133"/>
        <v>2.1327541970814394</v>
      </c>
      <c r="AY106" s="2">
        <f t="shared" si="125"/>
        <v>75.550804320272789</v>
      </c>
      <c r="AZ106" s="2">
        <f t="shared" si="125"/>
        <v>76.297858755705704</v>
      </c>
      <c r="BA106" s="2">
        <f t="shared" si="125"/>
        <v>73.55729941925587</v>
      </c>
      <c r="BB106" s="2">
        <f t="shared" si="125"/>
        <v>70.741922191204708</v>
      </c>
      <c r="BC106" s="2">
        <f t="shared" si="125"/>
        <v>70.166774157831043</v>
      </c>
      <c r="BD106" s="2">
        <f t="shared" si="125"/>
        <v>67.026457243555129</v>
      </c>
      <c r="BE106" s="2">
        <f t="shared" si="125"/>
        <v>68.533132615106609</v>
      </c>
      <c r="BF106" s="2">
        <f t="shared" si="125"/>
        <v>72.547688557809423</v>
      </c>
      <c r="BG106" s="2">
        <f t="shared" si="125"/>
        <v>75.895261061234109</v>
      </c>
      <c r="BH106" s="2">
        <f t="shared" si="125"/>
        <v>75.10520559393585</v>
      </c>
      <c r="BI106" s="2">
        <f t="shared" si="125"/>
        <v>77.064536673928657</v>
      </c>
      <c r="BJ106" s="2">
        <f t="shared" si="125"/>
        <v>72.99743509037279</v>
      </c>
      <c r="BK106" s="2">
        <f t="shared" si="125"/>
        <v>73.417557843398214</v>
      </c>
      <c r="BL106" s="2">
        <f t="shared" si="125"/>
        <v>77.596968282464118</v>
      </c>
      <c r="BM106" s="2">
        <f t="shared" si="125"/>
        <v>80.786075761830915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90.153686348535189</v>
      </c>
      <c r="DL106" s="2">
        <f t="shared" si="134"/>
        <v>89.9638209000302</v>
      </c>
      <c r="DM106" s="2">
        <f t="shared" si="134"/>
        <v>84.804224403503497</v>
      </c>
      <c r="DN106" s="2">
        <f t="shared" si="134"/>
        <v>83.045597277368131</v>
      </c>
      <c r="DO106" s="2">
        <f t="shared" si="134"/>
        <v>80.643460281446664</v>
      </c>
      <c r="DP106" s="2">
        <f t="shared" si="134"/>
        <v>64.161517562096492</v>
      </c>
      <c r="DQ106" s="2">
        <f t="shared" si="134"/>
        <v>72.394864693264665</v>
      </c>
      <c r="DR106" s="2">
        <f t="shared" si="134"/>
        <v>89.932027586206885</v>
      </c>
      <c r="DS106" s="2">
        <f t="shared" si="134"/>
        <v>81.615620689655159</v>
      </c>
      <c r="DT106" s="2">
        <f t="shared" si="134"/>
        <v>80.553042491657365</v>
      </c>
      <c r="DU106" s="2">
        <f t="shared" si="134"/>
        <v>73.190977091377079</v>
      </c>
      <c r="DV106" s="2">
        <f t="shared" si="134"/>
        <v>80.981889703468696</v>
      </c>
      <c r="DW106" s="2">
        <f t="shared" si="134"/>
        <v>90.697564071294551</v>
      </c>
      <c r="DX106" s="2">
        <f t="shared" si="134"/>
        <v>84.957927842127873</v>
      </c>
      <c r="DY106" s="2">
        <f t="shared" si="134"/>
        <v>95.069875862068955</v>
      </c>
      <c r="EA106" s="2">
        <f t="shared" si="94"/>
        <v>74.957314761438369</v>
      </c>
      <c r="EB106" s="2">
        <f t="shared" si="94"/>
        <v>75.790165344688418</v>
      </c>
      <c r="EC106" s="2">
        <f t="shared" si="94"/>
        <v>73.144964999547796</v>
      </c>
      <c r="ED106" s="2">
        <f t="shared" si="94"/>
        <v>70.2290710666542</v>
      </c>
      <c r="EE106" s="2">
        <f t="shared" si="94"/>
        <v>69.726225636951554</v>
      </c>
      <c r="EF106" s="2">
        <f t="shared" si="94"/>
        <v>67.157378141112858</v>
      </c>
      <c r="EG106" s="2">
        <f t="shared" si="94"/>
        <v>68.33035047116239</v>
      </c>
      <c r="EH106" s="2">
        <f t="shared" si="94"/>
        <v>71.531828553299476</v>
      </c>
      <c r="EI106" s="2">
        <f t="shared" si="94"/>
        <v>75.539343499418493</v>
      </c>
      <c r="EJ106" s="2">
        <f t="shared" si="94"/>
        <v>74.775908027339725</v>
      </c>
      <c r="EK106" s="2">
        <f t="shared" si="94"/>
        <v>77.268394031889386</v>
      </c>
      <c r="EL106" s="2">
        <f t="shared" si="94"/>
        <v>72.594409088206376</v>
      </c>
      <c r="EM106" s="2">
        <f t="shared" si="135"/>
        <v>72.603875680549635</v>
      </c>
      <c r="EN106" s="2">
        <f t="shared" si="135"/>
        <v>77.209863411865683</v>
      </c>
      <c r="EO106" s="2">
        <f t="shared" si="135"/>
        <v>79.93756998838154</v>
      </c>
      <c r="EQ106" s="2">
        <f t="shared" si="136"/>
        <v>74.980396449434707</v>
      </c>
      <c r="ER106" s="2">
        <f t="shared" si="136"/>
        <v>74.320955234742044</v>
      </c>
      <c r="ES106" s="2">
        <f t="shared" si="136"/>
        <v>72.351006414135199</v>
      </c>
      <c r="ET106" s="2">
        <f t="shared" si="136"/>
        <v>70.464968629956203</v>
      </c>
      <c r="EU106" s="2">
        <f t="shared" si="136"/>
        <v>69.721090574068413</v>
      </c>
      <c r="EV106" s="2">
        <f t="shared" si="136"/>
        <v>67.454040229530889</v>
      </c>
      <c r="EW106" s="2">
        <f t="shared" si="136"/>
        <v>67.811602601926495</v>
      </c>
      <c r="EX106" s="2">
        <f t="shared" si="136"/>
        <v>69.557139399063274</v>
      </c>
      <c r="EY106" s="2">
        <f t="shared" si="136"/>
        <v>74.038231728794784</v>
      </c>
      <c r="EZ106" s="2">
        <f t="shared" si="136"/>
        <v>74.20239102651044</v>
      </c>
      <c r="FA106" s="2">
        <f t="shared" si="136"/>
        <v>76.130404715577242</v>
      </c>
      <c r="FB106" s="2">
        <f t="shared" si="136"/>
        <v>71.660118430476786</v>
      </c>
      <c r="FC106" s="2">
        <f t="shared" si="136"/>
        <v>71.27391006287742</v>
      </c>
      <c r="FD106" s="2">
        <f t="shared" si="136"/>
        <v>77.160973477679391</v>
      </c>
      <c r="FE106" s="2">
        <f t="shared" si="136"/>
        <v>80.342414463185094</v>
      </c>
      <c r="FG106" s="2">
        <f t="shared" si="137"/>
        <v>0.96094670613268285</v>
      </c>
      <c r="FH106" s="2">
        <f t="shared" si="137"/>
        <v>0.96406490481357188</v>
      </c>
      <c r="FI106" s="2">
        <f t="shared" si="137"/>
        <v>0.96456122837164471</v>
      </c>
      <c r="FJ106" s="2">
        <f t="shared" si="137"/>
        <v>0.96000388791294056</v>
      </c>
      <c r="FK106" s="2">
        <f t="shared" si="137"/>
        <v>0.95964602984371561</v>
      </c>
      <c r="FL106" s="2">
        <f t="shared" si="137"/>
        <v>0.95620826007184845</v>
      </c>
      <c r="FM106" s="2">
        <f t="shared" si="137"/>
        <v>0.94999120535981874</v>
      </c>
      <c r="FN106" s="2">
        <f t="shared" si="137"/>
        <v>0.94467786207639137</v>
      </c>
      <c r="FO106" s="2">
        <f t="shared" si="137"/>
        <v>0.94115379311769298</v>
      </c>
      <c r="FP106" s="2">
        <f t="shared" si="137"/>
        <v>0.94289334137892533</v>
      </c>
      <c r="FQ106" s="2">
        <f t="shared" si="137"/>
        <v>0.95029618970990581</v>
      </c>
      <c r="FR106" s="2">
        <f t="shared" si="137"/>
        <v>0.95183586878133131</v>
      </c>
      <c r="FS106" s="2">
        <f t="shared" si="137"/>
        <v>0.95496079824298263</v>
      </c>
      <c r="FT106" s="2">
        <f t="shared" si="137"/>
        <v>0.950034312040136</v>
      </c>
      <c r="FU106" s="2">
        <f t="shared" si="137"/>
        <v>0.94394108285402489</v>
      </c>
      <c r="FW106" s="2">
        <f t="shared" si="127"/>
        <v>9.1819656270362439E-4</v>
      </c>
      <c r="FX106" s="2">
        <f t="shared" si="127"/>
        <v>1.115055288882807E-3</v>
      </c>
      <c r="FY106" s="2">
        <f t="shared" si="127"/>
        <v>1.0774008622019284E-3</v>
      </c>
      <c r="FZ106" s="2">
        <f t="shared" si="127"/>
        <v>1.0169908358426928E-3</v>
      </c>
      <c r="GA106" s="2">
        <f t="shared" si="127"/>
        <v>1.0204653284742512E-3</v>
      </c>
      <c r="GB106" s="2">
        <f t="shared" si="127"/>
        <v>9.2040671932259684E-4</v>
      </c>
      <c r="GC106" s="2">
        <f t="shared" si="127"/>
        <v>9.2398085742996299E-4</v>
      </c>
      <c r="GD106" s="2">
        <f t="shared" si="127"/>
        <v>1.0524918344439996E-3</v>
      </c>
      <c r="GE106" s="2">
        <f t="shared" si="127"/>
        <v>1.0980546735761365E-3</v>
      </c>
      <c r="GF106" s="2">
        <f t="shared" si="127"/>
        <v>1.0728174837383467E-3</v>
      </c>
      <c r="GG106" s="2">
        <f t="shared" si="127"/>
        <v>1.0493946285585363E-3</v>
      </c>
      <c r="GH106" s="2">
        <f t="shared" si="127"/>
        <v>1.0165089132021133E-3</v>
      </c>
      <c r="GI106" s="2">
        <f t="shared" si="127"/>
        <v>9.3470018642345003E-4</v>
      </c>
      <c r="GJ106" s="2">
        <f t="shared" si="127"/>
        <v>6.6473840704352508E-4</v>
      </c>
      <c r="GK106" s="2">
        <f t="shared" si="127"/>
        <v>5.0659515331537524E-4</v>
      </c>
      <c r="GM106" s="86">
        <f t="shared" si="128"/>
        <v>1.5309853204170989E-6</v>
      </c>
      <c r="GN106" s="86">
        <f t="shared" si="128"/>
        <v>3.7518532674646504E-7</v>
      </c>
      <c r="GO106" s="86">
        <f t="shared" si="128"/>
        <v>2.7153051293886747E-7</v>
      </c>
      <c r="GP106" s="86">
        <f t="shared" si="128"/>
        <v>8.0073332467477647E-8</v>
      </c>
      <c r="GQ106" s="86">
        <f t="shared" si="128"/>
        <v>2.2398817471497968E-10</v>
      </c>
      <c r="GR106" s="86">
        <f t="shared" si="128"/>
        <v>1.010797992211458E-6</v>
      </c>
      <c r="GS106" s="86">
        <f t="shared" si="128"/>
        <v>2.2167000303761244E-4</v>
      </c>
      <c r="GT106" s="86">
        <f t="shared" si="128"/>
        <v>9.6372154349784994E-2</v>
      </c>
      <c r="GU106" s="86">
        <f t="shared" si="128"/>
        <v>3.5520801453987484E-2</v>
      </c>
      <c r="GV106" s="86">
        <f t="shared" si="128"/>
        <v>9.3964672516765949E-3</v>
      </c>
      <c r="GW106" s="86">
        <f t="shared" si="128"/>
        <v>3.6454164667208041E-7</v>
      </c>
      <c r="GX106" s="86">
        <f t="shared" si="128"/>
        <v>4.6751625335428555E-14</v>
      </c>
      <c r="GY106" s="86">
        <f t="shared" si="128"/>
        <v>5.313982868081883E-11</v>
      </c>
      <c r="GZ106" s="86">
        <f t="shared" si="128"/>
        <v>1.4324985863461715E-12</v>
      </c>
      <c r="HA106" s="86">
        <f t="shared" si="128"/>
        <v>1.7253076367149848E-15</v>
      </c>
      <c r="HC106" s="86">
        <f t="shared" si="73"/>
        <v>0.20370259067826865</v>
      </c>
      <c r="HD106" s="86">
        <f t="shared" si="73"/>
        <v>0.18958341698392936</v>
      </c>
      <c r="HE106" s="86">
        <f t="shared" si="73"/>
        <v>0.209358394034038</v>
      </c>
      <c r="HF106" s="86">
        <f t="shared" si="73"/>
        <v>0.23070356105661438</v>
      </c>
      <c r="HG106" s="86">
        <f t="shared" si="73"/>
        <v>0.21100761868421983</v>
      </c>
      <c r="HH106" s="86">
        <f t="shared" si="73"/>
        <v>0.21059920725447714</v>
      </c>
      <c r="HI106" s="86">
        <f t="shared" si="138"/>
        <v>0.22185417812748504</v>
      </c>
      <c r="HJ106" s="86">
        <f t="shared" si="138"/>
        <v>0.16262762901100539</v>
      </c>
      <c r="HK106" s="86">
        <f t="shared" si="138"/>
        <v>0.1621221271836468</v>
      </c>
      <c r="HL106" s="86">
        <f t="shared" si="138"/>
        <v>0.19264553390255187</v>
      </c>
      <c r="HM106" s="86">
        <f t="shared" si="138"/>
        <v>0.20303155571783629</v>
      </c>
      <c r="HN106" s="86">
        <f t="shared" si="138"/>
        <v>0.18447499640741899</v>
      </c>
      <c r="HO106" s="86">
        <f t="shared" si="138"/>
        <v>0.17325618354506159</v>
      </c>
      <c r="HP106" s="86">
        <f t="shared" si="138"/>
        <v>0.15114601948944112</v>
      </c>
      <c r="HQ106" s="86">
        <f t="shared" si="138"/>
        <v>0.13776604579942686</v>
      </c>
      <c r="HS106" s="86">
        <f t="shared" si="129"/>
        <v>7.0364163256648539E-28</v>
      </c>
      <c r="HT106" s="86">
        <f t="shared" si="129"/>
        <v>7.1947012204676405E-25</v>
      </c>
      <c r="HU106" s="86">
        <f t="shared" si="129"/>
        <v>4.3293799163870037E-27</v>
      </c>
      <c r="HV106" s="86">
        <f t="shared" si="129"/>
        <v>1.3184883193189003E-27</v>
      </c>
      <c r="HW106" s="86">
        <f t="shared" si="129"/>
        <v>1.5277541867988288E-29</v>
      </c>
      <c r="HX106" s="86">
        <f t="shared" si="129"/>
        <v>8.3612622604657219E-35</v>
      </c>
      <c r="HY106" s="86">
        <f t="shared" si="129"/>
        <v>5.9744226031979524E-30</v>
      </c>
      <c r="HZ106" s="86">
        <f t="shared" si="129"/>
        <v>2.8091481370347568E-49</v>
      </c>
      <c r="IA106" s="86">
        <f t="shared" si="129"/>
        <v>8.8338100708143347E-52</v>
      </c>
      <c r="IB106" s="86">
        <f t="shared" si="129"/>
        <v>3.4264785059220734E-41</v>
      </c>
      <c r="IC106" s="86">
        <f t="shared" si="129"/>
        <v>4.9834400595586648E-33</v>
      </c>
      <c r="ID106" s="86">
        <f t="shared" si="129"/>
        <v>4.2808566838129711E-37</v>
      </c>
      <c r="IE106" s="86">
        <f t="shared" si="129"/>
        <v>6.989572649478071E-33</v>
      </c>
      <c r="IF106" s="86">
        <f t="shared" si="129"/>
        <v>3.2272217157778449E-23</v>
      </c>
      <c r="IG106" s="86">
        <f t="shared" si="129"/>
        <v>1.5409459999454129E-16</v>
      </c>
      <c r="II106" s="86">
        <f t="shared" si="130"/>
        <v>2.0974563870822669E-93</v>
      </c>
      <c r="IJ106" s="86">
        <f t="shared" si="130"/>
        <v>3.7646400078068888E-85</v>
      </c>
      <c r="IK106" s="86">
        <f t="shared" si="130"/>
        <v>4.4066044326539331E-93</v>
      </c>
      <c r="IL106" s="86">
        <f t="shared" si="130"/>
        <v>4.674138987199819E-93</v>
      </c>
      <c r="IM106" s="86">
        <f t="shared" si="130"/>
        <v>2.7002399010830084E-102</v>
      </c>
      <c r="IN106" s="86">
        <f t="shared" si="130"/>
        <v>2.7874422357251683E-126</v>
      </c>
      <c r="IO106" s="86">
        <f t="shared" si="130"/>
        <v>2.2895479616841753E-103</v>
      </c>
      <c r="IP106" s="86">
        <f t="shared" si="130"/>
        <v>4.9108765544847344E-176</v>
      </c>
      <c r="IQ106" s="86">
        <f t="shared" si="130"/>
        <v>1.197843249321469E-185</v>
      </c>
      <c r="IR106" s="86">
        <f t="shared" si="130"/>
        <v>1.3348104054703598E-147</v>
      </c>
      <c r="IS106" s="86">
        <f t="shared" si="130"/>
        <v>2.233488587623709E-115</v>
      </c>
      <c r="IT106" s="86">
        <f t="shared" si="130"/>
        <v>1.4993156558726527E-128</v>
      </c>
      <c r="IU106" s="86">
        <f t="shared" si="130"/>
        <v>3.3294933857508949E-111</v>
      </c>
      <c r="IV106" s="86">
        <f t="shared" si="130"/>
        <v>2.1073318168766016E-102</v>
      </c>
      <c r="IW106" s="86">
        <f t="shared" si="130"/>
        <v>1.8919120177431244E-45</v>
      </c>
      <c r="IY106" s="86">
        <f t="shared" si="131"/>
        <v>0.20370412166358906</v>
      </c>
      <c r="IZ106" s="86">
        <f t="shared" si="131"/>
        <v>0.18958379216925611</v>
      </c>
      <c r="JA106" s="86">
        <f t="shared" si="131"/>
        <v>0.20935866556455093</v>
      </c>
      <c r="JB106" s="86">
        <f t="shared" si="131"/>
        <v>0.23070364112994685</v>
      </c>
      <c r="JC106" s="86">
        <f t="shared" si="131"/>
        <v>0.21100761890820799</v>
      </c>
      <c r="JD106" s="86">
        <f t="shared" si="131"/>
        <v>0.21060021805246937</v>
      </c>
      <c r="JE106" s="86">
        <f t="shared" si="131"/>
        <v>0.22207584813052264</v>
      </c>
      <c r="JF106" s="86">
        <f t="shared" si="131"/>
        <v>0.25899978336079038</v>
      </c>
      <c r="JG106" s="86">
        <f t="shared" si="131"/>
        <v>0.19764292863763427</v>
      </c>
      <c r="JH106" s="86">
        <f t="shared" si="131"/>
        <v>0.20204200115422846</v>
      </c>
      <c r="JI106" s="86">
        <f t="shared" si="131"/>
        <v>0.20303192025948297</v>
      </c>
      <c r="JJ106" s="86">
        <f t="shared" si="131"/>
        <v>0.18447499640746573</v>
      </c>
      <c r="JK106" s="86">
        <f t="shared" si="131"/>
        <v>0.17325618359820141</v>
      </c>
      <c r="JL106" s="86">
        <f t="shared" si="131"/>
        <v>0.15114601949087361</v>
      </c>
      <c r="JM106" s="86">
        <f t="shared" si="131"/>
        <v>0.13776604579942875</v>
      </c>
    </row>
    <row r="107" spans="2:273" x14ac:dyDescent="0.25">
      <c r="B107" s="2">
        <v>80</v>
      </c>
      <c r="C107" s="37">
        <v>156.03700000000001</v>
      </c>
      <c r="D107" s="37">
        <v>153.143</v>
      </c>
      <c r="E107" s="37">
        <v>153.07900000000001</v>
      </c>
      <c r="F107" s="37">
        <v>159.24199999999999</v>
      </c>
      <c r="G107" s="37">
        <v>154.09700000000001</v>
      </c>
      <c r="H107" s="37">
        <v>156.37100000000001</v>
      </c>
      <c r="I107" s="37">
        <v>157.541</v>
      </c>
      <c r="J107" s="37">
        <v>157.50800000000001</v>
      </c>
      <c r="K107" s="37">
        <v>157.18</v>
      </c>
      <c r="L107" s="37">
        <v>163.16399999999999</v>
      </c>
      <c r="M107" s="37">
        <v>159.29499999999999</v>
      </c>
      <c r="N107" s="37">
        <v>150.41300000000001</v>
      </c>
      <c r="O107" s="37">
        <v>146.381</v>
      </c>
      <c r="P107" s="37">
        <v>134.94999999999999</v>
      </c>
      <c r="Q107" s="37">
        <v>125.633</v>
      </c>
      <c r="S107" s="4">
        <f t="shared" si="132"/>
        <v>151.2038998227693</v>
      </c>
      <c r="T107" s="4">
        <f t="shared" si="132"/>
        <v>146.37999688554942</v>
      </c>
      <c r="U107" s="4">
        <f t="shared" si="132"/>
        <v>149.36433838090397</v>
      </c>
      <c r="V107" s="4">
        <f t="shared" si="132"/>
        <v>154.23895538347148</v>
      </c>
      <c r="W107" s="4">
        <f t="shared" si="132"/>
        <v>148.67501570850541</v>
      </c>
      <c r="X107" s="4">
        <f t="shared" si="132"/>
        <v>154.54509274999884</v>
      </c>
      <c r="Y107" s="4">
        <f t="shared" si="132"/>
        <v>154.38706968772277</v>
      </c>
      <c r="Z107" s="4">
        <f t="shared" si="132"/>
        <v>158.1018783747829</v>
      </c>
      <c r="AA107" s="4">
        <f t="shared" si="132"/>
        <v>158.44482859668813</v>
      </c>
      <c r="AB107" s="4">
        <f t="shared" si="132"/>
        <v>161.83540766273893</v>
      </c>
      <c r="AC107" s="4">
        <f t="shared" si="132"/>
        <v>154.8874540396433</v>
      </c>
      <c r="AD107" s="4">
        <f t="shared" si="132"/>
        <v>145.00617489338143</v>
      </c>
      <c r="AE107" s="4">
        <f t="shared" si="132"/>
        <v>138.92577914614446</v>
      </c>
      <c r="AF107" s="4">
        <f t="shared" si="132"/>
        <v>129.70246931672199</v>
      </c>
      <c r="AG107" s="4">
        <f t="shared" si="132"/>
        <v>120.99005723148427</v>
      </c>
      <c r="AI107" s="4">
        <f t="shared" si="133"/>
        <v>4.8331001772307047</v>
      </c>
      <c r="AJ107" s="4">
        <f t="shared" si="133"/>
        <v>6.7630031144505836</v>
      </c>
      <c r="AK107" s="4">
        <f t="shared" si="133"/>
        <v>3.7146616190960344</v>
      </c>
      <c r="AL107" s="4">
        <f t="shared" si="133"/>
        <v>5.0030446165285127</v>
      </c>
      <c r="AM107" s="4">
        <f t="shared" si="133"/>
        <v>5.4219842914945957</v>
      </c>
      <c r="AN107" s="4">
        <f t="shared" si="133"/>
        <v>1.8259072500011655</v>
      </c>
      <c r="AO107" s="4">
        <f t="shared" si="133"/>
        <v>3.1539303122772253</v>
      </c>
      <c r="AP107" s="4">
        <f t="shared" si="133"/>
        <v>-0.5938783747828893</v>
      </c>
      <c r="AQ107" s="4">
        <f t="shared" si="133"/>
        <v>-1.264828596688119</v>
      </c>
      <c r="AR107" s="4">
        <f t="shared" si="133"/>
        <v>1.3285923372610569</v>
      </c>
      <c r="AS107" s="4">
        <f t="shared" si="133"/>
        <v>4.4075459603566856</v>
      </c>
      <c r="AT107" s="4">
        <f t="shared" si="133"/>
        <v>5.4068251066185837</v>
      </c>
      <c r="AU107" s="4">
        <f t="shared" si="133"/>
        <v>7.4552208538555362</v>
      </c>
      <c r="AV107" s="4">
        <f t="shared" si="133"/>
        <v>5.2475306832780007</v>
      </c>
      <c r="AW107" s="4">
        <f t="shared" si="133"/>
        <v>4.6429427685157236</v>
      </c>
      <c r="AY107" s="2">
        <f t="shared" si="125"/>
        <v>75.438059635601178</v>
      </c>
      <c r="AZ107" s="2">
        <f t="shared" si="125"/>
        <v>76.129120550498342</v>
      </c>
      <c r="BA107" s="2">
        <f t="shared" si="125"/>
        <v>73.414103630199349</v>
      </c>
      <c r="BB107" s="2">
        <f t="shared" si="125"/>
        <v>70.633396613236812</v>
      </c>
      <c r="BC107" s="2">
        <f t="shared" si="125"/>
        <v>70.044803230448622</v>
      </c>
      <c r="BD107" s="2">
        <f t="shared" si="125"/>
        <v>66.959694126486113</v>
      </c>
      <c r="BE107" s="2">
        <f t="shared" si="125"/>
        <v>68.397173490752692</v>
      </c>
      <c r="BF107" s="2">
        <f t="shared" si="125"/>
        <v>72.275751861574506</v>
      </c>
      <c r="BG107" s="2">
        <f t="shared" si="125"/>
        <v>75.636416509435094</v>
      </c>
      <c r="BH107" s="2">
        <f t="shared" si="125"/>
        <v>74.896368304984691</v>
      </c>
      <c r="BI107" s="2">
        <f t="shared" si="125"/>
        <v>76.875206020829225</v>
      </c>
      <c r="BJ107" s="2">
        <f t="shared" si="125"/>
        <v>72.796037050695077</v>
      </c>
      <c r="BK107" s="2">
        <f t="shared" si="125"/>
        <v>73.211925835781528</v>
      </c>
      <c r="BL107" s="2">
        <f t="shared" si="125"/>
        <v>77.436030084462345</v>
      </c>
      <c r="BM107" s="2">
        <f t="shared" si="125"/>
        <v>80.615148780409143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90.212806100875866</v>
      </c>
      <c r="DL107" s="2">
        <f t="shared" si="134"/>
        <v>90.056825430383569</v>
      </c>
      <c r="DM107" s="2">
        <f t="shared" si="134"/>
        <v>84.843517366354604</v>
      </c>
      <c r="DN107" s="2">
        <f t="shared" si="134"/>
        <v>83.128850579369583</v>
      </c>
      <c r="DO107" s="2">
        <f t="shared" si="134"/>
        <v>80.673513518623551</v>
      </c>
      <c r="DP107" s="2">
        <f t="shared" si="134"/>
        <v>63.834728416675773</v>
      </c>
      <c r="DQ107" s="2">
        <f t="shared" si="134"/>
        <v>72.14323715143712</v>
      </c>
      <c r="DR107" s="2">
        <f t="shared" si="134"/>
        <v>90.085135706340367</v>
      </c>
      <c r="DS107" s="2">
        <f t="shared" si="134"/>
        <v>81.613420689655172</v>
      </c>
      <c r="DT107" s="2">
        <f t="shared" si="134"/>
        <v>80.515137931034445</v>
      </c>
      <c r="DU107" s="2">
        <f t="shared" si="134"/>
        <v>73.013592149292137</v>
      </c>
      <c r="DV107" s="2">
        <f t="shared" si="134"/>
        <v>80.985925374767518</v>
      </c>
      <c r="DW107" s="2">
        <f t="shared" si="134"/>
        <v>90.892734427767351</v>
      </c>
      <c r="DX107" s="2">
        <f t="shared" si="134"/>
        <v>84.987181638781664</v>
      </c>
      <c r="DY107" s="2">
        <f t="shared" si="134"/>
        <v>95.364053837597311</v>
      </c>
      <c r="EA107" s="2">
        <f t="shared" si="94"/>
        <v>74.890417377920812</v>
      </c>
      <c r="EB107" s="2">
        <f t="shared" si="94"/>
        <v>75.657452144387847</v>
      </c>
      <c r="EC107" s="2">
        <f t="shared" si="94"/>
        <v>73.032066365198517</v>
      </c>
      <c r="ED107" s="2">
        <f t="shared" si="94"/>
        <v>70.15834718145274</v>
      </c>
      <c r="EE107" s="2">
        <f t="shared" si="94"/>
        <v>69.637188757874782</v>
      </c>
      <c r="EF107" s="2">
        <f t="shared" si="94"/>
        <v>67.089913927277578</v>
      </c>
      <c r="EG107" s="2">
        <f t="shared" si="94"/>
        <v>68.217861025925771</v>
      </c>
      <c r="EH107" s="2">
        <f t="shared" si="94"/>
        <v>71.326908248730945</v>
      </c>
      <c r="EI107" s="2">
        <f t="shared" si="94"/>
        <v>75.29744564485523</v>
      </c>
      <c r="EJ107" s="2">
        <f t="shared" si="94"/>
        <v>74.586700018653772</v>
      </c>
      <c r="EK107" s="2">
        <f t="shared" si="94"/>
        <v>77.06073848748396</v>
      </c>
      <c r="EL107" s="2">
        <f t="shared" si="94"/>
        <v>72.419134387537312</v>
      </c>
      <c r="EM107" s="2">
        <f t="shared" si="135"/>
        <v>72.452789123947014</v>
      </c>
      <c r="EN107" s="2">
        <f t="shared" si="135"/>
        <v>77.073868475402122</v>
      </c>
      <c r="EO107" s="2">
        <f t="shared" si="135"/>
        <v>79.816084352090812</v>
      </c>
      <c r="EQ107" s="2">
        <f t="shared" si="136"/>
        <v>74.912820090057451</v>
      </c>
      <c r="ER107" s="2">
        <f t="shared" si="136"/>
        <v>74.232540945233509</v>
      </c>
      <c r="ES107" s="2">
        <f t="shared" si="136"/>
        <v>72.262212279354273</v>
      </c>
      <c r="ET107" s="2">
        <f t="shared" si="136"/>
        <v>70.386981341642056</v>
      </c>
      <c r="EU107" s="2">
        <f t="shared" si="136"/>
        <v>69.632202650734627</v>
      </c>
      <c r="EV107" s="2">
        <f t="shared" si="136"/>
        <v>67.377732730961455</v>
      </c>
      <c r="EW107" s="2">
        <f t="shared" si="136"/>
        <v>67.714860218816938</v>
      </c>
      <c r="EX107" s="2">
        <f t="shared" si="136"/>
        <v>69.402296012210257</v>
      </c>
      <c r="EY107" s="2">
        <f t="shared" si="136"/>
        <v>73.834218392518707</v>
      </c>
      <c r="EZ107" s="2">
        <f t="shared" si="136"/>
        <v>74.029584932687115</v>
      </c>
      <c r="FA107" s="2">
        <f t="shared" si="136"/>
        <v>75.958815775538511</v>
      </c>
      <c r="FB107" s="2">
        <f t="shared" si="136"/>
        <v>71.516876519926001</v>
      </c>
      <c r="FC107" s="2">
        <f t="shared" si="136"/>
        <v>71.164155448962248</v>
      </c>
      <c r="FD107" s="2">
        <f t="shared" si="136"/>
        <v>77.026529081952219</v>
      </c>
      <c r="FE107" s="2">
        <f t="shared" si="136"/>
        <v>80.200026071550766</v>
      </c>
      <c r="FG107" s="2">
        <f t="shared" si="137"/>
        <v>0.96426016106750856</v>
      </c>
      <c r="FH107" s="2">
        <f t="shared" si="137"/>
        <v>0.96712284945175009</v>
      </c>
      <c r="FI107" s="2">
        <f t="shared" si="137"/>
        <v>0.96757835807729431</v>
      </c>
      <c r="FJ107" s="2">
        <f t="shared" si="137"/>
        <v>0.96339428853404252</v>
      </c>
      <c r="FK107" s="2">
        <f t="shared" si="137"/>
        <v>0.96306559838477312</v>
      </c>
      <c r="FL107" s="2">
        <f t="shared" si="137"/>
        <v>0.95990697211880727</v>
      </c>
      <c r="FM107" s="2">
        <f t="shared" si="137"/>
        <v>0.95418986199603617</v>
      </c>
      <c r="FN107" s="2">
        <f t="shared" si="137"/>
        <v>0.94929880991631488</v>
      </c>
      <c r="FO107" s="2">
        <f t="shared" si="137"/>
        <v>0.94605228948338949</v>
      </c>
      <c r="FP107" s="2">
        <f t="shared" si="137"/>
        <v>0.94765508735061654</v>
      </c>
      <c r="FQ107" s="2">
        <f t="shared" si="137"/>
        <v>0.95447046755812004</v>
      </c>
      <c r="FR107" s="2">
        <f t="shared" si="137"/>
        <v>0.95588684216129893</v>
      </c>
      <c r="FS107" s="2">
        <f t="shared" si="137"/>
        <v>0.9587603285690891</v>
      </c>
      <c r="FT107" s="2">
        <f t="shared" si="137"/>
        <v>0.9542295238810069</v>
      </c>
      <c r="FU107" s="2">
        <f t="shared" si="137"/>
        <v>0.94862022522157252</v>
      </c>
      <c r="FW107" s="2">
        <f t="shared" si="127"/>
        <v>1.0066933318949164E-3</v>
      </c>
      <c r="FX107" s="2">
        <f t="shared" si="127"/>
        <v>1.2225022967628453E-3</v>
      </c>
      <c r="FY107" s="2">
        <f t="shared" si="127"/>
        <v>1.1812237707883653E-3</v>
      </c>
      <c r="FZ107" s="2">
        <f t="shared" si="127"/>
        <v>1.1149988763421046E-3</v>
      </c>
      <c r="GA107" s="2">
        <f t="shared" si="127"/>
        <v>1.1188078329915025E-3</v>
      </c>
      <c r="GB107" s="2">
        <f t="shared" si="127"/>
        <v>1.0091162906217773E-3</v>
      </c>
      <c r="GC107" s="2">
        <f t="shared" si="127"/>
        <v>1.013034557866533E-3</v>
      </c>
      <c r="GD107" s="2">
        <f t="shared" si="127"/>
        <v>1.1539171764359585E-3</v>
      </c>
      <c r="GE107" s="2">
        <f t="shared" si="127"/>
        <v>1.2038654722466579E-3</v>
      </c>
      <c r="GF107" s="2">
        <f t="shared" si="127"/>
        <v>1.1761992386275471E-3</v>
      </c>
      <c r="GG107" s="2">
        <f t="shared" si="127"/>
        <v>1.1505218462746364E-3</v>
      </c>
      <c r="GH107" s="2">
        <f t="shared" si="127"/>
        <v>1.1144705623286418E-3</v>
      </c>
      <c r="GI107" s="2">
        <f t="shared" si="127"/>
        <v>1.0247859610033139E-3</v>
      </c>
      <c r="GJ107" s="2">
        <f t="shared" si="127"/>
        <v>7.2882442793829655E-4</v>
      </c>
      <c r="GK107" s="2">
        <f t="shared" si="127"/>
        <v>5.5544339237160447E-4</v>
      </c>
      <c r="GM107" s="86">
        <f t="shared" si="128"/>
        <v>2.9018650707973647E-7</v>
      </c>
      <c r="GN107" s="86">
        <f t="shared" si="128"/>
        <v>5.8000595492501879E-8</v>
      </c>
      <c r="GO107" s="86">
        <f t="shared" si="128"/>
        <v>4.2300390658734155E-8</v>
      </c>
      <c r="GP107" s="86">
        <f t="shared" si="128"/>
        <v>1.0614732036267881E-8</v>
      </c>
      <c r="GQ107" s="86">
        <f t="shared" si="128"/>
        <v>1.2827322984101716E-11</v>
      </c>
      <c r="GR107" s="86">
        <f t="shared" si="128"/>
        <v>1.9841982976299565E-7</v>
      </c>
      <c r="GS107" s="86">
        <f t="shared" si="128"/>
        <v>8.2984464281467903E-5</v>
      </c>
      <c r="GT107" s="86">
        <f t="shared" si="128"/>
        <v>7.835166197087147E-2</v>
      </c>
      <c r="GU107" s="86">
        <f t="shared" si="128"/>
        <v>2.5876164217853707E-2</v>
      </c>
      <c r="GV107" s="86">
        <f t="shared" si="128"/>
        <v>5.921662657883243E-3</v>
      </c>
      <c r="GW107" s="86">
        <f t="shared" si="128"/>
        <v>6.1991297660724498E-8</v>
      </c>
      <c r="GX107" s="86">
        <f t="shared" si="128"/>
        <v>8.6250383660854765E-16</v>
      </c>
      <c r="GY107" s="86">
        <f t="shared" si="128"/>
        <v>2.5721485201171048E-12</v>
      </c>
      <c r="GZ107" s="86">
        <f t="shared" si="128"/>
        <v>4.6509274134283753E-14</v>
      </c>
      <c r="HA107" s="86">
        <f t="shared" si="128"/>
        <v>3.1290578377147833E-17</v>
      </c>
      <c r="HC107" s="86">
        <f t="shared" si="73"/>
        <v>0.2579926406496072</v>
      </c>
      <c r="HD107" s="86">
        <f t="shared" si="73"/>
        <v>0.2407285918451284</v>
      </c>
      <c r="HE107" s="86">
        <f t="shared" si="73"/>
        <v>0.26610599646330457</v>
      </c>
      <c r="HF107" s="86">
        <f t="shared" si="73"/>
        <v>0.29075540273958606</v>
      </c>
      <c r="HG107" s="86">
        <f t="shared" si="73"/>
        <v>0.27126439599216967</v>
      </c>
      <c r="HH107" s="86">
        <f t="shared" si="73"/>
        <v>0.27612269973781761</v>
      </c>
      <c r="HI107" s="86">
        <f t="shared" si="138"/>
        <v>0.2828498505506658</v>
      </c>
      <c r="HJ107" s="86">
        <f t="shared" si="138"/>
        <v>0.2183221643641986</v>
      </c>
      <c r="HK107" s="86">
        <f t="shared" si="138"/>
        <v>0.21907344125618422</v>
      </c>
      <c r="HL107" s="86">
        <f t="shared" si="138"/>
        <v>0.25771904886680835</v>
      </c>
      <c r="HM107" s="86">
        <f t="shared" si="138"/>
        <v>0.26600239103074241</v>
      </c>
      <c r="HN107" s="86">
        <f t="shared" si="138"/>
        <v>0.24677734454796127</v>
      </c>
      <c r="HO107" s="86">
        <f t="shared" si="138"/>
        <v>0.22756849627942607</v>
      </c>
      <c r="HP107" s="86">
        <f t="shared" si="138"/>
        <v>0.20332724287575366</v>
      </c>
      <c r="HQ107" s="86">
        <f t="shared" si="138"/>
        <v>0.19776490453433879</v>
      </c>
      <c r="HS107" s="86">
        <f t="shared" si="129"/>
        <v>8.8384107492119506E-27</v>
      </c>
      <c r="HT107" s="86">
        <f t="shared" si="129"/>
        <v>7.4502382734329833E-24</v>
      </c>
      <c r="HU107" s="86">
        <f t="shared" si="129"/>
        <v>5.5212725647591188E-26</v>
      </c>
      <c r="HV107" s="86">
        <f t="shared" si="129"/>
        <v>1.6879977709121013E-26</v>
      </c>
      <c r="HW107" s="86">
        <f t="shared" si="129"/>
        <v>2.4458710706716651E-28</v>
      </c>
      <c r="HX107" s="86">
        <f t="shared" si="129"/>
        <v>2.2939320071333904E-33</v>
      </c>
      <c r="HY107" s="86">
        <f t="shared" si="129"/>
        <v>9.5199314157671956E-29</v>
      </c>
      <c r="HZ107" s="86">
        <f t="shared" si="129"/>
        <v>3.3505928283930472E-47</v>
      </c>
      <c r="IA107" s="86">
        <f t="shared" si="129"/>
        <v>1.4051167479618948E-49</v>
      </c>
      <c r="IB107" s="86">
        <f t="shared" si="129"/>
        <v>1.8679480339270603E-39</v>
      </c>
      <c r="IC107" s="86">
        <f t="shared" si="129"/>
        <v>1.1482686707590151E-31</v>
      </c>
      <c r="ID107" s="86">
        <f t="shared" si="129"/>
        <v>1.4238911292948501E-35</v>
      </c>
      <c r="IE107" s="86">
        <f t="shared" si="129"/>
        <v>1.4350680756801756E-31</v>
      </c>
      <c r="IF107" s="86">
        <f t="shared" si="129"/>
        <v>2.341956640218008E-22</v>
      </c>
      <c r="IG107" s="86">
        <f t="shared" si="129"/>
        <v>5.8446228271373961E-16</v>
      </c>
      <c r="II107" s="86">
        <f t="shared" si="130"/>
        <v>5.1999654548338739E-91</v>
      </c>
      <c r="IJ107" s="86">
        <f t="shared" si="130"/>
        <v>6.5530918550434304E-83</v>
      </c>
      <c r="IK107" s="86">
        <f t="shared" si="130"/>
        <v>1.2176146147504983E-90</v>
      </c>
      <c r="IL107" s="86">
        <f t="shared" si="130"/>
        <v>1.230546070798848E-90</v>
      </c>
      <c r="IM107" s="86">
        <f t="shared" si="130"/>
        <v>1.2528578974840319E-99</v>
      </c>
      <c r="IN107" s="86">
        <f t="shared" si="130"/>
        <v>5.0039298268650185E-123</v>
      </c>
      <c r="IO107" s="86">
        <f t="shared" si="130"/>
        <v>1.0388753626264146E-100</v>
      </c>
      <c r="IP107" s="86">
        <f t="shared" si="130"/>
        <v>2.1602796393007838E-171</v>
      </c>
      <c r="IQ107" s="86">
        <f t="shared" si="130"/>
        <v>1.0192974420798639E-180</v>
      </c>
      <c r="IR107" s="86">
        <f t="shared" si="130"/>
        <v>1.051280573412639E-143</v>
      </c>
      <c r="IS107" s="86">
        <f t="shared" si="130"/>
        <v>2.3691718677991072E-112</v>
      </c>
      <c r="IT107" s="86">
        <f t="shared" si="130"/>
        <v>3.4418390771353435E-125</v>
      </c>
      <c r="IU107" s="86">
        <f t="shared" si="130"/>
        <v>2.4477909438340925E-108</v>
      </c>
      <c r="IV107" s="86">
        <f t="shared" si="130"/>
        <v>6.8793028337270712E-100</v>
      </c>
      <c r="IW107" s="86">
        <f t="shared" si="130"/>
        <v>2.1437722585902961E-44</v>
      </c>
      <c r="IY107" s="86">
        <f t="shared" si="131"/>
        <v>0.2579929308361143</v>
      </c>
      <c r="IZ107" s="86">
        <f t="shared" si="131"/>
        <v>0.2407286498457239</v>
      </c>
      <c r="JA107" s="86">
        <f t="shared" si="131"/>
        <v>0.26610603876369521</v>
      </c>
      <c r="JB107" s="86">
        <f t="shared" si="131"/>
        <v>0.29075541335431809</v>
      </c>
      <c r="JC107" s="86">
        <f t="shared" si="131"/>
        <v>0.27126439600499702</v>
      </c>
      <c r="JD107" s="86">
        <f t="shared" si="131"/>
        <v>0.2761228981576474</v>
      </c>
      <c r="JE107" s="86">
        <f t="shared" si="131"/>
        <v>0.28293283501494726</v>
      </c>
      <c r="JF107" s="86">
        <f t="shared" si="131"/>
        <v>0.29667382633507006</v>
      </c>
      <c r="JG107" s="86">
        <f t="shared" si="131"/>
        <v>0.24494960547403793</v>
      </c>
      <c r="JH107" s="86">
        <f t="shared" si="131"/>
        <v>0.2636407115246916</v>
      </c>
      <c r="JI107" s="86">
        <f t="shared" si="131"/>
        <v>0.26600245302204006</v>
      </c>
      <c r="JJ107" s="86">
        <f t="shared" si="131"/>
        <v>0.24677734454796213</v>
      </c>
      <c r="JK107" s="86">
        <f t="shared" si="131"/>
        <v>0.22756849628199821</v>
      </c>
      <c r="JL107" s="86">
        <f t="shared" si="131"/>
        <v>0.20332724287580017</v>
      </c>
      <c r="JM107" s="86">
        <f t="shared" si="131"/>
        <v>0.1977649045343394</v>
      </c>
    </row>
    <row r="108" spans="2:273" x14ac:dyDescent="0.25">
      <c r="B108" s="2">
        <v>81</v>
      </c>
      <c r="C108" s="37">
        <v>166.25899999999999</v>
      </c>
      <c r="D108" s="37">
        <v>163.22200000000001</v>
      </c>
      <c r="E108" s="37">
        <v>163.30199999999999</v>
      </c>
      <c r="F108" s="37">
        <v>167.85499999999999</v>
      </c>
      <c r="G108" s="37">
        <v>166.96799999999999</v>
      </c>
      <c r="H108" s="37">
        <v>167.565</v>
      </c>
      <c r="I108" s="37">
        <v>167.68899999999999</v>
      </c>
      <c r="J108" s="37">
        <v>168.49199999999999</v>
      </c>
      <c r="K108" s="37">
        <v>167.88499999999999</v>
      </c>
      <c r="L108" s="37">
        <v>173.75399999999999</v>
      </c>
      <c r="M108" s="37">
        <v>171.36099999999999</v>
      </c>
      <c r="N108" s="37">
        <v>162.714</v>
      </c>
      <c r="O108" s="37">
        <v>157.15899999999999</v>
      </c>
      <c r="P108" s="37">
        <v>145.63300000000001</v>
      </c>
      <c r="Q108" s="37">
        <v>133.93299999999999</v>
      </c>
      <c r="S108" s="4">
        <f t="shared" si="132"/>
        <v>162.77482645510804</v>
      </c>
      <c r="T108" s="4">
        <f t="shared" si="132"/>
        <v>157.71035200529485</v>
      </c>
      <c r="U108" s="4">
        <f t="shared" si="132"/>
        <v>161.01027580151822</v>
      </c>
      <c r="V108" s="4">
        <f t="shared" si="132"/>
        <v>166.22963873705694</v>
      </c>
      <c r="W108" s="4">
        <f t="shared" si="132"/>
        <v>161.67399545998819</v>
      </c>
      <c r="X108" s="4">
        <f t="shared" si="132"/>
        <v>169.25519990348749</v>
      </c>
      <c r="Y108" s="4">
        <f t="shared" si="132"/>
        <v>167.38029643891412</v>
      </c>
      <c r="Z108" s="4">
        <f t="shared" si="132"/>
        <v>171.38700116065738</v>
      </c>
      <c r="AA108" s="4">
        <f t="shared" si="132"/>
        <v>171.30086825827732</v>
      </c>
      <c r="AB108" s="4">
        <f t="shared" si="132"/>
        <v>176.19090022606747</v>
      </c>
      <c r="AC108" s="4">
        <f t="shared" si="132"/>
        <v>168.64194193788234</v>
      </c>
      <c r="AD108" s="4">
        <f t="shared" si="132"/>
        <v>159.02095645776126</v>
      </c>
      <c r="AE108" s="4">
        <f t="shared" si="132"/>
        <v>151.27454339103076</v>
      </c>
      <c r="AF108" s="4">
        <f t="shared" si="132"/>
        <v>140.74321466442646</v>
      </c>
      <c r="AG108" s="4">
        <f t="shared" si="132"/>
        <v>131.3449471580374</v>
      </c>
      <c r="AI108" s="4">
        <f t="shared" si="133"/>
        <v>3.4841735448919451</v>
      </c>
      <c r="AJ108" s="4">
        <f t="shared" si="133"/>
        <v>5.5116479947051573</v>
      </c>
      <c r="AK108" s="4">
        <f t="shared" si="133"/>
        <v>2.2917241984817736</v>
      </c>
      <c r="AL108" s="4">
        <f t="shared" si="133"/>
        <v>1.6253612629430449</v>
      </c>
      <c r="AM108" s="4">
        <f t="shared" si="133"/>
        <v>5.2940045400117981</v>
      </c>
      <c r="AN108" s="4">
        <f t="shared" si="133"/>
        <v>-1.6901999034874962</v>
      </c>
      <c r="AO108" s="4">
        <f t="shared" si="133"/>
        <v>0.30870356108587771</v>
      </c>
      <c r="AP108" s="4">
        <f t="shared" si="133"/>
        <v>-2.8950011606573867</v>
      </c>
      <c r="AQ108" s="4">
        <f t="shared" si="133"/>
        <v>-3.4158682582773281</v>
      </c>
      <c r="AR108" s="4">
        <f t="shared" si="133"/>
        <v>-2.436900226067479</v>
      </c>
      <c r="AS108" s="4">
        <f t="shared" si="133"/>
        <v>2.7190580621176537</v>
      </c>
      <c r="AT108" s="4">
        <f t="shared" si="133"/>
        <v>3.6930435422387404</v>
      </c>
      <c r="AU108" s="4">
        <f t="shared" si="133"/>
        <v>5.8844566089692307</v>
      </c>
      <c r="AV108" s="4">
        <f t="shared" si="133"/>
        <v>4.8897853355735492</v>
      </c>
      <c r="AW108" s="4">
        <f t="shared" si="133"/>
        <v>2.5880528419625932</v>
      </c>
      <c r="AY108" s="2">
        <f t="shared" si="125"/>
        <v>75.328675116884895</v>
      </c>
      <c r="AZ108" s="2">
        <f t="shared" si="125"/>
        <v>75.962684154792484</v>
      </c>
      <c r="BA108" s="2">
        <f t="shared" si="125"/>
        <v>73.272965627945396</v>
      </c>
      <c r="BB108" s="2">
        <f t="shared" si="125"/>
        <v>70.527467968922537</v>
      </c>
      <c r="BC108" s="2">
        <f t="shared" si="125"/>
        <v>69.925136504388234</v>
      </c>
      <c r="BD108" s="2">
        <f t="shared" si="125"/>
        <v>66.893794365211718</v>
      </c>
      <c r="BE108" s="2">
        <f t="shared" si="125"/>
        <v>68.263657139749995</v>
      </c>
      <c r="BF108" s="2">
        <f t="shared" si="125"/>
        <v>72.007513849326443</v>
      </c>
      <c r="BG108" s="2">
        <f t="shared" si="125"/>
        <v>75.37774988768318</v>
      </c>
      <c r="BH108" s="2">
        <f t="shared" si="125"/>
        <v>74.688379268778448</v>
      </c>
      <c r="BI108" s="2">
        <f t="shared" si="125"/>
        <v>76.68427316072308</v>
      </c>
      <c r="BJ108" s="2">
        <f t="shared" si="125"/>
        <v>72.596037826570367</v>
      </c>
      <c r="BK108" s="2">
        <f t="shared" si="125"/>
        <v>73.00944275642054</v>
      </c>
      <c r="BL108" s="2">
        <f t="shared" si="125"/>
        <v>77.276425334131147</v>
      </c>
      <c r="BM108" s="2">
        <f t="shared" si="125"/>
        <v>80.44625541464525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90.271925853216544</v>
      </c>
      <c r="DL108" s="2">
        <f t="shared" si="134"/>
        <v>90.149829960736923</v>
      </c>
      <c r="DM108" s="2">
        <f t="shared" si="134"/>
        <v>84.882810329205697</v>
      </c>
      <c r="DN108" s="2">
        <f t="shared" si="134"/>
        <v>83.21210388137105</v>
      </c>
      <c r="DO108" s="2">
        <f t="shared" si="134"/>
        <v>80.703566755800438</v>
      </c>
      <c r="DP108" s="2">
        <f t="shared" si="134"/>
        <v>63.507939271255047</v>
      </c>
      <c r="DQ108" s="2">
        <f t="shared" si="134"/>
        <v>71.891609609609588</v>
      </c>
      <c r="DR108" s="2">
        <f t="shared" si="134"/>
        <v>90.238243826473848</v>
      </c>
      <c r="DS108" s="2">
        <f t="shared" si="134"/>
        <v>81.61122068965517</v>
      </c>
      <c r="DT108" s="2">
        <f t="shared" si="134"/>
        <v>80.47723337041154</v>
      </c>
      <c r="DU108" s="2">
        <f t="shared" si="134"/>
        <v>72.836207207207195</v>
      </c>
      <c r="DV108" s="2">
        <f t="shared" si="134"/>
        <v>80.989961046066355</v>
      </c>
      <c r="DW108" s="2">
        <f t="shared" si="134"/>
        <v>91.087904784240152</v>
      </c>
      <c r="DX108" s="2">
        <f t="shared" si="134"/>
        <v>85.016435435435454</v>
      </c>
      <c r="DY108" s="2">
        <f t="shared" si="134"/>
        <v>95.658231813125681</v>
      </c>
      <c r="EA108" s="2">
        <f t="shared" si="94"/>
        <v>74.823519994403256</v>
      </c>
      <c r="EB108" s="2">
        <f t="shared" si="94"/>
        <v>75.524738944087275</v>
      </c>
      <c r="EC108" s="2">
        <f t="shared" si="94"/>
        <v>72.919167730849239</v>
      </c>
      <c r="ED108" s="2">
        <f t="shared" si="94"/>
        <v>70.08762329625128</v>
      </c>
      <c r="EE108" s="2">
        <f t="shared" si="94"/>
        <v>69.548151878798024</v>
      </c>
      <c r="EF108" s="2">
        <f t="shared" si="94"/>
        <v>67.022449713442313</v>
      </c>
      <c r="EG108" s="2">
        <f t="shared" si="94"/>
        <v>68.105371580689166</v>
      </c>
      <c r="EH108" s="2">
        <f t="shared" si="94"/>
        <v>71.121987944162413</v>
      </c>
      <c r="EI108" s="2">
        <f t="shared" si="94"/>
        <v>75.055547790291968</v>
      </c>
      <c r="EJ108" s="2">
        <f t="shared" si="94"/>
        <v>74.397492009967806</v>
      </c>
      <c r="EK108" s="2">
        <f t="shared" si="94"/>
        <v>76.853082943078533</v>
      </c>
      <c r="EL108" s="2">
        <f t="shared" si="94"/>
        <v>72.243859686868234</v>
      </c>
      <c r="EM108" s="2">
        <f t="shared" si="135"/>
        <v>72.301702567344392</v>
      </c>
      <c r="EN108" s="2">
        <f t="shared" si="135"/>
        <v>76.937873538938575</v>
      </c>
      <c r="EO108" s="2">
        <f t="shared" si="135"/>
        <v>79.694598715800083</v>
      </c>
      <c r="EQ108" s="2">
        <f t="shared" si="136"/>
        <v>74.84524373068021</v>
      </c>
      <c r="ER108" s="2">
        <f t="shared" si="136"/>
        <v>74.144126655724989</v>
      </c>
      <c r="ES108" s="2">
        <f t="shared" si="136"/>
        <v>72.173418144573347</v>
      </c>
      <c r="ET108" s="2">
        <f t="shared" si="136"/>
        <v>70.308994053327908</v>
      </c>
      <c r="EU108" s="2">
        <f t="shared" si="136"/>
        <v>69.543314727400826</v>
      </c>
      <c r="EV108" s="2">
        <f t="shared" si="136"/>
        <v>67.30142523239202</v>
      </c>
      <c r="EW108" s="2">
        <f t="shared" si="136"/>
        <v>67.61811783570738</v>
      </c>
      <c r="EX108" s="2">
        <f t="shared" si="136"/>
        <v>69.247452625357241</v>
      </c>
      <c r="EY108" s="2">
        <f t="shared" si="136"/>
        <v>73.63020505624263</v>
      </c>
      <c r="EZ108" s="2">
        <f t="shared" si="136"/>
        <v>73.856778838863775</v>
      </c>
      <c r="FA108" s="2">
        <f t="shared" si="136"/>
        <v>75.78722683549978</v>
      </c>
      <c r="FB108" s="2">
        <f t="shared" si="136"/>
        <v>71.37363460937523</v>
      </c>
      <c r="FC108" s="2">
        <f t="shared" si="136"/>
        <v>71.054400835047076</v>
      </c>
      <c r="FD108" s="2">
        <f t="shared" si="136"/>
        <v>76.892084686225033</v>
      </c>
      <c r="FE108" s="2">
        <f t="shared" si="136"/>
        <v>80.057637679916439</v>
      </c>
      <c r="FG108" s="2">
        <f t="shared" si="137"/>
        <v>0.9673020536622875</v>
      </c>
      <c r="FH108" s="2">
        <f t="shared" si="137"/>
        <v>0.96992869106158497</v>
      </c>
      <c r="FI108" s="2">
        <f t="shared" si="137"/>
        <v>0.97034651707263109</v>
      </c>
      <c r="FJ108" s="2">
        <f t="shared" si="137"/>
        <v>0.96650731758476993</v>
      </c>
      <c r="FK108" s="2">
        <f t="shared" si="137"/>
        <v>0.96620559942645678</v>
      </c>
      <c r="FL108" s="2">
        <f t="shared" si="137"/>
        <v>0.96330527410181233</v>
      </c>
      <c r="FM108" s="2">
        <f t="shared" si="137"/>
        <v>0.95805157204952252</v>
      </c>
      <c r="FN108" s="2">
        <f t="shared" si="137"/>
        <v>0.95355275671643336</v>
      </c>
      <c r="FO108" s="2">
        <f t="shared" si="137"/>
        <v>0.95056444186246847</v>
      </c>
      <c r="FP108" s="2">
        <f t="shared" si="137"/>
        <v>0.95203997873553725</v>
      </c>
      <c r="FQ108" s="2">
        <f t="shared" si="137"/>
        <v>0.95830955659407346</v>
      </c>
      <c r="FR108" s="2">
        <f t="shared" si="137"/>
        <v>0.9596115549620815</v>
      </c>
      <c r="FS108" s="2">
        <f t="shared" si="137"/>
        <v>0.96225199858186505</v>
      </c>
      <c r="FT108" s="2">
        <f t="shared" si="137"/>
        <v>0.95808803736780579</v>
      </c>
      <c r="FU108" s="2">
        <f t="shared" si="137"/>
        <v>0.95292828368568716</v>
      </c>
      <c r="FW108" s="2">
        <f t="shared" si="127"/>
        <v>1.1037100919342991E-3</v>
      </c>
      <c r="FX108" s="2">
        <f t="shared" si="127"/>
        <v>1.3402890329915435E-3</v>
      </c>
      <c r="FY108" s="2">
        <f t="shared" si="127"/>
        <v>1.2950385238166653E-3</v>
      </c>
      <c r="FZ108" s="2">
        <f t="shared" si="127"/>
        <v>1.2224404549480586E-3</v>
      </c>
      <c r="GA108" s="2">
        <f t="shared" si="127"/>
        <v>1.2266159929302963E-3</v>
      </c>
      <c r="GB108" s="2">
        <f t="shared" si="127"/>
        <v>1.1063662967401775E-3</v>
      </c>
      <c r="GC108" s="2">
        <f t="shared" si="127"/>
        <v>1.1106617532843348E-3</v>
      </c>
      <c r="GD108" s="2">
        <f t="shared" si="127"/>
        <v>1.2651041827913736E-3</v>
      </c>
      <c r="GE108" s="2">
        <f t="shared" si="127"/>
        <v>1.3198589440559778E-3</v>
      </c>
      <c r="GF108" s="2">
        <f t="shared" si="127"/>
        <v>1.2895304866752636E-3</v>
      </c>
      <c r="GG108" s="2">
        <f t="shared" si="127"/>
        <v>1.2613821048693603E-3</v>
      </c>
      <c r="GH108" s="2">
        <f t="shared" si="127"/>
        <v>1.2218612947328534E-3</v>
      </c>
      <c r="GI108" s="2">
        <f t="shared" si="127"/>
        <v>1.1235443776818563E-3</v>
      </c>
      <c r="GJ108" s="2">
        <f t="shared" si="127"/>
        <v>7.9908390593374688E-4</v>
      </c>
      <c r="GK108" s="2">
        <f t="shared" si="127"/>
        <v>6.0899893378488289E-4</v>
      </c>
      <c r="GM108" s="86">
        <f t="shared" si="128"/>
        <v>4.9577513019352462E-8</v>
      </c>
      <c r="GN108" s="86">
        <f t="shared" si="128"/>
        <v>7.9665226825505501E-9</v>
      </c>
      <c r="GO108" s="86">
        <f t="shared" si="128"/>
        <v>5.876091240815856E-9</v>
      </c>
      <c r="GP108" s="86">
        <f t="shared" si="128"/>
        <v>1.2424262766110416E-9</v>
      </c>
      <c r="GQ108" s="86">
        <f t="shared" si="128"/>
        <v>6.1268165589958947E-13</v>
      </c>
      <c r="GR108" s="86">
        <f t="shared" si="128"/>
        <v>3.5393567396003279E-8</v>
      </c>
      <c r="GS108" s="86">
        <f t="shared" si="128"/>
        <v>2.9320800823556293E-5</v>
      </c>
      <c r="GT108" s="86">
        <f t="shared" si="128"/>
        <v>6.3158059934030883E-2</v>
      </c>
      <c r="GU108" s="86">
        <f t="shared" si="128"/>
        <v>1.8580098849541603E-2</v>
      </c>
      <c r="GV108" s="86">
        <f t="shared" si="128"/>
        <v>3.6493420332009275E-3</v>
      </c>
      <c r="GW108" s="86">
        <f t="shared" si="128"/>
        <v>9.4920847370226244E-9</v>
      </c>
      <c r="GX108" s="86">
        <f t="shared" si="128"/>
        <v>1.2356499819617701E-17</v>
      </c>
      <c r="GY108" s="86">
        <f t="shared" si="128"/>
        <v>1.0292913353079549E-13</v>
      </c>
      <c r="GZ108" s="86">
        <f t="shared" si="128"/>
        <v>1.223691115764332E-15</v>
      </c>
      <c r="HA108" s="86">
        <f t="shared" si="128"/>
        <v>4.5101472928563176E-19</v>
      </c>
      <c r="HC108" s="86">
        <f t="shared" si="73"/>
        <v>0.32025041875714771</v>
      </c>
      <c r="HD108" s="86">
        <f t="shared" si="73"/>
        <v>0.30050176528512657</v>
      </c>
      <c r="HE108" s="86">
        <f t="shared" si="73"/>
        <v>0.3313244310893787</v>
      </c>
      <c r="HF108" s="86">
        <f t="shared" si="73"/>
        <v>0.35905182280235742</v>
      </c>
      <c r="HG108" s="86">
        <f t="shared" si="73"/>
        <v>0.34233204476209284</v>
      </c>
      <c r="HH108" s="86">
        <f t="shared" si="73"/>
        <v>0.35192497628911512</v>
      </c>
      <c r="HI108" s="86">
        <f t="shared" si="138"/>
        <v>0.35265628520101022</v>
      </c>
      <c r="HJ108" s="86">
        <f t="shared" si="138"/>
        <v>0.2805462328908056</v>
      </c>
      <c r="HK108" s="86">
        <f t="shared" si="138"/>
        <v>0.28273456394321361</v>
      </c>
      <c r="HL108" s="86">
        <f t="shared" si="138"/>
        <v>0.33100755867020837</v>
      </c>
      <c r="HM108" s="86">
        <f t="shared" si="138"/>
        <v>0.34084759103401557</v>
      </c>
      <c r="HN108" s="86">
        <f t="shared" si="138"/>
        <v>0.32201474576037331</v>
      </c>
      <c r="HO108" s="86">
        <f t="shared" si="138"/>
        <v>0.292928548082102</v>
      </c>
      <c r="HP108" s="86">
        <f t="shared" si="138"/>
        <v>0.26745229204701831</v>
      </c>
      <c r="HQ108" s="86">
        <f t="shared" si="138"/>
        <v>0.27448157994111122</v>
      </c>
      <c r="HS108" s="86">
        <f t="shared" si="129"/>
        <v>1.0526070208210319E-25</v>
      </c>
      <c r="HT108" s="86">
        <f t="shared" si="129"/>
        <v>7.3296927381852271E-23</v>
      </c>
      <c r="HU108" s="86">
        <f t="shared" si="129"/>
        <v>6.6606607773742823E-25</v>
      </c>
      <c r="HV108" s="86">
        <f t="shared" si="129"/>
        <v>2.0461511962605924E-25</v>
      </c>
      <c r="HW108" s="86">
        <f t="shared" si="129"/>
        <v>3.6866995541776295E-27</v>
      </c>
      <c r="HX108" s="86">
        <f t="shared" si="129"/>
        <v>5.8528739604872244E-32</v>
      </c>
      <c r="HY108" s="86">
        <f t="shared" si="129"/>
        <v>1.4297528984408138E-27</v>
      </c>
      <c r="HZ108" s="86">
        <f t="shared" si="129"/>
        <v>3.5949401461108375E-45</v>
      </c>
      <c r="IA108" s="86">
        <f t="shared" si="129"/>
        <v>1.9959148047649988E-47</v>
      </c>
      <c r="IB108" s="86">
        <f t="shared" si="129"/>
        <v>9.3161917539549343E-38</v>
      </c>
      <c r="IC108" s="86">
        <f t="shared" si="129"/>
        <v>2.4700292697861332E-30</v>
      </c>
      <c r="ID108" s="86">
        <f t="shared" si="129"/>
        <v>4.3891526174742862E-34</v>
      </c>
      <c r="IE108" s="86">
        <f t="shared" si="129"/>
        <v>2.7636650737851334E-30</v>
      </c>
      <c r="IF108" s="86">
        <f t="shared" si="129"/>
        <v>1.633744404144682E-21</v>
      </c>
      <c r="IG108" s="86">
        <f t="shared" si="129"/>
        <v>2.1610113680268511E-15</v>
      </c>
      <c r="II108" s="86">
        <f t="shared" si="130"/>
        <v>1.1987055313291436E-88</v>
      </c>
      <c r="IJ108" s="86">
        <f t="shared" si="130"/>
        <v>1.0635629009798151E-80</v>
      </c>
      <c r="IK108" s="86">
        <f t="shared" si="130"/>
        <v>3.11845458951368E-88</v>
      </c>
      <c r="IL108" s="86">
        <f t="shared" si="130"/>
        <v>3.0066138093571E-88</v>
      </c>
      <c r="IM108" s="86">
        <f t="shared" si="130"/>
        <v>5.3537138640560733E-97</v>
      </c>
      <c r="IN108" s="86">
        <f t="shared" si="130"/>
        <v>8.1359070058313044E-120</v>
      </c>
      <c r="IO108" s="86">
        <f t="shared" si="130"/>
        <v>4.3477988714833186E-98</v>
      </c>
      <c r="IP108" s="86">
        <f t="shared" si="130"/>
        <v>8.2265046232993675E-167</v>
      </c>
      <c r="IQ108" s="86">
        <f t="shared" si="130"/>
        <v>7.434718052443345E-176</v>
      </c>
      <c r="IR108" s="86">
        <f t="shared" si="130"/>
        <v>7.3337935164859798E-140</v>
      </c>
      <c r="IS108" s="86">
        <f t="shared" si="130"/>
        <v>2.2880319165898343E-109</v>
      </c>
      <c r="IT108" s="86">
        <f t="shared" si="130"/>
        <v>7.122262297076098E-122</v>
      </c>
      <c r="IU108" s="86">
        <f t="shared" si="130"/>
        <v>1.6489917742294717E-105</v>
      </c>
      <c r="IV108" s="86">
        <f t="shared" si="130"/>
        <v>2.0875890490393065E-97</v>
      </c>
      <c r="IW108" s="86">
        <f t="shared" si="130"/>
        <v>2.3588913912979171E-43</v>
      </c>
      <c r="IY108" s="86">
        <f t="shared" si="131"/>
        <v>0.32025046833466075</v>
      </c>
      <c r="IZ108" s="86">
        <f t="shared" si="131"/>
        <v>0.30050177325164923</v>
      </c>
      <c r="JA108" s="86">
        <f t="shared" si="131"/>
        <v>0.33132443696546993</v>
      </c>
      <c r="JB108" s="86">
        <f t="shared" si="131"/>
        <v>0.3590518240447837</v>
      </c>
      <c r="JC108" s="86">
        <f t="shared" si="131"/>
        <v>0.34233204476270551</v>
      </c>
      <c r="JD108" s="86">
        <f t="shared" si="131"/>
        <v>0.35192501168268253</v>
      </c>
      <c r="JE108" s="86">
        <f t="shared" si="131"/>
        <v>0.3526856060018338</v>
      </c>
      <c r="JF108" s="86">
        <f t="shared" si="131"/>
        <v>0.3437042928248365</v>
      </c>
      <c r="JG108" s="86">
        <f t="shared" si="131"/>
        <v>0.30131466279275521</v>
      </c>
      <c r="JH108" s="86">
        <f t="shared" si="131"/>
        <v>0.33465690070340931</v>
      </c>
      <c r="JI108" s="86">
        <f t="shared" si="131"/>
        <v>0.3408476005261003</v>
      </c>
      <c r="JJ108" s="86">
        <f t="shared" si="131"/>
        <v>0.32201474576037331</v>
      </c>
      <c r="JK108" s="86">
        <f t="shared" si="131"/>
        <v>0.29292854808220492</v>
      </c>
      <c r="JL108" s="86">
        <f t="shared" si="131"/>
        <v>0.26745229204701954</v>
      </c>
      <c r="JM108" s="86">
        <f t="shared" si="131"/>
        <v>0.27448157994111338</v>
      </c>
    </row>
    <row r="109" spans="2:273" x14ac:dyDescent="0.25">
      <c r="B109" s="2">
        <v>82</v>
      </c>
      <c r="C109" s="37">
        <v>172.59299999999999</v>
      </c>
      <c r="D109" s="37">
        <v>170.333</v>
      </c>
      <c r="E109" s="37">
        <v>170.93700000000001</v>
      </c>
      <c r="F109" s="37">
        <v>173.96799999999999</v>
      </c>
      <c r="G109" s="37">
        <v>176.21</v>
      </c>
      <c r="H109" s="37">
        <v>176.613</v>
      </c>
      <c r="I109" s="37">
        <v>176.77</v>
      </c>
      <c r="J109" s="37">
        <v>177</v>
      </c>
      <c r="K109" s="37">
        <v>176.52500000000001</v>
      </c>
      <c r="L109" s="37">
        <v>182.852</v>
      </c>
      <c r="M109" s="37">
        <v>181.44300000000001</v>
      </c>
      <c r="N109" s="37">
        <v>172.06299999999999</v>
      </c>
      <c r="O109" s="37">
        <v>166.63499999999999</v>
      </c>
      <c r="P109" s="37">
        <v>155.71700000000001</v>
      </c>
      <c r="Q109" s="37">
        <v>142.94999999999999</v>
      </c>
      <c r="S109" s="4">
        <f t="shared" si="132"/>
        <v>173.41418480835989</v>
      </c>
      <c r="T109" s="4">
        <f t="shared" si="132"/>
        <v>168.79918560587561</v>
      </c>
      <c r="U109" s="4">
        <f t="shared" si="132"/>
        <v>171.62876199140848</v>
      </c>
      <c r="V109" s="4">
        <f t="shared" si="132"/>
        <v>176.84702622622828</v>
      </c>
      <c r="W109" s="4">
        <f t="shared" si="132"/>
        <v>174.39090448757207</v>
      </c>
      <c r="X109" s="4">
        <f t="shared" si="132"/>
        <v>181.70805544201852</v>
      </c>
      <c r="Y109" s="4">
        <f t="shared" si="132"/>
        <v>178.8181937511776</v>
      </c>
      <c r="Z109" s="4">
        <f t="shared" si="132"/>
        <v>180.94022063399399</v>
      </c>
      <c r="AA109" s="4">
        <f t="shared" si="132"/>
        <v>180.26142409858255</v>
      </c>
      <c r="AB109" s="4">
        <f t="shared" si="132"/>
        <v>186.82014036288373</v>
      </c>
      <c r="AC109" s="4">
        <f t="shared" si="132"/>
        <v>181.64381971081997</v>
      </c>
      <c r="AD109" s="4">
        <f t="shared" si="132"/>
        <v>172.38960694181083</v>
      </c>
      <c r="AE109" s="4">
        <f t="shared" si="132"/>
        <v>163.65445390417665</v>
      </c>
      <c r="AF109" s="4">
        <f t="shared" si="132"/>
        <v>152.04995854868633</v>
      </c>
      <c r="AG109" s="4">
        <f t="shared" si="132"/>
        <v>141.63586404202243</v>
      </c>
      <c r="AI109" s="4">
        <f t="shared" si="133"/>
        <v>-0.82118480835990226</v>
      </c>
      <c r="AJ109" s="4">
        <f t="shared" si="133"/>
        <v>1.5338143941243914</v>
      </c>
      <c r="AK109" s="4">
        <f t="shared" si="133"/>
        <v>-0.69176199140846961</v>
      </c>
      <c r="AL109" s="4">
        <f t="shared" si="133"/>
        <v>-2.8790262262282909</v>
      </c>
      <c r="AM109" s="4">
        <f t="shared" si="133"/>
        <v>1.8190955124279355</v>
      </c>
      <c r="AN109" s="4">
        <f t="shared" si="133"/>
        <v>-5.0950554420185199</v>
      </c>
      <c r="AO109" s="4">
        <f t="shared" si="133"/>
        <v>-2.0481937511775925</v>
      </c>
      <c r="AP109" s="4">
        <f t="shared" si="133"/>
        <v>-3.940220633993988</v>
      </c>
      <c r="AQ109" s="4">
        <f t="shared" si="133"/>
        <v>-3.7364240985825461</v>
      </c>
      <c r="AR109" s="4">
        <f t="shared" si="133"/>
        <v>-3.9681403628837302</v>
      </c>
      <c r="AS109" s="4">
        <f t="shared" si="133"/>
        <v>-0.20081971081995675</v>
      </c>
      <c r="AT109" s="4">
        <f t="shared" si="133"/>
        <v>-0.32660694181083727</v>
      </c>
      <c r="AU109" s="4">
        <f t="shared" si="133"/>
        <v>2.9805460958233425</v>
      </c>
      <c r="AV109" s="4">
        <f t="shared" si="133"/>
        <v>3.6670414513136791</v>
      </c>
      <c r="AW109" s="4">
        <f t="shared" si="133"/>
        <v>1.3141359579775553</v>
      </c>
      <c r="AY109" s="2">
        <f t="shared" si="125"/>
        <v>75.222431186950587</v>
      </c>
      <c r="AZ109" s="2">
        <f t="shared" si="125"/>
        <v>75.798431450865891</v>
      </c>
      <c r="BA109" s="2">
        <f t="shared" si="125"/>
        <v>73.133765903717176</v>
      </c>
      <c r="BB109" s="2">
        <f t="shared" si="125"/>
        <v>70.423984841397484</v>
      </c>
      <c r="BC109" s="2">
        <f t="shared" si="125"/>
        <v>69.807634988068131</v>
      </c>
      <c r="BD109" s="2">
        <f t="shared" si="125"/>
        <v>66.828608940599224</v>
      </c>
      <c r="BE109" s="2">
        <f t="shared" si="125"/>
        <v>68.132353534978563</v>
      </c>
      <c r="BF109" s="2">
        <f t="shared" si="125"/>
        <v>71.742860636686899</v>
      </c>
      <c r="BG109" s="2">
        <f t="shared" si="125"/>
        <v>75.119355242485071</v>
      </c>
      <c r="BH109" s="2">
        <f t="shared" si="125"/>
        <v>74.481244025867653</v>
      </c>
      <c r="BI109" s="2">
        <f t="shared" si="125"/>
        <v>76.491865962651019</v>
      </c>
      <c r="BJ109" s="2">
        <f t="shared" si="125"/>
        <v>72.397399529119824</v>
      </c>
      <c r="BK109" s="2">
        <f t="shared" si="125"/>
        <v>72.809990736539362</v>
      </c>
      <c r="BL109" s="2">
        <f t="shared" si="125"/>
        <v>77.118118989851553</v>
      </c>
      <c r="BM109" s="2">
        <f t="shared" si="125"/>
        <v>80.27942782147106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90.331045605557236</v>
      </c>
      <c r="DL109" s="2">
        <f t="shared" si="134"/>
        <v>90.242834491090292</v>
      </c>
      <c r="DM109" s="2">
        <f t="shared" si="134"/>
        <v>84.922103292056804</v>
      </c>
      <c r="DN109" s="2">
        <f t="shared" si="134"/>
        <v>83.295357183372502</v>
      </c>
      <c r="DO109" s="2">
        <f t="shared" si="134"/>
        <v>80.733619992977339</v>
      </c>
      <c r="DP109" s="2">
        <f t="shared" si="134"/>
        <v>63.181150125834321</v>
      </c>
      <c r="DQ109" s="2">
        <f t="shared" si="134"/>
        <v>71.639982067782043</v>
      </c>
      <c r="DR109" s="2">
        <f t="shared" si="134"/>
        <v>90.39135194660733</v>
      </c>
      <c r="DS109" s="2">
        <f t="shared" si="134"/>
        <v>81.609020689655168</v>
      </c>
      <c r="DT109" s="2">
        <f t="shared" si="134"/>
        <v>80.43932880978862</v>
      </c>
      <c r="DU109" s="2">
        <f t="shared" si="134"/>
        <v>72.658822265122254</v>
      </c>
      <c r="DV109" s="2">
        <f t="shared" si="134"/>
        <v>80.993996717365178</v>
      </c>
      <c r="DW109" s="2">
        <f t="shared" si="134"/>
        <v>91.283075140712938</v>
      </c>
      <c r="DX109" s="2">
        <f t="shared" si="134"/>
        <v>85.045689232089259</v>
      </c>
      <c r="DY109" s="2">
        <f t="shared" si="134"/>
        <v>95.952409788654037</v>
      </c>
      <c r="EA109" s="2">
        <f t="shared" si="94"/>
        <v>74.756622610885699</v>
      </c>
      <c r="EB109" s="2">
        <f t="shared" si="94"/>
        <v>75.392025743786689</v>
      </c>
      <c r="EC109" s="2">
        <f t="shared" si="94"/>
        <v>72.806269096499946</v>
      </c>
      <c r="ED109" s="2">
        <f t="shared" si="94"/>
        <v>70.01689941104982</v>
      </c>
      <c r="EE109" s="2">
        <f t="shared" si="94"/>
        <v>69.459114999721251</v>
      </c>
      <c r="EF109" s="2">
        <f t="shared" si="94"/>
        <v>66.954985499607034</v>
      </c>
      <c r="EG109" s="2">
        <f t="shared" si="94"/>
        <v>67.992882135452547</v>
      </c>
      <c r="EH109" s="2">
        <f t="shared" si="94"/>
        <v>70.917067639593881</v>
      </c>
      <c r="EI109" s="2">
        <f t="shared" si="94"/>
        <v>74.813649935728719</v>
      </c>
      <c r="EJ109" s="2">
        <f t="shared" si="94"/>
        <v>74.208284001281839</v>
      </c>
      <c r="EK109" s="2">
        <f t="shared" si="94"/>
        <v>76.645427398673121</v>
      </c>
      <c r="EL109" s="2">
        <f t="shared" si="94"/>
        <v>72.068584986199156</v>
      </c>
      <c r="EM109" s="2">
        <f t="shared" si="135"/>
        <v>72.150616010741771</v>
      </c>
      <c r="EN109" s="2">
        <f t="shared" si="135"/>
        <v>76.801878602475014</v>
      </c>
      <c r="EO109" s="2">
        <f t="shared" si="135"/>
        <v>79.573113079509355</v>
      </c>
      <c r="EQ109" s="2">
        <f t="shared" si="136"/>
        <v>74.777667371302954</v>
      </c>
      <c r="ER109" s="2">
        <f t="shared" si="136"/>
        <v>74.055712366216454</v>
      </c>
      <c r="ES109" s="2">
        <f t="shared" si="136"/>
        <v>72.084624009792421</v>
      </c>
      <c r="ET109" s="2">
        <f t="shared" si="136"/>
        <v>70.23100676501376</v>
      </c>
      <c r="EU109" s="2">
        <f t="shared" si="136"/>
        <v>69.454426804067054</v>
      </c>
      <c r="EV109" s="2">
        <f t="shared" si="136"/>
        <v>67.225117733822586</v>
      </c>
      <c r="EW109" s="2">
        <f t="shared" si="136"/>
        <v>67.521375452597823</v>
      </c>
      <c r="EX109" s="2">
        <f t="shared" si="136"/>
        <v>69.092609238504224</v>
      </c>
      <c r="EY109" s="2">
        <f t="shared" si="136"/>
        <v>73.426191719966553</v>
      </c>
      <c r="EZ109" s="2">
        <f t="shared" si="136"/>
        <v>73.68397274504045</v>
      </c>
      <c r="FA109" s="2">
        <f t="shared" si="136"/>
        <v>75.615637895461049</v>
      </c>
      <c r="FB109" s="2">
        <f t="shared" si="136"/>
        <v>71.230392698824446</v>
      </c>
      <c r="FC109" s="2">
        <f t="shared" si="136"/>
        <v>70.944646221131904</v>
      </c>
      <c r="FD109" s="2">
        <f t="shared" si="136"/>
        <v>76.757640290497861</v>
      </c>
      <c r="FE109" s="2">
        <f t="shared" si="136"/>
        <v>79.915249288282112</v>
      </c>
      <c r="FG109" s="2">
        <f t="shared" si="137"/>
        <v>0.97009307435068015</v>
      </c>
      <c r="FH109" s="2">
        <f t="shared" si="137"/>
        <v>0.97250188166944063</v>
      </c>
      <c r="FI109" s="2">
        <f t="shared" si="137"/>
        <v>0.97288495397223607</v>
      </c>
      <c r="FJ109" s="2">
        <f t="shared" si="137"/>
        <v>0.96936402659863141</v>
      </c>
      <c r="FK109" s="2">
        <f t="shared" si="137"/>
        <v>0.96908721995031721</v>
      </c>
      <c r="FL109" s="2">
        <f t="shared" si="137"/>
        <v>0.96642560931821109</v>
      </c>
      <c r="FM109" s="2">
        <f t="shared" si="137"/>
        <v>0.96160084747578023</v>
      </c>
      <c r="FN109" s="2">
        <f t="shared" si="137"/>
        <v>0.95746577952017609</v>
      </c>
      <c r="FO109" s="2">
        <f t="shared" si="137"/>
        <v>0.95471726459139328</v>
      </c>
      <c r="FP109" s="2">
        <f t="shared" si="137"/>
        <v>0.95607457713506372</v>
      </c>
      <c r="FQ109" s="2">
        <f t="shared" si="137"/>
        <v>0.96183787331512571</v>
      </c>
      <c r="FR109" s="2">
        <f t="shared" si="137"/>
        <v>0.96303393234860657</v>
      </c>
      <c r="FS109" s="2">
        <f t="shared" si="137"/>
        <v>0.96545868751057151</v>
      </c>
      <c r="FT109" s="2">
        <f t="shared" si="137"/>
        <v>0.96163435100126959</v>
      </c>
      <c r="FU109" s="2">
        <f t="shared" si="137"/>
        <v>0.95689153783079151</v>
      </c>
      <c r="FW109" s="2">
        <f t="shared" si="127"/>
        <v>1.2100651981365236E-3</v>
      </c>
      <c r="FX109" s="2">
        <f t="shared" si="127"/>
        <v>1.46940769405308E-3</v>
      </c>
      <c r="FY109" s="2">
        <f t="shared" si="127"/>
        <v>1.4198041099728999E-3</v>
      </c>
      <c r="FZ109" s="2">
        <f t="shared" si="127"/>
        <v>1.3402212407820368E-3</v>
      </c>
      <c r="GA109" s="2">
        <f t="shared" si="127"/>
        <v>1.3447985455447631E-3</v>
      </c>
      <c r="GB109" s="2">
        <f t="shared" si="127"/>
        <v>1.2129770478807801E-3</v>
      </c>
      <c r="GC109" s="2">
        <f t="shared" si="127"/>
        <v>1.2176859150675498E-3</v>
      </c>
      <c r="GD109" s="2">
        <f t="shared" si="127"/>
        <v>1.3869898632748411E-3</v>
      </c>
      <c r="GE109" s="2">
        <f t="shared" si="127"/>
        <v>1.4470122950545308E-3</v>
      </c>
      <c r="GF109" s="2">
        <f t="shared" si="127"/>
        <v>1.4137661730247472E-3</v>
      </c>
      <c r="GG109" s="2">
        <f t="shared" si="127"/>
        <v>1.3829096805975639E-3</v>
      </c>
      <c r="GH109" s="2">
        <f t="shared" si="127"/>
        <v>1.3395863539629863E-3</v>
      </c>
      <c r="GI109" s="2">
        <f t="shared" si="127"/>
        <v>1.231808387534809E-3</v>
      </c>
      <c r="GJ109" s="2">
        <f t="shared" si="127"/>
        <v>8.7611053672728841E-4</v>
      </c>
      <c r="GK109" s="2">
        <f t="shared" si="127"/>
        <v>6.6771482070609957E-4</v>
      </c>
      <c r="GM109" s="86">
        <f t="shared" si="128"/>
        <v>7.6348946799744518E-9</v>
      </c>
      <c r="GN109" s="86">
        <f t="shared" si="128"/>
        <v>9.7218844072445554E-10</v>
      </c>
      <c r="GO109" s="86">
        <f t="shared" si="128"/>
        <v>7.278668814594495E-10</v>
      </c>
      <c r="GP109" s="86">
        <f t="shared" si="128"/>
        <v>1.2840379314366822E-10</v>
      </c>
      <c r="GQ109" s="86">
        <f t="shared" si="128"/>
        <v>2.4406904876305161E-14</v>
      </c>
      <c r="GR109" s="86">
        <f t="shared" si="128"/>
        <v>5.7371038020253918E-9</v>
      </c>
      <c r="GS109" s="86">
        <f t="shared" si="128"/>
        <v>9.7786037133054486E-6</v>
      </c>
      <c r="GT109" s="86">
        <f t="shared" si="128"/>
        <v>5.0478447036118736E-2</v>
      </c>
      <c r="GU109" s="86">
        <f t="shared" si="128"/>
        <v>1.3149913097526398E-2</v>
      </c>
      <c r="GV109" s="86">
        <f t="shared" si="128"/>
        <v>2.1991918104888944E-3</v>
      </c>
      <c r="GW109" s="86">
        <f t="shared" si="128"/>
        <v>1.3086931041405071E-9</v>
      </c>
      <c r="GX109" s="86">
        <f t="shared" si="128"/>
        <v>1.3746269407099913E-19</v>
      </c>
      <c r="GY109" s="86">
        <f t="shared" si="128"/>
        <v>3.4051846847193862E-15</v>
      </c>
      <c r="GZ109" s="86">
        <f t="shared" si="128"/>
        <v>2.6089862600640596E-17</v>
      </c>
      <c r="HA109" s="86">
        <f t="shared" si="128"/>
        <v>5.1656566201304842E-21</v>
      </c>
      <c r="HC109" s="86">
        <f t="shared" si="73"/>
        <v>0.38831893800690631</v>
      </c>
      <c r="HD109" s="86">
        <f t="shared" si="73"/>
        <v>0.36812228361951382</v>
      </c>
      <c r="HE109" s="86">
        <f t="shared" si="73"/>
        <v>0.40260231524934148</v>
      </c>
      <c r="HF109" s="86">
        <f t="shared" si="73"/>
        <v>0.43260428126454492</v>
      </c>
      <c r="HG109" s="86">
        <f t="shared" si="73"/>
        <v>0.42400964359394344</v>
      </c>
      <c r="HH109" s="86">
        <f t="shared" si="73"/>
        <v>0.43318674023778059</v>
      </c>
      <c r="HI109" s="86">
        <f t="shared" si="138"/>
        <v>0.42796759887071945</v>
      </c>
      <c r="HJ109" s="86">
        <f t="shared" si="138"/>
        <v>0.34485756621653729</v>
      </c>
      <c r="HK109" s="86">
        <f t="shared" si="138"/>
        <v>0.34835995195962682</v>
      </c>
      <c r="HL109" s="86">
        <f t="shared" si="138"/>
        <v>0.40581714680378306</v>
      </c>
      <c r="HM109" s="86">
        <f t="shared" si="138"/>
        <v>0.42593421973780438</v>
      </c>
      <c r="HN109" s="86">
        <f t="shared" si="138"/>
        <v>0.40853040101447508</v>
      </c>
      <c r="HO109" s="86">
        <f t="shared" si="138"/>
        <v>0.36919285714350492</v>
      </c>
      <c r="HP109" s="86">
        <f t="shared" si="138"/>
        <v>0.34376504531944541</v>
      </c>
      <c r="HQ109" s="86">
        <f t="shared" si="138"/>
        <v>0.36694671813245899</v>
      </c>
      <c r="HS109" s="86">
        <f t="shared" si="129"/>
        <v>1.1886007147958501E-24</v>
      </c>
      <c r="HT109" s="86">
        <f t="shared" si="129"/>
        <v>6.8512342860823567E-22</v>
      </c>
      <c r="HU109" s="86">
        <f t="shared" si="129"/>
        <v>7.6009742048377258E-24</v>
      </c>
      <c r="HV109" s="86">
        <f t="shared" si="129"/>
        <v>2.3484565194013545E-24</v>
      </c>
      <c r="HW109" s="86">
        <f t="shared" si="129"/>
        <v>5.2320890949732219E-26</v>
      </c>
      <c r="HX109" s="86">
        <f t="shared" si="129"/>
        <v>1.3888237291216856E-30</v>
      </c>
      <c r="HY109" s="86">
        <f t="shared" si="129"/>
        <v>2.0238862121091851E-26</v>
      </c>
      <c r="HZ109" s="86">
        <f t="shared" si="129"/>
        <v>3.4697203721515075E-43</v>
      </c>
      <c r="IA109" s="86">
        <f t="shared" si="129"/>
        <v>2.5319019764865776E-45</v>
      </c>
      <c r="IB109" s="86">
        <f t="shared" si="129"/>
        <v>4.2508795804355097E-36</v>
      </c>
      <c r="IC109" s="86">
        <f t="shared" si="129"/>
        <v>4.9603732587381372E-29</v>
      </c>
      <c r="ID109" s="86">
        <f t="shared" si="129"/>
        <v>1.2538671634331552E-32</v>
      </c>
      <c r="IE109" s="86">
        <f t="shared" si="129"/>
        <v>4.9922668741648209E-29</v>
      </c>
      <c r="IF109" s="86">
        <f t="shared" si="129"/>
        <v>1.0955985875327062E-20</v>
      </c>
      <c r="IG109" s="86">
        <f t="shared" si="129"/>
        <v>7.7892389083089241E-15</v>
      </c>
      <c r="II109" s="86">
        <f t="shared" si="130"/>
        <v>2.5693965655830157E-86</v>
      </c>
      <c r="IJ109" s="86">
        <f t="shared" si="130"/>
        <v>1.6094461569268179E-78</v>
      </c>
      <c r="IK109" s="86">
        <f t="shared" si="130"/>
        <v>7.4027823511068629E-86</v>
      </c>
      <c r="IL109" s="86">
        <f t="shared" si="130"/>
        <v>6.8177814161092456E-86</v>
      </c>
      <c r="IM109" s="86">
        <f t="shared" si="130"/>
        <v>2.106999946134701E-94</v>
      </c>
      <c r="IN109" s="86">
        <f t="shared" si="130"/>
        <v>1.1980977078120457E-116</v>
      </c>
      <c r="IO109" s="86">
        <f t="shared" si="130"/>
        <v>1.6783007947813936E-95</v>
      </c>
      <c r="IP109" s="86">
        <f t="shared" si="130"/>
        <v>2.71192293228046E-162</v>
      </c>
      <c r="IQ109" s="86">
        <f t="shared" si="130"/>
        <v>4.6482871182846963E-171</v>
      </c>
      <c r="IR109" s="86">
        <f t="shared" si="130"/>
        <v>4.5316036512782082E-136</v>
      </c>
      <c r="IS109" s="86">
        <f t="shared" si="130"/>
        <v>2.0117891226170919E-106</v>
      </c>
      <c r="IT109" s="86">
        <f t="shared" si="130"/>
        <v>1.3285485895211054E-118</v>
      </c>
      <c r="IU109" s="86">
        <f t="shared" si="130"/>
        <v>1.0179178412056314E-102</v>
      </c>
      <c r="IV109" s="86">
        <f t="shared" si="130"/>
        <v>5.8889308964775356E-95</v>
      </c>
      <c r="IW109" s="86">
        <f t="shared" si="130"/>
        <v>2.5205213387184971E-42</v>
      </c>
      <c r="IY109" s="86">
        <f t="shared" si="131"/>
        <v>0.38831894564180097</v>
      </c>
      <c r="IZ109" s="86">
        <f t="shared" si="131"/>
        <v>0.36812228459170226</v>
      </c>
      <c r="JA109" s="86">
        <f t="shared" si="131"/>
        <v>0.40260231597720836</v>
      </c>
      <c r="JB109" s="86">
        <f t="shared" si="131"/>
        <v>0.43260428139294871</v>
      </c>
      <c r="JC109" s="86">
        <f t="shared" si="131"/>
        <v>0.42400964359396787</v>
      </c>
      <c r="JD109" s="86">
        <f t="shared" si="131"/>
        <v>0.43318674597488438</v>
      </c>
      <c r="JE109" s="86">
        <f t="shared" si="131"/>
        <v>0.42797737747443276</v>
      </c>
      <c r="JF109" s="86">
        <f t="shared" si="131"/>
        <v>0.39533601325265605</v>
      </c>
      <c r="JG109" s="86">
        <f t="shared" si="131"/>
        <v>0.36150986505715321</v>
      </c>
      <c r="JH109" s="86">
        <f t="shared" si="131"/>
        <v>0.40801633861427195</v>
      </c>
      <c r="JI109" s="86">
        <f t="shared" si="131"/>
        <v>0.42593422104649747</v>
      </c>
      <c r="JJ109" s="86">
        <f t="shared" si="131"/>
        <v>0.40853040101447508</v>
      </c>
      <c r="JK109" s="86">
        <f t="shared" si="131"/>
        <v>0.3691928571435083</v>
      </c>
      <c r="JL109" s="86">
        <f t="shared" si="131"/>
        <v>0.34376504531944541</v>
      </c>
      <c r="JM109" s="86">
        <f t="shared" si="131"/>
        <v>0.36694671813246676</v>
      </c>
    </row>
    <row r="110" spans="2:273" x14ac:dyDescent="0.25">
      <c r="B110" s="2">
        <v>83</v>
      </c>
      <c r="C110" s="37">
        <v>179.333</v>
      </c>
      <c r="D110" s="37">
        <v>176.381</v>
      </c>
      <c r="E110" s="37">
        <v>175.60300000000001</v>
      </c>
      <c r="F110" s="37">
        <v>178.726</v>
      </c>
      <c r="G110" s="37">
        <v>183.58099999999999</v>
      </c>
      <c r="H110" s="37">
        <v>181.887</v>
      </c>
      <c r="I110" s="37">
        <v>182.36099999999999</v>
      </c>
      <c r="J110" s="37">
        <v>183.18</v>
      </c>
      <c r="K110" s="37">
        <v>181.75399999999999</v>
      </c>
      <c r="L110" s="37">
        <v>187.18</v>
      </c>
      <c r="M110" s="37">
        <v>187.49199999999999</v>
      </c>
      <c r="N110" s="37">
        <v>178.60300000000001</v>
      </c>
      <c r="O110" s="37">
        <v>173.15899999999999</v>
      </c>
      <c r="P110" s="37">
        <v>162.38300000000001</v>
      </c>
      <c r="Q110" s="37">
        <v>147.5</v>
      </c>
      <c r="S110" s="4">
        <f t="shared" si="132"/>
        <v>181.77524455278459</v>
      </c>
      <c r="T110" s="4">
        <f t="shared" si="132"/>
        <v>178.63226364016521</v>
      </c>
      <c r="U110" s="4">
        <f t="shared" si="132"/>
        <v>179.73557013544126</v>
      </c>
      <c r="V110" s="4">
        <f t="shared" si="132"/>
        <v>184.39389498315904</v>
      </c>
      <c r="W110" s="4">
        <f t="shared" si="132"/>
        <v>185.77837112619255</v>
      </c>
      <c r="X110" s="4">
        <f t="shared" si="132"/>
        <v>189.20292639617352</v>
      </c>
      <c r="Y110" s="4">
        <f t="shared" si="132"/>
        <v>186.74700598901376</v>
      </c>
      <c r="Z110" s="4">
        <f t="shared" si="132"/>
        <v>185.15139086451754</v>
      </c>
      <c r="AA110" s="4">
        <f t="shared" si="132"/>
        <v>183.75547593028745</v>
      </c>
      <c r="AB110" s="4">
        <f t="shared" si="132"/>
        <v>191.26036631609676</v>
      </c>
      <c r="AC110" s="4">
        <f t="shared" si="132"/>
        <v>191.89445679903758</v>
      </c>
      <c r="AD110" s="4">
        <f t="shared" si="132"/>
        <v>182.95511427992301</v>
      </c>
      <c r="AE110" s="4">
        <f t="shared" si="132"/>
        <v>174.95115353353779</v>
      </c>
      <c r="AF110" s="4">
        <f t="shared" si="132"/>
        <v>162.64836303611702</v>
      </c>
      <c r="AG110" s="4">
        <f t="shared" si="132"/>
        <v>150.01479118924894</v>
      </c>
      <c r="AI110" s="4">
        <f t="shared" si="133"/>
        <v>-2.4422445527845866</v>
      </c>
      <c r="AJ110" s="4">
        <f t="shared" si="133"/>
        <v>-2.251263640165206</v>
      </c>
      <c r="AK110" s="4">
        <f t="shared" si="133"/>
        <v>-4.1325701354412558</v>
      </c>
      <c r="AL110" s="4">
        <f t="shared" si="133"/>
        <v>-5.6678949831590444</v>
      </c>
      <c r="AM110" s="4">
        <f t="shared" si="133"/>
        <v>-2.1973711261925644</v>
      </c>
      <c r="AN110" s="4">
        <f t="shared" si="133"/>
        <v>-7.3159263961735235</v>
      </c>
      <c r="AO110" s="4">
        <f t="shared" si="133"/>
        <v>-4.3860059890137677</v>
      </c>
      <c r="AP110" s="4">
        <f t="shared" si="133"/>
        <v>-1.9713908645175309</v>
      </c>
      <c r="AQ110" s="4">
        <f t="shared" si="133"/>
        <v>-2.0014759302874552</v>
      </c>
      <c r="AR110" s="4">
        <f t="shared" si="133"/>
        <v>-4.0803663160967574</v>
      </c>
      <c r="AS110" s="4">
        <f t="shared" si="133"/>
        <v>-4.4024567990375942</v>
      </c>
      <c r="AT110" s="4">
        <f t="shared" si="133"/>
        <v>-4.3521142799230006</v>
      </c>
      <c r="AU110" s="4">
        <f t="shared" si="133"/>
        <v>-1.7921535335377996</v>
      </c>
      <c r="AV110" s="4">
        <f t="shared" si="133"/>
        <v>-0.26536303611700873</v>
      </c>
      <c r="AW110" s="4">
        <f t="shared" si="133"/>
        <v>-2.514791189248939</v>
      </c>
      <c r="AY110" s="2">
        <f t="shared" ref="AY110:BM126" si="139">IF(OR($B110 &lt; C$230, $B110 &gt; C$233), #N/A, ((1-FG110)*DK110) + (FG110 - FW110)*EA110 + (FW110*EQ110))</f>
        <v>75.119118535284258</v>
      </c>
      <c r="AZ110" s="2">
        <f t="shared" si="139"/>
        <v>75.636246124764995</v>
      </c>
      <c r="BA110" s="2">
        <f t="shared" si="139"/>
        <v>72.996388889980906</v>
      </c>
      <c r="BB110" s="2">
        <f t="shared" si="139"/>
        <v>70.322800670022318</v>
      </c>
      <c r="BC110" s="2">
        <f t="shared" si="139"/>
        <v>69.692164758445955</v>
      </c>
      <c r="BD110" s="2">
        <f t="shared" si="139"/>
        <v>66.764006640503084</v>
      </c>
      <c r="BE110" s="2">
        <f t="shared" si="139"/>
        <v>68.003051108451757</v>
      </c>
      <c r="BF110" s="2">
        <f t="shared" si="139"/>
        <v>71.481667809588828</v>
      </c>
      <c r="BG110" s="2">
        <f t="shared" si="139"/>
        <v>74.861310059400907</v>
      </c>
      <c r="BH110" s="2">
        <f t="shared" si="139"/>
        <v>74.274960602374691</v>
      </c>
      <c r="BI110" s="2">
        <f t="shared" si="139"/>
        <v>76.298103969959513</v>
      </c>
      <c r="BJ110" s="2">
        <f t="shared" si="139"/>
        <v>72.200079615794209</v>
      </c>
      <c r="BK110" s="2">
        <f t="shared" si="139"/>
        <v>72.613446770919793</v>
      </c>
      <c r="BL110" s="2">
        <f t="shared" si="139"/>
        <v>76.961071326699539</v>
      </c>
      <c r="BM110" s="2">
        <f t="shared" si="139"/>
        <v>80.114677047844097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90.390165357897914</v>
      </c>
      <c r="DL110" s="2">
        <f t="shared" si="134"/>
        <v>90.335839021443661</v>
      </c>
      <c r="DM110" s="2">
        <f t="shared" si="134"/>
        <v>84.96139625490791</v>
      </c>
      <c r="DN110" s="2">
        <f t="shared" si="134"/>
        <v>83.378610485373969</v>
      </c>
      <c r="DO110" s="2">
        <f t="shared" si="134"/>
        <v>80.763673230154225</v>
      </c>
      <c r="DP110" s="2">
        <f t="shared" si="134"/>
        <v>62.854360980413603</v>
      </c>
      <c r="DQ110" s="2">
        <f t="shared" si="134"/>
        <v>71.388354525954497</v>
      </c>
      <c r="DR110" s="2">
        <f t="shared" si="134"/>
        <v>90.544460066740811</v>
      </c>
      <c r="DS110" s="2">
        <f t="shared" si="134"/>
        <v>81.606820689655166</v>
      </c>
      <c r="DT110" s="2">
        <f t="shared" si="134"/>
        <v>80.4014242491657</v>
      </c>
      <c r="DU110" s="2">
        <f t="shared" si="134"/>
        <v>72.481437323037312</v>
      </c>
      <c r="DV110" s="2">
        <f t="shared" si="134"/>
        <v>80.998032388664001</v>
      </c>
      <c r="DW110" s="2">
        <f t="shared" si="134"/>
        <v>91.478245497185739</v>
      </c>
      <c r="DX110" s="2">
        <f t="shared" si="134"/>
        <v>85.07494302874305</v>
      </c>
      <c r="DY110" s="2">
        <f t="shared" si="134"/>
        <v>96.246587764182408</v>
      </c>
      <c r="EA110" s="2">
        <f t="shared" si="94"/>
        <v>74.689725227368129</v>
      </c>
      <c r="EB110" s="2">
        <f t="shared" si="94"/>
        <v>75.259312543486118</v>
      </c>
      <c r="EC110" s="2">
        <f t="shared" si="94"/>
        <v>72.693370462150668</v>
      </c>
      <c r="ED110" s="2">
        <f t="shared" si="94"/>
        <v>69.946175525848361</v>
      </c>
      <c r="EE110" s="2">
        <f t="shared" si="94"/>
        <v>69.370078120644479</v>
      </c>
      <c r="EF110" s="2">
        <f t="shared" si="94"/>
        <v>66.887521285771768</v>
      </c>
      <c r="EG110" s="2">
        <f t="shared" si="94"/>
        <v>67.880392690215928</v>
      </c>
      <c r="EH110" s="2">
        <f t="shared" si="94"/>
        <v>70.712147335025364</v>
      </c>
      <c r="EI110" s="2">
        <f t="shared" si="94"/>
        <v>74.571752081165457</v>
      </c>
      <c r="EJ110" s="2">
        <f t="shared" si="94"/>
        <v>74.019075992595873</v>
      </c>
      <c r="EK110" s="2">
        <f t="shared" si="94"/>
        <v>76.437771854267709</v>
      </c>
      <c r="EL110" s="2">
        <f t="shared" si="94"/>
        <v>71.893310285530077</v>
      </c>
      <c r="EM110" s="2">
        <f t="shared" si="135"/>
        <v>71.999529454139164</v>
      </c>
      <c r="EN110" s="2">
        <f t="shared" si="135"/>
        <v>76.665883666011467</v>
      </c>
      <c r="EO110" s="2">
        <f t="shared" si="135"/>
        <v>79.451627443218626</v>
      </c>
      <c r="EQ110" s="2">
        <f t="shared" si="136"/>
        <v>74.710091011925712</v>
      </c>
      <c r="ER110" s="2">
        <f t="shared" si="136"/>
        <v>73.96729807670792</v>
      </c>
      <c r="ES110" s="2">
        <f t="shared" si="136"/>
        <v>71.995829875011495</v>
      </c>
      <c r="ET110" s="2">
        <f t="shared" si="136"/>
        <v>70.153019476699612</v>
      </c>
      <c r="EU110" s="2">
        <f t="shared" si="136"/>
        <v>69.365538880733254</v>
      </c>
      <c r="EV110" s="2">
        <f t="shared" si="136"/>
        <v>67.148810235253151</v>
      </c>
      <c r="EW110" s="2">
        <f t="shared" si="136"/>
        <v>67.42463306948828</v>
      </c>
      <c r="EX110" s="2">
        <f t="shared" si="136"/>
        <v>68.937765851651221</v>
      </c>
      <c r="EY110" s="2">
        <f t="shared" si="136"/>
        <v>73.22217838369049</v>
      </c>
      <c r="EZ110" s="2">
        <f t="shared" si="136"/>
        <v>73.51116665121711</v>
      </c>
      <c r="FA110" s="2">
        <f t="shared" si="136"/>
        <v>75.444048955422318</v>
      </c>
      <c r="FB110" s="2">
        <f t="shared" si="136"/>
        <v>71.087150788273661</v>
      </c>
      <c r="FC110" s="2">
        <f t="shared" si="136"/>
        <v>70.834891607216747</v>
      </c>
      <c r="FD110" s="2">
        <f t="shared" si="136"/>
        <v>76.623195894770689</v>
      </c>
      <c r="FE110" s="2">
        <f t="shared" si="136"/>
        <v>79.772860896647785</v>
      </c>
      <c r="FG110" s="2">
        <f t="shared" si="137"/>
        <v>0.97265259534306236</v>
      </c>
      <c r="FH110" s="2">
        <f t="shared" si="137"/>
        <v>0.97486059230988464</v>
      </c>
      <c r="FI110" s="2">
        <f t="shared" si="137"/>
        <v>0.97521164330449961</v>
      </c>
      <c r="FJ110" s="2">
        <f t="shared" si="137"/>
        <v>0.97198413968976483</v>
      </c>
      <c r="FK110" s="2">
        <f t="shared" si="137"/>
        <v>0.97173031627519257</v>
      </c>
      <c r="FL110" s="2">
        <f t="shared" si="137"/>
        <v>0.96928906607124254</v>
      </c>
      <c r="FM110" s="2">
        <f t="shared" si="137"/>
        <v>0.9648608316444256</v>
      </c>
      <c r="FN110" s="2">
        <f t="shared" si="137"/>
        <v>0.96106260471616123</v>
      </c>
      <c r="FO110" s="2">
        <f t="shared" si="137"/>
        <v>0.95853644751273459</v>
      </c>
      <c r="FP110" s="2">
        <f t="shared" si="137"/>
        <v>0.95978410535593472</v>
      </c>
      <c r="FQ110" s="2">
        <f t="shared" si="137"/>
        <v>0.96507846541354558</v>
      </c>
      <c r="FR110" s="2">
        <f t="shared" si="137"/>
        <v>0.96617653094946465</v>
      </c>
      <c r="FS110" s="2">
        <f t="shared" si="137"/>
        <v>0.96840191376995388</v>
      </c>
      <c r="FT110" s="2">
        <f t="shared" si="137"/>
        <v>0.96489159465983299</v>
      </c>
      <c r="FU110" s="2">
        <f t="shared" si="137"/>
        <v>0.96053492113486971</v>
      </c>
      <c r="FW110" s="2">
        <f t="shared" ref="FW110:GK126" si="141">POWER(10,($B110-C$232)/C$229)/(1+POWER(10,($B110-C$232)/C$229))</f>
        <v>1.3266552254267629E-3</v>
      </c>
      <c r="FX110" s="2">
        <f t="shared" si="141"/>
        <v>1.610945120844432E-3</v>
      </c>
      <c r="FY110" s="2">
        <f t="shared" si="141"/>
        <v>1.5565710300630721E-3</v>
      </c>
      <c r="FZ110" s="2">
        <f t="shared" si="141"/>
        <v>1.4693333805929944E-3</v>
      </c>
      <c r="GA110" s="2">
        <f t="shared" si="141"/>
        <v>1.4743509955858307E-3</v>
      </c>
      <c r="GB110" s="2">
        <f t="shared" si="141"/>
        <v>1.329847258934124E-3</v>
      </c>
      <c r="GC110" s="2">
        <f t="shared" si="141"/>
        <v>1.3350092185515938E-3</v>
      </c>
      <c r="GD110" s="2">
        <f t="shared" si="141"/>
        <v>1.5206006652691716E-3</v>
      </c>
      <c r="GE110" s="2">
        <f t="shared" si="141"/>
        <v>1.5863959620543296E-3</v>
      </c>
      <c r="GF110" s="2">
        <f t="shared" si="141"/>
        <v>1.5499523733668689E-3</v>
      </c>
      <c r="GG110" s="2">
        <f t="shared" si="141"/>
        <v>1.5161280292515999E-3</v>
      </c>
      <c r="GH110" s="2">
        <f t="shared" si="141"/>
        <v>1.4686374209860026E-3</v>
      </c>
      <c r="GI110" s="2">
        <f t="shared" si="141"/>
        <v>1.3504905428816441E-3</v>
      </c>
      <c r="GJ110" s="2">
        <f t="shared" si="141"/>
        <v>9.6055490948710072E-4</v>
      </c>
      <c r="GK110" s="2">
        <f t="shared" si="141"/>
        <v>7.3208758112143176E-4</v>
      </c>
      <c r="GM110" s="86">
        <f t="shared" ref="GM110:HA126" si="142" xml:space="preserve"> _xlfn.NORM.DIST($B110, C$7, ABS(C$11), TRUE) * _xlfn.NORM.DIST(($B110 - C$7)*C$15, 0, ABS(C$11), TRUE) * 2</f>
        <v>1.0598408476266871E-9</v>
      </c>
      <c r="GN110" s="86">
        <f t="shared" si="142"/>
        <v>1.0540896046469442E-10</v>
      </c>
      <c r="GO110" s="86">
        <f t="shared" si="142"/>
        <v>8.0396535488925869E-11</v>
      </c>
      <c r="GP110" s="86">
        <f t="shared" si="142"/>
        <v>1.1717453339633244E-11</v>
      </c>
      <c r="GQ110" s="86">
        <f t="shared" si="142"/>
        <v>8.1089107272449212E-16</v>
      </c>
      <c r="GR110" s="86">
        <f t="shared" si="142"/>
        <v>8.450644549099838E-10</v>
      </c>
      <c r="GS110" s="86">
        <f t="shared" si="142"/>
        <v>3.0783232299900393E-6</v>
      </c>
      <c r="GT110" s="86">
        <f t="shared" si="142"/>
        <v>4.0001699217680056E-2</v>
      </c>
      <c r="GU110" s="86">
        <f t="shared" si="142"/>
        <v>9.1729246161999702E-3</v>
      </c>
      <c r="GV110" s="86">
        <f t="shared" si="142"/>
        <v>1.2958758225902708E-3</v>
      </c>
      <c r="GW110" s="86">
        <f t="shared" si="142"/>
        <v>1.6245898459210967E-10</v>
      </c>
      <c r="GX110" s="86">
        <f t="shared" si="142"/>
        <v>1.1874325008746326E-21</v>
      </c>
      <c r="GY110" s="86">
        <f t="shared" si="142"/>
        <v>9.3130684068505977E-17</v>
      </c>
      <c r="GZ110" s="86">
        <f t="shared" si="142"/>
        <v>4.5072451425911732E-19</v>
      </c>
      <c r="HA110" s="86">
        <f t="shared" si="142"/>
        <v>4.7004853878244164E-23</v>
      </c>
      <c r="HC110" s="86">
        <f t="shared" si="73"/>
        <v>0.45747380710320334</v>
      </c>
      <c r="HD110" s="86">
        <f t="shared" si="73"/>
        <v>0.44079644257968292</v>
      </c>
      <c r="HE110" s="86">
        <f t="shared" si="73"/>
        <v>0.47445372983627354</v>
      </c>
      <c r="HF110" s="86">
        <f t="shared" si="73"/>
        <v>0.50477162273918041</v>
      </c>
      <c r="HG110" s="86">
        <f t="shared" si="73"/>
        <v>0.51401178639756684</v>
      </c>
      <c r="HH110" s="86">
        <f t="shared" si="73"/>
        <v>0.50956845469242429</v>
      </c>
      <c r="HI110" s="86">
        <f t="shared" si="138"/>
        <v>0.50147596789231252</v>
      </c>
      <c r="HJ110" s="86">
        <f t="shared" si="138"/>
        <v>0.40532393253359555</v>
      </c>
      <c r="HK110" s="86">
        <f t="shared" si="138"/>
        <v>0.40967600293128126</v>
      </c>
      <c r="HL110" s="86">
        <f t="shared" si="138"/>
        <v>0.47177550993035627</v>
      </c>
      <c r="HM110" s="86">
        <f t="shared" si="138"/>
        <v>0.51470256789705038</v>
      </c>
      <c r="HN110" s="86">
        <f t="shared" si="138"/>
        <v>0.4993411215734217</v>
      </c>
      <c r="HO110" s="86">
        <f t="shared" si="138"/>
        <v>0.4539084257118412</v>
      </c>
      <c r="HP110" s="86">
        <f t="shared" si="138"/>
        <v>0.43032192742598546</v>
      </c>
      <c r="HQ110" s="86">
        <f t="shared" si="138"/>
        <v>0.46742507875632922</v>
      </c>
      <c r="HS110" s="86">
        <f t="shared" ref="HS110:IG126" si="143" xml:space="preserve"> _xlfn.NORM.DIST($B110, C$9, ABS(C$13), TRUE) * _xlfn.NORM.DIST(($B110 - C$9)*C$17, 0, ABS(C$13), TRUE) * 2</f>
        <v>1.2726005160419313E-23</v>
      </c>
      <c r="HT110" s="86">
        <f t="shared" si="143"/>
        <v>6.0845597445483515E-21</v>
      </c>
      <c r="HU110" s="86">
        <f t="shared" si="143"/>
        <v>8.205495264563184E-23</v>
      </c>
      <c r="HV110" s="86">
        <f t="shared" si="143"/>
        <v>2.5522047829709731E-23</v>
      </c>
      <c r="HW110" s="86">
        <f t="shared" si="143"/>
        <v>6.9912592490551862E-25</v>
      </c>
      <c r="HX110" s="86">
        <f t="shared" si="143"/>
        <v>3.0649573390014721E-29</v>
      </c>
      <c r="HY110" s="86">
        <f t="shared" si="143"/>
        <v>2.7003394269437293E-25</v>
      </c>
      <c r="HZ110" s="86">
        <f t="shared" si="143"/>
        <v>3.0125937718228218E-41</v>
      </c>
      <c r="IA110" s="86">
        <f t="shared" si="143"/>
        <v>2.8683876186593114E-43</v>
      </c>
      <c r="IB110" s="86">
        <f t="shared" si="143"/>
        <v>1.7745838617491479E-34</v>
      </c>
      <c r="IC110" s="86">
        <f t="shared" si="143"/>
        <v>9.3001571438930981E-28</v>
      </c>
      <c r="ID110" s="86">
        <f t="shared" si="143"/>
        <v>3.3197018859359701E-31</v>
      </c>
      <c r="IE110" s="86">
        <f t="shared" si="143"/>
        <v>8.4589927438678654E-28</v>
      </c>
      <c r="IF110" s="86">
        <f t="shared" si="143"/>
        <v>7.0629833802298094E-20</v>
      </c>
      <c r="IG110" s="86">
        <f t="shared" si="143"/>
        <v>2.737011737868328E-14</v>
      </c>
      <c r="II110" s="86">
        <f t="shared" ref="II110:IW126" si="144" xml:space="preserve"> _xlfn.NORM.DIST($B110, C$10, ABS(C$14), TRUE) * _xlfn.NORM.DIST(($B110 - C$10)*C$18, 0, ABS(C$14), TRUE) * 2</f>
        <v>5.1210436646628033E-84</v>
      </c>
      <c r="IJ110" s="86">
        <f t="shared" si="144"/>
        <v>2.2708497012635563E-76</v>
      </c>
      <c r="IK110" s="86">
        <f t="shared" si="144"/>
        <v>1.6288414443470374E-83</v>
      </c>
      <c r="IL110" s="86">
        <f t="shared" si="144"/>
        <v>1.4348165726339203E-83</v>
      </c>
      <c r="IM110" s="86">
        <f t="shared" si="144"/>
        <v>7.6371647580846798E-92</v>
      </c>
      <c r="IN110" s="86">
        <f t="shared" si="144"/>
        <v>1.5979829619764862E-113</v>
      </c>
      <c r="IO110" s="86">
        <f t="shared" si="144"/>
        <v>5.9753954760903502E-93</v>
      </c>
      <c r="IP110" s="86">
        <f t="shared" si="144"/>
        <v>7.7392390630183748E-158</v>
      </c>
      <c r="IQ110" s="86">
        <f t="shared" si="144"/>
        <v>2.4910853416550684E-166</v>
      </c>
      <c r="IR110" s="86">
        <f t="shared" si="144"/>
        <v>2.4802226486424538E-132</v>
      </c>
      <c r="IS110" s="86">
        <f t="shared" si="144"/>
        <v>1.6104972007744613E-103</v>
      </c>
      <c r="IT110" s="86">
        <f t="shared" si="144"/>
        <v>2.2339386708087332E-115</v>
      </c>
      <c r="IU110" s="86">
        <f t="shared" si="144"/>
        <v>5.7578347048812766E-100</v>
      </c>
      <c r="IV110" s="86">
        <f t="shared" si="144"/>
        <v>1.5442607364841901E-92</v>
      </c>
      <c r="IW110" s="86">
        <f t="shared" si="144"/>
        <v>2.6153363412500953E-41</v>
      </c>
      <c r="IY110" s="86">
        <f t="shared" ref="IY110:JM126" si="145">GM110+HC110+HS110+II110</f>
        <v>0.45747380816304417</v>
      </c>
      <c r="IZ110" s="86">
        <f t="shared" si="145"/>
        <v>0.44079644268509188</v>
      </c>
      <c r="JA110" s="86">
        <f t="shared" si="145"/>
        <v>0.47445372991667006</v>
      </c>
      <c r="JB110" s="86">
        <f t="shared" si="145"/>
        <v>0.50477162275089782</v>
      </c>
      <c r="JC110" s="86">
        <f t="shared" si="145"/>
        <v>0.51401178639756762</v>
      </c>
      <c r="JD110" s="86">
        <f t="shared" si="145"/>
        <v>0.50956845553748875</v>
      </c>
      <c r="JE110" s="86">
        <f t="shared" si="145"/>
        <v>0.50147904621554251</v>
      </c>
      <c r="JF110" s="86">
        <f t="shared" si="145"/>
        <v>0.4453256317512756</v>
      </c>
      <c r="JG110" s="86">
        <f t="shared" si="145"/>
        <v>0.41884892754748121</v>
      </c>
      <c r="JH110" s="86">
        <f t="shared" si="145"/>
        <v>0.47307138575294655</v>
      </c>
      <c r="JI110" s="86">
        <f t="shared" si="145"/>
        <v>0.51470256805950931</v>
      </c>
      <c r="JJ110" s="86">
        <f t="shared" si="145"/>
        <v>0.4993411215734217</v>
      </c>
      <c r="JK110" s="86">
        <f t="shared" si="145"/>
        <v>0.45390842571184131</v>
      </c>
      <c r="JL110" s="86">
        <f t="shared" si="145"/>
        <v>0.43032192742598546</v>
      </c>
      <c r="JM110" s="86">
        <f t="shared" si="145"/>
        <v>0.46742507875635658</v>
      </c>
    </row>
    <row r="111" spans="2:273" x14ac:dyDescent="0.25">
      <c r="B111" s="2">
        <v>84</v>
      </c>
      <c r="C111" s="37">
        <v>180.44399999999999</v>
      </c>
      <c r="D111" s="37">
        <v>180.11099999999999</v>
      </c>
      <c r="E111" s="37">
        <v>177.571</v>
      </c>
      <c r="F111" s="37">
        <v>180.46799999999999</v>
      </c>
      <c r="G111" s="37">
        <v>188.75800000000001</v>
      </c>
      <c r="H111" s="37">
        <v>183.96799999999999</v>
      </c>
      <c r="I111" s="37">
        <v>185.869</v>
      </c>
      <c r="J111" s="37">
        <v>185.066</v>
      </c>
      <c r="K111" s="37">
        <v>182.96700000000001</v>
      </c>
      <c r="L111" s="37">
        <v>187.148</v>
      </c>
      <c r="M111" s="37">
        <v>190.90199999999999</v>
      </c>
      <c r="N111" s="37">
        <v>180.667</v>
      </c>
      <c r="O111" s="37">
        <v>177.143</v>
      </c>
      <c r="P111" s="37">
        <v>166.583</v>
      </c>
      <c r="Q111" s="37">
        <v>150.083</v>
      </c>
      <c r="S111" s="4">
        <f t="shared" si="132"/>
        <v>186.20517185982737</v>
      </c>
      <c r="T111" s="4">
        <f t="shared" si="132"/>
        <v>185.68104757290732</v>
      </c>
      <c r="U111" s="4">
        <f t="shared" si="132"/>
        <v>183.47350000063784</v>
      </c>
      <c r="V111" s="4">
        <f t="shared" si="132"/>
        <v>186.75386324334318</v>
      </c>
      <c r="W111" s="4">
        <f t="shared" si="132"/>
        <v>193.58629834379371</v>
      </c>
      <c r="X111" s="4">
        <f t="shared" si="132"/>
        <v>188.80382428434834</v>
      </c>
      <c r="Y111" s="4">
        <f t="shared" si="132"/>
        <v>188.80518863672918</v>
      </c>
      <c r="Z111" s="4">
        <f t="shared" si="132"/>
        <v>183.15289065857019</v>
      </c>
      <c r="AA111" s="4">
        <f t="shared" si="132"/>
        <v>181.02341164543463</v>
      </c>
      <c r="AB111" s="4">
        <f t="shared" si="132"/>
        <v>187.79464520948602</v>
      </c>
      <c r="AC111" s="4">
        <f t="shared" si="132"/>
        <v>196.06652884272827</v>
      </c>
      <c r="AD111" s="4">
        <f t="shared" si="132"/>
        <v>187.26660497685538</v>
      </c>
      <c r="AE111" s="4">
        <f t="shared" si="132"/>
        <v>183.15859323708867</v>
      </c>
      <c r="AF111" s="4">
        <f t="shared" si="132"/>
        <v>170.76794486800043</v>
      </c>
      <c r="AG111" s="4">
        <f t="shared" si="132"/>
        <v>153.53255445146704</v>
      </c>
      <c r="AI111" s="4">
        <f t="shared" si="133"/>
        <v>-5.7611718598273853</v>
      </c>
      <c r="AJ111" s="4">
        <f t="shared" si="133"/>
        <v>-5.5700475729073275</v>
      </c>
      <c r="AK111" s="4">
        <f t="shared" si="133"/>
        <v>-5.9025000006378434</v>
      </c>
      <c r="AL111" s="4">
        <f t="shared" si="133"/>
        <v>-6.2858632433431865</v>
      </c>
      <c r="AM111" s="4">
        <f t="shared" si="133"/>
        <v>-4.8282983437937048</v>
      </c>
      <c r="AN111" s="4">
        <f t="shared" si="133"/>
        <v>-4.8358242843483481</v>
      </c>
      <c r="AO111" s="4">
        <f t="shared" si="133"/>
        <v>-2.9361886367291845</v>
      </c>
      <c r="AP111" s="4">
        <f t="shared" si="133"/>
        <v>1.9131093414298164</v>
      </c>
      <c r="AQ111" s="4">
        <f t="shared" si="133"/>
        <v>1.943588354565378</v>
      </c>
      <c r="AR111" s="4">
        <f t="shared" si="133"/>
        <v>-0.64664520948602444</v>
      </c>
      <c r="AS111" s="4">
        <f t="shared" si="133"/>
        <v>-5.1645288427282878</v>
      </c>
      <c r="AT111" s="4">
        <f t="shared" si="133"/>
        <v>-6.5996049768553746</v>
      </c>
      <c r="AU111" s="4">
        <f t="shared" si="133"/>
        <v>-6.015593237088666</v>
      </c>
      <c r="AV111" s="4">
        <f t="shared" si="133"/>
        <v>-4.1849448680004286</v>
      </c>
      <c r="AW111" s="4">
        <f t="shared" si="133"/>
        <v>-3.4495544514670371</v>
      </c>
      <c r="AY111" s="2">
        <f t="shared" si="139"/>
        <v>75.018538316779981</v>
      </c>
      <c r="AZ111" s="2">
        <f t="shared" si="139"/>
        <v>75.476014404107133</v>
      </c>
      <c r="BA111" s="2">
        <f t="shared" si="139"/>
        <v>72.860723340450704</v>
      </c>
      <c r="BB111" s="2">
        <f t="shared" si="139"/>
        <v>70.223774260969648</v>
      </c>
      <c r="BC111" s="2">
        <f t="shared" si="139"/>
        <v>69.578597332160783</v>
      </c>
      <c r="BD111" s="2">
        <f t="shared" si="139"/>
        <v>66.699872415787596</v>
      </c>
      <c r="BE111" s="2">
        <f t="shared" si="139"/>
        <v>67.875555785411521</v>
      </c>
      <c r="BF111" s="2">
        <f t="shared" si="139"/>
        <v>71.223803195281803</v>
      </c>
      <c r="BG111" s="2">
        <f t="shared" si="139"/>
        <v>74.60367709898216</v>
      </c>
      <c r="BH111" s="2">
        <f t="shared" si="139"/>
        <v>74.069520690491757</v>
      </c>
      <c r="BI111" s="2">
        <f t="shared" si="139"/>
        <v>76.103098639583862</v>
      </c>
      <c r="BJ111" s="2">
        <f t="shared" si="139"/>
        <v>72.004032014468308</v>
      </c>
      <c r="BK111" s="2">
        <f t="shared" si="139"/>
        <v>72.419684631721367</v>
      </c>
      <c r="BL111" s="2">
        <f t="shared" si="139"/>
        <v>76.805239023512542</v>
      </c>
      <c r="BM111" s="2">
        <f t="shared" si="139"/>
        <v>79.951996176068107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90.449285110238591</v>
      </c>
      <c r="DL111" s="2">
        <f t="shared" si="134"/>
        <v>90.42884355179703</v>
      </c>
      <c r="DM111" s="2">
        <f t="shared" si="134"/>
        <v>85.000689217759003</v>
      </c>
      <c r="DN111" s="2">
        <f t="shared" si="134"/>
        <v>83.461863787375421</v>
      </c>
      <c r="DO111" s="2">
        <f t="shared" si="134"/>
        <v>80.793726467331112</v>
      </c>
      <c r="DP111" s="2">
        <f t="shared" si="134"/>
        <v>62.527571834992877</v>
      </c>
      <c r="DQ111" s="2">
        <f t="shared" si="134"/>
        <v>71.136726984126966</v>
      </c>
      <c r="DR111" s="2">
        <f t="shared" si="134"/>
        <v>90.697568186874292</v>
      </c>
      <c r="DS111" s="2">
        <f t="shared" si="134"/>
        <v>81.604620689655164</v>
      </c>
      <c r="DT111" s="2">
        <f t="shared" si="134"/>
        <v>80.363519688542794</v>
      </c>
      <c r="DU111" s="2">
        <f t="shared" si="134"/>
        <v>72.304052380952371</v>
      </c>
      <c r="DV111" s="2">
        <f t="shared" si="134"/>
        <v>81.002068059962838</v>
      </c>
      <c r="DW111" s="2">
        <f t="shared" si="134"/>
        <v>91.673415853658526</v>
      </c>
      <c r="DX111" s="2">
        <f t="shared" si="134"/>
        <v>85.104196825396855</v>
      </c>
      <c r="DY111" s="2">
        <f t="shared" si="134"/>
        <v>96.540765739710764</v>
      </c>
      <c r="EA111" s="2">
        <f t="shared" si="94"/>
        <v>74.622827843850573</v>
      </c>
      <c r="EB111" s="2">
        <f t="shared" si="94"/>
        <v>75.126599343185546</v>
      </c>
      <c r="EC111" s="2">
        <f t="shared" si="94"/>
        <v>72.580471827801389</v>
      </c>
      <c r="ED111" s="2">
        <f t="shared" si="94"/>
        <v>69.875451640646915</v>
      </c>
      <c r="EE111" s="2">
        <f t="shared" si="94"/>
        <v>69.281041241567721</v>
      </c>
      <c r="EF111" s="2">
        <f t="shared" si="94"/>
        <v>66.820057071936489</v>
      </c>
      <c r="EG111" s="2">
        <f t="shared" si="94"/>
        <v>67.767903244979323</v>
      </c>
      <c r="EH111" s="2">
        <f t="shared" si="94"/>
        <v>70.507227030456832</v>
      </c>
      <c r="EI111" s="2">
        <f t="shared" si="94"/>
        <v>74.329854226602194</v>
      </c>
      <c r="EJ111" s="2">
        <f t="shared" si="94"/>
        <v>73.829867983909921</v>
      </c>
      <c r="EK111" s="2">
        <f t="shared" si="94"/>
        <v>76.230116309862282</v>
      </c>
      <c r="EL111" s="2">
        <f t="shared" si="94"/>
        <v>71.718035584861013</v>
      </c>
      <c r="EM111" s="2">
        <f t="shared" si="135"/>
        <v>71.848442897536543</v>
      </c>
      <c r="EN111" s="2">
        <f t="shared" si="135"/>
        <v>76.529888729547906</v>
      </c>
      <c r="EO111" s="2">
        <f t="shared" si="135"/>
        <v>79.330141806927898</v>
      </c>
      <c r="EQ111" s="2">
        <f t="shared" si="136"/>
        <v>74.642514652548456</v>
      </c>
      <c r="ER111" s="2">
        <f t="shared" si="136"/>
        <v>73.878883787199399</v>
      </c>
      <c r="ES111" s="2">
        <f t="shared" si="136"/>
        <v>71.907035740230569</v>
      </c>
      <c r="ET111" s="2">
        <f t="shared" si="136"/>
        <v>70.075032188385464</v>
      </c>
      <c r="EU111" s="2">
        <f t="shared" si="136"/>
        <v>69.276650957399468</v>
      </c>
      <c r="EV111" s="2">
        <f t="shared" si="136"/>
        <v>67.072502736683717</v>
      </c>
      <c r="EW111" s="2">
        <f t="shared" si="136"/>
        <v>67.327890686378723</v>
      </c>
      <c r="EX111" s="2">
        <f t="shared" si="136"/>
        <v>68.782922464798204</v>
      </c>
      <c r="EY111" s="2">
        <f t="shared" si="136"/>
        <v>73.018165047414413</v>
      </c>
      <c r="EZ111" s="2">
        <f t="shared" si="136"/>
        <v>73.33836055739377</v>
      </c>
      <c r="FA111" s="2">
        <f t="shared" si="136"/>
        <v>75.272460015383587</v>
      </c>
      <c r="FB111" s="2">
        <f t="shared" si="136"/>
        <v>70.943908877722876</v>
      </c>
      <c r="FC111" s="2">
        <f t="shared" si="136"/>
        <v>70.725136993301575</v>
      </c>
      <c r="FD111" s="2">
        <f t="shared" si="136"/>
        <v>76.488751499043502</v>
      </c>
      <c r="FE111" s="2">
        <f t="shared" si="136"/>
        <v>79.630472505013458</v>
      </c>
      <c r="FG111" s="2">
        <f t="shared" si="137"/>
        <v>0.97499871054229148</v>
      </c>
      <c r="FH111" s="2">
        <f t="shared" si="137"/>
        <v>0.97702175993071361</v>
      </c>
      <c r="FI111" s="2">
        <f t="shared" si="137"/>
        <v>0.97734333339656854</v>
      </c>
      <c r="FJ111" s="2">
        <f t="shared" si="137"/>
        <v>0.97438609108036189</v>
      </c>
      <c r="FK111" s="2">
        <f t="shared" si="137"/>
        <v>0.97415345064559022</v>
      </c>
      <c r="FL111" s="2">
        <f t="shared" si="137"/>
        <v>0.97191540435302248</v>
      </c>
      <c r="FM111" s="2">
        <f t="shared" si="137"/>
        <v>0.96785330430059013</v>
      </c>
      <c r="FN111" s="2">
        <f t="shared" si="137"/>
        <v>0.96436659093636379</v>
      </c>
      <c r="FO111" s="2">
        <f t="shared" si="137"/>
        <v>0.96204632265348256</v>
      </c>
      <c r="FP111" s="2">
        <f t="shared" si="137"/>
        <v>0.96319242224428703</v>
      </c>
      <c r="FQ111" s="2">
        <f t="shared" si="137"/>
        <v>0.96805301791068776</v>
      </c>
      <c r="FR111" s="2">
        <f t="shared" si="137"/>
        <v>0.96906055074808561</v>
      </c>
      <c r="FS111" s="2">
        <f t="shared" si="137"/>
        <v>0.97110185766557611</v>
      </c>
      <c r="FT111" s="2">
        <f t="shared" si="137"/>
        <v>0.96788153472743199</v>
      </c>
      <c r="FU111" s="2">
        <f t="shared" si="137"/>
        <v>0.96388200057615725</v>
      </c>
      <c r="FW111" s="2">
        <f t="shared" si="141"/>
        <v>1.4544623670373449E-3</v>
      </c>
      <c r="FX111" s="2">
        <f t="shared" si="141"/>
        <v>1.7660917123090186E-3</v>
      </c>
      <c r="FY111" s="2">
        <f t="shared" si="141"/>
        <v>1.7064899228063128E-3</v>
      </c>
      <c r="FZ111" s="2">
        <f t="shared" si="141"/>
        <v>1.6108636608533019E-3</v>
      </c>
      <c r="GA111" s="2">
        <f t="shared" si="141"/>
        <v>1.6163638041305204E-3</v>
      </c>
      <c r="GB111" s="2">
        <f t="shared" si="141"/>
        <v>1.4579614653221795E-3</v>
      </c>
      <c r="GC111" s="2">
        <f t="shared" si="141"/>
        <v>1.4636199865896923E-3</v>
      </c>
      <c r="GD111" s="2">
        <f t="shared" si="141"/>
        <v>1.6670609086558747E-3</v>
      </c>
      <c r="GE111" s="2">
        <f t="shared" si="141"/>
        <v>1.7391823964183651E-3</v>
      </c>
      <c r="GF111" s="2">
        <f t="shared" si="141"/>
        <v>1.6992348846344564E-3</v>
      </c>
      <c r="GG111" s="2">
        <f t="shared" si="141"/>
        <v>1.6621581972756259E-3</v>
      </c>
      <c r="GH111" s="2">
        <f t="shared" si="141"/>
        <v>1.6101007725749404E-3</v>
      </c>
      <c r="GI111" s="2">
        <f t="shared" si="141"/>
        <v>1.4805905239468251E-3</v>
      </c>
      <c r="GJ111" s="2">
        <f t="shared" si="141"/>
        <v>1.0531299181580152E-3</v>
      </c>
      <c r="GK111" s="2">
        <f t="shared" si="141"/>
        <v>8.02661378001029E-4</v>
      </c>
      <c r="GM111" s="86">
        <f t="shared" si="142"/>
        <v>1.3261798708526256E-10</v>
      </c>
      <c r="GN111" s="86">
        <f t="shared" si="142"/>
        <v>1.0154324140409004E-11</v>
      </c>
      <c r="GO111" s="86">
        <f t="shared" si="142"/>
        <v>7.9185592938325403E-12</v>
      </c>
      <c r="GP111" s="86">
        <f t="shared" si="142"/>
        <v>9.4413587781030604E-13</v>
      </c>
      <c r="GQ111" s="86">
        <f t="shared" si="142"/>
        <v>2.2468588883014521E-17</v>
      </c>
      <c r="GR111" s="86">
        <f t="shared" si="142"/>
        <v>1.1311111224518963E-10</v>
      </c>
      <c r="GS111" s="86">
        <f t="shared" si="142"/>
        <v>9.1471669657697047E-7</v>
      </c>
      <c r="GT111" s="86">
        <f t="shared" si="142"/>
        <v>3.1429409708568223E-2</v>
      </c>
      <c r="GU111" s="86">
        <f t="shared" si="142"/>
        <v>6.3063693322328853E-3</v>
      </c>
      <c r="GV111" s="86">
        <f t="shared" si="142"/>
        <v>7.4659200637422626E-4</v>
      </c>
      <c r="GW111" s="86">
        <f t="shared" si="142"/>
        <v>1.8157360934542352E-11</v>
      </c>
      <c r="GX111" s="86">
        <f t="shared" si="142"/>
        <v>7.9641813896923299E-24</v>
      </c>
      <c r="GY111" s="86">
        <f t="shared" si="142"/>
        <v>2.1056131412617714E-18</v>
      </c>
      <c r="GZ111" s="86">
        <f t="shared" si="142"/>
        <v>6.3088992431602705E-21</v>
      </c>
      <c r="HA111" s="86">
        <f t="shared" si="142"/>
        <v>3.3975644418201506E-25</v>
      </c>
      <c r="HC111" s="86">
        <f t="shared" si="73"/>
        <v>0.51972100697086054</v>
      </c>
      <c r="HD111" s="86">
        <f t="shared" si="73"/>
        <v>0.5122271031379535</v>
      </c>
      <c r="HE111" s="86">
        <f t="shared" si="73"/>
        <v>0.53737873462966046</v>
      </c>
      <c r="HF111" s="86">
        <f t="shared" si="73"/>
        <v>0.56422186119572082</v>
      </c>
      <c r="HG111" s="86">
        <f t="shared" si="73"/>
        <v>0.60303355149290316</v>
      </c>
      <c r="HH111" s="86">
        <f t="shared" si="73"/>
        <v>0.56478020916716898</v>
      </c>
      <c r="HI111" s="86">
        <f t="shared" si="138"/>
        <v>0.56092447042136651</v>
      </c>
      <c r="HJ111" s="86">
        <f t="shared" si="138"/>
        <v>0.45538796043019641</v>
      </c>
      <c r="HK111" s="86">
        <f t="shared" si="138"/>
        <v>0.45985448091172743</v>
      </c>
      <c r="HL111" s="86">
        <f t="shared" si="138"/>
        <v>0.51644214879333861</v>
      </c>
      <c r="HM111" s="86">
        <f t="shared" si="138"/>
        <v>0.59093390938989732</v>
      </c>
      <c r="HN111" s="86">
        <f t="shared" si="138"/>
        <v>0.5774915913912424</v>
      </c>
      <c r="HO111" s="86">
        <f t="shared" si="138"/>
        <v>0.53906579073759042</v>
      </c>
      <c r="HP111" s="86">
        <f t="shared" si="138"/>
        <v>0.51968921543633462</v>
      </c>
      <c r="HQ111" s="86">
        <f t="shared" si="138"/>
        <v>0.5552460911401782</v>
      </c>
      <c r="HS111" s="86">
        <f t="shared" si="143"/>
        <v>1.2919446176784654E-22</v>
      </c>
      <c r="HT111" s="86">
        <f t="shared" si="143"/>
        <v>5.1342534951116739E-20</v>
      </c>
      <c r="HU111" s="86">
        <f t="shared" si="143"/>
        <v>8.379814108541569E-22</v>
      </c>
      <c r="HV111" s="86">
        <f t="shared" si="143"/>
        <v>2.6263134863069107E-22</v>
      </c>
      <c r="HW111" s="86">
        <f t="shared" si="143"/>
        <v>8.796075035594522E-24</v>
      </c>
      <c r="HX111" s="86">
        <f t="shared" si="143"/>
        <v>6.2908858429546768E-28</v>
      </c>
      <c r="HY111" s="86">
        <f t="shared" si="143"/>
        <v>3.3959994956921554E-24</v>
      </c>
      <c r="HZ111" s="86">
        <f t="shared" si="143"/>
        <v>2.3531043208616853E-39</v>
      </c>
      <c r="IA111" s="86">
        <f t="shared" si="143"/>
        <v>2.9021936403116686E-41</v>
      </c>
      <c r="IB111" s="86">
        <f t="shared" si="143"/>
        <v>6.7780213058970696E-33</v>
      </c>
      <c r="IC111" s="86">
        <f t="shared" si="143"/>
        <v>1.6279481652696568E-26</v>
      </c>
      <c r="ID111" s="86">
        <f t="shared" si="143"/>
        <v>8.1458006631537153E-30</v>
      </c>
      <c r="IE111" s="86">
        <f t="shared" si="143"/>
        <v>1.3444900171375249E-26</v>
      </c>
      <c r="IF111" s="86">
        <f t="shared" si="143"/>
        <v>4.3772565433861664E-19</v>
      </c>
      <c r="IG111" s="86">
        <f t="shared" si="143"/>
        <v>9.3758049444846882E-14</v>
      </c>
      <c r="II111" s="86">
        <f t="shared" si="144"/>
        <v>9.4906672373988796E-82</v>
      </c>
      <c r="IJ111" s="86">
        <f t="shared" si="144"/>
        <v>2.9874552788186505E-74</v>
      </c>
      <c r="IK111" s="86">
        <f t="shared" si="144"/>
        <v>3.3219515971051783E-81</v>
      </c>
      <c r="IL111" s="86">
        <f t="shared" si="144"/>
        <v>2.8024631074547035E-81</v>
      </c>
      <c r="IM111" s="86">
        <f t="shared" si="144"/>
        <v>2.5495315778662659E-89</v>
      </c>
      <c r="IN111" s="86">
        <f t="shared" si="144"/>
        <v>1.930402788004977E-110</v>
      </c>
      <c r="IO111" s="86">
        <f t="shared" si="144"/>
        <v>1.9622856948740991E-90</v>
      </c>
      <c r="IP111" s="86">
        <f t="shared" si="144"/>
        <v>1.9119674600187123E-153</v>
      </c>
      <c r="IQ111" s="86">
        <f t="shared" si="144"/>
        <v>1.1443369684198549E-161</v>
      </c>
      <c r="IR111" s="86">
        <f t="shared" si="144"/>
        <v>1.2023954926169009E-128</v>
      </c>
      <c r="IS111" s="86">
        <f t="shared" si="144"/>
        <v>1.1738078383277679E-100</v>
      </c>
      <c r="IT111" s="86">
        <f t="shared" si="144"/>
        <v>3.3861151024873109E-112</v>
      </c>
      <c r="IU111" s="86">
        <f t="shared" si="144"/>
        <v>2.9844213386072936E-97</v>
      </c>
      <c r="IV111" s="86">
        <f t="shared" si="144"/>
        <v>3.7644319783962757E-90</v>
      </c>
      <c r="IW111" s="86">
        <f t="shared" si="144"/>
        <v>2.635245724713061E-40</v>
      </c>
      <c r="IY111" s="86">
        <f t="shared" si="145"/>
        <v>0.51972100710347857</v>
      </c>
      <c r="IZ111" s="86">
        <f t="shared" si="145"/>
        <v>0.51222710314810782</v>
      </c>
      <c r="JA111" s="86">
        <f t="shared" si="145"/>
        <v>0.53737873463757901</v>
      </c>
      <c r="JB111" s="86">
        <f t="shared" si="145"/>
        <v>0.56422186119666495</v>
      </c>
      <c r="JC111" s="86">
        <f t="shared" si="145"/>
        <v>0.60303355149290316</v>
      </c>
      <c r="JD111" s="86">
        <f t="shared" si="145"/>
        <v>0.56478020928028005</v>
      </c>
      <c r="JE111" s="86">
        <f t="shared" si="145"/>
        <v>0.56092538513806312</v>
      </c>
      <c r="JF111" s="86">
        <f t="shared" si="145"/>
        <v>0.48681737013876464</v>
      </c>
      <c r="JG111" s="86">
        <f t="shared" si="145"/>
        <v>0.46616085024396031</v>
      </c>
      <c r="JH111" s="86">
        <f t="shared" si="145"/>
        <v>0.51718874079971289</v>
      </c>
      <c r="JI111" s="86">
        <f t="shared" si="145"/>
        <v>0.59093390940805468</v>
      </c>
      <c r="JJ111" s="86">
        <f t="shared" si="145"/>
        <v>0.5774915913912424</v>
      </c>
      <c r="JK111" s="86">
        <f t="shared" si="145"/>
        <v>0.53906579073759042</v>
      </c>
      <c r="JL111" s="86">
        <f t="shared" si="145"/>
        <v>0.51968921543633462</v>
      </c>
      <c r="JM111" s="86">
        <f t="shared" si="145"/>
        <v>0.5552460911402719</v>
      </c>
    </row>
    <row r="112" spans="2:273" x14ac:dyDescent="0.25">
      <c r="B112" s="2">
        <v>85</v>
      </c>
      <c r="C112" s="37">
        <v>180.29599999999999</v>
      </c>
      <c r="D112" s="37">
        <v>180.88900000000001</v>
      </c>
      <c r="E112" s="37">
        <v>177.095</v>
      </c>
      <c r="F112" s="37">
        <v>177.80600000000001</v>
      </c>
      <c r="G112" s="37">
        <v>187.80600000000001</v>
      </c>
      <c r="H112" s="37">
        <v>179.01599999999999</v>
      </c>
      <c r="I112" s="37">
        <v>182.98400000000001</v>
      </c>
      <c r="J112" s="37">
        <v>180.50800000000001</v>
      </c>
      <c r="K112" s="37">
        <v>176.62299999999999</v>
      </c>
      <c r="L112" s="37">
        <v>180.148</v>
      </c>
      <c r="M112" s="37">
        <v>187.68899999999999</v>
      </c>
      <c r="N112" s="37">
        <v>176.952</v>
      </c>
      <c r="O112" s="37">
        <v>177.30199999999999</v>
      </c>
      <c r="P112" s="37">
        <v>168.583</v>
      </c>
      <c r="Q112" s="37">
        <v>146.483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185.10262983334866</v>
      </c>
      <c r="T112" s="4">
        <f t="shared" si="146"/>
        <v>187.97677218674517</v>
      </c>
      <c r="U112" s="4">
        <f t="shared" si="146"/>
        <v>181.06378655635228</v>
      </c>
      <c r="V112" s="4">
        <f t="shared" si="146"/>
        <v>182.00615823517631</v>
      </c>
      <c r="W112" s="4">
        <f t="shared" si="146"/>
        <v>193.30654974228634</v>
      </c>
      <c r="X112" s="4">
        <f t="shared" si="146"/>
        <v>178.66074459510315</v>
      </c>
      <c r="Y112" s="4">
        <f t="shared" si="146"/>
        <v>182.98552833686074</v>
      </c>
      <c r="Z112" s="4">
        <f t="shared" si="146"/>
        <v>175.08249074502089</v>
      </c>
      <c r="AA112" s="4">
        <f t="shared" si="146"/>
        <v>172.35958735202183</v>
      </c>
      <c r="AB112" s="4">
        <f t="shared" si="146"/>
        <v>176.27312465172568</v>
      </c>
      <c r="AC112" s="4">
        <f t="shared" si="146"/>
        <v>190.17208111436531</v>
      </c>
      <c r="AD112" s="4">
        <f t="shared" si="146"/>
        <v>181.41947730667653</v>
      </c>
      <c r="AE112" s="4">
        <f t="shared" si="146"/>
        <v>185.12024417740579</v>
      </c>
      <c r="AF112" s="4">
        <f t="shared" si="146"/>
        <v>173.53790115255401</v>
      </c>
      <c r="AG112" s="4">
        <f t="shared" si="146"/>
        <v>149.05168912465965</v>
      </c>
      <c r="AI112" s="4">
        <f t="shared" ref="AI112:AW128" si="147">IF(OR($B112 &lt; C$230, $B112 &gt; C$233), 0, C112-S112)</f>
        <v>-4.8066298333486657</v>
      </c>
      <c r="AJ112" s="4">
        <f t="shared" si="147"/>
        <v>-7.0877721867451555</v>
      </c>
      <c r="AK112" s="4">
        <f t="shared" si="147"/>
        <v>-3.9687865563522848</v>
      </c>
      <c r="AL112" s="4">
        <f t="shared" si="147"/>
        <v>-4.2001582351763034</v>
      </c>
      <c r="AM112" s="4">
        <f t="shared" si="147"/>
        <v>-5.5005497422863243</v>
      </c>
      <c r="AN112" s="4">
        <f t="shared" si="147"/>
        <v>0.35525540489683749</v>
      </c>
      <c r="AO112" s="4">
        <f t="shared" si="147"/>
        <v>-1.5283368607299508E-3</v>
      </c>
      <c r="AP112" s="4">
        <f t="shared" si="147"/>
        <v>5.4255092549791186</v>
      </c>
      <c r="AQ112" s="4">
        <f t="shared" si="147"/>
        <v>4.2634126479781571</v>
      </c>
      <c r="AR112" s="4">
        <f t="shared" si="147"/>
        <v>3.8748753482743155</v>
      </c>
      <c r="AS112" s="4">
        <f t="shared" si="147"/>
        <v>-2.4830811143653193</v>
      </c>
      <c r="AT112" s="4">
        <f t="shared" si="147"/>
        <v>-4.4674773066765283</v>
      </c>
      <c r="AU112" s="4">
        <f t="shared" si="147"/>
        <v>-7.818244177405802</v>
      </c>
      <c r="AV112" s="4">
        <f t="shared" si="147"/>
        <v>-4.9549011525540152</v>
      </c>
      <c r="AW112" s="4">
        <f t="shared" si="147"/>
        <v>-2.5686891246596417</v>
      </c>
      <c r="AY112" s="2">
        <f t="shared" si="139"/>
        <v>74.920502202574269</v>
      </c>
      <c r="AZ112" s="2">
        <f t="shared" si="139"/>
        <v>75.317625649325194</v>
      </c>
      <c r="BA112" s="2">
        <f t="shared" si="139"/>
        <v>72.726662602458546</v>
      </c>
      <c r="BB112" s="2">
        <f t="shared" si="139"/>
        <v>70.126770153076734</v>
      </c>
      <c r="BC112" s="2">
        <f t="shared" si="139"/>
        <v>69.46680991478506</v>
      </c>
      <c r="BD112" s="2">
        <f t="shared" si="139"/>
        <v>66.636105825853107</v>
      </c>
      <c r="BE112" s="2">
        <f t="shared" si="139"/>
        <v>67.749689973926507</v>
      </c>
      <c r="BF112" s="2">
        <f t="shared" si="139"/>
        <v>70.96912927346159</v>
      </c>
      <c r="BG112" s="2">
        <f t="shared" si="139"/>
        <v>74.34650611468021</v>
      </c>
      <c r="BH112" s="2">
        <f t="shared" si="139"/>
        <v>73.864910713252868</v>
      </c>
      <c r="BI112" s="2">
        <f t="shared" si="139"/>
        <v>75.906953639581602</v>
      </c>
      <c r="BJ112" s="2">
        <f t="shared" si="139"/>
        <v>71.809208105291376</v>
      </c>
      <c r="BK112" s="2">
        <f t="shared" si="139"/>
        <v>72.228576504618076</v>
      </c>
      <c r="BL112" s="2">
        <f t="shared" si="139"/>
        <v>76.650576112460456</v>
      </c>
      <c r="BM112" s="2">
        <f t="shared" si="139"/>
        <v>79.791363167857071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90.508404862579283</v>
      </c>
      <c r="DL112" s="2">
        <f t="shared" si="148"/>
        <v>90.521848082150399</v>
      </c>
      <c r="DM112" s="2">
        <f t="shared" si="148"/>
        <v>85.03998218061011</v>
      </c>
      <c r="DN112" s="2">
        <f t="shared" si="148"/>
        <v>83.545117089376888</v>
      </c>
      <c r="DO112" s="2">
        <f t="shared" si="148"/>
        <v>80.823779704507999</v>
      </c>
      <c r="DP112" s="2">
        <f t="shared" si="148"/>
        <v>62.200782689572151</v>
      </c>
      <c r="DQ112" s="2">
        <f t="shared" si="148"/>
        <v>70.885099442299421</v>
      </c>
      <c r="DR112" s="2">
        <f t="shared" si="148"/>
        <v>90.850676307007774</v>
      </c>
      <c r="DS112" s="2">
        <f t="shared" si="148"/>
        <v>81.602420689655162</v>
      </c>
      <c r="DT112" s="2">
        <f t="shared" si="148"/>
        <v>80.325615127919875</v>
      </c>
      <c r="DU112" s="2">
        <f t="shared" si="148"/>
        <v>72.126667438867429</v>
      </c>
      <c r="DV112" s="2">
        <f t="shared" si="148"/>
        <v>81.006103731261661</v>
      </c>
      <c r="DW112" s="2">
        <f t="shared" si="148"/>
        <v>91.868586210131326</v>
      </c>
      <c r="DX112" s="2">
        <f t="shared" si="148"/>
        <v>85.133450622050646</v>
      </c>
      <c r="DY112" s="2">
        <f t="shared" si="148"/>
        <v>96.834943715239135</v>
      </c>
      <c r="EA112" s="2">
        <f t="shared" si="94"/>
        <v>74.555930460333016</v>
      </c>
      <c r="EB112" s="2">
        <f t="shared" si="94"/>
        <v>74.993886142884975</v>
      </c>
      <c r="EC112" s="2">
        <f t="shared" si="94"/>
        <v>72.467573193452111</v>
      </c>
      <c r="ED112" s="2">
        <f t="shared" si="94"/>
        <v>69.804727755445455</v>
      </c>
      <c r="EE112" s="2">
        <f t="shared" si="94"/>
        <v>69.192004362490948</v>
      </c>
      <c r="EF112" s="2">
        <f t="shared" si="94"/>
        <v>66.752592858101224</v>
      </c>
      <c r="EG112" s="2">
        <f t="shared" si="94"/>
        <v>67.655413799742703</v>
      </c>
      <c r="EH112" s="2">
        <f t="shared" si="94"/>
        <v>70.3023067258883</v>
      </c>
      <c r="EI112" s="2">
        <f t="shared" si="94"/>
        <v>74.087956372038931</v>
      </c>
      <c r="EJ112" s="2">
        <f t="shared" si="94"/>
        <v>73.640659975223954</v>
      </c>
      <c r="EK112" s="2">
        <f t="shared" si="94"/>
        <v>76.02246076545687</v>
      </c>
      <c r="EL112" s="2">
        <f t="shared" si="94"/>
        <v>71.542760884191935</v>
      </c>
      <c r="EM112" s="2">
        <f t="shared" si="135"/>
        <v>71.697356340933922</v>
      </c>
      <c r="EN112" s="2">
        <f t="shared" si="135"/>
        <v>76.393893793084359</v>
      </c>
      <c r="EO112" s="2">
        <f t="shared" si="135"/>
        <v>79.20865617063717</v>
      </c>
      <c r="EQ112" s="2">
        <f t="shared" ref="EQ112:FE128" si="149">CU$228*$B112+CU$229</f>
        <v>74.574938293171215</v>
      </c>
      <c r="ER112" s="2">
        <f t="shared" si="149"/>
        <v>73.790469497690864</v>
      </c>
      <c r="ES112" s="2">
        <f t="shared" si="149"/>
        <v>71.818241605449643</v>
      </c>
      <c r="ET112" s="2">
        <f t="shared" si="149"/>
        <v>69.997044900071316</v>
      </c>
      <c r="EU112" s="2">
        <f t="shared" si="149"/>
        <v>69.187763034065682</v>
      </c>
      <c r="EV112" s="2">
        <f t="shared" si="149"/>
        <v>66.996195238114282</v>
      </c>
      <c r="EW112" s="2">
        <f t="shared" si="149"/>
        <v>67.231148303269165</v>
      </c>
      <c r="EX112" s="2">
        <f t="shared" si="149"/>
        <v>68.628079077945188</v>
      </c>
      <c r="EY112" s="2">
        <f t="shared" si="149"/>
        <v>72.814151711138337</v>
      </c>
      <c r="EZ112" s="2">
        <f t="shared" si="149"/>
        <v>73.165554463570444</v>
      </c>
      <c r="FA112" s="2">
        <f t="shared" si="149"/>
        <v>75.100871075344855</v>
      </c>
      <c r="FB112" s="2">
        <f t="shared" si="149"/>
        <v>70.800666967172106</v>
      </c>
      <c r="FC112" s="2">
        <f t="shared" si="149"/>
        <v>70.615382379386403</v>
      </c>
      <c r="FD112" s="2">
        <f t="shared" si="149"/>
        <v>76.35430710331633</v>
      </c>
      <c r="FE112" s="2">
        <f t="shared" si="149"/>
        <v>79.488084113379131</v>
      </c>
      <c r="FG112" s="2">
        <f t="shared" ref="FG112:FU128" si="150">POWER(10,($B112-C$231)/C$229)/(1+POWER(10,($B112-C$231)/C$229))</f>
        <v>0.97714828283867072</v>
      </c>
      <c r="FH112" s="2">
        <f t="shared" si="150"/>
        <v>0.97900113973465286</v>
      </c>
      <c r="FI112" s="2">
        <f t="shared" si="150"/>
        <v>0.9792955994009197</v>
      </c>
      <c r="FJ112" s="2">
        <f t="shared" si="150"/>
        <v>0.97658707062296712</v>
      </c>
      <c r="FK112" s="2">
        <f t="shared" si="150"/>
        <v>0.97637393605185363</v>
      </c>
      <c r="FL112" s="2">
        <f t="shared" si="150"/>
        <v>0.97432309311941101</v>
      </c>
      <c r="FM112" s="2">
        <f t="shared" si="150"/>
        <v>0.97059870171368157</v>
      </c>
      <c r="FN112" s="2">
        <f t="shared" si="150"/>
        <v>0.96739973131594781</v>
      </c>
      <c r="FO112" s="2">
        <f t="shared" si="150"/>
        <v>0.96526985311688107</v>
      </c>
      <c r="FP112" s="2">
        <f t="shared" si="150"/>
        <v>0.96632201831908826</v>
      </c>
      <c r="FQ112" s="2">
        <f t="shared" si="150"/>
        <v>0.97078187424489237</v>
      </c>
      <c r="FR112" s="2">
        <f t="shared" si="150"/>
        <v>0.97170586075988652</v>
      </c>
      <c r="FS112" s="2">
        <f t="shared" si="150"/>
        <v>0.97357739558216794</v>
      </c>
      <c r="FT112" s="2">
        <f t="shared" si="150"/>
        <v>0.97062459437560089</v>
      </c>
      <c r="FU112" s="2">
        <f t="shared" si="150"/>
        <v>0.96695497619332327</v>
      </c>
      <c r="FW112" s="2">
        <f t="shared" si="141"/>
        <v>1.5945625173272113E-3</v>
      </c>
      <c r="FX112" s="2">
        <f t="shared" si="141"/>
        <v>1.9361511554134251E-3</v>
      </c>
      <c r="FY112" s="2">
        <f t="shared" si="141"/>
        <v>1.8708209820695219E-3</v>
      </c>
      <c r="FZ112" s="2">
        <f t="shared" si="141"/>
        <v>1.7660024209618578E-3</v>
      </c>
      <c r="GA112" s="2">
        <f t="shared" si="141"/>
        <v>1.7720313308510701E-3</v>
      </c>
      <c r="GB112" s="2">
        <f t="shared" si="141"/>
        <v>1.5983981244773876E-3</v>
      </c>
      <c r="GC112" s="2">
        <f t="shared" si="141"/>
        <v>1.6046008211990732E-3</v>
      </c>
      <c r="GD112" s="2">
        <f t="shared" si="141"/>
        <v>1.8276019955632554E-3</v>
      </c>
      <c r="GE112" s="2">
        <f t="shared" si="141"/>
        <v>1.9066556529729062E-3</v>
      </c>
      <c r="GF112" s="2">
        <f t="shared" si="141"/>
        <v>1.8628686040944643E-3</v>
      </c>
      <c r="GG112" s="2">
        <f t="shared" si="141"/>
        <v>1.8222280056811539E-3</v>
      </c>
      <c r="GH112" s="2">
        <f t="shared" si="141"/>
        <v>1.7651661904797239E-3</v>
      </c>
      <c r="GI112" s="2">
        <f t="shared" si="141"/>
        <v>1.6232033609219448E-3</v>
      </c>
      <c r="GJ112" s="2">
        <f t="shared" si="141"/>
        <v>1.154616679206872E-3</v>
      </c>
      <c r="GK112" s="2">
        <f t="shared" si="141"/>
        <v>8.8003255074042407E-4</v>
      </c>
      <c r="GM112" s="86">
        <f t="shared" si="142"/>
        <v>1.4958505028737116E-11</v>
      </c>
      <c r="GN112" s="86">
        <f t="shared" si="142"/>
        <v>8.6910119525161128E-13</v>
      </c>
      <c r="GO112" s="86">
        <f t="shared" si="142"/>
        <v>6.9546773353843411E-13</v>
      </c>
      <c r="GP112" s="86">
        <f t="shared" si="142"/>
        <v>6.7169743712430426E-14</v>
      </c>
      <c r="GQ112" s="86">
        <f t="shared" si="142"/>
        <v>5.1920707127768247E-19</v>
      </c>
      <c r="GR112" s="86">
        <f t="shared" si="142"/>
        <v>1.3756881974347085E-11</v>
      </c>
      <c r="GS112" s="86">
        <f t="shared" si="142"/>
        <v>2.5655481970904817E-7</v>
      </c>
      <c r="GT112" s="86">
        <f t="shared" si="142"/>
        <v>2.4483003820601333E-2</v>
      </c>
      <c r="GU112" s="86">
        <f t="shared" si="142"/>
        <v>4.2727855632866945E-3</v>
      </c>
      <c r="GV112" s="86">
        <f t="shared" si="142"/>
        <v>4.2052170334359488E-4</v>
      </c>
      <c r="GW112" s="86">
        <f t="shared" si="142"/>
        <v>1.8269644012015912E-12</v>
      </c>
      <c r="GX112" s="86">
        <f t="shared" si="142"/>
        <v>4.147141647183925E-26</v>
      </c>
      <c r="GY112" s="86">
        <f t="shared" si="142"/>
        <v>3.9352816265840605E-20</v>
      </c>
      <c r="GZ112" s="86">
        <f t="shared" si="142"/>
        <v>7.1541257400739515E-23</v>
      </c>
      <c r="HA112" s="86">
        <f t="shared" si="142"/>
        <v>1.9504249429906379E-27</v>
      </c>
      <c r="HC112" s="86">
        <f t="shared" si="73"/>
        <v>0.56418421649993733</v>
      </c>
      <c r="HD112" s="86">
        <f t="shared" si="73"/>
        <v>0.5714401116759108</v>
      </c>
      <c r="HE112" s="86">
        <f t="shared" si="73"/>
        <v>0.57843609834764953</v>
      </c>
      <c r="HF112" s="86">
        <f t="shared" si="73"/>
        <v>0.59605265692532872</v>
      </c>
      <c r="HG112" s="86">
        <f t="shared" si="73"/>
        <v>0.66543446088954028</v>
      </c>
      <c r="HH112" s="86">
        <f t="shared" si="73"/>
        <v>0.58031488752365723</v>
      </c>
      <c r="HI112" s="86">
        <f t="shared" si="138"/>
        <v>0.59065446616099948</v>
      </c>
      <c r="HJ112" s="86">
        <f t="shared" si="138"/>
        <v>0.48907248611347021</v>
      </c>
      <c r="HK112" s="86">
        <f t="shared" si="138"/>
        <v>0.49281993797133355</v>
      </c>
      <c r="HL112" s="86">
        <f t="shared" si="138"/>
        <v>0.52876235977215236</v>
      </c>
      <c r="HM112" s="86">
        <f t="shared" si="138"/>
        <v>0.62712962645341785</v>
      </c>
      <c r="HN112" s="86">
        <f t="shared" si="138"/>
        <v>0.6150462941586079</v>
      </c>
      <c r="HO112" s="86">
        <f t="shared" si="138"/>
        <v>0.60685027236284084</v>
      </c>
      <c r="HP112" s="86">
        <f t="shared" si="138"/>
        <v>0.59410973763569286</v>
      </c>
      <c r="HQ112" s="86">
        <f t="shared" si="138"/>
        <v>0.59592985966151146</v>
      </c>
      <c r="HS112" s="86">
        <f t="shared" si="143"/>
        <v>1.2436590207688193E-21</v>
      </c>
      <c r="HT112" s="86">
        <f t="shared" si="143"/>
        <v>4.1164657386411342E-19</v>
      </c>
      <c r="HU112" s="86">
        <f t="shared" si="143"/>
        <v>8.0959755181104761E-21</v>
      </c>
      <c r="HV112" s="86">
        <f t="shared" si="143"/>
        <v>2.5590937091763229E-21</v>
      </c>
      <c r="HW112" s="86">
        <f t="shared" si="143"/>
        <v>1.0420456726224725E-22</v>
      </c>
      <c r="HX112" s="86">
        <f t="shared" si="143"/>
        <v>1.2009383391273588E-26</v>
      </c>
      <c r="HY112" s="86">
        <f t="shared" si="143"/>
        <v>4.0257275000100819E-23</v>
      </c>
      <c r="HZ112" s="86">
        <f t="shared" si="143"/>
        <v>1.6535157382475827E-37</v>
      </c>
      <c r="IA112" s="86">
        <f t="shared" si="143"/>
        <v>2.6225567988384236E-39</v>
      </c>
      <c r="IB112" s="86">
        <f t="shared" si="143"/>
        <v>2.3687005533775991E-31</v>
      </c>
      <c r="IC112" s="86">
        <f t="shared" si="143"/>
        <v>2.6605820152677901E-25</v>
      </c>
      <c r="ID112" s="86">
        <f t="shared" si="143"/>
        <v>1.852536465677992E-28</v>
      </c>
      <c r="IE112" s="86">
        <f t="shared" si="143"/>
        <v>2.0045866197806867E-25</v>
      </c>
      <c r="IF112" s="86">
        <f t="shared" si="143"/>
        <v>2.6079611488893658E-18</v>
      </c>
      <c r="IG112" s="86">
        <f t="shared" si="143"/>
        <v>3.1311056622753286E-13</v>
      </c>
      <c r="II112" s="86">
        <f t="shared" si="144"/>
        <v>1.6354913543330451E-79</v>
      </c>
      <c r="IJ112" s="86">
        <f t="shared" si="144"/>
        <v>3.6645279476567794E-72</v>
      </c>
      <c r="IK112" s="86">
        <f t="shared" si="144"/>
        <v>6.2797294890333095E-79</v>
      </c>
      <c r="IL112" s="86">
        <f t="shared" si="144"/>
        <v>5.0801443692530534E-79</v>
      </c>
      <c r="IM112" s="86">
        <f t="shared" si="144"/>
        <v>7.8388375392024051E-87</v>
      </c>
      <c r="IN112" s="86">
        <f t="shared" si="144"/>
        <v>2.1121363209410418E-107</v>
      </c>
      <c r="IO112" s="86">
        <f t="shared" si="144"/>
        <v>5.9437273112155721E-88</v>
      </c>
      <c r="IP112" s="86">
        <f t="shared" si="144"/>
        <v>4.0890888313877848E-149</v>
      </c>
      <c r="IQ112" s="86">
        <f t="shared" si="144"/>
        <v>4.5060028531725758E-157</v>
      </c>
      <c r="IR112" s="86">
        <f t="shared" si="144"/>
        <v>5.1632653139114962E-125</v>
      </c>
      <c r="IS112" s="86">
        <f t="shared" si="144"/>
        <v>7.7892567806687069E-98</v>
      </c>
      <c r="IT112" s="86">
        <f t="shared" si="144"/>
        <v>4.6266995420965972E-109</v>
      </c>
      <c r="IU112" s="86">
        <f t="shared" si="144"/>
        <v>1.4174831284056627E-94</v>
      </c>
      <c r="IV112" s="86">
        <f t="shared" si="144"/>
        <v>8.5305088682801614E-88</v>
      </c>
      <c r="IW112" s="86">
        <f t="shared" si="144"/>
        <v>2.57853368438427E-39</v>
      </c>
      <c r="IY112" s="86">
        <f t="shared" si="145"/>
        <v>0.56418421651489581</v>
      </c>
      <c r="IZ112" s="86">
        <f t="shared" si="145"/>
        <v>0.57144011167677988</v>
      </c>
      <c r="JA112" s="86">
        <f t="shared" si="145"/>
        <v>0.57843609834834497</v>
      </c>
      <c r="JB112" s="86">
        <f t="shared" si="145"/>
        <v>0.59605265692539589</v>
      </c>
      <c r="JC112" s="86">
        <f t="shared" si="145"/>
        <v>0.66543446088954028</v>
      </c>
      <c r="JD112" s="86">
        <f t="shared" si="145"/>
        <v>0.58031488753741411</v>
      </c>
      <c r="JE112" s="86">
        <f t="shared" si="145"/>
        <v>0.5906547227158192</v>
      </c>
      <c r="JF112" s="86">
        <f t="shared" si="145"/>
        <v>0.51355548993407152</v>
      </c>
      <c r="JG112" s="86">
        <f t="shared" si="145"/>
        <v>0.49709272353462025</v>
      </c>
      <c r="JH112" s="86">
        <f t="shared" si="145"/>
        <v>0.52918288147549597</v>
      </c>
      <c r="JI112" s="86">
        <f t="shared" si="145"/>
        <v>0.62712962645524484</v>
      </c>
      <c r="JJ112" s="86">
        <f t="shared" si="145"/>
        <v>0.6150462941586079</v>
      </c>
      <c r="JK112" s="86">
        <f t="shared" si="145"/>
        <v>0.60685027236284084</v>
      </c>
      <c r="JL112" s="86">
        <f t="shared" si="145"/>
        <v>0.59410973763569286</v>
      </c>
      <c r="JM112" s="86">
        <f t="shared" si="145"/>
        <v>0.59592985966182455</v>
      </c>
    </row>
    <row r="113" spans="2:273" x14ac:dyDescent="0.25">
      <c r="B113" s="2">
        <v>86</v>
      </c>
      <c r="C113" s="37">
        <v>175.852</v>
      </c>
      <c r="D113" s="37">
        <v>178.44399999999999</v>
      </c>
      <c r="E113" s="37">
        <v>171.88900000000001</v>
      </c>
      <c r="F113" s="37">
        <v>170.25800000000001</v>
      </c>
      <c r="G113" s="37">
        <v>178.87100000000001</v>
      </c>
      <c r="H113" s="37">
        <v>166.774</v>
      </c>
      <c r="I113" s="37">
        <v>172.852</v>
      </c>
      <c r="J113" s="37">
        <v>167.44300000000001</v>
      </c>
      <c r="K113" s="37">
        <v>162.131</v>
      </c>
      <c r="L113" s="37">
        <v>163.75399999999999</v>
      </c>
      <c r="M113" s="37">
        <v>175.852</v>
      </c>
      <c r="N113" s="37">
        <v>166.92099999999999</v>
      </c>
      <c r="O113" s="37">
        <v>174.06299999999999</v>
      </c>
      <c r="P113" s="37">
        <v>165.667</v>
      </c>
      <c r="Q113" s="37">
        <v>137.917</v>
      </c>
      <c r="S113" s="4">
        <f t="shared" si="146"/>
        <v>177.53399943539597</v>
      </c>
      <c r="T113" s="4">
        <f t="shared" si="146"/>
        <v>183.64093719056811</v>
      </c>
      <c r="U113" s="4">
        <f t="shared" si="146"/>
        <v>171.60370329333495</v>
      </c>
      <c r="V113" s="4">
        <f t="shared" si="146"/>
        <v>169.46458944478417</v>
      </c>
      <c r="W113" s="4">
        <f t="shared" si="146"/>
        <v>179.4517032565663</v>
      </c>
      <c r="X113" s="4">
        <f t="shared" si="146"/>
        <v>159.52821452371333</v>
      </c>
      <c r="Y113" s="4">
        <f t="shared" si="146"/>
        <v>168.80921844308631</v>
      </c>
      <c r="Z113" s="4">
        <f t="shared" si="146"/>
        <v>162.0831037130024</v>
      </c>
      <c r="AA113" s="4">
        <f t="shared" si="146"/>
        <v>159.06383650259642</v>
      </c>
      <c r="AB113" s="4">
        <f t="shared" si="146"/>
        <v>158.46956703624636</v>
      </c>
      <c r="AC113" s="4">
        <f t="shared" si="146"/>
        <v>172.26698142224785</v>
      </c>
      <c r="AD113" s="4">
        <f t="shared" si="146"/>
        <v>163.79738869026971</v>
      </c>
      <c r="AE113" s="4">
        <f t="shared" si="146"/>
        <v>177.45014959310686</v>
      </c>
      <c r="AF113" s="4">
        <f t="shared" si="146"/>
        <v>167.72234703031123</v>
      </c>
      <c r="AG113" s="4">
        <f t="shared" si="146"/>
        <v>135.79775493730534</v>
      </c>
      <c r="AI113" s="4">
        <f t="shared" si="147"/>
        <v>-1.6819994353959657</v>
      </c>
      <c r="AJ113" s="4">
        <f t="shared" si="147"/>
        <v>-5.1969371905681214</v>
      </c>
      <c r="AK113" s="4">
        <f t="shared" si="147"/>
        <v>0.2852967066650649</v>
      </c>
      <c r="AL113" s="4">
        <f t="shared" si="147"/>
        <v>0.79341055521584281</v>
      </c>
      <c r="AM113" s="4">
        <f t="shared" si="147"/>
        <v>-0.58070325656629507</v>
      </c>
      <c r="AN113" s="4">
        <f t="shared" si="147"/>
        <v>7.2457854762866702</v>
      </c>
      <c r="AO113" s="4">
        <f t="shared" si="147"/>
        <v>4.0427815569136953</v>
      </c>
      <c r="AP113" s="4">
        <f t="shared" si="147"/>
        <v>5.3598962869976106</v>
      </c>
      <c r="AQ113" s="4">
        <f t="shared" si="147"/>
        <v>3.067163497403584</v>
      </c>
      <c r="AR113" s="4">
        <f t="shared" si="147"/>
        <v>5.2844329637536305</v>
      </c>
      <c r="AS113" s="4">
        <f t="shared" si="147"/>
        <v>3.5850185777521517</v>
      </c>
      <c r="AT113" s="4">
        <f t="shared" si="147"/>
        <v>3.1236113097302791</v>
      </c>
      <c r="AU113" s="4">
        <f t="shared" si="147"/>
        <v>-3.3871495931068694</v>
      </c>
      <c r="AV113" s="4">
        <f t="shared" si="147"/>
        <v>-2.0553470303112249</v>
      </c>
      <c r="AW113" s="4">
        <f t="shared" si="147"/>
        <v>2.1192450626946595</v>
      </c>
      <c r="AY113" s="2">
        <f t="shared" si="139"/>
        <v>74.824832309562183</v>
      </c>
      <c r="AZ113" s="2">
        <f t="shared" si="139"/>
        <v>75.160972817518939</v>
      </c>
      <c r="BA113" s="2">
        <f t="shared" si="139"/>
        <v>72.594104797964022</v>
      </c>
      <c r="BB113" s="2">
        <f t="shared" si="139"/>
        <v>70.031658860237613</v>
      </c>
      <c r="BC113" s="2">
        <f t="shared" si="139"/>
        <v>69.356685547046766</v>
      </c>
      <c r="BD113" s="2">
        <f t="shared" si="139"/>
        <v>66.572619580677241</v>
      </c>
      <c r="BE113" s="2">
        <f t="shared" si="139"/>
        <v>67.625291534556723</v>
      </c>
      <c r="BF113" s="2">
        <f t="shared" si="139"/>
        <v>70.717505255286426</v>
      </c>
      <c r="BG113" s="2">
        <f t="shared" si="139"/>
        <v>74.089835446199373</v>
      </c>
      <c r="BH113" s="2">
        <f t="shared" si="139"/>
        <v>73.661112777583142</v>
      </c>
      <c r="BI113" s="2">
        <f t="shared" si="139"/>
        <v>75.709765189839416</v>
      </c>
      <c r="BJ113" s="2">
        <f t="shared" si="139"/>
        <v>71.615557571713538</v>
      </c>
      <c r="BK113" s="2">
        <f t="shared" si="139"/>
        <v>72.039994374081004</v>
      </c>
      <c r="BL113" s="2">
        <f t="shared" si="139"/>
        <v>76.497034801565604</v>
      </c>
      <c r="BM113" s="2">
        <f t="shared" si="139"/>
        <v>79.632743415919393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90.567524614919961</v>
      </c>
      <c r="DL113" s="2">
        <f t="shared" si="148"/>
        <v>90.614852612503768</v>
      </c>
      <c r="DM113" s="2">
        <f t="shared" si="148"/>
        <v>85.079275143461217</v>
      </c>
      <c r="DN113" s="2">
        <f t="shared" si="148"/>
        <v>83.62837039137834</v>
      </c>
      <c r="DO113" s="2">
        <f t="shared" si="148"/>
        <v>80.8538329416849</v>
      </c>
      <c r="DP113" s="2">
        <f t="shared" si="148"/>
        <v>61.873993544151432</v>
      </c>
      <c r="DQ113" s="2">
        <f t="shared" si="148"/>
        <v>70.633471900471875</v>
      </c>
      <c r="DR113" s="2">
        <f t="shared" si="148"/>
        <v>91.003784427141255</v>
      </c>
      <c r="DS113" s="2">
        <f t="shared" si="148"/>
        <v>81.60022068965516</v>
      </c>
      <c r="DT113" s="2">
        <f t="shared" si="148"/>
        <v>80.287710567296969</v>
      </c>
      <c r="DU113" s="2">
        <f t="shared" si="148"/>
        <v>71.949282496782487</v>
      </c>
      <c r="DV113" s="2">
        <f t="shared" si="148"/>
        <v>81.010139402560498</v>
      </c>
      <c r="DW113" s="2">
        <f t="shared" si="148"/>
        <v>92.063756566604127</v>
      </c>
      <c r="DX113" s="2">
        <f t="shared" si="148"/>
        <v>85.16270441870445</v>
      </c>
      <c r="DY113" s="2">
        <f t="shared" si="148"/>
        <v>97.129121690767505</v>
      </c>
      <c r="EA113" s="2">
        <f t="shared" si="94"/>
        <v>74.48903307681546</v>
      </c>
      <c r="EB113" s="2">
        <f t="shared" si="94"/>
        <v>74.861172942584389</v>
      </c>
      <c r="EC113" s="2">
        <f t="shared" si="94"/>
        <v>72.354674559102818</v>
      </c>
      <c r="ED113" s="2">
        <f t="shared" si="94"/>
        <v>69.734003870243995</v>
      </c>
      <c r="EE113" s="2">
        <f t="shared" si="94"/>
        <v>69.102967483414176</v>
      </c>
      <c r="EF113" s="2">
        <f t="shared" si="94"/>
        <v>66.685128644265944</v>
      </c>
      <c r="EG113" s="2">
        <f t="shared" si="94"/>
        <v>67.542924354506098</v>
      </c>
      <c r="EH113" s="2">
        <f t="shared" si="94"/>
        <v>70.097386421319783</v>
      </c>
      <c r="EI113" s="2">
        <f t="shared" si="94"/>
        <v>73.846058517475669</v>
      </c>
      <c r="EJ113" s="2">
        <f t="shared" si="94"/>
        <v>73.451451966538002</v>
      </c>
      <c r="EK113" s="2">
        <f t="shared" si="94"/>
        <v>75.814805221051444</v>
      </c>
      <c r="EL113" s="2">
        <f t="shared" si="94"/>
        <v>71.367486183522857</v>
      </c>
      <c r="EM113" s="2">
        <f t="shared" si="135"/>
        <v>71.546269784331301</v>
      </c>
      <c r="EN113" s="2">
        <f t="shared" si="135"/>
        <v>76.257898856620812</v>
      </c>
      <c r="EO113" s="2">
        <f t="shared" si="135"/>
        <v>79.087170534346441</v>
      </c>
      <c r="EQ113" s="2">
        <f t="shared" si="149"/>
        <v>74.507361933793959</v>
      </c>
      <c r="ER113" s="2">
        <f t="shared" si="149"/>
        <v>73.702055208182344</v>
      </c>
      <c r="ES113" s="2">
        <f t="shared" si="149"/>
        <v>71.729447470668703</v>
      </c>
      <c r="ET113" s="2">
        <f t="shared" si="149"/>
        <v>69.919057611757168</v>
      </c>
      <c r="EU113" s="2">
        <f t="shared" si="149"/>
        <v>69.098875110731896</v>
      </c>
      <c r="EV113" s="2">
        <f t="shared" si="149"/>
        <v>66.919887739544848</v>
      </c>
      <c r="EW113" s="2">
        <f t="shared" si="149"/>
        <v>67.134405920159608</v>
      </c>
      <c r="EX113" s="2">
        <f t="shared" si="149"/>
        <v>68.473235691092185</v>
      </c>
      <c r="EY113" s="2">
        <f t="shared" si="149"/>
        <v>72.61013837486226</v>
      </c>
      <c r="EZ113" s="2">
        <f t="shared" si="149"/>
        <v>72.992748369747105</v>
      </c>
      <c r="FA113" s="2">
        <f t="shared" si="149"/>
        <v>74.929282135306138</v>
      </c>
      <c r="FB113" s="2">
        <f t="shared" si="149"/>
        <v>70.657425056621321</v>
      </c>
      <c r="FC113" s="2">
        <f t="shared" si="149"/>
        <v>70.505627765471232</v>
      </c>
      <c r="FD113" s="2">
        <f t="shared" si="149"/>
        <v>76.219862707589158</v>
      </c>
      <c r="FE113" s="2">
        <f t="shared" si="149"/>
        <v>79.345695721744789</v>
      </c>
      <c r="FG113" s="2">
        <f t="shared" si="150"/>
        <v>0.97911699672502805</v>
      </c>
      <c r="FH113" s="2">
        <f t="shared" si="150"/>
        <v>0.9808133612068991</v>
      </c>
      <c r="FI113" s="2">
        <f t="shared" si="150"/>
        <v>0.98108289976119867</v>
      </c>
      <c r="FJ113" s="2">
        <f t="shared" si="150"/>
        <v>0.97860307516448086</v>
      </c>
      <c r="FK113" s="2">
        <f t="shared" si="150"/>
        <v>0.97840788709317983</v>
      </c>
      <c r="FL113" s="2">
        <f t="shared" si="150"/>
        <v>0.97652935562373999</v>
      </c>
      <c r="FM113" s="2">
        <f t="shared" si="150"/>
        <v>0.97311614886827991</v>
      </c>
      <c r="FN113" s="2">
        <f t="shared" si="150"/>
        <v>0.97018267147357351</v>
      </c>
      <c r="FO113" s="2">
        <f t="shared" si="150"/>
        <v>0.96822864023935562</v>
      </c>
      <c r="FP113" s="2">
        <f t="shared" si="150"/>
        <v>0.96919402840568825</v>
      </c>
      <c r="FQ113" s="2">
        <f t="shared" si="150"/>
        <v>0.97328406919728883</v>
      </c>
      <c r="FR113" s="2">
        <f t="shared" si="150"/>
        <v>0.97413103552924962</v>
      </c>
      <c r="FS113" s="2">
        <f t="shared" si="150"/>
        <v>0.97584614299751615</v>
      </c>
      <c r="FT113" s="2">
        <f t="shared" si="150"/>
        <v>0.97313988585878786</v>
      </c>
      <c r="FU113" s="2">
        <f t="shared" si="150"/>
        <v>0.96977469689209328</v>
      </c>
      <c r="FW113" s="2">
        <f t="shared" si="141"/>
        <v>1.7481340987858876E-3</v>
      </c>
      <c r="FX113" s="2">
        <f t="shared" si="141"/>
        <v>2.1225510415165739E-3</v>
      </c>
      <c r="FY113" s="2">
        <f t="shared" si="141"/>
        <v>2.0509442337594201E-3</v>
      </c>
      <c r="FZ113" s="2">
        <f t="shared" si="141"/>
        <v>1.9360532827530741E-3</v>
      </c>
      <c r="GA113" s="2">
        <f t="shared" si="141"/>
        <v>1.9426615950986995E-3</v>
      </c>
      <c r="GB113" s="2">
        <f t="shared" si="141"/>
        <v>1.7523384631362945E-3</v>
      </c>
      <c r="GC113" s="2">
        <f t="shared" si="141"/>
        <v>1.7591374836562629E-3</v>
      </c>
      <c r="GD113" s="2">
        <f t="shared" si="141"/>
        <v>2.0035724619654168E-3</v>
      </c>
      <c r="GE113" s="2">
        <f t="shared" si="141"/>
        <v>2.0902218532689205E-3</v>
      </c>
      <c r="GF113" s="2">
        <f t="shared" si="141"/>
        <v>2.042227764828305E-3</v>
      </c>
      <c r="GG113" s="2">
        <f t="shared" si="141"/>
        <v>1.9976820735926452E-3</v>
      </c>
      <c r="GH113" s="2">
        <f t="shared" si="141"/>
        <v>1.935136686555765E-3</v>
      </c>
      <c r="GI113" s="2">
        <f t="shared" si="141"/>
        <v>1.7795284123662551E-3</v>
      </c>
      <c r="GJ113" s="2">
        <f t="shared" si="141"/>
        <v>1.2658710015300033E-3</v>
      </c>
      <c r="GK113" s="2">
        <f t="shared" si="141"/>
        <v>9.6485458381486919E-4</v>
      </c>
      <c r="GM113" s="86">
        <f t="shared" si="142"/>
        <v>1.5208701453456454E-12</v>
      </c>
      <c r="GN113" s="86">
        <f t="shared" si="142"/>
        <v>6.6089408301317734E-14</v>
      </c>
      <c r="GO113" s="86">
        <f t="shared" si="142"/>
        <v>5.4465853245499745E-14</v>
      </c>
      <c r="GP113" s="86">
        <f t="shared" si="142"/>
        <v>4.219267999048162E-15</v>
      </c>
      <c r="GQ113" s="86">
        <f t="shared" si="142"/>
        <v>1.0005544929728735E-20</v>
      </c>
      <c r="GR113" s="86">
        <f t="shared" si="142"/>
        <v>1.5202267695962809E-12</v>
      </c>
      <c r="GS113" s="86">
        <f t="shared" si="142"/>
        <v>6.7915966316667721E-8</v>
      </c>
      <c r="GT113" s="86">
        <f t="shared" si="142"/>
        <v>1.890806018530608E-2</v>
      </c>
      <c r="GU113" s="86">
        <f t="shared" si="142"/>
        <v>2.8528280575151081E-3</v>
      </c>
      <c r="GV113" s="86">
        <f t="shared" si="142"/>
        <v>2.3154953371177589E-4</v>
      </c>
      <c r="GW113" s="86">
        <f t="shared" si="142"/>
        <v>1.6547633959810167E-13</v>
      </c>
      <c r="GX113" s="86">
        <f t="shared" si="142"/>
        <v>1.6764653046889262E-28</v>
      </c>
      <c r="GY113" s="86">
        <f t="shared" si="142"/>
        <v>6.0793446369155717E-22</v>
      </c>
      <c r="GZ113" s="86">
        <f t="shared" si="142"/>
        <v>6.5716402138267503E-25</v>
      </c>
      <c r="HA113" s="86">
        <f t="shared" si="142"/>
        <v>8.8912081133040037E-30</v>
      </c>
      <c r="HC113" s="86">
        <f t="shared" si="73"/>
        <v>0.57938580918282079</v>
      </c>
      <c r="HD113" s="86">
        <f t="shared" si="73"/>
        <v>0.60364364738438614</v>
      </c>
      <c r="HE113" s="86">
        <f t="shared" si="73"/>
        <v>0.58448824367215579</v>
      </c>
      <c r="HF113" s="86">
        <f t="shared" si="73"/>
        <v>0.58646036020007697</v>
      </c>
      <c r="HG113" s="86">
        <f t="shared" si="73"/>
        <v>0.65806852321505105</v>
      </c>
      <c r="HH113" s="86">
        <f t="shared" si="73"/>
        <v>0.54389024593727331</v>
      </c>
      <c r="HI113" s="86">
        <f t="shared" si="138"/>
        <v>0.57693027396674212</v>
      </c>
      <c r="HJ113" s="86">
        <f t="shared" si="138"/>
        <v>0.50221473873787592</v>
      </c>
      <c r="HK113" s="86">
        <f t="shared" si="138"/>
        <v>0.50453349133164882</v>
      </c>
      <c r="HL113" s="86">
        <f t="shared" si="138"/>
        <v>0.50328830189404461</v>
      </c>
      <c r="HM113" s="86">
        <f t="shared" si="138"/>
        <v>0.595076533220121</v>
      </c>
      <c r="HN113" s="86">
        <f t="shared" si="138"/>
        <v>0.58430746900816</v>
      </c>
      <c r="HO113" s="86">
        <f t="shared" si="138"/>
        <v>0.62995904304569228</v>
      </c>
      <c r="HP113" s="86">
        <f t="shared" si="138"/>
        <v>0.62478152748006854</v>
      </c>
      <c r="HQ113" s="86">
        <f t="shared" si="138"/>
        <v>0.55748570209395731</v>
      </c>
      <c r="HS113" s="86">
        <f t="shared" si="143"/>
        <v>1.1352068005917009E-20</v>
      </c>
      <c r="HT113" s="86">
        <f t="shared" si="143"/>
        <v>3.1360486489833356E-18</v>
      </c>
      <c r="HU113" s="86">
        <f t="shared" si="143"/>
        <v>7.399820169893795E-20</v>
      </c>
      <c r="HV113" s="86">
        <f t="shared" si="143"/>
        <v>2.3612700240227577E-20</v>
      </c>
      <c r="HW113" s="86">
        <f t="shared" si="143"/>
        <v>1.1624137674004836E-21</v>
      </c>
      <c r="HX113" s="86">
        <f t="shared" si="143"/>
        <v>2.1323743343465129E-25</v>
      </c>
      <c r="HY113" s="86">
        <f t="shared" si="143"/>
        <v>4.4984185732063773E-22</v>
      </c>
      <c r="HZ113" s="86">
        <f t="shared" si="143"/>
        <v>1.0453337046743895E-35</v>
      </c>
      <c r="IA113" s="86">
        <f t="shared" si="143"/>
        <v>2.1166384890221084E-37</v>
      </c>
      <c r="IB113" s="86">
        <f t="shared" si="143"/>
        <v>7.5741041812126541E-30</v>
      </c>
      <c r="IC113" s="86">
        <f t="shared" si="143"/>
        <v>4.0598574087363277E-24</v>
      </c>
      <c r="ID113" s="86">
        <f t="shared" si="143"/>
        <v>3.9049007700633126E-27</v>
      </c>
      <c r="IE113" s="86">
        <f t="shared" si="143"/>
        <v>2.8036987118315713E-24</v>
      </c>
      <c r="IF113" s="86">
        <f t="shared" si="143"/>
        <v>1.4938062021462516E-17</v>
      </c>
      <c r="IG113" s="86">
        <f t="shared" si="143"/>
        <v>1.0194162176013442E-12</v>
      </c>
      <c r="II113" s="86">
        <f t="shared" si="144"/>
        <v>2.6206885197341202E-77</v>
      </c>
      <c r="IJ113" s="86">
        <f t="shared" si="144"/>
        <v>4.191224241294472E-70</v>
      </c>
      <c r="IK113" s="86">
        <f t="shared" si="144"/>
        <v>1.1003334461082243E-76</v>
      </c>
      <c r="IL113" s="86">
        <f t="shared" si="144"/>
        <v>8.5468751669260721E-77</v>
      </c>
      <c r="IM113" s="86">
        <f t="shared" si="144"/>
        <v>2.2197726807805023E-84</v>
      </c>
      <c r="IN113" s="86">
        <f t="shared" si="144"/>
        <v>2.0931319289906815E-104</v>
      </c>
      <c r="IO113" s="86">
        <f t="shared" si="144"/>
        <v>1.6605769029450055E-85</v>
      </c>
      <c r="IP113" s="86">
        <f t="shared" si="144"/>
        <v>7.5707519107559811E-145</v>
      </c>
      <c r="IQ113" s="86">
        <f t="shared" si="144"/>
        <v>1.5209112447673179E-152</v>
      </c>
      <c r="IR113" s="86">
        <f t="shared" si="144"/>
        <v>1.9639236393950553E-121</v>
      </c>
      <c r="IS113" s="86">
        <f t="shared" si="144"/>
        <v>4.7060832038348947E-95</v>
      </c>
      <c r="IT113" s="86">
        <f t="shared" si="144"/>
        <v>5.6987884568304078E-106</v>
      </c>
      <c r="IU113" s="86">
        <f t="shared" si="144"/>
        <v>6.1692862255435022E-92</v>
      </c>
      <c r="IV113" s="86">
        <f t="shared" si="144"/>
        <v>1.7970045287205605E-85</v>
      </c>
      <c r="IW113" s="86">
        <f t="shared" si="144"/>
        <v>2.4501033997097051E-38</v>
      </c>
      <c r="IY113" s="86">
        <f t="shared" si="145"/>
        <v>0.57938580918434168</v>
      </c>
      <c r="IZ113" s="86">
        <f t="shared" si="145"/>
        <v>0.6036436473844522</v>
      </c>
      <c r="JA113" s="86">
        <f t="shared" si="145"/>
        <v>0.58448824367221031</v>
      </c>
      <c r="JB113" s="86">
        <f t="shared" si="145"/>
        <v>0.58646036020008119</v>
      </c>
      <c r="JC113" s="86">
        <f t="shared" si="145"/>
        <v>0.65806852321505105</v>
      </c>
      <c r="JD113" s="86">
        <f t="shared" si="145"/>
        <v>0.54389024593879354</v>
      </c>
      <c r="JE113" s="86">
        <f t="shared" si="145"/>
        <v>0.57693034188270842</v>
      </c>
      <c r="JF113" s="86">
        <f t="shared" si="145"/>
        <v>0.52112279892318203</v>
      </c>
      <c r="JG113" s="86">
        <f t="shared" si="145"/>
        <v>0.5073863193891639</v>
      </c>
      <c r="JH113" s="86">
        <f t="shared" si="145"/>
        <v>0.50351985142775635</v>
      </c>
      <c r="JI113" s="86">
        <f t="shared" si="145"/>
        <v>0.59507653322028642</v>
      </c>
      <c r="JJ113" s="86">
        <f t="shared" si="145"/>
        <v>0.58430746900816</v>
      </c>
      <c r="JK113" s="86">
        <f t="shared" si="145"/>
        <v>0.62995904304569228</v>
      </c>
      <c r="JL113" s="86">
        <f t="shared" si="145"/>
        <v>0.62478152748006854</v>
      </c>
      <c r="JM113" s="86">
        <f t="shared" si="145"/>
        <v>0.55748570209497672</v>
      </c>
    </row>
    <row r="114" spans="2:273" x14ac:dyDescent="0.25">
      <c r="B114" s="2">
        <v>87</v>
      </c>
      <c r="C114" s="37">
        <v>166.29599999999999</v>
      </c>
      <c r="D114" s="37">
        <v>172.34899999999999</v>
      </c>
      <c r="E114" s="37">
        <v>159.93700000000001</v>
      </c>
      <c r="F114" s="37">
        <v>157.67699999999999</v>
      </c>
      <c r="G114" s="37">
        <v>156.90299999999999</v>
      </c>
      <c r="H114" s="37">
        <v>142.91900000000001</v>
      </c>
      <c r="I114" s="37">
        <v>151.88499999999999</v>
      </c>
      <c r="J114" s="37">
        <v>146.11500000000001</v>
      </c>
      <c r="K114" s="37">
        <v>141.672</v>
      </c>
      <c r="L114" s="37">
        <v>137.83600000000001</v>
      </c>
      <c r="M114" s="37">
        <v>150.42599999999999</v>
      </c>
      <c r="N114" s="37">
        <v>146.619</v>
      </c>
      <c r="O114" s="37">
        <v>163.524</v>
      </c>
      <c r="P114" s="37">
        <v>154.85</v>
      </c>
      <c r="Q114" s="37">
        <v>121.93300000000001</v>
      </c>
      <c r="S114" s="4">
        <f t="shared" si="146"/>
        <v>163.85737610396569</v>
      </c>
      <c r="T114" s="4">
        <f t="shared" si="146"/>
        <v>171.86742420964472</v>
      </c>
      <c r="U114" s="4">
        <f t="shared" si="146"/>
        <v>155.83256907591581</v>
      </c>
      <c r="V114" s="4">
        <f t="shared" si="146"/>
        <v>150.54842463707311</v>
      </c>
      <c r="W114" s="4">
        <f t="shared" si="146"/>
        <v>151.39633533449091</v>
      </c>
      <c r="X114" s="4">
        <f t="shared" si="146"/>
        <v>135.19973479534704</v>
      </c>
      <c r="Y114" s="4">
        <f t="shared" si="146"/>
        <v>148.17665881663586</v>
      </c>
      <c r="Z114" s="4">
        <f t="shared" si="146"/>
        <v>146.0242521726172</v>
      </c>
      <c r="AA114" s="4">
        <f t="shared" si="146"/>
        <v>143.10700308732544</v>
      </c>
      <c r="AB114" s="4">
        <f t="shared" si="146"/>
        <v>137.63737136161294</v>
      </c>
      <c r="AC114" s="4">
        <f t="shared" si="146"/>
        <v>145.50839687680588</v>
      </c>
      <c r="AD114" s="4">
        <f t="shared" si="146"/>
        <v>137.83639190788966</v>
      </c>
      <c r="AE114" s="4">
        <f t="shared" si="146"/>
        <v>159.11777819804124</v>
      </c>
      <c r="AF114" s="4">
        <f t="shared" si="146"/>
        <v>152.12141503508892</v>
      </c>
      <c r="AG114" s="4">
        <f t="shared" si="146"/>
        <v>117.36872692137101</v>
      </c>
      <c r="AI114" s="4">
        <f t="shared" si="147"/>
        <v>2.4386238960343007</v>
      </c>
      <c r="AJ114" s="4">
        <f t="shared" si="147"/>
        <v>0.4815757903552651</v>
      </c>
      <c r="AK114" s="4">
        <f t="shared" si="147"/>
        <v>4.1044309240841983</v>
      </c>
      <c r="AL114" s="4">
        <f t="shared" si="147"/>
        <v>7.1285753629268811</v>
      </c>
      <c r="AM114" s="4">
        <f t="shared" si="147"/>
        <v>5.5066646655090778</v>
      </c>
      <c r="AN114" s="4">
        <f t="shared" si="147"/>
        <v>7.7192652046529702</v>
      </c>
      <c r="AO114" s="4">
        <f t="shared" si="147"/>
        <v>3.7083411833641264</v>
      </c>
      <c r="AP114" s="4">
        <f t="shared" si="147"/>
        <v>9.0747827382813284E-2</v>
      </c>
      <c r="AQ114" s="4">
        <f t="shared" si="147"/>
        <v>-1.4350030873254411</v>
      </c>
      <c r="AR114" s="4">
        <f t="shared" si="147"/>
        <v>0.19862863838707767</v>
      </c>
      <c r="AS114" s="4">
        <f t="shared" si="147"/>
        <v>4.9176031231941124</v>
      </c>
      <c r="AT114" s="4">
        <f t="shared" si="147"/>
        <v>8.7826080921103369</v>
      </c>
      <c r="AU114" s="4">
        <f t="shared" si="147"/>
        <v>4.4062218019587647</v>
      </c>
      <c r="AV114" s="4">
        <f t="shared" si="147"/>
        <v>2.7285849649110787</v>
      </c>
      <c r="AW114" s="4">
        <f t="shared" si="147"/>
        <v>4.5642730786290002</v>
      </c>
      <c r="AY114" s="2">
        <f t="shared" si="139"/>
        <v>74.731361031961129</v>
      </c>
      <c r="AZ114" s="2">
        <f t="shared" si="139"/>
        <v>75.005952816544948</v>
      </c>
      <c r="BA114" s="2">
        <f t="shared" si="139"/>
        <v>72.462952927834763</v>
      </c>
      <c r="BB114" s="2">
        <f t="shared" si="139"/>
        <v>69.938317009529712</v>
      </c>
      <c r="BC114" s="2">
        <f t="shared" si="139"/>
        <v>69.248113164931965</v>
      </c>
      <c r="BD114" s="2">
        <f t="shared" si="139"/>
        <v>66.509338183002455</v>
      </c>
      <c r="BE114" s="2">
        <f t="shared" si="139"/>
        <v>67.50221274993973</v>
      </c>
      <c r="BF114" s="2">
        <f t="shared" si="139"/>
        <v>70.468788859357687</v>
      </c>
      <c r="BG114" s="2">
        <f t="shared" si="139"/>
        <v>73.833693485898536</v>
      </c>
      <c r="BH114" s="2">
        <f t="shared" si="139"/>
        <v>73.458105521215586</v>
      </c>
      <c r="BI114" s="2">
        <f t="shared" si="139"/>
        <v>75.511622433217326</v>
      </c>
      <c r="BJ114" s="2">
        <f t="shared" si="139"/>
        <v>71.423029132437691</v>
      </c>
      <c r="BK114" s="2">
        <f t="shared" si="139"/>
        <v>71.853811184087945</v>
      </c>
      <c r="BL114" s="2">
        <f t="shared" si="139"/>
        <v>76.34456618104268</v>
      </c>
      <c r="BM114" s="2">
        <f t="shared" si="139"/>
        <v>79.476092016210885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90.626644367260639</v>
      </c>
      <c r="DL114" s="2">
        <f t="shared" si="148"/>
        <v>90.707857142857137</v>
      </c>
      <c r="DM114" s="2">
        <f t="shared" si="148"/>
        <v>85.11856810631231</v>
      </c>
      <c r="DN114" s="2">
        <f t="shared" si="148"/>
        <v>83.711623693379806</v>
      </c>
      <c r="DO114" s="2">
        <f t="shared" si="148"/>
        <v>80.883886178861786</v>
      </c>
      <c r="DP114" s="2">
        <f t="shared" si="148"/>
        <v>61.547204398730706</v>
      </c>
      <c r="DQ114" s="2">
        <f t="shared" si="148"/>
        <v>70.381844358644344</v>
      </c>
      <c r="DR114" s="2">
        <f t="shared" si="148"/>
        <v>91.156892547274737</v>
      </c>
      <c r="DS114" s="2">
        <f t="shared" si="148"/>
        <v>81.598020689655172</v>
      </c>
      <c r="DT114" s="2">
        <f t="shared" si="148"/>
        <v>80.249806006674049</v>
      </c>
      <c r="DU114" s="2">
        <f t="shared" si="148"/>
        <v>71.771897554697546</v>
      </c>
      <c r="DV114" s="2">
        <f t="shared" si="148"/>
        <v>81.01417507385932</v>
      </c>
      <c r="DW114" s="2">
        <f t="shared" si="148"/>
        <v>92.258926923076928</v>
      </c>
      <c r="DX114" s="2">
        <f t="shared" si="148"/>
        <v>85.191958215358241</v>
      </c>
      <c r="DY114" s="2">
        <f t="shared" si="148"/>
        <v>97.423299666295861</v>
      </c>
      <c r="EA114" s="2">
        <f t="shared" si="94"/>
        <v>74.422135693297889</v>
      </c>
      <c r="EB114" s="2">
        <f t="shared" si="94"/>
        <v>74.728459742283817</v>
      </c>
      <c r="EC114" s="2">
        <f t="shared" si="94"/>
        <v>72.24177592475354</v>
      </c>
      <c r="ED114" s="2">
        <f t="shared" si="94"/>
        <v>69.663279985042536</v>
      </c>
      <c r="EE114" s="2">
        <f t="shared" si="94"/>
        <v>69.013930604337403</v>
      </c>
      <c r="EF114" s="2">
        <f t="shared" si="94"/>
        <v>66.617664430430679</v>
      </c>
      <c r="EG114" s="2">
        <f t="shared" si="94"/>
        <v>67.430434909269479</v>
      </c>
      <c r="EH114" s="2">
        <f t="shared" si="94"/>
        <v>69.892466116751251</v>
      </c>
      <c r="EI114" s="2">
        <f t="shared" si="94"/>
        <v>73.604160662912406</v>
      </c>
      <c r="EJ114" s="2">
        <f t="shared" si="94"/>
        <v>73.262243957852036</v>
      </c>
      <c r="EK114" s="2">
        <f t="shared" si="94"/>
        <v>75.607149676646031</v>
      </c>
      <c r="EL114" s="2">
        <f t="shared" si="94"/>
        <v>71.192211482853793</v>
      </c>
      <c r="EM114" s="2">
        <f t="shared" si="135"/>
        <v>71.395183227728694</v>
      </c>
      <c r="EN114" s="2">
        <f t="shared" si="135"/>
        <v>76.121903920157251</v>
      </c>
      <c r="EO114" s="2">
        <f t="shared" si="135"/>
        <v>78.965684898055713</v>
      </c>
      <c r="EQ114" s="2">
        <f t="shared" si="149"/>
        <v>74.439785574416717</v>
      </c>
      <c r="ER114" s="2">
        <f t="shared" si="149"/>
        <v>73.613640918673809</v>
      </c>
      <c r="ES114" s="2">
        <f t="shared" si="149"/>
        <v>71.640653335887777</v>
      </c>
      <c r="ET114" s="2">
        <f t="shared" si="149"/>
        <v>69.84107032344302</v>
      </c>
      <c r="EU114" s="2">
        <f t="shared" si="149"/>
        <v>69.00998718739811</v>
      </c>
      <c r="EV114" s="2">
        <f t="shared" si="149"/>
        <v>66.843580240975413</v>
      </c>
      <c r="EW114" s="2">
        <f t="shared" si="149"/>
        <v>67.037663537050051</v>
      </c>
      <c r="EX114" s="2">
        <f t="shared" si="149"/>
        <v>68.318392304239168</v>
      </c>
      <c r="EY114" s="2">
        <f t="shared" si="149"/>
        <v>72.406125038586197</v>
      </c>
      <c r="EZ114" s="2">
        <f t="shared" si="149"/>
        <v>72.819942275923765</v>
      </c>
      <c r="FA114" s="2">
        <f t="shared" si="149"/>
        <v>74.757693195267407</v>
      </c>
      <c r="FB114" s="2">
        <f t="shared" si="149"/>
        <v>70.514183146070536</v>
      </c>
      <c r="FC114" s="2">
        <f t="shared" si="149"/>
        <v>70.39587315155606</v>
      </c>
      <c r="FD114" s="2">
        <f t="shared" si="149"/>
        <v>76.085418311861986</v>
      </c>
      <c r="FE114" s="2">
        <f t="shared" si="149"/>
        <v>79.203307330110462</v>
      </c>
      <c r="FG114" s="2">
        <f t="shared" si="150"/>
        <v>0.98091941450017528</v>
      </c>
      <c r="FH114" s="2">
        <f t="shared" si="150"/>
        <v>0.98247198637257227</v>
      </c>
      <c r="FI114" s="2">
        <f t="shared" si="150"/>
        <v>0.98271863470443954</v>
      </c>
      <c r="FJ114" s="2">
        <f t="shared" si="150"/>
        <v>0.98044896393524916</v>
      </c>
      <c r="FK114" s="2">
        <f t="shared" si="150"/>
        <v>0.98027027503450026</v>
      </c>
      <c r="FL114" s="2">
        <f t="shared" si="150"/>
        <v>0.97855022064655239</v>
      </c>
      <c r="FM114" s="2">
        <f t="shared" si="150"/>
        <v>0.97542350096307429</v>
      </c>
      <c r="FN114" s="2">
        <f t="shared" si="150"/>
        <v>0.97273474000051308</v>
      </c>
      <c r="FO114" s="2">
        <f t="shared" si="150"/>
        <v>0.97094294549628035</v>
      </c>
      <c r="FP114" s="2">
        <f t="shared" si="150"/>
        <v>0.97182825790207683</v>
      </c>
      <c r="FQ114" s="2">
        <f t="shared" si="150"/>
        <v>0.97557737094927388</v>
      </c>
      <c r="FR114" s="2">
        <f t="shared" si="150"/>
        <v>0.97635339988120551</v>
      </c>
      <c r="FS114" s="2">
        <f t="shared" si="150"/>
        <v>0.97792450404433107</v>
      </c>
      <c r="FT114" s="2">
        <f t="shared" si="150"/>
        <v>0.9754452520927307</v>
      </c>
      <c r="FU114" s="2">
        <f t="shared" si="150"/>
        <v>0.9723606892219957</v>
      </c>
      <c r="FW114" s="2">
        <f t="shared" si="141"/>
        <v>1.9164676978970221E-3</v>
      </c>
      <c r="FX114" s="2">
        <f t="shared" si="141"/>
        <v>2.3268544442135203E-3</v>
      </c>
      <c r="FY114" s="2">
        <f t="shared" si="141"/>
        <v>2.2483707455555123E-3</v>
      </c>
      <c r="FZ114" s="2">
        <f t="shared" si="141"/>
        <v>2.1224437663584527E-3</v>
      </c>
      <c r="GA114" s="2">
        <f t="shared" si="141"/>
        <v>2.1296869260321342E-3</v>
      </c>
      <c r="GB114" s="2">
        <f t="shared" si="141"/>
        <v>1.9210761352463437E-3</v>
      </c>
      <c r="GC114" s="2">
        <f t="shared" si="141"/>
        <v>1.9285285880393825E-3</v>
      </c>
      <c r="GD114" s="2">
        <f t="shared" si="141"/>
        <v>2.1964489430357239E-3</v>
      </c>
      <c r="GE114" s="2">
        <f t="shared" si="141"/>
        <v>2.2914205974227807E-3</v>
      </c>
      <c r="GF114" s="2">
        <f t="shared" si="141"/>
        <v>2.2388171005497458E-3</v>
      </c>
      <c r="GG114" s="2">
        <f t="shared" si="141"/>
        <v>2.1899927531663322E-3</v>
      </c>
      <c r="GH114" s="2">
        <f t="shared" si="141"/>
        <v>2.12143911387153E-3</v>
      </c>
      <c r="GI114" s="2">
        <f t="shared" si="141"/>
        <v>1.9508791655388925E-3</v>
      </c>
      <c r="GJ114" s="2">
        <f t="shared" si="141"/>
        <v>1.387830458029889E-3</v>
      </c>
      <c r="GK114" s="2">
        <f t="shared" si="141"/>
        <v>1.0578435416654006E-3</v>
      </c>
      <c r="GM114" s="86">
        <f t="shared" si="142"/>
        <v>1.3938081973891538E-13</v>
      </c>
      <c r="GN114" s="86">
        <f t="shared" si="142"/>
        <v>4.4650689029150446E-15</v>
      </c>
      <c r="GO114" s="86">
        <f t="shared" si="142"/>
        <v>3.8034563829201449E-15</v>
      </c>
      <c r="GP114" s="86">
        <f t="shared" si="142"/>
        <v>2.3399465399364283E-16</v>
      </c>
      <c r="GQ114" s="86">
        <f t="shared" si="142"/>
        <v>1.6078881869963798E-22</v>
      </c>
      <c r="GR114" s="86">
        <f t="shared" si="142"/>
        <v>1.5263003020722158E-13</v>
      </c>
      <c r="GS114" s="86">
        <f t="shared" si="142"/>
        <v>1.6968070187538229E-8</v>
      </c>
      <c r="GT114" s="86">
        <f t="shared" si="142"/>
        <v>1.4476561030714477E-2</v>
      </c>
      <c r="GU114" s="86">
        <f t="shared" si="142"/>
        <v>1.8769213611596947E-3</v>
      </c>
      <c r="GV114" s="86">
        <f t="shared" si="142"/>
        <v>1.2462817829921716E-4</v>
      </c>
      <c r="GW114" s="86">
        <f t="shared" si="142"/>
        <v>1.3490485415342936E-14</v>
      </c>
      <c r="GX114" s="86">
        <f t="shared" si="142"/>
        <v>5.2606244127604606E-31</v>
      </c>
      <c r="GY114" s="86">
        <f t="shared" si="142"/>
        <v>7.7622801954127403E-24</v>
      </c>
      <c r="GZ114" s="86">
        <f t="shared" si="142"/>
        <v>4.889417190722067E-27</v>
      </c>
      <c r="HA114" s="86">
        <f t="shared" si="142"/>
        <v>3.2181119731793859E-32</v>
      </c>
      <c r="HC114" s="86">
        <f t="shared" si="73"/>
        <v>0.55730030272500686</v>
      </c>
      <c r="HD114" s="86">
        <f t="shared" si="73"/>
        <v>0.59469397202399787</v>
      </c>
      <c r="HE114" s="86">
        <f t="shared" si="73"/>
        <v>0.5477525021338</v>
      </c>
      <c r="HF114" s="86">
        <f t="shared" si="73"/>
        <v>0.52986346009896967</v>
      </c>
      <c r="HG114" s="86">
        <f t="shared" si="73"/>
        <v>0.55022909642041473</v>
      </c>
      <c r="HH114" s="86">
        <f t="shared" si="73"/>
        <v>0.45823674717894863</v>
      </c>
      <c r="HI114" s="86">
        <f t="shared" si="138"/>
        <v>0.51544127934635797</v>
      </c>
      <c r="HJ114" s="86">
        <f t="shared" si="138"/>
        <v>0.49336094491617649</v>
      </c>
      <c r="HK114" s="86">
        <f t="shared" si="138"/>
        <v>0.49385774429734586</v>
      </c>
      <c r="HL114" s="86">
        <f t="shared" si="138"/>
        <v>0.44306029789768225</v>
      </c>
      <c r="HM114" s="86">
        <f t="shared" si="138"/>
        <v>0.48859448459188232</v>
      </c>
      <c r="HN114" s="86">
        <f t="shared" si="138"/>
        <v>0.48010368754714544</v>
      </c>
      <c r="HO114" s="86">
        <f t="shared" si="138"/>
        <v>0.58411265341184337</v>
      </c>
      <c r="HP114" s="86">
        <f t="shared" si="138"/>
        <v>0.58438315860561729</v>
      </c>
      <c r="HQ114" s="86">
        <f t="shared" si="138"/>
        <v>0.43963188305115886</v>
      </c>
      <c r="HS114" s="86">
        <f t="shared" si="143"/>
        <v>9.8259878042855965E-20</v>
      </c>
      <c r="HT114" s="86">
        <f t="shared" si="143"/>
        <v>2.2702049895309257E-17</v>
      </c>
      <c r="HU114" s="86">
        <f t="shared" si="143"/>
        <v>6.398867988174064E-19</v>
      </c>
      <c r="HV114" s="86">
        <f t="shared" si="143"/>
        <v>2.0631795080491228E-19</v>
      </c>
      <c r="HW114" s="86">
        <f t="shared" si="143"/>
        <v>1.2210223304420378E-20</v>
      </c>
      <c r="HX114" s="86">
        <f t="shared" si="143"/>
        <v>3.5217069888922743E-24</v>
      </c>
      <c r="HY114" s="86">
        <f t="shared" si="143"/>
        <v>4.7383388850514991E-21</v>
      </c>
      <c r="HZ114" s="86">
        <f t="shared" si="143"/>
        <v>5.9455898595614595E-34</v>
      </c>
      <c r="IA114" s="86">
        <f t="shared" si="143"/>
        <v>1.5258296968640045E-35</v>
      </c>
      <c r="IB114" s="86">
        <f t="shared" si="143"/>
        <v>2.2160538392833213E-28</v>
      </c>
      <c r="IC114" s="86">
        <f t="shared" si="143"/>
        <v>5.7843707373429104E-23</v>
      </c>
      <c r="ID114" s="86">
        <f t="shared" si="143"/>
        <v>7.6291528917331019E-26</v>
      </c>
      <c r="IE114" s="86">
        <f t="shared" si="143"/>
        <v>3.6786532655920957E-23</v>
      </c>
      <c r="IF114" s="86">
        <f t="shared" si="143"/>
        <v>8.2260379602364526E-17</v>
      </c>
      <c r="IG114" s="86">
        <f t="shared" si="143"/>
        <v>3.2357715295169071E-12</v>
      </c>
      <c r="II114" s="86">
        <f t="shared" si="144"/>
        <v>3.9048173010295631E-75</v>
      </c>
      <c r="IJ114" s="86">
        <f t="shared" si="144"/>
        <v>4.4696419695099646E-68</v>
      </c>
      <c r="IK114" s="86">
        <f t="shared" si="144"/>
        <v>1.7870888448575098E-74</v>
      </c>
      <c r="IL114" s="86">
        <f t="shared" si="144"/>
        <v>1.3345549462178449E-74</v>
      </c>
      <c r="IM114" s="86">
        <f t="shared" si="144"/>
        <v>5.7894000263636798E-82</v>
      </c>
      <c r="IN114" s="86">
        <f t="shared" si="144"/>
        <v>1.87877358671322E-101</v>
      </c>
      <c r="IO114" s="86">
        <f t="shared" si="144"/>
        <v>4.2792249284701972E-83</v>
      </c>
      <c r="IP114" s="86">
        <f t="shared" si="144"/>
        <v>1.2134464846406321E-140</v>
      </c>
      <c r="IQ114" s="86">
        <f t="shared" si="144"/>
        <v>4.4004180232144781E-148</v>
      </c>
      <c r="IR114" s="86">
        <f t="shared" si="144"/>
        <v>6.6168386615590784E-118</v>
      </c>
      <c r="IS114" s="86">
        <f t="shared" si="144"/>
        <v>2.5887519506423768E-92</v>
      </c>
      <c r="IT114" s="86">
        <f t="shared" si="144"/>
        <v>6.3275865256414345E-103</v>
      </c>
      <c r="IU114" s="86">
        <f t="shared" si="144"/>
        <v>2.4604454886084217E-89</v>
      </c>
      <c r="IV114" s="86">
        <f t="shared" si="144"/>
        <v>3.5190409907564643E-83</v>
      </c>
      <c r="IW114" s="86">
        <f t="shared" si="144"/>
        <v>2.2607773140408982E-37</v>
      </c>
      <c r="IY114" s="86">
        <f t="shared" si="145"/>
        <v>0.55730030272514619</v>
      </c>
      <c r="IZ114" s="86">
        <f t="shared" si="145"/>
        <v>0.59469397202400232</v>
      </c>
      <c r="JA114" s="86">
        <f t="shared" si="145"/>
        <v>0.54775250213380378</v>
      </c>
      <c r="JB114" s="86">
        <f t="shared" si="145"/>
        <v>0.5298634600989699</v>
      </c>
      <c r="JC114" s="86">
        <f t="shared" si="145"/>
        <v>0.55022909642041473</v>
      </c>
      <c r="JD114" s="86">
        <f t="shared" si="145"/>
        <v>0.45823674717910129</v>
      </c>
      <c r="JE114" s="86">
        <f t="shared" si="145"/>
        <v>0.51544129631442814</v>
      </c>
      <c r="JF114" s="86">
        <f t="shared" si="145"/>
        <v>0.50783750594689092</v>
      </c>
      <c r="JG114" s="86">
        <f t="shared" si="145"/>
        <v>0.49573466565850555</v>
      </c>
      <c r="JH114" s="86">
        <f t="shared" si="145"/>
        <v>0.44318492607598148</v>
      </c>
      <c r="JI114" s="86">
        <f t="shared" si="145"/>
        <v>0.48859448459189581</v>
      </c>
      <c r="JJ114" s="86">
        <f t="shared" si="145"/>
        <v>0.48010368754714544</v>
      </c>
      <c r="JK114" s="86">
        <f t="shared" si="145"/>
        <v>0.58411265341184337</v>
      </c>
      <c r="JL114" s="86">
        <f t="shared" si="145"/>
        <v>0.5843831586056174</v>
      </c>
      <c r="JM114" s="86">
        <f t="shared" si="145"/>
        <v>0.4396318830543946</v>
      </c>
    </row>
    <row r="115" spans="2:273" x14ac:dyDescent="0.25">
      <c r="B115" s="2">
        <v>88</v>
      </c>
      <c r="C115" s="37">
        <v>151.48099999999999</v>
      </c>
      <c r="D115" s="37">
        <v>160.27000000000001</v>
      </c>
      <c r="E115" s="37">
        <v>142.714</v>
      </c>
      <c r="F115" s="37">
        <v>135.59700000000001</v>
      </c>
      <c r="G115" s="37">
        <v>121.532</v>
      </c>
      <c r="H115" s="37">
        <v>111.758</v>
      </c>
      <c r="I115" s="37">
        <v>123.377</v>
      </c>
      <c r="J115" s="37">
        <v>123.59</v>
      </c>
      <c r="K115" s="37">
        <v>123.47499999999999</v>
      </c>
      <c r="L115" s="37">
        <v>111.47499999999999</v>
      </c>
      <c r="M115" s="37">
        <v>117.04900000000001</v>
      </c>
      <c r="N115" s="37">
        <v>113.60299999999999</v>
      </c>
      <c r="O115" s="37">
        <v>142.27000000000001</v>
      </c>
      <c r="P115" s="37">
        <v>135.88300000000001</v>
      </c>
      <c r="Q115" s="37">
        <v>100.45</v>
      </c>
      <c r="S115" s="4">
        <f t="shared" si="146"/>
        <v>145.93930207066381</v>
      </c>
      <c r="T115" s="4">
        <f t="shared" si="146"/>
        <v>153.82805403667254</v>
      </c>
      <c r="U115" s="4">
        <f t="shared" si="146"/>
        <v>136.27077594695845</v>
      </c>
      <c r="V115" s="4">
        <f t="shared" si="146"/>
        <v>128.68077815577658</v>
      </c>
      <c r="W115" s="4">
        <f t="shared" si="146"/>
        <v>117.85799359972495</v>
      </c>
      <c r="X115" s="4">
        <f t="shared" si="146"/>
        <v>111.06301105530792</v>
      </c>
      <c r="Y115" s="4">
        <f t="shared" si="146"/>
        <v>125.03698171463441</v>
      </c>
      <c r="Z115" s="4">
        <f t="shared" si="146"/>
        <v>129.038954238928</v>
      </c>
      <c r="AA115" s="4">
        <f t="shared" si="146"/>
        <v>126.63025237630958</v>
      </c>
      <c r="AB115" s="4">
        <f t="shared" si="146"/>
        <v>117.39468614683676</v>
      </c>
      <c r="AC115" s="4">
        <f t="shared" si="146"/>
        <v>117.61308952939643</v>
      </c>
      <c r="AD115" s="4">
        <f t="shared" si="146"/>
        <v>111.13192582878278</v>
      </c>
      <c r="AE115" s="4">
        <f t="shared" si="146"/>
        <v>133.75043511170608</v>
      </c>
      <c r="AF115" s="4">
        <f t="shared" si="146"/>
        <v>129.90305960331398</v>
      </c>
      <c r="AG115" s="4">
        <f t="shared" si="146"/>
        <v>99.992287122119038</v>
      </c>
      <c r="AI115" s="4">
        <f t="shared" si="147"/>
        <v>5.5416979293361806</v>
      </c>
      <c r="AJ115" s="4">
        <f t="shared" si="147"/>
        <v>6.4419459633274698</v>
      </c>
      <c r="AK115" s="4">
        <f t="shared" si="147"/>
        <v>6.443224053041547</v>
      </c>
      <c r="AL115" s="4">
        <f t="shared" si="147"/>
        <v>6.9162218442234291</v>
      </c>
      <c r="AM115" s="4">
        <f t="shared" si="147"/>
        <v>3.6740064002750472</v>
      </c>
      <c r="AN115" s="4">
        <f t="shared" si="147"/>
        <v>0.69498894469207073</v>
      </c>
      <c r="AO115" s="4">
        <f t="shared" si="147"/>
        <v>-1.6599817146344122</v>
      </c>
      <c r="AP115" s="4">
        <f t="shared" si="147"/>
        <v>-5.4489542389279961</v>
      </c>
      <c r="AQ115" s="4">
        <f t="shared" si="147"/>
        <v>-3.1552523763095905</v>
      </c>
      <c r="AR115" s="4">
        <f t="shared" si="147"/>
        <v>-5.9196861468367672</v>
      </c>
      <c r="AS115" s="4">
        <f t="shared" si="147"/>
        <v>-0.56408952939642631</v>
      </c>
      <c r="AT115" s="4">
        <f t="shared" si="147"/>
        <v>2.4710741712172108</v>
      </c>
      <c r="AU115" s="4">
        <f t="shared" si="147"/>
        <v>8.5195648882939281</v>
      </c>
      <c r="AV115" s="4">
        <f t="shared" si="147"/>
        <v>5.9799403966860325</v>
      </c>
      <c r="AW115" s="4">
        <f t="shared" si="147"/>
        <v>0.45771287788096515</v>
      </c>
      <c r="AY115" s="2">
        <f t="shared" si="139"/>
        <v>74.639930795254003</v>
      </c>
      <c r="AZ115" s="2">
        <f t="shared" si="139"/>
        <v>74.852466765404415</v>
      </c>
      <c r="BA115" s="2">
        <f t="shared" si="139"/>
        <v>72.333114912432208</v>
      </c>
      <c r="BB115" s="2">
        <f t="shared" si="139"/>
        <v>69.846627392213918</v>
      </c>
      <c r="BC115" s="2">
        <f t="shared" si="139"/>
        <v>69.140987588676182</v>
      </c>
      <c r="BD115" s="2">
        <f t="shared" si="139"/>
        <v>66.446196671608618</v>
      </c>
      <c r="BE115" s="2">
        <f t="shared" si="139"/>
        <v>67.380319310032249</v>
      </c>
      <c r="BF115" s="2">
        <f t="shared" si="139"/>
        <v>70.222837814001196</v>
      </c>
      <c r="BG115" s="2">
        <f t="shared" si="139"/>
        <v>73.578100019094961</v>
      </c>
      <c r="BH115" s="2">
        <f t="shared" si="139"/>
        <v>73.25586486014285</v>
      </c>
      <c r="BI115" s="2">
        <f t="shared" si="139"/>
        <v>75.312607826524442</v>
      </c>
      <c r="BJ115" s="2">
        <f t="shared" si="139"/>
        <v>71.231571166012174</v>
      </c>
      <c r="BK115" s="2">
        <f t="shared" si="139"/>
        <v>71.669901799481224</v>
      </c>
      <c r="BL115" s="2">
        <f t="shared" si="139"/>
        <v>76.193120824380799</v>
      </c>
      <c r="BM115" s="2">
        <f t="shared" si="139"/>
        <v>79.321355777014915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90.68576411960133</v>
      </c>
      <c r="DL115" s="2">
        <f t="shared" si="148"/>
        <v>90.800861673210505</v>
      </c>
      <c r="DM115" s="2">
        <f t="shared" si="148"/>
        <v>85.157861069163417</v>
      </c>
      <c r="DN115" s="2">
        <f t="shared" si="148"/>
        <v>83.794876995381259</v>
      </c>
      <c r="DO115" s="2">
        <f t="shared" si="148"/>
        <v>80.913939416038673</v>
      </c>
      <c r="DP115" s="2">
        <f t="shared" si="148"/>
        <v>61.22041525330998</v>
      </c>
      <c r="DQ115" s="2">
        <f t="shared" si="148"/>
        <v>70.130216816816798</v>
      </c>
      <c r="DR115" s="2">
        <f t="shared" si="148"/>
        <v>91.310000667408218</v>
      </c>
      <c r="DS115" s="2">
        <f t="shared" si="148"/>
        <v>81.59582068965517</v>
      </c>
      <c r="DT115" s="2">
        <f t="shared" si="148"/>
        <v>80.211901446051129</v>
      </c>
      <c r="DU115" s="2">
        <f t="shared" si="148"/>
        <v>71.594512612612604</v>
      </c>
      <c r="DV115" s="2">
        <f t="shared" si="148"/>
        <v>81.018210745158157</v>
      </c>
      <c r="DW115" s="2">
        <f t="shared" si="148"/>
        <v>92.454097279549714</v>
      </c>
      <c r="DX115" s="2">
        <f t="shared" si="148"/>
        <v>85.221212012012032</v>
      </c>
      <c r="DY115" s="2">
        <f t="shared" si="148"/>
        <v>97.717477641824232</v>
      </c>
      <c r="EA115" s="2">
        <f t="shared" si="94"/>
        <v>74.355238309780333</v>
      </c>
      <c r="EB115" s="2">
        <f t="shared" si="94"/>
        <v>74.595746541983232</v>
      </c>
      <c r="EC115" s="2">
        <f t="shared" si="94"/>
        <v>72.128877290404262</v>
      </c>
      <c r="ED115" s="2">
        <f t="shared" si="94"/>
        <v>69.592556099841076</v>
      </c>
      <c r="EE115" s="2">
        <f t="shared" si="94"/>
        <v>68.924893725260631</v>
      </c>
      <c r="EF115" s="2">
        <f t="shared" si="94"/>
        <v>66.5502002165954</v>
      </c>
      <c r="EG115" s="2">
        <f t="shared" si="94"/>
        <v>67.317945464032874</v>
      </c>
      <c r="EH115" s="2">
        <f t="shared" si="94"/>
        <v>69.687545812182719</v>
      </c>
      <c r="EI115" s="2">
        <f t="shared" si="94"/>
        <v>73.362262808349143</v>
      </c>
      <c r="EJ115" s="2">
        <f t="shared" si="94"/>
        <v>73.073035949166069</v>
      </c>
      <c r="EK115" s="2">
        <f t="shared" si="94"/>
        <v>75.399494132240605</v>
      </c>
      <c r="EL115" s="2">
        <f t="shared" si="94"/>
        <v>71.016936782184715</v>
      </c>
      <c r="EM115" s="2">
        <f t="shared" si="135"/>
        <v>71.244096671126073</v>
      </c>
      <c r="EN115" s="2">
        <f t="shared" si="135"/>
        <v>75.985908983693704</v>
      </c>
      <c r="EO115" s="2">
        <f t="shared" si="135"/>
        <v>78.844199261764984</v>
      </c>
      <c r="EQ115" s="2">
        <f t="shared" si="149"/>
        <v>74.372209215039462</v>
      </c>
      <c r="ER115" s="2">
        <f t="shared" si="149"/>
        <v>73.525226629165275</v>
      </c>
      <c r="ES115" s="2">
        <f t="shared" si="149"/>
        <v>71.551859201106851</v>
      </c>
      <c r="ET115" s="2">
        <f t="shared" si="149"/>
        <v>69.763083035128872</v>
      </c>
      <c r="EU115" s="2">
        <f t="shared" si="149"/>
        <v>68.921099264064324</v>
      </c>
      <c r="EV115" s="2">
        <f t="shared" si="149"/>
        <v>66.767272742405979</v>
      </c>
      <c r="EW115" s="2">
        <f t="shared" si="149"/>
        <v>66.940921153940494</v>
      </c>
      <c r="EX115" s="2">
        <f t="shared" si="149"/>
        <v>68.163548917386152</v>
      </c>
      <c r="EY115" s="2">
        <f t="shared" si="149"/>
        <v>72.20211170231012</v>
      </c>
      <c r="EZ115" s="2">
        <f t="shared" si="149"/>
        <v>72.647136182100439</v>
      </c>
      <c r="FA115" s="2">
        <f t="shared" si="149"/>
        <v>74.586104255228676</v>
      </c>
      <c r="FB115" s="2">
        <f t="shared" si="149"/>
        <v>70.370941235519751</v>
      </c>
      <c r="FC115" s="2">
        <f t="shared" si="149"/>
        <v>70.286118537640888</v>
      </c>
      <c r="FD115" s="2">
        <f t="shared" si="149"/>
        <v>75.950973916134814</v>
      </c>
      <c r="FE115" s="2">
        <f t="shared" si="149"/>
        <v>79.060918938476135</v>
      </c>
      <c r="FG115" s="2">
        <f t="shared" si="150"/>
        <v>0.98256903462177547</v>
      </c>
      <c r="FH115" s="2">
        <f t="shared" si="150"/>
        <v>0.98398956908876267</v>
      </c>
      <c r="FI115" s="2">
        <f t="shared" si="150"/>
        <v>0.98421520560213638</v>
      </c>
      <c r="FJ115" s="2">
        <f t="shared" si="150"/>
        <v>0.98213851644872674</v>
      </c>
      <c r="FK115" s="2">
        <f t="shared" si="150"/>
        <v>0.98197498551384665</v>
      </c>
      <c r="FL115" s="2">
        <f t="shared" si="150"/>
        <v>0.98040057779597167</v>
      </c>
      <c r="FM115" s="2">
        <f t="shared" si="150"/>
        <v>0.97753739186929067</v>
      </c>
      <c r="FN115" s="2">
        <f t="shared" si="150"/>
        <v>0.97507398866135975</v>
      </c>
      <c r="FO115" s="2">
        <f t="shared" si="150"/>
        <v>0.97343172406670586</v>
      </c>
      <c r="FP115" s="2">
        <f t="shared" si="150"/>
        <v>0.97424321973168915</v>
      </c>
      <c r="FQ115" s="2">
        <f t="shared" si="150"/>
        <v>0.97767832994895043</v>
      </c>
      <c r="FR115" s="2">
        <f t="shared" si="150"/>
        <v>0.9783890797354311</v>
      </c>
      <c r="FS115" s="2">
        <f t="shared" si="150"/>
        <v>0.97982772569070409</v>
      </c>
      <c r="FT115" s="2">
        <f t="shared" si="150"/>
        <v>0.97755731517099709</v>
      </c>
      <c r="FU115" s="2">
        <f t="shared" si="150"/>
        <v>0.97473119626436266</v>
      </c>
      <c r="FW115" s="2">
        <f t="shared" si="141"/>
        <v>2.1009765793623121E-3</v>
      </c>
      <c r="FX115" s="2">
        <f t="shared" si="141"/>
        <v>2.5507725389165388E-3</v>
      </c>
      <c r="FY115" s="2">
        <f t="shared" si="141"/>
        <v>2.4647548477978276E-3</v>
      </c>
      <c r="FZ115" s="2">
        <f t="shared" si="141"/>
        <v>2.3267368675000603E-3</v>
      </c>
      <c r="GA115" s="2">
        <f t="shared" si="141"/>
        <v>2.3346755770598951E-3</v>
      </c>
      <c r="GB115" s="2">
        <f t="shared" si="141"/>
        <v>2.1060277601153755E-3</v>
      </c>
      <c r="GC115" s="2">
        <f t="shared" si="141"/>
        <v>2.1141961780547689E-3</v>
      </c>
      <c r="GD115" s="2">
        <f t="shared" si="141"/>
        <v>2.4078481292511391E-3</v>
      </c>
      <c r="GE115" s="2">
        <f t="shared" si="141"/>
        <v>2.5119374039255966E-3</v>
      </c>
      <c r="GF115" s="2">
        <f t="shared" si="141"/>
        <v>2.4542840178335282E-3</v>
      </c>
      <c r="GG115" s="2">
        <f t="shared" si="141"/>
        <v>2.4007720527131713E-3</v>
      </c>
      <c r="GH115" s="2">
        <f t="shared" si="141"/>
        <v>2.3256357388480972E-3</v>
      </c>
      <c r="GI115" s="2">
        <f t="shared" si="141"/>
        <v>2.1386939291205853E-3</v>
      </c>
      <c r="GJ115" s="2">
        <f t="shared" si="141"/>
        <v>1.5215221123930684E-3</v>
      </c>
      <c r="GK115" s="2">
        <f t="shared" si="141"/>
        <v>1.1597840121598899E-3</v>
      </c>
      <c r="GM115" s="86">
        <f t="shared" si="142"/>
        <v>1.1513430832626229E-14</v>
      </c>
      <c r="GN115" s="86">
        <f t="shared" si="142"/>
        <v>2.6800812056329642E-16</v>
      </c>
      <c r="GO115" s="86">
        <f t="shared" si="142"/>
        <v>2.3682394955305044E-16</v>
      </c>
      <c r="GP115" s="86">
        <f t="shared" si="142"/>
        <v>1.1456636545930051E-17</v>
      </c>
      <c r="GQ115" s="86">
        <f t="shared" si="142"/>
        <v>2.1545759137584845E-24</v>
      </c>
      <c r="GR115" s="86">
        <f t="shared" si="142"/>
        <v>1.3921357640703745E-14</v>
      </c>
      <c r="GS115" s="86">
        <f t="shared" si="142"/>
        <v>4.0006349457452939E-9</v>
      </c>
      <c r="GT115" s="86">
        <f t="shared" si="142"/>
        <v>1.0987589974089249E-2</v>
      </c>
      <c r="GU115" s="86">
        <f t="shared" si="142"/>
        <v>1.216737433329227E-3</v>
      </c>
      <c r="GV115" s="86">
        <f t="shared" si="142"/>
        <v>6.5565238728661608E-5</v>
      </c>
      <c r="GW115" s="86">
        <f t="shared" si="142"/>
        <v>9.8983263482812207E-16</v>
      </c>
      <c r="GX115" s="86">
        <f t="shared" si="142"/>
        <v>1.2812511327612134E-33</v>
      </c>
      <c r="GY115" s="86">
        <f t="shared" si="142"/>
        <v>8.1910269086604162E-26</v>
      </c>
      <c r="GZ115" s="86">
        <f t="shared" si="142"/>
        <v>2.9461736890538719E-29</v>
      </c>
      <c r="HA115" s="86">
        <f t="shared" si="142"/>
        <v>9.2468696096029348E-35</v>
      </c>
      <c r="HC115" s="86">
        <f t="shared" si="73"/>
        <v>0.49752368321557389</v>
      </c>
      <c r="HD115" s="86">
        <f t="shared" si="73"/>
        <v>0.53833142968779546</v>
      </c>
      <c r="HE115" s="86">
        <f t="shared" si="73"/>
        <v>0.47090202712885421</v>
      </c>
      <c r="HF115" s="86">
        <f t="shared" si="73"/>
        <v>0.43413412808867713</v>
      </c>
      <c r="HG115" s="86">
        <f t="shared" si="73"/>
        <v>0.3685995599677992</v>
      </c>
      <c r="HH115" s="86">
        <f t="shared" si="73"/>
        <v>0.34288419609690585</v>
      </c>
      <c r="HI115" s="86">
        <f t="shared" si="138"/>
        <v>0.4160906535899665</v>
      </c>
      <c r="HJ115" s="86">
        <f t="shared" si="138"/>
        <v>0.46404113881856762</v>
      </c>
      <c r="HK115" s="86">
        <f t="shared" si="138"/>
        <v>0.46273139631997023</v>
      </c>
      <c r="HL115" s="86">
        <f t="shared" si="138"/>
        <v>0.35926916953982951</v>
      </c>
      <c r="HM115" s="86">
        <f t="shared" si="138"/>
        <v>0.33761074935651997</v>
      </c>
      <c r="HN115" s="86">
        <f t="shared" si="138"/>
        <v>0.33245095309355227</v>
      </c>
      <c r="HO115" s="86">
        <f t="shared" si="138"/>
        <v>0.46923235415868231</v>
      </c>
      <c r="HP115" s="86">
        <f t="shared" si="138"/>
        <v>0.47061643249422519</v>
      </c>
      <c r="HQ115" s="86">
        <f t="shared" si="138"/>
        <v>0.28450097509765271</v>
      </c>
      <c r="HS115" s="86">
        <f t="shared" si="143"/>
        <v>8.0652379353458382E-19</v>
      </c>
      <c r="HT115" s="86">
        <f t="shared" si="143"/>
        <v>1.5616554279579606E-16</v>
      </c>
      <c r="HU115" s="86">
        <f t="shared" si="143"/>
        <v>5.23514744454736E-18</v>
      </c>
      <c r="HV115" s="86">
        <f t="shared" si="143"/>
        <v>1.7071559922680982E-18</v>
      </c>
      <c r="HW115" s="86">
        <f t="shared" si="143"/>
        <v>1.2077832131749971E-19</v>
      </c>
      <c r="HX115" s="86">
        <f t="shared" si="143"/>
        <v>5.4100867321624719E-23</v>
      </c>
      <c r="HY115" s="86">
        <f t="shared" si="143"/>
        <v>4.7049611930784684E-20</v>
      </c>
      <c r="HZ115" s="86">
        <f t="shared" si="143"/>
        <v>3.0425890452306218E-32</v>
      </c>
      <c r="IA115" s="86">
        <f t="shared" si="143"/>
        <v>9.8246812202545616E-34</v>
      </c>
      <c r="IB115" s="86">
        <f t="shared" si="143"/>
        <v>5.9329732075006906E-27</v>
      </c>
      <c r="IC115" s="86">
        <f t="shared" si="143"/>
        <v>7.6953224203284577E-22</v>
      </c>
      <c r="ID115" s="86">
        <f t="shared" si="143"/>
        <v>1.3815910300020355E-24</v>
      </c>
      <c r="IE115" s="86">
        <f t="shared" si="143"/>
        <v>4.5280367416443592E-22</v>
      </c>
      <c r="IF115" s="86">
        <f t="shared" si="143"/>
        <v>4.3551224180926515E-16</v>
      </c>
      <c r="IG115" s="86">
        <f t="shared" si="143"/>
        <v>1.0013478640919291E-11</v>
      </c>
      <c r="II115" s="86">
        <f t="shared" si="144"/>
        <v>5.410118922955463E-73</v>
      </c>
      <c r="IJ115" s="86">
        <f t="shared" si="144"/>
        <v>4.4444336234210979E-66</v>
      </c>
      <c r="IK115" s="86">
        <f t="shared" si="144"/>
        <v>2.6903529304770134E-72</v>
      </c>
      <c r="IL115" s="86">
        <f t="shared" si="144"/>
        <v>1.9340428945104569E-72</v>
      </c>
      <c r="IM115" s="86">
        <f t="shared" si="144"/>
        <v>1.3906876540190763E-79</v>
      </c>
      <c r="IN115" s="86">
        <f t="shared" si="144"/>
        <v>1.5274187682497009E-98</v>
      </c>
      <c r="IO115" s="86">
        <f t="shared" si="144"/>
        <v>1.0171379999559092E-80</v>
      </c>
      <c r="IP115" s="86">
        <f t="shared" si="144"/>
        <v>1.683736897613728E-136</v>
      </c>
      <c r="IQ115" s="86">
        <f t="shared" si="144"/>
        <v>1.0913512780197856E-143</v>
      </c>
      <c r="IR115" s="86">
        <f t="shared" si="144"/>
        <v>1.974718278585831E-114</v>
      </c>
      <c r="IS115" s="86">
        <f t="shared" si="144"/>
        <v>1.2965562054155374E-89</v>
      </c>
      <c r="IT115" s="86">
        <f t="shared" si="144"/>
        <v>6.3334558209088523E-100</v>
      </c>
      <c r="IU115" s="86">
        <f t="shared" si="144"/>
        <v>8.992015351652099E-87</v>
      </c>
      <c r="IV115" s="86">
        <f t="shared" si="144"/>
        <v>6.4062320253091763E-81</v>
      </c>
      <c r="IW115" s="86">
        <f t="shared" si="144"/>
        <v>2.0257920377971278E-36</v>
      </c>
      <c r="IY115" s="86">
        <f t="shared" si="145"/>
        <v>0.49752368321558538</v>
      </c>
      <c r="IZ115" s="86">
        <f t="shared" si="145"/>
        <v>0.53833142968779579</v>
      </c>
      <c r="JA115" s="86">
        <f t="shared" si="145"/>
        <v>0.47090202712885443</v>
      </c>
      <c r="JB115" s="86">
        <f t="shared" si="145"/>
        <v>0.43413412808867713</v>
      </c>
      <c r="JC115" s="86">
        <f t="shared" si="145"/>
        <v>0.3685995599677992</v>
      </c>
      <c r="JD115" s="86">
        <f t="shared" si="145"/>
        <v>0.34288419609691978</v>
      </c>
      <c r="JE115" s="86">
        <f t="shared" si="145"/>
        <v>0.41609065759060143</v>
      </c>
      <c r="JF115" s="86">
        <f t="shared" si="145"/>
        <v>0.4750287287926569</v>
      </c>
      <c r="JG115" s="86">
        <f t="shared" si="145"/>
        <v>0.46394813375329946</v>
      </c>
      <c r="JH115" s="86">
        <f t="shared" si="145"/>
        <v>0.35933473477855815</v>
      </c>
      <c r="JI115" s="86">
        <f t="shared" si="145"/>
        <v>0.33761074935652097</v>
      </c>
      <c r="JJ115" s="86">
        <f t="shared" si="145"/>
        <v>0.33245095309355227</v>
      </c>
      <c r="JK115" s="86">
        <f t="shared" si="145"/>
        <v>0.46923235415868231</v>
      </c>
      <c r="JL115" s="86">
        <f t="shared" si="145"/>
        <v>0.47061643249422563</v>
      </c>
      <c r="JM115" s="86">
        <f t="shared" si="145"/>
        <v>0.2845009751076662</v>
      </c>
    </row>
    <row r="116" spans="2:273" x14ac:dyDescent="0.25">
      <c r="B116" s="2">
        <v>89</v>
      </c>
      <c r="C116" s="37">
        <v>132.333</v>
      </c>
      <c r="D116" s="37">
        <v>141.06299999999999</v>
      </c>
      <c r="E116" s="37">
        <v>117.968</v>
      </c>
      <c r="F116" s="37">
        <v>107.532</v>
      </c>
      <c r="G116" s="37">
        <v>85.516000000000005</v>
      </c>
      <c r="H116" s="37">
        <v>87.096999999999994</v>
      </c>
      <c r="I116" s="37">
        <v>99.573999999999998</v>
      </c>
      <c r="J116" s="37">
        <v>108.04900000000001</v>
      </c>
      <c r="K116" s="37">
        <v>111.066</v>
      </c>
      <c r="L116" s="37">
        <v>96.295000000000002</v>
      </c>
      <c r="M116" s="37">
        <v>92.114999999999995</v>
      </c>
      <c r="N116" s="37">
        <v>82.983999999999995</v>
      </c>
      <c r="O116" s="37">
        <v>110.36499999999999</v>
      </c>
      <c r="P116" s="37">
        <v>108.25</v>
      </c>
      <c r="Q116" s="37">
        <v>83.983000000000004</v>
      </c>
      <c r="S116" s="4">
        <f t="shared" si="146"/>
        <v>126.68912194670503</v>
      </c>
      <c r="T116" s="4">
        <f t="shared" si="146"/>
        <v>132.69384558905406</v>
      </c>
      <c r="U116" s="4">
        <f t="shared" si="146"/>
        <v>116.42456102271339</v>
      </c>
      <c r="V116" s="4">
        <f t="shared" si="146"/>
        <v>107.99201955376476</v>
      </c>
      <c r="W116" s="4">
        <f t="shared" si="146"/>
        <v>91.046327374207664</v>
      </c>
      <c r="X116" s="4">
        <f t="shared" si="146"/>
        <v>91.58976923390766</v>
      </c>
      <c r="Y116" s="4">
        <f t="shared" si="146"/>
        <v>103.80073814072409</v>
      </c>
      <c r="Z116" s="4">
        <f t="shared" si="146"/>
        <v>113.03803838503575</v>
      </c>
      <c r="AA116" s="4">
        <f t="shared" si="146"/>
        <v>111.45747820588167</v>
      </c>
      <c r="AB116" s="4">
        <f t="shared" si="146"/>
        <v>100.51567150141393</v>
      </c>
      <c r="AC116" s="4">
        <f t="shared" si="146"/>
        <v>95.954176483013839</v>
      </c>
      <c r="AD116" s="4">
        <f t="shared" si="146"/>
        <v>90.61767402753776</v>
      </c>
      <c r="AE116" s="4">
        <f t="shared" si="146"/>
        <v>108.45748204450845</v>
      </c>
      <c r="AF116" s="4">
        <f t="shared" si="146"/>
        <v>107.62908154195206</v>
      </c>
      <c r="AG116" s="4">
        <f t="shared" si="146"/>
        <v>88.092432072562644</v>
      </c>
      <c r="AI116" s="4">
        <f t="shared" si="147"/>
        <v>5.6438780532949693</v>
      </c>
      <c r="AJ116" s="4">
        <f t="shared" si="147"/>
        <v>8.3691544109459244</v>
      </c>
      <c r="AK116" s="4">
        <f t="shared" si="147"/>
        <v>1.5434389772866126</v>
      </c>
      <c r="AL116" s="4">
        <f t="shared" si="147"/>
        <v>-0.46001955376476644</v>
      </c>
      <c r="AM116" s="4">
        <f t="shared" si="147"/>
        <v>-5.5303273742076584</v>
      </c>
      <c r="AN116" s="4">
        <f t="shared" si="147"/>
        <v>-4.4927692339076657</v>
      </c>
      <c r="AO116" s="4">
        <f t="shared" si="147"/>
        <v>-4.2267381407240947</v>
      </c>
      <c r="AP116" s="4">
        <f t="shared" si="147"/>
        <v>-4.9890383850357409</v>
      </c>
      <c r="AQ116" s="4">
        <f t="shared" si="147"/>
        <v>-0.39147820588166837</v>
      </c>
      <c r="AR116" s="4">
        <f t="shared" si="147"/>
        <v>-4.220671501413932</v>
      </c>
      <c r="AS116" s="4">
        <f t="shared" si="147"/>
        <v>-3.8391764830138442</v>
      </c>
      <c r="AT116" s="4">
        <f t="shared" si="147"/>
        <v>-7.633674027537765</v>
      </c>
      <c r="AU116" s="4">
        <f t="shared" si="147"/>
        <v>1.9075179554915422</v>
      </c>
      <c r="AV116" s="4">
        <f t="shared" si="147"/>
        <v>0.62091845804793877</v>
      </c>
      <c r="AW116" s="4">
        <f t="shared" si="147"/>
        <v>-4.1094320725626403</v>
      </c>
      <c r="AY116" s="2">
        <f t="shared" si="139"/>
        <v>74.550393750037699</v>
      </c>
      <c r="AZ116" s="2">
        <f t="shared" si="139"/>
        <v>74.700420175428349</v>
      </c>
      <c r="BA116" s="2">
        <f t="shared" si="139"/>
        <v>72.204503580023115</v>
      </c>
      <c r="BB116" s="2">
        <f t="shared" si="139"/>
        <v>69.756478942765924</v>
      </c>
      <c r="BC116" s="2">
        <f t="shared" si="139"/>
        <v>69.035209453840324</v>
      </c>
      <c r="BD116" s="2">
        <f t="shared" si="139"/>
        <v>66.383139464512738</v>
      </c>
      <c r="BE116" s="2">
        <f t="shared" si="139"/>
        <v>67.259489325185868</v>
      </c>
      <c r="BF116" s="2">
        <f t="shared" si="139"/>
        <v>69.979511114647323</v>
      </c>
      <c r="BG116" s="2">
        <f t="shared" si="139"/>
        <v>73.323067441607975</v>
      </c>
      <c r="BH116" s="2">
        <f t="shared" si="139"/>
        <v>73.054364643930668</v>
      </c>
      <c r="BI116" s="2">
        <f t="shared" si="139"/>
        <v>75.112797542631952</v>
      </c>
      <c r="BJ116" s="2">
        <f t="shared" si="139"/>
        <v>71.041132239477321</v>
      </c>
      <c r="BK116" s="2">
        <f t="shared" si="139"/>
        <v>71.48814379178755</v>
      </c>
      <c r="BL116" s="2">
        <f t="shared" si="139"/>
        <v>76.042649294860553</v>
      </c>
      <c r="BM116" s="2">
        <f t="shared" si="139"/>
        <v>79.168474982905991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90.744883871942008</v>
      </c>
      <c r="DL116" s="2">
        <f t="shared" si="148"/>
        <v>90.893866203563874</v>
      </c>
      <c r="DM116" s="2">
        <f t="shared" si="148"/>
        <v>85.197154032014524</v>
      </c>
      <c r="DN116" s="2">
        <f t="shared" si="148"/>
        <v>83.878130297382711</v>
      </c>
      <c r="DO116" s="2">
        <f t="shared" si="148"/>
        <v>80.94399265321556</v>
      </c>
      <c r="DP116" s="2">
        <f t="shared" si="148"/>
        <v>60.893626107889254</v>
      </c>
      <c r="DQ116" s="2">
        <f t="shared" si="148"/>
        <v>69.878589274989253</v>
      </c>
      <c r="DR116" s="2">
        <f t="shared" si="148"/>
        <v>91.463108787541714</v>
      </c>
      <c r="DS116" s="2">
        <f t="shared" si="148"/>
        <v>81.593620689655168</v>
      </c>
      <c r="DT116" s="2">
        <f t="shared" si="148"/>
        <v>80.173996885428224</v>
      </c>
      <c r="DU116" s="2">
        <f t="shared" si="148"/>
        <v>71.417127670527663</v>
      </c>
      <c r="DV116" s="2">
        <f t="shared" si="148"/>
        <v>81.02224641645698</v>
      </c>
      <c r="DW116" s="2">
        <f t="shared" si="148"/>
        <v>92.649267636022515</v>
      </c>
      <c r="DX116" s="2">
        <f t="shared" si="148"/>
        <v>85.250465808665837</v>
      </c>
      <c r="DY116" s="2">
        <f t="shared" si="148"/>
        <v>98.011655617352602</v>
      </c>
      <c r="EA116" s="2">
        <f t="shared" si="94"/>
        <v>74.288340926262777</v>
      </c>
      <c r="EB116" s="2">
        <f t="shared" si="94"/>
        <v>74.46303334168266</v>
      </c>
      <c r="EC116" s="2">
        <f t="shared" si="94"/>
        <v>72.015978656054983</v>
      </c>
      <c r="ED116" s="2">
        <f t="shared" si="94"/>
        <v>69.521832214639616</v>
      </c>
      <c r="EE116" s="2">
        <f t="shared" ref="EE116:EL147" si="151">CI$228*$B116+CI$229</f>
        <v>68.835856846183873</v>
      </c>
      <c r="EF116" s="2">
        <f t="shared" si="151"/>
        <v>66.482736002760134</v>
      </c>
      <c r="EG116" s="2">
        <f t="shared" si="151"/>
        <v>67.205456018796255</v>
      </c>
      <c r="EH116" s="2">
        <f t="shared" si="151"/>
        <v>69.482625507614188</v>
      </c>
      <c r="EI116" s="2">
        <f t="shared" si="151"/>
        <v>73.120364953785881</v>
      </c>
      <c r="EJ116" s="2">
        <f t="shared" si="151"/>
        <v>72.883827940480117</v>
      </c>
      <c r="EK116" s="2">
        <f t="shared" si="151"/>
        <v>75.191838587835193</v>
      </c>
      <c r="EL116" s="2">
        <f t="shared" si="151"/>
        <v>70.841662081515636</v>
      </c>
      <c r="EM116" s="2">
        <f t="shared" si="135"/>
        <v>71.093010114523452</v>
      </c>
      <c r="EN116" s="2">
        <f t="shared" si="135"/>
        <v>75.849914047230143</v>
      </c>
      <c r="EO116" s="2">
        <f t="shared" si="135"/>
        <v>78.722713625474256</v>
      </c>
      <c r="EQ116" s="2">
        <f t="shared" si="149"/>
        <v>74.30463285566222</v>
      </c>
      <c r="ER116" s="2">
        <f t="shared" si="149"/>
        <v>73.436812339656754</v>
      </c>
      <c r="ES116" s="2">
        <f t="shared" si="149"/>
        <v>71.463065066325925</v>
      </c>
      <c r="ET116" s="2">
        <f t="shared" si="149"/>
        <v>69.685095746814724</v>
      </c>
      <c r="EU116" s="2">
        <f t="shared" si="149"/>
        <v>68.832211340730538</v>
      </c>
      <c r="EV116" s="2">
        <f t="shared" si="149"/>
        <v>66.690965243836544</v>
      </c>
      <c r="EW116" s="2">
        <f t="shared" si="149"/>
        <v>66.844178770830936</v>
      </c>
      <c r="EX116" s="2">
        <f t="shared" si="149"/>
        <v>68.008705530533135</v>
      </c>
      <c r="EY116" s="2">
        <f t="shared" si="149"/>
        <v>71.998098366034043</v>
      </c>
      <c r="EZ116" s="2">
        <f t="shared" si="149"/>
        <v>72.4743300882771</v>
      </c>
      <c r="FA116" s="2">
        <f t="shared" si="149"/>
        <v>74.414515315189945</v>
      </c>
      <c r="FB116" s="2">
        <f t="shared" si="149"/>
        <v>70.227699324968967</v>
      </c>
      <c r="FC116" s="2">
        <f t="shared" si="149"/>
        <v>70.176363923725717</v>
      </c>
      <c r="FD116" s="2">
        <f t="shared" si="149"/>
        <v>75.816529520407627</v>
      </c>
      <c r="FE116" s="2">
        <f t="shared" si="149"/>
        <v>78.918530546841808</v>
      </c>
      <c r="FG116" s="2">
        <f t="shared" si="150"/>
        <v>0.98407835102820962</v>
      </c>
      <c r="FH116" s="2">
        <f t="shared" si="150"/>
        <v>0.98537771440357358</v>
      </c>
      <c r="FI116" s="2">
        <f t="shared" si="150"/>
        <v>0.98558407426537342</v>
      </c>
      <c r="FJ116" s="2">
        <f t="shared" si="150"/>
        <v>0.98368449166488703</v>
      </c>
      <c r="FK116" s="2">
        <f t="shared" si="150"/>
        <v>0.98353487762793301</v>
      </c>
      <c r="FL116" s="2">
        <f t="shared" si="150"/>
        <v>0.9820942353563854</v>
      </c>
      <c r="FM116" s="2">
        <f t="shared" si="150"/>
        <v>0.97947328755462426</v>
      </c>
      <c r="FN116" s="2">
        <f t="shared" si="150"/>
        <v>0.97721723989912057</v>
      </c>
      <c r="FO116" s="2">
        <f t="shared" si="150"/>
        <v>0.97571266737534867</v>
      </c>
      <c r="FP116" s="2">
        <f t="shared" si="150"/>
        <v>0.97645617943638041</v>
      </c>
      <c r="FQ116" s="2">
        <f t="shared" si="150"/>
        <v>0.97960233261608221</v>
      </c>
      <c r="FR116" s="2">
        <f t="shared" si="150"/>
        <v>0.98025305713045929</v>
      </c>
      <c r="FS116" s="2">
        <f t="shared" si="150"/>
        <v>0.98156995492388988</v>
      </c>
      <c r="FT116" s="2">
        <f t="shared" si="150"/>
        <v>0.97949152982902965</v>
      </c>
      <c r="FU116" s="2">
        <f t="shared" si="150"/>
        <v>0.97690322416689224</v>
      </c>
      <c r="FW116" s="2">
        <f t="shared" si="141"/>
        <v>2.3032081532004607E-3</v>
      </c>
      <c r="FX116" s="2">
        <f t="shared" si="141"/>
        <v>2.796178349714417E-3</v>
      </c>
      <c r="FY116" s="2">
        <f t="shared" si="141"/>
        <v>2.7019074490920256E-3</v>
      </c>
      <c r="FZ116" s="2">
        <f t="shared" si="141"/>
        <v>2.5506436764757326E-3</v>
      </c>
      <c r="GA116" s="2">
        <f t="shared" si="141"/>
        <v>2.5593443850504293E-3</v>
      </c>
      <c r="GB116" s="2">
        <f t="shared" si="141"/>
        <v>2.3087444154516394E-3</v>
      </c>
      <c r="GC116" s="2">
        <f t="shared" si="141"/>
        <v>2.317697262010766E-3</v>
      </c>
      <c r="GD116" s="2">
        <f t="shared" si="141"/>
        <v>2.6395397954673567E-3</v>
      </c>
      <c r="GE116" s="2">
        <f t="shared" si="141"/>
        <v>2.7536172620763592E-3</v>
      </c>
      <c r="GF116" s="2">
        <f t="shared" si="141"/>
        <v>2.6904318590722683E-3</v>
      </c>
      <c r="GG116" s="2">
        <f t="shared" si="141"/>
        <v>2.6317846300771409E-3</v>
      </c>
      <c r="GH116" s="2">
        <f t="shared" si="141"/>
        <v>2.5494368546634975E-3</v>
      </c>
      <c r="GI116" s="2">
        <f t="shared" si="141"/>
        <v>2.3445474938289957E-3</v>
      </c>
      <c r="GJ116" s="2">
        <f t="shared" si="141"/>
        <v>1.6680709588661352E-3</v>
      </c>
      <c r="GK116" s="2">
        <f t="shared" si="141"/>
        <v>1.2715356045298995E-3</v>
      </c>
      <c r="GM116" s="86">
        <f t="shared" si="142"/>
        <v>8.5719048631678096E-16</v>
      </c>
      <c r="GN116" s="86">
        <f t="shared" si="142"/>
        <v>1.4291450909563447E-17</v>
      </c>
      <c r="GO116" s="86">
        <f t="shared" si="142"/>
        <v>1.3147663651859037E-17</v>
      </c>
      <c r="GP116" s="86">
        <f t="shared" si="142"/>
        <v>4.9518168829711126E-19</v>
      </c>
      <c r="GQ116" s="86">
        <f t="shared" si="142"/>
        <v>2.4073078933906903E-26</v>
      </c>
      <c r="GR116" s="86">
        <f t="shared" si="142"/>
        <v>1.1534494550157866E-15</v>
      </c>
      <c r="GS116" s="86">
        <f t="shared" si="142"/>
        <v>8.900751444440918E-10</v>
      </c>
      <c r="GT116" s="86">
        <f t="shared" si="142"/>
        <v>8.2668698353616892E-3</v>
      </c>
      <c r="GU116" s="86">
        <f t="shared" si="142"/>
        <v>7.7714803101236072E-4</v>
      </c>
      <c r="GV116" s="86">
        <f t="shared" si="142"/>
        <v>3.371214598484092E-5</v>
      </c>
      <c r="GW116" s="86">
        <f t="shared" si="142"/>
        <v>6.5357569394811006E-17</v>
      </c>
      <c r="GX116" s="86">
        <f t="shared" si="142"/>
        <v>2.4218222432477513E-36</v>
      </c>
      <c r="GY116" s="86">
        <f t="shared" si="142"/>
        <v>7.1427769481301303E-28</v>
      </c>
      <c r="GZ116" s="86">
        <f t="shared" si="142"/>
        <v>1.4375754166291742E-31</v>
      </c>
      <c r="HA116" s="86">
        <f t="shared" si="142"/>
        <v>2.1090709392943516E-37</v>
      </c>
      <c r="HC116" s="86">
        <f t="shared" si="73"/>
        <v>0.40898615716200032</v>
      </c>
      <c r="HD116" s="86">
        <f t="shared" si="73"/>
        <v>0.44186518505668587</v>
      </c>
      <c r="HE116" s="86">
        <f t="shared" si="73"/>
        <v>0.36795331263005032</v>
      </c>
      <c r="HF116" s="86">
        <f t="shared" si="73"/>
        <v>0.31924077552595892</v>
      </c>
      <c r="HG116" s="86">
        <f t="shared" si="73"/>
        <v>0.18978452903380091</v>
      </c>
      <c r="HH116" s="86">
        <f t="shared" si="73"/>
        <v>0.22572336784061528</v>
      </c>
      <c r="HI116" s="86">
        <f t="shared" si="138"/>
        <v>0.30047195054470999</v>
      </c>
      <c r="HJ116" s="86">
        <f t="shared" si="138"/>
        <v>0.41834897427682044</v>
      </c>
      <c r="HK116" s="86">
        <f t="shared" si="138"/>
        <v>0.4156198365242853</v>
      </c>
      <c r="HL116" s="86">
        <f t="shared" si="138"/>
        <v>0.267515020567686</v>
      </c>
      <c r="HM116" s="86">
        <f t="shared" si="138"/>
        <v>0.1921891793686932</v>
      </c>
      <c r="HN116" s="86">
        <f t="shared" si="138"/>
        <v>0.19020860870641415</v>
      </c>
      <c r="HO116" s="86">
        <f t="shared" si="138"/>
        <v>0.31836858797317075</v>
      </c>
      <c r="HP116" s="86">
        <f t="shared" si="138"/>
        <v>0.3175924407602595</v>
      </c>
      <c r="HQ116" s="86">
        <f t="shared" si="138"/>
        <v>0.14814255702413334</v>
      </c>
      <c r="HS116" s="86">
        <f t="shared" si="143"/>
        <v>6.2778495930322111E-18</v>
      </c>
      <c r="HT116" s="86">
        <f t="shared" si="143"/>
        <v>1.0208410474325367E-15</v>
      </c>
      <c r="HU116" s="86">
        <f t="shared" si="143"/>
        <v>4.0524091524022847E-17</v>
      </c>
      <c r="HV116" s="86">
        <f t="shared" si="143"/>
        <v>1.3377289273219158E-17</v>
      </c>
      <c r="HW116" s="86">
        <f t="shared" si="143"/>
        <v>1.1250493603379001E-18</v>
      </c>
      <c r="HX116" s="86">
        <f t="shared" si="143"/>
        <v>7.7309305093513331E-22</v>
      </c>
      <c r="HY116" s="86">
        <f t="shared" si="143"/>
        <v>4.4041643157089587E-19</v>
      </c>
      <c r="HZ116" s="86">
        <f t="shared" si="143"/>
        <v>1.4009291733073305E-30</v>
      </c>
      <c r="IA116" s="86">
        <f t="shared" si="143"/>
        <v>5.6506783763605139E-32</v>
      </c>
      <c r="IB116" s="86">
        <f t="shared" si="143"/>
        <v>1.4535294729046102E-25</v>
      </c>
      <c r="IC116" s="86">
        <f t="shared" si="143"/>
        <v>9.5595648008518869E-21</v>
      </c>
      <c r="ID116" s="86">
        <f t="shared" si="143"/>
        <v>2.3191797473878155E-23</v>
      </c>
      <c r="IE116" s="86">
        <f t="shared" si="143"/>
        <v>5.2288731965745835E-21</v>
      </c>
      <c r="IF116" s="86">
        <f t="shared" si="143"/>
        <v>2.2168371571767612E-15</v>
      </c>
      <c r="IG116" s="86">
        <f t="shared" si="143"/>
        <v>3.0212158330243888E-11</v>
      </c>
      <c r="II116" s="86">
        <f t="shared" si="144"/>
        <v>6.9700584707475408E-71</v>
      </c>
      <c r="IJ116" s="86">
        <f t="shared" si="144"/>
        <v>4.120737608959049E-64</v>
      </c>
      <c r="IK116" s="86">
        <f t="shared" si="144"/>
        <v>3.7541931195788745E-70</v>
      </c>
      <c r="IL116" s="86">
        <f t="shared" si="144"/>
        <v>2.6013522532884481E-70</v>
      </c>
      <c r="IM116" s="86">
        <f t="shared" si="144"/>
        <v>3.0768017457775047E-77</v>
      </c>
      <c r="IN116" s="86">
        <f t="shared" si="144"/>
        <v>1.1247354880708878E-95</v>
      </c>
      <c r="IO116" s="86">
        <f t="shared" si="144"/>
        <v>2.2300060536876097E-78</v>
      </c>
      <c r="IP116" s="86">
        <f t="shared" si="144"/>
        <v>2.022566424329121E-132</v>
      </c>
      <c r="IQ116" s="86">
        <f t="shared" si="144"/>
        <v>2.3201645736186694E-139</v>
      </c>
      <c r="IR116" s="86">
        <f t="shared" si="144"/>
        <v>5.2202510812007173E-111</v>
      </c>
      <c r="IS116" s="86">
        <f t="shared" si="144"/>
        <v>5.9124198841215768E-87</v>
      </c>
      <c r="IT116" s="86">
        <f t="shared" si="144"/>
        <v>5.7146994980191296E-97</v>
      </c>
      <c r="IU116" s="86">
        <f t="shared" si="144"/>
        <v>3.0113939401186924E-84</v>
      </c>
      <c r="IV116" s="86">
        <f t="shared" si="144"/>
        <v>1.0841429387868325E-78</v>
      </c>
      <c r="IW116" s="86">
        <f t="shared" si="144"/>
        <v>1.7627780673069204E-35</v>
      </c>
      <c r="IY116" s="86">
        <f t="shared" si="145"/>
        <v>0.40898615716200115</v>
      </c>
      <c r="IZ116" s="86">
        <f t="shared" si="145"/>
        <v>0.44186518505668687</v>
      </c>
      <c r="JA116" s="86">
        <f t="shared" si="145"/>
        <v>0.36795331263005038</v>
      </c>
      <c r="JB116" s="86">
        <f t="shared" si="145"/>
        <v>0.31924077552595892</v>
      </c>
      <c r="JC116" s="86">
        <f t="shared" si="145"/>
        <v>0.18978452903380091</v>
      </c>
      <c r="JD116" s="86">
        <f t="shared" si="145"/>
        <v>0.22572336784061645</v>
      </c>
      <c r="JE116" s="86">
        <f t="shared" si="145"/>
        <v>0.30047195143478511</v>
      </c>
      <c r="JF116" s="86">
        <f t="shared" si="145"/>
        <v>0.42661584411218212</v>
      </c>
      <c r="JG116" s="86">
        <f t="shared" si="145"/>
        <v>0.41639698455529767</v>
      </c>
      <c r="JH116" s="86">
        <f t="shared" si="145"/>
        <v>0.26754873271367086</v>
      </c>
      <c r="JI116" s="86">
        <f t="shared" si="145"/>
        <v>0.19218917936869326</v>
      </c>
      <c r="JJ116" s="86">
        <f t="shared" si="145"/>
        <v>0.19020860870641415</v>
      </c>
      <c r="JK116" s="86">
        <f t="shared" si="145"/>
        <v>0.31836858797317075</v>
      </c>
      <c r="JL116" s="86">
        <f t="shared" si="145"/>
        <v>0.31759244076026172</v>
      </c>
      <c r="JM116" s="86">
        <f t="shared" si="145"/>
        <v>0.14814255705434551</v>
      </c>
    </row>
    <row r="117" spans="2:273" x14ac:dyDescent="0.25">
      <c r="B117" s="2">
        <v>90</v>
      </c>
      <c r="C117" s="37">
        <v>110.444</v>
      </c>
      <c r="D117" s="37">
        <v>115.444</v>
      </c>
      <c r="E117" s="37">
        <v>97.206000000000003</v>
      </c>
      <c r="F117" s="37">
        <v>86.338999999999999</v>
      </c>
      <c r="G117" s="37">
        <v>72.403000000000006</v>
      </c>
      <c r="H117" s="37">
        <v>72.805999999999997</v>
      </c>
      <c r="I117" s="37">
        <v>86.852000000000004</v>
      </c>
      <c r="J117" s="37">
        <v>97.738</v>
      </c>
      <c r="K117" s="37">
        <v>99.311000000000007</v>
      </c>
      <c r="L117" s="37">
        <v>88.525000000000006</v>
      </c>
      <c r="M117" s="37">
        <v>80.688999999999993</v>
      </c>
      <c r="N117" s="37">
        <v>71.73</v>
      </c>
      <c r="O117" s="37">
        <v>80.444000000000003</v>
      </c>
      <c r="P117" s="37">
        <v>84.483000000000004</v>
      </c>
      <c r="Q117" s="37">
        <v>76.983000000000004</v>
      </c>
      <c r="S117" s="4">
        <f t="shared" si="146"/>
        <v>109.06596407208951</v>
      </c>
      <c r="T117" s="4">
        <f t="shared" si="146"/>
        <v>112.46039923248165</v>
      </c>
      <c r="U117" s="4">
        <f t="shared" si="146"/>
        <v>99.432696434928246</v>
      </c>
      <c r="V117" s="4">
        <f t="shared" si="146"/>
        <v>91.598138401035769</v>
      </c>
      <c r="W117" s="4">
        <f t="shared" si="146"/>
        <v>76.285234578263513</v>
      </c>
      <c r="X117" s="4">
        <f t="shared" si="146"/>
        <v>78.605061944032585</v>
      </c>
      <c r="Y117" s="4">
        <f t="shared" si="146"/>
        <v>87.500441282320566</v>
      </c>
      <c r="Z117" s="4">
        <f t="shared" si="146"/>
        <v>99.358446545414338</v>
      </c>
      <c r="AA117" s="4">
        <f t="shared" si="146"/>
        <v>98.77647117313046</v>
      </c>
      <c r="AB117" s="4">
        <f t="shared" si="146"/>
        <v>88.25099661934162</v>
      </c>
      <c r="AC117" s="4">
        <f t="shared" si="146"/>
        <v>83.14821348585663</v>
      </c>
      <c r="AD117" s="4">
        <f t="shared" si="146"/>
        <v>78.575615614856275</v>
      </c>
      <c r="AE117" s="4">
        <f t="shared" si="146"/>
        <v>89.367272737943054</v>
      </c>
      <c r="AF117" s="4">
        <f t="shared" si="146"/>
        <v>90.977234159240439</v>
      </c>
      <c r="AG117" s="4">
        <f t="shared" si="146"/>
        <v>82.01947994680225</v>
      </c>
      <c r="AI117" s="4">
        <f t="shared" si="147"/>
        <v>1.3780359279104886</v>
      </c>
      <c r="AJ117" s="4">
        <f t="shared" si="147"/>
        <v>2.9836007675183538</v>
      </c>
      <c r="AK117" s="4">
        <f t="shared" si="147"/>
        <v>-2.2266964349282432</v>
      </c>
      <c r="AL117" s="4">
        <f t="shared" si="147"/>
        <v>-5.25913840103577</v>
      </c>
      <c r="AM117" s="4">
        <f t="shared" si="147"/>
        <v>-3.8822345782635068</v>
      </c>
      <c r="AN117" s="4">
        <f t="shared" si="147"/>
        <v>-5.7990619440325872</v>
      </c>
      <c r="AO117" s="4">
        <f t="shared" si="147"/>
        <v>-0.64844128232056164</v>
      </c>
      <c r="AP117" s="4">
        <f t="shared" si="147"/>
        <v>-1.6204465454143389</v>
      </c>
      <c r="AQ117" s="4">
        <f t="shared" si="147"/>
        <v>0.53452882686954695</v>
      </c>
      <c r="AR117" s="4">
        <f t="shared" si="147"/>
        <v>0.27400338065838525</v>
      </c>
      <c r="AS117" s="4">
        <f t="shared" si="147"/>
        <v>-2.4592134858566368</v>
      </c>
      <c r="AT117" s="4">
        <f t="shared" si="147"/>
        <v>-6.8456156148562712</v>
      </c>
      <c r="AU117" s="4">
        <f t="shared" si="147"/>
        <v>-8.9232727379430514</v>
      </c>
      <c r="AV117" s="4">
        <f t="shared" si="147"/>
        <v>-6.4942341592404347</v>
      </c>
      <c r="AW117" s="4">
        <f t="shared" si="147"/>
        <v>-5.0364799468022454</v>
      </c>
      <c r="AY117" s="2">
        <f t="shared" si="139"/>
        <v>74.462611420749823</v>
      </c>
      <c r="AZ117" s="2">
        <f t="shared" si="139"/>
        <v>74.549723065251357</v>
      </c>
      <c r="BA117" s="2">
        <f t="shared" si="139"/>
        <v>72.077036613125443</v>
      </c>
      <c r="BB117" s="2">
        <f t="shared" si="139"/>
        <v>69.667766659227979</v>
      </c>
      <c r="BC117" s="2">
        <f t="shared" si="139"/>
        <v>68.930685095973416</v>
      </c>
      <c r="BD117" s="2">
        <f t="shared" si="139"/>
        <v>66.32011929934626</v>
      </c>
      <c r="BE117" s="2">
        <f t="shared" si="139"/>
        <v>67.139612376211133</v>
      </c>
      <c r="BF117" s="2">
        <f t="shared" si="139"/>
        <v>69.738670063994491</v>
      </c>
      <c r="BG117" s="2">
        <f t="shared" si="139"/>
        <v>73.06860185971729</v>
      </c>
      <c r="BH117" s="2">
        <f t="shared" si="139"/>
        <v>72.8535772265475</v>
      </c>
      <c r="BI117" s="2">
        <f t="shared" si="139"/>
        <v>74.912261876716926</v>
      </c>
      <c r="BJ117" s="2">
        <f t="shared" si="139"/>
        <v>70.851661551982644</v>
      </c>
      <c r="BK117" s="2">
        <f t="shared" si="139"/>
        <v>71.308418071685793</v>
      </c>
      <c r="BL117" s="2">
        <f t="shared" si="139"/>
        <v>75.893102567765908</v>
      </c>
      <c r="BM117" s="2">
        <f t="shared" si="139"/>
        <v>79.017384932657336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90.804003624282686</v>
      </c>
      <c r="DL117" s="2">
        <f t="shared" si="148"/>
        <v>90.986870733917243</v>
      </c>
      <c r="DM117" s="2">
        <f t="shared" si="148"/>
        <v>85.236446994865616</v>
      </c>
      <c r="DN117" s="2">
        <f t="shared" si="148"/>
        <v>83.961383599384178</v>
      </c>
      <c r="DO117" s="2">
        <f t="shared" si="148"/>
        <v>80.97404589039246</v>
      </c>
      <c r="DP117" s="2">
        <f t="shared" si="148"/>
        <v>60.566836962468528</v>
      </c>
      <c r="DQ117" s="2">
        <f t="shared" si="148"/>
        <v>69.626961733161707</v>
      </c>
      <c r="DR117" s="2">
        <f t="shared" si="148"/>
        <v>91.616216907675195</v>
      </c>
      <c r="DS117" s="2">
        <f t="shared" si="148"/>
        <v>81.591420689655166</v>
      </c>
      <c r="DT117" s="2">
        <f t="shared" si="148"/>
        <v>80.136092324805304</v>
      </c>
      <c r="DU117" s="2">
        <f t="shared" si="148"/>
        <v>71.239742728442721</v>
      </c>
      <c r="DV117" s="2">
        <f t="shared" si="148"/>
        <v>81.026282087755817</v>
      </c>
      <c r="DW117" s="2">
        <f t="shared" si="148"/>
        <v>92.844437992495301</v>
      </c>
      <c r="DX117" s="2">
        <f t="shared" si="148"/>
        <v>85.279719605319627</v>
      </c>
      <c r="DY117" s="2">
        <f t="shared" si="148"/>
        <v>98.305833592880958</v>
      </c>
      <c r="EA117" s="2">
        <f t="shared" ref="EA117:EK159" si="152">CE$228*$B117+CE$229</f>
        <v>74.22144354274522</v>
      </c>
      <c r="EB117" s="2">
        <f t="shared" si="152"/>
        <v>74.330320141382089</v>
      </c>
      <c r="EC117" s="2">
        <f t="shared" si="152"/>
        <v>71.903080021705705</v>
      </c>
      <c r="ED117" s="2">
        <f t="shared" si="152"/>
        <v>69.451108329438156</v>
      </c>
      <c r="EE117" s="2">
        <f t="shared" si="151"/>
        <v>68.746819967107101</v>
      </c>
      <c r="EF117" s="2">
        <f t="shared" si="151"/>
        <v>66.415271788924855</v>
      </c>
      <c r="EG117" s="2">
        <f t="shared" si="151"/>
        <v>67.092966573559636</v>
      </c>
      <c r="EH117" s="2">
        <f t="shared" si="151"/>
        <v>69.277705203045656</v>
      </c>
      <c r="EI117" s="2">
        <f t="shared" si="151"/>
        <v>72.878467099222632</v>
      </c>
      <c r="EJ117" s="2">
        <f t="shared" si="151"/>
        <v>72.694619931794151</v>
      </c>
      <c r="EK117" s="2">
        <f t="shared" si="151"/>
        <v>74.984183043429766</v>
      </c>
      <c r="EL117" s="2">
        <f t="shared" si="151"/>
        <v>70.666387380846572</v>
      </c>
      <c r="EM117" s="2">
        <f t="shared" si="135"/>
        <v>70.94192355792083</v>
      </c>
      <c r="EN117" s="2">
        <f t="shared" si="135"/>
        <v>75.713919110766597</v>
      </c>
      <c r="EO117" s="2">
        <f t="shared" si="135"/>
        <v>78.601227989183528</v>
      </c>
      <c r="EQ117" s="2">
        <f t="shared" si="149"/>
        <v>74.237056496284964</v>
      </c>
      <c r="ER117" s="2">
        <f t="shared" si="149"/>
        <v>73.348398050148219</v>
      </c>
      <c r="ES117" s="2">
        <f t="shared" si="149"/>
        <v>71.374270931544999</v>
      </c>
      <c r="ET117" s="2">
        <f t="shared" si="149"/>
        <v>69.607108458500576</v>
      </c>
      <c r="EU117" s="2">
        <f t="shared" si="149"/>
        <v>68.743323417396752</v>
      </c>
      <c r="EV117" s="2">
        <f t="shared" si="149"/>
        <v>66.614657745267124</v>
      </c>
      <c r="EW117" s="2">
        <f t="shared" si="149"/>
        <v>66.747436387721393</v>
      </c>
      <c r="EX117" s="2">
        <f t="shared" si="149"/>
        <v>67.853862143680132</v>
      </c>
      <c r="EY117" s="2">
        <f t="shared" si="149"/>
        <v>71.79408502975798</v>
      </c>
      <c r="EZ117" s="2">
        <f t="shared" si="149"/>
        <v>72.30152399445376</v>
      </c>
      <c r="FA117" s="2">
        <f t="shared" si="149"/>
        <v>74.242926375151214</v>
      </c>
      <c r="FB117" s="2">
        <f t="shared" si="149"/>
        <v>70.084457414418182</v>
      </c>
      <c r="FC117" s="2">
        <f t="shared" si="149"/>
        <v>70.066609309810545</v>
      </c>
      <c r="FD117" s="2">
        <f t="shared" si="149"/>
        <v>75.682085124680455</v>
      </c>
      <c r="FE117" s="2">
        <f t="shared" si="149"/>
        <v>78.776142155207481</v>
      </c>
      <c r="FG117" s="2">
        <f t="shared" si="150"/>
        <v>0.98545891247478479</v>
      </c>
      <c r="FH117" s="2">
        <f t="shared" si="150"/>
        <v>0.98664713721143493</v>
      </c>
      <c r="FI117" s="2">
        <f t="shared" si="150"/>
        <v>0.98683582143148374</v>
      </c>
      <c r="FJ117" s="2">
        <f t="shared" si="150"/>
        <v>0.98509868740495987</v>
      </c>
      <c r="FK117" s="2">
        <f t="shared" si="150"/>
        <v>0.98496184336137427</v>
      </c>
      <c r="FL117" s="2">
        <f t="shared" si="150"/>
        <v>0.98364397943173543</v>
      </c>
      <c r="FM117" s="2">
        <f t="shared" si="150"/>
        <v>0.98124554279947152</v>
      </c>
      <c r="FN117" s="2">
        <f t="shared" si="150"/>
        <v>0.979180139597156</v>
      </c>
      <c r="FO117" s="2">
        <f t="shared" si="150"/>
        <v>0.97780225231185069</v>
      </c>
      <c r="FP117" s="2">
        <f t="shared" si="150"/>
        <v>0.97848320623443708</v>
      </c>
      <c r="FQ117" s="2">
        <f t="shared" si="150"/>
        <v>0.98136365823348704</v>
      </c>
      <c r="FR117" s="2">
        <f t="shared" si="150"/>
        <v>0.98195922791193302</v>
      </c>
      <c r="FS117" s="2">
        <f t="shared" si="150"/>
        <v>0.9831642976016749</v>
      </c>
      <c r="FT117" s="2">
        <f t="shared" si="150"/>
        <v>0.98126224018548169</v>
      </c>
      <c r="FU117" s="2">
        <f t="shared" si="150"/>
        <v>0.97889259422463337</v>
      </c>
      <c r="FW117" s="2">
        <f t="shared" si="141"/>
        <v>2.5248564744021445E-3</v>
      </c>
      <c r="FX117" s="2">
        <f t="shared" si="141"/>
        <v>3.0651217143589401E-3</v>
      </c>
      <c r="FY117" s="2">
        <f t="shared" si="141"/>
        <v>2.9618105355004032E-3</v>
      </c>
      <c r="FZ117" s="2">
        <f t="shared" si="141"/>
        <v>2.7960371243739668E-3</v>
      </c>
      <c r="GA117" s="2">
        <f t="shared" si="141"/>
        <v>2.8055725600447585E-3</v>
      </c>
      <c r="GB117" s="2">
        <f t="shared" si="141"/>
        <v>2.5309241651120034E-3</v>
      </c>
      <c r="GC117" s="2">
        <f t="shared" si="141"/>
        <v>2.5407363859766647E-3</v>
      </c>
      <c r="GD117" s="2">
        <f t="shared" si="141"/>
        <v>2.8934609904829995E-3</v>
      </c>
      <c r="GE117" s="2">
        <f t="shared" si="141"/>
        <v>3.0184793870029251E-3</v>
      </c>
      <c r="GF117" s="2">
        <f t="shared" si="141"/>
        <v>2.9492343447841199E-3</v>
      </c>
      <c r="GG117" s="2">
        <f t="shared" si="141"/>
        <v>2.8849619436168714E-3</v>
      </c>
      <c r="GH117" s="2">
        <f t="shared" si="141"/>
        <v>2.794714521432515E-3</v>
      </c>
      <c r="GI117" s="2">
        <f t="shared" si="141"/>
        <v>2.5701638416226929E-3</v>
      </c>
      <c r="GJ117" s="2">
        <f t="shared" si="141"/>
        <v>1.8287091373249149E-3</v>
      </c>
      <c r="GK117" s="2">
        <f t="shared" si="141"/>
        <v>1.3940400514801745E-3</v>
      </c>
      <c r="GM117" s="86">
        <f t="shared" si="142"/>
        <v>5.7517208694391968E-17</v>
      </c>
      <c r="GN117" s="86">
        <f t="shared" si="142"/>
        <v>6.7701033547344206E-19</v>
      </c>
      <c r="GO117" s="86">
        <f t="shared" si="142"/>
        <v>6.5076961145304328E-19</v>
      </c>
      <c r="GP117" s="86">
        <f t="shared" si="142"/>
        <v>1.8892964140937908E-20</v>
      </c>
      <c r="GQ117" s="86">
        <f t="shared" si="142"/>
        <v>2.2425205170392318E-28</v>
      </c>
      <c r="GR117" s="86">
        <f t="shared" si="142"/>
        <v>8.6807288129444795E-17</v>
      </c>
      <c r="GS117" s="86">
        <f t="shared" si="142"/>
        <v>1.868490489172657E-10</v>
      </c>
      <c r="GT117" s="86">
        <f t="shared" si="142"/>
        <v>6.1654551265658032E-3</v>
      </c>
      <c r="GU117" s="86">
        <f t="shared" si="142"/>
        <v>4.8903959497434229E-4</v>
      </c>
      <c r="GV117" s="86">
        <f t="shared" si="142"/>
        <v>1.6940526217108188E-5</v>
      </c>
      <c r="GW117" s="86">
        <f t="shared" si="142"/>
        <v>3.883193996832152E-18</v>
      </c>
      <c r="GX117" s="86">
        <f t="shared" si="142"/>
        <v>3.5523751494778151E-39</v>
      </c>
      <c r="GY117" s="86">
        <f t="shared" si="142"/>
        <v>5.1468114394588368E-30</v>
      </c>
      <c r="GZ117" s="86">
        <f t="shared" si="142"/>
        <v>5.6797504390830672E-34</v>
      </c>
      <c r="HA117" s="86">
        <f t="shared" si="142"/>
        <v>3.8180804955118387E-40</v>
      </c>
      <c r="HC117" s="86">
        <f t="shared" si="73"/>
        <v>0.30756932030495737</v>
      </c>
      <c r="HD117" s="86">
        <f t="shared" si="73"/>
        <v>0.32525329654291824</v>
      </c>
      <c r="HE117" s="86">
        <f t="shared" si="73"/>
        <v>0.25937459069441376</v>
      </c>
      <c r="HF117" s="86">
        <f t="shared" si="73"/>
        <v>0.20897489317942472</v>
      </c>
      <c r="HG117" s="86">
        <f t="shared" si="73"/>
        <v>7.2960678177226027E-2</v>
      </c>
      <c r="HH117" s="86">
        <f t="shared" si="73"/>
        <v>0.12980797497383514</v>
      </c>
      <c r="HI117" s="86">
        <f t="shared" si="138"/>
        <v>0.19258929152422344</v>
      </c>
      <c r="HJ117" s="86">
        <f t="shared" si="138"/>
        <v>0.36198390548345433</v>
      </c>
      <c r="HK117" s="86">
        <f t="shared" si="138"/>
        <v>0.35845205140717418</v>
      </c>
      <c r="HL117" s="86">
        <f t="shared" si="138"/>
        <v>0.18251726565907955</v>
      </c>
      <c r="HM117" s="86">
        <f t="shared" si="138"/>
        <v>8.8761404951589198E-2</v>
      </c>
      <c r="HN117" s="86">
        <f t="shared" si="138"/>
        <v>8.8648756882209911E-2</v>
      </c>
      <c r="HO117" s="86">
        <f t="shared" si="138"/>
        <v>0.17893478114892411</v>
      </c>
      <c r="HP117" s="86">
        <f t="shared" si="138"/>
        <v>0.17595072897287251</v>
      </c>
      <c r="HQ117" s="86">
        <f t="shared" si="138"/>
        <v>6.1236317368986819E-2</v>
      </c>
      <c r="HS117" s="86">
        <f t="shared" si="143"/>
        <v>4.6341638748956392E-17</v>
      </c>
      <c r="HT117" s="86">
        <f t="shared" si="143"/>
        <v>6.3416148900098939E-15</v>
      </c>
      <c r="HU117" s="86">
        <f t="shared" si="143"/>
        <v>2.9680569411076707E-16</v>
      </c>
      <c r="HV117" s="86">
        <f t="shared" si="143"/>
        <v>9.9274268444030824E-17</v>
      </c>
      <c r="HW117" s="86">
        <f t="shared" si="143"/>
        <v>9.869319159514849E-18</v>
      </c>
      <c r="HX117" s="86">
        <f t="shared" si="143"/>
        <v>1.0276668662021953E-20</v>
      </c>
      <c r="HY117" s="86">
        <f t="shared" si="143"/>
        <v>3.8865427146393157E-18</v>
      </c>
      <c r="HZ117" s="86">
        <f t="shared" si="143"/>
        <v>5.8040492565676655E-29</v>
      </c>
      <c r="IA117" s="86">
        <f t="shared" si="143"/>
        <v>2.9031567926816621E-30</v>
      </c>
      <c r="IB117" s="86">
        <f t="shared" si="143"/>
        <v>3.2587596625638698E-24</v>
      </c>
      <c r="IC117" s="86">
        <f t="shared" si="143"/>
        <v>1.1089359567602205E-19</v>
      </c>
      <c r="ID117" s="86">
        <f t="shared" si="143"/>
        <v>3.6087520847505412E-22</v>
      </c>
      <c r="IE117" s="86">
        <f t="shared" si="143"/>
        <v>5.6649735601827305E-20</v>
      </c>
      <c r="IF117" s="86">
        <f t="shared" si="143"/>
        <v>1.0849313736617481E-14</v>
      </c>
      <c r="IG117" s="86">
        <f t="shared" si="143"/>
        <v>8.8874581868862541E-11</v>
      </c>
      <c r="II117" s="86">
        <f t="shared" si="144"/>
        <v>8.35011404368699E-69</v>
      </c>
      <c r="IJ117" s="86">
        <f t="shared" si="144"/>
        <v>3.5624722083707877E-62</v>
      </c>
      <c r="IK117" s="86">
        <f t="shared" si="144"/>
        <v>4.8559174889945142E-68</v>
      </c>
      <c r="IL117" s="86">
        <f t="shared" si="144"/>
        <v>3.2474214443450075E-68</v>
      </c>
      <c r="IM117" s="86">
        <f t="shared" si="144"/>
        <v>6.2696936819628122E-75</v>
      </c>
      <c r="IN117" s="86">
        <f t="shared" si="144"/>
        <v>7.5016044883558016E-93</v>
      </c>
      <c r="IO117" s="86">
        <f t="shared" si="144"/>
        <v>4.5096878268620486E-76</v>
      </c>
      <c r="IP117" s="86">
        <f t="shared" si="144"/>
        <v>2.1033397676149127E-128</v>
      </c>
      <c r="IQ117" s="86">
        <f t="shared" si="144"/>
        <v>4.228241722752627E-135</v>
      </c>
      <c r="IR117" s="86">
        <f t="shared" si="144"/>
        <v>1.222397388910702E-107</v>
      </c>
      <c r="IS117" s="86">
        <f t="shared" si="144"/>
        <v>2.4547952693648216E-84</v>
      </c>
      <c r="IT117" s="86">
        <f t="shared" si="144"/>
        <v>4.6483528579442008E-94</v>
      </c>
      <c r="IU117" s="86">
        <f t="shared" si="144"/>
        <v>9.2416229607671056E-82</v>
      </c>
      <c r="IV117" s="86">
        <f t="shared" si="144"/>
        <v>1.7056048737729369E-76</v>
      </c>
      <c r="IW117" s="86">
        <f t="shared" si="144"/>
        <v>1.4895950048931368E-34</v>
      </c>
      <c r="IY117" s="86">
        <f t="shared" si="145"/>
        <v>0.30756932030495748</v>
      </c>
      <c r="IZ117" s="86">
        <f t="shared" si="145"/>
        <v>0.32525329654292456</v>
      </c>
      <c r="JA117" s="86">
        <f t="shared" si="145"/>
        <v>0.25937459069441404</v>
      </c>
      <c r="JB117" s="86">
        <f t="shared" si="145"/>
        <v>0.20897489317942483</v>
      </c>
      <c r="JC117" s="86">
        <f t="shared" si="145"/>
        <v>7.296067817722604E-2</v>
      </c>
      <c r="JD117" s="86">
        <f t="shared" si="145"/>
        <v>0.12980797497383523</v>
      </c>
      <c r="JE117" s="86">
        <f t="shared" si="145"/>
        <v>0.19258929171107247</v>
      </c>
      <c r="JF117" s="86">
        <f t="shared" si="145"/>
        <v>0.36814936061002013</v>
      </c>
      <c r="JG117" s="86">
        <f t="shared" si="145"/>
        <v>0.35894109100214849</v>
      </c>
      <c r="JH117" s="86">
        <f t="shared" si="145"/>
        <v>0.18253420618529667</v>
      </c>
      <c r="JI117" s="86">
        <f t="shared" si="145"/>
        <v>8.8761404951589198E-2</v>
      </c>
      <c r="JJ117" s="86">
        <f t="shared" si="145"/>
        <v>8.8648756882209911E-2</v>
      </c>
      <c r="JK117" s="86">
        <f t="shared" si="145"/>
        <v>0.17893478114892411</v>
      </c>
      <c r="JL117" s="86">
        <f t="shared" si="145"/>
        <v>0.17595072897288336</v>
      </c>
      <c r="JM117" s="86">
        <f t="shared" si="145"/>
        <v>6.12363174578614E-2</v>
      </c>
    </row>
    <row r="118" spans="2:273" x14ac:dyDescent="0.25">
      <c r="B118" s="2">
        <v>91</v>
      </c>
      <c r="C118" s="37">
        <v>89.332999999999998</v>
      </c>
      <c r="D118" s="37">
        <v>88.936999999999998</v>
      </c>
      <c r="E118" s="37">
        <v>81.667000000000002</v>
      </c>
      <c r="F118" s="37">
        <v>74.194000000000003</v>
      </c>
      <c r="G118" s="37">
        <v>68.355000000000004</v>
      </c>
      <c r="H118" s="37">
        <v>67.661000000000001</v>
      </c>
      <c r="I118" s="37">
        <v>78.41</v>
      </c>
      <c r="J118" s="37">
        <v>91.212999999999994</v>
      </c>
      <c r="K118" s="37">
        <v>89.573999999999998</v>
      </c>
      <c r="L118" s="37">
        <v>81.738</v>
      </c>
      <c r="M118" s="37">
        <v>77.376999999999995</v>
      </c>
      <c r="N118" s="37">
        <v>72.031999999999996</v>
      </c>
      <c r="O118" s="37">
        <v>71.856999999999999</v>
      </c>
      <c r="P118" s="37">
        <v>75.832999999999998</v>
      </c>
      <c r="Q118" s="37">
        <v>76</v>
      </c>
      <c r="S118" s="4">
        <f t="shared" si="146"/>
        <v>95.097311499946827</v>
      </c>
      <c r="T118" s="4">
        <f t="shared" si="146"/>
        <v>96.256297326705749</v>
      </c>
      <c r="U118" s="4">
        <f t="shared" si="146"/>
        <v>86.988668190512996</v>
      </c>
      <c r="V118" s="4">
        <f t="shared" si="146"/>
        <v>80.604136023307689</v>
      </c>
      <c r="W118" s="4">
        <f t="shared" si="146"/>
        <v>70.608463281572483</v>
      </c>
      <c r="X118" s="4">
        <f t="shared" si="146"/>
        <v>71.389509643830422</v>
      </c>
      <c r="Y118" s="4">
        <f t="shared" si="146"/>
        <v>76.927771356545733</v>
      </c>
      <c r="Z118" s="4">
        <f t="shared" si="146"/>
        <v>88.630886816977423</v>
      </c>
      <c r="AA118" s="4">
        <f t="shared" si="146"/>
        <v>89.056865576592756</v>
      </c>
      <c r="AB118" s="4">
        <f t="shared" si="146"/>
        <v>80.409719714079586</v>
      </c>
      <c r="AC118" s="4">
        <f t="shared" si="146"/>
        <v>77.290937738249852</v>
      </c>
      <c r="AD118" s="4">
        <f t="shared" si="146"/>
        <v>73.086675846026338</v>
      </c>
      <c r="AE118" s="4">
        <f t="shared" si="146"/>
        <v>78.259385245973334</v>
      </c>
      <c r="AF118" s="4">
        <f t="shared" si="146"/>
        <v>81.502365398806319</v>
      </c>
      <c r="AG118" s="4">
        <f t="shared" si="146"/>
        <v>79.646389014023811</v>
      </c>
      <c r="AI118" s="4">
        <f t="shared" si="147"/>
        <v>-5.7643114999468281</v>
      </c>
      <c r="AJ118" s="4">
        <f t="shared" si="147"/>
        <v>-7.3192973267057511</v>
      </c>
      <c r="AK118" s="4">
        <f t="shared" si="147"/>
        <v>-5.3216681905129946</v>
      </c>
      <c r="AL118" s="4">
        <f t="shared" si="147"/>
        <v>-6.4101360233076861</v>
      </c>
      <c r="AM118" s="4">
        <f t="shared" si="147"/>
        <v>-2.2534632815724791</v>
      </c>
      <c r="AN118" s="4">
        <f t="shared" si="147"/>
        <v>-3.7285096438304208</v>
      </c>
      <c r="AO118" s="4">
        <f t="shared" si="147"/>
        <v>1.4822286434542633</v>
      </c>
      <c r="AP118" s="4">
        <f t="shared" si="147"/>
        <v>2.582113183022571</v>
      </c>
      <c r="AQ118" s="4">
        <f t="shared" si="147"/>
        <v>0.51713442340724214</v>
      </c>
      <c r="AR118" s="4">
        <f t="shared" si="147"/>
        <v>1.3282802859204139</v>
      </c>
      <c r="AS118" s="4">
        <f t="shared" si="147"/>
        <v>8.6062261750143421E-2</v>
      </c>
      <c r="AT118" s="4">
        <f t="shared" si="147"/>
        <v>-1.0546758460263419</v>
      </c>
      <c r="AU118" s="4">
        <f t="shared" si="147"/>
        <v>-6.4023852459733348</v>
      </c>
      <c r="AV118" s="4">
        <f t="shared" si="147"/>
        <v>-5.6693653988063204</v>
      </c>
      <c r="AW118" s="4">
        <f t="shared" si="147"/>
        <v>-3.6463890140238107</v>
      </c>
      <c r="AY118" s="2">
        <f t="shared" si="139"/>
        <v>74.376454321949097</v>
      </c>
      <c r="AZ118" s="2">
        <f t="shared" si="139"/>
        <v>74.40029002114052</v>
      </c>
      <c r="BA118" s="2">
        <f t="shared" si="139"/>
        <v>71.95063646159889</v>
      </c>
      <c r="BB118" s="2">
        <f t="shared" si="139"/>
        <v>69.580391476433789</v>
      </c>
      <c r="BC118" s="2">
        <f t="shared" si="139"/>
        <v>68.827326398803933</v>
      </c>
      <c r="BD118" s="2">
        <f t="shared" si="139"/>
        <v>66.257096266991837</v>
      </c>
      <c r="BE118" s="2">
        <f t="shared" si="139"/>
        <v>67.020588608044491</v>
      </c>
      <c r="BF118" s="2">
        <f t="shared" si="139"/>
        <v>69.500179121128852</v>
      </c>
      <c r="BG118" s="2">
        <f t="shared" si="139"/>
        <v>72.814704079006532</v>
      </c>
      <c r="BH118" s="2">
        <f t="shared" si="139"/>
        <v>72.653473960437722</v>
      </c>
      <c r="BI118" s="2">
        <f t="shared" si="139"/>
        <v>74.711065651106793</v>
      </c>
      <c r="BJ118" s="2">
        <f t="shared" si="139"/>
        <v>70.663109303668435</v>
      </c>
      <c r="BK118" s="2">
        <f t="shared" si="139"/>
        <v>71.130609388563016</v>
      </c>
      <c r="BL118" s="2">
        <f t="shared" si="139"/>
        <v>75.744432377977589</v>
      </c>
      <c r="BM118" s="2">
        <f t="shared" si="139"/>
        <v>78.868017270462445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90.863123376623378</v>
      </c>
      <c r="DL118" s="2">
        <f t="shared" si="148"/>
        <v>91.079875264270612</v>
      </c>
      <c r="DM118" s="2">
        <f t="shared" si="148"/>
        <v>85.275739957716723</v>
      </c>
      <c r="DN118" s="2">
        <f t="shared" si="148"/>
        <v>84.04463690138563</v>
      </c>
      <c r="DO118" s="2">
        <f t="shared" si="148"/>
        <v>81.004099127569347</v>
      </c>
      <c r="DP118" s="2">
        <f t="shared" si="148"/>
        <v>60.24004781704781</v>
      </c>
      <c r="DQ118" s="2">
        <f t="shared" si="148"/>
        <v>69.375334191334161</v>
      </c>
      <c r="DR118" s="2">
        <f t="shared" si="148"/>
        <v>91.769325027808677</v>
      </c>
      <c r="DS118" s="2">
        <f t="shared" si="148"/>
        <v>81.589220689655164</v>
      </c>
      <c r="DT118" s="2">
        <f t="shared" si="148"/>
        <v>80.098187764182384</v>
      </c>
      <c r="DU118" s="2">
        <f t="shared" si="148"/>
        <v>71.062357786357779</v>
      </c>
      <c r="DV118" s="2">
        <f t="shared" si="148"/>
        <v>81.03031775905464</v>
      </c>
      <c r="DW118" s="2">
        <f t="shared" si="148"/>
        <v>93.039608348968102</v>
      </c>
      <c r="DX118" s="2">
        <f t="shared" si="148"/>
        <v>85.308973401973432</v>
      </c>
      <c r="DY118" s="2">
        <f t="shared" si="148"/>
        <v>98.600011568409329</v>
      </c>
      <c r="EA118" s="2">
        <f t="shared" si="152"/>
        <v>74.15454615922765</v>
      </c>
      <c r="EB118" s="2">
        <f t="shared" si="152"/>
        <v>74.197606941081517</v>
      </c>
      <c r="EC118" s="2">
        <f t="shared" si="152"/>
        <v>71.790181387356427</v>
      </c>
      <c r="ED118" s="2">
        <f t="shared" si="152"/>
        <v>69.380384444236697</v>
      </c>
      <c r="EE118" s="2">
        <f t="shared" si="151"/>
        <v>68.657783088030328</v>
      </c>
      <c r="EF118" s="2">
        <f t="shared" si="151"/>
        <v>66.34780757508959</v>
      </c>
      <c r="EG118" s="2">
        <f t="shared" si="151"/>
        <v>66.980477128323031</v>
      </c>
      <c r="EH118" s="2">
        <f t="shared" si="151"/>
        <v>69.072784898477138</v>
      </c>
      <c r="EI118" s="2">
        <f t="shared" si="151"/>
        <v>72.63656924465937</v>
      </c>
      <c r="EJ118" s="2">
        <f t="shared" si="151"/>
        <v>72.505411923108184</v>
      </c>
      <c r="EK118" s="2">
        <f t="shared" si="151"/>
        <v>74.776527499024354</v>
      </c>
      <c r="EL118" s="2">
        <f t="shared" si="151"/>
        <v>70.491112680177494</v>
      </c>
      <c r="EM118" s="2">
        <f t="shared" si="135"/>
        <v>70.790837001318209</v>
      </c>
      <c r="EN118" s="2">
        <f t="shared" si="135"/>
        <v>75.577924174303035</v>
      </c>
      <c r="EO118" s="2">
        <f t="shared" si="135"/>
        <v>78.479742352892799</v>
      </c>
      <c r="EQ118" s="2">
        <f t="shared" si="149"/>
        <v>74.169480136907723</v>
      </c>
      <c r="ER118" s="2">
        <f t="shared" si="149"/>
        <v>73.259983760639699</v>
      </c>
      <c r="ES118" s="2">
        <f t="shared" si="149"/>
        <v>71.285476796764073</v>
      </c>
      <c r="ET118" s="2">
        <f t="shared" si="149"/>
        <v>69.529121170186414</v>
      </c>
      <c r="EU118" s="2">
        <f t="shared" si="149"/>
        <v>68.654435494062966</v>
      </c>
      <c r="EV118" s="2">
        <f t="shared" si="149"/>
        <v>66.538350246697689</v>
      </c>
      <c r="EW118" s="2">
        <f t="shared" si="149"/>
        <v>66.650694004611836</v>
      </c>
      <c r="EX118" s="2">
        <f t="shared" si="149"/>
        <v>67.699018756827115</v>
      </c>
      <c r="EY118" s="2">
        <f t="shared" si="149"/>
        <v>71.590071693481903</v>
      </c>
      <c r="EZ118" s="2">
        <f t="shared" si="149"/>
        <v>72.128717900630434</v>
      </c>
      <c r="FA118" s="2">
        <f t="shared" si="149"/>
        <v>74.071337435112483</v>
      </c>
      <c r="FB118" s="2">
        <f t="shared" si="149"/>
        <v>69.941215503867397</v>
      </c>
      <c r="FC118" s="2">
        <f t="shared" si="149"/>
        <v>69.956854695895373</v>
      </c>
      <c r="FD118" s="2">
        <f t="shared" si="149"/>
        <v>75.547640728953283</v>
      </c>
      <c r="FE118" s="2">
        <f t="shared" si="149"/>
        <v>78.633753763573154</v>
      </c>
      <c r="FG118" s="2">
        <f t="shared" si="150"/>
        <v>0.98672138112468721</v>
      </c>
      <c r="FH118" s="2">
        <f t="shared" si="150"/>
        <v>0.98780771960250768</v>
      </c>
      <c r="FI118" s="2">
        <f t="shared" si="150"/>
        <v>0.98798020386405905</v>
      </c>
      <c r="FJ118" s="2">
        <f t="shared" si="150"/>
        <v>0.98639199920818932</v>
      </c>
      <c r="FK118" s="2">
        <f t="shared" si="150"/>
        <v>0.9862668665311185</v>
      </c>
      <c r="FL118" s="2">
        <f t="shared" si="150"/>
        <v>0.98506163336500796</v>
      </c>
      <c r="FM118" s="2">
        <f t="shared" si="150"/>
        <v>0.98286745981843282</v>
      </c>
      <c r="FN118" s="2">
        <f t="shared" si="150"/>
        <v>0.9809772133766218</v>
      </c>
      <c r="FO118" s="2">
        <f t="shared" si="150"/>
        <v>0.97971579517754648</v>
      </c>
      <c r="FP118" s="2">
        <f t="shared" si="150"/>
        <v>0.98033922820713648</v>
      </c>
      <c r="FQ118" s="2">
        <f t="shared" si="150"/>
        <v>0.98297553765656265</v>
      </c>
      <c r="FR118" s="2">
        <f t="shared" si="150"/>
        <v>0.98352046081017674</v>
      </c>
      <c r="FS118" s="2">
        <f t="shared" si="150"/>
        <v>0.98462287788134761</v>
      </c>
      <c r="FT118" s="2">
        <f t="shared" si="150"/>
        <v>0.98288273837646278</v>
      </c>
      <c r="FU118" s="2">
        <f t="shared" si="150"/>
        <v>0.98071399873865162</v>
      </c>
      <c r="FW118" s="2">
        <f t="shared" si="141"/>
        <v>2.7677758600922146E-3</v>
      </c>
      <c r="FX118" s="2">
        <f t="shared" si="141"/>
        <v>3.3598455634782612E-3</v>
      </c>
      <c r="FY118" s="2">
        <f t="shared" si="141"/>
        <v>3.2466329474712939E-3</v>
      </c>
      <c r="FZ118" s="2">
        <f t="shared" si="141"/>
        <v>3.064966947364607E-3</v>
      </c>
      <c r="GA118" s="2">
        <f t="shared" si="141"/>
        <v>3.0754166965139993E-3</v>
      </c>
      <c r="GB118" s="2">
        <f t="shared" si="141"/>
        <v>2.7744257066480622E-3</v>
      </c>
      <c r="GC118" s="2">
        <f t="shared" si="141"/>
        <v>2.7851793304400035E-3</v>
      </c>
      <c r="GD118" s="2">
        <f t="shared" si="141"/>
        <v>3.1717314799092414E-3</v>
      </c>
      <c r="GE118" s="2">
        <f t="shared" si="141"/>
        <v>3.3087332725020733E-3</v>
      </c>
      <c r="GF118" s="2">
        <f t="shared" si="141"/>
        <v>3.2328512891807251E-3</v>
      </c>
      <c r="GG118" s="2">
        <f t="shared" si="141"/>
        <v>3.1624176534382938E-3</v>
      </c>
      <c r="GH118" s="2">
        <f t="shared" si="141"/>
        <v>3.0635175239807251E-3</v>
      </c>
      <c r="GI118" s="2">
        <f t="shared" si="141"/>
        <v>2.8174299894720856E-3</v>
      </c>
      <c r="GJ118" s="2">
        <f t="shared" si="141"/>
        <v>2.0047859906518971E-3</v>
      </c>
      <c r="GK118" s="2">
        <f t="shared" si="141"/>
        <v>1.5283289692043715E-3</v>
      </c>
      <c r="GM118" s="86">
        <f t="shared" si="142"/>
        <v>3.4780929989365511E-18</v>
      </c>
      <c r="GN118" s="86">
        <f t="shared" si="142"/>
        <v>2.8489479854151843E-20</v>
      </c>
      <c r="GO118" s="86">
        <f t="shared" si="142"/>
        <v>2.8717031537196941E-20</v>
      </c>
      <c r="GP118" s="86">
        <f t="shared" si="142"/>
        <v>6.3625985325220508E-22</v>
      </c>
      <c r="GQ118" s="86">
        <f t="shared" si="142"/>
        <v>1.7415909364854504E-30</v>
      </c>
      <c r="GR118" s="86">
        <f t="shared" si="142"/>
        <v>5.9336304343603011E-18</v>
      </c>
      <c r="GS118" s="86">
        <f t="shared" si="142"/>
        <v>3.7007318619173601E-11</v>
      </c>
      <c r="GT118" s="86">
        <f t="shared" si="142"/>
        <v>4.5578410958600057E-3</v>
      </c>
      <c r="GU118" s="86">
        <f t="shared" si="142"/>
        <v>3.0317716342406894E-4</v>
      </c>
      <c r="GV118" s="86">
        <f t="shared" si="142"/>
        <v>8.3189700601609681E-6</v>
      </c>
      <c r="GW118" s="86">
        <f t="shared" si="142"/>
        <v>2.0758826860018241E-19</v>
      </c>
      <c r="GX118" s="86">
        <f t="shared" si="142"/>
        <v>4.0431796650956074E-42</v>
      </c>
      <c r="GY118" s="86">
        <f t="shared" si="142"/>
        <v>3.0641857071719071E-32</v>
      </c>
      <c r="GZ118" s="86">
        <f t="shared" si="142"/>
        <v>1.8168212764543158E-36</v>
      </c>
      <c r="HA118" s="86">
        <f t="shared" si="142"/>
        <v>5.4854898205413986E-43</v>
      </c>
      <c r="HC118" s="86">
        <f t="shared" si="73"/>
        <v>0.21050624139107932</v>
      </c>
      <c r="HD118" s="86">
        <f t="shared" si="73"/>
        <v>0.21283780698013557</v>
      </c>
      <c r="HE118" s="86">
        <f t="shared" si="73"/>
        <v>0.16398763416577217</v>
      </c>
      <c r="HF118" s="86">
        <f t="shared" si="73"/>
        <v>0.12101468270320104</v>
      </c>
      <c r="HG118" s="86">
        <f t="shared" si="73"/>
        <v>2.0544315342768911E-2</v>
      </c>
      <c r="HH118" s="86">
        <f t="shared" si="73"/>
        <v>6.4877966938363729E-2</v>
      </c>
      <c r="HI118" s="86">
        <f t="shared" si="138"/>
        <v>0.10891987989997569</v>
      </c>
      <c r="HJ118" s="86">
        <f t="shared" si="138"/>
        <v>0.30107108251858339</v>
      </c>
      <c r="HK118" s="86">
        <f t="shared" si="138"/>
        <v>0.29739689089420918</v>
      </c>
      <c r="HL118" s="86">
        <f t="shared" si="138"/>
        <v>0.1139416944963378</v>
      </c>
      <c r="HM118" s="86">
        <f t="shared" si="138"/>
        <v>3.2905442151910859E-2</v>
      </c>
      <c r="HN118" s="86">
        <f t="shared" si="138"/>
        <v>3.3325820287978009E-2</v>
      </c>
      <c r="HO118" s="86">
        <f t="shared" si="138"/>
        <v>8.2148213932007372E-2</v>
      </c>
      <c r="HP118" s="86">
        <f t="shared" si="138"/>
        <v>7.8859615090950436E-2</v>
      </c>
      <c r="HQ118" s="86">
        <f t="shared" si="138"/>
        <v>1.991632164300508E-2</v>
      </c>
      <c r="HS118" s="86">
        <f t="shared" si="143"/>
        <v>3.2442453430522311E-16</v>
      </c>
      <c r="HT118" s="86">
        <f t="shared" si="143"/>
        <v>3.7439304382967554E-14</v>
      </c>
      <c r="HU118" s="86">
        <f t="shared" si="143"/>
        <v>2.0569464080308224E-15</v>
      </c>
      <c r="HV118" s="86">
        <f t="shared" si="143"/>
        <v>6.9774228480851926E-16</v>
      </c>
      <c r="HW118" s="86">
        <f t="shared" si="143"/>
        <v>8.1536660316680777E-17</v>
      </c>
      <c r="HX118" s="86">
        <f t="shared" si="143"/>
        <v>1.2708193856384633E-19</v>
      </c>
      <c r="HY118" s="86">
        <f t="shared" si="143"/>
        <v>3.2334929990284025E-17</v>
      </c>
      <c r="HZ118" s="86">
        <f t="shared" si="143"/>
        <v>2.1637495490067413E-27</v>
      </c>
      <c r="IA118" s="86">
        <f t="shared" si="143"/>
        <v>1.3324403439857127E-28</v>
      </c>
      <c r="IB118" s="86">
        <f t="shared" si="143"/>
        <v>6.6861634822993398E-23</v>
      </c>
      <c r="IC118" s="86">
        <f t="shared" si="143"/>
        <v>1.201294878959963E-18</v>
      </c>
      <c r="ID118" s="86">
        <f t="shared" si="143"/>
        <v>5.2055272328088727E-21</v>
      </c>
      <c r="IE118" s="86">
        <f t="shared" si="143"/>
        <v>5.7583084980506747E-19</v>
      </c>
      <c r="IF118" s="86">
        <f t="shared" si="143"/>
        <v>5.1052600297851038E-14</v>
      </c>
      <c r="IG118" s="86">
        <f t="shared" si="143"/>
        <v>2.5490739079441951E-10</v>
      </c>
      <c r="II118" s="86">
        <f t="shared" si="144"/>
        <v>9.3020304687815533E-67</v>
      </c>
      <c r="IJ118" s="86">
        <f t="shared" si="144"/>
        <v>2.8717675269428159E-60</v>
      </c>
      <c r="IK118" s="86">
        <f t="shared" si="144"/>
        <v>5.8220584750142411E-66</v>
      </c>
      <c r="IL118" s="86">
        <f t="shared" si="144"/>
        <v>3.7625970974297264E-66</v>
      </c>
      <c r="IM118" s="86">
        <f t="shared" si="144"/>
        <v>1.1767201499023015E-72</v>
      </c>
      <c r="IN118" s="86">
        <f t="shared" si="144"/>
        <v>4.5318177725565133E-90</v>
      </c>
      <c r="IO118" s="86">
        <f t="shared" si="144"/>
        <v>8.4120956564790617E-74</v>
      </c>
      <c r="IP118" s="86">
        <f t="shared" si="144"/>
        <v>1.8936399480645378E-124</v>
      </c>
      <c r="IQ118" s="86">
        <f t="shared" si="144"/>
        <v>6.6052756036926724E-131</v>
      </c>
      <c r="IR118" s="86">
        <f t="shared" si="144"/>
        <v>2.5355459702230419E-104</v>
      </c>
      <c r="IS118" s="86">
        <f t="shared" si="144"/>
        <v>9.2799277306845093E-82</v>
      </c>
      <c r="IT118" s="86">
        <f t="shared" si="144"/>
        <v>3.4084819039742577E-91</v>
      </c>
      <c r="IU118" s="86">
        <f t="shared" si="144"/>
        <v>2.5989749635557985E-79</v>
      </c>
      <c r="IV118" s="86">
        <f t="shared" si="144"/>
        <v>2.4944848897219869E-74</v>
      </c>
      <c r="IW118" s="86">
        <f t="shared" si="144"/>
        <v>1.222387037888615E-33</v>
      </c>
      <c r="IY118" s="86">
        <f t="shared" si="145"/>
        <v>0.21050624139107965</v>
      </c>
      <c r="IZ118" s="86">
        <f t="shared" si="145"/>
        <v>0.21283780698017302</v>
      </c>
      <c r="JA118" s="86">
        <f t="shared" si="145"/>
        <v>0.16398763416577422</v>
      </c>
      <c r="JB118" s="86">
        <f t="shared" si="145"/>
        <v>0.12101468270320173</v>
      </c>
      <c r="JC118" s="86">
        <f t="shared" si="145"/>
        <v>2.0544315342768994E-2</v>
      </c>
      <c r="JD118" s="86">
        <f t="shared" si="145"/>
        <v>6.4877966938363729E-2</v>
      </c>
      <c r="JE118" s="86">
        <f t="shared" si="145"/>
        <v>0.10891987993698303</v>
      </c>
      <c r="JF118" s="86">
        <f t="shared" si="145"/>
        <v>0.30562892361444338</v>
      </c>
      <c r="JG118" s="86">
        <f t="shared" si="145"/>
        <v>0.29770006805763327</v>
      </c>
      <c r="JH118" s="86">
        <f t="shared" si="145"/>
        <v>0.11395001346639796</v>
      </c>
      <c r="JI118" s="86">
        <f t="shared" si="145"/>
        <v>3.2905442151910859E-2</v>
      </c>
      <c r="JJ118" s="86">
        <f t="shared" si="145"/>
        <v>3.3325820287978009E-2</v>
      </c>
      <c r="JK118" s="86">
        <f t="shared" si="145"/>
        <v>8.2148213932007372E-2</v>
      </c>
      <c r="JL118" s="86">
        <f t="shared" si="145"/>
        <v>7.8859615091001492E-2</v>
      </c>
      <c r="JM118" s="86">
        <f t="shared" si="145"/>
        <v>1.9916321897912471E-2</v>
      </c>
    </row>
    <row r="119" spans="2:273" x14ac:dyDescent="0.25">
      <c r="B119" s="2">
        <v>92</v>
      </c>
      <c r="C119" s="37">
        <v>78.962999999999994</v>
      </c>
      <c r="D119" s="37">
        <v>76.856999999999999</v>
      </c>
      <c r="E119" s="37">
        <v>74.587000000000003</v>
      </c>
      <c r="F119" s="37">
        <v>70.016000000000005</v>
      </c>
      <c r="G119" s="37">
        <v>67.774000000000001</v>
      </c>
      <c r="H119" s="37">
        <v>65.418999999999997</v>
      </c>
      <c r="I119" s="37">
        <v>72.638999999999996</v>
      </c>
      <c r="J119" s="37">
        <v>83.426000000000002</v>
      </c>
      <c r="K119" s="37">
        <v>82.902000000000001</v>
      </c>
      <c r="L119" s="37">
        <v>75.131</v>
      </c>
      <c r="M119" s="37">
        <v>74.295000000000002</v>
      </c>
      <c r="N119" s="37">
        <v>71</v>
      </c>
      <c r="O119" s="37">
        <v>72.332999999999998</v>
      </c>
      <c r="P119" s="37">
        <v>74.75</v>
      </c>
      <c r="Q119" s="37">
        <v>74.849999999999994</v>
      </c>
      <c r="S119" s="4">
        <f t="shared" si="146"/>
        <v>85.43398299898692</v>
      </c>
      <c r="T119" s="4">
        <f t="shared" si="146"/>
        <v>85.282839832095689</v>
      </c>
      <c r="U119" s="4">
        <f t="shared" si="146"/>
        <v>79.133178465979697</v>
      </c>
      <c r="V119" s="4">
        <f t="shared" si="146"/>
        <v>74.324334254591136</v>
      </c>
      <c r="W119" s="4">
        <f t="shared" si="146"/>
        <v>69.03352182271037</v>
      </c>
      <c r="X119" s="4">
        <f t="shared" si="146"/>
        <v>68.0231865432429</v>
      </c>
      <c r="Y119" s="4">
        <f t="shared" si="146"/>
        <v>71.089954446212644</v>
      </c>
      <c r="Z119" s="4">
        <f t="shared" si="146"/>
        <v>80.857284947146738</v>
      </c>
      <c r="AA119" s="4">
        <f t="shared" si="146"/>
        <v>82.172548967305417</v>
      </c>
      <c r="AB119" s="4">
        <f t="shared" si="146"/>
        <v>75.955343451316153</v>
      </c>
      <c r="AC119" s="4">
        <f t="shared" si="146"/>
        <v>75.144485211190585</v>
      </c>
      <c r="AD119" s="4">
        <f t="shared" si="146"/>
        <v>71.075361963299301</v>
      </c>
      <c r="AE119" s="4">
        <f t="shared" si="146"/>
        <v>73.204340102029605</v>
      </c>
      <c r="AF119" s="4">
        <f t="shared" si="146"/>
        <v>77.333703096741246</v>
      </c>
      <c r="AG119" s="4">
        <f t="shared" si="146"/>
        <v>78.874631391190007</v>
      </c>
      <c r="AI119" s="4">
        <f t="shared" si="147"/>
        <v>-6.4709829989869263</v>
      </c>
      <c r="AJ119" s="4">
        <f t="shared" si="147"/>
        <v>-8.42583983209569</v>
      </c>
      <c r="AK119" s="4">
        <f t="shared" si="147"/>
        <v>-4.5461784659796933</v>
      </c>
      <c r="AL119" s="4">
        <f t="shared" si="147"/>
        <v>-4.3083342545911307</v>
      </c>
      <c r="AM119" s="4">
        <f t="shared" si="147"/>
        <v>-1.2595218227103686</v>
      </c>
      <c r="AN119" s="4">
        <f t="shared" si="147"/>
        <v>-2.6041865432429034</v>
      </c>
      <c r="AO119" s="4">
        <f t="shared" si="147"/>
        <v>1.5490455537873515</v>
      </c>
      <c r="AP119" s="4">
        <f t="shared" si="147"/>
        <v>2.5687150528532641</v>
      </c>
      <c r="AQ119" s="4">
        <f t="shared" si="147"/>
        <v>0.729451032694584</v>
      </c>
      <c r="AR119" s="4">
        <f t="shared" si="147"/>
        <v>-0.82434345131615316</v>
      </c>
      <c r="AS119" s="4">
        <f t="shared" si="147"/>
        <v>-0.84948521119058285</v>
      </c>
      <c r="AT119" s="4">
        <f t="shared" si="147"/>
        <v>-7.5361963299300783E-2</v>
      </c>
      <c r="AU119" s="4">
        <f t="shared" si="147"/>
        <v>-0.8713401020296061</v>
      </c>
      <c r="AV119" s="4">
        <f t="shared" si="147"/>
        <v>-2.583703096741246</v>
      </c>
      <c r="AW119" s="4">
        <f t="shared" si="147"/>
        <v>-4.0246313911900131</v>
      </c>
      <c r="AY119" s="2">
        <f t="shared" si="139"/>
        <v>74.291801552780655</v>
      </c>
      <c r="AZ119" s="2">
        <f t="shared" si="139"/>
        <v>74.252040212916668</v>
      </c>
      <c r="BA119" s="2">
        <f t="shared" si="139"/>
        <v>71.825230230112794</v>
      </c>
      <c r="BB119" s="2">
        <f t="shared" si="139"/>
        <v>69.494260102070925</v>
      </c>
      <c r="BC119" s="2">
        <f t="shared" si="139"/>
        <v>68.725050614485724</v>
      </c>
      <c r="BD119" s="2">
        <f t="shared" si="139"/>
        <v>66.194036933742382</v>
      </c>
      <c r="BE119" s="2">
        <f t="shared" si="139"/>
        <v>66.90232787152911</v>
      </c>
      <c r="BF119" s="2">
        <f t="shared" si="139"/>
        <v>69.263906584011195</v>
      </c>
      <c r="BG119" s="2">
        <f t="shared" si="139"/>
        <v>72.561370489419375</v>
      </c>
      <c r="BH119" s="2">
        <f t="shared" si="139"/>
        <v>72.454025621440863</v>
      </c>
      <c r="BI119" s="2">
        <f t="shared" si="139"/>
        <v>74.509268614469008</v>
      </c>
      <c r="BJ119" s="2">
        <f t="shared" si="139"/>
        <v>70.475426999403197</v>
      </c>
      <c r="BK119" s="2">
        <f t="shared" si="139"/>
        <v>70.954606715814833</v>
      </c>
      <c r="BL119" s="2">
        <f t="shared" si="139"/>
        <v>75.596591501973762</v>
      </c>
      <c r="BM119" s="2">
        <f t="shared" si="139"/>
        <v>78.720301129615748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67.774000000000001</v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 t="str">
        <f t="shared" si="140"/>
        <v/>
      </c>
      <c r="CN119" s="2" t="str">
        <f t="shared" si="140"/>
        <v/>
      </c>
      <c r="CO119" s="2">
        <f t="shared" si="140"/>
        <v>74.295000000000002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>
        <f t="shared" si="140"/>
        <v>74.849999999999994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67.774000000000001</v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 t="str">
        <f t="shared" si="118"/>
        <v/>
      </c>
      <c r="DD119" s="2" t="str">
        <f t="shared" si="119"/>
        <v/>
      </c>
      <c r="DE119" s="2">
        <f t="shared" si="120"/>
        <v>74.295000000000002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>
        <f t="shared" si="124"/>
        <v>74.849999999999994</v>
      </c>
      <c r="DK119" s="2">
        <f t="shared" si="148"/>
        <v>90.922243128964055</v>
      </c>
      <c r="DL119" s="2">
        <f t="shared" si="148"/>
        <v>91.172879794623981</v>
      </c>
      <c r="DM119" s="2">
        <f t="shared" si="148"/>
        <v>85.31503292056783</v>
      </c>
      <c r="DN119" s="2">
        <f t="shared" si="148"/>
        <v>84.127890203387096</v>
      </c>
      <c r="DO119" s="2">
        <f t="shared" si="148"/>
        <v>81.034152364746234</v>
      </c>
      <c r="DP119" s="2">
        <f t="shared" si="148"/>
        <v>59.913258671627084</v>
      </c>
      <c r="DQ119" s="2">
        <f t="shared" si="148"/>
        <v>69.12370664950663</v>
      </c>
      <c r="DR119" s="2">
        <f t="shared" si="148"/>
        <v>91.922433147942158</v>
      </c>
      <c r="DS119" s="2">
        <f t="shared" si="148"/>
        <v>81.587020689655162</v>
      </c>
      <c r="DT119" s="2">
        <f t="shared" si="148"/>
        <v>80.060283203559479</v>
      </c>
      <c r="DU119" s="2">
        <f t="shared" si="148"/>
        <v>70.884972844272838</v>
      </c>
      <c r="DV119" s="2">
        <f t="shared" si="148"/>
        <v>81.034353430353462</v>
      </c>
      <c r="DW119" s="2">
        <f t="shared" si="148"/>
        <v>93.234778705440903</v>
      </c>
      <c r="DX119" s="2">
        <f t="shared" si="148"/>
        <v>85.338227198627223</v>
      </c>
      <c r="DY119" s="2">
        <f t="shared" si="148"/>
        <v>98.894189543937685</v>
      </c>
      <c r="EA119" s="2">
        <f t="shared" si="152"/>
        <v>74.087648775710093</v>
      </c>
      <c r="EB119" s="2">
        <f t="shared" si="152"/>
        <v>74.064893740780931</v>
      </c>
      <c r="EC119" s="2">
        <f t="shared" si="152"/>
        <v>71.677282753007134</v>
      </c>
      <c r="ED119" s="2">
        <f t="shared" si="152"/>
        <v>69.309660559035237</v>
      </c>
      <c r="EE119" s="2">
        <f t="shared" si="151"/>
        <v>68.56874620895357</v>
      </c>
      <c r="EF119" s="2">
        <f t="shared" si="151"/>
        <v>66.28034336125431</v>
      </c>
      <c r="EG119" s="2">
        <f t="shared" si="151"/>
        <v>66.867987683086412</v>
      </c>
      <c r="EH119" s="2">
        <f t="shared" si="151"/>
        <v>68.867864593908607</v>
      </c>
      <c r="EI119" s="2">
        <f t="shared" si="151"/>
        <v>72.394671390096107</v>
      </c>
      <c r="EJ119" s="2">
        <f t="shared" si="151"/>
        <v>72.316203914422232</v>
      </c>
      <c r="EK119" s="2">
        <f t="shared" si="151"/>
        <v>74.568871954618928</v>
      </c>
      <c r="EL119" s="2">
        <f t="shared" si="151"/>
        <v>70.315837979508416</v>
      </c>
      <c r="EM119" s="2">
        <f t="shared" si="135"/>
        <v>70.639750444715602</v>
      </c>
      <c r="EN119" s="2">
        <f t="shared" si="135"/>
        <v>75.441929237839489</v>
      </c>
      <c r="EO119" s="2">
        <f t="shared" si="135"/>
        <v>78.358256716602071</v>
      </c>
      <c r="EQ119" s="2">
        <f t="shared" si="149"/>
        <v>74.101903777530481</v>
      </c>
      <c r="ER119" s="2">
        <f t="shared" si="149"/>
        <v>73.171569471131164</v>
      </c>
      <c r="ES119" s="2">
        <f t="shared" si="149"/>
        <v>71.196682661983147</v>
      </c>
      <c r="ET119" s="2">
        <f t="shared" si="149"/>
        <v>69.451133881872266</v>
      </c>
      <c r="EU119" s="2">
        <f t="shared" si="149"/>
        <v>68.56554757072918</v>
      </c>
      <c r="EV119" s="2">
        <f t="shared" si="149"/>
        <v>66.462042748128255</v>
      </c>
      <c r="EW119" s="2">
        <f t="shared" si="149"/>
        <v>66.553951621502279</v>
      </c>
      <c r="EX119" s="2">
        <f t="shared" si="149"/>
        <v>67.544175369974099</v>
      </c>
      <c r="EY119" s="2">
        <f t="shared" si="149"/>
        <v>71.386058357205826</v>
      </c>
      <c r="EZ119" s="2">
        <f t="shared" si="149"/>
        <v>71.955911806807094</v>
      </c>
      <c r="FA119" s="2">
        <f t="shared" si="149"/>
        <v>73.899748495073752</v>
      </c>
      <c r="FB119" s="2">
        <f t="shared" si="149"/>
        <v>69.797973593316627</v>
      </c>
      <c r="FC119" s="2">
        <f t="shared" si="149"/>
        <v>69.847100081980216</v>
      </c>
      <c r="FD119" s="2">
        <f t="shared" si="149"/>
        <v>75.413196333226097</v>
      </c>
      <c r="FE119" s="2">
        <f t="shared" si="149"/>
        <v>78.491365371938826</v>
      </c>
      <c r="FG119" s="2">
        <f t="shared" si="150"/>
        <v>0.98787558980197998</v>
      </c>
      <c r="FH119" s="2">
        <f t="shared" si="150"/>
        <v>0.98886856644691001</v>
      </c>
      <c r="FI119" s="2">
        <f t="shared" si="150"/>
        <v>0.98902620962727961</v>
      </c>
      <c r="FJ119" s="2">
        <f t="shared" si="150"/>
        <v>0.98757447799552556</v>
      </c>
      <c r="FK119" s="2">
        <f t="shared" si="150"/>
        <v>0.98746008059468438</v>
      </c>
      <c r="FL119" s="2">
        <f t="shared" si="150"/>
        <v>0.98635811661945272</v>
      </c>
      <c r="FM119" s="2">
        <f t="shared" si="150"/>
        <v>0.9843513476522221</v>
      </c>
      <c r="FN119" s="2">
        <f t="shared" si="150"/>
        <v>0.98262192499967871</v>
      </c>
      <c r="FO119" s="2">
        <f t="shared" si="150"/>
        <v>0.98146750872620303</v>
      </c>
      <c r="FP119" s="2">
        <f t="shared" si="150"/>
        <v>0.98203809008162557</v>
      </c>
      <c r="FQ119" s="2">
        <f t="shared" si="150"/>
        <v>0.98445021272246636</v>
      </c>
      <c r="FR119" s="2">
        <f t="shared" si="150"/>
        <v>0.98494865687036692</v>
      </c>
      <c r="FS119" s="2">
        <f t="shared" si="150"/>
        <v>0.98595689734998226</v>
      </c>
      <c r="FT119" s="2">
        <f t="shared" si="150"/>
        <v>0.98436532395015197</v>
      </c>
      <c r="FU119" s="2">
        <f t="shared" si="150"/>
        <v>0.98238105918051155</v>
      </c>
      <c r="FW119" s="2">
        <f t="shared" si="141"/>
        <v>3.0339957144592438E-3</v>
      </c>
      <c r="FX119" s="2">
        <f t="shared" si="141"/>
        <v>3.682803615196737E-3</v>
      </c>
      <c r="FY119" s="2">
        <f t="shared" si="141"/>
        <v>3.558747533817944E-3</v>
      </c>
      <c r="FZ119" s="2">
        <f t="shared" si="141"/>
        <v>3.3596759651621402E-3</v>
      </c>
      <c r="GA119" s="2">
        <f t="shared" si="141"/>
        <v>3.3711271024507434E-3</v>
      </c>
      <c r="GB119" s="2">
        <f t="shared" si="141"/>
        <v>3.0412832290487614E-3</v>
      </c>
      <c r="GC119" s="2">
        <f t="shared" si="141"/>
        <v>3.0530680210839288E-3</v>
      </c>
      <c r="GD119" s="2">
        <f t="shared" si="141"/>
        <v>3.4766705403630757E-3</v>
      </c>
      <c r="GE119" s="2">
        <f t="shared" si="141"/>
        <v>3.6267961420474539E-3</v>
      </c>
      <c r="GF119" s="2">
        <f t="shared" si="141"/>
        <v>3.5436456880720184E-3</v>
      </c>
      <c r="GG119" s="2">
        <f t="shared" si="141"/>
        <v>3.4664643707324827E-3</v>
      </c>
      <c r="GH119" s="2">
        <f t="shared" si="141"/>
        <v>3.3580876432828879E-3</v>
      </c>
      <c r="GI119" s="2">
        <f t="shared" si="141"/>
        <v>3.088411058982794E-3</v>
      </c>
      <c r="GJ119" s="2">
        <f t="shared" si="141"/>
        <v>2.1977790363584986E-3</v>
      </c>
      <c r="GK119" s="2">
        <f t="shared" si="141"/>
        <v>1.6755323333168572E-3</v>
      </c>
      <c r="GM119" s="86">
        <f t="shared" si="142"/>
        <v>1.8953153522861648E-19</v>
      </c>
      <c r="GN119" s="86">
        <f t="shared" si="142"/>
        <v>1.0649321562188849E-21</v>
      </c>
      <c r="GO119" s="86">
        <f t="shared" si="142"/>
        <v>1.1296971149585943E-21</v>
      </c>
      <c r="GP119" s="86">
        <f t="shared" si="142"/>
        <v>1.8912043416899931E-23</v>
      </c>
      <c r="GQ119" s="86">
        <f t="shared" si="142"/>
        <v>1.1275363916404038E-32</v>
      </c>
      <c r="GR119" s="86">
        <f t="shared" si="142"/>
        <v>3.683485008580186E-19</v>
      </c>
      <c r="GS119" s="86">
        <f t="shared" si="142"/>
        <v>6.9148760149576694E-12</v>
      </c>
      <c r="GT119" s="86">
        <f t="shared" si="142"/>
        <v>3.3397093607991802E-3</v>
      </c>
      <c r="GU119" s="86">
        <f t="shared" si="142"/>
        <v>1.8515752160894991E-4</v>
      </c>
      <c r="GV119" s="86">
        <f t="shared" si="142"/>
        <v>3.9920016601402201E-6</v>
      </c>
      <c r="GW119" s="86">
        <f t="shared" si="142"/>
        <v>9.9839203911195343E-21</v>
      </c>
      <c r="GX119" s="86">
        <f t="shared" si="142"/>
        <v>3.5703940518804791E-45</v>
      </c>
      <c r="GY119" s="86">
        <f t="shared" si="142"/>
        <v>1.5071691335575078E-34</v>
      </c>
      <c r="GZ119" s="86">
        <f t="shared" si="142"/>
        <v>4.704792688044201E-39</v>
      </c>
      <c r="HA119" s="86">
        <f t="shared" si="142"/>
        <v>6.2541047097287663E-46</v>
      </c>
      <c r="HC119" s="86">
        <f t="shared" si="73"/>
        <v>0.13059703741171261</v>
      </c>
      <c r="HD119" s="86">
        <f t="shared" si="73"/>
        <v>0.12298796685466867</v>
      </c>
      <c r="HE119" s="86">
        <f t="shared" si="73"/>
        <v>9.258353563428838E-2</v>
      </c>
      <c r="HF119" s="86">
        <f t="shared" si="73"/>
        <v>6.1706232071066278E-2</v>
      </c>
      <c r="HG119" s="86">
        <f t="shared" si="73"/>
        <v>4.1842498066753187E-3</v>
      </c>
      <c r="HH119" s="86">
        <f t="shared" si="73"/>
        <v>2.8080562298099174E-2</v>
      </c>
      <c r="HI119" s="86">
        <f t="shared" si="138"/>
        <v>5.4117791125674414E-2</v>
      </c>
      <c r="HJ119" s="86">
        <f t="shared" si="138"/>
        <v>0.24109830212885977</v>
      </c>
      <c r="HK119" s="86">
        <f t="shared" si="138"/>
        <v>0.23782431636677245</v>
      </c>
      <c r="HL119" s="86">
        <f t="shared" si="138"/>
        <v>6.5036298400292014E-2</v>
      </c>
      <c r="HM119" s="86">
        <f t="shared" si="138"/>
        <v>9.7208035430647027E-3</v>
      </c>
      <c r="HN119" s="86">
        <f t="shared" si="138"/>
        <v>1.0038421417878651E-2</v>
      </c>
      <c r="HO119" s="86">
        <f t="shared" si="138"/>
        <v>3.0505876949939108E-2</v>
      </c>
      <c r="HP119" s="86">
        <f t="shared" si="138"/>
        <v>2.8304286993976479E-2</v>
      </c>
      <c r="HQ119" s="86">
        <f t="shared" si="138"/>
        <v>5.0679971546619944E-3</v>
      </c>
      <c r="HS119" s="86">
        <f t="shared" si="143"/>
        <v>2.1540414102152769E-15</v>
      </c>
      <c r="HT119" s="86">
        <f t="shared" si="143"/>
        <v>2.1006833011832297E-13</v>
      </c>
      <c r="HU119" s="86">
        <f t="shared" si="143"/>
        <v>1.3489137127444376E-14</v>
      </c>
      <c r="HV119" s="86">
        <f t="shared" si="143"/>
        <v>4.6447307892084513E-15</v>
      </c>
      <c r="HW119" s="86">
        <f t="shared" si="143"/>
        <v>6.3443513172698899E-16</v>
      </c>
      <c r="HX119" s="86">
        <f t="shared" si="143"/>
        <v>1.4619938143404393E-18</v>
      </c>
      <c r="HY119" s="86">
        <f t="shared" si="143"/>
        <v>2.5363332897005969E-16</v>
      </c>
      <c r="HZ119" s="86">
        <f t="shared" si="143"/>
        <v>7.2587940816510351E-26</v>
      </c>
      <c r="IA119" s="86">
        <f t="shared" si="143"/>
        <v>5.4632835598541806E-27</v>
      </c>
      <c r="IB119" s="86">
        <f t="shared" si="143"/>
        <v>1.2555054376989651E-21</v>
      </c>
      <c r="IC119" s="86">
        <f t="shared" si="143"/>
        <v>1.2153093777404057E-17</v>
      </c>
      <c r="ID119" s="86">
        <f t="shared" si="143"/>
        <v>6.9610726747154202E-20</v>
      </c>
      <c r="IE119" s="86">
        <f t="shared" si="143"/>
        <v>5.4918179231355813E-18</v>
      </c>
      <c r="IF119" s="86">
        <f t="shared" si="143"/>
        <v>2.3099018322218509E-13</v>
      </c>
      <c r="IG119" s="86">
        <f t="shared" si="143"/>
        <v>7.1286447796593791E-10</v>
      </c>
      <c r="II119" s="86">
        <f t="shared" si="144"/>
        <v>9.6359735734135977E-65</v>
      </c>
      <c r="IJ119" s="86">
        <f t="shared" si="144"/>
        <v>2.1585980904553992E-58</v>
      </c>
      <c r="IK119" s="86">
        <f t="shared" si="144"/>
        <v>6.4704695128270916E-64</v>
      </c>
      <c r="IL119" s="86">
        <f t="shared" si="144"/>
        <v>4.0462214087192523E-64</v>
      </c>
      <c r="IM119" s="86">
        <f t="shared" si="144"/>
        <v>2.034152110748424E-70</v>
      </c>
      <c r="IN119" s="86">
        <f t="shared" si="144"/>
        <v>2.4797527873707956E-87</v>
      </c>
      <c r="IO119" s="86">
        <f t="shared" si="144"/>
        <v>1.4473793047285178E-71</v>
      </c>
      <c r="IP119" s="86">
        <f t="shared" si="144"/>
        <v>1.4759448477166326E-120</v>
      </c>
      <c r="IQ119" s="86">
        <f t="shared" si="144"/>
        <v>8.8453636631018044E-127</v>
      </c>
      <c r="IR119" s="86">
        <f t="shared" si="144"/>
        <v>4.6587783928519507E-101</v>
      </c>
      <c r="IS119" s="86">
        <f t="shared" si="144"/>
        <v>3.1941594380628564E-79</v>
      </c>
      <c r="IT119" s="86">
        <f t="shared" si="144"/>
        <v>2.253110234252657E-88</v>
      </c>
      <c r="IU119" s="86">
        <f t="shared" si="144"/>
        <v>6.697801862313992E-77</v>
      </c>
      <c r="IV119" s="86">
        <f t="shared" si="144"/>
        <v>3.3915370858576919E-72</v>
      </c>
      <c r="IW119" s="86">
        <f t="shared" si="144"/>
        <v>9.7414023677111609E-33</v>
      </c>
      <c r="IY119" s="86">
        <f t="shared" si="145"/>
        <v>0.13059703741171477</v>
      </c>
      <c r="IZ119" s="86">
        <f t="shared" si="145"/>
        <v>0.12298796685487874</v>
      </c>
      <c r="JA119" s="86">
        <f t="shared" si="145"/>
        <v>9.2583535634301869E-2</v>
      </c>
      <c r="JB119" s="86">
        <f t="shared" si="145"/>
        <v>6.170623207107092E-2</v>
      </c>
      <c r="JC119" s="86">
        <f t="shared" si="145"/>
        <v>4.1842498066759527E-3</v>
      </c>
      <c r="JD119" s="86">
        <f t="shared" si="145"/>
        <v>2.8080562298099174E-2</v>
      </c>
      <c r="JE119" s="86">
        <f t="shared" si="145"/>
        <v>5.4117791132589549E-2</v>
      </c>
      <c r="JF119" s="86">
        <f t="shared" si="145"/>
        <v>0.24443801148965896</v>
      </c>
      <c r="JG119" s="86">
        <f t="shared" si="145"/>
        <v>0.2380094738883814</v>
      </c>
      <c r="JH119" s="86">
        <f t="shared" si="145"/>
        <v>6.5040290401952153E-2</v>
      </c>
      <c r="JI119" s="86">
        <f t="shared" si="145"/>
        <v>9.7208035430647148E-3</v>
      </c>
      <c r="JJ119" s="86">
        <f t="shared" si="145"/>
        <v>1.0038421417878651E-2</v>
      </c>
      <c r="JK119" s="86">
        <f t="shared" si="145"/>
        <v>3.0505876949939115E-2</v>
      </c>
      <c r="JL119" s="86">
        <f t="shared" si="145"/>
        <v>2.8304286994207468E-2</v>
      </c>
      <c r="JM119" s="86">
        <f t="shared" si="145"/>
        <v>5.0679978675264728E-3</v>
      </c>
    </row>
    <row r="120" spans="2:273" x14ac:dyDescent="0.25">
      <c r="B120" s="2">
        <v>93</v>
      </c>
      <c r="C120" s="37">
        <v>73.519000000000005</v>
      </c>
      <c r="D120" s="37">
        <v>73.73</v>
      </c>
      <c r="E120" s="37">
        <v>72.475999999999999</v>
      </c>
      <c r="F120" s="37">
        <v>68.918999999999997</v>
      </c>
      <c r="G120" s="37">
        <v>68.113</v>
      </c>
      <c r="H120" s="37">
        <v>66.403000000000006</v>
      </c>
      <c r="I120" s="37">
        <v>70.081999999999994</v>
      </c>
      <c r="J120" s="37">
        <v>77.23</v>
      </c>
      <c r="K120" s="37">
        <v>76.802999999999997</v>
      </c>
      <c r="L120" s="37">
        <v>72.492000000000004</v>
      </c>
      <c r="M120" s="37">
        <v>73.852000000000004</v>
      </c>
      <c r="N120" s="37">
        <v>69.540000000000006</v>
      </c>
      <c r="O120" s="37">
        <v>70.412999999999997</v>
      </c>
      <c r="P120" s="37">
        <v>73.367000000000004</v>
      </c>
      <c r="Q120" s="37">
        <v>76.033000000000001</v>
      </c>
      <c r="S120" s="4">
        <f t="shared" si="146"/>
        <v>79.568456320035139</v>
      </c>
      <c r="T120" s="4">
        <f t="shared" si="146"/>
        <v>78.950934739230036</v>
      </c>
      <c r="U120" s="4">
        <f t="shared" si="146"/>
        <v>74.827451383817561</v>
      </c>
      <c r="V120" s="4">
        <f t="shared" si="146"/>
        <v>71.246193079189467</v>
      </c>
      <c r="W120" s="4">
        <f t="shared" si="146"/>
        <v>68.661636263657812</v>
      </c>
      <c r="X120" s="4">
        <f t="shared" si="146"/>
        <v>66.684943190141013</v>
      </c>
      <c r="Y120" s="4">
        <f t="shared" si="146"/>
        <v>68.316126611429837</v>
      </c>
      <c r="Z120" s="4">
        <f t="shared" si="146"/>
        <v>75.617739820621452</v>
      </c>
      <c r="AA120" s="4">
        <f t="shared" si="146"/>
        <v>77.632379667279906</v>
      </c>
      <c r="AB120" s="4">
        <f t="shared" si="146"/>
        <v>73.668685627431955</v>
      </c>
      <c r="AC120" s="4">
        <f t="shared" si="146"/>
        <v>74.429119005042239</v>
      </c>
      <c r="AD120" s="4">
        <f t="shared" si="146"/>
        <v>70.405051857463491</v>
      </c>
      <c r="AE120" s="4">
        <f t="shared" si="146"/>
        <v>71.343504128948837</v>
      </c>
      <c r="AF120" s="4">
        <f t="shared" si="146"/>
        <v>75.860388240050241</v>
      </c>
      <c r="AG120" s="4">
        <f t="shared" si="146"/>
        <v>78.597434493411683</v>
      </c>
      <c r="AI120" s="4">
        <f t="shared" si="147"/>
        <v>-6.0494563200351337</v>
      </c>
      <c r="AJ120" s="4">
        <f t="shared" si="147"/>
        <v>-5.2209347392300316</v>
      </c>
      <c r="AK120" s="4">
        <f t="shared" si="147"/>
        <v>-2.3514513838175617</v>
      </c>
      <c r="AL120" s="4">
        <f t="shared" si="147"/>
        <v>-2.3271930791894704</v>
      </c>
      <c r="AM120" s="4">
        <f t="shared" si="147"/>
        <v>-0.54863626365781215</v>
      </c>
      <c r="AN120" s="4">
        <f t="shared" si="147"/>
        <v>-0.28194319014100699</v>
      </c>
      <c r="AO120" s="4">
        <f t="shared" si="147"/>
        <v>1.7658733885701565</v>
      </c>
      <c r="AP120" s="4">
        <f t="shared" si="147"/>
        <v>1.612260179378552</v>
      </c>
      <c r="AQ120" s="4">
        <f t="shared" si="147"/>
        <v>-0.82937966727990897</v>
      </c>
      <c r="AR120" s="4">
        <f t="shared" si="147"/>
        <v>-1.1766856274319508</v>
      </c>
      <c r="AS120" s="4">
        <f t="shared" si="147"/>
        <v>-0.57711900504223479</v>
      </c>
      <c r="AT120" s="4">
        <f t="shared" si="147"/>
        <v>-0.86505185746348445</v>
      </c>
      <c r="AU120" s="4">
        <f t="shared" si="147"/>
        <v>-0.93050412894884005</v>
      </c>
      <c r="AV120" s="4">
        <f t="shared" si="147"/>
        <v>-2.493388240050237</v>
      </c>
      <c r="AW120" s="4">
        <f t="shared" si="147"/>
        <v>-2.5644344934116816</v>
      </c>
      <c r="AY120" s="2">
        <f t="shared" si="139"/>
        <v>74.208540378455723</v>
      </c>
      <c r="AZ120" s="2">
        <f t="shared" si="139"/>
        <v>74.104897374485887</v>
      </c>
      <c r="BA120" s="2">
        <f t="shared" si="139"/>
        <v>71.700749546565518</v>
      </c>
      <c r="BB120" s="2">
        <f t="shared" si="139"/>
        <v>69.409284824105526</v>
      </c>
      <c r="BC120" s="2">
        <f t="shared" si="139"/>
        <v>68.623780163149064</v>
      </c>
      <c r="BD120" s="2">
        <f t="shared" si="139"/>
        <v>66.130913546709536</v>
      </c>
      <c r="BE120" s="2">
        <f t="shared" si="139"/>
        <v>66.784748916102288</v>
      </c>
      <c r="BF120" s="2">
        <f t="shared" si="139"/>
        <v>69.029725127843165</v>
      </c>
      <c r="BG120" s="2">
        <f t="shared" si="139"/>
        <v>72.308593854356232</v>
      </c>
      <c r="BH120" s="2">
        <f t="shared" si="139"/>
        <v>72.255202771897117</v>
      </c>
      <c r="BI120" s="2">
        <f t="shared" si="139"/>
        <v>74.306925832181392</v>
      </c>
      <c r="BJ120" s="2">
        <f t="shared" si="139"/>
        <v>70.288567696228185</v>
      </c>
      <c r="BK120" s="2">
        <f t="shared" si="139"/>
        <v>70.780303538779421</v>
      </c>
      <c r="BL120" s="2">
        <f t="shared" si="139"/>
        <v>75.449533982553177</v>
      </c>
      <c r="BM120" s="2">
        <f t="shared" si="139"/>
        <v>78.574164107183194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68.113</v>
      </c>
      <c r="CJ120" s="2" t="str">
        <f t="shared" si="140"/>
        <v/>
      </c>
      <c r="CK120" s="2" t="str">
        <f t="shared" si="140"/>
        <v/>
      </c>
      <c r="CL120" s="2" t="str">
        <f t="shared" si="140"/>
        <v/>
      </c>
      <c r="CM120" s="2" t="str">
        <f t="shared" si="140"/>
        <v/>
      </c>
      <c r="CN120" s="2" t="str">
        <f t="shared" si="140"/>
        <v/>
      </c>
      <c r="CO120" s="2">
        <f t="shared" si="140"/>
        <v>73.852000000000004</v>
      </c>
      <c r="CP120" s="2">
        <f t="shared" si="140"/>
        <v>69.540000000000006</v>
      </c>
      <c r="CQ120" s="2">
        <f t="shared" si="140"/>
        <v>70.412999999999997</v>
      </c>
      <c r="CR120" s="2">
        <f t="shared" si="140"/>
        <v>73.367000000000004</v>
      </c>
      <c r="CS120" s="2">
        <f t="shared" si="140"/>
        <v>76.033000000000001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68.113</v>
      </c>
      <c r="CZ120" s="2" t="str">
        <f t="shared" si="115"/>
        <v/>
      </c>
      <c r="DA120" s="2" t="str">
        <f t="shared" si="116"/>
        <v/>
      </c>
      <c r="DB120" s="2" t="str">
        <f t="shared" si="117"/>
        <v/>
      </c>
      <c r="DC120" s="2" t="str">
        <f t="shared" si="118"/>
        <v/>
      </c>
      <c r="DD120" s="2" t="str">
        <f t="shared" si="119"/>
        <v/>
      </c>
      <c r="DE120" s="2">
        <f t="shared" si="120"/>
        <v>73.852000000000004</v>
      </c>
      <c r="DF120" s="2">
        <f t="shared" si="121"/>
        <v>69.540000000000006</v>
      </c>
      <c r="DG120" s="2">
        <f t="shared" si="122"/>
        <v>70.412999999999997</v>
      </c>
      <c r="DH120" s="2">
        <f t="shared" si="123"/>
        <v>73.367000000000004</v>
      </c>
      <c r="DI120" s="2">
        <f t="shared" si="124"/>
        <v>76.033000000000001</v>
      </c>
      <c r="DK120" s="2">
        <f t="shared" si="148"/>
        <v>90.981362881304733</v>
      </c>
      <c r="DL120" s="2">
        <f t="shared" si="148"/>
        <v>91.265884324977335</v>
      </c>
      <c r="DM120" s="2">
        <f t="shared" si="148"/>
        <v>85.354325883418923</v>
      </c>
      <c r="DN120" s="2">
        <f t="shared" si="148"/>
        <v>84.211143505388549</v>
      </c>
      <c r="DO120" s="2">
        <f t="shared" si="148"/>
        <v>81.064205601923121</v>
      </c>
      <c r="DP120" s="2">
        <f t="shared" si="148"/>
        <v>59.586469526206358</v>
      </c>
      <c r="DQ120" s="2">
        <f t="shared" si="148"/>
        <v>68.872079107679085</v>
      </c>
      <c r="DR120" s="2">
        <f t="shared" si="148"/>
        <v>92.075541268075639</v>
      </c>
      <c r="DS120" s="2">
        <f t="shared" si="148"/>
        <v>81.58482068965516</v>
      </c>
      <c r="DT120" s="2">
        <f t="shared" si="148"/>
        <v>80.022378642936559</v>
      </c>
      <c r="DU120" s="2">
        <f t="shared" si="148"/>
        <v>70.707587902187896</v>
      </c>
      <c r="DV120" s="2">
        <f t="shared" si="148"/>
        <v>81.038389101652299</v>
      </c>
      <c r="DW120" s="2">
        <f t="shared" si="148"/>
        <v>93.429949061913689</v>
      </c>
      <c r="DX120" s="2">
        <f t="shared" si="148"/>
        <v>85.367480995281028</v>
      </c>
      <c r="DY120" s="2">
        <f t="shared" si="148"/>
        <v>99.188367519466055</v>
      </c>
      <c r="EA120" s="2">
        <f t="shared" si="152"/>
        <v>74.020751392192537</v>
      </c>
      <c r="EB120" s="2">
        <f t="shared" si="152"/>
        <v>73.93218054048036</v>
      </c>
      <c r="EC120" s="2">
        <f t="shared" si="152"/>
        <v>71.564384118657856</v>
      </c>
      <c r="ED120" s="2">
        <f t="shared" si="152"/>
        <v>69.238936673833791</v>
      </c>
      <c r="EE120" s="2">
        <f t="shared" si="151"/>
        <v>68.479709329876798</v>
      </c>
      <c r="EF120" s="2">
        <f t="shared" si="151"/>
        <v>66.212879147419045</v>
      </c>
      <c r="EG120" s="2">
        <f t="shared" si="151"/>
        <v>66.755498237849793</v>
      </c>
      <c r="EH120" s="2">
        <f t="shared" si="151"/>
        <v>68.662944289340089</v>
      </c>
      <c r="EI120" s="2">
        <f t="shared" si="151"/>
        <v>72.152773535532845</v>
      </c>
      <c r="EJ120" s="2">
        <f t="shared" si="151"/>
        <v>72.126995905736266</v>
      </c>
      <c r="EK120" s="2">
        <f t="shared" si="151"/>
        <v>74.361216410213515</v>
      </c>
      <c r="EL120" s="2">
        <f t="shared" si="151"/>
        <v>70.140563278839338</v>
      </c>
      <c r="EM120" s="2">
        <f t="shared" si="135"/>
        <v>70.488663888112981</v>
      </c>
      <c r="EN120" s="2">
        <f t="shared" si="135"/>
        <v>75.305934301375942</v>
      </c>
      <c r="EO120" s="2">
        <f t="shared" si="135"/>
        <v>78.236771080311343</v>
      </c>
      <c r="EQ120" s="2">
        <f t="shared" si="149"/>
        <v>74.034327418153225</v>
      </c>
      <c r="ER120" s="2">
        <f t="shared" si="149"/>
        <v>73.083155181622644</v>
      </c>
      <c r="ES120" s="2">
        <f t="shared" si="149"/>
        <v>71.107888527202221</v>
      </c>
      <c r="ET120" s="2">
        <f t="shared" si="149"/>
        <v>69.373146593558118</v>
      </c>
      <c r="EU120" s="2">
        <f t="shared" si="149"/>
        <v>68.476659647395394</v>
      </c>
      <c r="EV120" s="2">
        <f t="shared" si="149"/>
        <v>66.38573524955882</v>
      </c>
      <c r="EW120" s="2">
        <f t="shared" si="149"/>
        <v>66.457209238392721</v>
      </c>
      <c r="EX120" s="2">
        <f t="shared" si="149"/>
        <v>67.389331983121082</v>
      </c>
      <c r="EY120" s="2">
        <f t="shared" si="149"/>
        <v>71.182045020929763</v>
      </c>
      <c r="EZ120" s="2">
        <f t="shared" si="149"/>
        <v>71.783105712983769</v>
      </c>
      <c r="FA120" s="2">
        <f t="shared" si="149"/>
        <v>73.72815955503502</v>
      </c>
      <c r="FB120" s="2">
        <f t="shared" si="149"/>
        <v>69.654731682765842</v>
      </c>
      <c r="FC120" s="2">
        <f t="shared" si="149"/>
        <v>69.737345468065044</v>
      </c>
      <c r="FD120" s="2">
        <f t="shared" si="149"/>
        <v>75.278751937498924</v>
      </c>
      <c r="FE120" s="2">
        <f t="shared" si="149"/>
        <v>78.348976980304499</v>
      </c>
      <c r="FG120" s="2">
        <f t="shared" si="150"/>
        <v>0.98893059745537348</v>
      </c>
      <c r="FH120" s="2">
        <f t="shared" si="150"/>
        <v>0.98983805887455512</v>
      </c>
      <c r="FI120" s="2">
        <f t="shared" si="150"/>
        <v>0.98998211121226054</v>
      </c>
      <c r="FJ120" s="2">
        <f t="shared" si="150"/>
        <v>0.98865538605318926</v>
      </c>
      <c r="FK120" s="2">
        <f t="shared" si="150"/>
        <v>0.98855082482133594</v>
      </c>
      <c r="FL120" s="2">
        <f t="shared" si="150"/>
        <v>0.98754350248203493</v>
      </c>
      <c r="FM120" s="2">
        <f t="shared" si="150"/>
        <v>0.98570858141483575</v>
      </c>
      <c r="FN120" s="2">
        <f t="shared" si="150"/>
        <v>0.98412673570615739</v>
      </c>
      <c r="FO120" s="2">
        <f t="shared" si="150"/>
        <v>0.98307056094684464</v>
      </c>
      <c r="FP120" s="2">
        <f t="shared" si="150"/>
        <v>0.98359261234768058</v>
      </c>
      <c r="FQ120" s="2">
        <f t="shared" si="150"/>
        <v>0.98579899545800687</v>
      </c>
      <c r="FR120" s="2">
        <f t="shared" si="150"/>
        <v>0.98625480840502755</v>
      </c>
      <c r="FS120" s="2">
        <f t="shared" si="150"/>
        <v>0.98717669316368573</v>
      </c>
      <c r="FT120" s="2">
        <f t="shared" si="150"/>
        <v>0.98572136310864222</v>
      </c>
      <c r="FU120" s="2">
        <f t="shared" si="150"/>
        <v>0.98390638545326226</v>
      </c>
      <c r="FW120" s="2">
        <f t="shared" si="141"/>
        <v>3.3257366569744515E-3</v>
      </c>
      <c r="FX120" s="2">
        <f t="shared" si="141"/>
        <v>4.0366795911076763E-3</v>
      </c>
      <c r="FY120" s="2">
        <f t="shared" si="141"/>
        <v>3.9007497869605824E-3</v>
      </c>
      <c r="FZ120" s="2">
        <f t="shared" si="141"/>
        <v>3.6826177748384785E-3</v>
      </c>
      <c r="GA120" s="2">
        <f t="shared" si="141"/>
        <v>3.6951655476544242E-3</v>
      </c>
      <c r="GB120" s="2">
        <f t="shared" si="141"/>
        <v>3.3337225763375249E-3</v>
      </c>
      <c r="GC120" s="2">
        <f t="shared" si="141"/>
        <v>3.346636749561573E-3</v>
      </c>
      <c r="GD120" s="2">
        <f t="shared" si="141"/>
        <v>3.8108152079841958E-3</v>
      </c>
      <c r="GE120" s="2">
        <f t="shared" si="141"/>
        <v>3.9753119031447253E-3</v>
      </c>
      <c r="GF120" s="2">
        <f t="shared" si="141"/>
        <v>3.8842022831023703E-3</v>
      </c>
      <c r="GG120" s="2">
        <f t="shared" si="141"/>
        <v>3.7996318580640776E-3</v>
      </c>
      <c r="GH120" s="2">
        <f t="shared" si="141"/>
        <v>3.6808773427170834E-3</v>
      </c>
      <c r="GI120" s="2">
        <f t="shared" si="141"/>
        <v>3.3853666683980065E-3</v>
      </c>
      <c r="GJ120" s="2">
        <f t="shared" si="141"/>
        <v>2.4093059294825834E-3</v>
      </c>
      <c r="GK120" s="2">
        <f t="shared" si="141"/>
        <v>1.8368877332197867E-3</v>
      </c>
      <c r="GM120" s="86">
        <f t="shared" si="142"/>
        <v>9.3066271524605894E-21</v>
      </c>
      <c r="GN120" s="86">
        <f t="shared" si="142"/>
        <v>3.5357741211844407E-23</v>
      </c>
      <c r="GO120" s="86">
        <f t="shared" si="142"/>
        <v>3.9616003414933305E-23</v>
      </c>
      <c r="GP120" s="86">
        <f t="shared" si="142"/>
        <v>4.9611571741783443E-25</v>
      </c>
      <c r="GQ120" s="86">
        <f t="shared" si="142"/>
        <v>6.0849888808042041E-35</v>
      </c>
      <c r="GR120" s="86">
        <f t="shared" si="142"/>
        <v>2.0765414760995975E-20</v>
      </c>
      <c r="GS120" s="86">
        <f t="shared" si="142"/>
        <v>1.2188510410137352E-12</v>
      </c>
      <c r="GT120" s="86">
        <f t="shared" si="142"/>
        <v>2.4254923099980212E-3</v>
      </c>
      <c r="GU120" s="86">
        <f t="shared" si="142"/>
        <v>1.1139358777113571E-4</v>
      </c>
      <c r="GV120" s="86">
        <f t="shared" si="142"/>
        <v>1.8718387061927686E-6</v>
      </c>
      <c r="GW120" s="86">
        <f t="shared" si="142"/>
        <v>4.3196716964853873E-22</v>
      </c>
      <c r="GX120" s="86">
        <f t="shared" si="142"/>
        <v>2.446030361593732E-48</v>
      </c>
      <c r="GY120" s="86">
        <f t="shared" si="142"/>
        <v>6.1241399339647572E-37</v>
      </c>
      <c r="GZ120" s="86">
        <f t="shared" si="142"/>
        <v>9.8622982607544574E-42</v>
      </c>
      <c r="HA120" s="86">
        <f t="shared" si="142"/>
        <v>5.6579715057284518E-49</v>
      </c>
      <c r="HC120" s="86">
        <f t="shared" si="73"/>
        <v>7.3220805596071345E-2</v>
      </c>
      <c r="HD120" s="86">
        <f t="shared" si="73"/>
        <v>6.2443549992996068E-2</v>
      </c>
      <c r="HE120" s="86">
        <f t="shared" si="73"/>
        <v>4.6524698161171045E-2</v>
      </c>
      <c r="HF120" s="86">
        <f t="shared" si="73"/>
        <v>2.7611610883257576E-2</v>
      </c>
      <c r="HG120" s="86">
        <f t="shared" si="73"/>
        <v>6.1138099044560034E-4</v>
      </c>
      <c r="HH120" s="86">
        <f t="shared" si="73"/>
        <v>1.0499639889423059E-2</v>
      </c>
      <c r="HI120" s="86">
        <f t="shared" si="138"/>
        <v>2.354897699183197E-2</v>
      </c>
      <c r="HJ120" s="86">
        <f t="shared" si="138"/>
        <v>0.18620966444547962</v>
      </c>
      <c r="HK120" s="86">
        <f t="shared" si="138"/>
        <v>0.18366851297794631</v>
      </c>
      <c r="HL120" s="86">
        <f t="shared" si="138"/>
        <v>3.3931922437409064E-2</v>
      </c>
      <c r="HM120" s="86">
        <f t="shared" si="138"/>
        <v>2.2772421865768075E-3</v>
      </c>
      <c r="HN120" s="86">
        <f t="shared" si="138"/>
        <v>2.4122099743763949E-3</v>
      </c>
      <c r="HO120" s="86">
        <f t="shared" si="138"/>
        <v>9.1017648234545147E-3</v>
      </c>
      <c r="HP120" s="86">
        <f t="shared" si="138"/>
        <v>8.0797330208182104E-3</v>
      </c>
      <c r="HQ120" s="86">
        <f t="shared" si="138"/>
        <v>1.0055829426052817E-3</v>
      </c>
      <c r="HS120" s="86">
        <f t="shared" si="143"/>
        <v>1.3564693602333447E-14</v>
      </c>
      <c r="HT120" s="86">
        <f t="shared" si="143"/>
        <v>1.1202594054351247E-12</v>
      </c>
      <c r="HU120" s="86">
        <f t="shared" si="143"/>
        <v>8.3709740952144346E-14</v>
      </c>
      <c r="HV120" s="86">
        <f t="shared" si="143"/>
        <v>2.9285457280722563E-14</v>
      </c>
      <c r="HW120" s="86">
        <f t="shared" si="143"/>
        <v>4.6495414126263222E-15</v>
      </c>
      <c r="HX120" s="86">
        <f t="shared" si="143"/>
        <v>1.5647986159381971E-17</v>
      </c>
      <c r="HY120" s="86">
        <f t="shared" si="143"/>
        <v>1.8757952193965154E-15</v>
      </c>
      <c r="HZ120" s="86">
        <f t="shared" si="143"/>
        <v>2.1914217309990023E-24</v>
      </c>
      <c r="IA120" s="86">
        <f t="shared" si="143"/>
        <v>2.0012973176496573E-25</v>
      </c>
      <c r="IB120" s="86">
        <f t="shared" si="143"/>
        <v>2.1577432268815231E-20</v>
      </c>
      <c r="IC120" s="86">
        <f t="shared" si="143"/>
        <v>1.1482567853332217E-16</v>
      </c>
      <c r="ID120" s="86">
        <f t="shared" si="143"/>
        <v>8.6300180288420978E-19</v>
      </c>
      <c r="IE120" s="86">
        <f t="shared" si="143"/>
        <v>4.9145048104399858E-17</v>
      </c>
      <c r="IF120" s="86">
        <f t="shared" si="143"/>
        <v>1.0049468973614904E-12</v>
      </c>
      <c r="IG120" s="86">
        <f t="shared" si="143"/>
        <v>1.9438492112725281E-9</v>
      </c>
      <c r="II120" s="86">
        <f t="shared" si="144"/>
        <v>9.2821633692199726E-63</v>
      </c>
      <c r="IJ120" s="86">
        <f t="shared" si="144"/>
        <v>1.5129431765962795E-56</v>
      </c>
      <c r="IK120" s="86">
        <f t="shared" si="144"/>
        <v>6.6658041792407788E-62</v>
      </c>
      <c r="IL120" s="86">
        <f t="shared" si="144"/>
        <v>4.0385725284842295E-62</v>
      </c>
      <c r="IM120" s="86">
        <f t="shared" si="144"/>
        <v>3.2387729100201771E-68</v>
      </c>
      <c r="IN120" s="86">
        <f t="shared" si="144"/>
        <v>1.2290380285302612E-84</v>
      </c>
      <c r="IO120" s="86">
        <f t="shared" si="144"/>
        <v>2.2971229694828657E-69</v>
      </c>
      <c r="IP120" s="86">
        <f t="shared" si="144"/>
        <v>9.9593542583914141E-117</v>
      </c>
      <c r="IQ120" s="86">
        <f t="shared" si="144"/>
        <v>1.0154013159129256E-122</v>
      </c>
      <c r="IR120" s="86">
        <f t="shared" si="144"/>
        <v>7.5825923132577333E-98</v>
      </c>
      <c r="IS120" s="86">
        <f t="shared" si="144"/>
        <v>1.0010477670560821E-76</v>
      </c>
      <c r="IT120" s="86">
        <f t="shared" si="144"/>
        <v>1.3426626839493141E-85</v>
      </c>
      <c r="IU120" s="86">
        <f t="shared" si="144"/>
        <v>1.581765761572828E-74</v>
      </c>
      <c r="IV120" s="86">
        <f t="shared" si="144"/>
        <v>4.2867514450850436E-70</v>
      </c>
      <c r="IW120" s="86">
        <f t="shared" si="144"/>
        <v>7.5389141341086786E-32</v>
      </c>
      <c r="IY120" s="86">
        <f t="shared" si="145"/>
        <v>7.3220805596084904E-2</v>
      </c>
      <c r="IZ120" s="86">
        <f t="shared" si="145"/>
        <v>6.2443549994116325E-2</v>
      </c>
      <c r="JA120" s="86">
        <f t="shared" si="145"/>
        <v>4.6524698161254756E-2</v>
      </c>
      <c r="JB120" s="86">
        <f t="shared" si="145"/>
        <v>2.7611610883286862E-2</v>
      </c>
      <c r="JC120" s="86">
        <f t="shared" si="145"/>
        <v>6.1138099045024983E-4</v>
      </c>
      <c r="JD120" s="86">
        <f t="shared" si="145"/>
        <v>1.0499639889423075E-2</v>
      </c>
      <c r="JE120" s="86">
        <f t="shared" si="145"/>
        <v>2.3548976993052698E-2</v>
      </c>
      <c r="JF120" s="86">
        <f t="shared" si="145"/>
        <v>0.18863515675547765</v>
      </c>
      <c r="JG120" s="86">
        <f t="shared" si="145"/>
        <v>0.18377990656571744</v>
      </c>
      <c r="JH120" s="86">
        <f t="shared" si="145"/>
        <v>3.3933794276115259E-2</v>
      </c>
      <c r="JI120" s="86">
        <f t="shared" si="145"/>
        <v>2.2772421865769224E-3</v>
      </c>
      <c r="JJ120" s="86">
        <f t="shared" si="145"/>
        <v>2.4122099743763958E-3</v>
      </c>
      <c r="JK120" s="86">
        <f t="shared" si="145"/>
        <v>9.1017648234545633E-3</v>
      </c>
      <c r="JL120" s="86">
        <f t="shared" si="145"/>
        <v>8.0797330218231565E-3</v>
      </c>
      <c r="JM120" s="86">
        <f t="shared" si="145"/>
        <v>1.005584886454493E-3</v>
      </c>
    </row>
    <row r="121" spans="2:273" x14ac:dyDescent="0.25">
      <c r="B121" s="2">
        <v>94</v>
      </c>
      <c r="C121" s="37">
        <v>75.667000000000002</v>
      </c>
      <c r="D121" s="37">
        <v>73.635000000000005</v>
      </c>
      <c r="E121" s="37">
        <v>72.555999999999997</v>
      </c>
      <c r="F121" s="37">
        <v>68.903000000000006</v>
      </c>
      <c r="G121" s="37">
        <v>67.370999999999995</v>
      </c>
      <c r="H121" s="37">
        <v>65.725999999999999</v>
      </c>
      <c r="I121" s="37">
        <v>67.77</v>
      </c>
      <c r="J121" s="37">
        <v>72.376999999999995</v>
      </c>
      <c r="K121" s="37">
        <v>73.262</v>
      </c>
      <c r="L121" s="37">
        <v>72.671999999999997</v>
      </c>
      <c r="M121" s="37">
        <v>72.852000000000004</v>
      </c>
      <c r="N121" s="37">
        <v>68.840999999999994</v>
      </c>
      <c r="O121" s="37">
        <v>69.873000000000005</v>
      </c>
      <c r="P121" s="37">
        <v>74</v>
      </c>
      <c r="Q121" s="37">
        <v>75.650000000000006</v>
      </c>
      <c r="S121" s="4">
        <f t="shared" si="146"/>
        <v>76.42618342720786</v>
      </c>
      <c r="T121" s="4">
        <f t="shared" si="146"/>
        <v>75.803763355050719</v>
      </c>
      <c r="U121" s="4">
        <f t="shared" si="146"/>
        <v>72.751132066310007</v>
      </c>
      <c r="V121" s="4">
        <f t="shared" si="146"/>
        <v>69.929757167175268</v>
      </c>
      <c r="W121" s="4">
        <f t="shared" si="146"/>
        <v>68.526713619551813</v>
      </c>
      <c r="X121" s="4">
        <f t="shared" si="146"/>
        <v>66.209909116775719</v>
      </c>
      <c r="Y121" s="4">
        <f t="shared" si="146"/>
        <v>67.150748636685449</v>
      </c>
      <c r="Z121" s="4">
        <f t="shared" si="146"/>
        <v>72.306081075186398</v>
      </c>
      <c r="AA121" s="4">
        <f t="shared" si="146"/>
        <v>74.815406166600198</v>
      </c>
      <c r="AB121" s="4">
        <f t="shared" si="146"/>
        <v>72.566418766537581</v>
      </c>
      <c r="AC121" s="4">
        <f t="shared" si="146"/>
        <v>74.122370992233144</v>
      </c>
      <c r="AD121" s="4">
        <f t="shared" si="146"/>
        <v>70.12015034323187</v>
      </c>
      <c r="AE121" s="4">
        <f t="shared" si="146"/>
        <v>70.718812338265536</v>
      </c>
      <c r="AF121" s="4">
        <f t="shared" si="146"/>
        <v>75.378952454851401</v>
      </c>
      <c r="AG121" s="4">
        <f t="shared" si="146"/>
        <v>78.432194772910393</v>
      </c>
      <c r="AI121" s="4">
        <f t="shared" si="147"/>
        <v>-0.75918342720785859</v>
      </c>
      <c r="AJ121" s="4">
        <f t="shared" si="147"/>
        <v>-2.1687633550507144</v>
      </c>
      <c r="AK121" s="4">
        <f t="shared" si="147"/>
        <v>-0.19513206631000912</v>
      </c>
      <c r="AL121" s="4">
        <f t="shared" si="147"/>
        <v>-1.026757167175262</v>
      </c>
      <c r="AM121" s="4">
        <f t="shared" si="147"/>
        <v>-1.1557136195518183</v>
      </c>
      <c r="AN121" s="4">
        <f t="shared" si="147"/>
        <v>-0.48390911677572035</v>
      </c>
      <c r="AO121" s="4">
        <f t="shared" si="147"/>
        <v>0.61925136331454667</v>
      </c>
      <c r="AP121" s="4">
        <f t="shared" si="147"/>
        <v>7.0918924813597073E-2</v>
      </c>
      <c r="AQ121" s="4">
        <f t="shared" si="147"/>
        <v>-1.5534061666001975</v>
      </c>
      <c r="AR121" s="4">
        <f t="shared" si="147"/>
        <v>0.10558123346241644</v>
      </c>
      <c r="AS121" s="4">
        <f t="shared" si="147"/>
        <v>-1.2703709922331399</v>
      </c>
      <c r="AT121" s="4">
        <f t="shared" si="147"/>
        <v>-1.2791503432318763</v>
      </c>
      <c r="AU121" s="4">
        <f t="shared" si="147"/>
        <v>-0.84581233826553159</v>
      </c>
      <c r="AV121" s="4">
        <f t="shared" si="147"/>
        <v>-1.3789524548514009</v>
      </c>
      <c r="AW121" s="4">
        <f t="shared" si="147"/>
        <v>-2.7821947729103869</v>
      </c>
      <c r="AY121" s="2">
        <f t="shared" si="139"/>
        <v>74.126565806001395</v>
      </c>
      <c r="AZ121" s="2">
        <f t="shared" si="139"/>
        <v>73.958789756891775</v>
      </c>
      <c r="BA121" s="2">
        <f t="shared" si="139"/>
        <v>71.577130417088583</v>
      </c>
      <c r="BB121" s="2">
        <f t="shared" si="139"/>
        <v>69.325383296804389</v>
      </c>
      <c r="BC121" s="2">
        <f t="shared" si="139"/>
        <v>68.523442417875017</v>
      </c>
      <c r="BD121" s="2">
        <f t="shared" si="139"/>
        <v>66.067703316899483</v>
      </c>
      <c r="BE121" s="2">
        <f t="shared" si="139"/>
        <v>66.667778634799035</v>
      </c>
      <c r="BF121" s="2">
        <f t="shared" si="139"/>
        <v>68.797512219876381</v>
      </c>
      <c r="BG121" s="2">
        <f t="shared" si="139"/>
        <v>72.056364011863764</v>
      </c>
      <c r="BH121" s="2">
        <f t="shared" si="139"/>
        <v>72.056976068915901</v>
      </c>
      <c r="BI121" s="2">
        <f t="shared" si="139"/>
        <v>74.104088065642088</v>
      </c>
      <c r="BJ121" s="2">
        <f t="shared" si="139"/>
        <v>70.102486202610464</v>
      </c>
      <c r="BK121" s="2">
        <f t="shared" si="139"/>
        <v>70.607598060489465</v>
      </c>
      <c r="BL121" s="2">
        <f t="shared" si="139"/>
        <v>75.303215303870644</v>
      </c>
      <c r="BM121" s="2">
        <f t="shared" si="139"/>
        <v>78.429533087299191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67.370999999999995</v>
      </c>
      <c r="CJ121" s="2">
        <f t="shared" si="140"/>
        <v>65.725999999999999</v>
      </c>
      <c r="CK121" s="2">
        <f t="shared" si="140"/>
        <v>67.77</v>
      </c>
      <c r="CL121" s="2" t="str">
        <f t="shared" si="140"/>
        <v/>
      </c>
      <c r="CM121" s="2" t="str">
        <f t="shared" si="140"/>
        <v/>
      </c>
      <c r="CN121" s="2" t="str">
        <f t="shared" si="140"/>
        <v/>
      </c>
      <c r="CO121" s="2">
        <f t="shared" si="140"/>
        <v>72.852000000000004</v>
      </c>
      <c r="CP121" s="2">
        <f t="shared" si="140"/>
        <v>68.840999999999994</v>
      </c>
      <c r="CQ121" s="2">
        <f t="shared" si="140"/>
        <v>69.873000000000005</v>
      </c>
      <c r="CR121" s="2">
        <f t="shared" si="140"/>
        <v>74</v>
      </c>
      <c r="CS121" s="2">
        <f t="shared" si="140"/>
        <v>75.650000000000006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67.370999999999995</v>
      </c>
      <c r="CZ121" s="2">
        <f t="shared" si="115"/>
        <v>65.725999999999999</v>
      </c>
      <c r="DA121" s="2">
        <f t="shared" si="116"/>
        <v>67.77</v>
      </c>
      <c r="DB121" s="2" t="str">
        <f t="shared" si="117"/>
        <v/>
      </c>
      <c r="DC121" s="2" t="str">
        <f t="shared" si="118"/>
        <v/>
      </c>
      <c r="DD121" s="2" t="str">
        <f t="shared" si="119"/>
        <v/>
      </c>
      <c r="DE121" s="2">
        <f t="shared" si="120"/>
        <v>72.852000000000004</v>
      </c>
      <c r="DF121" s="2">
        <f t="shared" si="121"/>
        <v>68.840999999999994</v>
      </c>
      <c r="DG121" s="2">
        <f t="shared" si="122"/>
        <v>69.873000000000005</v>
      </c>
      <c r="DH121" s="2">
        <f t="shared" si="123"/>
        <v>74</v>
      </c>
      <c r="DI121" s="2">
        <f t="shared" si="124"/>
        <v>75.650000000000006</v>
      </c>
      <c r="DK121" s="2">
        <f t="shared" si="148"/>
        <v>91.040482633645425</v>
      </c>
      <c r="DL121" s="2">
        <f t="shared" si="148"/>
        <v>91.358888855330704</v>
      </c>
      <c r="DM121" s="2">
        <f t="shared" si="148"/>
        <v>85.39361884627003</v>
      </c>
      <c r="DN121" s="2">
        <f t="shared" si="148"/>
        <v>84.294396807390015</v>
      </c>
      <c r="DO121" s="2">
        <f t="shared" si="148"/>
        <v>81.094258839100021</v>
      </c>
      <c r="DP121" s="2">
        <f t="shared" si="148"/>
        <v>59.259680380785639</v>
      </c>
      <c r="DQ121" s="2">
        <f t="shared" si="148"/>
        <v>68.620451565851539</v>
      </c>
      <c r="DR121" s="2">
        <f t="shared" si="148"/>
        <v>92.228649388209121</v>
      </c>
      <c r="DS121" s="2">
        <f t="shared" si="148"/>
        <v>81.582620689655158</v>
      </c>
      <c r="DT121" s="2">
        <f t="shared" si="148"/>
        <v>79.984474082313653</v>
      </c>
      <c r="DU121" s="2">
        <f t="shared" si="148"/>
        <v>70.530202960102955</v>
      </c>
      <c r="DV121" s="2">
        <f t="shared" si="148"/>
        <v>81.042424772951122</v>
      </c>
      <c r="DW121" s="2">
        <f t="shared" si="148"/>
        <v>93.62511941838649</v>
      </c>
      <c r="DX121" s="2">
        <f t="shared" si="148"/>
        <v>85.396734791934819</v>
      </c>
      <c r="DY121" s="2">
        <f t="shared" si="148"/>
        <v>99.482545494994412</v>
      </c>
      <c r="EA121" s="2">
        <f t="shared" si="152"/>
        <v>73.95385400867498</v>
      </c>
      <c r="EB121" s="2">
        <f t="shared" si="152"/>
        <v>73.799467340179774</v>
      </c>
      <c r="EC121" s="2">
        <f t="shared" si="152"/>
        <v>71.451485484308577</v>
      </c>
      <c r="ED121" s="2">
        <f t="shared" si="152"/>
        <v>69.168212788632331</v>
      </c>
      <c r="EE121" s="2">
        <f t="shared" si="151"/>
        <v>68.390672450800025</v>
      </c>
      <c r="EF121" s="2">
        <f t="shared" si="151"/>
        <v>66.145414933583766</v>
      </c>
      <c r="EG121" s="2">
        <f t="shared" si="151"/>
        <v>66.643008792613188</v>
      </c>
      <c r="EH121" s="2">
        <f t="shared" si="151"/>
        <v>68.458023984771557</v>
      </c>
      <c r="EI121" s="2">
        <f t="shared" si="151"/>
        <v>71.910875680969582</v>
      </c>
      <c r="EJ121" s="2">
        <f t="shared" si="151"/>
        <v>71.937787897050299</v>
      </c>
      <c r="EK121" s="2">
        <f t="shared" si="151"/>
        <v>74.153560865808089</v>
      </c>
      <c r="EL121" s="2">
        <f t="shared" si="151"/>
        <v>69.965288578170259</v>
      </c>
      <c r="EM121" s="2">
        <f t="shared" si="135"/>
        <v>70.33757733151036</v>
      </c>
      <c r="EN121" s="2">
        <f t="shared" si="135"/>
        <v>75.169939364912381</v>
      </c>
      <c r="EO121" s="2">
        <f t="shared" si="135"/>
        <v>78.115285444020614</v>
      </c>
      <c r="EQ121" s="2">
        <f t="shared" si="149"/>
        <v>73.966751058775984</v>
      </c>
      <c r="ER121" s="2">
        <f t="shared" si="149"/>
        <v>72.994740892114109</v>
      </c>
      <c r="ES121" s="2">
        <f t="shared" si="149"/>
        <v>71.019094392421295</v>
      </c>
      <c r="ET121" s="2">
        <f t="shared" si="149"/>
        <v>69.29515930524397</v>
      </c>
      <c r="EU121" s="2">
        <f t="shared" si="149"/>
        <v>68.387771724061608</v>
      </c>
      <c r="EV121" s="2">
        <f t="shared" si="149"/>
        <v>66.309427750989386</v>
      </c>
      <c r="EW121" s="2">
        <f t="shared" si="149"/>
        <v>66.360466855283164</v>
      </c>
      <c r="EX121" s="2">
        <f t="shared" si="149"/>
        <v>67.234488596268079</v>
      </c>
      <c r="EY121" s="2">
        <f t="shared" si="149"/>
        <v>70.978031684653686</v>
      </c>
      <c r="EZ121" s="2">
        <f t="shared" si="149"/>
        <v>71.610299619160429</v>
      </c>
      <c r="FA121" s="2">
        <f t="shared" si="149"/>
        <v>73.556570614996303</v>
      </c>
      <c r="FB121" s="2">
        <f t="shared" si="149"/>
        <v>69.511489772215057</v>
      </c>
      <c r="FC121" s="2">
        <f t="shared" si="149"/>
        <v>69.627590854149872</v>
      </c>
      <c r="FD121" s="2">
        <f t="shared" si="149"/>
        <v>75.144307541771752</v>
      </c>
      <c r="FE121" s="2">
        <f t="shared" si="149"/>
        <v>78.206588588670172</v>
      </c>
      <c r="FG121" s="2">
        <f t="shared" si="150"/>
        <v>0.98989474250023679</v>
      </c>
      <c r="FH121" s="2">
        <f t="shared" si="150"/>
        <v>0.99072390541126576</v>
      </c>
      <c r="FI121" s="2">
        <f t="shared" si="150"/>
        <v>0.99085551629006308</v>
      </c>
      <c r="FJ121" s="2">
        <f t="shared" si="150"/>
        <v>0.98964325097364081</v>
      </c>
      <c r="FK121" s="2">
        <f t="shared" si="150"/>
        <v>0.98954769845215518</v>
      </c>
      <c r="FL121" s="2">
        <f t="shared" si="150"/>
        <v>0.98862707409833561</v>
      </c>
      <c r="FM121" s="2">
        <f t="shared" si="150"/>
        <v>0.98694966067032341</v>
      </c>
      <c r="FN121" s="2">
        <f t="shared" si="150"/>
        <v>0.98550316353605927</v>
      </c>
      <c r="FO121" s="2">
        <f t="shared" si="150"/>
        <v>0.98453713448454683</v>
      </c>
      <c r="FP121" s="2">
        <f t="shared" si="150"/>
        <v>0.98501465068233585</v>
      </c>
      <c r="FQ121" s="2">
        <f t="shared" si="150"/>
        <v>0.98703232637276739</v>
      </c>
      <c r="FR121" s="2">
        <f t="shared" si="150"/>
        <v>0.98744905681586292</v>
      </c>
      <c r="FS121" s="2">
        <f t="shared" si="150"/>
        <v>0.98829179466025041</v>
      </c>
      <c r="FT121" s="2">
        <f t="shared" si="150"/>
        <v>0.98696134707308159</v>
      </c>
      <c r="FU121" s="2">
        <f t="shared" si="150"/>
        <v>0.9853016352691597</v>
      </c>
      <c r="FW121" s="2">
        <f t="shared" si="141"/>
        <v>3.6454280545276272E-3</v>
      </c>
      <c r="FX121" s="2">
        <f t="shared" si="141"/>
        <v>4.4244080638195151E-3</v>
      </c>
      <c r="FY121" s="2">
        <f t="shared" si="141"/>
        <v>4.2754780681270354E-3</v>
      </c>
      <c r="FZ121" s="2">
        <f t="shared" si="141"/>
        <v>4.0364759659291625E-3</v>
      </c>
      <c r="GA121" s="2">
        <f t="shared" si="141"/>
        <v>4.0502245373230843E-3</v>
      </c>
      <c r="GB121" s="2">
        <f t="shared" si="141"/>
        <v>3.654178817781567E-3</v>
      </c>
      <c r="GC121" s="2">
        <f t="shared" si="141"/>
        <v>3.6683298052343815E-3</v>
      </c>
      <c r="GD121" s="2">
        <f t="shared" si="141"/>
        <v>4.1769400888819336E-3</v>
      </c>
      <c r="GE121" s="2">
        <f t="shared" si="141"/>
        <v>4.357171714583735E-3</v>
      </c>
      <c r="GF121" s="2">
        <f t="shared" si="141"/>
        <v>4.2573477108177344E-3</v>
      </c>
      <c r="GG121" s="2">
        <f t="shared" si="141"/>
        <v>4.1646867880767487E-3</v>
      </c>
      <c r="GH121" s="2">
        <f t="shared" si="141"/>
        <v>4.0345689750550104E-3</v>
      </c>
      <c r="GI121" s="2">
        <f t="shared" si="141"/>
        <v>3.7107687485665544E-3</v>
      </c>
      <c r="GJ121" s="2">
        <f t="shared" si="141"/>
        <v>2.6411374990159371E-3</v>
      </c>
      <c r="GK121" s="2">
        <f t="shared" si="141"/>
        <v>2.0137504721549578E-3</v>
      </c>
      <c r="GM121" s="86">
        <f t="shared" si="142"/>
        <v>4.1176327454814249E-22</v>
      </c>
      <c r="GN121" s="86">
        <f t="shared" si="142"/>
        <v>1.0426745765970553E-24</v>
      </c>
      <c r="GO121" s="86">
        <f t="shared" si="142"/>
        <v>1.2383442316954162E-24</v>
      </c>
      <c r="GP121" s="86">
        <f t="shared" si="142"/>
        <v>1.1485241600857252E-26</v>
      </c>
      <c r="GQ121" s="86">
        <f t="shared" si="142"/>
        <v>2.7371893470622082E-37</v>
      </c>
      <c r="GR121" s="86">
        <f t="shared" si="142"/>
        <v>1.0630084839772328E-21</v>
      </c>
      <c r="GS121" s="86">
        <f t="shared" si="142"/>
        <v>2.0265520120249104E-13</v>
      </c>
      <c r="GT121" s="86">
        <f t="shared" si="142"/>
        <v>1.7459022419077197E-3</v>
      </c>
      <c r="GU121" s="86">
        <f t="shared" si="142"/>
        <v>6.601395606758306E-5</v>
      </c>
      <c r="GV121" s="86">
        <f t="shared" si="142"/>
        <v>8.5759524947876332E-7</v>
      </c>
      <c r="GW121" s="86">
        <f t="shared" si="142"/>
        <v>1.6812065502253306E-23</v>
      </c>
      <c r="GX121" s="86">
        <f t="shared" si="142"/>
        <v>1.299949236556849E-51</v>
      </c>
      <c r="GY121" s="86">
        <f t="shared" si="142"/>
        <v>2.0555712289401663E-39</v>
      </c>
      <c r="GZ121" s="86">
        <f t="shared" si="142"/>
        <v>1.6733704723359877E-44</v>
      </c>
      <c r="HA121" s="86">
        <f t="shared" si="142"/>
        <v>4.0613630510732967E-52</v>
      </c>
      <c r="HC121" s="86">
        <f t="shared" si="73"/>
        <v>3.7016989255699045E-2</v>
      </c>
      <c r="HD121" s="86">
        <f t="shared" si="73"/>
        <v>2.7753998315674214E-2</v>
      </c>
      <c r="HE121" s="86">
        <f t="shared" si="73"/>
        <v>2.0760652565967368E-2</v>
      </c>
      <c r="HF121" s="86">
        <f t="shared" si="73"/>
        <v>1.0816106387171188E-2</v>
      </c>
      <c r="HG121" s="86">
        <f t="shared" si="73"/>
        <v>6.3745786976816268E-5</v>
      </c>
      <c r="HH121" s="86">
        <f t="shared" si="73"/>
        <v>3.3862961669781132E-3</v>
      </c>
      <c r="HI121" s="86">
        <f t="shared" si="138"/>
        <v>8.9546737909234064E-3</v>
      </c>
      <c r="HJ121" s="86">
        <f t="shared" si="138"/>
        <v>0.13893633835253044</v>
      </c>
      <c r="HK121" s="86">
        <f t="shared" si="138"/>
        <v>0.13723785224609567</v>
      </c>
      <c r="HL121" s="86">
        <f t="shared" si="138"/>
        <v>1.6183785691952675E-2</v>
      </c>
      <c r="HM121" s="86">
        <f t="shared" si="138"/>
        <v>4.2168861311780954E-4</v>
      </c>
      <c r="HN121" s="86">
        <f t="shared" si="138"/>
        <v>4.6110348431720291E-4</v>
      </c>
      <c r="HO121" s="86">
        <f t="shared" si="138"/>
        <v>2.171904277412753E-3</v>
      </c>
      <c r="HP121" s="86">
        <f t="shared" si="138"/>
        <v>1.82599345819717E-3</v>
      </c>
      <c r="HQ121" s="86">
        <f t="shared" si="138"/>
        <v>1.5528445649740018E-4</v>
      </c>
      <c r="HS121" s="86">
        <f t="shared" si="143"/>
        <v>8.1021534922397013E-14</v>
      </c>
      <c r="HT121" s="86">
        <f t="shared" si="143"/>
        <v>5.6783720519042341E-12</v>
      </c>
      <c r="HU121" s="86">
        <f t="shared" si="143"/>
        <v>4.9160962558102284E-13</v>
      </c>
      <c r="HV121" s="86">
        <f t="shared" si="143"/>
        <v>1.7489999720688574E-13</v>
      </c>
      <c r="HW121" s="86">
        <f t="shared" si="143"/>
        <v>3.2095439935342591E-14</v>
      </c>
      <c r="HX121" s="86">
        <f t="shared" si="143"/>
        <v>1.5582797011234361E-16</v>
      </c>
      <c r="HY121" s="86">
        <f t="shared" si="143"/>
        <v>1.3080658184428816E-14</v>
      </c>
      <c r="HZ121" s="86">
        <f t="shared" si="143"/>
        <v>5.9540970376662757E-23</v>
      </c>
      <c r="IA121" s="86">
        <f t="shared" si="143"/>
        <v>6.5500821254317332E-24</v>
      </c>
      <c r="IB121" s="86">
        <f t="shared" si="143"/>
        <v>3.394260284792099E-19</v>
      </c>
      <c r="IC121" s="86">
        <f t="shared" si="143"/>
        <v>1.0132785493611446E-15</v>
      </c>
      <c r="ID121" s="86">
        <f t="shared" si="143"/>
        <v>9.9195830033875411E-18</v>
      </c>
      <c r="IE121" s="86">
        <f t="shared" si="143"/>
        <v>4.1267259322869797E-16</v>
      </c>
      <c r="IF121" s="86">
        <f t="shared" si="143"/>
        <v>4.2041823983321702E-12</v>
      </c>
      <c r="IG121" s="86">
        <f t="shared" si="143"/>
        <v>5.1684623551549289E-9</v>
      </c>
      <c r="II121" s="86">
        <f t="shared" si="144"/>
        <v>8.3146124112820286E-61</v>
      </c>
      <c r="IJ121" s="86">
        <f t="shared" si="144"/>
        <v>9.8879338002194738E-55</v>
      </c>
      <c r="IK121" s="86">
        <f t="shared" si="144"/>
        <v>6.3654712492146964E-60</v>
      </c>
      <c r="IL121" s="86">
        <f t="shared" si="144"/>
        <v>3.7413303976546886E-60</v>
      </c>
      <c r="IM121" s="86">
        <f t="shared" si="144"/>
        <v>4.7497203971303633E-66</v>
      </c>
      <c r="IN121" s="86">
        <f t="shared" si="144"/>
        <v>5.5175554931385246E-82</v>
      </c>
      <c r="IO121" s="86">
        <f t="shared" si="144"/>
        <v>3.3628950483003664E-67</v>
      </c>
      <c r="IP121" s="86">
        <f t="shared" si="144"/>
        <v>5.818142015648561E-113</v>
      </c>
      <c r="IQ121" s="86">
        <f t="shared" si="144"/>
        <v>9.9921944653648477E-119</v>
      </c>
      <c r="IR121" s="86">
        <f t="shared" si="144"/>
        <v>1.0932317326949508E-94</v>
      </c>
      <c r="IS121" s="86">
        <f t="shared" si="144"/>
        <v>2.8565572617681335E-74</v>
      </c>
      <c r="IT121" s="86">
        <f t="shared" si="144"/>
        <v>7.2130357814180793E-83</v>
      </c>
      <c r="IU121" s="86">
        <f t="shared" si="144"/>
        <v>3.423223098912657E-72</v>
      </c>
      <c r="IV121" s="86">
        <f t="shared" si="144"/>
        <v>5.0370817283173364E-68</v>
      </c>
      <c r="IW121" s="86">
        <f t="shared" si="144"/>
        <v>5.665955110368436E-31</v>
      </c>
      <c r="IY121" s="86">
        <f t="shared" si="145"/>
        <v>3.7016989255780064E-2</v>
      </c>
      <c r="IZ121" s="86">
        <f t="shared" si="145"/>
        <v>2.7753998321352585E-2</v>
      </c>
      <c r="JA121" s="86">
        <f t="shared" si="145"/>
        <v>2.0760652566458978E-2</v>
      </c>
      <c r="JB121" s="86">
        <f t="shared" si="145"/>
        <v>1.0816106387346088E-2</v>
      </c>
      <c r="JC121" s="86">
        <f t="shared" si="145"/>
        <v>6.3745787008911701E-5</v>
      </c>
      <c r="JD121" s="86">
        <f t="shared" si="145"/>
        <v>3.3862961669782689E-3</v>
      </c>
      <c r="JE121" s="86">
        <f t="shared" si="145"/>
        <v>8.9546737911391418E-3</v>
      </c>
      <c r="JF121" s="86">
        <f t="shared" si="145"/>
        <v>0.14068224059443815</v>
      </c>
      <c r="JG121" s="86">
        <f t="shared" si="145"/>
        <v>0.13730386620216325</v>
      </c>
      <c r="JH121" s="86">
        <f t="shared" si="145"/>
        <v>1.6184643287202153E-2</v>
      </c>
      <c r="JI121" s="86">
        <f t="shared" si="145"/>
        <v>4.2168861311882283E-4</v>
      </c>
      <c r="JJ121" s="86">
        <f t="shared" si="145"/>
        <v>4.6110348431721283E-4</v>
      </c>
      <c r="JK121" s="86">
        <f t="shared" si="145"/>
        <v>2.1719042774131659E-3</v>
      </c>
      <c r="JL121" s="86">
        <f t="shared" si="145"/>
        <v>1.8259934624013524E-3</v>
      </c>
      <c r="JM121" s="86">
        <f t="shared" si="145"/>
        <v>1.5528962495975533E-4</v>
      </c>
    </row>
    <row r="122" spans="2:273" x14ac:dyDescent="0.25">
      <c r="B122" s="2">
        <v>95</v>
      </c>
      <c r="C122" s="37">
        <v>74</v>
      </c>
      <c r="D122" s="37">
        <v>74.19</v>
      </c>
      <c r="E122" s="37">
        <v>71.254000000000005</v>
      </c>
      <c r="F122" s="37">
        <v>67.918999999999997</v>
      </c>
      <c r="G122" s="37">
        <v>67.774000000000001</v>
      </c>
      <c r="H122" s="37">
        <v>65.742000000000004</v>
      </c>
      <c r="I122" s="37">
        <v>68.097999999999999</v>
      </c>
      <c r="J122" s="37">
        <v>70.573999999999998</v>
      </c>
      <c r="K122" s="37">
        <v>71.802999999999997</v>
      </c>
      <c r="L122" s="37">
        <v>72.131</v>
      </c>
      <c r="M122" s="37">
        <v>72</v>
      </c>
      <c r="N122" s="37">
        <v>69.031999999999996</v>
      </c>
      <c r="O122" s="37">
        <v>70.381</v>
      </c>
      <c r="P122" s="37">
        <v>73.483000000000004</v>
      </c>
      <c r="Q122" s="37">
        <v>74.7</v>
      </c>
      <c r="S122" s="4">
        <f t="shared" si="146"/>
        <v>74.923612630313627</v>
      </c>
      <c r="T122" s="4">
        <f t="shared" si="146"/>
        <v>74.420287952147788</v>
      </c>
      <c r="U122" s="4">
        <f t="shared" si="146"/>
        <v>71.840182847765718</v>
      </c>
      <c r="V122" s="4">
        <f t="shared" si="146"/>
        <v>69.414069350054461</v>
      </c>
      <c r="W122" s="4">
        <f t="shared" si="146"/>
        <v>68.424167620950669</v>
      </c>
      <c r="X122" s="4">
        <f t="shared" si="146"/>
        <v>66.035249635288181</v>
      </c>
      <c r="Y122" s="4">
        <f t="shared" si="146"/>
        <v>66.682392357703705</v>
      </c>
      <c r="Z122" s="4">
        <f t="shared" si="146"/>
        <v>70.317512679113776</v>
      </c>
      <c r="AA122" s="4">
        <f t="shared" si="146"/>
        <v>73.141868833073559</v>
      </c>
      <c r="AB122" s="4">
        <f t="shared" si="146"/>
        <v>72.023014905956785</v>
      </c>
      <c r="AC122" s="4">
        <f t="shared" si="146"/>
        <v>73.902922874580625</v>
      </c>
      <c r="AD122" s="4">
        <f t="shared" si="146"/>
        <v>69.919224693222915</v>
      </c>
      <c r="AE122" s="4">
        <f t="shared" si="146"/>
        <v>70.453644600571678</v>
      </c>
      <c r="AF122" s="4">
        <f t="shared" si="146"/>
        <v>75.168427651073927</v>
      </c>
      <c r="AG122" s="4">
        <f t="shared" si="146"/>
        <v>78.286576275481536</v>
      </c>
      <c r="AI122" s="4">
        <f t="shared" si="147"/>
        <v>-0.92361263031362739</v>
      </c>
      <c r="AJ122" s="4">
        <f t="shared" si="147"/>
        <v>-0.23028795214779052</v>
      </c>
      <c r="AK122" s="4">
        <f t="shared" si="147"/>
        <v>-0.58618284776571272</v>
      </c>
      <c r="AL122" s="4">
        <f t="shared" si="147"/>
        <v>-1.4950693500544645</v>
      </c>
      <c r="AM122" s="4">
        <f t="shared" si="147"/>
        <v>-0.65016762095066838</v>
      </c>
      <c r="AN122" s="4">
        <f t="shared" si="147"/>
        <v>-0.29324963528817705</v>
      </c>
      <c r="AO122" s="4">
        <f t="shared" si="147"/>
        <v>1.415607642296294</v>
      </c>
      <c r="AP122" s="4">
        <f t="shared" si="147"/>
        <v>0.25648732088622239</v>
      </c>
      <c r="AQ122" s="4">
        <f t="shared" si="147"/>
        <v>-1.3388688330735619</v>
      </c>
      <c r="AR122" s="4">
        <f t="shared" si="147"/>
        <v>0.10798509404321521</v>
      </c>
      <c r="AS122" s="4">
        <f t="shared" si="147"/>
        <v>-1.902922874580625</v>
      </c>
      <c r="AT122" s="4">
        <f t="shared" si="147"/>
        <v>-0.88722469322291886</v>
      </c>
      <c r="AU122" s="4">
        <f t="shared" si="147"/>
        <v>-7.2644600571678097E-2</v>
      </c>
      <c r="AV122" s="4">
        <f t="shared" si="147"/>
        <v>-1.6854276510739226</v>
      </c>
      <c r="AW122" s="4">
        <f t="shared" si="147"/>
        <v>-3.5865762754815336</v>
      </c>
      <c r="AY122" s="2">
        <f t="shared" si="139"/>
        <v>74.045780160170409</v>
      </c>
      <c r="AZ122" s="2">
        <f t="shared" si="139"/>
        <v>73.813650060804406</v>
      </c>
      <c r="BA122" s="2">
        <f t="shared" si="139"/>
        <v>71.454313072438467</v>
      </c>
      <c r="BB122" s="2">
        <f t="shared" si="139"/>
        <v>69.242478311443975</v>
      </c>
      <c r="BC122" s="2">
        <f t="shared" si="139"/>
        <v>68.42396948020972</v>
      </c>
      <c r="BD122" s="2">
        <f t="shared" si="139"/>
        <v>66.004387774244421</v>
      </c>
      <c r="BE122" s="2">
        <f t="shared" si="139"/>
        <v>66.551351361888024</v>
      </c>
      <c r="BF122" s="2">
        <f t="shared" si="139"/>
        <v>68.56715042929946</v>
      </c>
      <c r="BG122" s="2">
        <f t="shared" si="139"/>
        <v>71.804668495979868</v>
      </c>
      <c r="BH122" s="2">
        <f t="shared" si="139"/>
        <v>71.859316524359414</v>
      </c>
      <c r="BI122" s="2">
        <f t="shared" si="139"/>
        <v>73.900802139056168</v>
      </c>
      <c r="BJ122" s="2">
        <f t="shared" si="139"/>
        <v>69.917139236871932</v>
      </c>
      <c r="BK122" s="2">
        <f t="shared" si="139"/>
        <v>70.436393338811428</v>
      </c>
      <c r="BL122" s="2">
        <f t="shared" si="139"/>
        <v>75.157592523651857</v>
      </c>
      <c r="BM122" s="2">
        <f t="shared" si="139"/>
        <v>78.286334929648291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71.254000000000005</v>
      </c>
      <c r="CH122" s="2">
        <f t="shared" si="140"/>
        <v>67.918999999999997</v>
      </c>
      <c r="CI122" s="2">
        <f t="shared" si="140"/>
        <v>67.774000000000001</v>
      </c>
      <c r="CJ122" s="2">
        <f t="shared" si="140"/>
        <v>65.742000000000004</v>
      </c>
      <c r="CK122" s="2">
        <f t="shared" si="140"/>
        <v>68.097999999999999</v>
      </c>
      <c r="CL122" s="2" t="str">
        <f t="shared" si="140"/>
        <v/>
      </c>
      <c r="CM122" s="2" t="str">
        <f t="shared" si="140"/>
        <v/>
      </c>
      <c r="CN122" s="2">
        <f t="shared" si="140"/>
        <v>72.131</v>
      </c>
      <c r="CO122" s="2">
        <f t="shared" si="140"/>
        <v>72</v>
      </c>
      <c r="CP122" s="2">
        <f t="shared" si="140"/>
        <v>69.031999999999996</v>
      </c>
      <c r="CQ122" s="2">
        <f t="shared" si="140"/>
        <v>70.381</v>
      </c>
      <c r="CR122" s="2">
        <f t="shared" si="140"/>
        <v>73.483000000000004</v>
      </c>
      <c r="CS122" s="2">
        <f t="shared" si="140"/>
        <v>74.7</v>
      </c>
      <c r="CU122" s="2" t="str">
        <f t="shared" si="110"/>
        <v/>
      </c>
      <c r="CV122" s="2" t="str">
        <f t="shared" si="111"/>
        <v/>
      </c>
      <c r="CW122" s="2">
        <f t="shared" si="112"/>
        <v>71.254000000000005</v>
      </c>
      <c r="CX122" s="2">
        <f t="shared" si="113"/>
        <v>67.918999999999997</v>
      </c>
      <c r="CY122" s="2">
        <f t="shared" si="114"/>
        <v>67.774000000000001</v>
      </c>
      <c r="CZ122" s="2">
        <f t="shared" si="115"/>
        <v>65.742000000000004</v>
      </c>
      <c r="DA122" s="2">
        <f t="shared" si="116"/>
        <v>68.097999999999999</v>
      </c>
      <c r="DB122" s="2" t="str">
        <f t="shared" si="117"/>
        <v/>
      </c>
      <c r="DC122" s="2" t="str">
        <f t="shared" si="118"/>
        <v/>
      </c>
      <c r="DD122" s="2">
        <f t="shared" si="119"/>
        <v>72.131</v>
      </c>
      <c r="DE122" s="2">
        <f t="shared" si="120"/>
        <v>72</v>
      </c>
      <c r="DF122" s="2">
        <f t="shared" si="121"/>
        <v>69.031999999999996</v>
      </c>
      <c r="DG122" s="2">
        <f t="shared" si="122"/>
        <v>70.381</v>
      </c>
      <c r="DH122" s="2">
        <f t="shared" si="123"/>
        <v>73.483000000000004</v>
      </c>
      <c r="DI122" s="2">
        <f t="shared" si="124"/>
        <v>74.7</v>
      </c>
      <c r="DK122" s="2">
        <f t="shared" si="148"/>
        <v>91.099602385986103</v>
      </c>
      <c r="DL122" s="2">
        <f t="shared" si="148"/>
        <v>91.451893385684073</v>
      </c>
      <c r="DM122" s="2">
        <f t="shared" si="148"/>
        <v>85.432911809121137</v>
      </c>
      <c r="DN122" s="2">
        <f t="shared" si="148"/>
        <v>84.377650109391467</v>
      </c>
      <c r="DO122" s="2">
        <f t="shared" si="148"/>
        <v>81.124312076276908</v>
      </c>
      <c r="DP122" s="2">
        <f t="shared" si="148"/>
        <v>58.932891235364913</v>
      </c>
      <c r="DQ122" s="2">
        <f t="shared" si="148"/>
        <v>68.368824024024008</v>
      </c>
      <c r="DR122" s="2">
        <f t="shared" si="148"/>
        <v>92.381757508342602</v>
      </c>
      <c r="DS122" s="2">
        <f t="shared" si="148"/>
        <v>81.58042068965517</v>
      </c>
      <c r="DT122" s="2">
        <f t="shared" si="148"/>
        <v>79.946569521690733</v>
      </c>
      <c r="DU122" s="2">
        <f t="shared" si="148"/>
        <v>70.352818018018013</v>
      </c>
      <c r="DV122" s="2">
        <f t="shared" si="148"/>
        <v>81.046460444249959</v>
      </c>
      <c r="DW122" s="2">
        <f t="shared" si="148"/>
        <v>93.820289774859276</v>
      </c>
      <c r="DX122" s="2">
        <f t="shared" si="148"/>
        <v>85.425988588588609</v>
      </c>
      <c r="DY122" s="2">
        <f t="shared" si="148"/>
        <v>99.776723470522782</v>
      </c>
      <c r="EA122" s="2">
        <f t="shared" si="152"/>
        <v>73.88695662515741</v>
      </c>
      <c r="EB122" s="2">
        <f t="shared" si="152"/>
        <v>73.666754139879203</v>
      </c>
      <c r="EC122" s="2">
        <f t="shared" si="152"/>
        <v>71.338586849959299</v>
      </c>
      <c r="ED122" s="2">
        <f t="shared" si="152"/>
        <v>69.097488903430872</v>
      </c>
      <c r="EE122" s="2">
        <f t="shared" si="151"/>
        <v>68.301635571723253</v>
      </c>
      <c r="EF122" s="2">
        <f t="shared" si="151"/>
        <v>66.0779507197485</v>
      </c>
      <c r="EG122" s="2">
        <f t="shared" si="151"/>
        <v>66.530519347376568</v>
      </c>
      <c r="EH122" s="2">
        <f t="shared" si="151"/>
        <v>68.253103680203026</v>
      </c>
      <c r="EI122" s="2">
        <f t="shared" si="151"/>
        <v>71.668977826406319</v>
      </c>
      <c r="EJ122" s="2">
        <f t="shared" si="151"/>
        <v>71.748579888364347</v>
      </c>
      <c r="EK122" s="2">
        <f t="shared" si="151"/>
        <v>73.945905321402677</v>
      </c>
      <c r="EL122" s="2">
        <f t="shared" si="151"/>
        <v>69.790013877501195</v>
      </c>
      <c r="EM122" s="2">
        <f t="shared" si="135"/>
        <v>70.186490774907753</v>
      </c>
      <c r="EN122" s="2">
        <f t="shared" si="135"/>
        <v>75.033944428448834</v>
      </c>
      <c r="EO122" s="2">
        <f t="shared" si="135"/>
        <v>77.993799807729886</v>
      </c>
      <c r="EQ122" s="2">
        <f t="shared" si="149"/>
        <v>73.899174699398728</v>
      </c>
      <c r="ER122" s="2">
        <f t="shared" si="149"/>
        <v>72.906326602605574</v>
      </c>
      <c r="ES122" s="2">
        <f t="shared" si="149"/>
        <v>70.930300257640354</v>
      </c>
      <c r="ET122" s="2">
        <f t="shared" si="149"/>
        <v>69.217172016929823</v>
      </c>
      <c r="EU122" s="2">
        <f t="shared" si="149"/>
        <v>68.298883800727822</v>
      </c>
      <c r="EV122" s="2">
        <f t="shared" si="149"/>
        <v>66.233120252419951</v>
      </c>
      <c r="EW122" s="2">
        <f t="shared" si="149"/>
        <v>66.263724472173607</v>
      </c>
      <c r="EX122" s="2">
        <f t="shared" si="149"/>
        <v>67.079645209415062</v>
      </c>
      <c r="EY122" s="2">
        <f t="shared" si="149"/>
        <v>70.774018348377609</v>
      </c>
      <c r="EZ122" s="2">
        <f t="shared" si="149"/>
        <v>71.437493525337089</v>
      </c>
      <c r="FA122" s="2">
        <f t="shared" si="149"/>
        <v>73.384981674957572</v>
      </c>
      <c r="FB122" s="2">
        <f t="shared" si="149"/>
        <v>69.368247861664273</v>
      </c>
      <c r="FC122" s="2">
        <f t="shared" si="149"/>
        <v>69.517836240234701</v>
      </c>
      <c r="FD122" s="2">
        <f t="shared" si="149"/>
        <v>75.00986314604458</v>
      </c>
      <c r="FE122" s="2">
        <f t="shared" si="149"/>
        <v>78.064200197035831</v>
      </c>
      <c r="FG122" s="2">
        <f t="shared" si="150"/>
        <v>0.9907756938050496</v>
      </c>
      <c r="FH122" s="2">
        <f t="shared" si="150"/>
        <v>0.99153319061411893</v>
      </c>
      <c r="FI122" s="2">
        <f t="shared" si="150"/>
        <v>0.99165341594577128</v>
      </c>
      <c r="FJ122" s="2">
        <f t="shared" si="150"/>
        <v>0.99054591729534913</v>
      </c>
      <c r="FK122" s="2">
        <f t="shared" si="150"/>
        <v>0.99045861258080492</v>
      </c>
      <c r="FL122" s="2">
        <f t="shared" si="150"/>
        <v>0.98961737847330478</v>
      </c>
      <c r="FM122" s="2">
        <f t="shared" si="150"/>
        <v>0.98808426637531899</v>
      </c>
      <c r="FN122" s="2">
        <f t="shared" si="150"/>
        <v>0.98676184188434291</v>
      </c>
      <c r="FO122" s="2">
        <f t="shared" si="150"/>
        <v>0.98587848581069482</v>
      </c>
      <c r="FP122" s="2">
        <f t="shared" si="150"/>
        <v>0.98631515486134702</v>
      </c>
      <c r="FQ122" s="2">
        <f t="shared" si="150"/>
        <v>0.98815983128396589</v>
      </c>
      <c r="FR122" s="2">
        <f t="shared" si="150"/>
        <v>0.98854074878272624</v>
      </c>
      <c r="FS122" s="2">
        <f t="shared" si="150"/>
        <v>0.98931097804205215</v>
      </c>
      <c r="FT122" s="2">
        <f t="shared" si="150"/>
        <v>0.98809494900974004</v>
      </c>
      <c r="FU122" s="2">
        <f t="shared" si="150"/>
        <v>0.98657757286293113</v>
      </c>
      <c r="FW122" s="2">
        <f t="shared" si="141"/>
        <v>3.9957270629171725E-3</v>
      </c>
      <c r="FX122" s="2">
        <f t="shared" si="141"/>
        <v>4.8491970498559644E-3</v>
      </c>
      <c r="FY122" s="2">
        <f t="shared" si="141"/>
        <v>4.6860355350627596E-3</v>
      </c>
      <c r="FZ122" s="2">
        <f t="shared" si="141"/>
        <v>4.4241849670513134E-3</v>
      </c>
      <c r="GA122" s="2">
        <f t="shared" si="141"/>
        <v>4.4392482213161128E-3</v>
      </c>
      <c r="GB122" s="2">
        <f t="shared" si="141"/>
        <v>4.0053153302707272E-3</v>
      </c>
      <c r="GC122" s="2">
        <f t="shared" si="141"/>
        <v>4.0208206236248987E-3</v>
      </c>
      <c r="GD122" s="2">
        <f t="shared" si="141"/>
        <v>4.5780788431553088E-3</v>
      </c>
      <c r="GE122" s="2">
        <f t="shared" si="141"/>
        <v>4.7755362798344216E-3</v>
      </c>
      <c r="GF122" s="2">
        <f t="shared" si="141"/>
        <v>4.6661723489534335E-3</v>
      </c>
      <c r="GG122" s="2">
        <f t="shared" si="141"/>
        <v>4.5646541721407483E-3</v>
      </c>
      <c r="GH122" s="2">
        <f t="shared" si="141"/>
        <v>4.4220956203864393E-3</v>
      </c>
      <c r="GI122" s="2">
        <f t="shared" si="141"/>
        <v>4.067320889196673E-3</v>
      </c>
      <c r="GJ122" s="2">
        <f t="shared" si="141"/>
        <v>2.8952119454149082E-3</v>
      </c>
      <c r="GK122" s="2">
        <f t="shared" si="141"/>
        <v>2.2076045851205654E-3</v>
      </c>
      <c r="GM122" s="86">
        <f t="shared" si="142"/>
        <v>1.641428600557037E-23</v>
      </c>
      <c r="GN122" s="86">
        <f t="shared" si="142"/>
        <v>2.7308094756855579E-26</v>
      </c>
      <c r="GO122" s="86">
        <f t="shared" si="142"/>
        <v>3.4502495620186374E-26</v>
      </c>
      <c r="GP122" s="86">
        <f t="shared" si="142"/>
        <v>2.3462981539145739E-28</v>
      </c>
      <c r="GQ122" s="86">
        <f t="shared" si="142"/>
        <v>1.0262141327621101E-39</v>
      </c>
      <c r="GR122" s="86">
        <f t="shared" si="142"/>
        <v>4.9410630695890811E-23</v>
      </c>
      <c r="GS122" s="86">
        <f t="shared" si="142"/>
        <v>3.1781854748270577E-14</v>
      </c>
      <c r="GT122" s="86">
        <f t="shared" si="142"/>
        <v>1.245536694138408E-3</v>
      </c>
      <c r="GU122" s="86">
        <f t="shared" si="142"/>
        <v>3.8534698974789453E-5</v>
      </c>
      <c r="GV122" s="86">
        <f t="shared" si="142"/>
        <v>3.8389608380972E-7</v>
      </c>
      <c r="GW122" s="86">
        <f t="shared" si="142"/>
        <v>5.8855081842449056E-25</v>
      </c>
      <c r="GX122" s="86">
        <f t="shared" si="142"/>
        <v>5.3589369759785726E-55</v>
      </c>
      <c r="GY122" s="86">
        <f t="shared" si="142"/>
        <v>5.6989453005390354E-42</v>
      </c>
      <c r="GZ122" s="86">
        <f t="shared" si="142"/>
        <v>2.2980112148648841E-47</v>
      </c>
      <c r="HA122" s="86">
        <f t="shared" si="142"/>
        <v>2.3129734263946719E-55</v>
      </c>
      <c r="HC122" s="86">
        <f t="shared" si="73"/>
        <v>1.6847658906306979E-2</v>
      </c>
      <c r="HD122" s="86">
        <f t="shared" si="73"/>
        <v>1.0770158183185562E-2</v>
      </c>
      <c r="HE122" s="86">
        <f t="shared" si="73"/>
        <v>8.212766557870366E-3</v>
      </c>
      <c r="HF122" s="86">
        <f t="shared" si="73"/>
        <v>3.7027924910010045E-3</v>
      </c>
      <c r="HG122" s="86">
        <f t="shared" si="73"/>
        <v>4.7262687009375413E-6</v>
      </c>
      <c r="HH122" s="86">
        <f t="shared" si="73"/>
        <v>9.4113120128059028E-4</v>
      </c>
      <c r="HI122" s="86">
        <f t="shared" si="138"/>
        <v>2.9711520087153513E-3</v>
      </c>
      <c r="HJ122" s="86">
        <f t="shared" si="138"/>
        <v>0.10030144679839911</v>
      </c>
      <c r="HK122" s="86">
        <f t="shared" si="138"/>
        <v>9.9379236656409145E-2</v>
      </c>
      <c r="HL122" s="86">
        <f t="shared" si="138"/>
        <v>7.0584710413645084E-3</v>
      </c>
      <c r="HM122" s="86">
        <f t="shared" si="138"/>
        <v>6.1595729739904702E-5</v>
      </c>
      <c r="HN122" s="86">
        <f t="shared" si="138"/>
        <v>6.9992412528800321E-5</v>
      </c>
      <c r="HO122" s="86">
        <f t="shared" si="138"/>
        <v>4.1324067265423981E-4</v>
      </c>
      <c r="HP122" s="86">
        <f t="shared" si="138"/>
        <v>3.2573103907110204E-4</v>
      </c>
      <c r="HQ122" s="86">
        <f t="shared" si="138"/>
        <v>1.864476170635217E-5</v>
      </c>
      <c r="HS122" s="86">
        <f t="shared" si="143"/>
        <v>4.5903523434588046E-13</v>
      </c>
      <c r="HT122" s="86">
        <f t="shared" si="143"/>
        <v>2.7359003221018662E-11</v>
      </c>
      <c r="HU122" s="86">
        <f t="shared" si="143"/>
        <v>2.7323803035904957E-12</v>
      </c>
      <c r="HV122" s="86">
        <f t="shared" si="143"/>
        <v>9.8945498562699212E-13</v>
      </c>
      <c r="HW122" s="86">
        <f t="shared" si="143"/>
        <v>2.0869425582258683E-13</v>
      </c>
      <c r="HX122" s="86">
        <f t="shared" si="143"/>
        <v>1.4438806624808504E-15</v>
      </c>
      <c r="HY122" s="86">
        <f t="shared" si="143"/>
        <v>8.6012377810715608E-14</v>
      </c>
      <c r="HZ122" s="86">
        <f t="shared" si="143"/>
        <v>1.4559989259233591E-21</v>
      </c>
      <c r="IA122" s="86">
        <f t="shared" si="143"/>
        <v>1.9155209425269675E-22</v>
      </c>
      <c r="IB122" s="86">
        <f t="shared" si="143"/>
        <v>4.887442919438082E-18</v>
      </c>
      <c r="IC122" s="86">
        <f t="shared" si="143"/>
        <v>8.351819138843411E-15</v>
      </c>
      <c r="ID122" s="86">
        <f t="shared" si="143"/>
        <v>1.0571713077589026E-16</v>
      </c>
      <c r="IE122" s="86">
        <f t="shared" si="143"/>
        <v>3.2517354635574269E-15</v>
      </c>
      <c r="IF122" s="86">
        <f t="shared" si="143"/>
        <v>1.6913164714395331E-11</v>
      </c>
      <c r="IG122" s="86">
        <f t="shared" si="143"/>
        <v>1.3400355027820157E-8</v>
      </c>
      <c r="II122" s="86">
        <f t="shared" si="144"/>
        <v>6.9259220373162977E-59</v>
      </c>
      <c r="IJ122" s="86">
        <f t="shared" si="144"/>
        <v>6.025936640778249E-53</v>
      </c>
      <c r="IK122" s="86">
        <f t="shared" si="144"/>
        <v>5.6347381547173468E-58</v>
      </c>
      <c r="IL122" s="86">
        <f t="shared" si="144"/>
        <v>3.2169770728507882E-58</v>
      </c>
      <c r="IM122" s="86">
        <f t="shared" si="144"/>
        <v>6.4157861850690654E-64</v>
      </c>
      <c r="IN122" s="86">
        <f t="shared" si="144"/>
        <v>2.2436555947802497E-79</v>
      </c>
      <c r="IO122" s="86">
        <f t="shared" si="144"/>
        <v>4.5412267509283392E-65</v>
      </c>
      <c r="IP122" s="86">
        <f t="shared" si="144"/>
        <v>2.9426152800812726E-109</v>
      </c>
      <c r="IQ122" s="86">
        <f t="shared" si="144"/>
        <v>8.4292551912924994E-115</v>
      </c>
      <c r="IR122" s="86">
        <f t="shared" si="144"/>
        <v>1.3962384398334214E-91</v>
      </c>
      <c r="IS122" s="86">
        <f t="shared" si="144"/>
        <v>7.4220671845608185E-72</v>
      </c>
      <c r="IT122" s="86">
        <f t="shared" si="144"/>
        <v>3.4933313586726721E-80</v>
      </c>
      <c r="IU122" s="86">
        <f t="shared" si="144"/>
        <v>6.7891444456533912E-70</v>
      </c>
      <c r="IV122" s="86">
        <f t="shared" si="144"/>
        <v>5.5023943174955514E-66</v>
      </c>
      <c r="IW122" s="86">
        <f t="shared" si="144"/>
        <v>4.1353953323919565E-30</v>
      </c>
      <c r="IY122" s="86">
        <f t="shared" si="145"/>
        <v>1.6847658906766014E-2</v>
      </c>
      <c r="IZ122" s="86">
        <f t="shared" si="145"/>
        <v>1.0770158210544566E-2</v>
      </c>
      <c r="JA122" s="86">
        <f t="shared" si="145"/>
        <v>8.2127665606027463E-3</v>
      </c>
      <c r="JB122" s="86">
        <f t="shared" si="145"/>
        <v>3.7027924919904595E-3</v>
      </c>
      <c r="JC122" s="86">
        <f t="shared" si="145"/>
        <v>4.7262689096317974E-6</v>
      </c>
      <c r="JD122" s="86">
        <f t="shared" si="145"/>
        <v>9.4113120128203412E-4</v>
      </c>
      <c r="JE122" s="86">
        <f t="shared" si="145"/>
        <v>2.9711520088331455E-3</v>
      </c>
      <c r="JF122" s="86">
        <f t="shared" si="145"/>
        <v>0.10154698349253752</v>
      </c>
      <c r="JG122" s="86">
        <f t="shared" si="145"/>
        <v>9.9417771355383933E-2</v>
      </c>
      <c r="JH122" s="86">
        <f t="shared" si="145"/>
        <v>7.0588549374483237E-3</v>
      </c>
      <c r="JI122" s="86">
        <f t="shared" si="145"/>
        <v>6.1595729748256515E-5</v>
      </c>
      <c r="JJ122" s="86">
        <f t="shared" si="145"/>
        <v>6.9992412528906045E-5</v>
      </c>
      <c r="JK122" s="86">
        <f t="shared" si="145"/>
        <v>4.1324067265749155E-4</v>
      </c>
      <c r="JL122" s="86">
        <f t="shared" si="145"/>
        <v>3.2573105598426676E-4</v>
      </c>
      <c r="JM122" s="86">
        <f t="shared" si="145"/>
        <v>1.8658162061379992E-5</v>
      </c>
    </row>
    <row r="123" spans="2:273" x14ac:dyDescent="0.25">
      <c r="B123" s="2">
        <v>96</v>
      </c>
      <c r="C123" s="37">
        <v>74.406999999999996</v>
      </c>
      <c r="D123" s="37">
        <v>72.635000000000005</v>
      </c>
      <c r="E123" s="37">
        <v>70.492000000000004</v>
      </c>
      <c r="F123" s="37">
        <v>68.918999999999997</v>
      </c>
      <c r="G123" s="37">
        <v>68.531999999999996</v>
      </c>
      <c r="H123" s="37">
        <v>65.305999999999997</v>
      </c>
      <c r="I123" s="37">
        <v>66</v>
      </c>
      <c r="J123" s="37">
        <v>69.295000000000002</v>
      </c>
      <c r="K123" s="37">
        <v>72.885000000000005</v>
      </c>
      <c r="L123" s="37">
        <v>71.623000000000005</v>
      </c>
      <c r="M123" s="37">
        <v>73.180000000000007</v>
      </c>
      <c r="N123" s="37">
        <v>68.650999999999996</v>
      </c>
      <c r="O123" s="37">
        <v>70.159000000000006</v>
      </c>
      <c r="P123" s="37">
        <v>74.216999999999999</v>
      </c>
      <c r="Q123" s="37">
        <v>74.95</v>
      </c>
      <c r="S123" s="4">
        <f t="shared" si="146"/>
        <v>74.263657702865601</v>
      </c>
      <c r="T123" s="4">
        <f t="shared" si="146"/>
        <v>73.841224122475694</v>
      </c>
      <c r="U123" s="4">
        <f t="shared" si="146"/>
        <v>71.443038771482506</v>
      </c>
      <c r="V123" s="4">
        <f t="shared" si="146"/>
        <v>69.202451836433411</v>
      </c>
      <c r="W123" s="4">
        <f t="shared" si="146"/>
        <v>68.325306335810126</v>
      </c>
      <c r="X123" s="4">
        <f t="shared" si="146"/>
        <v>65.946605133900349</v>
      </c>
      <c r="Y123" s="4">
        <f t="shared" si="146"/>
        <v>66.465936047094885</v>
      </c>
      <c r="Z123" s="4">
        <f t="shared" si="146"/>
        <v>69.156169790865363</v>
      </c>
      <c r="AA123" s="4">
        <f t="shared" si="146"/>
        <v>72.159339785098041</v>
      </c>
      <c r="AB123" s="4">
        <f t="shared" si="146"/>
        <v>71.709038398264013</v>
      </c>
      <c r="AC123" s="4">
        <f t="shared" si="146"/>
        <v>73.69730152685085</v>
      </c>
      <c r="AD123" s="4">
        <f t="shared" si="146"/>
        <v>69.732676777304533</v>
      </c>
      <c r="AE123" s="4">
        <f t="shared" si="146"/>
        <v>70.268692914211897</v>
      </c>
      <c r="AF123" s="4">
        <f t="shared" si="146"/>
        <v>75.013823573359176</v>
      </c>
      <c r="AG123" s="4">
        <f t="shared" si="146"/>
        <v>78.144542208482434</v>
      </c>
      <c r="AI123" s="4">
        <f t="shared" si="147"/>
        <v>0.14334229713439584</v>
      </c>
      <c r="AJ123" s="4">
        <f t="shared" si="147"/>
        <v>-1.2062241224756889</v>
      </c>
      <c r="AK123" s="4">
        <f t="shared" si="147"/>
        <v>-0.95103877148250149</v>
      </c>
      <c r="AL123" s="4">
        <f t="shared" si="147"/>
        <v>-0.28345183643341443</v>
      </c>
      <c r="AM123" s="4">
        <f t="shared" si="147"/>
        <v>0.20669366418987067</v>
      </c>
      <c r="AN123" s="4">
        <f t="shared" si="147"/>
        <v>-0.64060513390035112</v>
      </c>
      <c r="AO123" s="4">
        <f t="shared" si="147"/>
        <v>-0.46593604709488545</v>
      </c>
      <c r="AP123" s="4">
        <f t="shared" si="147"/>
        <v>0.13883020913463895</v>
      </c>
      <c r="AQ123" s="4">
        <f t="shared" si="147"/>
        <v>0.7256602149019642</v>
      </c>
      <c r="AR123" s="4">
        <f t="shared" si="147"/>
        <v>-8.603839826400872E-2</v>
      </c>
      <c r="AS123" s="4">
        <f t="shared" si="147"/>
        <v>-0.51730152685084363</v>
      </c>
      <c r="AT123" s="4">
        <f t="shared" si="147"/>
        <v>-1.081676777304537</v>
      </c>
      <c r="AU123" s="4">
        <f t="shared" si="147"/>
        <v>-0.10969291421189098</v>
      </c>
      <c r="AV123" s="4">
        <f t="shared" si="147"/>
        <v>-0.79682357335917686</v>
      </c>
      <c r="AW123" s="4">
        <f t="shared" si="147"/>
        <v>-3.1945422084824315</v>
      </c>
      <c r="AY123" s="2">
        <f t="shared" si="139"/>
        <v>73.966092664228242</v>
      </c>
      <c r="AZ123" s="2">
        <f t="shared" si="139"/>
        <v>73.669415354475703</v>
      </c>
      <c r="BA123" s="2">
        <f t="shared" si="139"/>
        <v>71.332241809852448</v>
      </c>
      <c r="BB123" s="2">
        <f t="shared" si="139"/>
        <v>69.16049755678354</v>
      </c>
      <c r="BC123" s="2">
        <f t="shared" si="139"/>
        <v>68.325297950459273</v>
      </c>
      <c r="BD123" s="2">
        <f t="shared" si="139"/>
        <v>65.940952188886087</v>
      </c>
      <c r="BE123" s="2">
        <f t="shared" si="139"/>
        <v>66.435408222608316</v>
      </c>
      <c r="BF123" s="2">
        <f t="shared" si="139"/>
        <v>68.338527648971137</v>
      </c>
      <c r="BG123" s="2">
        <f t="shared" si="139"/>
        <v>71.553493086146659</v>
      </c>
      <c r="BH123" s="2">
        <f t="shared" si="139"/>
        <v>71.662195722631438</v>
      </c>
      <c r="BI123" s="2">
        <f t="shared" si="139"/>
        <v>73.697111292880194</v>
      </c>
      <c r="BJ123" s="2">
        <f t="shared" si="139"/>
        <v>69.732485551454602</v>
      </c>
      <c r="BK123" s="2">
        <f t="shared" si="139"/>
        <v>70.266597367034834</v>
      </c>
      <c r="BL123" s="2">
        <f t="shared" si="139"/>
        <v>75.012624368757344</v>
      </c>
      <c r="BM123" s="2">
        <f t="shared" si="139"/>
        <v>78.144497038500106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74.406999999999996</v>
      </c>
      <c r="CF123" s="2">
        <f t="shared" si="140"/>
        <v>72.635000000000005</v>
      </c>
      <c r="CG123" s="2">
        <f t="shared" si="140"/>
        <v>70.492000000000004</v>
      </c>
      <c r="CH123" s="2">
        <f t="shared" si="140"/>
        <v>68.918999999999997</v>
      </c>
      <c r="CI123" s="2">
        <f t="shared" si="140"/>
        <v>68.531999999999996</v>
      </c>
      <c r="CJ123" s="2">
        <f t="shared" si="140"/>
        <v>65.305999999999997</v>
      </c>
      <c r="CK123" s="2">
        <f t="shared" si="140"/>
        <v>66</v>
      </c>
      <c r="CL123" s="2" t="str">
        <f t="shared" si="140"/>
        <v/>
      </c>
      <c r="CM123" s="2" t="str">
        <f t="shared" si="140"/>
        <v/>
      </c>
      <c r="CN123" s="2">
        <f t="shared" si="140"/>
        <v>71.623000000000005</v>
      </c>
      <c r="CO123" s="2">
        <f t="shared" si="140"/>
        <v>73.180000000000007</v>
      </c>
      <c r="CP123" s="2">
        <f t="shared" si="140"/>
        <v>68.650999999999996</v>
      </c>
      <c r="CQ123" s="2">
        <f t="shared" si="140"/>
        <v>70.159000000000006</v>
      </c>
      <c r="CR123" s="2">
        <f t="shared" si="140"/>
        <v>74.216999999999999</v>
      </c>
      <c r="CS123" s="2">
        <f t="shared" si="140"/>
        <v>74.95</v>
      </c>
      <c r="CU123" s="2">
        <f t="shared" si="110"/>
        <v>74.406999999999996</v>
      </c>
      <c r="CV123" s="2">
        <f t="shared" si="111"/>
        <v>72.635000000000005</v>
      </c>
      <c r="CW123" s="2">
        <f t="shared" si="112"/>
        <v>70.492000000000004</v>
      </c>
      <c r="CX123" s="2">
        <f t="shared" si="113"/>
        <v>68.918999999999997</v>
      </c>
      <c r="CY123" s="2">
        <f t="shared" si="114"/>
        <v>68.531999999999996</v>
      </c>
      <c r="CZ123" s="2">
        <f t="shared" si="115"/>
        <v>65.305999999999997</v>
      </c>
      <c r="DA123" s="2">
        <f t="shared" si="116"/>
        <v>66</v>
      </c>
      <c r="DB123" s="2" t="str">
        <f t="shared" si="117"/>
        <v/>
      </c>
      <c r="DC123" s="2" t="str">
        <f t="shared" si="118"/>
        <v/>
      </c>
      <c r="DD123" s="2">
        <f t="shared" si="119"/>
        <v>71.623000000000005</v>
      </c>
      <c r="DE123" s="2">
        <f t="shared" si="120"/>
        <v>73.180000000000007</v>
      </c>
      <c r="DF123" s="2">
        <f t="shared" si="121"/>
        <v>68.650999999999996</v>
      </c>
      <c r="DG123" s="2">
        <f t="shared" si="122"/>
        <v>70.159000000000006</v>
      </c>
      <c r="DH123" s="2">
        <f t="shared" si="123"/>
        <v>74.216999999999999</v>
      </c>
      <c r="DI123" s="2">
        <f t="shared" si="124"/>
        <v>74.95</v>
      </c>
      <c r="DK123" s="2">
        <f t="shared" si="148"/>
        <v>91.158722138326794</v>
      </c>
      <c r="DL123" s="2">
        <f t="shared" si="148"/>
        <v>91.544897916037442</v>
      </c>
      <c r="DM123" s="2">
        <f t="shared" si="148"/>
        <v>85.47220477197223</v>
      </c>
      <c r="DN123" s="2">
        <f t="shared" si="148"/>
        <v>84.460903411392934</v>
      </c>
      <c r="DO123" s="2">
        <f t="shared" si="148"/>
        <v>81.154365313453795</v>
      </c>
      <c r="DP123" s="2">
        <f t="shared" si="148"/>
        <v>58.606102089944187</v>
      </c>
      <c r="DQ123" s="2">
        <f t="shared" si="148"/>
        <v>68.117196482196462</v>
      </c>
      <c r="DR123" s="2">
        <f t="shared" si="148"/>
        <v>92.534865628476084</v>
      </c>
      <c r="DS123" s="2">
        <f t="shared" si="148"/>
        <v>81.578220689655168</v>
      </c>
      <c r="DT123" s="2">
        <f t="shared" si="148"/>
        <v>79.908664961067814</v>
      </c>
      <c r="DU123" s="2">
        <f t="shared" si="148"/>
        <v>70.175433075933071</v>
      </c>
      <c r="DV123" s="2">
        <f t="shared" si="148"/>
        <v>81.050496115548782</v>
      </c>
      <c r="DW123" s="2">
        <f t="shared" si="148"/>
        <v>94.015460131332077</v>
      </c>
      <c r="DX123" s="2">
        <f t="shared" si="148"/>
        <v>85.455242385242414</v>
      </c>
      <c r="DY123" s="2">
        <f t="shared" si="148"/>
        <v>100.07090144605115</v>
      </c>
      <c r="EA123" s="2">
        <f t="shared" si="152"/>
        <v>73.820059241639854</v>
      </c>
      <c r="EB123" s="2">
        <f t="shared" si="152"/>
        <v>73.534040939578631</v>
      </c>
      <c r="EC123" s="2">
        <f t="shared" si="152"/>
        <v>71.22568821561002</v>
      </c>
      <c r="ED123" s="2">
        <f t="shared" si="152"/>
        <v>69.026765018229412</v>
      </c>
      <c r="EE123" s="2">
        <f t="shared" si="151"/>
        <v>68.21259869264648</v>
      </c>
      <c r="EF123" s="2">
        <f t="shared" si="151"/>
        <v>66.010486505913221</v>
      </c>
      <c r="EG123" s="2">
        <f t="shared" si="151"/>
        <v>66.418029902139963</v>
      </c>
      <c r="EH123" s="2">
        <f t="shared" si="151"/>
        <v>68.048183375634494</v>
      </c>
      <c r="EI123" s="2">
        <f t="shared" si="151"/>
        <v>71.427079971843057</v>
      </c>
      <c r="EJ123" s="2">
        <f t="shared" si="151"/>
        <v>71.55937187967838</v>
      </c>
      <c r="EK123" s="2">
        <f t="shared" si="151"/>
        <v>73.738249776997264</v>
      </c>
      <c r="EL123" s="2">
        <f t="shared" si="151"/>
        <v>69.614739176832117</v>
      </c>
      <c r="EM123" s="2">
        <f t="shared" si="135"/>
        <v>70.035404218305132</v>
      </c>
      <c r="EN123" s="2">
        <f t="shared" si="135"/>
        <v>74.897949491985273</v>
      </c>
      <c r="EO123" s="2">
        <f t="shared" si="135"/>
        <v>77.872314171439157</v>
      </c>
      <c r="EQ123" s="2">
        <f t="shared" si="149"/>
        <v>73.831598340021486</v>
      </c>
      <c r="ER123" s="2">
        <f t="shared" si="149"/>
        <v>72.817912313097054</v>
      </c>
      <c r="ES123" s="2">
        <f t="shared" si="149"/>
        <v>70.841506122859428</v>
      </c>
      <c r="ET123" s="2">
        <f t="shared" si="149"/>
        <v>69.139184728615675</v>
      </c>
      <c r="EU123" s="2">
        <f t="shared" si="149"/>
        <v>68.209995877394036</v>
      </c>
      <c r="EV123" s="2">
        <f t="shared" si="149"/>
        <v>66.156812753850517</v>
      </c>
      <c r="EW123" s="2">
        <f t="shared" si="149"/>
        <v>66.166982089064049</v>
      </c>
      <c r="EX123" s="2">
        <f t="shared" si="149"/>
        <v>66.924801822562046</v>
      </c>
      <c r="EY123" s="2">
        <f t="shared" si="149"/>
        <v>70.570005012101547</v>
      </c>
      <c r="EZ123" s="2">
        <f t="shared" si="149"/>
        <v>71.264687431513764</v>
      </c>
      <c r="FA123" s="2">
        <f t="shared" si="149"/>
        <v>73.213392734918841</v>
      </c>
      <c r="FB123" s="2">
        <f t="shared" si="149"/>
        <v>69.225005951113502</v>
      </c>
      <c r="FC123" s="2">
        <f t="shared" si="149"/>
        <v>69.408081626319529</v>
      </c>
      <c r="FD123" s="2">
        <f t="shared" si="149"/>
        <v>74.875418750317408</v>
      </c>
      <c r="FE123" s="2">
        <f t="shared" si="149"/>
        <v>77.921811805401504</v>
      </c>
      <c r="FG123" s="2">
        <f t="shared" si="150"/>
        <v>0.99158049916977298</v>
      </c>
      <c r="FH123" s="2">
        <f t="shared" si="150"/>
        <v>0.99227242111601943</v>
      </c>
      <c r="FI123" s="2">
        <f t="shared" si="150"/>
        <v>0.99238223031290007</v>
      </c>
      <c r="FJ123" s="2">
        <f t="shared" si="150"/>
        <v>0.99137059566850216</v>
      </c>
      <c r="FK123" s="2">
        <f t="shared" si="150"/>
        <v>0.9912908395742358</v>
      </c>
      <c r="FL123" s="2">
        <f t="shared" si="150"/>
        <v>0.99052227817667637</v>
      </c>
      <c r="FM123" s="2">
        <f t="shared" si="150"/>
        <v>0.98912131596038588</v>
      </c>
      <c r="FN123" s="2">
        <f t="shared" si="150"/>
        <v>0.98791257670044041</v>
      </c>
      <c r="FO123" s="2">
        <f t="shared" si="150"/>
        <v>0.9871050034398815</v>
      </c>
      <c r="FP123" s="2">
        <f t="shared" si="150"/>
        <v>0.98750422651239511</v>
      </c>
      <c r="FQ123" s="2">
        <f t="shared" si="150"/>
        <v>0.98919037625481598</v>
      </c>
      <c r="FR123" s="2">
        <f t="shared" si="150"/>
        <v>0.98953849044455999</v>
      </c>
      <c r="FS123" s="2">
        <f t="shared" si="150"/>
        <v>0.99024231883678104</v>
      </c>
      <c r="FT123" s="2">
        <f t="shared" si="150"/>
        <v>0.98913107909128606</v>
      </c>
      <c r="FU123" s="2">
        <f t="shared" si="150"/>
        <v>0.98774412642948095</v>
      </c>
      <c r="FW123" s="2">
        <f t="shared" si="141"/>
        <v>4.3795392874706783E-3</v>
      </c>
      <c r="FX123" s="2">
        <f t="shared" si="141"/>
        <v>5.3145524642622842E-3</v>
      </c>
      <c r="FY123" s="2">
        <f t="shared" si="141"/>
        <v>5.1358138877776903E-3</v>
      </c>
      <c r="FZ123" s="2">
        <f t="shared" si="141"/>
        <v>4.8489526378121895E-3</v>
      </c>
      <c r="GA123" s="2">
        <f t="shared" si="141"/>
        <v>4.8654550529816567E-3</v>
      </c>
      <c r="GB123" s="2">
        <f t="shared" si="141"/>
        <v>4.3900445027474574E-3</v>
      </c>
      <c r="GC123" s="2">
        <f t="shared" si="141"/>
        <v>4.407032561634096E-3</v>
      </c>
      <c r="GD123" s="2">
        <f t="shared" si="141"/>
        <v>5.0175474573562777E-3</v>
      </c>
      <c r="GE123" s="2">
        <f t="shared" si="141"/>
        <v>5.2338599825911816E-3</v>
      </c>
      <c r="GF123" s="2">
        <f t="shared" si="141"/>
        <v>5.114053975355643E-3</v>
      </c>
      <c r="GG123" s="2">
        <f t="shared" si="141"/>
        <v>5.0028405737244938E-3</v>
      </c>
      <c r="GH123" s="2">
        <f t="shared" si="141"/>
        <v>4.8466636687405449E-3</v>
      </c>
      <c r="GI123" s="2">
        <f t="shared" si="141"/>
        <v>4.4579793259400258E-3</v>
      </c>
      <c r="GJ123" s="2">
        <f t="shared" si="141"/>
        <v>3.1736502920452999E-3</v>
      </c>
      <c r="GK123" s="2">
        <f t="shared" si="141"/>
        <v>2.42007485193426E-3</v>
      </c>
      <c r="GM123" s="86">
        <f t="shared" si="142"/>
        <v>5.895099574338881E-25</v>
      </c>
      <c r="GN123" s="86">
        <f t="shared" si="142"/>
        <v>6.3516929916213468E-28</v>
      </c>
      <c r="GO123" s="86">
        <f t="shared" si="142"/>
        <v>8.5679136234712235E-28</v>
      </c>
      <c r="GP123" s="86">
        <f t="shared" si="142"/>
        <v>4.2294796234225531E-30</v>
      </c>
      <c r="GQ123" s="86">
        <f t="shared" si="142"/>
        <v>3.2065127766033958E-42</v>
      </c>
      <c r="GR123" s="86">
        <f t="shared" si="142"/>
        <v>2.0852911815954284E-24</v>
      </c>
      <c r="GS123" s="86">
        <f t="shared" si="142"/>
        <v>4.7010031305030888E-15</v>
      </c>
      <c r="GT123" s="86">
        <f t="shared" si="142"/>
        <v>8.8063955985283793E-4</v>
      </c>
      <c r="GU123" s="86">
        <f t="shared" si="142"/>
        <v>2.2156123452694447E-5</v>
      </c>
      <c r="GV123" s="86">
        <f t="shared" si="142"/>
        <v>1.6789773763174106E-7</v>
      </c>
      <c r="GW123" s="86">
        <f t="shared" si="142"/>
        <v>1.853162883434461E-26</v>
      </c>
      <c r="GX123" s="86">
        <f t="shared" si="142"/>
        <v>1.7135230108536501E-58</v>
      </c>
      <c r="GY123" s="86">
        <f t="shared" si="142"/>
        <v>1.3049784512798389E-44</v>
      </c>
      <c r="GZ123" s="86">
        <f t="shared" si="142"/>
        <v>2.5540569124075346E-50</v>
      </c>
      <c r="HA123" s="86">
        <f t="shared" si="142"/>
        <v>1.0450378016648406E-58</v>
      </c>
      <c r="HC123" s="86">
        <f t="shared" ref="HC123:HK153" si="153" xml:space="preserve"> _xlfn.NORM.DIST($B123, C$8, ABS(C$12), TRUE) * _xlfn.NORM.DIST(($B123 - C$8)*C$16, 0, ABS(C$12), TRUE) * 2</f>
        <v>6.8955559891238048E-3</v>
      </c>
      <c r="HD123" s="86">
        <f t="shared" si="153"/>
        <v>3.642154930662782E-3</v>
      </c>
      <c r="HE123" s="86">
        <f t="shared" si="153"/>
        <v>2.8770180356251784E-3</v>
      </c>
      <c r="HF123" s="86">
        <f t="shared" si="153"/>
        <v>1.1065410044200663E-3</v>
      </c>
      <c r="HG123" s="86">
        <f t="shared" si="153"/>
        <v>2.4861511318118296E-7</v>
      </c>
      <c r="HH123" s="86">
        <f t="shared" si="153"/>
        <v>2.2528511771323557E-4</v>
      </c>
      <c r="HI123" s="86">
        <f t="shared" si="138"/>
        <v>8.5935932941038934E-4</v>
      </c>
      <c r="HJ123" s="86">
        <f t="shared" si="138"/>
        <v>7.0156535117147881E-2</v>
      </c>
      <c r="HK123" s="86">
        <f t="shared" si="138"/>
        <v>6.9841305230587181E-2</v>
      </c>
      <c r="HL123" s="86">
        <f t="shared" si="138"/>
        <v>2.8163911312102095E-3</v>
      </c>
      <c r="HM123" s="86">
        <f t="shared" si="138"/>
        <v>7.0880469410420608E-6</v>
      </c>
      <c r="HN123" s="86">
        <f t="shared" si="138"/>
        <v>8.427997604111023E-6</v>
      </c>
      <c r="HO123" s="86">
        <f t="shared" si="138"/>
        <v>6.2566934569945341E-5</v>
      </c>
      <c r="HP123" s="86">
        <f t="shared" si="138"/>
        <v>4.5777441834743474E-5</v>
      </c>
      <c r="HQ123" s="86">
        <f t="shared" si="138"/>
        <v>1.7399853012132926E-6</v>
      </c>
      <c r="HS123" s="86">
        <f t="shared" si="143"/>
        <v>2.4669988973126086E-12</v>
      </c>
      <c r="HT123" s="86">
        <f t="shared" si="143"/>
        <v>1.2530660805558259E-10</v>
      </c>
      <c r="HU123" s="86">
        <f t="shared" si="143"/>
        <v>1.4373557989959512E-11</v>
      </c>
      <c r="HV123" s="86">
        <f t="shared" si="143"/>
        <v>5.3026722328064582E-12</v>
      </c>
      <c r="HW123" s="86">
        <f t="shared" si="143"/>
        <v>1.2783134927511073E-12</v>
      </c>
      <c r="HX123" s="86">
        <f t="shared" si="143"/>
        <v>1.2449253284722234E-14</v>
      </c>
      <c r="HY123" s="86">
        <f t="shared" si="143"/>
        <v>5.3333926902935199E-13</v>
      </c>
      <c r="HZ123" s="86">
        <f t="shared" si="143"/>
        <v>3.2047246922296059E-20</v>
      </c>
      <c r="IA123" s="86">
        <f t="shared" si="143"/>
        <v>5.005674144482634E-21</v>
      </c>
      <c r="IB123" s="86">
        <f t="shared" si="143"/>
        <v>6.4422707809052592E-17</v>
      </c>
      <c r="IC123" s="86">
        <f t="shared" si="143"/>
        <v>6.4301742888326979E-14</v>
      </c>
      <c r="ID123" s="86">
        <f t="shared" si="143"/>
        <v>1.0447053766415182E-15</v>
      </c>
      <c r="IE123" s="86">
        <f t="shared" si="143"/>
        <v>2.4045393166069605E-14</v>
      </c>
      <c r="IF123" s="86">
        <f t="shared" si="143"/>
        <v>6.5432030502267437E-11</v>
      </c>
      <c r="IG123" s="86">
        <f t="shared" si="143"/>
        <v>3.3879836681487323E-8</v>
      </c>
      <c r="II123" s="86">
        <f t="shared" si="144"/>
        <v>5.3648767142778703E-57</v>
      </c>
      <c r="IJ123" s="86">
        <f t="shared" si="144"/>
        <v>3.4243947612344E-51</v>
      </c>
      <c r="IK123" s="86">
        <f t="shared" si="144"/>
        <v>4.6236632820641595E-56</v>
      </c>
      <c r="IL123" s="86">
        <f t="shared" si="144"/>
        <v>2.5674239059612126E-56</v>
      </c>
      <c r="IM123" s="86">
        <f t="shared" si="144"/>
        <v>7.9823362483031594E-62</v>
      </c>
      <c r="IN123" s="86">
        <f t="shared" si="144"/>
        <v>8.264138527467116E-77</v>
      </c>
      <c r="IO123" s="86">
        <f t="shared" si="144"/>
        <v>5.65675884909381E-63</v>
      </c>
      <c r="IP123" s="86">
        <f t="shared" si="144"/>
        <v>1.2884952771394789E-105</v>
      </c>
      <c r="IQ123" s="86">
        <f t="shared" si="144"/>
        <v>6.0957471653771804E-111</v>
      </c>
      <c r="IR123" s="86">
        <f t="shared" si="144"/>
        <v>1.5796612362723956E-88</v>
      </c>
      <c r="IS123" s="86">
        <f t="shared" si="144"/>
        <v>1.7559200217316636E-69</v>
      </c>
      <c r="IT123" s="86">
        <f t="shared" si="144"/>
        <v>1.5252324587738492E-77</v>
      </c>
      <c r="IU123" s="86">
        <f t="shared" si="144"/>
        <v>1.2339158384405684E-67</v>
      </c>
      <c r="IV123" s="86">
        <f t="shared" si="144"/>
        <v>5.5879130310415201E-64</v>
      </c>
      <c r="IW123" s="86">
        <f t="shared" si="144"/>
        <v>2.9311846079697536E-29</v>
      </c>
      <c r="IY123" s="86">
        <f t="shared" si="145"/>
        <v>6.8955559915908037E-3</v>
      </c>
      <c r="IZ123" s="86">
        <f t="shared" si="145"/>
        <v>3.6421550559693899E-3</v>
      </c>
      <c r="JA123" s="86">
        <f t="shared" si="145"/>
        <v>2.8770180499987363E-3</v>
      </c>
      <c r="JB123" s="86">
        <f t="shared" si="145"/>
        <v>1.1065410097227384E-3</v>
      </c>
      <c r="JC123" s="86">
        <f t="shared" si="145"/>
        <v>2.4861639149467571E-7</v>
      </c>
      <c r="JD123" s="86">
        <f t="shared" si="145"/>
        <v>2.2528511772568481E-4</v>
      </c>
      <c r="JE123" s="86">
        <f t="shared" si="145"/>
        <v>8.5935932994842955E-4</v>
      </c>
      <c r="JF123" s="86">
        <f t="shared" si="145"/>
        <v>7.1037174677000714E-2</v>
      </c>
      <c r="JG123" s="86">
        <f t="shared" si="145"/>
        <v>6.9863461354039869E-2</v>
      </c>
      <c r="JH123" s="86">
        <f t="shared" si="145"/>
        <v>2.8165590289479059E-3</v>
      </c>
      <c r="JI123" s="86">
        <f t="shared" si="145"/>
        <v>7.0880470053438038E-6</v>
      </c>
      <c r="JJ123" s="86">
        <f t="shared" si="145"/>
        <v>8.427997605155728E-6</v>
      </c>
      <c r="JK123" s="86">
        <f t="shared" si="145"/>
        <v>6.2566934593990737E-5</v>
      </c>
      <c r="JL123" s="86">
        <f t="shared" si="145"/>
        <v>4.5777507266773975E-5</v>
      </c>
      <c r="JM123" s="86">
        <f t="shared" si="145"/>
        <v>1.7738651378947799E-6</v>
      </c>
    </row>
    <row r="124" spans="2:273" x14ac:dyDescent="0.25">
      <c r="B124" s="2">
        <v>97</v>
      </c>
      <c r="C124" s="37">
        <v>73.555999999999997</v>
      </c>
      <c r="D124" s="37">
        <v>73.762</v>
      </c>
      <c r="E124" s="37">
        <v>70.048000000000002</v>
      </c>
      <c r="F124" s="37">
        <v>67.870999999999995</v>
      </c>
      <c r="G124" s="37">
        <v>67.694000000000003</v>
      </c>
      <c r="H124" s="37">
        <v>64.725999999999999</v>
      </c>
      <c r="I124" s="37">
        <v>66.819999999999993</v>
      </c>
      <c r="J124" s="37">
        <v>68.802999999999997</v>
      </c>
      <c r="K124" s="37">
        <v>72.343999999999994</v>
      </c>
      <c r="L124" s="37">
        <v>72.426000000000002</v>
      </c>
      <c r="M124" s="37">
        <v>72.114999999999995</v>
      </c>
      <c r="N124" s="37">
        <v>68.745999999999995</v>
      </c>
      <c r="O124" s="37">
        <v>69.221999999999994</v>
      </c>
      <c r="P124" s="37">
        <v>74.382999999999996</v>
      </c>
      <c r="Q124" s="37">
        <v>74.667000000000002</v>
      </c>
      <c r="S124" s="4">
        <f t="shared" si="146"/>
        <v>73.97684935847559</v>
      </c>
      <c r="T124" s="4">
        <f t="shared" si="146"/>
        <v>73.567851059790002</v>
      </c>
      <c r="U124" s="4">
        <f t="shared" si="146"/>
        <v>71.238612721608547</v>
      </c>
      <c r="V124" s="4">
        <f t="shared" si="146"/>
        <v>69.088193043875648</v>
      </c>
      <c r="W124" s="4">
        <f t="shared" si="146"/>
        <v>68.227368944454938</v>
      </c>
      <c r="X124" s="4">
        <f t="shared" si="146"/>
        <v>65.878257742451851</v>
      </c>
      <c r="Y124" s="4">
        <f t="shared" si="146"/>
        <v>66.325993464219934</v>
      </c>
      <c r="Z124" s="4">
        <f t="shared" si="146"/>
        <v>68.469033502366216</v>
      </c>
      <c r="AA124" s="4">
        <f t="shared" si="146"/>
        <v>71.559331920114843</v>
      </c>
      <c r="AB124" s="4">
        <f t="shared" si="146"/>
        <v>71.477511484383655</v>
      </c>
      <c r="AC124" s="4">
        <f t="shared" si="146"/>
        <v>73.493068694799575</v>
      </c>
      <c r="AD124" s="4">
        <f t="shared" si="146"/>
        <v>69.548499622267329</v>
      </c>
      <c r="AE124" s="4">
        <f t="shared" si="146"/>
        <v>70.098321977938852</v>
      </c>
      <c r="AF124" s="4">
        <f t="shared" si="146"/>
        <v>74.868373857868562</v>
      </c>
      <c r="AG124" s="4">
        <f t="shared" si="146"/>
        <v>78.004021202060059</v>
      </c>
      <c r="AI124" s="4">
        <f t="shared" si="147"/>
        <v>-0.42084935847559279</v>
      </c>
      <c r="AJ124" s="4">
        <f t="shared" si="147"/>
        <v>0.19414894020999895</v>
      </c>
      <c r="AK124" s="4">
        <f t="shared" si="147"/>
        <v>-1.1906127216085451</v>
      </c>
      <c r="AL124" s="4">
        <f t="shared" si="147"/>
        <v>-1.2171930438756533</v>
      </c>
      <c r="AM124" s="4">
        <f t="shared" si="147"/>
        <v>-0.53336894445493499</v>
      </c>
      <c r="AN124" s="4">
        <f t="shared" si="147"/>
        <v>-1.1522577424518516</v>
      </c>
      <c r="AO124" s="4">
        <f t="shared" si="147"/>
        <v>0.49400653578005915</v>
      </c>
      <c r="AP124" s="4">
        <f t="shared" si="147"/>
        <v>0.3339664976337815</v>
      </c>
      <c r="AQ124" s="4">
        <f t="shared" si="147"/>
        <v>0.78466807988515086</v>
      </c>
      <c r="AR124" s="4">
        <f t="shared" si="147"/>
        <v>0.94848851561634717</v>
      </c>
      <c r="AS124" s="4">
        <f t="shared" si="147"/>
        <v>-1.3780686947995804</v>
      </c>
      <c r="AT124" s="4">
        <f t="shared" si="147"/>
        <v>-0.80249962226733373</v>
      </c>
      <c r="AU124" s="4">
        <f t="shared" si="147"/>
        <v>-0.8763219779388578</v>
      </c>
      <c r="AV124" s="4">
        <f t="shared" si="147"/>
        <v>-0.48537385786856646</v>
      </c>
      <c r="AW124" s="4">
        <f t="shared" si="147"/>
        <v>-3.3370212020600576</v>
      </c>
      <c r="AY124" s="2">
        <f t="shared" si="139"/>
        <v>73.887419029330331</v>
      </c>
      <c r="AZ124" s="2">
        <f t="shared" si="139"/>
        <v>73.526026982410045</v>
      </c>
      <c r="BA124" s="2">
        <f t="shared" si="139"/>
        <v>71.210864833814682</v>
      </c>
      <c r="BB124" s="2">
        <f t="shared" si="139"/>
        <v>69.079373373496011</v>
      </c>
      <c r="BC124" s="2">
        <f t="shared" si="139"/>
        <v>68.227368696244483</v>
      </c>
      <c r="BD124" s="2">
        <f t="shared" si="139"/>
        <v>65.877385053118147</v>
      </c>
      <c r="BE124" s="2">
        <f t="shared" si="139"/>
        <v>66.319896533833258</v>
      </c>
      <c r="BF124" s="2">
        <f t="shared" si="139"/>
        <v>68.111537244001809</v>
      </c>
      <c r="BG124" s="2">
        <f t="shared" si="139"/>
        <v>71.302822292341233</v>
      </c>
      <c r="BH124" s="2">
        <f t="shared" si="139"/>
        <v>71.465586001886265</v>
      </c>
      <c r="BI124" s="2">
        <f t="shared" si="139"/>
        <v>73.493055523641289</v>
      </c>
      <c r="BJ124" s="2">
        <f t="shared" si="139"/>
        <v>69.548486029019244</v>
      </c>
      <c r="BK124" s="2">
        <f t="shared" si="139"/>
        <v>70.098123108587487</v>
      </c>
      <c r="BL124" s="2">
        <f t="shared" si="139"/>
        <v>74.86827129960146</v>
      </c>
      <c r="BM124" s="2">
        <f t="shared" si="139"/>
        <v>78.003947826422035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73.555999999999997</v>
      </c>
      <c r="CF124" s="2">
        <f t="shared" si="140"/>
        <v>73.762</v>
      </c>
      <c r="CG124" s="2">
        <f t="shared" si="140"/>
        <v>70.048000000000002</v>
      </c>
      <c r="CH124" s="2">
        <f t="shared" si="140"/>
        <v>67.870999999999995</v>
      </c>
      <c r="CI124" s="2">
        <f t="shared" si="140"/>
        <v>67.694000000000003</v>
      </c>
      <c r="CJ124" s="2">
        <f t="shared" si="140"/>
        <v>64.725999999999999</v>
      </c>
      <c r="CK124" s="2">
        <f t="shared" si="140"/>
        <v>66.819999999999993</v>
      </c>
      <c r="CL124" s="2" t="str">
        <f t="shared" si="140"/>
        <v/>
      </c>
      <c r="CM124" s="2" t="str">
        <f t="shared" si="140"/>
        <v/>
      </c>
      <c r="CN124" s="2">
        <f t="shared" si="140"/>
        <v>72.426000000000002</v>
      </c>
      <c r="CO124" s="2">
        <f t="shared" si="140"/>
        <v>72.114999999999995</v>
      </c>
      <c r="CP124" s="2">
        <f t="shared" si="140"/>
        <v>68.745999999999995</v>
      </c>
      <c r="CQ124" s="2">
        <f t="shared" si="140"/>
        <v>69.221999999999994</v>
      </c>
      <c r="CR124" s="2">
        <f t="shared" si="140"/>
        <v>74.382999999999996</v>
      </c>
      <c r="CS124" s="2">
        <f t="shared" si="140"/>
        <v>74.667000000000002</v>
      </c>
      <c r="CU124" s="2">
        <f t="shared" si="110"/>
        <v>73.555999999999997</v>
      </c>
      <c r="CV124" s="2">
        <f t="shared" si="111"/>
        <v>73.762</v>
      </c>
      <c r="CW124" s="2">
        <f t="shared" si="112"/>
        <v>70.048000000000002</v>
      </c>
      <c r="CX124" s="2">
        <f t="shared" si="113"/>
        <v>67.870999999999995</v>
      </c>
      <c r="CY124" s="2">
        <f t="shared" si="114"/>
        <v>67.694000000000003</v>
      </c>
      <c r="CZ124" s="2">
        <f t="shared" si="115"/>
        <v>64.725999999999999</v>
      </c>
      <c r="DA124" s="2">
        <f t="shared" si="116"/>
        <v>66.819999999999993</v>
      </c>
      <c r="DB124" s="2" t="str">
        <f t="shared" si="117"/>
        <v/>
      </c>
      <c r="DC124" s="2" t="str">
        <f t="shared" si="118"/>
        <v/>
      </c>
      <c r="DD124" s="2">
        <f t="shared" si="119"/>
        <v>72.426000000000002</v>
      </c>
      <c r="DE124" s="2">
        <f t="shared" si="120"/>
        <v>72.114999999999995</v>
      </c>
      <c r="DF124" s="2">
        <f t="shared" si="121"/>
        <v>68.745999999999995</v>
      </c>
      <c r="DG124" s="2">
        <f t="shared" si="122"/>
        <v>69.221999999999994</v>
      </c>
      <c r="DH124" s="2">
        <f t="shared" si="123"/>
        <v>74.382999999999996</v>
      </c>
      <c r="DI124" s="2">
        <f t="shared" si="124"/>
        <v>74.667000000000002</v>
      </c>
      <c r="DK124" s="2">
        <f t="shared" si="148"/>
        <v>91.217841890667472</v>
      </c>
      <c r="DL124" s="2">
        <f t="shared" si="148"/>
        <v>91.637902446390811</v>
      </c>
      <c r="DM124" s="2">
        <f t="shared" si="148"/>
        <v>85.511497734823337</v>
      </c>
      <c r="DN124" s="2">
        <f t="shared" si="148"/>
        <v>84.544156713394386</v>
      </c>
      <c r="DO124" s="2">
        <f t="shared" si="148"/>
        <v>81.184418550630681</v>
      </c>
      <c r="DP124" s="2">
        <f t="shared" si="148"/>
        <v>58.279312944523461</v>
      </c>
      <c r="DQ124" s="2">
        <f t="shared" si="148"/>
        <v>67.865568940368917</v>
      </c>
      <c r="DR124" s="2">
        <f t="shared" si="148"/>
        <v>92.687973748609565</v>
      </c>
      <c r="DS124" s="2">
        <f t="shared" si="148"/>
        <v>81.576020689655167</v>
      </c>
      <c r="DT124" s="2">
        <f t="shared" si="148"/>
        <v>79.870760400444908</v>
      </c>
      <c r="DU124" s="2">
        <f t="shared" si="148"/>
        <v>69.99804813384813</v>
      </c>
      <c r="DV124" s="2">
        <f t="shared" si="148"/>
        <v>81.054531786847619</v>
      </c>
      <c r="DW124" s="2">
        <f t="shared" si="148"/>
        <v>94.210630487804877</v>
      </c>
      <c r="DX124" s="2">
        <f t="shared" si="148"/>
        <v>85.484496181896205</v>
      </c>
      <c r="DY124" s="2">
        <f t="shared" si="148"/>
        <v>100.36507942157951</v>
      </c>
      <c r="EA124" s="2">
        <f t="shared" si="152"/>
        <v>73.753161858122297</v>
      </c>
      <c r="EB124" s="2">
        <f t="shared" si="152"/>
        <v>73.401327739278059</v>
      </c>
      <c r="EC124" s="2">
        <f t="shared" si="152"/>
        <v>71.112789581260728</v>
      </c>
      <c r="ED124" s="2">
        <f t="shared" si="152"/>
        <v>68.956041133027952</v>
      </c>
      <c r="EE124" s="2">
        <f t="shared" si="151"/>
        <v>68.123561813569722</v>
      </c>
      <c r="EF124" s="2">
        <f t="shared" si="151"/>
        <v>65.943022292077956</v>
      </c>
      <c r="EG124" s="2">
        <f t="shared" si="151"/>
        <v>66.305540456903344</v>
      </c>
      <c r="EH124" s="2">
        <f t="shared" si="151"/>
        <v>67.843263071065962</v>
      </c>
      <c r="EI124" s="2">
        <f t="shared" si="151"/>
        <v>71.185182117279794</v>
      </c>
      <c r="EJ124" s="2">
        <f t="shared" si="151"/>
        <v>71.370163870992428</v>
      </c>
      <c r="EK124" s="2">
        <f t="shared" si="151"/>
        <v>73.530594232591838</v>
      </c>
      <c r="EL124" s="2">
        <f t="shared" si="151"/>
        <v>69.439464476163039</v>
      </c>
      <c r="EM124" s="2">
        <f t="shared" si="135"/>
        <v>69.884317661702511</v>
      </c>
      <c r="EN124" s="2">
        <f t="shared" si="135"/>
        <v>74.761954555521726</v>
      </c>
      <c r="EO124" s="2">
        <f t="shared" si="135"/>
        <v>77.750828535148429</v>
      </c>
      <c r="EQ124" s="2">
        <f t="shared" si="149"/>
        <v>73.76402198064423</v>
      </c>
      <c r="ER124" s="2">
        <f t="shared" si="149"/>
        <v>72.729498023588519</v>
      </c>
      <c r="ES124" s="2">
        <f t="shared" si="149"/>
        <v>70.752711988078502</v>
      </c>
      <c r="ET124" s="2">
        <f t="shared" si="149"/>
        <v>69.061197440301527</v>
      </c>
      <c r="EU124" s="2">
        <f t="shared" si="149"/>
        <v>68.12110795406025</v>
      </c>
      <c r="EV124" s="2">
        <f t="shared" si="149"/>
        <v>66.080505255281082</v>
      </c>
      <c r="EW124" s="2">
        <f t="shared" si="149"/>
        <v>66.070239705954492</v>
      </c>
      <c r="EX124" s="2">
        <f t="shared" si="149"/>
        <v>66.769958435709043</v>
      </c>
      <c r="EY124" s="2">
        <f t="shared" si="149"/>
        <v>70.36599167582547</v>
      </c>
      <c r="EZ124" s="2">
        <f t="shared" si="149"/>
        <v>71.091881337690424</v>
      </c>
      <c r="FA124" s="2">
        <f t="shared" si="149"/>
        <v>73.04180379488011</v>
      </c>
      <c r="FB124" s="2">
        <f t="shared" si="149"/>
        <v>69.081764040562717</v>
      </c>
      <c r="FC124" s="2">
        <f t="shared" si="149"/>
        <v>69.298327012404357</v>
      </c>
      <c r="FD124" s="2">
        <f t="shared" si="149"/>
        <v>74.740974354590222</v>
      </c>
      <c r="FE124" s="2">
        <f t="shared" si="149"/>
        <v>77.779423413767176</v>
      </c>
      <c r="FG124" s="2">
        <f t="shared" si="150"/>
        <v>0.99231563120980948</v>
      </c>
      <c r="FH124" s="2">
        <f t="shared" si="150"/>
        <v>0.9929475690435019</v>
      </c>
      <c r="FI124" s="2">
        <f t="shared" si="150"/>
        <v>0.99304785157953501</v>
      </c>
      <c r="FJ124" s="2">
        <f t="shared" si="150"/>
        <v>0.99212390944383999</v>
      </c>
      <c r="FK124" s="2">
        <f t="shared" si="150"/>
        <v>0.99205105992410536</v>
      </c>
      <c r="FL124" s="2">
        <f t="shared" si="150"/>
        <v>0.99134900057805742</v>
      </c>
      <c r="FM124" s="2">
        <f t="shared" si="150"/>
        <v>0.99006901623794452</v>
      </c>
      <c r="FN124" s="2">
        <f t="shared" si="150"/>
        <v>0.98896440188557322</v>
      </c>
      <c r="FO124" s="2">
        <f t="shared" si="150"/>
        <v>0.98822626464900765</v>
      </c>
      <c r="FP124" s="2">
        <f t="shared" si="150"/>
        <v>0.98859117521450479</v>
      </c>
      <c r="FQ124" s="2">
        <f t="shared" si="150"/>
        <v>0.99013212034141429</v>
      </c>
      <c r="FR124" s="2">
        <f t="shared" si="150"/>
        <v>0.99045019930317346</v>
      </c>
      <c r="FS124" s="2">
        <f t="shared" si="150"/>
        <v>0.99109324193533166</v>
      </c>
      <c r="FT124" s="2">
        <f t="shared" si="150"/>
        <v>0.99007793738207139</v>
      </c>
      <c r="FU124" s="2">
        <f t="shared" si="150"/>
        <v>0.98881044381924044</v>
      </c>
      <c r="FW124" s="2">
        <f t="shared" si="141"/>
        <v>4.8000411762239778E-3</v>
      </c>
      <c r="FX124" s="2">
        <f t="shared" si="141"/>
        <v>5.824304554520026E-3</v>
      </c>
      <c r="FY124" s="2">
        <f t="shared" si="141"/>
        <v>5.6285190496440408E-3</v>
      </c>
      <c r="FZ124" s="2">
        <f t="shared" si="141"/>
        <v>5.3142847223593892E-3</v>
      </c>
      <c r="GA124" s="2">
        <f t="shared" si="141"/>
        <v>5.3323623139719728E-3</v>
      </c>
      <c r="GB124" s="2">
        <f t="shared" si="141"/>
        <v>4.8115501761997774E-3</v>
      </c>
      <c r="GC124" s="2">
        <f t="shared" si="141"/>
        <v>4.8301614131691407E-3</v>
      </c>
      <c r="GD124" s="2">
        <f t="shared" si="141"/>
        <v>5.4989694223882783E-3</v>
      </c>
      <c r="GE124" s="2">
        <f t="shared" si="141"/>
        <v>5.7359169819675765E-3</v>
      </c>
      <c r="GF124" s="2">
        <f t="shared" si="141"/>
        <v>5.604683356799289E-3</v>
      </c>
      <c r="GG124" s="2">
        <f t="shared" si="141"/>
        <v>5.4828592234350817E-3</v>
      </c>
      <c r="GH124" s="2">
        <f t="shared" si="141"/>
        <v>5.311777263745026E-3</v>
      </c>
      <c r="GI124" s="2">
        <f t="shared" si="141"/>
        <v>4.8859756823398893E-3</v>
      </c>
      <c r="GJ124" s="2">
        <f t="shared" si="141"/>
        <v>3.4787731886134444E-3</v>
      </c>
      <c r="GK124" s="2">
        <f t="shared" si="141"/>
        <v>2.6529398879531693E-3</v>
      </c>
      <c r="GM124" s="86">
        <f t="shared" si="142"/>
        <v>1.9073568446577939E-26</v>
      </c>
      <c r="GN124" s="86">
        <f t="shared" si="142"/>
        <v>1.3119611932460702E-29</v>
      </c>
      <c r="GO124" s="86">
        <f t="shared" si="142"/>
        <v>1.8962391514675433E-29</v>
      </c>
      <c r="GP124" s="86">
        <f t="shared" si="142"/>
        <v>6.7270966497508481E-32</v>
      </c>
      <c r="GQ124" s="86">
        <f t="shared" si="142"/>
        <v>8.3495892246501581E-45</v>
      </c>
      <c r="GR124" s="86">
        <f t="shared" si="142"/>
        <v>7.990107702274385E-26</v>
      </c>
      <c r="GS124" s="86">
        <f t="shared" si="142"/>
        <v>6.5579633372749518E-16</v>
      </c>
      <c r="GT124" s="86">
        <f t="shared" si="142"/>
        <v>6.1706943255431196E-4</v>
      </c>
      <c r="GU124" s="86">
        <f t="shared" si="142"/>
        <v>1.2547207786443722E-5</v>
      </c>
      <c r="GV124" s="86">
        <f t="shared" si="142"/>
        <v>7.1739698779682587E-8</v>
      </c>
      <c r="GW124" s="86">
        <f t="shared" si="142"/>
        <v>5.2479082150894946E-28</v>
      </c>
      <c r="GX124" s="86">
        <f t="shared" si="142"/>
        <v>4.2494617557542528E-62</v>
      </c>
      <c r="GY124" s="86">
        <f t="shared" si="142"/>
        <v>2.4679339088655069E-47</v>
      </c>
      <c r="GZ124" s="86">
        <f t="shared" si="142"/>
        <v>2.2972170506104728E-53</v>
      </c>
      <c r="HA124" s="86">
        <f t="shared" si="142"/>
        <v>3.7456983438314574E-62</v>
      </c>
      <c r="HC124" s="86">
        <f t="shared" si="153"/>
        <v>2.5361348343439865E-3</v>
      </c>
      <c r="HD124" s="86">
        <f t="shared" si="153"/>
        <v>1.0719320899575367E-3</v>
      </c>
      <c r="HE124" s="86">
        <f t="shared" si="153"/>
        <v>8.9183783001513652E-4</v>
      </c>
      <c r="HF124" s="86">
        <f t="shared" si="153"/>
        <v>2.8844376951370269E-4</v>
      </c>
      <c r="HG124" s="86">
        <f t="shared" si="153"/>
        <v>9.2650784396559062E-9</v>
      </c>
      <c r="HH124" s="86">
        <f t="shared" si="153"/>
        <v>4.6438759880509886E-5</v>
      </c>
      <c r="HI124" s="86">
        <f t="shared" si="138"/>
        <v>2.1654138028169142E-4</v>
      </c>
      <c r="HJ124" s="86">
        <f t="shared" si="138"/>
        <v>4.7598125987565874E-2</v>
      </c>
      <c r="HK124" s="86">
        <f t="shared" si="138"/>
        <v>4.7688214812111294E-2</v>
      </c>
      <c r="HL124" s="86">
        <f t="shared" si="138"/>
        <v>1.0285706495492346E-3</v>
      </c>
      <c r="HM124" s="86">
        <f t="shared" si="138"/>
        <v>6.4208234995124636E-7</v>
      </c>
      <c r="HN124" s="86">
        <f t="shared" si="138"/>
        <v>8.0459608423707073E-7</v>
      </c>
      <c r="HO124" s="86">
        <f t="shared" si="138"/>
        <v>7.528614800352218E-6</v>
      </c>
      <c r="HP124" s="86">
        <f t="shared" si="138"/>
        <v>5.0626046090594462E-6</v>
      </c>
      <c r="HQ124" s="86">
        <f t="shared" si="138"/>
        <v>1.2620295432085373E-7</v>
      </c>
      <c r="HS124" s="86">
        <f t="shared" si="143"/>
        <v>1.2577476845378147E-11</v>
      </c>
      <c r="HT124" s="86">
        <f t="shared" si="143"/>
        <v>5.4559885896453081E-10</v>
      </c>
      <c r="HU124" s="86">
        <f t="shared" si="143"/>
        <v>7.1567884385083166E-11</v>
      </c>
      <c r="HV124" s="86">
        <f t="shared" si="143"/>
        <v>2.6922305988995783E-11</v>
      </c>
      <c r="HW124" s="86">
        <f t="shared" si="143"/>
        <v>7.3765300778411319E-12</v>
      </c>
      <c r="HX124" s="86">
        <f t="shared" si="143"/>
        <v>9.9887513405247633E-14</v>
      </c>
      <c r="HY124" s="86">
        <f t="shared" si="143"/>
        <v>3.1187722861807472E-12</v>
      </c>
      <c r="HZ124" s="86">
        <f t="shared" si="143"/>
        <v>6.3494654199715714E-19</v>
      </c>
      <c r="IA124" s="86">
        <f t="shared" si="143"/>
        <v>1.1689806335595988E-19</v>
      </c>
      <c r="IB124" s="86">
        <f t="shared" si="143"/>
        <v>7.7740877781444298E-16</v>
      </c>
      <c r="IC124" s="86">
        <f t="shared" si="143"/>
        <v>4.6246985543552281E-13</v>
      </c>
      <c r="ID124" s="86">
        <f t="shared" si="143"/>
        <v>9.573429768907194E-15</v>
      </c>
      <c r="IE124" s="86">
        <f t="shared" si="143"/>
        <v>1.6687110356577847E-13</v>
      </c>
      <c r="IF124" s="86">
        <f t="shared" si="143"/>
        <v>2.43442715372377E-10</v>
      </c>
      <c r="IG124" s="86">
        <f t="shared" si="143"/>
        <v>8.3531689059887539E-8</v>
      </c>
      <c r="II124" s="86">
        <f t="shared" si="144"/>
        <v>3.8644919832533154E-55</v>
      </c>
      <c r="IJ124" s="86">
        <f t="shared" si="144"/>
        <v>1.8146285042007968E-49</v>
      </c>
      <c r="IK124" s="86">
        <f t="shared" si="144"/>
        <v>3.5169991575828747E-54</v>
      </c>
      <c r="IL124" s="86">
        <f t="shared" si="144"/>
        <v>1.901862407280835E-54</v>
      </c>
      <c r="IM124" s="86">
        <f t="shared" si="144"/>
        <v>9.147715825485944E-60</v>
      </c>
      <c r="IN124" s="86">
        <f t="shared" si="144"/>
        <v>2.7572421415381251E-74</v>
      </c>
      <c r="IO124" s="86">
        <f t="shared" si="144"/>
        <v>6.4998111023614288E-61</v>
      </c>
      <c r="IP124" s="86">
        <f t="shared" si="144"/>
        <v>4.8846867120888908E-102</v>
      </c>
      <c r="IQ124" s="86">
        <f t="shared" si="144"/>
        <v>3.7790146867349412E-107</v>
      </c>
      <c r="IR124" s="86">
        <f t="shared" si="144"/>
        <v>1.5831779363477995E-85</v>
      </c>
      <c r="IS124" s="86">
        <f t="shared" si="144"/>
        <v>3.7825683263544237E-67</v>
      </c>
      <c r="IT124" s="86">
        <f t="shared" si="144"/>
        <v>6.0035909639200031E-75</v>
      </c>
      <c r="IU124" s="86">
        <f t="shared" si="144"/>
        <v>2.0551839528776267E-65</v>
      </c>
      <c r="IV124" s="86">
        <f t="shared" si="144"/>
        <v>5.2756518868987593E-62</v>
      </c>
      <c r="IW124" s="86">
        <f t="shared" si="144"/>
        <v>2.0176894508034737E-28</v>
      </c>
      <c r="IY124" s="86">
        <f t="shared" si="145"/>
        <v>2.5361348469214633E-3</v>
      </c>
      <c r="IZ124" s="86">
        <f t="shared" si="145"/>
        <v>1.0719326355563958E-3</v>
      </c>
      <c r="JA124" s="86">
        <f t="shared" si="145"/>
        <v>8.9183790158302095E-4</v>
      </c>
      <c r="JB124" s="86">
        <f t="shared" si="145"/>
        <v>2.8844379643600866E-4</v>
      </c>
      <c r="JC124" s="86">
        <f t="shared" si="145"/>
        <v>9.2724549697337473E-9</v>
      </c>
      <c r="JD124" s="86">
        <f t="shared" si="145"/>
        <v>4.6438759980397398E-5</v>
      </c>
      <c r="JE124" s="86">
        <f t="shared" si="145"/>
        <v>2.165413834011195E-4</v>
      </c>
      <c r="JF124" s="86">
        <f t="shared" si="145"/>
        <v>4.8215195420120184E-2</v>
      </c>
      <c r="JG124" s="86">
        <f t="shared" si="145"/>
        <v>4.7700762019897737E-2</v>
      </c>
      <c r="JH124" s="86">
        <f t="shared" si="145"/>
        <v>1.0286423892487916E-3</v>
      </c>
      <c r="JI124" s="86">
        <f t="shared" si="145"/>
        <v>6.4208281242110177E-7</v>
      </c>
      <c r="JJ124" s="86">
        <f t="shared" si="145"/>
        <v>8.0459609381050053E-7</v>
      </c>
      <c r="JK124" s="86">
        <f t="shared" si="145"/>
        <v>7.5286149672233219E-6</v>
      </c>
      <c r="JL124" s="86">
        <f t="shared" si="145"/>
        <v>5.0628480517748183E-6</v>
      </c>
      <c r="JM124" s="86">
        <f t="shared" si="145"/>
        <v>2.0973464338074128E-7</v>
      </c>
    </row>
    <row r="125" spans="2:273" x14ac:dyDescent="0.25">
      <c r="B125" s="2">
        <v>98</v>
      </c>
      <c r="C125" s="37">
        <v>74.37</v>
      </c>
      <c r="D125" s="37">
        <v>72.206000000000003</v>
      </c>
      <c r="E125" s="37">
        <v>70.444000000000003</v>
      </c>
      <c r="F125" s="37">
        <v>68.805999999999997</v>
      </c>
      <c r="G125" s="37">
        <v>66.677000000000007</v>
      </c>
      <c r="H125" s="37">
        <v>65.355000000000004</v>
      </c>
      <c r="I125" s="37">
        <v>65.787000000000006</v>
      </c>
      <c r="J125" s="37">
        <v>69.23</v>
      </c>
      <c r="K125" s="37">
        <v>73.525000000000006</v>
      </c>
      <c r="L125" s="37">
        <v>71.918000000000006</v>
      </c>
      <c r="M125" s="37">
        <v>72.671999999999997</v>
      </c>
      <c r="N125" s="37">
        <v>68.619</v>
      </c>
      <c r="O125" s="37">
        <v>70.397000000000006</v>
      </c>
      <c r="P125" s="37">
        <v>73.582999999999998</v>
      </c>
      <c r="Q125" s="37">
        <v>75.5</v>
      </c>
      <c r="S125" s="4">
        <f t="shared" si="146"/>
        <v>73.83348047010341</v>
      </c>
      <c r="T125" s="4">
        <f t="shared" si="146"/>
        <v>73.392167268432004</v>
      </c>
      <c r="U125" s="4">
        <f t="shared" si="146"/>
        <v>71.096187273348605</v>
      </c>
      <c r="V125" s="4">
        <f t="shared" si="146"/>
        <v>69.000634585287472</v>
      </c>
      <c r="W125" s="4">
        <f t="shared" si="146"/>
        <v>68.130126631861614</v>
      </c>
      <c r="X125" s="4">
        <f t="shared" si="146"/>
        <v>65.81379103645348</v>
      </c>
      <c r="Y125" s="4">
        <f t="shared" si="146"/>
        <v>66.205811839105451</v>
      </c>
      <c r="Z125" s="4">
        <f t="shared" si="146"/>
        <v>68.032331656282693</v>
      </c>
      <c r="AA125" s="4">
        <f t="shared" si="146"/>
        <v>71.15409686864966</v>
      </c>
      <c r="AB125" s="4">
        <f t="shared" si="146"/>
        <v>71.272159610765399</v>
      </c>
      <c r="AC125" s="4">
        <f t="shared" si="146"/>
        <v>73.288672613885836</v>
      </c>
      <c r="AD125" s="4">
        <f t="shared" si="146"/>
        <v>69.365104503774333</v>
      </c>
      <c r="AE125" s="4">
        <f t="shared" si="146"/>
        <v>69.930903213391076</v>
      </c>
      <c r="AF125" s="4">
        <f t="shared" si="146"/>
        <v>74.724502753233011</v>
      </c>
      <c r="AG125" s="4">
        <f t="shared" si="146"/>
        <v>77.86478686966467</v>
      </c>
      <c r="AI125" s="4">
        <f t="shared" si="147"/>
        <v>0.53651952989659435</v>
      </c>
      <c r="AJ125" s="4">
        <f t="shared" si="147"/>
        <v>-1.1861672684320013</v>
      </c>
      <c r="AK125" s="4">
        <f t="shared" si="147"/>
        <v>-0.65218727334860205</v>
      </c>
      <c r="AL125" s="4">
        <f t="shared" si="147"/>
        <v>-0.19463458528747424</v>
      </c>
      <c r="AM125" s="4">
        <f t="shared" si="147"/>
        <v>-1.4531266318616076</v>
      </c>
      <c r="AN125" s="4">
        <f t="shared" si="147"/>
        <v>-0.45879103645347641</v>
      </c>
      <c r="AO125" s="4">
        <f t="shared" si="147"/>
        <v>-0.41881183910544451</v>
      </c>
      <c r="AP125" s="4">
        <f t="shared" si="147"/>
        <v>1.1976683437173108</v>
      </c>
      <c r="AQ125" s="4">
        <f t="shared" si="147"/>
        <v>2.3709031313503459</v>
      </c>
      <c r="AR125" s="4">
        <f t="shared" si="147"/>
        <v>0.64584038923460696</v>
      </c>
      <c r="AS125" s="4">
        <f t="shared" si="147"/>
        <v>-0.61667261388583938</v>
      </c>
      <c r="AT125" s="4">
        <f t="shared" si="147"/>
        <v>-0.74610450377433324</v>
      </c>
      <c r="AU125" s="4">
        <f t="shared" si="147"/>
        <v>0.46609678660892939</v>
      </c>
      <c r="AV125" s="4">
        <f t="shared" si="147"/>
        <v>-1.1415027532330129</v>
      </c>
      <c r="AW125" s="4">
        <f t="shared" si="147"/>
        <v>-2.3647868696646697</v>
      </c>
      <c r="AY125" s="2">
        <f t="shared" si="139"/>
        <v>73.809681055353494</v>
      </c>
      <c r="AZ125" s="2">
        <f t="shared" si="139"/>
        <v>73.383430469313097</v>
      </c>
      <c r="BA125" s="2">
        <f t="shared" si="139"/>
        <v>71.09013409863411</v>
      </c>
      <c r="BB125" s="2">
        <f t="shared" si="139"/>
        <v>68.999042505979062</v>
      </c>
      <c r="BC125" s="2">
        <f t="shared" si="139"/>
        <v>68.130126622136302</v>
      </c>
      <c r="BD125" s="2">
        <f t="shared" si="139"/>
        <v>65.813677618582858</v>
      </c>
      <c r="BE125" s="2">
        <f t="shared" si="139"/>
        <v>66.204769254019794</v>
      </c>
      <c r="BF125" s="2">
        <f t="shared" si="139"/>
        <v>67.88607814053664</v>
      </c>
      <c r="BG125" s="2">
        <f t="shared" si="139"/>
        <v>71.052639783230049</v>
      </c>
      <c r="BH125" s="2">
        <f t="shared" si="139"/>
        <v>71.269460603796873</v>
      </c>
      <c r="BI125" s="2">
        <f t="shared" si="139"/>
        <v>73.288671910282631</v>
      </c>
      <c r="BJ125" s="2">
        <f t="shared" si="139"/>
        <v>69.36510375575449</v>
      </c>
      <c r="BK125" s="2">
        <f t="shared" si="139"/>
        <v>69.93088849528813</v>
      </c>
      <c r="BL125" s="2">
        <f t="shared" si="139"/>
        <v>74.724495548309122</v>
      </c>
      <c r="BM125" s="2">
        <f t="shared" si="139"/>
        <v>77.864617085538939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74.37</v>
      </c>
      <c r="CF125" s="2">
        <f t="shared" si="140"/>
        <v>72.206000000000003</v>
      </c>
      <c r="CG125" s="2">
        <f t="shared" si="140"/>
        <v>70.444000000000003</v>
      </c>
      <c r="CH125" s="2">
        <f t="shared" si="140"/>
        <v>68.805999999999997</v>
      </c>
      <c r="CI125" s="2">
        <f t="shared" si="140"/>
        <v>66.677000000000007</v>
      </c>
      <c r="CJ125" s="2">
        <f t="shared" si="140"/>
        <v>65.355000000000004</v>
      </c>
      <c r="CK125" s="2">
        <f t="shared" si="140"/>
        <v>65.787000000000006</v>
      </c>
      <c r="CL125" s="2" t="str">
        <f t="shared" si="140"/>
        <v/>
      </c>
      <c r="CM125" s="2" t="str">
        <f t="shared" si="140"/>
        <v/>
      </c>
      <c r="CN125" s="2">
        <f t="shared" si="140"/>
        <v>71.918000000000006</v>
      </c>
      <c r="CO125" s="2">
        <f t="shared" si="140"/>
        <v>72.671999999999997</v>
      </c>
      <c r="CP125" s="2">
        <f t="shared" si="140"/>
        <v>68.619</v>
      </c>
      <c r="CQ125" s="2">
        <f t="shared" si="140"/>
        <v>70.397000000000006</v>
      </c>
      <c r="CR125" s="2">
        <f t="shared" si="140"/>
        <v>73.582999999999998</v>
      </c>
      <c r="CS125" s="2">
        <f t="shared" si="140"/>
        <v>75.5</v>
      </c>
      <c r="CU125" s="2">
        <f t="shared" si="110"/>
        <v>74.37</v>
      </c>
      <c r="CV125" s="2">
        <f t="shared" si="111"/>
        <v>72.206000000000003</v>
      </c>
      <c r="CW125" s="2">
        <f t="shared" si="112"/>
        <v>70.444000000000003</v>
      </c>
      <c r="CX125" s="2">
        <f t="shared" si="113"/>
        <v>68.805999999999997</v>
      </c>
      <c r="CY125" s="2">
        <f t="shared" si="114"/>
        <v>66.677000000000007</v>
      </c>
      <c r="CZ125" s="2">
        <f t="shared" si="115"/>
        <v>65.355000000000004</v>
      </c>
      <c r="DA125" s="2">
        <f t="shared" si="116"/>
        <v>65.787000000000006</v>
      </c>
      <c r="DB125" s="2" t="str">
        <f t="shared" si="117"/>
        <v/>
      </c>
      <c r="DC125" s="2" t="str">
        <f t="shared" si="118"/>
        <v/>
      </c>
      <c r="DD125" s="2">
        <f t="shared" si="119"/>
        <v>71.918000000000006</v>
      </c>
      <c r="DE125" s="2">
        <f t="shared" si="120"/>
        <v>72.671999999999997</v>
      </c>
      <c r="DF125" s="2">
        <f t="shared" si="121"/>
        <v>68.619</v>
      </c>
      <c r="DG125" s="2">
        <f t="shared" si="122"/>
        <v>70.397000000000006</v>
      </c>
      <c r="DH125" s="2">
        <f t="shared" si="123"/>
        <v>73.582999999999998</v>
      </c>
      <c r="DI125" s="2">
        <f t="shared" si="124"/>
        <v>75.5</v>
      </c>
      <c r="DK125" s="2">
        <f t="shared" si="148"/>
        <v>91.27696164300815</v>
      </c>
      <c r="DL125" s="2">
        <f t="shared" si="148"/>
        <v>91.73090697674418</v>
      </c>
      <c r="DM125" s="2">
        <f t="shared" si="148"/>
        <v>85.550790697674444</v>
      </c>
      <c r="DN125" s="2">
        <f t="shared" si="148"/>
        <v>84.627410015395839</v>
      </c>
      <c r="DO125" s="2">
        <f t="shared" si="148"/>
        <v>81.214471787807582</v>
      </c>
      <c r="DP125" s="2">
        <f t="shared" si="148"/>
        <v>57.952523799102735</v>
      </c>
      <c r="DQ125" s="2">
        <f t="shared" si="148"/>
        <v>67.613941398541371</v>
      </c>
      <c r="DR125" s="2">
        <f t="shared" si="148"/>
        <v>92.841081868743046</v>
      </c>
      <c r="DS125" s="2">
        <f t="shared" si="148"/>
        <v>81.573820689655165</v>
      </c>
      <c r="DT125" s="2">
        <f t="shared" si="148"/>
        <v>79.832855839821988</v>
      </c>
      <c r="DU125" s="2">
        <f t="shared" si="148"/>
        <v>69.820663191763188</v>
      </c>
      <c r="DV125" s="2">
        <f t="shared" si="148"/>
        <v>81.058567458146442</v>
      </c>
      <c r="DW125" s="2">
        <f t="shared" si="148"/>
        <v>94.405800844277678</v>
      </c>
      <c r="DX125" s="2">
        <f t="shared" si="148"/>
        <v>85.51374997855001</v>
      </c>
      <c r="DY125" s="2">
        <f t="shared" si="148"/>
        <v>100.65925739710788</v>
      </c>
      <c r="EA125" s="2">
        <f t="shared" si="152"/>
        <v>73.686264474604741</v>
      </c>
      <c r="EB125" s="2">
        <f t="shared" si="152"/>
        <v>73.268614538977474</v>
      </c>
      <c r="EC125" s="2">
        <f t="shared" si="152"/>
        <v>70.999890946911449</v>
      </c>
      <c r="ED125" s="2">
        <f t="shared" si="152"/>
        <v>68.885317247826492</v>
      </c>
      <c r="EE125" s="2">
        <f t="shared" si="151"/>
        <v>68.03452493449295</v>
      </c>
      <c r="EF125" s="2">
        <f t="shared" si="151"/>
        <v>65.875558078242676</v>
      </c>
      <c r="EG125" s="2">
        <f t="shared" si="151"/>
        <v>66.193051011666725</v>
      </c>
      <c r="EH125" s="2">
        <f t="shared" si="151"/>
        <v>67.638342766497445</v>
      </c>
      <c r="EI125" s="2">
        <f t="shared" si="151"/>
        <v>70.943284262716531</v>
      </c>
      <c r="EJ125" s="2">
        <f t="shared" si="151"/>
        <v>71.180955862306462</v>
      </c>
      <c r="EK125" s="2">
        <f t="shared" si="151"/>
        <v>73.322938688186412</v>
      </c>
      <c r="EL125" s="2">
        <f t="shared" si="151"/>
        <v>69.264189775493975</v>
      </c>
      <c r="EM125" s="2">
        <f t="shared" si="135"/>
        <v>69.73323110509989</v>
      </c>
      <c r="EN125" s="2">
        <f t="shared" si="135"/>
        <v>74.625959619058165</v>
      </c>
      <c r="EO125" s="2">
        <f t="shared" si="135"/>
        <v>77.629342898857701</v>
      </c>
      <c r="EQ125" s="2">
        <f t="shared" si="149"/>
        <v>73.696445621266989</v>
      </c>
      <c r="ER125" s="2">
        <f t="shared" si="149"/>
        <v>72.641083734079999</v>
      </c>
      <c r="ES125" s="2">
        <f t="shared" si="149"/>
        <v>70.663917853297576</v>
      </c>
      <c r="ET125" s="2">
        <f t="shared" si="149"/>
        <v>68.983210151987379</v>
      </c>
      <c r="EU125" s="2">
        <f t="shared" si="149"/>
        <v>68.032220030726464</v>
      </c>
      <c r="EV125" s="2">
        <f t="shared" si="149"/>
        <v>66.004197756711648</v>
      </c>
      <c r="EW125" s="2">
        <f t="shared" si="149"/>
        <v>65.973497322844935</v>
      </c>
      <c r="EX125" s="2">
        <f t="shared" si="149"/>
        <v>66.615115048856026</v>
      </c>
      <c r="EY125" s="2">
        <f t="shared" si="149"/>
        <v>70.161978339549393</v>
      </c>
      <c r="EZ125" s="2">
        <f t="shared" si="149"/>
        <v>70.919075243867098</v>
      </c>
      <c r="FA125" s="2">
        <f t="shared" si="149"/>
        <v>72.870214854841379</v>
      </c>
      <c r="FB125" s="2">
        <f t="shared" si="149"/>
        <v>68.938522130011933</v>
      </c>
      <c r="FC125" s="2">
        <f t="shared" si="149"/>
        <v>69.188572398489185</v>
      </c>
      <c r="FD125" s="2">
        <f t="shared" si="149"/>
        <v>74.60652995886305</v>
      </c>
      <c r="FE125" s="2">
        <f t="shared" si="149"/>
        <v>77.637035022132849</v>
      </c>
      <c r="FG125" s="2">
        <f t="shared" si="150"/>
        <v>0.99298703061248184</v>
      </c>
      <c r="FH125" s="2">
        <f t="shared" si="150"/>
        <v>0.99356411281464674</v>
      </c>
      <c r="FI125" s="2">
        <f t="shared" si="150"/>
        <v>0.99365568437891572</v>
      </c>
      <c r="FJ125" s="2">
        <f t="shared" si="150"/>
        <v>0.99281193863833639</v>
      </c>
      <c r="FK125" s="2">
        <f t="shared" si="150"/>
        <v>0.9927454064774911</v>
      </c>
      <c r="FL125" s="2">
        <f t="shared" si="150"/>
        <v>0.99210418450714399</v>
      </c>
      <c r="FM125" s="2">
        <f t="shared" si="150"/>
        <v>0.99093491391975874</v>
      </c>
      <c r="FN125" s="2">
        <f t="shared" si="150"/>
        <v>0.98992563255896104</v>
      </c>
      <c r="FO125" s="2">
        <f t="shared" si="150"/>
        <v>0.98925109028795277</v>
      </c>
      <c r="FP125" s="2">
        <f t="shared" si="150"/>
        <v>0.9895845725741147</v>
      </c>
      <c r="FQ125" s="2">
        <f t="shared" si="150"/>
        <v>0.99099256593712637</v>
      </c>
      <c r="FR125" s="2">
        <f t="shared" si="150"/>
        <v>0.9912831536683433</v>
      </c>
      <c r="FS125" s="2">
        <f t="shared" si="150"/>
        <v>0.99187056908139892</v>
      </c>
      <c r="FT125" s="2">
        <f t="shared" si="150"/>
        <v>0.99094306433125412</v>
      </c>
      <c r="FU125" s="2">
        <f t="shared" si="150"/>
        <v>0.98978494614565316</v>
      </c>
      <c r="FW125" s="2">
        <f t="shared" si="141"/>
        <v>5.2607042617837914E-3</v>
      </c>
      <c r="FX125" s="2">
        <f t="shared" si="141"/>
        <v>6.3826364308954319E-3</v>
      </c>
      <c r="FY125" s="2">
        <f t="shared" si="141"/>
        <v>6.1681989013794673E-3</v>
      </c>
      <c r="FZ125" s="2">
        <f t="shared" si="141"/>
        <v>5.824011282174843E-3</v>
      </c>
      <c r="GA125" s="2">
        <f t="shared" si="141"/>
        <v>5.8438126226647812E-3</v>
      </c>
      <c r="GB125" s="2">
        <f t="shared" si="141"/>
        <v>5.2733119353971739E-3</v>
      </c>
      <c r="GC125" s="2">
        <f t="shared" si="141"/>
        <v>5.2936997814479235E-3</v>
      </c>
      <c r="GD125" s="2">
        <f t="shared" si="141"/>
        <v>6.0263029344907728E-3</v>
      </c>
      <c r="GE125" s="2">
        <f t="shared" si="141"/>
        <v>6.2858293846857873E-3</v>
      </c>
      <c r="GF125" s="2">
        <f t="shared" si="141"/>
        <v>6.1420918852675048E-3</v>
      </c>
      <c r="GG125" s="2">
        <f t="shared" si="141"/>
        <v>6.0086571533840656E-3</v>
      </c>
      <c r="GH125" s="2">
        <f t="shared" si="141"/>
        <v>5.8212647249227256E-3</v>
      </c>
      <c r="GI125" s="2">
        <f t="shared" si="141"/>
        <v>5.354841583153803E-3</v>
      </c>
      <c r="GJ125" s="2">
        <f t="shared" si="141"/>
        <v>3.8131191696151355E-3</v>
      </c>
      <c r="GK125" s="2">
        <f t="shared" si="141"/>
        <v>2.9081464002619736E-3</v>
      </c>
      <c r="GM125" s="86">
        <f t="shared" si="142"/>
        <v>5.5593324690775542E-28</v>
      </c>
      <c r="GN125" s="86">
        <f t="shared" si="142"/>
        <v>2.4063830590211059E-31</v>
      </c>
      <c r="GO125" s="86">
        <f t="shared" si="142"/>
        <v>3.7401043806183679E-31</v>
      </c>
      <c r="GP125" s="86">
        <f t="shared" si="142"/>
        <v>9.4402453563655726E-34</v>
      </c>
      <c r="GQ125" s="86">
        <f t="shared" si="142"/>
        <v>1.8118045024934148E-47</v>
      </c>
      <c r="GR125" s="86">
        <f t="shared" si="142"/>
        <v>2.7794374903502633E-27</v>
      </c>
      <c r="GS125" s="86">
        <f t="shared" si="142"/>
        <v>8.6276720326253869E-17</v>
      </c>
      <c r="GT125" s="86">
        <f t="shared" si="142"/>
        <v>4.2850290643518525E-4</v>
      </c>
      <c r="GU125" s="86">
        <f t="shared" si="142"/>
        <v>6.9983992095180739E-6</v>
      </c>
      <c r="GV125" s="86">
        <f t="shared" si="142"/>
        <v>2.9946261011556497E-8</v>
      </c>
      <c r="GW125" s="86">
        <f t="shared" si="142"/>
        <v>1.3365342138593915E-29</v>
      </c>
      <c r="GX125" s="86">
        <f t="shared" si="142"/>
        <v>8.1730924520607307E-66</v>
      </c>
      <c r="GY125" s="86">
        <f t="shared" si="142"/>
        <v>3.8544414600496803E-50</v>
      </c>
      <c r="GZ125" s="86">
        <f t="shared" si="142"/>
        <v>1.6720270260974646E-56</v>
      </c>
      <c r="HA125" s="86">
        <f t="shared" si="142"/>
        <v>1.0650055627560837E-65</v>
      </c>
      <c r="HC125" s="86">
        <f t="shared" si="153"/>
        <v>8.3782337793646925E-4</v>
      </c>
      <c r="HD125" s="86">
        <f t="shared" si="153"/>
        <v>2.7432653313205546E-4</v>
      </c>
      <c r="HE125" s="86">
        <f t="shared" si="153"/>
        <v>2.4452914502821687E-4</v>
      </c>
      <c r="HF125" s="86">
        <f t="shared" si="153"/>
        <v>6.5556057087890764E-5</v>
      </c>
      <c r="HG125" s="86">
        <f t="shared" si="153"/>
        <v>2.4439409152700973E-10</v>
      </c>
      <c r="HH125" s="86">
        <f t="shared" si="153"/>
        <v>8.2429095784260535E-6</v>
      </c>
      <c r="HI125" s="86">
        <f t="shared" si="138"/>
        <v>4.7520399385063465E-5</v>
      </c>
      <c r="HJ125" s="86">
        <f t="shared" si="138"/>
        <v>3.1351193781461888E-2</v>
      </c>
      <c r="HK125" s="86">
        <f t="shared" si="138"/>
        <v>3.16629831511165E-2</v>
      </c>
      <c r="HL125" s="86">
        <f t="shared" si="138"/>
        <v>3.4397405448924215E-4</v>
      </c>
      <c r="HM125" s="86">
        <f t="shared" si="138"/>
        <v>4.5768243644401852E-8</v>
      </c>
      <c r="HN125" s="86">
        <f t="shared" si="138"/>
        <v>6.088356470465609E-8</v>
      </c>
      <c r="HO125" s="86">
        <f t="shared" si="138"/>
        <v>7.1941457096362657E-7</v>
      </c>
      <c r="HP125" s="86">
        <f t="shared" si="138"/>
        <v>4.4029092820485604E-7</v>
      </c>
      <c r="HQ125" s="86">
        <f t="shared" si="138"/>
        <v>7.1147307378174739E-9</v>
      </c>
      <c r="HS125" s="86">
        <f t="shared" si="143"/>
        <v>6.0833973526856766E-11</v>
      </c>
      <c r="HT125" s="86">
        <f t="shared" si="143"/>
        <v>2.258550985562946E-9</v>
      </c>
      <c r="HU125" s="86">
        <f t="shared" si="143"/>
        <v>3.373136418583822E-10</v>
      </c>
      <c r="HV125" s="86">
        <f t="shared" si="143"/>
        <v>1.2950219000513323E-10</v>
      </c>
      <c r="HW125" s="86">
        <f t="shared" si="143"/>
        <v>4.010380343257173E-11</v>
      </c>
      <c r="HX125" s="86">
        <f t="shared" si="143"/>
        <v>7.4587782731793143E-13</v>
      </c>
      <c r="HY125" s="86">
        <f t="shared" si="143"/>
        <v>1.7200059884854586E-11</v>
      </c>
      <c r="HZ125" s="86">
        <f t="shared" si="143"/>
        <v>1.1324939859908786E-17</v>
      </c>
      <c r="IA125" s="86">
        <f t="shared" si="143"/>
        <v>2.4398222333517491E-18</v>
      </c>
      <c r="IB125" s="86">
        <f t="shared" si="143"/>
        <v>8.5891239217699652E-15</v>
      </c>
      <c r="IC125" s="86">
        <f t="shared" si="143"/>
        <v>3.1073889255469368E-12</v>
      </c>
      <c r="ID125" s="86">
        <f t="shared" si="143"/>
        <v>8.1357593446359302E-14</v>
      </c>
      <c r="IE125" s="86">
        <f t="shared" si="143"/>
        <v>1.086903084833376E-12</v>
      </c>
      <c r="IF125" s="86">
        <f t="shared" si="143"/>
        <v>8.7109242189226681E-10</v>
      </c>
      <c r="IG125" s="86">
        <f t="shared" si="143"/>
        <v>2.0084552545834485E-7</v>
      </c>
      <c r="II125" s="86">
        <f t="shared" si="144"/>
        <v>2.5886882392063094E-53</v>
      </c>
      <c r="IJ125" s="86">
        <f t="shared" si="144"/>
        <v>8.9668704217624461E-48</v>
      </c>
      <c r="IK125" s="86">
        <f t="shared" si="144"/>
        <v>2.4799132235622043E-52</v>
      </c>
      <c r="IL125" s="86">
        <f t="shared" si="144"/>
        <v>1.3076662310929158E-52</v>
      </c>
      <c r="IM125" s="86">
        <f t="shared" si="144"/>
        <v>9.6561110629595468E-58</v>
      </c>
      <c r="IN125" s="86">
        <f t="shared" si="144"/>
        <v>8.3328270062965182E-72</v>
      </c>
      <c r="IO125" s="86">
        <f t="shared" si="144"/>
        <v>6.8893237018266592E-59</v>
      </c>
      <c r="IP125" s="86">
        <f t="shared" si="144"/>
        <v>1.6032443870582323E-98</v>
      </c>
      <c r="IQ125" s="86">
        <f t="shared" si="144"/>
        <v>2.0083935386811771E-103</v>
      </c>
      <c r="IR125" s="86">
        <f t="shared" si="144"/>
        <v>1.4055992374979055E-82</v>
      </c>
      <c r="IS125" s="86">
        <f t="shared" si="144"/>
        <v>7.4195156761159617E-65</v>
      </c>
      <c r="IT125" s="86">
        <f t="shared" si="144"/>
        <v>2.1304405068352709E-72</v>
      </c>
      <c r="IU125" s="86">
        <f t="shared" si="144"/>
        <v>3.137001778063743E-63</v>
      </c>
      <c r="IV125" s="86">
        <f t="shared" si="144"/>
        <v>4.6305725950972095E-60</v>
      </c>
      <c r="IW125" s="86">
        <f t="shared" si="144"/>
        <v>1.3488181181420023E-27</v>
      </c>
      <c r="IY125" s="86">
        <f t="shared" si="145"/>
        <v>8.3782343877044274E-4</v>
      </c>
      <c r="IZ125" s="86">
        <f t="shared" si="145"/>
        <v>2.7432879168304102E-4</v>
      </c>
      <c r="JA125" s="86">
        <f t="shared" si="145"/>
        <v>2.4452948234185873E-4</v>
      </c>
      <c r="JB125" s="86">
        <f t="shared" si="145"/>
        <v>6.5556186590080769E-5</v>
      </c>
      <c r="JC125" s="86">
        <f t="shared" si="145"/>
        <v>2.8449789495958145E-10</v>
      </c>
      <c r="JD125" s="86">
        <f t="shared" si="145"/>
        <v>8.2429103243038816E-6</v>
      </c>
      <c r="JE125" s="86">
        <f t="shared" si="145"/>
        <v>4.7520416585209626E-5</v>
      </c>
      <c r="JF125" s="86">
        <f t="shared" si="145"/>
        <v>3.177969668789709E-2</v>
      </c>
      <c r="JG125" s="86">
        <f t="shared" si="145"/>
        <v>3.1669981550326021E-2</v>
      </c>
      <c r="JH125" s="86">
        <f t="shared" si="145"/>
        <v>3.4400400075884283E-4</v>
      </c>
      <c r="JI125" s="86">
        <f t="shared" si="145"/>
        <v>4.5771351033327401E-8</v>
      </c>
      <c r="JJ125" s="86">
        <f t="shared" si="145"/>
        <v>6.0883646062249541E-8</v>
      </c>
      <c r="JK125" s="86">
        <f t="shared" si="145"/>
        <v>7.1941565786671142E-7</v>
      </c>
      <c r="JL125" s="86">
        <f t="shared" si="145"/>
        <v>4.411620206267483E-7</v>
      </c>
      <c r="JM125" s="86">
        <f t="shared" si="145"/>
        <v>2.0796025619616232E-7</v>
      </c>
    </row>
    <row r="126" spans="2:273" x14ac:dyDescent="0.25">
      <c r="B126" s="2">
        <v>99</v>
      </c>
      <c r="C126" s="37">
        <v>73.37</v>
      </c>
      <c r="D126" s="37">
        <v>72.492000000000004</v>
      </c>
      <c r="E126" s="37">
        <v>70.397000000000006</v>
      </c>
      <c r="F126" s="37">
        <v>68.451999999999998</v>
      </c>
      <c r="G126" s="37">
        <v>67.887</v>
      </c>
      <c r="H126" s="37">
        <v>65.5</v>
      </c>
      <c r="I126" s="37">
        <v>64.966999999999999</v>
      </c>
      <c r="J126" s="37">
        <v>68.474999999999994</v>
      </c>
      <c r="K126" s="37">
        <v>73.376999999999995</v>
      </c>
      <c r="L126" s="37">
        <v>72.016000000000005</v>
      </c>
      <c r="M126" s="37">
        <v>71.933999999999997</v>
      </c>
      <c r="N126" s="37">
        <v>68.667000000000002</v>
      </c>
      <c r="O126" s="37">
        <v>69.968000000000004</v>
      </c>
      <c r="P126" s="37">
        <v>74</v>
      </c>
      <c r="Q126" s="37">
        <v>75.7</v>
      </c>
      <c r="S126" s="4">
        <f t="shared" si="146"/>
        <v>73.738408626724549</v>
      </c>
      <c r="T126" s="4">
        <f t="shared" si="146"/>
        <v>73.243139651841659</v>
      </c>
      <c r="U126" s="4">
        <f t="shared" si="146"/>
        <v>70.971154250288336</v>
      </c>
      <c r="V126" s="4">
        <f t="shared" si="146"/>
        <v>68.919692424029634</v>
      </c>
      <c r="W126" s="4">
        <f t="shared" si="146"/>
        <v>68.03352046567133</v>
      </c>
      <c r="X126" s="4">
        <f t="shared" si="146"/>
        <v>65.749835881721125</v>
      </c>
      <c r="Y126" s="4">
        <f t="shared" si="146"/>
        <v>66.090136987546231</v>
      </c>
      <c r="Z126" s="4">
        <f t="shared" si="146"/>
        <v>67.718022555645618</v>
      </c>
      <c r="AA126" s="4">
        <f t="shared" si="146"/>
        <v>70.840406786520333</v>
      </c>
      <c r="AB126" s="4">
        <f t="shared" si="146"/>
        <v>71.07433646893935</v>
      </c>
      <c r="AC126" s="4">
        <f t="shared" si="146"/>
        <v>73.083994961243206</v>
      </c>
      <c r="AD126" s="4">
        <f t="shared" si="146"/>
        <v>69.18230410870035</v>
      </c>
      <c r="AE126" s="4">
        <f t="shared" si="146"/>
        <v>69.764817247423707</v>
      </c>
      <c r="AF126" s="4">
        <f t="shared" si="146"/>
        <v>74.581263029772728</v>
      </c>
      <c r="AG126" s="4">
        <f t="shared" si="146"/>
        <v>77.726822823115512</v>
      </c>
      <c r="AI126" s="4">
        <f t="shared" si="147"/>
        <v>-0.36840862672454477</v>
      </c>
      <c r="AJ126" s="4">
        <f t="shared" si="147"/>
        <v>-0.75113965184165465</v>
      </c>
      <c r="AK126" s="4">
        <f t="shared" si="147"/>
        <v>-0.57415425028833056</v>
      </c>
      <c r="AL126" s="4">
        <f t="shared" si="147"/>
        <v>-0.46769242402963584</v>
      </c>
      <c r="AM126" s="4">
        <f t="shared" si="147"/>
        <v>-0.1465204656713297</v>
      </c>
      <c r="AN126" s="4">
        <f t="shared" si="147"/>
        <v>-0.24983588172112547</v>
      </c>
      <c r="AO126" s="4">
        <f t="shared" si="147"/>
        <v>-1.123136987546232</v>
      </c>
      <c r="AP126" s="4">
        <f t="shared" si="147"/>
        <v>0.75697744435437642</v>
      </c>
      <c r="AQ126" s="4">
        <f t="shared" si="147"/>
        <v>2.5365932134796623</v>
      </c>
      <c r="AR126" s="4">
        <f t="shared" si="147"/>
        <v>0.94166353106065515</v>
      </c>
      <c r="AS126" s="4">
        <f t="shared" si="147"/>
        <v>-1.149994961243209</v>
      </c>
      <c r="AT126" s="4">
        <f t="shared" si="147"/>
        <v>-0.51530410870034871</v>
      </c>
      <c r="AU126" s="4">
        <f t="shared" si="147"/>
        <v>0.20318275257629637</v>
      </c>
      <c r="AV126" s="4">
        <f t="shared" si="147"/>
        <v>-0.58126302977272815</v>
      </c>
      <c r="AW126" s="4">
        <f t="shared" si="147"/>
        <v>-2.0268228231155092</v>
      </c>
      <c r="AY126" s="2">
        <f t="shared" si="139"/>
        <v>73.732806245328078</v>
      </c>
      <c r="AZ126" s="2">
        <f t="shared" si="139"/>
        <v>73.24157542328733</v>
      </c>
      <c r="BA126" s="2">
        <f t="shared" si="139"/>
        <v>70.970005155271451</v>
      </c>
      <c r="BB126" s="2">
        <f t="shared" si="139"/>
        <v>68.919445854303049</v>
      </c>
      <c r="BC126" s="2">
        <f t="shared" si="139"/>
        <v>68.033520442629026</v>
      </c>
      <c r="BD126" s="2">
        <f t="shared" si="139"/>
        <v>65.749823483557037</v>
      </c>
      <c r="BE126" s="2">
        <f t="shared" si="139"/>
        <v>66.089984480473461</v>
      </c>
      <c r="BF126" s="2">
        <f t="shared" si="139"/>
        <v>67.662054866576909</v>
      </c>
      <c r="BG126" s="2">
        <f t="shared" si="139"/>
        <v>70.802928764260756</v>
      </c>
      <c r="BH126" s="2">
        <f t="shared" si="139"/>
        <v>71.073793796561134</v>
      </c>
      <c r="BI126" s="2">
        <f t="shared" si="139"/>
        <v>73.083994927540516</v>
      </c>
      <c r="BJ126" s="2">
        <f t="shared" si="139"/>
        <v>69.182304076707481</v>
      </c>
      <c r="BK126" s="2">
        <f t="shared" si="139"/>
        <v>69.764816397408637</v>
      </c>
      <c r="BL126" s="2">
        <f t="shared" si="139"/>
        <v>74.581261134918208</v>
      </c>
      <c r="BM126" s="2">
        <f t="shared" si="139"/>
        <v>77.726436277977442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73.37</v>
      </c>
      <c r="CF126" s="2">
        <f t="shared" si="140"/>
        <v>72.492000000000004</v>
      </c>
      <c r="CG126" s="2">
        <f t="shared" si="140"/>
        <v>70.397000000000006</v>
      </c>
      <c r="CH126" s="2">
        <f t="shared" si="140"/>
        <v>68.451999999999998</v>
      </c>
      <c r="CI126" s="2">
        <f t="shared" si="140"/>
        <v>67.887</v>
      </c>
      <c r="CJ126" s="2">
        <f t="shared" si="140"/>
        <v>65.5</v>
      </c>
      <c r="CK126" s="2">
        <f t="shared" si="140"/>
        <v>64.966999999999999</v>
      </c>
      <c r="CL126" s="2" t="str">
        <f t="shared" si="140"/>
        <v/>
      </c>
      <c r="CM126" s="2" t="str">
        <f t="shared" si="140"/>
        <v/>
      </c>
      <c r="CN126" s="2">
        <f t="shared" si="140"/>
        <v>72.016000000000005</v>
      </c>
      <c r="CO126" s="2">
        <f t="shared" si="140"/>
        <v>71.933999999999997</v>
      </c>
      <c r="CP126" s="2">
        <f t="shared" si="140"/>
        <v>68.667000000000002</v>
      </c>
      <c r="CQ126" s="2">
        <f t="shared" si="140"/>
        <v>69.968000000000004</v>
      </c>
      <c r="CR126" s="2">
        <f t="shared" si="140"/>
        <v>74</v>
      </c>
      <c r="CS126" s="2">
        <f t="shared" si="140"/>
        <v>75.7</v>
      </c>
      <c r="CU126" s="2">
        <f t="shared" si="110"/>
        <v>73.37</v>
      </c>
      <c r="CV126" s="2">
        <f t="shared" si="111"/>
        <v>72.492000000000004</v>
      </c>
      <c r="CW126" s="2">
        <f t="shared" si="112"/>
        <v>70.397000000000006</v>
      </c>
      <c r="CX126" s="2">
        <f t="shared" si="113"/>
        <v>68.451999999999998</v>
      </c>
      <c r="CY126" s="2">
        <f t="shared" si="114"/>
        <v>67.887</v>
      </c>
      <c r="CZ126" s="2">
        <f t="shared" si="115"/>
        <v>65.5</v>
      </c>
      <c r="DA126" s="2">
        <f t="shared" si="116"/>
        <v>64.966999999999999</v>
      </c>
      <c r="DB126" s="2" t="str">
        <f t="shared" si="117"/>
        <v/>
      </c>
      <c r="DC126" s="2" t="str">
        <f t="shared" si="118"/>
        <v/>
      </c>
      <c r="DD126" s="2">
        <f t="shared" si="119"/>
        <v>72.016000000000005</v>
      </c>
      <c r="DE126" s="2">
        <f t="shared" si="120"/>
        <v>71.933999999999997</v>
      </c>
      <c r="DF126" s="2">
        <f t="shared" si="121"/>
        <v>68.667000000000002</v>
      </c>
      <c r="DG126" s="2">
        <f t="shared" si="122"/>
        <v>69.968000000000004</v>
      </c>
      <c r="DH126" s="2">
        <f t="shared" si="123"/>
        <v>74</v>
      </c>
      <c r="DI126" s="2">
        <f t="shared" si="124"/>
        <v>75.7</v>
      </c>
      <c r="DK126" s="2">
        <f t="shared" si="148"/>
        <v>91.336081395348828</v>
      </c>
      <c r="DL126" s="2">
        <f t="shared" si="148"/>
        <v>91.823911507097549</v>
      </c>
      <c r="DM126" s="2">
        <f t="shared" si="148"/>
        <v>85.590083660525536</v>
      </c>
      <c r="DN126" s="2">
        <f t="shared" si="148"/>
        <v>84.710663317397305</v>
      </c>
      <c r="DO126" s="2">
        <f t="shared" si="148"/>
        <v>81.244525024984469</v>
      </c>
      <c r="DP126" s="2">
        <f t="shared" si="148"/>
        <v>57.625734653682017</v>
      </c>
      <c r="DQ126" s="2">
        <f t="shared" si="148"/>
        <v>67.362313856713826</v>
      </c>
      <c r="DR126" s="2">
        <f t="shared" si="148"/>
        <v>92.994189988876528</v>
      </c>
      <c r="DS126" s="2">
        <f t="shared" si="148"/>
        <v>81.571620689655163</v>
      </c>
      <c r="DT126" s="2">
        <f t="shared" si="148"/>
        <v>79.794951279199068</v>
      </c>
      <c r="DU126" s="2">
        <f t="shared" si="148"/>
        <v>69.643278249678247</v>
      </c>
      <c r="DV126" s="2">
        <f t="shared" si="148"/>
        <v>81.062603129445279</v>
      </c>
      <c r="DW126" s="2">
        <f t="shared" si="148"/>
        <v>94.600971200750465</v>
      </c>
      <c r="DX126" s="2">
        <f t="shared" si="148"/>
        <v>85.5430037752038</v>
      </c>
      <c r="DY126" s="2">
        <f t="shared" si="148"/>
        <v>100.95343537263625</v>
      </c>
      <c r="EA126" s="2">
        <f t="shared" si="152"/>
        <v>73.61936709108717</v>
      </c>
      <c r="EB126" s="2">
        <f t="shared" si="152"/>
        <v>73.135901338676902</v>
      </c>
      <c r="EC126" s="2">
        <f t="shared" si="152"/>
        <v>70.886992312562171</v>
      </c>
      <c r="ED126" s="2">
        <f t="shared" si="152"/>
        <v>68.814593362625033</v>
      </c>
      <c r="EE126" s="2">
        <f t="shared" si="151"/>
        <v>67.945488055416178</v>
      </c>
      <c r="EF126" s="2">
        <f t="shared" si="151"/>
        <v>65.808093864407411</v>
      </c>
      <c r="EG126" s="2">
        <f t="shared" si="151"/>
        <v>66.08056156643012</v>
      </c>
      <c r="EH126" s="2">
        <f t="shared" si="151"/>
        <v>67.433422461928913</v>
      </c>
      <c r="EI126" s="2">
        <f t="shared" si="151"/>
        <v>70.701386408153269</v>
      </c>
      <c r="EJ126" s="2">
        <f t="shared" si="151"/>
        <v>70.991747853620495</v>
      </c>
      <c r="EK126" s="2">
        <f t="shared" si="151"/>
        <v>73.115283143780999</v>
      </c>
      <c r="EL126" s="2">
        <f t="shared" si="151"/>
        <v>69.088915074824897</v>
      </c>
      <c r="EM126" s="2">
        <f t="shared" si="135"/>
        <v>69.582144548497268</v>
      </c>
      <c r="EN126" s="2">
        <f t="shared" si="135"/>
        <v>74.489964682594618</v>
      </c>
      <c r="EO126" s="2">
        <f t="shared" si="135"/>
        <v>77.507857262566972</v>
      </c>
      <c r="EQ126" s="2">
        <f t="shared" si="149"/>
        <v>73.628869261889733</v>
      </c>
      <c r="ER126" s="2">
        <f t="shared" si="149"/>
        <v>72.552669444571464</v>
      </c>
      <c r="ES126" s="2">
        <f t="shared" si="149"/>
        <v>70.57512371851665</v>
      </c>
      <c r="ET126" s="2">
        <f t="shared" si="149"/>
        <v>68.905222863673231</v>
      </c>
      <c r="EU126" s="2">
        <f t="shared" si="149"/>
        <v>67.943332107392678</v>
      </c>
      <c r="EV126" s="2">
        <f t="shared" si="149"/>
        <v>65.927890258142213</v>
      </c>
      <c r="EW126" s="2">
        <f t="shared" si="149"/>
        <v>65.876754939735378</v>
      </c>
      <c r="EX126" s="2">
        <f t="shared" si="149"/>
        <v>66.460271662003009</v>
      </c>
      <c r="EY126" s="2">
        <f t="shared" si="149"/>
        <v>69.95796500327333</v>
      </c>
      <c r="EZ126" s="2">
        <f t="shared" si="149"/>
        <v>70.746269150043759</v>
      </c>
      <c r="FA126" s="2">
        <f t="shared" si="149"/>
        <v>72.698625914802648</v>
      </c>
      <c r="FB126" s="2">
        <f t="shared" si="149"/>
        <v>68.795280219461148</v>
      </c>
      <c r="FC126" s="2">
        <f t="shared" si="149"/>
        <v>69.078817784574028</v>
      </c>
      <c r="FD126" s="2">
        <f t="shared" si="149"/>
        <v>74.472085563135877</v>
      </c>
      <c r="FE126" s="2">
        <f t="shared" si="149"/>
        <v>77.494646630498522</v>
      </c>
      <c r="FG126" s="2">
        <f t="shared" si="150"/>
        <v>0.9936001467752259</v>
      </c>
      <c r="FH126" s="2">
        <f t="shared" si="150"/>
        <v>0.994127075357507</v>
      </c>
      <c r="FI126" s="2">
        <f t="shared" si="150"/>
        <v>0.99421068360936127</v>
      </c>
      <c r="FJ126" s="2">
        <f t="shared" si="150"/>
        <v>0.99344026127651008</v>
      </c>
      <c r="FK126" s="2">
        <f t="shared" si="150"/>
        <v>0.99337950604160641</v>
      </c>
      <c r="FL126" s="2">
        <f t="shared" si="150"/>
        <v>0.99279392429140534</v>
      </c>
      <c r="FM126" s="2">
        <f t="shared" si="150"/>
        <v>0.99172594360518818</v>
      </c>
      <c r="FN126" s="2">
        <f t="shared" si="150"/>
        <v>0.99080391596212125</v>
      </c>
      <c r="FO126" s="2">
        <f t="shared" si="150"/>
        <v>0.99018759738318918</v>
      </c>
      <c r="FP126" s="2">
        <f t="shared" si="150"/>
        <v>0.99049230401331034</v>
      </c>
      <c r="FQ126" s="2">
        <f t="shared" si="150"/>
        <v>0.99177860658056605</v>
      </c>
      <c r="FR126" s="2">
        <f t="shared" si="150"/>
        <v>0.99204403953438591</v>
      </c>
      <c r="FS126" s="2">
        <f t="shared" si="150"/>
        <v>0.99258056374831238</v>
      </c>
      <c r="FT126" s="2">
        <f t="shared" si="150"/>
        <v>0.99173338873565409</v>
      </c>
      <c r="FU126" s="2">
        <f t="shared" si="150"/>
        <v>0.99067537906025005</v>
      </c>
      <c r="FW126" s="2">
        <f t="shared" si="141"/>
        <v>5.7653213694143935E-3</v>
      </c>
      <c r="FX126" s="2">
        <f t="shared" si="141"/>
        <v>6.9941148076542066E-3</v>
      </c>
      <c r="FY126" s="2">
        <f t="shared" si="141"/>
        <v>6.7592731836475725E-3</v>
      </c>
      <c r="FZ126" s="2">
        <f t="shared" si="141"/>
        <v>6.3823152252384758E-3</v>
      </c>
      <c r="GA126" s="2">
        <f t="shared" si="141"/>
        <v>6.4040025432595855E-3</v>
      </c>
      <c r="GB126" s="2">
        <f t="shared" si="141"/>
        <v>5.7791313699262735E-3</v>
      </c>
      <c r="GC126" s="2">
        <f t="shared" si="141"/>
        <v>5.801463425561362E-3</v>
      </c>
      <c r="GD126" s="2">
        <f t="shared" si="141"/>
        <v>6.6038702357202102E-3</v>
      </c>
      <c r="GE126" s="2">
        <f t="shared" si="141"/>
        <v>6.8880976093210755E-3</v>
      </c>
      <c r="GF126" s="2">
        <f t="shared" si="141"/>
        <v>6.7306813775603585E-3</v>
      </c>
      <c r="GG126" s="2">
        <f t="shared" si="141"/>
        <v>6.5845444673632856E-3</v>
      </c>
      <c r="GH126" s="2">
        <f t="shared" si="141"/>
        <v>6.3793070657593241E-3</v>
      </c>
      <c r="GI126" s="2">
        <f t="shared" si="141"/>
        <v>5.8684352566851349E-3</v>
      </c>
      <c r="GJ126" s="2">
        <f t="shared" si="141"/>
        <v>4.1794644754376093E-3</v>
      </c>
      <c r="GK126" s="2">
        <f t="shared" si="141"/>
        <v>3.1878247024356692E-3</v>
      </c>
      <c r="GM126" s="86">
        <f t="shared" si="142"/>
        <v>1.4596301569250846E-29</v>
      </c>
      <c r="GN126" s="86">
        <f t="shared" si="142"/>
        <v>3.9192304179162806E-33</v>
      </c>
      <c r="GO126" s="86">
        <f t="shared" si="142"/>
        <v>6.5739626429407691E-33</v>
      </c>
      <c r="GP126" s="86">
        <f t="shared" si="142"/>
        <v>1.1687811836033047E-35</v>
      </c>
      <c r="GQ126" s="86">
        <f t="shared" si="142"/>
        <v>3.2760474337263828E-50</v>
      </c>
      <c r="GR126" s="86">
        <f t="shared" si="142"/>
        <v>8.7772789067050181E-29</v>
      </c>
      <c r="GS126" s="86">
        <f t="shared" si="142"/>
        <v>1.0703975815353681E-17</v>
      </c>
      <c r="GT126" s="86">
        <f t="shared" si="142"/>
        <v>2.9488160603023412E-4</v>
      </c>
      <c r="GU126" s="86">
        <f t="shared" si="142"/>
        <v>3.84446809932755E-6</v>
      </c>
      <c r="GV126" s="86">
        <f t="shared" si="142"/>
        <v>1.2211804537136505E-8</v>
      </c>
      <c r="GW126" s="86">
        <f t="shared" si="142"/>
        <v>3.0610828138965329E-31</v>
      </c>
      <c r="GX126" s="86">
        <f t="shared" si="142"/>
        <v>1.2190602714724775E-69</v>
      </c>
      <c r="GY126" s="86">
        <f t="shared" si="142"/>
        <v>4.9712474004023475E-53</v>
      </c>
      <c r="GZ126" s="86">
        <f t="shared" si="142"/>
        <v>9.847659687739559E-60</v>
      </c>
      <c r="HA126" s="86">
        <f t="shared" si="142"/>
        <v>2.4019822031511651E-69</v>
      </c>
      <c r="HC126" s="86">
        <f t="shared" si="153"/>
        <v>2.4854318025018749E-4</v>
      </c>
      <c r="HD126" s="86">
        <f t="shared" si="153"/>
        <v>6.1012040035837429E-5</v>
      </c>
      <c r="HE126" s="86">
        <f t="shared" si="153"/>
        <v>5.9289373796616375E-5</v>
      </c>
      <c r="HF126" s="86">
        <f t="shared" si="153"/>
        <v>1.2987148319288767E-5</v>
      </c>
      <c r="HG126" s="86">
        <f t="shared" si="153"/>
        <v>4.5605422824216854E-12</v>
      </c>
      <c r="HH126" s="86">
        <f t="shared" si="153"/>
        <v>1.2599657792184651E-6</v>
      </c>
      <c r="HI126" s="86">
        <f t="shared" si="138"/>
        <v>9.0808607543745464E-6</v>
      </c>
      <c r="HJ126" s="86">
        <f t="shared" si="138"/>
        <v>2.0060217561299651E-2</v>
      </c>
      <c r="HK126" s="86">
        <f t="shared" si="138"/>
        <v>2.0453998464638759E-2</v>
      </c>
      <c r="HL126" s="86">
        <f t="shared" si="138"/>
        <v>1.0537177511773186E-4</v>
      </c>
      <c r="HM126" s="86">
        <f t="shared" si="138"/>
        <v>2.5666188243249387E-9</v>
      </c>
      <c r="HN126" s="86">
        <f t="shared" si="138"/>
        <v>3.6513441858812524E-9</v>
      </c>
      <c r="HO126" s="86">
        <f t="shared" si="138"/>
        <v>5.4569180261933241E-8</v>
      </c>
      <c r="HP126" s="86">
        <f t="shared" si="138"/>
        <v>3.0102334620284002E-8</v>
      </c>
      <c r="HQ126" s="86">
        <f t="shared" si="138"/>
        <v>3.1177870579415688E-10</v>
      </c>
      <c r="HS126" s="86">
        <f t="shared" si="143"/>
        <v>2.7916169614991118E-10</v>
      </c>
      <c r="HT126" s="86">
        <f t="shared" si="143"/>
        <v>8.8895039972645513E-9</v>
      </c>
      <c r="HU126" s="86">
        <f t="shared" si="143"/>
        <v>1.5050314520033022E-9</v>
      </c>
      <c r="HV126" s="86">
        <f t="shared" si="143"/>
        <v>5.9022925695521305E-10</v>
      </c>
      <c r="HW126" s="86">
        <f t="shared" si="143"/>
        <v>2.0543364056566239E-10</v>
      </c>
      <c r="HX126" s="86">
        <f t="shared" si="143"/>
        <v>5.1838065985482346E-12</v>
      </c>
      <c r="HY126" s="86">
        <f t="shared" si="143"/>
        <v>8.9469265968692149E-11</v>
      </c>
      <c r="HZ126" s="86">
        <f t="shared" si="143"/>
        <v>1.8185542311034101E-16</v>
      </c>
      <c r="IA126" s="86">
        <f t="shared" si="143"/>
        <v>4.5515175566036398E-17</v>
      </c>
      <c r="IB126" s="86">
        <f t="shared" si="143"/>
        <v>8.6891400628157856E-14</v>
      </c>
      <c r="IC126" s="86">
        <f t="shared" si="143"/>
        <v>1.9507204338246063E-11</v>
      </c>
      <c r="ID126" s="86">
        <f t="shared" si="143"/>
        <v>6.4123932982263899E-13</v>
      </c>
      <c r="IE126" s="86">
        <f t="shared" si="143"/>
        <v>6.6449456558075642E-12</v>
      </c>
      <c r="IF126" s="86">
        <f t="shared" si="143"/>
        <v>2.9978827283705455E-9</v>
      </c>
      <c r="IG126" s="86">
        <f t="shared" si="143"/>
        <v>4.7096777410425976E-7</v>
      </c>
      <c r="II126" s="86">
        <f t="shared" si="144"/>
        <v>1.6125980821579188E-51</v>
      </c>
      <c r="IJ126" s="86">
        <f t="shared" si="144"/>
        <v>4.131884620283887E-46</v>
      </c>
      <c r="IK126" s="86">
        <f t="shared" si="144"/>
        <v>1.6210023723025645E-50</v>
      </c>
      <c r="IL126" s="86">
        <f t="shared" si="144"/>
        <v>8.3455633553973618E-51</v>
      </c>
      <c r="IM126" s="86">
        <f t="shared" si="144"/>
        <v>9.3886563787081521E-56</v>
      </c>
      <c r="IN126" s="86">
        <f t="shared" si="144"/>
        <v>2.2811529071966251E-69</v>
      </c>
      <c r="IO126" s="86">
        <f t="shared" si="144"/>
        <v>6.7359621908753063E-57</v>
      </c>
      <c r="IP126" s="86">
        <f t="shared" si="144"/>
        <v>4.5559264988096739E-95</v>
      </c>
      <c r="IQ126" s="86">
        <f t="shared" si="144"/>
        <v>9.1504534930900059E-100</v>
      </c>
      <c r="IR126" s="86">
        <f t="shared" si="144"/>
        <v>1.1055138314390558E-79</v>
      </c>
      <c r="IS126" s="86">
        <f t="shared" si="144"/>
        <v>1.325182889793156E-62</v>
      </c>
      <c r="IT126" s="86">
        <f t="shared" si="144"/>
        <v>6.815781851861874E-70</v>
      </c>
      <c r="IU126" s="86">
        <f t="shared" si="144"/>
        <v>4.3881572705643579E-61</v>
      </c>
      <c r="IV126" s="86">
        <f t="shared" si="144"/>
        <v>3.7785834374537353E-58</v>
      </c>
      <c r="IW126" s="86">
        <f t="shared" si="144"/>
        <v>8.7567591864344725E-27</v>
      </c>
      <c r="IY126" s="86">
        <f t="shared" si="145"/>
        <v>2.4854345941188364E-4</v>
      </c>
      <c r="IZ126" s="86">
        <f t="shared" si="145"/>
        <v>6.1020929539834694E-5</v>
      </c>
      <c r="JA126" s="86">
        <f t="shared" si="145"/>
        <v>5.9290878828068379E-5</v>
      </c>
      <c r="JB126" s="86">
        <f t="shared" si="145"/>
        <v>1.2987738548545723E-5</v>
      </c>
      <c r="JC126" s="86">
        <f t="shared" si="145"/>
        <v>2.0999418284808407E-10</v>
      </c>
      <c r="JD126" s="86">
        <f t="shared" si="145"/>
        <v>1.2599709630250637E-6</v>
      </c>
      <c r="JE126" s="86">
        <f t="shared" si="145"/>
        <v>9.0809502236512196E-6</v>
      </c>
      <c r="JF126" s="86">
        <f t="shared" si="145"/>
        <v>2.0355099167330064E-2</v>
      </c>
      <c r="JG126" s="86">
        <f t="shared" si="145"/>
        <v>2.045784293273813E-2</v>
      </c>
      <c r="JH126" s="86">
        <f t="shared" si="145"/>
        <v>1.053839870091604E-4</v>
      </c>
      <c r="JI126" s="86">
        <f t="shared" si="145"/>
        <v>2.5861260286631847E-9</v>
      </c>
      <c r="JJ126" s="86">
        <f t="shared" si="145"/>
        <v>3.6519854252110751E-9</v>
      </c>
      <c r="JK126" s="86">
        <f t="shared" si="145"/>
        <v>5.4575825207589047E-8</v>
      </c>
      <c r="JL126" s="86">
        <f t="shared" si="145"/>
        <v>3.3100217348654549E-8</v>
      </c>
      <c r="JM126" s="86">
        <f t="shared" si="145"/>
        <v>4.7127955281005391E-7</v>
      </c>
    </row>
    <row r="127" spans="2:273" x14ac:dyDescent="0.25">
      <c r="B127" s="2">
        <v>100</v>
      </c>
      <c r="C127" s="37">
        <v>74.073999999999998</v>
      </c>
      <c r="D127" s="37">
        <v>73.524000000000001</v>
      </c>
      <c r="E127" s="37">
        <v>71.143000000000001</v>
      </c>
      <c r="F127" s="37">
        <v>68.805999999999997</v>
      </c>
      <c r="G127" s="37">
        <v>67.194000000000003</v>
      </c>
      <c r="H127" s="37">
        <v>65.064999999999998</v>
      </c>
      <c r="I127" s="37">
        <v>65.361000000000004</v>
      </c>
      <c r="J127" s="37">
        <v>67.426000000000002</v>
      </c>
      <c r="K127" s="37">
        <v>72.852000000000004</v>
      </c>
      <c r="L127" s="37">
        <v>70.361000000000004</v>
      </c>
      <c r="M127" s="37">
        <v>72.77</v>
      </c>
      <c r="N127" s="37">
        <v>68.286000000000001</v>
      </c>
      <c r="O127" s="37">
        <v>69.364999999999995</v>
      </c>
      <c r="P127" s="37">
        <v>74.283000000000001</v>
      </c>
      <c r="Q127" s="37">
        <v>75.283000000000001</v>
      </c>
      <c r="S127" s="4">
        <f t="shared" si="146"/>
        <v>73.657892998838221</v>
      </c>
      <c r="T127" s="4">
        <f t="shared" si="146"/>
        <v>73.100655954356768</v>
      </c>
      <c r="U127" s="4">
        <f t="shared" si="146"/>
        <v>70.850626969297224</v>
      </c>
      <c r="V127" s="4">
        <f t="shared" si="146"/>
        <v>68.840561157409468</v>
      </c>
      <c r="W127" s="4">
        <f t="shared" si="146"/>
        <v>67.937502566998518</v>
      </c>
      <c r="X127" s="4">
        <f t="shared" si="146"/>
        <v>65.685819368164985</v>
      </c>
      <c r="Y127" s="4">
        <f t="shared" si="146"/>
        <v>65.975524116003385</v>
      </c>
      <c r="Z127" s="4">
        <f t="shared" si="146"/>
        <v>67.459406054610042</v>
      </c>
      <c r="AA127" s="4">
        <f t="shared" si="146"/>
        <v>70.566598701297949</v>
      </c>
      <c r="AB127" s="4">
        <f t="shared" si="146"/>
        <v>70.878657855461057</v>
      </c>
      <c r="AC127" s="4">
        <f t="shared" si="146"/>
        <v>72.879056775345902</v>
      </c>
      <c r="AD127" s="4">
        <f t="shared" si="146"/>
        <v>69.000054639654081</v>
      </c>
      <c r="AE127" s="4">
        <f t="shared" si="146"/>
        <v>69.599834620799712</v>
      </c>
      <c r="AF127" s="4">
        <f t="shared" si="146"/>
        <v>74.438538857727849</v>
      </c>
      <c r="AG127" s="4">
        <f t="shared" si="146"/>
        <v>77.590196472576054</v>
      </c>
      <c r="AI127" s="4">
        <f t="shared" si="147"/>
        <v>0.41610700116177668</v>
      </c>
      <c r="AJ127" s="4">
        <f t="shared" si="147"/>
        <v>0.42334404564323336</v>
      </c>
      <c r="AK127" s="4">
        <f t="shared" si="147"/>
        <v>0.29237303070277676</v>
      </c>
      <c r="AL127" s="4">
        <f t="shared" si="147"/>
        <v>-3.4561157409470411E-2</v>
      </c>
      <c r="AM127" s="4">
        <f t="shared" si="147"/>
        <v>-0.74350256699851514</v>
      </c>
      <c r="AN127" s="4">
        <f t="shared" si="147"/>
        <v>-0.6208193681649874</v>
      </c>
      <c r="AO127" s="4">
        <f t="shared" si="147"/>
        <v>-0.61452411600338053</v>
      </c>
      <c r="AP127" s="4">
        <f t="shared" si="147"/>
        <v>-3.3406054610040314E-2</v>
      </c>
      <c r="AQ127" s="4">
        <f t="shared" si="147"/>
        <v>2.2854012987020553</v>
      </c>
      <c r="AR127" s="4">
        <f t="shared" si="147"/>
        <v>-0.51765785546105292</v>
      </c>
      <c r="AS127" s="4">
        <f t="shared" si="147"/>
        <v>-0.10905677534590552</v>
      </c>
      <c r="AT127" s="4">
        <f t="shared" si="147"/>
        <v>-0.71405463965407989</v>
      </c>
      <c r="AU127" s="4">
        <f t="shared" si="147"/>
        <v>-0.23483462079971673</v>
      </c>
      <c r="AV127" s="4">
        <f t="shared" si="147"/>
        <v>-0.15553885772784781</v>
      </c>
      <c r="AW127" s="4">
        <f t="shared" si="147"/>
        <v>-2.3071964725760523</v>
      </c>
      <c r="AY127" s="2">
        <f t="shared" ref="AY127:BM143" si="154">IF(OR($B127 &lt; C$230, $B127 &gt; C$233), #N/A, ((1-FG127)*DK127) + (FG127 - FW127)*EA127 + (FW127*EQ127))</f>
        <v>73.656727435020031</v>
      </c>
      <c r="AZ127" s="2">
        <f t="shared" si="154"/>
        <v>73.100415441726639</v>
      </c>
      <c r="BA127" s="2">
        <f t="shared" si="154"/>
        <v>70.850437004455259</v>
      </c>
      <c r="BB127" s="2">
        <f t="shared" si="154"/>
        <v>68.840528228480153</v>
      </c>
      <c r="BC127" s="2">
        <f t="shared" si="154"/>
        <v>67.937502460227321</v>
      </c>
      <c r="BD127" s="2">
        <f t="shared" si="154"/>
        <v>65.685818225438553</v>
      </c>
      <c r="BE127" s="2">
        <f t="shared" si="154"/>
        <v>65.975504991747073</v>
      </c>
      <c r="BF127" s="2">
        <f t="shared" si="154"/>
        <v>67.439377555294385</v>
      </c>
      <c r="BG127" s="2">
        <f t="shared" si="154"/>
        <v>70.553672312184474</v>
      </c>
      <c r="BH127" s="2">
        <f t="shared" si="154"/>
        <v>70.878560975382328</v>
      </c>
      <c r="BI127" s="2">
        <f t="shared" si="154"/>
        <v>72.879056747141917</v>
      </c>
      <c r="BJ127" s="2">
        <f t="shared" si="154"/>
        <v>69.000054637431234</v>
      </c>
      <c r="BK127" s="2">
        <f t="shared" si="154"/>
        <v>69.599834572796908</v>
      </c>
      <c r="BL127" s="2">
        <f t="shared" si="154"/>
        <v>74.438533865407067</v>
      </c>
      <c r="BM127" s="2">
        <f t="shared" si="154"/>
        <v>77.589338755941938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74.073999999999998</v>
      </c>
      <c r="CF127" s="2">
        <f t="shared" si="155"/>
        <v>73.524000000000001</v>
      </c>
      <c r="CG127" s="2">
        <f t="shared" si="155"/>
        <v>71.143000000000001</v>
      </c>
      <c r="CH127" s="2">
        <f t="shared" si="155"/>
        <v>68.805999999999997</v>
      </c>
      <c r="CI127" s="2">
        <f t="shared" si="155"/>
        <v>67.194000000000003</v>
      </c>
      <c r="CJ127" s="2">
        <f t="shared" si="155"/>
        <v>65.064999999999998</v>
      </c>
      <c r="CK127" s="2">
        <f t="shared" si="155"/>
        <v>65.361000000000004</v>
      </c>
      <c r="CL127" s="2" t="str">
        <f t="shared" si="155"/>
        <v/>
      </c>
      <c r="CM127" s="2" t="str">
        <f t="shared" si="155"/>
        <v/>
      </c>
      <c r="CN127" s="2">
        <f t="shared" si="155"/>
        <v>70.361000000000004</v>
      </c>
      <c r="CO127" s="2">
        <f t="shared" si="155"/>
        <v>72.77</v>
      </c>
      <c r="CP127" s="2">
        <f t="shared" si="155"/>
        <v>68.286000000000001</v>
      </c>
      <c r="CQ127" s="2">
        <f t="shared" si="155"/>
        <v>69.364999999999995</v>
      </c>
      <c r="CR127" s="2">
        <f t="shared" si="155"/>
        <v>74.283000000000001</v>
      </c>
      <c r="CS127" s="2">
        <f t="shared" si="155"/>
        <v>75.283000000000001</v>
      </c>
      <c r="CU127" s="2">
        <f t="shared" si="110"/>
        <v>74.073999999999998</v>
      </c>
      <c r="CV127" s="2">
        <f t="shared" si="111"/>
        <v>73.524000000000001</v>
      </c>
      <c r="CW127" s="2">
        <f t="shared" si="112"/>
        <v>71.143000000000001</v>
      </c>
      <c r="CX127" s="2">
        <f t="shared" si="113"/>
        <v>68.805999999999997</v>
      </c>
      <c r="CY127" s="2">
        <f t="shared" si="114"/>
        <v>67.194000000000003</v>
      </c>
      <c r="CZ127" s="2">
        <f t="shared" si="115"/>
        <v>65.064999999999998</v>
      </c>
      <c r="DA127" s="2">
        <f t="shared" si="116"/>
        <v>65.361000000000004</v>
      </c>
      <c r="DB127" s="2" t="str">
        <f t="shared" si="117"/>
        <v/>
      </c>
      <c r="DC127" s="2" t="str">
        <f t="shared" si="118"/>
        <v/>
      </c>
      <c r="DD127" s="2">
        <f t="shared" si="119"/>
        <v>70.361000000000004</v>
      </c>
      <c r="DE127" s="2">
        <f t="shared" si="120"/>
        <v>72.77</v>
      </c>
      <c r="DF127" s="2">
        <f t="shared" si="121"/>
        <v>68.286000000000001</v>
      </c>
      <c r="DG127" s="2">
        <f t="shared" si="122"/>
        <v>69.364999999999995</v>
      </c>
      <c r="DH127" s="2">
        <f t="shared" si="123"/>
        <v>74.283000000000001</v>
      </c>
      <c r="DI127" s="2">
        <f t="shared" si="124"/>
        <v>75.283000000000001</v>
      </c>
      <c r="DK127" s="2">
        <f t="shared" si="148"/>
        <v>91.395201147689519</v>
      </c>
      <c r="DL127" s="2">
        <f t="shared" si="148"/>
        <v>91.916916037450918</v>
      </c>
      <c r="DM127" s="2">
        <f t="shared" si="148"/>
        <v>85.629376623376643</v>
      </c>
      <c r="DN127" s="2">
        <f t="shared" si="148"/>
        <v>84.793916619398757</v>
      </c>
      <c r="DO127" s="2">
        <f t="shared" si="148"/>
        <v>81.274578262161356</v>
      </c>
      <c r="DP127" s="2">
        <f t="shared" si="148"/>
        <v>57.298945508261291</v>
      </c>
      <c r="DQ127" s="2">
        <f t="shared" si="148"/>
        <v>67.110686314886294</v>
      </c>
      <c r="DR127" s="2">
        <f t="shared" si="148"/>
        <v>93.147298109010009</v>
      </c>
      <c r="DS127" s="2">
        <f t="shared" si="148"/>
        <v>81.569420689655161</v>
      </c>
      <c r="DT127" s="2">
        <f t="shared" si="148"/>
        <v>79.757046718576163</v>
      </c>
      <c r="DU127" s="2">
        <f t="shared" si="148"/>
        <v>69.465893307593305</v>
      </c>
      <c r="DV127" s="2">
        <f t="shared" si="148"/>
        <v>81.066638800744101</v>
      </c>
      <c r="DW127" s="2">
        <f t="shared" si="148"/>
        <v>94.796141557223265</v>
      </c>
      <c r="DX127" s="2">
        <f t="shared" si="148"/>
        <v>85.572257571857591</v>
      </c>
      <c r="DY127" s="2">
        <f t="shared" si="148"/>
        <v>101.24761334816461</v>
      </c>
      <c r="EA127" s="2">
        <f t="shared" si="152"/>
        <v>73.552469707569614</v>
      </c>
      <c r="EB127" s="2">
        <f t="shared" si="152"/>
        <v>73.003188138376331</v>
      </c>
      <c r="EC127" s="2">
        <f t="shared" si="152"/>
        <v>70.774093678212893</v>
      </c>
      <c r="ED127" s="2">
        <f t="shared" si="152"/>
        <v>68.743869477423573</v>
      </c>
      <c r="EE127" s="2">
        <f t="shared" si="151"/>
        <v>67.856451176339419</v>
      </c>
      <c r="EF127" s="2">
        <f t="shared" si="151"/>
        <v>65.740629650572131</v>
      </c>
      <c r="EG127" s="2">
        <f t="shared" si="151"/>
        <v>65.968072121193501</v>
      </c>
      <c r="EH127" s="2">
        <f t="shared" si="151"/>
        <v>67.228502157360381</v>
      </c>
      <c r="EI127" s="2">
        <f t="shared" si="151"/>
        <v>70.459488553590006</v>
      </c>
      <c r="EJ127" s="2">
        <f t="shared" si="151"/>
        <v>70.802539844934529</v>
      </c>
      <c r="EK127" s="2">
        <f t="shared" si="151"/>
        <v>72.907627599375587</v>
      </c>
      <c r="EL127" s="2">
        <f t="shared" si="151"/>
        <v>68.913640374155818</v>
      </c>
      <c r="EM127" s="2">
        <f t="shared" si="135"/>
        <v>69.431057991894662</v>
      </c>
      <c r="EN127" s="2">
        <f t="shared" si="135"/>
        <v>74.353969746131071</v>
      </c>
      <c r="EO127" s="2">
        <f t="shared" si="135"/>
        <v>77.386371626276244</v>
      </c>
      <c r="EQ127" s="2">
        <f t="shared" si="149"/>
        <v>73.561292902512491</v>
      </c>
      <c r="ER127" s="2">
        <f t="shared" si="149"/>
        <v>72.464255155062943</v>
      </c>
      <c r="ES127" s="2">
        <f t="shared" si="149"/>
        <v>70.486329583735724</v>
      </c>
      <c r="ET127" s="2">
        <f t="shared" si="149"/>
        <v>68.827235575359083</v>
      </c>
      <c r="EU127" s="2">
        <f t="shared" si="149"/>
        <v>67.854444184058892</v>
      </c>
      <c r="EV127" s="2">
        <f t="shared" si="149"/>
        <v>65.851582759572779</v>
      </c>
      <c r="EW127" s="2">
        <f t="shared" si="149"/>
        <v>65.780012556625834</v>
      </c>
      <c r="EX127" s="2">
        <f t="shared" si="149"/>
        <v>66.305428275149993</v>
      </c>
      <c r="EY127" s="2">
        <f t="shared" si="149"/>
        <v>69.753951666997253</v>
      </c>
      <c r="EZ127" s="2">
        <f t="shared" si="149"/>
        <v>70.573463056220419</v>
      </c>
      <c r="FA127" s="2">
        <f t="shared" si="149"/>
        <v>72.527036974763917</v>
      </c>
      <c r="FB127" s="2">
        <f t="shared" si="149"/>
        <v>68.652038308910363</v>
      </c>
      <c r="FC127" s="2">
        <f t="shared" si="149"/>
        <v>68.969063170658856</v>
      </c>
      <c r="FD127" s="2">
        <f t="shared" si="149"/>
        <v>74.337641167408691</v>
      </c>
      <c r="FE127" s="2">
        <f t="shared" si="149"/>
        <v>77.352258238864195</v>
      </c>
      <c r="FG127" s="2">
        <f t="shared" si="150"/>
        <v>0.99415997586768301</v>
      </c>
      <c r="FH127" s="2">
        <f t="shared" si="150"/>
        <v>0.99464105981510464</v>
      </c>
      <c r="FI127" s="2">
        <f t="shared" si="150"/>
        <v>0.99471738975298962</v>
      </c>
      <c r="FJ127" s="2">
        <f t="shared" si="150"/>
        <v>0.99401399214147534</v>
      </c>
      <c r="FK127" s="2">
        <f t="shared" si="150"/>
        <v>0.99395851839346505</v>
      </c>
      <c r="FL127" s="2">
        <f t="shared" si="150"/>
        <v>0.99342381116891942</v>
      </c>
      <c r="FM127" s="2">
        <f t="shared" si="150"/>
        <v>0.99244847316496831</v>
      </c>
      <c r="FN127" s="2">
        <f t="shared" si="150"/>
        <v>0.99160627985119221</v>
      </c>
      <c r="FO127" s="2">
        <f t="shared" si="150"/>
        <v>0.99104324932853738</v>
      </c>
      <c r="FP127" s="2">
        <f t="shared" si="150"/>
        <v>0.99132161809252772</v>
      </c>
      <c r="FQ127" s="2">
        <f t="shared" si="150"/>
        <v>0.99249657215588949</v>
      </c>
      <c r="FR127" s="2">
        <f t="shared" si="150"/>
        <v>0.99273899483628159</v>
      </c>
      <c r="FS127" s="2">
        <f t="shared" si="150"/>
        <v>0.9932289733874623</v>
      </c>
      <c r="FT127" s="2">
        <f t="shared" si="150"/>
        <v>0.99245527309767112</v>
      </c>
      <c r="FU127" s="2">
        <f t="shared" si="150"/>
        <v>0.99148886153399174</v>
      </c>
      <c r="FW127" s="2">
        <f t="shared" ref="FW127:GK143" si="156">POWER(10,($B127-C$232)/C$229)/(1+POWER(10,($B127-C$232)/C$229))</f>
        <v>6.318034908626387E-3</v>
      </c>
      <c r="FX127" s="2">
        <f t="shared" si="156"/>
        <v>7.6637230640826098E-3</v>
      </c>
      <c r="FY127" s="2">
        <f t="shared" si="156"/>
        <v>7.4065656796360041E-3</v>
      </c>
      <c r="FZ127" s="2">
        <f t="shared" si="156"/>
        <v>6.9937630459966345E-3</v>
      </c>
      <c r="GA127" s="2">
        <f t="shared" si="156"/>
        <v>7.017513409834396E-3</v>
      </c>
      <c r="GB127" s="2">
        <f t="shared" si="156"/>
        <v>6.3331604217708405E-3</v>
      </c>
      <c r="GC127" s="2">
        <f t="shared" si="156"/>
        <v>6.3576196984808054E-3</v>
      </c>
      <c r="GD127" s="2">
        <f t="shared" si="156"/>
        <v>7.2363892066766248E-3</v>
      </c>
      <c r="GE127" s="2">
        <f t="shared" si="156"/>
        <v>7.5476330526811613E-3</v>
      </c>
      <c r="GF127" s="2">
        <f t="shared" si="156"/>
        <v>7.3752561498612694E-3</v>
      </c>
      <c r="GG127" s="2">
        <f t="shared" si="156"/>
        <v>7.21522585974074E-3</v>
      </c>
      <c r="GH127" s="2">
        <f t="shared" si="156"/>
        <v>6.9904687219976757E-3</v>
      </c>
      <c r="GI127" s="2">
        <f t="shared" si="156"/>
        <v>6.4309702431177441E-3</v>
      </c>
      <c r="GJ127" s="2">
        <f t="shared" si="156"/>
        <v>4.5808445477817927E-3</v>
      </c>
      <c r="GK127" s="2">
        <f t="shared" si="156"/>
        <v>3.4943055861768831E-3</v>
      </c>
      <c r="GM127" s="86">
        <f t="shared" ref="GM127:HA143" si="157" xml:space="preserve"> _xlfn.NORM.DIST($B127, C$7, ABS(C$11), TRUE) * _xlfn.NORM.DIST(($B127 - C$7)*C$15, 0, ABS(C$11), TRUE) * 2</f>
        <v>3.4520211040909541E-31</v>
      </c>
      <c r="GN127" s="86">
        <f t="shared" si="157"/>
        <v>5.6677440423299564E-35</v>
      </c>
      <c r="GO127" s="86">
        <f t="shared" si="157"/>
        <v>1.0296868244419414E-34</v>
      </c>
      <c r="GP127" s="86">
        <f t="shared" si="157"/>
        <v>1.2766103298654541E-37</v>
      </c>
      <c r="GQ127" s="86">
        <f t="shared" si="157"/>
        <v>4.9358473017425003E-53</v>
      </c>
      <c r="GR127" s="86">
        <f t="shared" si="157"/>
        <v>2.5161900717547573E-30</v>
      </c>
      <c r="GS127" s="86">
        <f t="shared" si="157"/>
        <v>1.2522918681234619E-18</v>
      </c>
      <c r="GT127" s="86">
        <f t="shared" si="157"/>
        <v>2.0109745174789199E-4</v>
      </c>
      <c r="GU127" s="86">
        <f t="shared" si="157"/>
        <v>2.0799270962141869E-6</v>
      </c>
      <c r="GV127" s="86">
        <f t="shared" si="157"/>
        <v>4.8647220290575934E-9</v>
      </c>
      <c r="GW127" s="86">
        <f t="shared" si="157"/>
        <v>6.3045301847936737E-33</v>
      </c>
      <c r="GX127" s="86">
        <f t="shared" si="157"/>
        <v>1.4100346631584658E-73</v>
      </c>
      <c r="GY127" s="86">
        <f t="shared" si="157"/>
        <v>5.2945034634193067E-56</v>
      </c>
      <c r="GZ127" s="86">
        <f t="shared" si="157"/>
        <v>4.6930117440677963E-63</v>
      </c>
      <c r="HA127" s="86">
        <f t="shared" si="157"/>
        <v>4.2970322833943439E-73</v>
      </c>
      <c r="HC127" s="86">
        <f t="shared" si="153"/>
        <v>6.6202449974289289E-5</v>
      </c>
      <c r="HD127" s="86">
        <f t="shared" si="153"/>
        <v>1.1788635189895725E-5</v>
      </c>
      <c r="HE127" s="86">
        <f t="shared" si="153"/>
        <v>1.2711134298482566E-5</v>
      </c>
      <c r="HF127" s="86">
        <f t="shared" si="153"/>
        <v>2.2424082663629922E-6</v>
      </c>
      <c r="HG127" s="86">
        <f t="shared" si="153"/>
        <v>6.0185375873863394E-14</v>
      </c>
      <c r="HH127" s="86">
        <f t="shared" si="153"/>
        <v>1.6586531235244477E-7</v>
      </c>
      <c r="HI127" s="86">
        <f t="shared" si="138"/>
        <v>1.5110016163168098E-6</v>
      </c>
      <c r="HJ127" s="86">
        <f t="shared" si="138"/>
        <v>1.2474242046230167E-2</v>
      </c>
      <c r="HK127" s="86">
        <f t="shared" si="138"/>
        <v>1.2859863163872417E-2</v>
      </c>
      <c r="HL127" s="86">
        <f t="shared" si="138"/>
        <v>2.957616361731348E-5</v>
      </c>
      <c r="HM127" s="86">
        <f t="shared" si="138"/>
        <v>1.1322661311228365E-10</v>
      </c>
      <c r="HN127" s="86">
        <f t="shared" si="138"/>
        <v>1.7355298806529591E-10</v>
      </c>
      <c r="HO127" s="86">
        <f t="shared" si="138"/>
        <v>3.284898723636696E-9</v>
      </c>
      <c r="HP127" s="86">
        <f t="shared" si="138"/>
        <v>1.617669443371388E-9</v>
      </c>
      <c r="HQ127" s="86">
        <f t="shared" si="138"/>
        <v>1.0620490021412497E-11</v>
      </c>
      <c r="HS127" s="86">
        <f t="shared" ref="HS127:IG143" si="158" xml:space="preserve"> _xlfn.NORM.DIST($B127, C$9, ABS(C$13), TRUE) * _xlfn.NORM.DIST(($B127 - C$9)*C$17, 0, ABS(C$13), TRUE) * 2</f>
        <v>1.2154976052183438E-9</v>
      </c>
      <c r="HT127" s="86">
        <f t="shared" si="158"/>
        <v>3.3270090209721621E-8</v>
      </c>
      <c r="HU127" s="86">
        <f t="shared" si="158"/>
        <v>6.357563779034643E-9</v>
      </c>
      <c r="HV127" s="86">
        <f t="shared" si="158"/>
        <v>2.5490453593752772E-9</v>
      </c>
      <c r="HW127" s="86">
        <f t="shared" si="158"/>
        <v>9.9162480462179373E-10</v>
      </c>
      <c r="HX127" s="86">
        <f t="shared" si="158"/>
        <v>3.3534684856798476E-11</v>
      </c>
      <c r="HY127" s="86">
        <f t="shared" si="158"/>
        <v>4.3898526257408942E-10</v>
      </c>
      <c r="HZ127" s="86">
        <f t="shared" si="158"/>
        <v>2.6293707060756014E-15</v>
      </c>
      <c r="IA127" s="86">
        <f t="shared" si="158"/>
        <v>7.5900919545498049E-16</v>
      </c>
      <c r="IB127" s="86">
        <f t="shared" si="158"/>
        <v>8.0496510615857166E-13</v>
      </c>
      <c r="IC127" s="86">
        <f t="shared" si="158"/>
        <v>1.14425053279041E-10</v>
      </c>
      <c r="ID127" s="86">
        <f t="shared" si="158"/>
        <v>4.6878317693542258E-12</v>
      </c>
      <c r="IE127" s="86">
        <f t="shared" si="158"/>
        <v>3.813436027126504E-11</v>
      </c>
      <c r="IF127" s="86">
        <f t="shared" si="158"/>
        <v>9.9236572202209313E-9</v>
      </c>
      <c r="IG127" s="86">
        <f t="shared" si="158"/>
        <v>1.077102075990189E-6</v>
      </c>
      <c r="II127" s="86">
        <f t="shared" ref="II127:IW143" si="159" xml:space="preserve"> _xlfn.NORM.DIST($B127, C$10, ABS(C$14), TRUE) * _xlfn.NORM.DIST(($B127 - C$10)*C$18, 0, ABS(C$14), TRUE) * 2</f>
        <v>9.3419207224665197E-50</v>
      </c>
      <c r="IJ127" s="86">
        <f t="shared" si="159"/>
        <v>1.7754757008538028E-44</v>
      </c>
      <c r="IK127" s="86">
        <f t="shared" si="159"/>
        <v>9.8224270552215369E-49</v>
      </c>
      <c r="IL127" s="86">
        <f t="shared" si="159"/>
        <v>4.9437923882437676E-49</v>
      </c>
      <c r="IM127" s="86">
        <f t="shared" si="159"/>
        <v>8.4085508413920583E-54</v>
      </c>
      <c r="IN127" s="86">
        <f t="shared" si="159"/>
        <v>5.6567328783077906E-67</v>
      </c>
      <c r="IO127" s="86">
        <f t="shared" si="159"/>
        <v>6.075395085447614E-55</v>
      </c>
      <c r="IP127" s="86">
        <f t="shared" si="159"/>
        <v>1.1209152018768055E-91</v>
      </c>
      <c r="IQ127" s="86">
        <f t="shared" si="159"/>
        <v>3.5740878795303355E-96</v>
      </c>
      <c r="IR127" s="86">
        <f t="shared" si="159"/>
        <v>7.7026978957886734E-77</v>
      </c>
      <c r="IS127" s="86">
        <f t="shared" si="159"/>
        <v>2.1552248806859749E-60</v>
      </c>
      <c r="IT127" s="86">
        <f t="shared" si="159"/>
        <v>1.9658702794679308E-67</v>
      </c>
      <c r="IU127" s="86">
        <f t="shared" si="159"/>
        <v>5.6254548698887626E-59</v>
      </c>
      <c r="IV127" s="86">
        <f t="shared" si="159"/>
        <v>2.8665726362323751E-56</v>
      </c>
      <c r="IW127" s="86">
        <f t="shared" si="159"/>
        <v>5.5211244966446934E-26</v>
      </c>
      <c r="IY127" s="86">
        <f t="shared" ref="IY127:JM143" si="160">GM127+HC127+HS127+II127</f>
        <v>6.6203665471894512E-5</v>
      </c>
      <c r="IZ127" s="86">
        <f t="shared" si="160"/>
        <v>1.1821905280105447E-5</v>
      </c>
      <c r="JA127" s="86">
        <f t="shared" si="160"/>
        <v>1.27174918622616E-5</v>
      </c>
      <c r="JB127" s="86">
        <f t="shared" si="160"/>
        <v>2.2449573117223674E-6</v>
      </c>
      <c r="JC127" s="86">
        <f t="shared" si="160"/>
        <v>9.9168498999766749E-10</v>
      </c>
      <c r="JD127" s="86">
        <f t="shared" si="160"/>
        <v>1.6589884703730158E-7</v>
      </c>
      <c r="JE127" s="86">
        <f t="shared" si="160"/>
        <v>1.5114406015806363E-6</v>
      </c>
      <c r="JF127" s="86">
        <f t="shared" si="160"/>
        <v>1.2675339497980689E-2</v>
      </c>
      <c r="JG127" s="86">
        <f t="shared" si="160"/>
        <v>1.2861943090969391E-2</v>
      </c>
      <c r="JH127" s="86">
        <f t="shared" si="160"/>
        <v>2.9581029144307644E-5</v>
      </c>
      <c r="JI127" s="86">
        <f t="shared" si="160"/>
        <v>2.2765166639132465E-10</v>
      </c>
      <c r="JJ127" s="86">
        <f t="shared" si="160"/>
        <v>1.7824081983465014E-10</v>
      </c>
      <c r="JK127" s="86">
        <f t="shared" si="160"/>
        <v>3.323033083907961E-9</v>
      </c>
      <c r="JL127" s="86">
        <f t="shared" si="160"/>
        <v>1.1541326663592319E-8</v>
      </c>
      <c r="JM127" s="86">
        <f t="shared" si="160"/>
        <v>1.0771126964802104E-6</v>
      </c>
    </row>
    <row r="128" spans="2:273" x14ac:dyDescent="0.25">
      <c r="B128" s="2">
        <v>101</v>
      </c>
      <c r="C128" s="37">
        <v>72.888999999999996</v>
      </c>
      <c r="D128" s="37">
        <v>71.73</v>
      </c>
      <c r="E128" s="37">
        <v>70.540000000000006</v>
      </c>
      <c r="F128" s="37">
        <v>68.629000000000005</v>
      </c>
      <c r="G128" s="37">
        <v>68</v>
      </c>
      <c r="H128" s="37">
        <v>65.305999999999997</v>
      </c>
      <c r="I128" s="37">
        <v>65.376999999999995</v>
      </c>
      <c r="J128" s="37">
        <v>67.77</v>
      </c>
      <c r="K128" s="37">
        <v>73.278999999999996</v>
      </c>
      <c r="L128" s="37">
        <v>69.361000000000004</v>
      </c>
      <c r="M128" s="37">
        <v>72.097999999999999</v>
      </c>
      <c r="N128" s="37">
        <v>67.159000000000006</v>
      </c>
      <c r="O128" s="37">
        <v>70.174999999999997</v>
      </c>
      <c r="P128" s="37">
        <v>75.183000000000007</v>
      </c>
      <c r="Q128" s="37">
        <v>76.667000000000002</v>
      </c>
      <c r="S128" s="4">
        <f t="shared" si="146"/>
        <v>73.581596674100695</v>
      </c>
      <c r="T128" s="4">
        <f t="shared" si="146"/>
        <v>72.959942314675132</v>
      </c>
      <c r="U128" s="4">
        <f t="shared" si="146"/>
        <v>70.731420479766641</v>
      </c>
      <c r="V128" s="4">
        <f t="shared" si="146"/>
        <v>68.762242669096509</v>
      </c>
      <c r="W128" s="4">
        <f t="shared" si="146"/>
        <v>67.842028817061021</v>
      </c>
      <c r="X128" s="4">
        <f t="shared" si="146"/>
        <v>65.62165918375112</v>
      </c>
      <c r="Y128" s="4">
        <f t="shared" si="146"/>
        <v>65.861300143751933</v>
      </c>
      <c r="Z128" s="4">
        <f t="shared" si="146"/>
        <v>67.22466285670987</v>
      </c>
      <c r="AA128" s="4">
        <f t="shared" si="146"/>
        <v>70.309015519576377</v>
      </c>
      <c r="AB128" s="4">
        <f t="shared" si="146"/>
        <v>70.683754095015189</v>
      </c>
      <c r="AC128" s="4">
        <f t="shared" si="146"/>
        <v>72.673887671618743</v>
      </c>
      <c r="AD128" s="4">
        <f t="shared" si="146"/>
        <v>68.818325423478015</v>
      </c>
      <c r="AE128" s="4">
        <f t="shared" si="146"/>
        <v>69.435875654509104</v>
      </c>
      <c r="AF128" s="4">
        <f t="shared" si="146"/>
        <v>74.296296646707447</v>
      </c>
      <c r="AG128" s="4">
        <f t="shared" si="146"/>
        <v>77.45511457208859</v>
      </c>
      <c r="AI128" s="4">
        <f t="shared" si="147"/>
        <v>-0.69259667410069881</v>
      </c>
      <c r="AJ128" s="4">
        <f t="shared" si="147"/>
        <v>-1.229942314675128</v>
      </c>
      <c r="AK128" s="4">
        <f t="shared" si="147"/>
        <v>-0.19142047976663434</v>
      </c>
      <c r="AL128" s="4">
        <f t="shared" si="147"/>
        <v>-0.13324266909650362</v>
      </c>
      <c r="AM128" s="4">
        <f t="shared" si="147"/>
        <v>0.15797118293897938</v>
      </c>
      <c r="AN128" s="4">
        <f t="shared" si="147"/>
        <v>-0.3156591837511229</v>
      </c>
      <c r="AO128" s="4">
        <f t="shared" si="147"/>
        <v>-0.48430014375193764</v>
      </c>
      <c r="AP128" s="4">
        <f t="shared" si="147"/>
        <v>0.54533714329012639</v>
      </c>
      <c r="AQ128" s="4">
        <f t="shared" si="147"/>
        <v>2.9699844804236193</v>
      </c>
      <c r="AR128" s="4">
        <f t="shared" si="147"/>
        <v>-1.3227540950151848</v>
      </c>
      <c r="AS128" s="4">
        <f t="shared" si="147"/>
        <v>-0.57588767161874443</v>
      </c>
      <c r="AT128" s="4">
        <f t="shared" si="147"/>
        <v>-1.659325423478009</v>
      </c>
      <c r="AU128" s="4">
        <f t="shared" si="147"/>
        <v>0.73912434549089312</v>
      </c>
      <c r="AV128" s="4">
        <f t="shared" si="147"/>
        <v>0.88670335329256034</v>
      </c>
      <c r="AW128" s="4">
        <f t="shared" si="147"/>
        <v>-0.78811457208858826</v>
      </c>
      <c r="AY128" s="2">
        <f t="shared" si="154"/>
        <v>73.581382438714499</v>
      </c>
      <c r="AZ128" s="2">
        <f t="shared" si="154"/>
        <v>72.959908022921582</v>
      </c>
      <c r="BA128" s="2">
        <f t="shared" si="154"/>
        <v>70.731391957794344</v>
      </c>
      <c r="BB128" s="2">
        <f t="shared" si="154"/>
        <v>68.762238106749052</v>
      </c>
      <c r="BC128" s="2">
        <f t="shared" si="154"/>
        <v>67.842028350014758</v>
      </c>
      <c r="BD128" s="2">
        <f t="shared" si="154"/>
        <v>65.621659073840178</v>
      </c>
      <c r="BE128" s="2">
        <f t="shared" si="154"/>
        <v>65.86129783287204</v>
      </c>
      <c r="BF128" s="2">
        <f t="shared" si="154"/>
        <v>67.217961920047216</v>
      </c>
      <c r="BG128" s="2">
        <f t="shared" si="154"/>
        <v>70.30485367207126</v>
      </c>
      <c r="BH128" s="2">
        <f t="shared" si="154"/>
        <v>70.683738744246853</v>
      </c>
      <c r="BI128" s="2">
        <f t="shared" si="154"/>
        <v>72.67388752783377</v>
      </c>
      <c r="BJ128" s="2">
        <f t="shared" si="154"/>
        <v>68.818325415777977</v>
      </c>
      <c r="BK128" s="2">
        <f t="shared" si="154"/>
        <v>69.435875601403851</v>
      </c>
      <c r="BL128" s="2">
        <f t="shared" si="154"/>
        <v>74.296281314847661</v>
      </c>
      <c r="BM128" s="2">
        <f t="shared" si="154"/>
        <v>77.453259920744159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72.888999999999996</v>
      </c>
      <c r="CF128" s="2">
        <f t="shared" si="155"/>
        <v>71.73</v>
      </c>
      <c r="CG128" s="2">
        <f t="shared" si="155"/>
        <v>70.540000000000006</v>
      </c>
      <c r="CH128" s="2">
        <f t="shared" si="155"/>
        <v>68.629000000000005</v>
      </c>
      <c r="CI128" s="2">
        <f t="shared" si="155"/>
        <v>68</v>
      </c>
      <c r="CJ128" s="2">
        <f t="shared" si="155"/>
        <v>65.305999999999997</v>
      </c>
      <c r="CK128" s="2">
        <f t="shared" si="155"/>
        <v>65.376999999999995</v>
      </c>
      <c r="CL128" s="2">
        <f t="shared" si="155"/>
        <v>67.77</v>
      </c>
      <c r="CM128" s="2">
        <f t="shared" si="155"/>
        <v>73.278999999999996</v>
      </c>
      <c r="CN128" s="2">
        <f t="shared" si="155"/>
        <v>69.361000000000004</v>
      </c>
      <c r="CO128" s="2">
        <f t="shared" si="155"/>
        <v>72.097999999999999</v>
      </c>
      <c r="CP128" s="2">
        <f t="shared" si="155"/>
        <v>67.159000000000006</v>
      </c>
      <c r="CQ128" s="2">
        <f t="shared" si="155"/>
        <v>70.174999999999997</v>
      </c>
      <c r="CR128" s="2">
        <f t="shared" si="155"/>
        <v>75.183000000000007</v>
      </c>
      <c r="CS128" s="2">
        <f t="shared" si="155"/>
        <v>76.667000000000002</v>
      </c>
      <c r="CU128" s="2">
        <f t="shared" si="110"/>
        <v>72.888999999999996</v>
      </c>
      <c r="CV128" s="2">
        <f t="shared" si="111"/>
        <v>71.73</v>
      </c>
      <c r="CW128" s="2">
        <f t="shared" si="112"/>
        <v>70.540000000000006</v>
      </c>
      <c r="CX128" s="2">
        <f t="shared" si="113"/>
        <v>68.629000000000005</v>
      </c>
      <c r="CY128" s="2">
        <f t="shared" si="114"/>
        <v>68</v>
      </c>
      <c r="CZ128" s="2">
        <f t="shared" si="115"/>
        <v>65.305999999999997</v>
      </c>
      <c r="DA128" s="2">
        <f t="shared" si="116"/>
        <v>65.376999999999995</v>
      </c>
      <c r="DB128" s="2">
        <f t="shared" si="117"/>
        <v>67.77</v>
      </c>
      <c r="DC128" s="2">
        <f t="shared" si="118"/>
        <v>73.278999999999996</v>
      </c>
      <c r="DD128" s="2">
        <f t="shared" si="119"/>
        <v>69.361000000000004</v>
      </c>
      <c r="DE128" s="2">
        <f t="shared" si="120"/>
        <v>72.097999999999999</v>
      </c>
      <c r="DF128" s="2">
        <f t="shared" si="121"/>
        <v>67.159000000000006</v>
      </c>
      <c r="DG128" s="2">
        <f t="shared" si="122"/>
        <v>70.174999999999997</v>
      </c>
      <c r="DH128" s="2">
        <f t="shared" si="123"/>
        <v>75.183000000000007</v>
      </c>
      <c r="DI128" s="2">
        <f t="shared" si="124"/>
        <v>76.667000000000002</v>
      </c>
      <c r="DK128" s="2">
        <f t="shared" si="148"/>
        <v>91.454320900030197</v>
      </c>
      <c r="DL128" s="2">
        <f t="shared" si="148"/>
        <v>92.009920567804286</v>
      </c>
      <c r="DM128" s="2">
        <f t="shared" si="148"/>
        <v>85.66866958622775</v>
      </c>
      <c r="DN128" s="2">
        <f t="shared" si="148"/>
        <v>84.877169921400224</v>
      </c>
      <c r="DO128" s="2">
        <f t="shared" si="148"/>
        <v>81.304631499338242</v>
      </c>
      <c r="DP128" s="2">
        <f t="shared" si="148"/>
        <v>56.972156362840565</v>
      </c>
      <c r="DQ128" s="2">
        <f t="shared" si="148"/>
        <v>66.859058773058749</v>
      </c>
      <c r="DR128" s="2">
        <f t="shared" si="148"/>
        <v>93.300406229143491</v>
      </c>
      <c r="DS128" s="2">
        <f t="shared" si="148"/>
        <v>81.567220689655159</v>
      </c>
      <c r="DT128" s="2">
        <f t="shared" si="148"/>
        <v>79.719142157953243</v>
      </c>
      <c r="DU128" s="2">
        <f t="shared" si="148"/>
        <v>69.288508365508363</v>
      </c>
      <c r="DV128" s="2">
        <f t="shared" si="148"/>
        <v>81.070674472042938</v>
      </c>
      <c r="DW128" s="2">
        <f t="shared" si="148"/>
        <v>94.991311913696052</v>
      </c>
      <c r="DX128" s="2">
        <f t="shared" si="148"/>
        <v>85.601511368511396</v>
      </c>
      <c r="DY128" s="2">
        <f t="shared" si="148"/>
        <v>101.54179132369298</v>
      </c>
      <c r="EA128" s="2">
        <f t="shared" si="152"/>
        <v>73.485572324052058</v>
      </c>
      <c r="EB128" s="2">
        <f t="shared" si="152"/>
        <v>72.870474938075745</v>
      </c>
      <c r="EC128" s="2">
        <f t="shared" si="152"/>
        <v>70.661195043863614</v>
      </c>
      <c r="ED128" s="2">
        <f t="shared" si="152"/>
        <v>68.673145592222113</v>
      </c>
      <c r="EE128" s="2">
        <f t="shared" si="151"/>
        <v>67.767414297262647</v>
      </c>
      <c r="EF128" s="2">
        <f t="shared" si="151"/>
        <v>65.673165436736866</v>
      </c>
      <c r="EG128" s="2">
        <f t="shared" si="151"/>
        <v>65.855582675956896</v>
      </c>
      <c r="EH128" s="2">
        <f t="shared" si="151"/>
        <v>67.023581852791864</v>
      </c>
      <c r="EI128" s="2">
        <f t="shared" si="151"/>
        <v>70.217590699026744</v>
      </c>
      <c r="EJ128" s="2">
        <f t="shared" si="151"/>
        <v>70.613331836248577</v>
      </c>
      <c r="EK128" s="2">
        <f t="shared" si="151"/>
        <v>72.699972054970161</v>
      </c>
      <c r="EL128" s="2">
        <f t="shared" si="151"/>
        <v>68.738365673486754</v>
      </c>
      <c r="EM128" s="2">
        <f t="shared" si="135"/>
        <v>69.27997143529204</v>
      </c>
      <c r="EN128" s="2">
        <f t="shared" si="135"/>
        <v>74.21797480966751</v>
      </c>
      <c r="EO128" s="2">
        <f t="shared" si="135"/>
        <v>77.264885989985515</v>
      </c>
      <c r="EQ128" s="2">
        <f t="shared" si="149"/>
        <v>73.493716543135235</v>
      </c>
      <c r="ER128" s="2">
        <f t="shared" si="149"/>
        <v>72.375840865554409</v>
      </c>
      <c r="ES128" s="2">
        <f t="shared" si="149"/>
        <v>70.397535448954798</v>
      </c>
      <c r="ET128" s="2">
        <f t="shared" si="149"/>
        <v>68.749248287044935</v>
      </c>
      <c r="EU128" s="2">
        <f t="shared" si="149"/>
        <v>67.765556260725106</v>
      </c>
      <c r="EV128" s="2">
        <f t="shared" si="149"/>
        <v>65.775275261003344</v>
      </c>
      <c r="EW128" s="2">
        <f t="shared" si="149"/>
        <v>65.683270173516277</v>
      </c>
      <c r="EX128" s="2">
        <f t="shared" si="149"/>
        <v>66.15058488829699</v>
      </c>
      <c r="EY128" s="2">
        <f t="shared" si="149"/>
        <v>69.549938330721176</v>
      </c>
      <c r="EZ128" s="2">
        <f t="shared" si="149"/>
        <v>70.400656962397079</v>
      </c>
      <c r="FA128" s="2">
        <f t="shared" si="149"/>
        <v>72.355448034725185</v>
      </c>
      <c r="FB128" s="2">
        <f t="shared" si="149"/>
        <v>68.508796398359578</v>
      </c>
      <c r="FC128" s="2">
        <f t="shared" si="149"/>
        <v>68.859308556743684</v>
      </c>
      <c r="FD128" s="2">
        <f t="shared" si="149"/>
        <v>74.203196771681519</v>
      </c>
      <c r="FE128" s="2">
        <f t="shared" si="149"/>
        <v>77.209869847229868</v>
      </c>
      <c r="FG128" s="2">
        <f t="shared" si="150"/>
        <v>0.99467109638509521</v>
      </c>
      <c r="FH128" s="2">
        <f t="shared" si="150"/>
        <v>0.99511028282218161</v>
      </c>
      <c r="FI128" s="2">
        <f t="shared" si="150"/>
        <v>0.99517996178090051</v>
      </c>
      <c r="FJ128" s="2">
        <f t="shared" si="150"/>
        <v>0.99453781899702665</v>
      </c>
      <c r="FK128" s="2">
        <f t="shared" si="150"/>
        <v>0.99448717275337439</v>
      </c>
      <c r="FL128" s="2">
        <f t="shared" si="150"/>
        <v>0.99399897210961863</v>
      </c>
      <c r="FM128" s="2">
        <f t="shared" si="150"/>
        <v>0.99310834649631075</v>
      </c>
      <c r="FN128" s="2">
        <f t="shared" si="150"/>
        <v>0.99233917829293838</v>
      </c>
      <c r="FO128" s="2">
        <f t="shared" si="150"/>
        <v>0.99182490353343289</v>
      </c>
      <c r="FP128" s="2">
        <f t="shared" si="150"/>
        <v>0.99207917326097905</v>
      </c>
      <c r="FQ128" s="2">
        <f t="shared" si="150"/>
        <v>0.99315227146433516</v>
      </c>
      <c r="FR128" s="2">
        <f t="shared" si="150"/>
        <v>0.99337365107966591</v>
      </c>
      <c r="FS128" s="2">
        <f t="shared" si="150"/>
        <v>0.9938210690711855</v>
      </c>
      <c r="FT128" s="2">
        <f t="shared" si="150"/>
        <v>0.99311455635449963</v>
      </c>
      <c r="FU128" s="2">
        <f t="shared" si="150"/>
        <v>0.99223193205141713</v>
      </c>
      <c r="FW128" s="2">
        <f t="shared" si="156"/>
        <v>6.9233673631261591E-3</v>
      </c>
      <c r="FX128" s="2">
        <f t="shared" si="156"/>
        <v>8.3968967252657546E-3</v>
      </c>
      <c r="FY128" s="2">
        <f t="shared" si="156"/>
        <v>8.1153387813774035E-3</v>
      </c>
      <c r="FZ128" s="2">
        <f t="shared" si="156"/>
        <v>7.663337885078992E-3</v>
      </c>
      <c r="GA128" s="2">
        <f t="shared" si="156"/>
        <v>7.6893444740405558E-3</v>
      </c>
      <c r="GB128" s="2">
        <f t="shared" si="156"/>
        <v>6.939931934197674E-3</v>
      </c>
      <c r="GC128" s="2">
        <f t="shared" si="156"/>
        <v>6.9667181911117343E-3</v>
      </c>
      <c r="GD128" s="2">
        <f t="shared" si="156"/>
        <v>7.9290073175182357E-3</v>
      </c>
      <c r="GE128" s="2">
        <f t="shared" si="156"/>
        <v>8.2697931600491121E-3</v>
      </c>
      <c r="GF128" s="2">
        <f t="shared" si="156"/>
        <v>8.0810574714602901E-3</v>
      </c>
      <c r="GG128" s="2">
        <f t="shared" si="156"/>
        <v>7.9058344893881121E-3</v>
      </c>
      <c r="GH128" s="2">
        <f t="shared" si="156"/>
        <v>7.6597305991390951E-3</v>
      </c>
      <c r="GI128" s="2">
        <f t="shared" si="156"/>
        <v>7.0470463229485025E-3</v>
      </c>
      <c r="GJ128" s="2">
        <f t="shared" si="156"/>
        <v>5.0205773142928478E-3</v>
      </c>
      <c r="GK128" s="2">
        <f t="shared" si="156"/>
        <v>3.8301386530929997E-3</v>
      </c>
      <c r="GM128" s="86">
        <f t="shared" si="157"/>
        <v>7.3535448055841436E-33</v>
      </c>
      <c r="GN128" s="86">
        <f t="shared" si="157"/>
        <v>7.277385025493531E-37</v>
      </c>
      <c r="GO128" s="86">
        <f t="shared" si="157"/>
        <v>1.437143733783813E-36</v>
      </c>
      <c r="GP128" s="86">
        <f t="shared" si="157"/>
        <v>1.2301016194528041E-39</v>
      </c>
      <c r="GQ128" s="86">
        <f t="shared" si="157"/>
        <v>6.1962288586871588E-56</v>
      </c>
      <c r="GR128" s="86">
        <f t="shared" si="157"/>
        <v>6.5477298935630126E-32</v>
      </c>
      <c r="GS128" s="86">
        <f t="shared" si="157"/>
        <v>1.3815238149434123E-19</v>
      </c>
      <c r="GT128" s="86">
        <f t="shared" si="157"/>
        <v>1.359007063331062E-4</v>
      </c>
      <c r="GU128" s="86">
        <f t="shared" si="157"/>
        <v>1.108213253708021E-6</v>
      </c>
      <c r="GV128" s="86">
        <f t="shared" si="157"/>
        <v>1.8930617638108815E-9</v>
      </c>
      <c r="GW128" s="86">
        <f t="shared" si="157"/>
        <v>1.167604998449512E-34</v>
      </c>
      <c r="GX128" s="86">
        <f t="shared" si="157"/>
        <v>1.2646822591551434E-77</v>
      </c>
      <c r="GY128" s="86">
        <f t="shared" si="157"/>
        <v>4.6561024322089077E-59</v>
      </c>
      <c r="GZ128" s="86">
        <f t="shared" si="157"/>
        <v>1.8095936239210129E-66</v>
      </c>
      <c r="HA128" s="86">
        <f t="shared" si="157"/>
        <v>6.0972196457722521E-77</v>
      </c>
      <c r="HC128" s="86">
        <f t="shared" si="153"/>
        <v>1.5832974922189115E-5</v>
      </c>
      <c r="HD128" s="86">
        <f t="shared" si="153"/>
        <v>1.9784828169239136E-6</v>
      </c>
      <c r="HE128" s="86">
        <f t="shared" si="153"/>
        <v>2.4096251405718839E-6</v>
      </c>
      <c r="HF128" s="86">
        <f t="shared" si="153"/>
        <v>3.3744470536857347E-7</v>
      </c>
      <c r="HG128" s="86">
        <f t="shared" si="153"/>
        <v>5.6161619420927831E-16</v>
      </c>
      <c r="HH128" s="86">
        <f t="shared" si="153"/>
        <v>1.8806474516882816E-8</v>
      </c>
      <c r="HI128" s="86">
        <f t="shared" si="138"/>
        <v>2.1892906987654511E-7</v>
      </c>
      <c r="HJ128" s="86">
        <f t="shared" si="138"/>
        <v>7.5403485967703065E-3</v>
      </c>
      <c r="HK128" s="86">
        <f t="shared" si="138"/>
        <v>7.870411833490687E-3</v>
      </c>
      <c r="HL128" s="86">
        <f t="shared" ref="HL128:HQ170" si="161" xml:space="preserve"> _xlfn.NORM.DIST($B128, L$8, ABS(L$12), TRUE) * _xlfn.NORM.DIST(($B128 - L$8)*L$16, 0, ABS(L$12), TRUE) * 2</f>
        <v>7.6075310466062932E-6</v>
      </c>
      <c r="HM128" s="86">
        <f t="shared" si="161"/>
        <v>3.9293060285473056E-12</v>
      </c>
      <c r="HN128" s="86">
        <f t="shared" si="161"/>
        <v>6.5379635140021755E-12</v>
      </c>
      <c r="HO128" s="86">
        <f t="shared" si="161"/>
        <v>1.5691324192690854E-10</v>
      </c>
      <c r="HP128" s="86">
        <f t="shared" si="161"/>
        <v>6.8326120358644712E-11</v>
      </c>
      <c r="HQ128" s="86">
        <f t="shared" si="161"/>
        <v>2.8121005907066938E-13</v>
      </c>
      <c r="HS128" s="86">
        <f t="shared" si="158"/>
        <v>5.0219891108559879E-9</v>
      </c>
      <c r="HT128" s="86">
        <f t="shared" si="158"/>
        <v>1.1841336990691016E-7</v>
      </c>
      <c r="HU128" s="86">
        <f t="shared" si="158"/>
        <v>2.5427915978228677E-8</v>
      </c>
      <c r="HV128" s="86">
        <f t="shared" si="158"/>
        <v>1.043243083267354E-8</v>
      </c>
      <c r="HW128" s="86">
        <f t="shared" si="158"/>
        <v>4.5108060333401995E-9</v>
      </c>
      <c r="HX128" s="86">
        <f t="shared" si="158"/>
        <v>2.0195193939223648E-10</v>
      </c>
      <c r="HY128" s="86">
        <f t="shared" si="158"/>
        <v>2.0318712343915778E-9</v>
      </c>
      <c r="HZ128" s="86">
        <f t="shared" si="158"/>
        <v>3.4234274241958089E-14</v>
      </c>
      <c r="IA128" s="86">
        <f t="shared" si="158"/>
        <v>1.1315701647623517E-14</v>
      </c>
      <c r="IB128" s="86">
        <f t="shared" si="158"/>
        <v>6.829648959209803E-12</v>
      </c>
      <c r="IC128" s="86">
        <f t="shared" si="158"/>
        <v>6.2721657011675091E-10</v>
      </c>
      <c r="ID128" s="86">
        <f t="shared" si="158"/>
        <v>3.1790404621762387E-11</v>
      </c>
      <c r="IE128" s="86">
        <f t="shared" si="158"/>
        <v>2.0544841071793306E-10</v>
      </c>
      <c r="IF128" s="86">
        <f t="shared" si="158"/>
        <v>3.1598132665606429E-8</v>
      </c>
      <c r="IG128" s="86">
        <f t="shared" si="158"/>
        <v>2.402587029356392E-6</v>
      </c>
      <c r="II128" s="86">
        <f t="shared" si="159"/>
        <v>5.0328584151867374E-48</v>
      </c>
      <c r="IJ128" s="86">
        <f t="shared" si="159"/>
        <v>7.1145256200789678E-43</v>
      </c>
      <c r="IK128" s="86">
        <f t="shared" si="159"/>
        <v>5.5175629571089232E-47</v>
      </c>
      <c r="IL128" s="86">
        <f t="shared" si="159"/>
        <v>2.7184149721902014E-47</v>
      </c>
      <c r="IM128" s="86">
        <f t="shared" si="159"/>
        <v>6.9368222175616709E-52</v>
      </c>
      <c r="IN128" s="86">
        <f t="shared" si="159"/>
        <v>1.2706651141159672E-64</v>
      </c>
      <c r="IO128" s="86">
        <f t="shared" si="159"/>
        <v>5.0548251111070732E-53</v>
      </c>
      <c r="IP128" s="86">
        <f t="shared" si="159"/>
        <v>2.387774249758933E-88</v>
      </c>
      <c r="IQ128" s="86">
        <f t="shared" si="159"/>
        <v>1.1968016381007967E-92</v>
      </c>
      <c r="IR128" s="86">
        <f t="shared" si="159"/>
        <v>4.7544795614812576E-74</v>
      </c>
      <c r="IS128" s="86">
        <f t="shared" si="159"/>
        <v>3.1917669333097906E-58</v>
      </c>
      <c r="IT128" s="86">
        <f t="shared" si="159"/>
        <v>5.1120154389730984E-65</v>
      </c>
      <c r="IU128" s="86">
        <f t="shared" si="159"/>
        <v>6.6091572567949467E-57</v>
      </c>
      <c r="IV128" s="86">
        <f t="shared" si="159"/>
        <v>2.021811001967249E-54</v>
      </c>
      <c r="IW128" s="86">
        <f t="shared" si="159"/>
        <v>3.3807192614184278E-25</v>
      </c>
      <c r="IY128" s="86">
        <f t="shared" si="160"/>
        <v>1.5837996911299972E-5</v>
      </c>
      <c r="IZ128" s="86">
        <f t="shared" si="160"/>
        <v>2.0968961868308238E-6</v>
      </c>
      <c r="JA128" s="86">
        <f t="shared" si="160"/>
        <v>2.4350530565501125E-6</v>
      </c>
      <c r="JB128" s="86">
        <f t="shared" si="160"/>
        <v>3.4787713620124704E-7</v>
      </c>
      <c r="JC128" s="86">
        <f t="shared" si="160"/>
        <v>4.5108065949563938E-9</v>
      </c>
      <c r="JD128" s="86">
        <f t="shared" si="160"/>
        <v>1.9008426456275053E-8</v>
      </c>
      <c r="JE128" s="86">
        <f t="shared" si="160"/>
        <v>2.2096094111107483E-7</v>
      </c>
      <c r="JF128" s="86">
        <f t="shared" si="160"/>
        <v>7.6762493031376465E-3</v>
      </c>
      <c r="JG128" s="86">
        <f t="shared" si="160"/>
        <v>7.8715200467557103E-3</v>
      </c>
      <c r="JH128" s="86">
        <f t="shared" si="160"/>
        <v>7.6094309380190639E-6</v>
      </c>
      <c r="JI128" s="86">
        <f t="shared" si="160"/>
        <v>6.3114587614529821E-10</v>
      </c>
      <c r="JJ128" s="86">
        <f t="shared" si="160"/>
        <v>3.8328368135764559E-11</v>
      </c>
      <c r="JK128" s="86">
        <f t="shared" si="160"/>
        <v>3.623616526448416E-10</v>
      </c>
      <c r="JL128" s="86">
        <f t="shared" si="160"/>
        <v>3.1666458785965075E-8</v>
      </c>
      <c r="JM128" s="86">
        <f t="shared" si="160"/>
        <v>2.4025873105664512E-6</v>
      </c>
    </row>
    <row r="129" spans="2:273" x14ac:dyDescent="0.25">
      <c r="B129" s="2">
        <v>102</v>
      </c>
      <c r="C129" s="37">
        <v>73.444000000000003</v>
      </c>
      <c r="D129" s="37">
        <v>72.602999999999994</v>
      </c>
      <c r="E129" s="37">
        <v>69.905000000000001</v>
      </c>
      <c r="F129" s="37">
        <v>68.951999999999998</v>
      </c>
      <c r="G129" s="37">
        <v>67.257999999999996</v>
      </c>
      <c r="H129" s="37">
        <v>64.870999999999995</v>
      </c>
      <c r="I129" s="37">
        <v>65.492000000000004</v>
      </c>
      <c r="J129" s="37">
        <v>68</v>
      </c>
      <c r="K129" s="37">
        <v>72.885000000000005</v>
      </c>
      <c r="L129" s="37">
        <v>69.147999999999996</v>
      </c>
      <c r="M129" s="37">
        <v>72.573999999999998</v>
      </c>
      <c r="N129" s="37">
        <v>67.492000000000004</v>
      </c>
      <c r="O129" s="37">
        <v>68.905000000000001</v>
      </c>
      <c r="P129" s="37">
        <v>73.533000000000001</v>
      </c>
      <c r="Q129" s="37">
        <v>76.066999999999993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73.506748754696162</v>
      </c>
      <c r="T129" s="4">
        <f t="shared" si="162"/>
        <v>72.820027357627936</v>
      </c>
      <c r="U129" s="4">
        <f t="shared" si="162"/>
        <v>70.612843752552038</v>
      </c>
      <c r="V129" s="4">
        <f t="shared" si="162"/>
        <v>68.684530908152993</v>
      </c>
      <c r="W129" s="4">
        <f t="shared" si="162"/>
        <v>67.747058874317759</v>
      </c>
      <c r="X129" s="4">
        <f t="shared" si="162"/>
        <v>65.557344744218696</v>
      </c>
      <c r="Y129" s="4">
        <f t="shared" si="162"/>
        <v>65.747335284221464</v>
      </c>
      <c r="Z129" s="4">
        <f t="shared" si="162"/>
        <v>66.999824796056771</v>
      </c>
      <c r="AA129" s="4">
        <f t="shared" si="162"/>
        <v>70.057707114430954</v>
      </c>
      <c r="AB129" s="4">
        <f t="shared" si="162"/>
        <v>70.489307151690738</v>
      </c>
      <c r="AC129" s="4">
        <f t="shared" si="162"/>
        <v>72.468516402057972</v>
      </c>
      <c r="AD129" s="4">
        <f t="shared" si="162"/>
        <v>68.637088793600768</v>
      </c>
      <c r="AE129" s="4">
        <f t="shared" si="162"/>
        <v>69.272877062715509</v>
      </c>
      <c r="AF129" s="4">
        <f t="shared" si="162"/>
        <v>74.154518161668349</v>
      </c>
      <c r="AG129" s="4">
        <f t="shared" si="162"/>
        <v>77.322045330834811</v>
      </c>
      <c r="AI129" s="4">
        <f t="shared" ref="AI129:AW145" si="163">IF(OR($B129 &lt; C$230, $B129 &gt; C$233), 0, C129-S129)</f>
        <v>-6.2748754696158926E-2</v>
      </c>
      <c r="AJ129" s="4">
        <f t="shared" si="163"/>
        <v>-0.21702735762794134</v>
      </c>
      <c r="AK129" s="4">
        <f t="shared" si="163"/>
        <v>-0.70784375255203713</v>
      </c>
      <c r="AL129" s="4">
        <f t="shared" si="163"/>
        <v>0.26746909184700485</v>
      </c>
      <c r="AM129" s="4">
        <f t="shared" si="163"/>
        <v>-0.48905887431776307</v>
      </c>
      <c r="AN129" s="4">
        <f t="shared" si="163"/>
        <v>-0.68634474421870095</v>
      </c>
      <c r="AO129" s="4">
        <f t="shared" si="163"/>
        <v>-0.25533528422145935</v>
      </c>
      <c r="AP129" s="4">
        <f t="shared" si="163"/>
        <v>1.000175203943229</v>
      </c>
      <c r="AQ129" s="4">
        <f t="shared" si="163"/>
        <v>2.8272928855690509</v>
      </c>
      <c r="AR129" s="4">
        <f t="shared" si="163"/>
        <v>-1.3413071516907422</v>
      </c>
      <c r="AS129" s="4">
        <f t="shared" si="163"/>
        <v>0.10548359794202611</v>
      </c>
      <c r="AT129" s="4">
        <f t="shared" si="163"/>
        <v>-1.1450887936007632</v>
      </c>
      <c r="AU129" s="4">
        <f t="shared" si="163"/>
        <v>-0.36787706271550746</v>
      </c>
      <c r="AV129" s="4">
        <f t="shared" si="163"/>
        <v>-0.62151816166834806</v>
      </c>
      <c r="AW129" s="4">
        <f t="shared" si="163"/>
        <v>-1.2550453308348182</v>
      </c>
      <c r="AY129" s="2">
        <f t="shared" si="154"/>
        <v>73.506713711845862</v>
      </c>
      <c r="AZ129" s="2">
        <f t="shared" si="154"/>
        <v>72.820014486006826</v>
      </c>
      <c r="BA129" s="2">
        <f t="shared" si="154"/>
        <v>70.612835508310638</v>
      </c>
      <c r="BB129" s="2">
        <f t="shared" si="154"/>
        <v>68.684527399153978</v>
      </c>
      <c r="BC129" s="2">
        <f t="shared" si="154"/>
        <v>67.747056951730059</v>
      </c>
      <c r="BD129" s="2">
        <f t="shared" si="154"/>
        <v>65.557344620003903</v>
      </c>
      <c r="BE129" s="2">
        <f t="shared" si="154"/>
        <v>65.747333941073308</v>
      </c>
      <c r="BF129" s="2">
        <f t="shared" si="154"/>
        <v>66.997729209190993</v>
      </c>
      <c r="BG129" s="2">
        <f t="shared" si="154"/>
        <v>70.056456522451924</v>
      </c>
      <c r="BH129" s="2">
        <f t="shared" si="154"/>
        <v>70.489304982435726</v>
      </c>
      <c r="BI129" s="2">
        <f t="shared" si="154"/>
        <v>72.468515695429403</v>
      </c>
      <c r="BJ129" s="2">
        <f t="shared" si="154"/>
        <v>68.637088747252093</v>
      </c>
      <c r="BK129" s="2">
        <f t="shared" si="154"/>
        <v>69.272876810758675</v>
      </c>
      <c r="BL129" s="2">
        <f t="shared" si="154"/>
        <v>74.154472798551851</v>
      </c>
      <c r="BM129" s="2">
        <f t="shared" si="154"/>
        <v>77.318137329048653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73.444000000000003</v>
      </c>
      <c r="CF129" s="2">
        <f t="shared" si="155"/>
        <v>72.602999999999994</v>
      </c>
      <c r="CG129" s="2">
        <f t="shared" si="155"/>
        <v>69.905000000000001</v>
      </c>
      <c r="CH129" s="2">
        <f t="shared" si="155"/>
        <v>68.951999999999998</v>
      </c>
      <c r="CI129" s="2">
        <f t="shared" si="155"/>
        <v>67.257999999999996</v>
      </c>
      <c r="CJ129" s="2">
        <f t="shared" si="155"/>
        <v>64.870999999999995</v>
      </c>
      <c r="CK129" s="2">
        <f t="shared" si="155"/>
        <v>65.492000000000004</v>
      </c>
      <c r="CL129" s="2">
        <f t="shared" si="155"/>
        <v>68</v>
      </c>
      <c r="CM129" s="2">
        <f t="shared" si="155"/>
        <v>72.885000000000005</v>
      </c>
      <c r="CN129" s="2">
        <f t="shared" si="155"/>
        <v>69.147999999999996</v>
      </c>
      <c r="CO129" s="2">
        <f t="shared" si="155"/>
        <v>72.573999999999998</v>
      </c>
      <c r="CP129" s="2">
        <f t="shared" si="155"/>
        <v>67.492000000000004</v>
      </c>
      <c r="CQ129" s="2">
        <f t="shared" si="155"/>
        <v>68.905000000000001</v>
      </c>
      <c r="CR129" s="2">
        <f t="shared" si="155"/>
        <v>73.533000000000001</v>
      </c>
      <c r="CS129" s="2">
        <f t="shared" si="155"/>
        <v>76.066999999999993</v>
      </c>
      <c r="CU129" s="2">
        <f t="shared" si="110"/>
        <v>73.444000000000003</v>
      </c>
      <c r="CV129" s="2">
        <f t="shared" si="111"/>
        <v>72.602999999999994</v>
      </c>
      <c r="CW129" s="2">
        <f t="shared" si="112"/>
        <v>69.905000000000001</v>
      </c>
      <c r="CX129" s="2">
        <f t="shared" si="113"/>
        <v>68.951999999999998</v>
      </c>
      <c r="CY129" s="2">
        <f t="shared" si="114"/>
        <v>67.257999999999996</v>
      </c>
      <c r="CZ129" s="2">
        <f t="shared" si="115"/>
        <v>64.870999999999995</v>
      </c>
      <c r="DA129" s="2">
        <f t="shared" si="116"/>
        <v>65.492000000000004</v>
      </c>
      <c r="DB129" s="2">
        <f t="shared" si="117"/>
        <v>68</v>
      </c>
      <c r="DC129" s="2">
        <f t="shared" si="118"/>
        <v>72.885000000000005</v>
      </c>
      <c r="DD129" s="2">
        <f t="shared" si="119"/>
        <v>69.147999999999996</v>
      </c>
      <c r="DE129" s="2">
        <f t="shared" si="120"/>
        <v>72.573999999999998</v>
      </c>
      <c r="DF129" s="2">
        <f t="shared" si="121"/>
        <v>67.492000000000004</v>
      </c>
      <c r="DG129" s="2">
        <f t="shared" si="122"/>
        <v>68.905000000000001</v>
      </c>
      <c r="DH129" s="2">
        <f t="shared" si="123"/>
        <v>73.533000000000001</v>
      </c>
      <c r="DI129" s="2">
        <f t="shared" si="124"/>
        <v>76.066999999999993</v>
      </c>
      <c r="DK129" s="2">
        <f t="shared" ref="DK129:DY145" si="164">BO$228*$B129+BO$229</f>
        <v>91.513440652370889</v>
      </c>
      <c r="DL129" s="2">
        <f t="shared" si="164"/>
        <v>92.102925098157641</v>
      </c>
      <c r="DM129" s="2">
        <f t="shared" si="164"/>
        <v>85.707962549078843</v>
      </c>
      <c r="DN129" s="2">
        <f t="shared" si="164"/>
        <v>84.960423223401676</v>
      </c>
      <c r="DO129" s="2">
        <f t="shared" si="164"/>
        <v>81.334684736515129</v>
      </c>
      <c r="DP129" s="2">
        <f t="shared" si="164"/>
        <v>56.645367217419846</v>
      </c>
      <c r="DQ129" s="2">
        <f t="shared" si="164"/>
        <v>66.607431231231203</v>
      </c>
      <c r="DR129" s="2">
        <f t="shared" si="164"/>
        <v>93.453514349276972</v>
      </c>
      <c r="DS129" s="2">
        <f t="shared" si="164"/>
        <v>81.565020689655171</v>
      </c>
      <c r="DT129" s="2">
        <f t="shared" si="164"/>
        <v>79.681237597330338</v>
      </c>
      <c r="DU129" s="2">
        <f t="shared" si="164"/>
        <v>69.111123423423408</v>
      </c>
      <c r="DV129" s="2">
        <f t="shared" si="164"/>
        <v>81.074710143341761</v>
      </c>
      <c r="DW129" s="2">
        <f t="shared" si="164"/>
        <v>95.186482270168852</v>
      </c>
      <c r="DX129" s="2">
        <f t="shared" si="164"/>
        <v>85.630765165165187</v>
      </c>
      <c r="DY129" s="2">
        <f t="shared" si="164"/>
        <v>101.83596929922133</v>
      </c>
      <c r="EA129" s="2">
        <f t="shared" si="152"/>
        <v>73.418674940534501</v>
      </c>
      <c r="EB129" s="2">
        <f t="shared" si="152"/>
        <v>72.737761737775173</v>
      </c>
      <c r="EC129" s="2">
        <f t="shared" si="152"/>
        <v>70.548296409514336</v>
      </c>
      <c r="ED129" s="2">
        <f t="shared" si="152"/>
        <v>68.602421707020653</v>
      </c>
      <c r="EE129" s="2">
        <f t="shared" si="151"/>
        <v>67.678377418185875</v>
      </c>
      <c r="EF129" s="2">
        <f t="shared" si="151"/>
        <v>65.605701222901587</v>
      </c>
      <c r="EG129" s="2">
        <f t="shared" si="151"/>
        <v>65.743093230720277</v>
      </c>
      <c r="EH129" s="2">
        <f t="shared" si="151"/>
        <v>66.818661548223332</v>
      </c>
      <c r="EI129" s="2">
        <f t="shared" si="151"/>
        <v>69.975692844463481</v>
      </c>
      <c r="EJ129" s="2">
        <f t="shared" si="151"/>
        <v>70.42412382756261</v>
      </c>
      <c r="EK129" s="2">
        <f t="shared" si="151"/>
        <v>72.492316510564734</v>
      </c>
      <c r="EL129" s="2">
        <f t="shared" si="151"/>
        <v>68.563090972817676</v>
      </c>
      <c r="EM129" s="2">
        <f t="shared" si="135"/>
        <v>69.128884878689419</v>
      </c>
      <c r="EN129" s="2">
        <f t="shared" si="135"/>
        <v>74.081979873203963</v>
      </c>
      <c r="EO129" s="2">
        <f t="shared" si="135"/>
        <v>77.143400353694787</v>
      </c>
      <c r="EQ129" s="2">
        <f t="shared" ref="EQ129:FE145" si="165">CU$228*$B129+CU$229</f>
        <v>73.426140183757994</v>
      </c>
      <c r="ER129" s="2">
        <f t="shared" si="165"/>
        <v>72.287426576045874</v>
      </c>
      <c r="ES129" s="2">
        <f t="shared" si="165"/>
        <v>70.308741314173858</v>
      </c>
      <c r="ET129" s="2">
        <f t="shared" si="165"/>
        <v>68.671260998730787</v>
      </c>
      <c r="EU129" s="2">
        <f t="shared" si="165"/>
        <v>67.67666833739132</v>
      </c>
      <c r="EV129" s="2">
        <f t="shared" si="165"/>
        <v>65.698967762433909</v>
      </c>
      <c r="EW129" s="2">
        <f t="shared" si="165"/>
        <v>65.58652779040672</v>
      </c>
      <c r="EX129" s="2">
        <f t="shared" si="165"/>
        <v>65.995741501443973</v>
      </c>
      <c r="EY129" s="2">
        <f t="shared" si="165"/>
        <v>69.345924994445099</v>
      </c>
      <c r="EZ129" s="2">
        <f t="shared" si="165"/>
        <v>70.227850868573753</v>
      </c>
      <c r="FA129" s="2">
        <f t="shared" si="165"/>
        <v>72.183859094686454</v>
      </c>
      <c r="FB129" s="2">
        <f t="shared" si="165"/>
        <v>68.365554487808794</v>
      </c>
      <c r="FC129" s="2">
        <f t="shared" si="165"/>
        <v>68.749553942828513</v>
      </c>
      <c r="FD129" s="2">
        <f t="shared" si="165"/>
        <v>74.068752375954347</v>
      </c>
      <c r="FE129" s="2">
        <f t="shared" si="165"/>
        <v>77.067481455595541</v>
      </c>
      <c r="FG129" s="2">
        <f t="shared" ref="FG129:FU145" si="166">POWER(10,($B129-C$231)/C$229)/(1+POWER(10,($B129-C$231)/C$229))</f>
        <v>0.99513770227918008</v>
      </c>
      <c r="FH129" s="2">
        <f t="shared" si="166"/>
        <v>0.99553860545264006</v>
      </c>
      <c r="FI129" s="2">
        <f t="shared" si="166"/>
        <v>0.99560220774548536</v>
      </c>
      <c r="FJ129" s="2">
        <f t="shared" si="166"/>
        <v>0.99501603636243541</v>
      </c>
      <c r="FK129" s="2">
        <f t="shared" si="166"/>
        <v>0.99496980180215888</v>
      </c>
      <c r="FL129" s="2">
        <f t="shared" si="166"/>
        <v>0.99452410610559239</v>
      </c>
      <c r="FM129" s="2">
        <f t="shared" si="166"/>
        <v>0.99371092366547498</v>
      </c>
      <c r="FN129" s="2">
        <f t="shared" si="166"/>
        <v>0.99300853483295248</v>
      </c>
      <c r="FO129" s="2">
        <f t="shared" si="166"/>
        <v>0.99253885646086315</v>
      </c>
      <c r="FP129" s="2">
        <f t="shared" si="166"/>
        <v>0.99277108198537845</v>
      </c>
      <c r="FQ129" s="2">
        <f t="shared" si="166"/>
        <v>0.99375103218563687</v>
      </c>
      <c r="FR129" s="2">
        <f t="shared" si="166"/>
        <v>0.99395317237532266</v>
      </c>
      <c r="FS129" s="2">
        <f t="shared" si="166"/>
        <v>0.99436168258281854</v>
      </c>
      <c r="FT129" s="2">
        <f t="shared" si="166"/>
        <v>0.99371659399514423</v>
      </c>
      <c r="FU129" s="2">
        <f t="shared" si="166"/>
        <v>0.99291059217882649</v>
      </c>
      <c r="FW129" s="2">
        <f t="shared" si="156"/>
        <v>7.5862540888357666E-3</v>
      </c>
      <c r="FX129" s="2">
        <f t="shared" si="156"/>
        <v>9.19956144926448E-3</v>
      </c>
      <c r="FY129" s="2">
        <f t="shared" si="156"/>
        <v>8.8913305319878681E-3</v>
      </c>
      <c r="FZ129" s="2">
        <f t="shared" si="156"/>
        <v>8.3964750087209394E-3</v>
      </c>
      <c r="GA129" s="2">
        <f t="shared" si="156"/>
        <v>8.4249484759819707E-3</v>
      </c>
      <c r="GB129" s="2">
        <f t="shared" si="156"/>
        <v>7.6043925114810014E-3</v>
      </c>
      <c r="GC129" s="2">
        <f t="shared" si="156"/>
        <v>7.6337236916359961E-3</v>
      </c>
      <c r="GD129" s="2">
        <f t="shared" si="156"/>
        <v>8.6873380328117648E-3</v>
      </c>
      <c r="GE129" s="2">
        <f t="shared" si="156"/>
        <v>9.0604189884933243E-3</v>
      </c>
      <c r="GF129" s="2">
        <f t="shared" si="156"/>
        <v>8.8538004904467754E-3</v>
      </c>
      <c r="GG129" s="2">
        <f t="shared" si="156"/>
        <v>8.661968304591235E-3</v>
      </c>
      <c r="GH129" s="2">
        <f t="shared" si="156"/>
        <v>8.392525539165226E-3</v>
      </c>
      <c r="GI129" s="2">
        <f t="shared" si="156"/>
        <v>7.7216827738589748E-3</v>
      </c>
      <c r="GJ129" s="2">
        <f t="shared" si="156"/>
        <v>5.5022883794007627E-3</v>
      </c>
      <c r="GK129" s="2">
        <f t="shared" si="156"/>
        <v>4.198112214458846E-3</v>
      </c>
      <c r="GM129" s="86">
        <f t="shared" si="157"/>
        <v>1.4108999442224038E-34</v>
      </c>
      <c r="GN129" s="86">
        <f t="shared" si="157"/>
        <v>8.2962074542497412E-39</v>
      </c>
      <c r="GO129" s="86">
        <f t="shared" si="157"/>
        <v>1.7872950053797181E-38</v>
      </c>
      <c r="GP129" s="86">
        <f t="shared" si="157"/>
        <v>1.0455978472050785E-41</v>
      </c>
      <c r="GQ129" s="86">
        <f t="shared" si="157"/>
        <v>6.4808242694811336E-59</v>
      </c>
      <c r="GR129" s="86">
        <f t="shared" si="157"/>
        <v>1.5466294529347303E-33</v>
      </c>
      <c r="GS129" s="86">
        <f t="shared" si="157"/>
        <v>1.437103978625587E-20</v>
      </c>
      <c r="GT129" s="86">
        <f t="shared" si="157"/>
        <v>9.1009110607782626E-5</v>
      </c>
      <c r="GU129" s="86">
        <f t="shared" si="157"/>
        <v>5.815026043705175E-7</v>
      </c>
      <c r="GV129" s="86">
        <f t="shared" si="157"/>
        <v>7.1959562860852944E-10</v>
      </c>
      <c r="GW129" s="86">
        <f t="shared" si="157"/>
        <v>1.9444148309287376E-36</v>
      </c>
      <c r="GX129" s="86">
        <f t="shared" si="157"/>
        <v>8.7955445344801493E-82</v>
      </c>
      <c r="GY129" s="86">
        <f t="shared" si="157"/>
        <v>3.3809608919642349E-62</v>
      </c>
      <c r="GZ129" s="86">
        <f t="shared" si="157"/>
        <v>5.645528557553484E-70</v>
      </c>
      <c r="HA129" s="86">
        <f t="shared" si="157"/>
        <v>6.8618966011104034E-81</v>
      </c>
      <c r="HC129" s="86">
        <f t="shared" si="153"/>
        <v>3.4000357768135102E-6</v>
      </c>
      <c r="HD129" s="86">
        <f t="shared" si="153"/>
        <v>2.883941881620364E-7</v>
      </c>
      <c r="HE129" s="86">
        <f t="shared" si="153"/>
        <v>4.0391341190578289E-7</v>
      </c>
      <c r="HF129" s="86">
        <f t="shared" si="153"/>
        <v>4.425721924949289E-8</v>
      </c>
      <c r="HG129" s="86">
        <f t="shared" si="153"/>
        <v>3.7052829752971093E-18</v>
      </c>
      <c r="HH129" s="86">
        <f t="shared" si="153"/>
        <v>1.8366919820804044E-9</v>
      </c>
      <c r="HI129" s="86">
        <f t="shared" si="153"/>
        <v>2.7622460118267123E-8</v>
      </c>
      <c r="HJ129" s="86">
        <f t="shared" si="153"/>
        <v>4.4310884371791303E-3</v>
      </c>
      <c r="HK129" s="86">
        <f t="shared" si="153"/>
        <v>4.688997325706469E-3</v>
      </c>
      <c r="HL129" s="86">
        <f t="shared" si="161"/>
        <v>1.7933011684346512E-6</v>
      </c>
      <c r="HM129" s="86">
        <f t="shared" si="161"/>
        <v>1.0726518628515515E-13</v>
      </c>
      <c r="HN129" s="86">
        <f t="shared" si="161"/>
        <v>1.9520074221763751E-13</v>
      </c>
      <c r="HO129" s="86">
        <f t="shared" si="161"/>
        <v>5.9476388426302788E-12</v>
      </c>
      <c r="HP129" s="86">
        <f t="shared" si="161"/>
        <v>2.2682265406237255E-12</v>
      </c>
      <c r="HQ129" s="86">
        <f t="shared" si="161"/>
        <v>5.7869741880903621E-15</v>
      </c>
      <c r="HS129" s="86">
        <f t="shared" si="158"/>
        <v>1.9690604315921472E-8</v>
      </c>
      <c r="HT129" s="86">
        <f t="shared" si="158"/>
        <v>4.0083320646016384E-7</v>
      </c>
      <c r="HU129" s="86">
        <f t="shared" si="158"/>
        <v>9.6305594887700798E-8</v>
      </c>
      <c r="HV129" s="86">
        <f t="shared" si="158"/>
        <v>4.0465640161645376E-8</v>
      </c>
      <c r="HW129" s="86">
        <f t="shared" si="158"/>
        <v>1.9339150970049637E-8</v>
      </c>
      <c r="HX129" s="86">
        <f t="shared" si="158"/>
        <v>1.1322936539323988E-9</v>
      </c>
      <c r="HY129" s="86">
        <f t="shared" si="158"/>
        <v>8.8726752563644676E-9</v>
      </c>
      <c r="HZ129" s="86">
        <f t="shared" si="158"/>
        <v>4.0142866594318421E-13</v>
      </c>
      <c r="IA129" s="86">
        <f t="shared" si="158"/>
        <v>1.5083999072292289E-13</v>
      </c>
      <c r="IB129" s="86">
        <f t="shared" si="158"/>
        <v>5.3075631657922952E-11</v>
      </c>
      <c r="IC129" s="86">
        <f t="shared" si="158"/>
        <v>3.2131623673503363E-9</v>
      </c>
      <c r="ID129" s="86">
        <f t="shared" si="158"/>
        <v>2.0000427510650951E-10</v>
      </c>
      <c r="IE129" s="86">
        <f t="shared" si="158"/>
        <v>1.0391807581275522E-9</v>
      </c>
      <c r="IF129" s="86">
        <f t="shared" si="158"/>
        <v>9.6785832337200524E-8</v>
      </c>
      <c r="IG129" s="86">
        <f t="shared" si="158"/>
        <v>5.2273253605832622E-6</v>
      </c>
      <c r="II129" s="86">
        <f t="shared" si="159"/>
        <v>2.5215457653833178E-46</v>
      </c>
      <c r="IJ129" s="86">
        <f t="shared" si="159"/>
        <v>2.6585666071562236E-41</v>
      </c>
      <c r="IK129" s="86">
        <f t="shared" si="159"/>
        <v>2.8732587036679405E-45</v>
      </c>
      <c r="IL129" s="86">
        <f t="shared" si="159"/>
        <v>1.3874830184012679E-45</v>
      </c>
      <c r="IM129" s="86">
        <f t="shared" si="159"/>
        <v>5.2714142088550647E-50</v>
      </c>
      <c r="IN129" s="86">
        <f t="shared" si="159"/>
        <v>2.5855675764604211E-62</v>
      </c>
      <c r="IO129" s="86">
        <f t="shared" si="159"/>
        <v>3.8797131983128593E-51</v>
      </c>
      <c r="IP129" s="86">
        <f t="shared" si="159"/>
        <v>4.403965575604758E-85</v>
      </c>
      <c r="IQ129" s="86">
        <f t="shared" si="159"/>
        <v>3.435732261193341E-89</v>
      </c>
      <c r="IR129" s="86">
        <f t="shared" si="159"/>
        <v>2.5998618186391306E-71</v>
      </c>
      <c r="IS129" s="86">
        <f t="shared" si="159"/>
        <v>4.3042466646536721E-56</v>
      </c>
      <c r="IT129" s="86">
        <f t="shared" si="159"/>
        <v>1.1984863535008122E-62</v>
      </c>
      <c r="IU129" s="86">
        <f t="shared" si="159"/>
        <v>7.1162748684040381E-55</v>
      </c>
      <c r="IV129" s="86">
        <f t="shared" si="159"/>
        <v>1.3257636067469943E-52</v>
      </c>
      <c r="IW129" s="86">
        <f t="shared" si="159"/>
        <v>2.0104421518695006E-24</v>
      </c>
      <c r="IY129" s="86">
        <f t="shared" si="160"/>
        <v>3.4197263811294316E-6</v>
      </c>
      <c r="IZ129" s="86">
        <f t="shared" si="160"/>
        <v>6.8922739462220029E-7</v>
      </c>
      <c r="JA129" s="86">
        <f t="shared" si="160"/>
        <v>5.0021900679348375E-7</v>
      </c>
      <c r="JB129" s="86">
        <f t="shared" si="160"/>
        <v>8.4722859411138267E-8</v>
      </c>
      <c r="JC129" s="86">
        <f t="shared" si="160"/>
        <v>1.933915097375492E-8</v>
      </c>
      <c r="JD129" s="86">
        <f t="shared" si="160"/>
        <v>2.968985636012803E-9</v>
      </c>
      <c r="JE129" s="86">
        <f t="shared" si="160"/>
        <v>3.6495135374645958E-8</v>
      </c>
      <c r="JF129" s="86">
        <f t="shared" si="160"/>
        <v>4.522097548188342E-3</v>
      </c>
      <c r="JG129" s="86">
        <f t="shared" si="160"/>
        <v>4.6895788284616801E-3</v>
      </c>
      <c r="JH129" s="86">
        <f t="shared" si="160"/>
        <v>1.7940738396949177E-6</v>
      </c>
      <c r="JI129" s="86">
        <f t="shared" si="160"/>
        <v>3.2132696325366215E-9</v>
      </c>
      <c r="JJ129" s="86">
        <f t="shared" si="160"/>
        <v>2.0019947584872715E-10</v>
      </c>
      <c r="JK129" s="86">
        <f t="shared" si="160"/>
        <v>1.0451283969701824E-9</v>
      </c>
      <c r="JL129" s="86">
        <f t="shared" si="160"/>
        <v>9.6788100563741148E-8</v>
      </c>
      <c r="JM129" s="86">
        <f t="shared" si="160"/>
        <v>5.2273253663702362E-6</v>
      </c>
    </row>
    <row r="130" spans="2:273" x14ac:dyDescent="0.25">
      <c r="B130" s="2">
        <v>103</v>
      </c>
      <c r="C130" s="37">
        <v>73.406999999999996</v>
      </c>
      <c r="D130" s="37">
        <v>72.667000000000002</v>
      </c>
      <c r="E130" s="37">
        <v>70.587000000000003</v>
      </c>
      <c r="F130" s="37">
        <v>67.887</v>
      </c>
      <c r="G130" s="37">
        <v>68.096999999999994</v>
      </c>
      <c r="H130" s="37">
        <v>64.629000000000005</v>
      </c>
      <c r="I130" s="37">
        <v>65</v>
      </c>
      <c r="J130" s="37">
        <v>67.016000000000005</v>
      </c>
      <c r="K130" s="37">
        <v>71.442999999999998</v>
      </c>
      <c r="L130" s="37">
        <v>69.802999999999997</v>
      </c>
      <c r="M130" s="37">
        <v>71.59</v>
      </c>
      <c r="N130" s="37">
        <v>67.316999999999993</v>
      </c>
      <c r="O130" s="37">
        <v>68.697999999999993</v>
      </c>
      <c r="P130" s="37">
        <v>73.332999999999998</v>
      </c>
      <c r="Q130" s="37">
        <v>77.733000000000004</v>
      </c>
      <c r="S130" s="4">
        <f t="shared" si="162"/>
        <v>73.432674121072495</v>
      </c>
      <c r="T130" s="4">
        <f t="shared" si="162"/>
        <v>72.680729092328107</v>
      </c>
      <c r="U130" s="4">
        <f t="shared" si="162"/>
        <v>70.494753283994555</v>
      </c>
      <c r="V130" s="4">
        <f t="shared" si="162"/>
        <v>68.607362352665618</v>
      </c>
      <c r="W130" s="4">
        <f t="shared" si="162"/>
        <v>67.652557517923299</v>
      </c>
      <c r="X130" s="4">
        <f t="shared" si="162"/>
        <v>65.492875151502034</v>
      </c>
      <c r="Y130" s="4">
        <f t="shared" si="162"/>
        <v>65.633592402315315</v>
      </c>
      <c r="Z130" s="4">
        <f t="shared" si="162"/>
        <v>66.779218605246967</v>
      </c>
      <c r="AA130" s="4">
        <f t="shared" si="162"/>
        <v>69.808815874520491</v>
      </c>
      <c r="AB130" s="4">
        <f t="shared" si="162"/>
        <v>70.295239249011473</v>
      </c>
      <c r="AC130" s="4">
        <f t="shared" si="162"/>
        <v>72.262971455114467</v>
      </c>
      <c r="AD130" s="4">
        <f t="shared" si="162"/>
        <v>68.456319606276423</v>
      </c>
      <c r="AE130" s="4">
        <f t="shared" si="162"/>
        <v>69.110781346328238</v>
      </c>
      <c r="AF130" s="4">
        <f t="shared" si="162"/>
        <v>74.013208308462964</v>
      </c>
      <c r="AG130" s="4">
        <f t="shared" si="162"/>
        <v>77.191935314007097</v>
      </c>
      <c r="AI130" s="4">
        <f t="shared" si="163"/>
        <v>-2.5674121072498224E-2</v>
      </c>
      <c r="AJ130" s="4">
        <f t="shared" si="163"/>
        <v>-1.3729092328105708E-2</v>
      </c>
      <c r="AK130" s="4">
        <f t="shared" si="163"/>
        <v>9.2246716005448093E-2</v>
      </c>
      <c r="AL130" s="4">
        <f t="shared" si="163"/>
        <v>-0.72036235266561732</v>
      </c>
      <c r="AM130" s="4">
        <f t="shared" si="163"/>
        <v>0.44444248207669546</v>
      </c>
      <c r="AN130" s="4">
        <f t="shared" si="163"/>
        <v>-0.86387515150202887</v>
      </c>
      <c r="AO130" s="4">
        <f t="shared" si="163"/>
        <v>-0.63359240231531544</v>
      </c>
      <c r="AP130" s="4">
        <f t="shared" si="163"/>
        <v>0.23678139475303794</v>
      </c>
      <c r="AQ130" s="4">
        <f t="shared" si="163"/>
        <v>1.6341841254795071</v>
      </c>
      <c r="AR130" s="4">
        <f t="shared" si="163"/>
        <v>-0.49223924901147598</v>
      </c>
      <c r="AS130" s="4">
        <f t="shared" si="163"/>
        <v>-0.67297145511446388</v>
      </c>
      <c r="AT130" s="4">
        <f t="shared" si="163"/>
        <v>-1.1393196062764304</v>
      </c>
      <c r="AU130" s="4">
        <f t="shared" si="163"/>
        <v>-0.41278134632824504</v>
      </c>
      <c r="AV130" s="4">
        <f t="shared" si="163"/>
        <v>-0.68020830846296576</v>
      </c>
      <c r="AW130" s="4">
        <f t="shared" si="163"/>
        <v>0.54106468599290736</v>
      </c>
      <c r="AY130" s="2">
        <f t="shared" si="154"/>
        <v>73.432668030784669</v>
      </c>
      <c r="AZ130" s="2">
        <f t="shared" si="154"/>
        <v>72.680699901559606</v>
      </c>
      <c r="BA130" s="2">
        <f t="shared" si="154"/>
        <v>70.494736211584211</v>
      </c>
      <c r="BB130" s="2">
        <f t="shared" si="154"/>
        <v>68.607351217345283</v>
      </c>
      <c r="BC130" s="2">
        <f t="shared" si="154"/>
        <v>67.652550070088992</v>
      </c>
      <c r="BD130" s="2">
        <f t="shared" si="154"/>
        <v>65.492874558555528</v>
      </c>
      <c r="BE130" s="2">
        <f t="shared" si="154"/>
        <v>65.633587809630853</v>
      </c>
      <c r="BF130" s="2">
        <f t="shared" si="154"/>
        <v>66.778606147787016</v>
      </c>
      <c r="BG130" s="2">
        <f t="shared" si="154"/>
        <v>69.808465213801739</v>
      </c>
      <c r="BH130" s="2">
        <f t="shared" si="154"/>
        <v>70.295238898851636</v>
      </c>
      <c r="BI130" s="2">
        <f t="shared" si="154"/>
        <v>72.262968214187211</v>
      </c>
      <c r="BJ130" s="2">
        <f t="shared" si="154"/>
        <v>68.456319346964122</v>
      </c>
      <c r="BK130" s="2">
        <f t="shared" si="154"/>
        <v>69.110780197230696</v>
      </c>
      <c r="BL130" s="2">
        <f t="shared" si="154"/>
        <v>74.013079333692133</v>
      </c>
      <c r="BM130" s="2">
        <f t="shared" si="154"/>
        <v>77.183910753617198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73.406999999999996</v>
      </c>
      <c r="CF130" s="2">
        <f t="shared" si="155"/>
        <v>72.667000000000002</v>
      </c>
      <c r="CG130" s="2">
        <f t="shared" si="155"/>
        <v>70.587000000000003</v>
      </c>
      <c r="CH130" s="2">
        <f t="shared" si="155"/>
        <v>67.887</v>
      </c>
      <c r="CI130" s="2">
        <f t="shared" si="155"/>
        <v>68.096999999999994</v>
      </c>
      <c r="CJ130" s="2">
        <f t="shared" si="155"/>
        <v>64.629000000000005</v>
      </c>
      <c r="CK130" s="2">
        <f t="shared" si="155"/>
        <v>65</v>
      </c>
      <c r="CL130" s="2">
        <f t="shared" si="155"/>
        <v>67.016000000000005</v>
      </c>
      <c r="CM130" s="2">
        <f t="shared" si="155"/>
        <v>71.442999999999998</v>
      </c>
      <c r="CN130" s="2">
        <f t="shared" si="155"/>
        <v>69.802999999999997</v>
      </c>
      <c r="CO130" s="2">
        <f t="shared" si="155"/>
        <v>71.59</v>
      </c>
      <c r="CP130" s="2">
        <f t="shared" si="155"/>
        <v>67.316999999999993</v>
      </c>
      <c r="CQ130" s="2">
        <f t="shared" si="155"/>
        <v>68.697999999999993</v>
      </c>
      <c r="CR130" s="2">
        <f t="shared" si="155"/>
        <v>73.332999999999998</v>
      </c>
      <c r="CS130" s="2">
        <f t="shared" si="155"/>
        <v>77.733000000000004</v>
      </c>
      <c r="CU130" s="2">
        <f t="shared" si="110"/>
        <v>73.406999999999996</v>
      </c>
      <c r="CV130" s="2">
        <f t="shared" si="111"/>
        <v>72.667000000000002</v>
      </c>
      <c r="CW130" s="2">
        <f t="shared" si="112"/>
        <v>70.587000000000003</v>
      </c>
      <c r="CX130" s="2">
        <f t="shared" si="113"/>
        <v>67.887</v>
      </c>
      <c r="CY130" s="2">
        <f t="shared" si="114"/>
        <v>68.096999999999994</v>
      </c>
      <c r="CZ130" s="2">
        <f t="shared" si="115"/>
        <v>64.629000000000005</v>
      </c>
      <c r="DA130" s="2">
        <f t="shared" si="116"/>
        <v>65</v>
      </c>
      <c r="DB130" s="2">
        <f t="shared" si="117"/>
        <v>67.016000000000005</v>
      </c>
      <c r="DC130" s="2">
        <f t="shared" si="118"/>
        <v>71.442999999999998</v>
      </c>
      <c r="DD130" s="2">
        <f t="shared" si="119"/>
        <v>69.802999999999997</v>
      </c>
      <c r="DE130" s="2">
        <f t="shared" si="120"/>
        <v>71.59</v>
      </c>
      <c r="DF130" s="2">
        <f t="shared" si="121"/>
        <v>67.316999999999993</v>
      </c>
      <c r="DG130" s="2">
        <f t="shared" si="122"/>
        <v>68.697999999999993</v>
      </c>
      <c r="DH130" s="2">
        <f t="shared" si="123"/>
        <v>73.332999999999998</v>
      </c>
      <c r="DI130" s="2">
        <f t="shared" si="124"/>
        <v>77.733000000000004</v>
      </c>
      <c r="DK130" s="2">
        <f t="shared" si="164"/>
        <v>91.572560404711567</v>
      </c>
      <c r="DL130" s="2">
        <f t="shared" si="164"/>
        <v>92.19592962851101</v>
      </c>
      <c r="DM130" s="2">
        <f t="shared" si="164"/>
        <v>85.74725551192995</v>
      </c>
      <c r="DN130" s="2">
        <f t="shared" si="164"/>
        <v>85.043676525403143</v>
      </c>
      <c r="DO130" s="2">
        <f t="shared" si="164"/>
        <v>81.36473797369203</v>
      </c>
      <c r="DP130" s="2">
        <f t="shared" si="164"/>
        <v>56.31857807199912</v>
      </c>
      <c r="DQ130" s="2">
        <f t="shared" si="164"/>
        <v>66.355803689403672</v>
      </c>
      <c r="DR130" s="2">
        <f t="shared" si="164"/>
        <v>93.606622469410453</v>
      </c>
      <c r="DS130" s="2">
        <f t="shared" si="164"/>
        <v>81.562820689655169</v>
      </c>
      <c r="DT130" s="2">
        <f t="shared" si="164"/>
        <v>79.643333036707418</v>
      </c>
      <c r="DU130" s="2">
        <f t="shared" si="164"/>
        <v>68.93373848133848</v>
      </c>
      <c r="DV130" s="2">
        <f t="shared" si="164"/>
        <v>81.078745814640584</v>
      </c>
      <c r="DW130" s="2">
        <f t="shared" si="164"/>
        <v>95.381652626641653</v>
      </c>
      <c r="DX130" s="2">
        <f t="shared" si="164"/>
        <v>85.660018961818992</v>
      </c>
      <c r="DY130" s="2">
        <f t="shared" si="164"/>
        <v>102.1301472747497</v>
      </c>
      <c r="EA130" s="2">
        <f t="shared" si="152"/>
        <v>73.351777557016931</v>
      </c>
      <c r="EB130" s="2">
        <f t="shared" si="152"/>
        <v>72.605048537474602</v>
      </c>
      <c r="EC130" s="2">
        <f t="shared" si="152"/>
        <v>70.435397775165043</v>
      </c>
      <c r="ED130" s="2">
        <f t="shared" si="152"/>
        <v>68.531697821819208</v>
      </c>
      <c r="EE130" s="2">
        <f t="shared" si="151"/>
        <v>67.589340539109102</v>
      </c>
      <c r="EF130" s="2">
        <f t="shared" si="151"/>
        <v>65.538237009066322</v>
      </c>
      <c r="EG130" s="2">
        <f t="shared" si="151"/>
        <v>65.630603785483657</v>
      </c>
      <c r="EH130" s="2">
        <f t="shared" si="151"/>
        <v>66.6137412436548</v>
      </c>
      <c r="EI130" s="2">
        <f t="shared" si="151"/>
        <v>69.733794989900233</v>
      </c>
      <c r="EJ130" s="2">
        <f t="shared" si="151"/>
        <v>70.234915818876658</v>
      </c>
      <c r="EK130" s="2">
        <f t="shared" si="151"/>
        <v>72.284660966159322</v>
      </c>
      <c r="EL130" s="2">
        <f t="shared" si="151"/>
        <v>68.387816272148598</v>
      </c>
      <c r="EM130" s="2">
        <f t="shared" si="135"/>
        <v>68.977798322086798</v>
      </c>
      <c r="EN130" s="2">
        <f t="shared" si="135"/>
        <v>73.945984936740402</v>
      </c>
      <c r="EO130" s="2">
        <f t="shared" si="135"/>
        <v>77.021914717404059</v>
      </c>
      <c r="EQ130" s="2">
        <f t="shared" si="165"/>
        <v>73.358563824380738</v>
      </c>
      <c r="ER130" s="2">
        <f t="shared" si="165"/>
        <v>72.199012286537354</v>
      </c>
      <c r="ES130" s="2">
        <f t="shared" si="165"/>
        <v>70.219947179392932</v>
      </c>
      <c r="ET130" s="2">
        <f t="shared" si="165"/>
        <v>68.593273710416639</v>
      </c>
      <c r="EU130" s="2">
        <f t="shared" si="165"/>
        <v>67.587780414057534</v>
      </c>
      <c r="EV130" s="2">
        <f t="shared" si="165"/>
        <v>65.622660263864475</v>
      </c>
      <c r="EW130" s="2">
        <f t="shared" si="165"/>
        <v>65.489785407297163</v>
      </c>
      <c r="EX130" s="2">
        <f t="shared" si="165"/>
        <v>65.840898114590956</v>
      </c>
      <c r="EY130" s="2">
        <f t="shared" si="165"/>
        <v>69.141911658169022</v>
      </c>
      <c r="EZ130" s="2">
        <f t="shared" si="165"/>
        <v>70.055044774750414</v>
      </c>
      <c r="FA130" s="2">
        <f t="shared" si="165"/>
        <v>72.012270154647723</v>
      </c>
      <c r="FB130" s="2">
        <f t="shared" si="165"/>
        <v>68.222312577258023</v>
      </c>
      <c r="FC130" s="2">
        <f t="shared" si="165"/>
        <v>68.639799328913341</v>
      </c>
      <c r="FD130" s="2">
        <f t="shared" si="165"/>
        <v>73.934307980227175</v>
      </c>
      <c r="FE130" s="2">
        <f t="shared" si="165"/>
        <v>76.925093063961214</v>
      </c>
      <c r="FG130" s="2">
        <f t="shared" si="166"/>
        <v>0.99556363376611012</v>
      </c>
      <c r="FH130" s="2">
        <f t="shared" si="166"/>
        <v>0.99592956194595295</v>
      </c>
      <c r="FI130" s="2">
        <f t="shared" si="166"/>
        <v>0.99598761316926665</v>
      </c>
      <c r="FJ130" s="2">
        <f t="shared" si="166"/>
        <v>0.99545257693642564</v>
      </c>
      <c r="FK130" s="2">
        <f t="shared" si="166"/>
        <v>0.99541037333731008</v>
      </c>
      <c r="FL130" s="2">
        <f t="shared" si="166"/>
        <v>0.99500351801164566</v>
      </c>
      <c r="FM130" s="2">
        <f t="shared" si="166"/>
        <v>0.99426111848536836</v>
      </c>
      <c r="FN130" s="2">
        <f t="shared" si="166"/>
        <v>0.99361978304650145</v>
      </c>
      <c r="FO130" s="2">
        <f t="shared" si="166"/>
        <v>0.99319088603665151</v>
      </c>
      <c r="FP130" s="2">
        <f t="shared" si="166"/>
        <v>0.99340295225325115</v>
      </c>
      <c r="FQ130" s="2">
        <f t="shared" si="166"/>
        <v>0.99429773827875922</v>
      </c>
      <c r="FR130" s="2">
        <f t="shared" si="166"/>
        <v>0.99448229193682902</v>
      </c>
      <c r="FS130" s="2">
        <f t="shared" si="166"/>
        <v>0.99485524102922507</v>
      </c>
      <c r="FT130" s="2">
        <f t="shared" si="166"/>
        <v>0.99426629561306257</v>
      </c>
      <c r="FU130" s="2">
        <f t="shared" si="166"/>
        <v>0.99353034751119718</v>
      </c>
      <c r="FW130" s="2">
        <f t="shared" si="156"/>
        <v>8.3120785211301378E-3</v>
      </c>
      <c r="FX130" s="2">
        <f t="shared" si="156"/>
        <v>1.0078173588735325E-2</v>
      </c>
      <c r="FY130" s="2">
        <f t="shared" si="156"/>
        <v>9.740794219497563E-3</v>
      </c>
      <c r="FZ130" s="2">
        <f t="shared" si="156"/>
        <v>9.1990997945414054E-3</v>
      </c>
      <c r="GA130" s="2">
        <f t="shared" si="156"/>
        <v>9.230269724340304E-3</v>
      </c>
      <c r="GB130" s="2">
        <f t="shared" si="156"/>
        <v>8.3319377903358794E-3</v>
      </c>
      <c r="GC130" s="2">
        <f t="shared" si="156"/>
        <v>8.3640515605612527E-3</v>
      </c>
      <c r="GD130" s="2">
        <f t="shared" si="156"/>
        <v>9.5174997506096808E-3</v>
      </c>
      <c r="GE130" s="2">
        <f t="shared" si="156"/>
        <v>9.9258753348085999E-3</v>
      </c>
      <c r="GF130" s="2">
        <f t="shared" si="156"/>
        <v>9.6997137079338335E-3</v>
      </c>
      <c r="GG130" s="2">
        <f t="shared" si="156"/>
        <v>9.489728899902114E-3</v>
      </c>
      <c r="GH130" s="2">
        <f t="shared" si="156"/>
        <v>9.1947762932115887E-3</v>
      </c>
      <c r="GI130" s="2">
        <f t="shared" si="156"/>
        <v>8.4603540550556855E-3</v>
      </c>
      <c r="GJ130" s="2">
        <f t="shared" si="156"/>
        <v>6.029938239020074E-3</v>
      </c>
      <c r="GK130" s="2">
        <f t="shared" si="156"/>
        <v>4.6012748708094808E-3</v>
      </c>
      <c r="GM130" s="86">
        <f t="shared" si="157"/>
        <v>2.4381280051869938E-36</v>
      </c>
      <c r="GN130" s="86">
        <f t="shared" si="157"/>
        <v>8.3966782423212267E-41</v>
      </c>
      <c r="GO130" s="86">
        <f t="shared" si="157"/>
        <v>1.9805153547952618E-40</v>
      </c>
      <c r="GP130" s="86">
        <f t="shared" si="157"/>
        <v>7.8399658003450505E-44</v>
      </c>
      <c r="GQ130" s="86">
        <f t="shared" si="157"/>
        <v>5.6474735905597174E-62</v>
      </c>
      <c r="GR130" s="86">
        <f t="shared" si="157"/>
        <v>3.3160080382040107E-35</v>
      </c>
      <c r="GS130" s="86">
        <f t="shared" si="157"/>
        <v>1.4095507874112215E-21</v>
      </c>
      <c r="GT130" s="86">
        <f t="shared" si="157"/>
        <v>6.0393223682195517E-5</v>
      </c>
      <c r="GU130" s="86">
        <f t="shared" si="157"/>
        <v>3.0048542176092667E-7</v>
      </c>
      <c r="GV130" s="86">
        <f t="shared" si="157"/>
        <v>2.6718886988156585E-10</v>
      </c>
      <c r="GW130" s="86">
        <f t="shared" si="157"/>
        <v>2.911501493288578E-38</v>
      </c>
      <c r="GX130" s="86">
        <f t="shared" si="157"/>
        <v>4.7430496075416902E-86</v>
      </c>
      <c r="GY130" s="86">
        <f t="shared" si="157"/>
        <v>2.0270398350736238E-65</v>
      </c>
      <c r="GZ130" s="86">
        <f t="shared" si="157"/>
        <v>1.4249737888970655E-73</v>
      </c>
      <c r="HA130" s="86">
        <f t="shared" si="157"/>
        <v>6.1247933342396639E-85</v>
      </c>
      <c r="HC130" s="86">
        <f t="shared" si="153"/>
        <v>6.5563648049707229E-7</v>
      </c>
      <c r="HD130" s="86">
        <f t="shared" si="153"/>
        <v>3.651045648757387E-8</v>
      </c>
      <c r="HE130" s="86">
        <f t="shared" si="153"/>
        <v>5.987190733726364E-8</v>
      </c>
      <c r="HF130" s="86">
        <f t="shared" si="153"/>
        <v>5.0590932891726094E-9</v>
      </c>
      <c r="HG130" s="86">
        <f t="shared" si="153"/>
        <v>1.7282646800599499E-20</v>
      </c>
      <c r="HH130" s="86">
        <f t="shared" si="153"/>
        <v>1.5450615438005308E-10</v>
      </c>
      <c r="HI130" s="86">
        <f t="shared" si="153"/>
        <v>3.0350138799326635E-9</v>
      </c>
      <c r="HJ130" s="86">
        <f t="shared" si="153"/>
        <v>2.5314733928911864E-3</v>
      </c>
      <c r="HK130" s="86">
        <f t="shared" si="153"/>
        <v>2.7193703587897844E-3</v>
      </c>
      <c r="HL130" s="86">
        <f t="shared" si="161"/>
        <v>3.8739970101404218E-7</v>
      </c>
      <c r="HM130" s="86">
        <f t="shared" si="161"/>
        <v>2.3033875878654629E-15</v>
      </c>
      <c r="HN130" s="86">
        <f t="shared" si="161"/>
        <v>4.6188323002069077E-15</v>
      </c>
      <c r="HO130" s="86">
        <f t="shared" si="161"/>
        <v>1.7888371261773772E-13</v>
      </c>
      <c r="HP130" s="86">
        <f t="shared" si="161"/>
        <v>5.9181277255827362E-14</v>
      </c>
      <c r="HQ130" s="86">
        <f t="shared" si="161"/>
        <v>9.253972330836195E-17</v>
      </c>
      <c r="HS130" s="86">
        <f t="shared" si="158"/>
        <v>7.3273365311462787E-8</v>
      </c>
      <c r="HT130" s="86">
        <f t="shared" si="158"/>
        <v>1.290606047720039E-6</v>
      </c>
      <c r="HU130" s="86">
        <f t="shared" si="158"/>
        <v>3.4543299003737886E-7</v>
      </c>
      <c r="HV130" s="86">
        <f t="shared" si="158"/>
        <v>1.4877383316085522E-7</v>
      </c>
      <c r="HW130" s="86">
        <f t="shared" si="158"/>
        <v>7.8153364449296949E-8</v>
      </c>
      <c r="HX130" s="86">
        <f t="shared" si="158"/>
        <v>5.9112842170037418E-9</v>
      </c>
      <c r="HY130" s="86">
        <f t="shared" si="158"/>
        <v>3.6557092719221801E-8</v>
      </c>
      <c r="HZ130" s="86">
        <f t="shared" si="158"/>
        <v>4.2398878811346618E-12</v>
      </c>
      <c r="IA130" s="86">
        <f t="shared" si="158"/>
        <v>1.7981090364626492E-12</v>
      </c>
      <c r="IB130" s="86">
        <f t="shared" si="158"/>
        <v>3.7785775795460912E-10</v>
      </c>
      <c r="IC130" s="86">
        <f t="shared" si="158"/>
        <v>1.5385815006066698E-8</v>
      </c>
      <c r="ID130" s="86">
        <f t="shared" si="158"/>
        <v>1.1674923216425645E-9</v>
      </c>
      <c r="IE130" s="86">
        <f t="shared" si="158"/>
        <v>4.9354465768639767E-9</v>
      </c>
      <c r="IF130" s="86">
        <f t="shared" si="158"/>
        <v>2.8520269022587664E-7</v>
      </c>
      <c r="IG130" s="86">
        <f t="shared" si="158"/>
        <v>1.1093826654170909E-5</v>
      </c>
      <c r="II130" s="86">
        <f t="shared" si="159"/>
        <v>1.1748921290381069E-44</v>
      </c>
      <c r="IJ130" s="86">
        <f t="shared" si="159"/>
        <v>9.2645764329830996E-40</v>
      </c>
      <c r="IK130" s="86">
        <f t="shared" si="159"/>
        <v>1.3870977238322074E-43</v>
      </c>
      <c r="IL130" s="86">
        <f t="shared" si="159"/>
        <v>6.5735766314089558E-44</v>
      </c>
      <c r="IM130" s="86">
        <f t="shared" si="159"/>
        <v>3.6900025720335285E-48</v>
      </c>
      <c r="IN130" s="86">
        <f t="shared" si="159"/>
        <v>4.7659063925686027E-60</v>
      </c>
      <c r="IO130" s="86">
        <f t="shared" si="159"/>
        <v>2.7470112007906712E-49</v>
      </c>
      <c r="IP130" s="86">
        <f t="shared" si="159"/>
        <v>7.0328399182096577E-82</v>
      </c>
      <c r="IQ130" s="86">
        <f t="shared" si="159"/>
        <v>8.4559582832551117E-86</v>
      </c>
      <c r="IR130" s="86">
        <f t="shared" si="159"/>
        <v>1.2594785199211314E-68</v>
      </c>
      <c r="IS130" s="86">
        <f t="shared" si="159"/>
        <v>5.2856262110899883E-54</v>
      </c>
      <c r="IT130" s="86">
        <f t="shared" si="159"/>
        <v>2.533281736752765E-60</v>
      </c>
      <c r="IU130" s="86">
        <f t="shared" si="159"/>
        <v>7.0223590414034629E-53</v>
      </c>
      <c r="IV130" s="86">
        <f t="shared" si="159"/>
        <v>8.082469001901395E-51</v>
      </c>
      <c r="IW130" s="86">
        <f t="shared" si="159"/>
        <v>1.1611239854079096E-23</v>
      </c>
      <c r="IY130" s="86">
        <f t="shared" si="160"/>
        <v>7.2890984580853504E-7</v>
      </c>
      <c r="IZ130" s="86">
        <f t="shared" si="160"/>
        <v>1.3271165042076128E-6</v>
      </c>
      <c r="JA130" s="86">
        <f t="shared" si="160"/>
        <v>4.053048973746425E-7</v>
      </c>
      <c r="JB130" s="86">
        <f t="shared" si="160"/>
        <v>1.5383292645002783E-7</v>
      </c>
      <c r="JC130" s="86">
        <f t="shared" si="160"/>
        <v>7.8153364449314234E-8</v>
      </c>
      <c r="JD130" s="86">
        <f t="shared" si="160"/>
        <v>6.0657903713837948E-9</v>
      </c>
      <c r="JE130" s="86">
        <f t="shared" si="160"/>
        <v>3.9592106599155871E-8</v>
      </c>
      <c r="JF130" s="86">
        <f t="shared" si="160"/>
        <v>2.5918666208132697E-3</v>
      </c>
      <c r="JG130" s="86">
        <f t="shared" si="160"/>
        <v>2.7196708460096542E-3</v>
      </c>
      <c r="JH130" s="86">
        <f t="shared" si="160"/>
        <v>3.8804474764187833E-7</v>
      </c>
      <c r="JI130" s="86">
        <f t="shared" si="160"/>
        <v>1.5385817309454287E-8</v>
      </c>
      <c r="JJ130" s="86">
        <f t="shared" si="160"/>
        <v>1.1674969404748647E-9</v>
      </c>
      <c r="JK130" s="86">
        <f t="shared" si="160"/>
        <v>4.9356254605765944E-9</v>
      </c>
      <c r="JL130" s="86">
        <f t="shared" si="160"/>
        <v>2.8520274940715392E-7</v>
      </c>
      <c r="JM130" s="86">
        <f t="shared" si="160"/>
        <v>1.1093826654263449E-5</v>
      </c>
    </row>
    <row r="131" spans="2:273" x14ac:dyDescent="0.25">
      <c r="B131" s="2">
        <v>104</v>
      </c>
      <c r="C131" s="37">
        <v>72.037000000000006</v>
      </c>
      <c r="D131" s="37">
        <v>71.968000000000004</v>
      </c>
      <c r="E131" s="37">
        <v>70.570999999999998</v>
      </c>
      <c r="F131" s="37">
        <v>67.531999999999996</v>
      </c>
      <c r="G131" s="37">
        <v>67.694000000000003</v>
      </c>
      <c r="H131" s="37">
        <v>65.774000000000001</v>
      </c>
      <c r="I131" s="37">
        <v>64.376999999999995</v>
      </c>
      <c r="J131" s="37">
        <v>66.606999999999999</v>
      </c>
      <c r="K131" s="37">
        <v>71.721000000000004</v>
      </c>
      <c r="L131" s="37">
        <v>69.754000000000005</v>
      </c>
      <c r="M131" s="37">
        <v>72.623000000000005</v>
      </c>
      <c r="N131" s="37">
        <v>66.951999999999998</v>
      </c>
      <c r="O131" s="37">
        <v>68.349000000000004</v>
      </c>
      <c r="P131" s="37">
        <v>73.466999999999999</v>
      </c>
      <c r="Q131" s="37">
        <v>76.400000000000006</v>
      </c>
      <c r="S131" s="4">
        <f t="shared" si="162"/>
        <v>73.35920061874296</v>
      </c>
      <c r="T131" s="4">
        <f t="shared" si="162"/>
        <v>72.54201759435837</v>
      </c>
      <c r="U131" s="4">
        <f t="shared" si="162"/>
        <v>70.377119910722854</v>
      </c>
      <c r="V131" s="4">
        <f t="shared" si="162"/>
        <v>68.530704737482324</v>
      </c>
      <c r="W131" s="4">
        <f t="shared" si="162"/>
        <v>67.558499435203842</v>
      </c>
      <c r="X131" s="4">
        <f t="shared" si="162"/>
        <v>65.428252212449081</v>
      </c>
      <c r="Y131" s="4">
        <f t="shared" si="162"/>
        <v>65.520054245286317</v>
      </c>
      <c r="Z131" s="4">
        <f t="shared" si="162"/>
        <v>66.560692130970892</v>
      </c>
      <c r="AA131" s="4">
        <f t="shared" si="162"/>
        <v>69.5609567226726</v>
      </c>
      <c r="AB131" s="4">
        <f t="shared" si="162"/>
        <v>70.101521612616608</v>
      </c>
      <c r="AC131" s="4">
        <f t="shared" si="162"/>
        <v>72.057284721096764</v>
      </c>
      <c r="AD131" s="4">
        <f t="shared" si="162"/>
        <v>68.275995674790551</v>
      </c>
      <c r="AE131" s="4">
        <f t="shared" si="162"/>
        <v>68.949537261395079</v>
      </c>
      <c r="AF131" s="4">
        <f t="shared" si="162"/>
        <v>73.872425955907801</v>
      </c>
      <c r="AG131" s="4">
        <f t="shared" si="162"/>
        <v>77.066579107318873</v>
      </c>
      <c r="AI131" s="4">
        <f t="shared" si="163"/>
        <v>-1.3222006187429542</v>
      </c>
      <c r="AJ131" s="4">
        <f t="shared" si="163"/>
        <v>-0.57401759435836652</v>
      </c>
      <c r="AK131" s="4">
        <f t="shared" si="163"/>
        <v>0.19388008927714395</v>
      </c>
      <c r="AL131" s="4">
        <f t="shared" si="163"/>
        <v>-0.99870473748232769</v>
      </c>
      <c r="AM131" s="4">
        <f t="shared" si="163"/>
        <v>0.13550056479616046</v>
      </c>
      <c r="AN131" s="4">
        <f t="shared" si="163"/>
        <v>0.34574778755091984</v>
      </c>
      <c r="AO131" s="4">
        <f t="shared" si="163"/>
        <v>-1.1430542452863222</v>
      </c>
      <c r="AP131" s="4">
        <f t="shared" si="163"/>
        <v>4.6307869029106996E-2</v>
      </c>
      <c r="AQ131" s="4">
        <f t="shared" si="163"/>
        <v>2.1600432773274036</v>
      </c>
      <c r="AR131" s="4">
        <f t="shared" si="163"/>
        <v>-0.34752161261660319</v>
      </c>
      <c r="AS131" s="4">
        <f t="shared" si="163"/>
        <v>0.56571527890324091</v>
      </c>
      <c r="AT131" s="4">
        <f t="shared" si="163"/>
        <v>-1.3239956747905524</v>
      </c>
      <c r="AU131" s="4">
        <f t="shared" si="163"/>
        <v>-0.60053726139507546</v>
      </c>
      <c r="AV131" s="4">
        <f t="shared" si="163"/>
        <v>-0.40542595590780195</v>
      </c>
      <c r="AW131" s="4">
        <f t="shared" si="163"/>
        <v>-0.66657910731886716</v>
      </c>
      <c r="AY131" s="2">
        <f t="shared" si="154"/>
        <v>73.359196189825681</v>
      </c>
      <c r="AZ131" s="2">
        <f t="shared" si="154"/>
        <v>72.541933034881183</v>
      </c>
      <c r="BA131" s="2">
        <f t="shared" si="154"/>
        <v>70.377065578503405</v>
      </c>
      <c r="BB131" s="2">
        <f t="shared" si="154"/>
        <v>68.530667651234111</v>
      </c>
      <c r="BC131" s="2">
        <f t="shared" si="154"/>
        <v>67.558472283852808</v>
      </c>
      <c r="BD131" s="2">
        <f t="shared" si="154"/>
        <v>65.428249457920728</v>
      </c>
      <c r="BE131" s="2">
        <f t="shared" si="154"/>
        <v>65.520037187602512</v>
      </c>
      <c r="BF131" s="2">
        <f t="shared" si="154"/>
        <v>66.560524872432183</v>
      </c>
      <c r="BG131" s="2">
        <f t="shared" si="154"/>
        <v>69.560864985179592</v>
      </c>
      <c r="BH131" s="2">
        <f t="shared" si="154"/>
        <v>70.101521076918289</v>
      </c>
      <c r="BI131" s="2">
        <f t="shared" si="154"/>
        <v>72.057270850931587</v>
      </c>
      <c r="BJ131" s="2">
        <f t="shared" si="154"/>
        <v>68.275994330896808</v>
      </c>
      <c r="BK131" s="2">
        <f t="shared" si="154"/>
        <v>68.949532347301954</v>
      </c>
      <c r="BL131" s="2">
        <f t="shared" si="154"/>
        <v>73.872073593532363</v>
      </c>
      <c r="BM131" s="2">
        <f t="shared" si="154"/>
        <v>77.050522204931468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72.037000000000006</v>
      </c>
      <c r="CF131" s="2">
        <f t="shared" si="155"/>
        <v>71.968000000000004</v>
      </c>
      <c r="CG131" s="2">
        <f t="shared" si="155"/>
        <v>70.570999999999998</v>
      </c>
      <c r="CH131" s="2">
        <f t="shared" si="155"/>
        <v>67.531999999999996</v>
      </c>
      <c r="CI131" s="2">
        <f t="shared" si="155"/>
        <v>67.694000000000003</v>
      </c>
      <c r="CJ131" s="2">
        <f t="shared" si="155"/>
        <v>65.774000000000001</v>
      </c>
      <c r="CK131" s="2">
        <f t="shared" si="155"/>
        <v>64.376999999999995</v>
      </c>
      <c r="CL131" s="2">
        <f t="shared" si="155"/>
        <v>66.606999999999999</v>
      </c>
      <c r="CM131" s="2">
        <f t="shared" si="155"/>
        <v>71.721000000000004</v>
      </c>
      <c r="CN131" s="2">
        <f t="shared" si="155"/>
        <v>69.754000000000005</v>
      </c>
      <c r="CO131" s="2">
        <f t="shared" si="155"/>
        <v>72.623000000000005</v>
      </c>
      <c r="CP131" s="2">
        <f t="shared" si="155"/>
        <v>66.951999999999998</v>
      </c>
      <c r="CQ131" s="2">
        <f t="shared" si="155"/>
        <v>68.349000000000004</v>
      </c>
      <c r="CR131" s="2">
        <f t="shared" si="155"/>
        <v>73.466999999999999</v>
      </c>
      <c r="CS131" s="2">
        <f t="shared" si="155"/>
        <v>76.400000000000006</v>
      </c>
      <c r="CU131" s="2">
        <f t="shared" si="110"/>
        <v>72.037000000000006</v>
      </c>
      <c r="CV131" s="2">
        <f t="shared" si="111"/>
        <v>71.968000000000004</v>
      </c>
      <c r="CW131" s="2">
        <f t="shared" si="112"/>
        <v>70.570999999999998</v>
      </c>
      <c r="CX131" s="2">
        <f t="shared" si="113"/>
        <v>67.531999999999996</v>
      </c>
      <c r="CY131" s="2">
        <f t="shared" si="114"/>
        <v>67.694000000000003</v>
      </c>
      <c r="CZ131" s="2">
        <f t="shared" si="115"/>
        <v>65.774000000000001</v>
      </c>
      <c r="DA131" s="2">
        <f t="shared" si="116"/>
        <v>64.376999999999995</v>
      </c>
      <c r="DB131" s="2">
        <f t="shared" si="117"/>
        <v>66.606999999999999</v>
      </c>
      <c r="DC131" s="2">
        <f t="shared" si="118"/>
        <v>71.721000000000004</v>
      </c>
      <c r="DD131" s="2">
        <f t="shared" si="119"/>
        <v>69.754000000000005</v>
      </c>
      <c r="DE131" s="2">
        <f t="shared" si="120"/>
        <v>72.623000000000005</v>
      </c>
      <c r="DF131" s="2">
        <f t="shared" si="121"/>
        <v>66.951999999999998</v>
      </c>
      <c r="DG131" s="2">
        <f t="shared" si="122"/>
        <v>68.349000000000004</v>
      </c>
      <c r="DH131" s="2">
        <f t="shared" si="123"/>
        <v>73.466999999999999</v>
      </c>
      <c r="DI131" s="2">
        <f t="shared" si="124"/>
        <v>76.400000000000006</v>
      </c>
      <c r="DK131" s="2">
        <f t="shared" si="164"/>
        <v>91.631680157052244</v>
      </c>
      <c r="DL131" s="2">
        <f t="shared" si="164"/>
        <v>92.288934158864379</v>
      </c>
      <c r="DM131" s="2">
        <f t="shared" si="164"/>
        <v>85.786548474781057</v>
      </c>
      <c r="DN131" s="2">
        <f t="shared" si="164"/>
        <v>85.126929827404595</v>
      </c>
      <c r="DO131" s="2">
        <f t="shared" si="164"/>
        <v>81.394791210868917</v>
      </c>
      <c r="DP131" s="2">
        <f t="shared" si="164"/>
        <v>55.991788926578394</v>
      </c>
      <c r="DQ131" s="2">
        <f t="shared" si="164"/>
        <v>66.104176147576126</v>
      </c>
      <c r="DR131" s="2">
        <f t="shared" si="164"/>
        <v>93.759730589543935</v>
      </c>
      <c r="DS131" s="2">
        <f t="shared" si="164"/>
        <v>81.560620689655167</v>
      </c>
      <c r="DT131" s="2">
        <f t="shared" si="164"/>
        <v>79.605428476084498</v>
      </c>
      <c r="DU131" s="2">
        <f t="shared" si="164"/>
        <v>68.756353539253524</v>
      </c>
      <c r="DV131" s="2">
        <f t="shared" si="164"/>
        <v>81.082781485939421</v>
      </c>
      <c r="DW131" s="2">
        <f t="shared" si="164"/>
        <v>95.57682298311444</v>
      </c>
      <c r="DX131" s="2">
        <f t="shared" si="164"/>
        <v>85.689272758472782</v>
      </c>
      <c r="DY131" s="2">
        <f t="shared" si="164"/>
        <v>102.42432525027806</v>
      </c>
      <c r="EA131" s="2">
        <f t="shared" si="152"/>
        <v>73.284880173499374</v>
      </c>
      <c r="EB131" s="2">
        <f t="shared" si="152"/>
        <v>72.472335337174016</v>
      </c>
      <c r="EC131" s="2">
        <f t="shared" si="152"/>
        <v>70.322499140815765</v>
      </c>
      <c r="ED131" s="2">
        <f t="shared" si="152"/>
        <v>68.460973936617748</v>
      </c>
      <c r="EE131" s="2">
        <f t="shared" si="151"/>
        <v>67.500303660032344</v>
      </c>
      <c r="EF131" s="2">
        <f t="shared" si="151"/>
        <v>65.470772795231042</v>
      </c>
      <c r="EG131" s="2">
        <f t="shared" si="151"/>
        <v>65.518114340247052</v>
      </c>
      <c r="EH131" s="2">
        <f t="shared" si="151"/>
        <v>66.408820939086269</v>
      </c>
      <c r="EI131" s="2">
        <f t="shared" si="151"/>
        <v>69.49189713533697</v>
      </c>
      <c r="EJ131" s="2">
        <f t="shared" si="151"/>
        <v>70.045707810190692</v>
      </c>
      <c r="EK131" s="2">
        <f t="shared" si="151"/>
        <v>72.07700542175391</v>
      </c>
      <c r="EL131" s="2">
        <f t="shared" si="151"/>
        <v>68.212541571479534</v>
      </c>
      <c r="EM131" s="2">
        <f t="shared" si="135"/>
        <v>68.826711765484191</v>
      </c>
      <c r="EN131" s="2">
        <f t="shared" si="135"/>
        <v>73.809990000276855</v>
      </c>
      <c r="EO131" s="2">
        <f t="shared" si="135"/>
        <v>76.90042908111333</v>
      </c>
      <c r="EQ131" s="2">
        <f t="shared" si="165"/>
        <v>73.290987465003496</v>
      </c>
      <c r="ER131" s="2">
        <f t="shared" si="165"/>
        <v>72.110597997028819</v>
      </c>
      <c r="ES131" s="2">
        <f t="shared" si="165"/>
        <v>70.131153044612006</v>
      </c>
      <c r="ET131" s="2">
        <f t="shared" si="165"/>
        <v>68.515286422102491</v>
      </c>
      <c r="EU131" s="2">
        <f t="shared" si="165"/>
        <v>67.498892490723748</v>
      </c>
      <c r="EV131" s="2">
        <f t="shared" si="165"/>
        <v>65.54635276529504</v>
      </c>
      <c r="EW131" s="2">
        <f t="shared" si="165"/>
        <v>65.393043024187605</v>
      </c>
      <c r="EX131" s="2">
        <f t="shared" si="165"/>
        <v>65.68605472773794</v>
      </c>
      <c r="EY131" s="2">
        <f t="shared" si="165"/>
        <v>68.937898321892959</v>
      </c>
      <c r="EZ131" s="2">
        <f t="shared" si="165"/>
        <v>69.882238680927088</v>
      </c>
      <c r="FA131" s="2">
        <f t="shared" si="165"/>
        <v>71.840681214608992</v>
      </c>
      <c r="FB131" s="2">
        <f t="shared" si="165"/>
        <v>68.079070666707239</v>
      </c>
      <c r="FC131" s="2">
        <f t="shared" si="165"/>
        <v>68.530044714998169</v>
      </c>
      <c r="FD131" s="2">
        <f t="shared" si="165"/>
        <v>73.799863584499988</v>
      </c>
      <c r="FE131" s="2">
        <f t="shared" si="165"/>
        <v>76.782704672326872</v>
      </c>
      <c r="FG131" s="2">
        <f t="shared" si="166"/>
        <v>0.99595240592032397</v>
      </c>
      <c r="FH131" s="2">
        <f t="shared" si="166"/>
        <v>0.99628638632660194</v>
      </c>
      <c r="FI131" s="2">
        <f t="shared" si="166"/>
        <v>0.99633936734495476</v>
      </c>
      <c r="FJ131" s="2">
        <f t="shared" si="166"/>
        <v>0.99585104077697828</v>
      </c>
      <c r="FK131" s="2">
        <f t="shared" si="166"/>
        <v>0.99581251967387208</v>
      </c>
      <c r="FL131" s="2">
        <f t="shared" si="166"/>
        <v>0.99544115003224121</v>
      </c>
      <c r="FM131" s="2">
        <f t="shared" si="166"/>
        <v>0.99476343359961916</v>
      </c>
      <c r="FN131" s="2">
        <f t="shared" si="166"/>
        <v>0.9941779045151643</v>
      </c>
      <c r="FO131" s="2">
        <f t="shared" si="166"/>
        <v>0.99378629145085906</v>
      </c>
      <c r="FP131" s="2">
        <f t="shared" si="166"/>
        <v>0.99397992648300459</v>
      </c>
      <c r="FQ131" s="2">
        <f t="shared" si="166"/>
        <v>0.99479686489482744</v>
      </c>
      <c r="FR131" s="2">
        <f t="shared" si="166"/>
        <v>0.99496534612107446</v>
      </c>
      <c r="FS131" s="2">
        <f t="shared" si="166"/>
        <v>0.99530579906770855</v>
      </c>
      <c r="FT131" s="2">
        <f t="shared" si="166"/>
        <v>0.99476815996608203</v>
      </c>
      <c r="FU131" s="2">
        <f t="shared" si="166"/>
        <v>0.99409624603654367</v>
      </c>
      <c r="FW131" s="2">
        <f t="shared" si="156"/>
        <v>9.106709879654902E-3</v>
      </c>
      <c r="FX131" s="2">
        <f t="shared" si="156"/>
        <v>1.1039763370024229E-2</v>
      </c>
      <c r="FY131" s="2">
        <f t="shared" si="156"/>
        <v>1.0670540575473696E-2</v>
      </c>
      <c r="FZ131" s="2">
        <f t="shared" si="156"/>
        <v>1.0077668291732728E-2</v>
      </c>
      <c r="GA131" s="2">
        <f t="shared" si="156"/>
        <v>1.0111784752997647E-2</v>
      </c>
      <c r="GB131" s="2">
        <f t="shared" si="156"/>
        <v>9.1284502110249091E-3</v>
      </c>
      <c r="GC131" s="2">
        <f t="shared" si="156"/>
        <v>9.1636056087915797E-3</v>
      </c>
      <c r="GD131" s="2">
        <f t="shared" si="156"/>
        <v>1.0426157335299727E-2</v>
      </c>
      <c r="GE131" s="2">
        <f t="shared" si="156"/>
        <v>1.0873093475795419E-2</v>
      </c>
      <c r="GF131" s="2">
        <f t="shared" si="156"/>
        <v>1.0625581055205332E-2</v>
      </c>
      <c r="GG131" s="2">
        <f t="shared" si="156"/>
        <v>1.0395762965245884E-2</v>
      </c>
      <c r="GH131" s="2">
        <f t="shared" si="156"/>
        <v>1.0072936068360702E-2</v>
      </c>
      <c r="GI131" s="2">
        <f t="shared" si="156"/>
        <v>9.2690280044013997E-3</v>
      </c>
      <c r="GJ131" s="2">
        <f t="shared" si="156"/>
        <v>6.6078516355037708E-3</v>
      </c>
      <c r="GK131" s="2">
        <f t="shared" si="156"/>
        <v>5.0429588863818656E-3</v>
      </c>
      <c r="GM131" s="86">
        <f t="shared" si="157"/>
        <v>3.7945765161011484E-38</v>
      </c>
      <c r="GN131" s="86">
        <f t="shared" si="157"/>
        <v>7.5447463610438045E-43</v>
      </c>
      <c r="GO131" s="86">
        <f t="shared" si="157"/>
        <v>1.9553841637220259E-42</v>
      </c>
      <c r="GP131" s="86">
        <f t="shared" si="157"/>
        <v>5.1853166485591461E-46</v>
      </c>
      <c r="GQ131" s="86">
        <f t="shared" si="157"/>
        <v>4.1000069350205235E-65</v>
      </c>
      <c r="GR131" s="86">
        <f t="shared" si="157"/>
        <v>6.4530531326323117E-37</v>
      </c>
      <c r="GS131" s="86">
        <f t="shared" si="157"/>
        <v>1.3035350151847403E-22</v>
      </c>
      <c r="GT131" s="86">
        <f t="shared" si="157"/>
        <v>3.9712233833313073E-5</v>
      </c>
      <c r="GU131" s="86">
        <f t="shared" si="157"/>
        <v>1.5290773145678153E-7</v>
      </c>
      <c r="GV131" s="86">
        <f t="shared" si="157"/>
        <v>9.6904540495011484E-11</v>
      </c>
      <c r="GW131" s="86">
        <f t="shared" si="157"/>
        <v>3.9198244742472767E-40</v>
      </c>
      <c r="GX131" s="86">
        <f t="shared" si="157"/>
        <v>1.9831309146444902E-90</v>
      </c>
      <c r="GY131" s="86">
        <f t="shared" si="157"/>
        <v>1.003400423016296E-68</v>
      </c>
      <c r="GZ131" s="86">
        <f t="shared" si="157"/>
        <v>2.9098699065487507E-77</v>
      </c>
      <c r="HA131" s="86">
        <f t="shared" si="157"/>
        <v>4.3357127218473591E-89</v>
      </c>
      <c r="HC131" s="86">
        <f t="shared" si="153"/>
        <v>1.1353457613867616E-7</v>
      </c>
      <c r="HD131" s="86">
        <f t="shared" si="153"/>
        <v>4.0144750756218968E-9</v>
      </c>
      <c r="HE131" s="86">
        <f t="shared" si="153"/>
        <v>7.8482734467888771E-9</v>
      </c>
      <c r="HF131" s="86">
        <f t="shared" si="153"/>
        <v>5.0405779510999694E-10</v>
      </c>
      <c r="HG131" s="86">
        <f t="shared" si="153"/>
        <v>5.6988021141876424E-23</v>
      </c>
      <c r="HH131" s="86">
        <f t="shared" si="153"/>
        <v>1.119489986542457E-11</v>
      </c>
      <c r="HI131" s="86">
        <f t="shared" si="153"/>
        <v>2.9040878467538196E-10</v>
      </c>
      <c r="HJ131" s="86">
        <f t="shared" si="153"/>
        <v>1.4059072152013557E-3</v>
      </c>
      <c r="HK131" s="86">
        <f t="shared" si="153"/>
        <v>1.5350671814746766E-3</v>
      </c>
      <c r="HL131" s="86">
        <f t="shared" si="161"/>
        <v>7.6687696670903312E-8</v>
      </c>
      <c r="HM131" s="86">
        <f t="shared" si="161"/>
        <v>3.8906247841371019E-17</v>
      </c>
      <c r="HN131" s="86">
        <f t="shared" si="161"/>
        <v>8.6608757479548774E-17</v>
      </c>
      <c r="HO131" s="86">
        <f t="shared" si="161"/>
        <v>4.2690403398310374E-15</v>
      </c>
      <c r="HP131" s="86">
        <f t="shared" si="161"/>
        <v>1.213576061844743E-15</v>
      </c>
      <c r="HQ131" s="86">
        <f t="shared" si="161"/>
        <v>1.1496534921185043E-18</v>
      </c>
      <c r="HS131" s="86">
        <f t="shared" si="158"/>
        <v>2.5881159876027004E-7</v>
      </c>
      <c r="HT131" s="86">
        <f t="shared" si="158"/>
        <v>3.9531864791196191E-6</v>
      </c>
      <c r="HU131" s="86">
        <f t="shared" si="158"/>
        <v>1.1735570862442124E-6</v>
      </c>
      <c r="HV131" s="86">
        <f t="shared" si="158"/>
        <v>5.1851018025631627E-7</v>
      </c>
      <c r="HW131" s="86">
        <f t="shared" si="158"/>
        <v>2.9774279685274639E-7</v>
      </c>
      <c r="HX131" s="86">
        <f t="shared" si="158"/>
        <v>2.8739369941594321E-8</v>
      </c>
      <c r="HY131" s="86">
        <f t="shared" si="158"/>
        <v>1.4213433927191079E-7</v>
      </c>
      <c r="HZ131" s="86">
        <f t="shared" si="158"/>
        <v>4.0342937672185547E-11</v>
      </c>
      <c r="IA131" s="86">
        <f t="shared" si="158"/>
        <v>1.9171329649446216E-11</v>
      </c>
      <c r="IB131" s="86">
        <f t="shared" si="158"/>
        <v>2.4647131763800281E-9</v>
      </c>
      <c r="IC131" s="86">
        <f t="shared" si="158"/>
        <v>6.887177667228656E-8</v>
      </c>
      <c r="ID131" s="86">
        <f t="shared" si="158"/>
        <v>6.3241009920066394E-9</v>
      </c>
      <c r="IE131" s="86">
        <f t="shared" si="158"/>
        <v>2.2011969142487878E-8</v>
      </c>
      <c r="IF131" s="86">
        <f t="shared" si="158"/>
        <v>8.0857545794394293E-7</v>
      </c>
      <c r="IG131" s="86">
        <f t="shared" si="158"/>
        <v>2.296729744824613E-5</v>
      </c>
      <c r="II131" s="86">
        <f t="shared" si="159"/>
        <v>5.0911257579627128E-43</v>
      </c>
      <c r="IJ131" s="86">
        <f t="shared" si="159"/>
        <v>3.0108312166473617E-38</v>
      </c>
      <c r="IK131" s="86">
        <f t="shared" si="159"/>
        <v>6.2079837643883738E-42</v>
      </c>
      <c r="IL131" s="86">
        <f t="shared" si="159"/>
        <v>2.8909726289302349E-42</v>
      </c>
      <c r="IM131" s="86">
        <f t="shared" si="159"/>
        <v>2.3793879254044177E-46</v>
      </c>
      <c r="IN131" s="86">
        <f t="shared" si="159"/>
        <v>7.9580330895500199E-58</v>
      </c>
      <c r="IO131" s="86">
        <f t="shared" si="159"/>
        <v>1.7942968967888158E-47</v>
      </c>
      <c r="IP131" s="86">
        <f t="shared" si="159"/>
        <v>9.7243389348822832E-79</v>
      </c>
      <c r="IQ131" s="86">
        <f t="shared" si="159"/>
        <v>1.7842647298478968E-82</v>
      </c>
      <c r="IR131" s="86">
        <f t="shared" si="159"/>
        <v>5.4054380550697679E-66</v>
      </c>
      <c r="IS131" s="86">
        <f t="shared" si="159"/>
        <v>5.9106509968077779E-52</v>
      </c>
      <c r="IT131" s="86">
        <f t="shared" si="159"/>
        <v>4.8278027355166556E-58</v>
      </c>
      <c r="IU131" s="86">
        <f t="shared" si="159"/>
        <v>6.3510106873696185E-51</v>
      </c>
      <c r="IV131" s="86">
        <f t="shared" si="159"/>
        <v>4.5811988158849869E-49</v>
      </c>
      <c r="IW131" s="86">
        <f t="shared" si="159"/>
        <v>6.512893322592405E-23</v>
      </c>
      <c r="IY131" s="86">
        <f t="shared" si="160"/>
        <v>3.7234617489894618E-7</v>
      </c>
      <c r="IZ131" s="86">
        <f t="shared" si="160"/>
        <v>3.9572009541952409E-6</v>
      </c>
      <c r="JA131" s="86">
        <f t="shared" si="160"/>
        <v>1.1814053596910013E-6</v>
      </c>
      <c r="JB131" s="86">
        <f t="shared" si="160"/>
        <v>5.1901423805142624E-7</v>
      </c>
      <c r="JC131" s="86">
        <f t="shared" si="160"/>
        <v>2.9774279685274645E-7</v>
      </c>
      <c r="JD131" s="86">
        <f t="shared" si="160"/>
        <v>2.8750564841459746E-8</v>
      </c>
      <c r="JE131" s="86">
        <f t="shared" si="160"/>
        <v>1.4242474805658629E-7</v>
      </c>
      <c r="JF131" s="86">
        <f t="shared" si="160"/>
        <v>1.4456194893776066E-3</v>
      </c>
      <c r="JG131" s="86">
        <f t="shared" si="160"/>
        <v>1.5352201083774632E-3</v>
      </c>
      <c r="JH131" s="86">
        <f t="shared" si="160"/>
        <v>7.9249314387778352E-8</v>
      </c>
      <c r="JI131" s="86">
        <f t="shared" si="160"/>
        <v>6.8871776711192809E-8</v>
      </c>
      <c r="JJ131" s="86">
        <f t="shared" si="160"/>
        <v>6.3241010786153968E-9</v>
      </c>
      <c r="JK131" s="86">
        <f t="shared" si="160"/>
        <v>2.2011973411528218E-8</v>
      </c>
      <c r="JL131" s="86">
        <f t="shared" si="160"/>
        <v>8.0857545915751901E-7</v>
      </c>
      <c r="JM131" s="86">
        <f t="shared" si="160"/>
        <v>2.2967297448247279E-5</v>
      </c>
    </row>
    <row r="132" spans="2:273" x14ac:dyDescent="0.25">
      <c r="B132" s="2">
        <v>105</v>
      </c>
      <c r="C132" s="37">
        <v>74.37</v>
      </c>
      <c r="D132" s="37">
        <v>72.635000000000005</v>
      </c>
      <c r="E132" s="37">
        <v>70.302000000000007</v>
      </c>
      <c r="F132" s="37">
        <v>68.031999999999996</v>
      </c>
      <c r="G132" s="37">
        <v>67.694000000000003</v>
      </c>
      <c r="H132" s="37">
        <v>65.305999999999997</v>
      </c>
      <c r="I132" s="37">
        <v>63.951000000000001</v>
      </c>
      <c r="J132" s="37">
        <v>65.933999999999997</v>
      </c>
      <c r="K132" s="37">
        <v>69.671999999999997</v>
      </c>
      <c r="L132" s="37">
        <v>69.097999999999999</v>
      </c>
      <c r="M132" s="37">
        <v>72.23</v>
      </c>
      <c r="N132" s="37">
        <v>68.19</v>
      </c>
      <c r="O132" s="37">
        <v>68.762</v>
      </c>
      <c r="P132" s="37">
        <v>73.349999999999994</v>
      </c>
      <c r="Q132" s="37">
        <v>74.582999999999998</v>
      </c>
      <c r="S132" s="4">
        <f t="shared" si="162"/>
        <v>73.286264997533436</v>
      </c>
      <c r="T132" s="4">
        <f t="shared" si="162"/>
        <v>72.403921476554828</v>
      </c>
      <c r="U132" s="4">
        <f t="shared" si="162"/>
        <v>70.259964834139083</v>
      </c>
      <c r="V132" s="4">
        <f t="shared" si="162"/>
        <v>68.454554750521936</v>
      </c>
      <c r="W132" s="4">
        <f t="shared" si="162"/>
        <v>67.464883911291835</v>
      </c>
      <c r="X132" s="4">
        <f t="shared" si="162"/>
        <v>65.363482456665551</v>
      </c>
      <c r="Y132" s="4">
        <f t="shared" si="162"/>
        <v>65.406722679189784</v>
      </c>
      <c r="Z132" s="4">
        <f t="shared" si="162"/>
        <v>66.343465593192434</v>
      </c>
      <c r="AA132" s="4">
        <f t="shared" si="162"/>
        <v>69.313664585521977</v>
      </c>
      <c r="AB132" s="4">
        <f t="shared" si="162"/>
        <v>69.908136395952653</v>
      </c>
      <c r="AC132" s="4">
        <f t="shared" si="162"/>
        <v>71.851503822957113</v>
      </c>
      <c r="AD132" s="4">
        <f t="shared" si="162"/>
        <v>68.096099690357093</v>
      </c>
      <c r="AE132" s="4">
        <f t="shared" si="162"/>
        <v>68.7891040651878</v>
      </c>
      <c r="AF132" s="4">
        <f t="shared" si="162"/>
        <v>73.732354888810804</v>
      </c>
      <c r="AG132" s="4">
        <f t="shared" si="162"/>
        <v>76.949225431782182</v>
      </c>
      <c r="AI132" s="4">
        <f t="shared" si="163"/>
        <v>1.0837350024665682</v>
      </c>
      <c r="AJ132" s="4">
        <f t="shared" si="163"/>
        <v>0.2310785234451771</v>
      </c>
      <c r="AK132" s="4">
        <f t="shared" si="163"/>
        <v>4.2035165860923485E-2</v>
      </c>
      <c r="AL132" s="4">
        <f t="shared" si="163"/>
        <v>-0.42255475052193958</v>
      </c>
      <c r="AM132" s="4">
        <f t="shared" si="163"/>
        <v>0.22911608870816735</v>
      </c>
      <c r="AN132" s="4">
        <f t="shared" si="163"/>
        <v>-5.7482456665553627E-2</v>
      </c>
      <c r="AO132" s="4">
        <f t="shared" si="163"/>
        <v>-1.4557226791897833</v>
      </c>
      <c r="AP132" s="4">
        <f t="shared" si="163"/>
        <v>-0.40946559319243647</v>
      </c>
      <c r="AQ132" s="4">
        <f t="shared" si="163"/>
        <v>0.3583354144780202</v>
      </c>
      <c r="AR132" s="4">
        <f t="shared" si="163"/>
        <v>-0.81013639595265374</v>
      </c>
      <c r="AS132" s="4">
        <f t="shared" si="163"/>
        <v>0.37849617704289074</v>
      </c>
      <c r="AT132" s="4">
        <f t="shared" si="163"/>
        <v>9.3900309642904745E-2</v>
      </c>
      <c r="AU132" s="4">
        <f t="shared" si="163"/>
        <v>-2.710406518779962E-2</v>
      </c>
      <c r="AV132" s="4">
        <f t="shared" si="163"/>
        <v>-0.38235488881080926</v>
      </c>
      <c r="AW132" s="4">
        <f t="shared" si="163"/>
        <v>-2.3662254317821834</v>
      </c>
      <c r="AY132" s="2">
        <f t="shared" si="154"/>
        <v>73.286252715206217</v>
      </c>
      <c r="AZ132" s="2">
        <f t="shared" si="154"/>
        <v>72.403686303753986</v>
      </c>
      <c r="BA132" s="2">
        <f t="shared" si="154"/>
        <v>70.259797980451282</v>
      </c>
      <c r="BB132" s="2">
        <f t="shared" si="154"/>
        <v>68.454437552888933</v>
      </c>
      <c r="BC132" s="2">
        <f t="shared" si="154"/>
        <v>67.464790763947974</v>
      </c>
      <c r="BD132" s="2">
        <f t="shared" si="154"/>
        <v>65.363470556017035</v>
      </c>
      <c r="BE132" s="2">
        <f t="shared" si="154"/>
        <v>65.4066628132082</v>
      </c>
      <c r="BF132" s="2">
        <f t="shared" si="154"/>
        <v>66.343422864662173</v>
      </c>
      <c r="BG132" s="2">
        <f t="shared" si="154"/>
        <v>69.313642163453892</v>
      </c>
      <c r="BH132" s="2">
        <f t="shared" si="154"/>
        <v>69.908133512512919</v>
      </c>
      <c r="BI132" s="2">
        <f t="shared" si="154"/>
        <v>71.851448433387205</v>
      </c>
      <c r="BJ132" s="2">
        <f t="shared" si="154"/>
        <v>68.096093238899286</v>
      </c>
      <c r="BK132" s="2">
        <f t="shared" si="154"/>
        <v>68.789084362535675</v>
      </c>
      <c r="BL132" s="2">
        <f t="shared" si="154"/>
        <v>73.731429856099112</v>
      </c>
      <c r="BM132" s="2">
        <f t="shared" si="154"/>
        <v>76.917915919249225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74.37</v>
      </c>
      <c r="CF132" s="2">
        <f t="shared" si="155"/>
        <v>72.635000000000005</v>
      </c>
      <c r="CG132" s="2">
        <f t="shared" si="155"/>
        <v>70.302000000000007</v>
      </c>
      <c r="CH132" s="2">
        <f t="shared" si="155"/>
        <v>68.031999999999996</v>
      </c>
      <c r="CI132" s="2">
        <f t="shared" si="155"/>
        <v>67.694000000000003</v>
      </c>
      <c r="CJ132" s="2">
        <f t="shared" si="155"/>
        <v>65.305999999999997</v>
      </c>
      <c r="CK132" s="2">
        <f t="shared" si="155"/>
        <v>63.951000000000001</v>
      </c>
      <c r="CL132" s="2">
        <f t="shared" si="155"/>
        <v>65.933999999999997</v>
      </c>
      <c r="CM132" s="2">
        <f t="shared" si="155"/>
        <v>69.671999999999997</v>
      </c>
      <c r="CN132" s="2">
        <f t="shared" si="155"/>
        <v>69.097999999999999</v>
      </c>
      <c r="CO132" s="2">
        <f t="shared" si="155"/>
        <v>72.23</v>
      </c>
      <c r="CP132" s="2">
        <f t="shared" si="155"/>
        <v>68.19</v>
      </c>
      <c r="CQ132" s="2">
        <f t="shared" si="155"/>
        <v>68.762</v>
      </c>
      <c r="CR132" s="2">
        <f t="shared" si="155"/>
        <v>73.349999999999994</v>
      </c>
      <c r="CS132" s="2">
        <f t="shared" si="155"/>
        <v>74.582999999999998</v>
      </c>
      <c r="CU132" s="2">
        <f t="shared" si="110"/>
        <v>74.37</v>
      </c>
      <c r="CV132" s="2">
        <f t="shared" si="111"/>
        <v>72.635000000000005</v>
      </c>
      <c r="CW132" s="2">
        <f t="shared" si="112"/>
        <v>70.302000000000007</v>
      </c>
      <c r="CX132" s="2">
        <f t="shared" si="113"/>
        <v>68.031999999999996</v>
      </c>
      <c r="CY132" s="2">
        <f t="shared" si="114"/>
        <v>67.694000000000003</v>
      </c>
      <c r="CZ132" s="2">
        <f t="shared" si="115"/>
        <v>65.305999999999997</v>
      </c>
      <c r="DA132" s="2">
        <f t="shared" si="116"/>
        <v>63.951000000000001</v>
      </c>
      <c r="DB132" s="2">
        <f t="shared" si="117"/>
        <v>65.933999999999997</v>
      </c>
      <c r="DC132" s="2">
        <f t="shared" si="118"/>
        <v>69.671999999999997</v>
      </c>
      <c r="DD132" s="2">
        <f t="shared" si="119"/>
        <v>69.097999999999999</v>
      </c>
      <c r="DE132" s="2">
        <f t="shared" si="120"/>
        <v>72.23</v>
      </c>
      <c r="DF132" s="2">
        <f t="shared" si="121"/>
        <v>68.19</v>
      </c>
      <c r="DG132" s="2">
        <f t="shared" si="122"/>
        <v>68.762</v>
      </c>
      <c r="DH132" s="2">
        <f t="shared" si="123"/>
        <v>73.349999999999994</v>
      </c>
      <c r="DI132" s="2">
        <f t="shared" si="124"/>
        <v>74.582999999999998</v>
      </c>
      <c r="DK132" s="2">
        <f t="shared" si="164"/>
        <v>91.690799909392936</v>
      </c>
      <c r="DL132" s="2">
        <f t="shared" si="164"/>
        <v>92.381938689217748</v>
      </c>
      <c r="DM132" s="2">
        <f t="shared" si="164"/>
        <v>85.825841437632164</v>
      </c>
      <c r="DN132" s="2">
        <f t="shared" si="164"/>
        <v>85.210183129406062</v>
      </c>
      <c r="DO132" s="2">
        <f t="shared" si="164"/>
        <v>81.424844448045803</v>
      </c>
      <c r="DP132" s="2">
        <f t="shared" si="164"/>
        <v>55.664999781157668</v>
      </c>
      <c r="DQ132" s="2">
        <f t="shared" si="164"/>
        <v>65.852548605748581</v>
      </c>
      <c r="DR132" s="2">
        <f t="shared" si="164"/>
        <v>93.912838709677416</v>
      </c>
      <c r="DS132" s="2">
        <f t="shared" si="164"/>
        <v>81.558420689655165</v>
      </c>
      <c r="DT132" s="2">
        <f t="shared" si="164"/>
        <v>79.567523915461592</v>
      </c>
      <c r="DU132" s="2">
        <f t="shared" si="164"/>
        <v>68.578968597168597</v>
      </c>
      <c r="DV132" s="2">
        <f t="shared" si="164"/>
        <v>81.086817157238244</v>
      </c>
      <c r="DW132" s="2">
        <f t="shared" si="164"/>
        <v>95.77199333958724</v>
      </c>
      <c r="DX132" s="2">
        <f t="shared" si="164"/>
        <v>85.718526555126587</v>
      </c>
      <c r="DY132" s="2">
        <f t="shared" si="164"/>
        <v>102.71850322580643</v>
      </c>
      <c r="EA132" s="2">
        <f t="shared" si="152"/>
        <v>73.217982789981818</v>
      </c>
      <c r="EB132" s="2">
        <f t="shared" si="152"/>
        <v>72.339622136873444</v>
      </c>
      <c r="EC132" s="2">
        <f t="shared" si="152"/>
        <v>70.209600506466487</v>
      </c>
      <c r="ED132" s="2">
        <f t="shared" si="152"/>
        <v>68.390250051416288</v>
      </c>
      <c r="EE132" s="2">
        <f t="shared" si="151"/>
        <v>67.411266780955572</v>
      </c>
      <c r="EF132" s="2">
        <f t="shared" si="151"/>
        <v>65.403308581395777</v>
      </c>
      <c r="EG132" s="2">
        <f t="shared" si="151"/>
        <v>65.405624895010433</v>
      </c>
      <c r="EH132" s="2">
        <f t="shared" si="151"/>
        <v>66.203900634517751</v>
      </c>
      <c r="EI132" s="2">
        <f t="shared" si="151"/>
        <v>69.249999280773707</v>
      </c>
      <c r="EJ132" s="2">
        <f t="shared" si="151"/>
        <v>69.856499801504725</v>
      </c>
      <c r="EK132" s="2">
        <f t="shared" si="151"/>
        <v>71.869349877348483</v>
      </c>
      <c r="EL132" s="2">
        <f t="shared" si="151"/>
        <v>68.037266870810456</v>
      </c>
      <c r="EM132" s="2">
        <f t="shared" si="135"/>
        <v>68.67562520888157</v>
      </c>
      <c r="EN132" s="2">
        <f t="shared" si="135"/>
        <v>73.673995063813294</v>
      </c>
      <c r="EO132" s="2">
        <f t="shared" si="135"/>
        <v>76.778943444822602</v>
      </c>
      <c r="EQ132" s="2">
        <f t="shared" si="165"/>
        <v>73.223411105626241</v>
      </c>
      <c r="ER132" s="2">
        <f t="shared" si="165"/>
        <v>72.022183707520298</v>
      </c>
      <c r="ES132" s="2">
        <f t="shared" si="165"/>
        <v>70.04235890983108</v>
      </c>
      <c r="ET132" s="2">
        <f t="shared" si="165"/>
        <v>68.437299133788343</v>
      </c>
      <c r="EU132" s="2">
        <f t="shared" si="165"/>
        <v>67.410004567389961</v>
      </c>
      <c r="EV132" s="2">
        <f t="shared" si="165"/>
        <v>65.47004526672562</v>
      </c>
      <c r="EW132" s="2">
        <f t="shared" si="165"/>
        <v>65.296300641078048</v>
      </c>
      <c r="EX132" s="2">
        <f t="shared" si="165"/>
        <v>65.531211340884937</v>
      </c>
      <c r="EY132" s="2">
        <f t="shared" si="165"/>
        <v>68.733884985616882</v>
      </c>
      <c r="EZ132" s="2">
        <f t="shared" si="165"/>
        <v>69.709432587103748</v>
      </c>
      <c r="FA132" s="2">
        <f t="shared" si="165"/>
        <v>71.669092274570275</v>
      </c>
      <c r="FB132" s="2">
        <f t="shared" si="165"/>
        <v>67.935828756156454</v>
      </c>
      <c r="FC132" s="2">
        <f t="shared" si="165"/>
        <v>68.420290101082998</v>
      </c>
      <c r="FD132" s="2">
        <f t="shared" si="165"/>
        <v>73.665419188772816</v>
      </c>
      <c r="FE132" s="2">
        <f t="shared" si="165"/>
        <v>76.640316280692545</v>
      </c>
      <c r="FG132" s="2">
        <f t="shared" si="166"/>
        <v>0.9963072351684864</v>
      </c>
      <c r="FH132" s="2">
        <f t="shared" si="166"/>
        <v>0.99661203703352441</v>
      </c>
      <c r="FI132" s="2">
        <f t="shared" si="166"/>
        <v>0.99666038766394116</v>
      </c>
      <c r="FJ132" s="2">
        <f t="shared" si="166"/>
        <v>0.99621472235007991</v>
      </c>
      <c r="FK132" s="2">
        <f t="shared" si="166"/>
        <v>0.99617956490267057</v>
      </c>
      <c r="FL132" s="2">
        <f t="shared" si="166"/>
        <v>0.99584061096125143</v>
      </c>
      <c r="FM132" s="2">
        <f t="shared" si="166"/>
        <v>0.99522199316224425</v>
      </c>
      <c r="FN132" s="2">
        <f t="shared" si="166"/>
        <v>0.99468746429739574</v>
      </c>
      <c r="FO132" s="2">
        <f t="shared" si="166"/>
        <v>0.99432993040240492</v>
      </c>
      <c r="FP132" s="2">
        <f t="shared" si="166"/>
        <v>0.9945067179005741</v>
      </c>
      <c r="FQ132" s="2">
        <f t="shared" si="166"/>
        <v>0.99525251089240441</v>
      </c>
      <c r="FR132" s="2">
        <f t="shared" si="166"/>
        <v>0.99540630610673109</v>
      </c>
      <c r="FS132" s="2">
        <f t="shared" si="166"/>
        <v>0.99571706885089362</v>
      </c>
      <c r="FT132" s="2">
        <f t="shared" si="166"/>
        <v>0.99522630763286002</v>
      </c>
      <c r="FU132" s="2">
        <f t="shared" si="166"/>
        <v>0.99461291398249496</v>
      </c>
      <c r="FW132" s="2">
        <f t="shared" si="156"/>
        <v>9.9765434411312453E-3</v>
      </c>
      <c r="FX132" s="2">
        <f t="shared" si="156"/>
        <v>1.2091980700024726E-2</v>
      </c>
      <c r="FY132" s="2">
        <f t="shared" si="156"/>
        <v>1.1687982601945845E-2</v>
      </c>
      <c r="FZ132" s="2">
        <f t="shared" si="156"/>
        <v>1.1039210398708685E-2</v>
      </c>
      <c r="GA132" s="2">
        <f t="shared" si="156"/>
        <v>1.1076545596136037E-2</v>
      </c>
      <c r="GB132" s="2">
        <f t="shared" si="156"/>
        <v>1.0000339357996669E-2</v>
      </c>
      <c r="GC132" s="2">
        <f t="shared" si="156"/>
        <v>1.0038818547684729E-2</v>
      </c>
      <c r="GD132" s="2">
        <f t="shared" si="156"/>
        <v>1.1420566276044609E-2</v>
      </c>
      <c r="GE132" s="2">
        <f t="shared" si="156"/>
        <v>1.1909616537234699E-2</v>
      </c>
      <c r="GF132" s="2">
        <f t="shared" si="156"/>
        <v>1.1638786598850424E-2</v>
      </c>
      <c r="GG132" s="2">
        <f t="shared" si="156"/>
        <v>1.1387306360108623E-2</v>
      </c>
      <c r="GH132" s="2">
        <f t="shared" si="156"/>
        <v>1.1034031691748129E-2</v>
      </c>
      <c r="GI132" s="2">
        <f t="shared" si="156"/>
        <v>1.0154206614579409E-2</v>
      </c>
      <c r="GJ132" s="2">
        <f t="shared" si="156"/>
        <v>7.2407491655670144E-3</v>
      </c>
      <c r="GK132" s="2">
        <f t="shared" si="156"/>
        <v>5.5268054754755618E-3</v>
      </c>
      <c r="GM132" s="86">
        <f t="shared" si="157"/>
        <v>5.3186737440073747E-40</v>
      </c>
      <c r="GN132" s="86">
        <f t="shared" si="157"/>
        <v>6.0183513807055946E-45</v>
      </c>
      <c r="GO132" s="86">
        <f t="shared" si="157"/>
        <v>1.7200647803216139E-44</v>
      </c>
      <c r="GP132" s="86">
        <f t="shared" si="157"/>
        <v>3.02506593275356E-48</v>
      </c>
      <c r="GQ132" s="86">
        <f t="shared" si="157"/>
        <v>2.4797488256792123E-68</v>
      </c>
      <c r="GR132" s="86">
        <f t="shared" si="157"/>
        <v>1.139784629885685E-38</v>
      </c>
      <c r="GS132" s="86">
        <f t="shared" si="157"/>
        <v>1.1365845111421613E-23</v>
      </c>
      <c r="GT132" s="86">
        <f t="shared" si="157"/>
        <v>2.5875344400744684E-5</v>
      </c>
      <c r="GU132" s="86">
        <f t="shared" si="157"/>
        <v>7.6623356644898876E-8</v>
      </c>
      <c r="GV132" s="86">
        <f t="shared" si="157"/>
        <v>3.4328610585122393E-11</v>
      </c>
      <c r="GW132" s="86">
        <f t="shared" si="157"/>
        <v>4.7448783602898835E-42</v>
      </c>
      <c r="GX132" s="86">
        <f t="shared" si="157"/>
        <v>6.4288029918509081E-95</v>
      </c>
      <c r="GY132" s="86">
        <f t="shared" si="157"/>
        <v>4.1007428465457858E-72</v>
      </c>
      <c r="GZ132" s="86">
        <f t="shared" si="157"/>
        <v>4.8071916754632767E-81</v>
      </c>
      <c r="HA132" s="86">
        <f t="shared" si="157"/>
        <v>2.4341039392942608E-93</v>
      </c>
      <c r="HC132" s="86">
        <f t="shared" si="153"/>
        <v>1.765630180303649E-8</v>
      </c>
      <c r="HD132" s="86">
        <f t="shared" si="153"/>
        <v>3.8337954216936237E-10</v>
      </c>
      <c r="HE132" s="86">
        <f t="shared" si="153"/>
        <v>9.0981673600378998E-10</v>
      </c>
      <c r="HF132" s="86">
        <f t="shared" si="153"/>
        <v>4.3773624128269928E-11</v>
      </c>
      <c r="HG132" s="86">
        <f t="shared" si="153"/>
        <v>1.3283587196150696E-25</v>
      </c>
      <c r="HH132" s="86">
        <f t="shared" si="153"/>
        <v>6.9859855461851846E-13</v>
      </c>
      <c r="HI132" s="86">
        <f t="shared" si="153"/>
        <v>2.4199694064358476E-11</v>
      </c>
      <c r="HJ132" s="86">
        <f t="shared" si="153"/>
        <v>7.5896566410148074E-4</v>
      </c>
      <c r="HK132" s="86">
        <f t="shared" si="153"/>
        <v>8.433585179120507E-4</v>
      </c>
      <c r="HL132" s="86">
        <f t="shared" si="161"/>
        <v>1.3909129465131856E-8</v>
      </c>
      <c r="HM132" s="86">
        <f t="shared" si="161"/>
        <v>5.1687142418499503E-19</v>
      </c>
      <c r="HN132" s="86">
        <f t="shared" si="161"/>
        <v>1.2868359193417037E-18</v>
      </c>
      <c r="HO132" s="86">
        <f t="shared" si="161"/>
        <v>8.0836428104730059E-17</v>
      </c>
      <c r="HP132" s="86">
        <f t="shared" si="161"/>
        <v>1.9557268884653259E-17</v>
      </c>
      <c r="HQ132" s="86">
        <f t="shared" si="161"/>
        <v>1.109346571085075E-20</v>
      </c>
      <c r="HS132" s="86">
        <f t="shared" si="158"/>
        <v>8.6780799154252127E-7</v>
      </c>
      <c r="HT132" s="86">
        <f t="shared" si="158"/>
        <v>1.1520930997189529E-5</v>
      </c>
      <c r="HU132" s="86">
        <f t="shared" si="158"/>
        <v>3.7769035692937251E-6</v>
      </c>
      <c r="HV132" s="86">
        <f t="shared" si="158"/>
        <v>1.7133093465420375E-6</v>
      </c>
      <c r="HW132" s="86">
        <f t="shared" si="158"/>
        <v>1.0695006188405661E-6</v>
      </c>
      <c r="HX132" s="86">
        <f t="shared" si="158"/>
        <v>1.3014084747605991E-7</v>
      </c>
      <c r="HY132" s="86">
        <f t="shared" si="158"/>
        <v>5.2154791664447356E-7</v>
      </c>
      <c r="HZ132" s="86">
        <f t="shared" si="158"/>
        <v>3.4587978098887364E-10</v>
      </c>
      <c r="IA132" s="86">
        <f t="shared" si="158"/>
        <v>1.8285503324663615E-10</v>
      </c>
      <c r="IB132" s="86">
        <f t="shared" si="158"/>
        <v>1.4732844787219325E-8</v>
      </c>
      <c r="IC132" s="86">
        <f t="shared" si="158"/>
        <v>2.8824552389263251E-7</v>
      </c>
      <c r="ID132" s="86">
        <f t="shared" si="158"/>
        <v>3.179355817845323E-8</v>
      </c>
      <c r="IE132" s="86">
        <f t="shared" si="158"/>
        <v>9.2202808207291369E-8</v>
      </c>
      <c r="IF132" s="86">
        <f t="shared" si="158"/>
        <v>2.2057155823836643E-6</v>
      </c>
      <c r="IG132" s="86">
        <f t="shared" si="158"/>
        <v>4.6386592506846693E-5</v>
      </c>
      <c r="II132" s="86">
        <f t="shared" si="159"/>
        <v>2.0517307394595363E-41</v>
      </c>
      <c r="IJ132" s="86">
        <f t="shared" si="159"/>
        <v>9.1250833827507182E-37</v>
      </c>
      <c r="IK132" s="86">
        <f t="shared" si="159"/>
        <v>2.575798781656339E-40</v>
      </c>
      <c r="IL132" s="86">
        <f t="shared" si="159"/>
        <v>1.1802142260271515E-40</v>
      </c>
      <c r="IM132" s="86">
        <f t="shared" si="159"/>
        <v>1.4133488369575406E-44</v>
      </c>
      <c r="IN132" s="86">
        <f t="shared" si="159"/>
        <v>1.2037677770569665E-55</v>
      </c>
      <c r="IO132" s="86">
        <f t="shared" si="159"/>
        <v>1.081203212926347E-45</v>
      </c>
      <c r="IP132" s="86">
        <f t="shared" si="159"/>
        <v>1.1642298698703176E-75</v>
      </c>
      <c r="IQ132" s="86">
        <f t="shared" si="159"/>
        <v>3.2278671095796608E-79</v>
      </c>
      <c r="IR132" s="86">
        <f t="shared" si="159"/>
        <v>2.0553105553148439E-63</v>
      </c>
      <c r="IS132" s="86">
        <f t="shared" si="159"/>
        <v>6.0189451782057428E-50</v>
      </c>
      <c r="IT132" s="86">
        <f t="shared" si="159"/>
        <v>8.2954068977911734E-56</v>
      </c>
      <c r="IU132" s="86">
        <f t="shared" si="159"/>
        <v>5.2642717433942271E-49</v>
      </c>
      <c r="IV132" s="86">
        <f t="shared" si="159"/>
        <v>2.4142172222286208E-47</v>
      </c>
      <c r="IW132" s="86">
        <f t="shared" si="159"/>
        <v>3.5479842582193266E-22</v>
      </c>
      <c r="IY132" s="86">
        <f t="shared" si="160"/>
        <v>8.8546429334555778E-7</v>
      </c>
      <c r="IZ132" s="86">
        <f t="shared" si="160"/>
        <v>1.1521314376731699E-5</v>
      </c>
      <c r="JA132" s="86">
        <f t="shared" si="160"/>
        <v>3.7778133860297289E-6</v>
      </c>
      <c r="JB132" s="86">
        <f t="shared" si="160"/>
        <v>1.7133531201661658E-6</v>
      </c>
      <c r="JC132" s="86">
        <f t="shared" si="160"/>
        <v>1.0695006188405661E-6</v>
      </c>
      <c r="JD132" s="86">
        <f t="shared" si="160"/>
        <v>1.3014154607461452E-7</v>
      </c>
      <c r="JE132" s="86">
        <f t="shared" si="160"/>
        <v>5.2157211633853798E-7</v>
      </c>
      <c r="JF132" s="86">
        <f t="shared" si="160"/>
        <v>7.8484135438200637E-4</v>
      </c>
      <c r="JG132" s="86">
        <f t="shared" si="160"/>
        <v>8.4343532412372885E-4</v>
      </c>
      <c r="JH132" s="86">
        <f t="shared" si="160"/>
        <v>2.8676302862936304E-8</v>
      </c>
      <c r="JI132" s="86">
        <f t="shared" si="160"/>
        <v>2.8824552389314935E-7</v>
      </c>
      <c r="JJ132" s="86">
        <f t="shared" si="160"/>
        <v>3.1793558179740065E-8</v>
      </c>
      <c r="JK132" s="86">
        <f t="shared" si="160"/>
        <v>9.22028082881278E-8</v>
      </c>
      <c r="JL132" s="86">
        <f t="shared" si="160"/>
        <v>2.2057155824032215E-6</v>
      </c>
      <c r="JM132" s="86">
        <f t="shared" si="160"/>
        <v>4.6386592506846706E-5</v>
      </c>
    </row>
    <row r="133" spans="2:273" x14ac:dyDescent="0.25">
      <c r="B133" s="2">
        <v>106</v>
      </c>
      <c r="C133" s="37">
        <v>72.703999999999994</v>
      </c>
      <c r="D133" s="37">
        <v>73.221999999999994</v>
      </c>
      <c r="E133" s="37">
        <v>70.159000000000006</v>
      </c>
      <c r="F133" s="37">
        <v>68.790000000000006</v>
      </c>
      <c r="G133" s="37">
        <v>67.903000000000006</v>
      </c>
      <c r="H133" s="37">
        <v>64.483999999999995</v>
      </c>
      <c r="I133" s="37">
        <v>64.77</v>
      </c>
      <c r="J133" s="37">
        <v>64.623000000000005</v>
      </c>
      <c r="K133" s="37">
        <v>68.77</v>
      </c>
      <c r="L133" s="37">
        <v>69.933999999999997</v>
      </c>
      <c r="M133" s="37">
        <v>72.492000000000004</v>
      </c>
      <c r="N133" s="37">
        <v>67.856999999999999</v>
      </c>
      <c r="O133" s="37">
        <v>69.111000000000004</v>
      </c>
      <c r="P133" s="37">
        <v>72.933000000000007</v>
      </c>
      <c r="Q133" s="37">
        <v>76.7</v>
      </c>
      <c r="S133" s="4">
        <f t="shared" si="162"/>
        <v>73.213832779070614</v>
      </c>
      <c r="T133" s="4">
        <f t="shared" si="162"/>
        <v>72.266557043237825</v>
      </c>
      <c r="U133" s="4">
        <f t="shared" si="162"/>
        <v>70.143395331543005</v>
      </c>
      <c r="V133" s="4">
        <f t="shared" si="162"/>
        <v>68.378974852596571</v>
      </c>
      <c r="W133" s="4">
        <f t="shared" si="162"/>
        <v>67.371775824094925</v>
      </c>
      <c r="X133" s="4">
        <f t="shared" si="162"/>
        <v>65.298587371262911</v>
      </c>
      <c r="Y133" s="4">
        <f t="shared" si="162"/>
        <v>65.293646127689783</v>
      </c>
      <c r="Z133" s="4">
        <f t="shared" si="162"/>
        <v>66.127253487570258</v>
      </c>
      <c r="AA133" s="4">
        <f t="shared" si="162"/>
        <v>69.066789737144532</v>
      </c>
      <c r="AB133" s="4">
        <f t="shared" si="162"/>
        <v>69.715074642311635</v>
      </c>
      <c r="AC133" s="4">
        <f t="shared" si="162"/>
        <v>71.645731503599947</v>
      </c>
      <c r="AD133" s="4">
        <f t="shared" si="162"/>
        <v>67.916626749668225</v>
      </c>
      <c r="AE133" s="4">
        <f t="shared" si="162"/>
        <v>68.629465854325957</v>
      </c>
      <c r="AF133" s="4">
        <f t="shared" si="162"/>
        <v>73.593457446944399</v>
      </c>
      <c r="AG133" s="4">
        <f t="shared" si="162"/>
        <v>76.845531180478687</v>
      </c>
      <c r="AI133" s="4">
        <f t="shared" si="163"/>
        <v>-0.50983277907062075</v>
      </c>
      <c r="AJ133" s="4">
        <f t="shared" si="163"/>
        <v>0.95544295676216962</v>
      </c>
      <c r="AK133" s="4">
        <f t="shared" si="163"/>
        <v>1.560466845700148E-2</v>
      </c>
      <c r="AL133" s="4">
        <f t="shared" si="163"/>
        <v>0.41102514740343565</v>
      </c>
      <c r="AM133" s="4">
        <f t="shared" si="163"/>
        <v>0.53122417590508064</v>
      </c>
      <c r="AN133" s="4">
        <f t="shared" si="163"/>
        <v>-0.8145873712629168</v>
      </c>
      <c r="AO133" s="4">
        <f t="shared" si="163"/>
        <v>-0.52364612768978702</v>
      </c>
      <c r="AP133" s="4">
        <f t="shared" si="163"/>
        <v>-1.5042534875702529</v>
      </c>
      <c r="AQ133" s="4">
        <f t="shared" si="163"/>
        <v>-0.29678973714453605</v>
      </c>
      <c r="AR133" s="4">
        <f t="shared" si="163"/>
        <v>0.21892535768836296</v>
      </c>
      <c r="AS133" s="4">
        <f t="shared" si="163"/>
        <v>0.8462684964000573</v>
      </c>
      <c r="AT133" s="4">
        <f t="shared" si="163"/>
        <v>-5.9626749668225898E-2</v>
      </c>
      <c r="AU133" s="4">
        <f t="shared" si="163"/>
        <v>0.48153414567404695</v>
      </c>
      <c r="AV133" s="4">
        <f t="shared" si="163"/>
        <v>-0.66045744694439179</v>
      </c>
      <c r="AW133" s="4">
        <f t="shared" si="163"/>
        <v>-0.14553118047868452</v>
      </c>
      <c r="AY133" s="2">
        <f t="shared" si="154"/>
        <v>73.213795595818169</v>
      </c>
      <c r="AZ133" s="2">
        <f t="shared" si="154"/>
        <v>72.265935752257775</v>
      </c>
      <c r="BA133" s="2">
        <f t="shared" si="154"/>
        <v>70.142910567620149</v>
      </c>
      <c r="BB133" s="2">
        <f t="shared" si="154"/>
        <v>68.37862432785883</v>
      </c>
      <c r="BC133" s="2">
        <f t="shared" si="154"/>
        <v>67.371475100781637</v>
      </c>
      <c r="BD133" s="2">
        <f t="shared" si="154"/>
        <v>65.29853957811504</v>
      </c>
      <c r="BE133" s="2">
        <f t="shared" si="154"/>
        <v>65.293448178781873</v>
      </c>
      <c r="BF133" s="2">
        <f t="shared" si="154"/>
        <v>66.127242887697676</v>
      </c>
      <c r="BG133" s="2">
        <f t="shared" si="154"/>
        <v>69.066784349183308</v>
      </c>
      <c r="BH133" s="2">
        <f t="shared" si="154"/>
        <v>69.715059647123709</v>
      </c>
      <c r="BI133" s="2">
        <f t="shared" si="154"/>
        <v>71.645525104232405</v>
      </c>
      <c r="BJ133" s="2">
        <f t="shared" si="154"/>
        <v>67.916598061561928</v>
      </c>
      <c r="BK133" s="2">
        <f t="shared" si="154"/>
        <v>68.629391791456655</v>
      </c>
      <c r="BL133" s="2">
        <f t="shared" si="154"/>
        <v>73.591123948855099</v>
      </c>
      <c r="BM133" s="2">
        <f t="shared" si="154"/>
        <v>76.786038317901074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72.703999999999994</v>
      </c>
      <c r="CF133" s="2">
        <f t="shared" si="155"/>
        <v>73.221999999999994</v>
      </c>
      <c r="CG133" s="2">
        <f t="shared" si="155"/>
        <v>70.159000000000006</v>
      </c>
      <c r="CH133" s="2">
        <f t="shared" si="155"/>
        <v>68.790000000000006</v>
      </c>
      <c r="CI133" s="2">
        <f t="shared" si="155"/>
        <v>67.903000000000006</v>
      </c>
      <c r="CJ133" s="2">
        <f t="shared" si="155"/>
        <v>64.483999999999995</v>
      </c>
      <c r="CK133" s="2">
        <f t="shared" si="155"/>
        <v>64.77</v>
      </c>
      <c r="CL133" s="2">
        <f t="shared" si="155"/>
        <v>64.623000000000005</v>
      </c>
      <c r="CM133" s="2">
        <f t="shared" si="155"/>
        <v>68.77</v>
      </c>
      <c r="CN133" s="2">
        <f t="shared" si="155"/>
        <v>69.933999999999997</v>
      </c>
      <c r="CO133" s="2">
        <f t="shared" si="155"/>
        <v>72.492000000000004</v>
      </c>
      <c r="CP133" s="2">
        <f t="shared" si="155"/>
        <v>67.856999999999999</v>
      </c>
      <c r="CQ133" s="2">
        <f t="shared" si="155"/>
        <v>69.111000000000004</v>
      </c>
      <c r="CR133" s="2">
        <f t="shared" si="155"/>
        <v>72.933000000000007</v>
      </c>
      <c r="CS133" s="2">
        <f t="shared" si="155"/>
        <v>76.7</v>
      </c>
      <c r="CU133" s="2">
        <f t="shared" si="110"/>
        <v>72.703999999999994</v>
      </c>
      <c r="CV133" s="2">
        <f t="shared" si="111"/>
        <v>73.221999999999994</v>
      </c>
      <c r="CW133" s="2">
        <f t="shared" si="112"/>
        <v>70.159000000000006</v>
      </c>
      <c r="CX133" s="2">
        <f t="shared" si="113"/>
        <v>68.790000000000006</v>
      </c>
      <c r="CY133" s="2">
        <f t="shared" si="114"/>
        <v>67.903000000000006</v>
      </c>
      <c r="CZ133" s="2">
        <f t="shared" si="115"/>
        <v>64.483999999999995</v>
      </c>
      <c r="DA133" s="2">
        <f t="shared" si="116"/>
        <v>64.77</v>
      </c>
      <c r="DB133" s="2">
        <f t="shared" si="117"/>
        <v>64.623000000000005</v>
      </c>
      <c r="DC133" s="2">
        <f t="shared" si="118"/>
        <v>68.77</v>
      </c>
      <c r="DD133" s="2">
        <f t="shared" si="119"/>
        <v>69.933999999999997</v>
      </c>
      <c r="DE133" s="2">
        <f t="shared" si="120"/>
        <v>72.492000000000004</v>
      </c>
      <c r="DF133" s="2">
        <f t="shared" si="121"/>
        <v>67.856999999999999</v>
      </c>
      <c r="DG133" s="2">
        <f t="shared" si="122"/>
        <v>69.111000000000004</v>
      </c>
      <c r="DH133" s="2">
        <f t="shared" si="123"/>
        <v>72.933000000000007</v>
      </c>
      <c r="DI133" s="2">
        <f t="shared" si="124"/>
        <v>76.7</v>
      </c>
      <c r="DK133" s="2">
        <f t="shared" si="164"/>
        <v>91.749919661733614</v>
      </c>
      <c r="DL133" s="2">
        <f t="shared" si="164"/>
        <v>92.474943219571117</v>
      </c>
      <c r="DM133" s="2">
        <f t="shared" si="164"/>
        <v>85.865134400483257</v>
      </c>
      <c r="DN133" s="2">
        <f t="shared" si="164"/>
        <v>85.293436431407514</v>
      </c>
      <c r="DO133" s="2">
        <f t="shared" si="164"/>
        <v>81.45489768522269</v>
      </c>
      <c r="DP133" s="2">
        <f t="shared" si="164"/>
        <v>55.338210635736942</v>
      </c>
      <c r="DQ133" s="2">
        <f t="shared" si="164"/>
        <v>65.600921063921035</v>
      </c>
      <c r="DR133" s="2">
        <f t="shared" si="164"/>
        <v>94.065946829810898</v>
      </c>
      <c r="DS133" s="2">
        <f t="shared" si="164"/>
        <v>81.556220689655163</v>
      </c>
      <c r="DT133" s="2">
        <f t="shared" si="164"/>
        <v>79.529619354838673</v>
      </c>
      <c r="DU133" s="2">
        <f t="shared" si="164"/>
        <v>68.401583655083641</v>
      </c>
      <c r="DV133" s="2">
        <f t="shared" si="164"/>
        <v>81.090852828537081</v>
      </c>
      <c r="DW133" s="2">
        <f t="shared" si="164"/>
        <v>95.967163696060027</v>
      </c>
      <c r="DX133" s="2">
        <f t="shared" si="164"/>
        <v>85.747780351780378</v>
      </c>
      <c r="DY133" s="2">
        <f t="shared" si="164"/>
        <v>103.0126812013348</v>
      </c>
      <c r="EA133" s="2">
        <f t="shared" si="152"/>
        <v>73.151085406464261</v>
      </c>
      <c r="EB133" s="2">
        <f t="shared" si="152"/>
        <v>72.206908936572873</v>
      </c>
      <c r="EC133" s="2">
        <f t="shared" si="152"/>
        <v>70.096701872117208</v>
      </c>
      <c r="ED133" s="2">
        <f t="shared" si="152"/>
        <v>68.319526166214828</v>
      </c>
      <c r="EE133" s="2">
        <f t="shared" si="151"/>
        <v>67.322229901878799</v>
      </c>
      <c r="EF133" s="2">
        <f t="shared" si="151"/>
        <v>65.335844367560497</v>
      </c>
      <c r="EG133" s="2">
        <f t="shared" si="151"/>
        <v>65.293135449773814</v>
      </c>
      <c r="EH133" s="2">
        <f t="shared" si="151"/>
        <v>65.998980329949219</v>
      </c>
      <c r="EI133" s="2">
        <f t="shared" si="151"/>
        <v>69.008101426210445</v>
      </c>
      <c r="EJ133" s="2">
        <f t="shared" si="151"/>
        <v>69.667291792818773</v>
      </c>
      <c r="EK133" s="2">
        <f t="shared" si="151"/>
        <v>71.661694332943071</v>
      </c>
      <c r="EL133" s="2">
        <f t="shared" si="151"/>
        <v>67.861992170141377</v>
      </c>
      <c r="EM133" s="2">
        <f t="shared" si="135"/>
        <v>68.524538652278949</v>
      </c>
      <c r="EN133" s="2">
        <f t="shared" si="135"/>
        <v>73.538000127349747</v>
      </c>
      <c r="EO133" s="2">
        <f t="shared" si="135"/>
        <v>76.657457808531873</v>
      </c>
      <c r="EQ133" s="2">
        <f t="shared" si="165"/>
        <v>73.155834746248999</v>
      </c>
      <c r="ER133" s="2">
        <f t="shared" si="165"/>
        <v>71.933769418011764</v>
      </c>
      <c r="ES133" s="2">
        <f t="shared" si="165"/>
        <v>69.953564775050154</v>
      </c>
      <c r="ET133" s="2">
        <f t="shared" si="165"/>
        <v>68.359311845474195</v>
      </c>
      <c r="EU133" s="2">
        <f t="shared" si="165"/>
        <v>67.321116644056175</v>
      </c>
      <c r="EV133" s="2">
        <f t="shared" si="165"/>
        <v>65.393737768156186</v>
      </c>
      <c r="EW133" s="2">
        <f t="shared" si="165"/>
        <v>65.199558257968491</v>
      </c>
      <c r="EX133" s="2">
        <f t="shared" si="165"/>
        <v>65.37636795403192</v>
      </c>
      <c r="EY133" s="2">
        <f t="shared" si="165"/>
        <v>68.529871649340805</v>
      </c>
      <c r="EZ133" s="2">
        <f t="shared" si="165"/>
        <v>69.536626493280409</v>
      </c>
      <c r="FA133" s="2">
        <f t="shared" si="165"/>
        <v>71.497503334531544</v>
      </c>
      <c r="FB133" s="2">
        <f t="shared" si="165"/>
        <v>67.792586845605669</v>
      </c>
      <c r="FC133" s="2">
        <f t="shared" si="165"/>
        <v>68.310535487167826</v>
      </c>
      <c r="FD133" s="2">
        <f t="shared" si="165"/>
        <v>73.530974793045644</v>
      </c>
      <c r="FE133" s="2">
        <f t="shared" si="165"/>
        <v>76.497927889058218</v>
      </c>
      <c r="FG133" s="2">
        <f t="shared" si="166"/>
        <v>0.99663106380067412</v>
      </c>
      <c r="FH133" s="2">
        <f t="shared" si="166"/>
        <v>0.99690921967720569</v>
      </c>
      <c r="FI133" s="2">
        <f t="shared" si="166"/>
        <v>0.99695334209079667</v>
      </c>
      <c r="FJ133" s="2">
        <f t="shared" si="166"/>
        <v>0.99654663556398959</v>
      </c>
      <c r="FK133" s="2">
        <f t="shared" si="166"/>
        <v>0.99651455012223222</v>
      </c>
      <c r="FL133" s="2">
        <f t="shared" si="166"/>
        <v>0.99620520328749707</v>
      </c>
      <c r="FM133" s="2">
        <f t="shared" si="166"/>
        <v>0.99564057321457999</v>
      </c>
      <c r="FN133" s="2">
        <f t="shared" si="166"/>
        <v>0.99515264397972303</v>
      </c>
      <c r="FO133" s="2">
        <f t="shared" si="166"/>
        <v>0.9948262538610082</v>
      </c>
      <c r="FP133" s="2">
        <f t="shared" si="166"/>
        <v>0.9949876444632384</v>
      </c>
      <c r="FQ133" s="2">
        <f t="shared" si="166"/>
        <v>0.99566842905749375</v>
      </c>
      <c r="FR133" s="2">
        <f t="shared" si="166"/>
        <v>0.99580880731639765</v>
      </c>
      <c r="FS133" s="2">
        <f t="shared" si="166"/>
        <v>0.99609244780082629</v>
      </c>
      <c r="FT133" s="2">
        <f t="shared" si="166"/>
        <v>0.99564451136765719</v>
      </c>
      <c r="FU133" s="2">
        <f t="shared" si="166"/>
        <v>0.9950845892293404</v>
      </c>
      <c r="FW133" s="2">
        <f t="shared" si="156"/>
        <v>1.0928543426315098E-2</v>
      </c>
      <c r="FX133" s="2">
        <f t="shared" si="156"/>
        <v>1.3243143569123181E-2</v>
      </c>
      <c r="FY133" s="2">
        <f t="shared" si="156"/>
        <v>1.2801183011810161E-2</v>
      </c>
      <c r="FZ133" s="2">
        <f t="shared" si="156"/>
        <v>1.2091375668522007E-2</v>
      </c>
      <c r="GA133" s="2">
        <f t="shared" si="156"/>
        <v>1.2132225690744016E-2</v>
      </c>
      <c r="GB133" s="2">
        <f t="shared" si="156"/>
        <v>1.0954584915494246E-2</v>
      </c>
      <c r="GC133" s="2">
        <f t="shared" si="156"/>
        <v>1.0996695055348787E-2</v>
      </c>
      <c r="GD133" s="2">
        <f t="shared" si="156"/>
        <v>1.2508619466640013E-2</v>
      </c>
      <c r="GE133" s="2">
        <f t="shared" si="156"/>
        <v>1.3043647467600745E-2</v>
      </c>
      <c r="GF133" s="2">
        <f t="shared" si="156"/>
        <v>1.2747361861052055E-2</v>
      </c>
      <c r="GG133" s="2">
        <f t="shared" si="156"/>
        <v>1.2472230809930575E-2</v>
      </c>
      <c r="GH133" s="2">
        <f t="shared" si="156"/>
        <v>1.2085709402483982E-2</v>
      </c>
      <c r="GI133" s="2">
        <f t="shared" si="156"/>
        <v>1.1122969428933515E-2</v>
      </c>
      <c r="GJ133" s="2">
        <f t="shared" si="156"/>
        <v>7.9337812471671782E-3</v>
      </c>
      <c r="GK133" s="2">
        <f t="shared" si="156"/>
        <v>6.0567921183686388E-3</v>
      </c>
      <c r="GM133" s="86">
        <f t="shared" si="157"/>
        <v>6.7137353720994792E-42</v>
      </c>
      <c r="GN133" s="86">
        <f t="shared" si="157"/>
        <v>4.2618056584428368E-47</v>
      </c>
      <c r="GO133" s="86">
        <f t="shared" si="157"/>
        <v>1.3480442401149774E-46</v>
      </c>
      <c r="GP133" s="86">
        <f t="shared" si="157"/>
        <v>1.5566127574966687E-50</v>
      </c>
      <c r="GQ133" s="86">
        <f t="shared" si="157"/>
        <v>1.2494266710570206E-71</v>
      </c>
      <c r="GR133" s="86">
        <f t="shared" si="157"/>
        <v>1.82716012530683E-40</v>
      </c>
      <c r="GS133" s="86">
        <f t="shared" si="157"/>
        <v>9.3434286728065833E-25</v>
      </c>
      <c r="GT133" s="86">
        <f t="shared" si="157"/>
        <v>1.6705788732524951E-5</v>
      </c>
      <c r="GU133" s="86">
        <f t="shared" si="157"/>
        <v>3.7810329765371647E-8</v>
      </c>
      <c r="GV133" s="86">
        <f t="shared" si="157"/>
        <v>1.187806371039764E-11</v>
      </c>
      <c r="GW133" s="86">
        <f t="shared" si="157"/>
        <v>5.1639332704118324E-44</v>
      </c>
      <c r="GX133" s="86">
        <f t="shared" si="157"/>
        <v>1.6157757069985985E-99</v>
      </c>
      <c r="GY133" s="86">
        <f t="shared" si="157"/>
        <v>1.3836122864894643E-75</v>
      </c>
      <c r="GZ133" s="86">
        <f t="shared" si="157"/>
        <v>6.4246303099129585E-85</v>
      </c>
      <c r="HA133" s="86">
        <f t="shared" si="157"/>
        <v>1.0837170556609433E-97</v>
      </c>
      <c r="HC133" s="86">
        <f t="shared" si="153"/>
        <v>2.4659822618460793E-9</v>
      </c>
      <c r="HD133" s="86">
        <f t="shared" si="153"/>
        <v>3.179971105813321E-11</v>
      </c>
      <c r="HE133" s="86">
        <f t="shared" si="153"/>
        <v>9.3274890296417585E-11</v>
      </c>
      <c r="HF133" s="86">
        <f t="shared" si="153"/>
        <v>3.3133366192831898E-12</v>
      </c>
      <c r="HG133" s="86">
        <f t="shared" si="153"/>
        <v>2.1886351276433063E-28</v>
      </c>
      <c r="HH133" s="86">
        <f t="shared" si="153"/>
        <v>3.7542548525761183E-14</v>
      </c>
      <c r="HI133" s="86">
        <f t="shared" si="153"/>
        <v>1.7561012361372602E-12</v>
      </c>
      <c r="HJ133" s="86">
        <f t="shared" si="153"/>
        <v>3.982216107256102E-4</v>
      </c>
      <c r="HK133" s="86">
        <f t="shared" si="153"/>
        <v>4.5089432970510065E-4</v>
      </c>
      <c r="HL133" s="86">
        <f t="shared" si="161"/>
        <v>2.3111099874200171E-9</v>
      </c>
      <c r="HM133" s="86">
        <f t="shared" si="161"/>
        <v>5.4002344501760086E-21</v>
      </c>
      <c r="HN133" s="86">
        <f t="shared" si="161"/>
        <v>1.5148111978211914E-20</v>
      </c>
      <c r="HO133" s="86">
        <f t="shared" si="161"/>
        <v>1.2144380854299165E-18</v>
      </c>
      <c r="HP133" s="86">
        <f t="shared" si="161"/>
        <v>2.4766749992764254E-19</v>
      </c>
      <c r="HQ133" s="86">
        <f t="shared" si="161"/>
        <v>8.3124382658214733E-23</v>
      </c>
      <c r="HS133" s="86">
        <f t="shared" si="158"/>
        <v>2.7626351129938995E-6</v>
      </c>
      <c r="HT133" s="86">
        <f t="shared" si="158"/>
        <v>3.1951044646088184E-5</v>
      </c>
      <c r="HU133" s="86">
        <f t="shared" si="158"/>
        <v>1.1516740205233351E-5</v>
      </c>
      <c r="HV133" s="86">
        <f t="shared" si="158"/>
        <v>5.3681650880870166E-6</v>
      </c>
      <c r="HW133" s="86">
        <f t="shared" si="158"/>
        <v>3.6227427621488711E-6</v>
      </c>
      <c r="HX133" s="86">
        <f t="shared" si="158"/>
        <v>5.489944994516672E-7</v>
      </c>
      <c r="HY133" s="86">
        <f t="shared" si="158"/>
        <v>1.8064317459631095E-6</v>
      </c>
      <c r="HZ133" s="86">
        <f t="shared" si="158"/>
        <v>2.6724844139511459E-9</v>
      </c>
      <c r="IA133" s="86">
        <f t="shared" si="158"/>
        <v>1.5605338938099558E-9</v>
      </c>
      <c r="IB133" s="86">
        <f t="shared" si="158"/>
        <v>8.0719165970852646E-8</v>
      </c>
      <c r="IC133" s="86">
        <f t="shared" si="158"/>
        <v>1.128133208200527E-6</v>
      </c>
      <c r="ID133" s="86">
        <f t="shared" si="158"/>
        <v>1.4837093472616743E-7</v>
      </c>
      <c r="IE133" s="86">
        <f t="shared" si="158"/>
        <v>3.6278097132400201E-7</v>
      </c>
      <c r="IF133" s="86">
        <f t="shared" si="158"/>
        <v>5.7900332839433848E-6</v>
      </c>
      <c r="IG133" s="86">
        <f t="shared" si="158"/>
        <v>9.1402665006368091E-5</v>
      </c>
      <c r="II133" s="86">
        <f t="shared" si="159"/>
        <v>7.6899582877605134E-40</v>
      </c>
      <c r="IJ133" s="86">
        <f t="shared" si="159"/>
        <v>2.5791941880104327E-35</v>
      </c>
      <c r="IK133" s="86">
        <f t="shared" si="159"/>
        <v>9.908278502522269E-39</v>
      </c>
      <c r="IL133" s="86">
        <f t="shared" si="159"/>
        <v>4.4725903954696298E-39</v>
      </c>
      <c r="IM133" s="86">
        <f t="shared" si="159"/>
        <v>7.7336740252801283E-43</v>
      </c>
      <c r="IN133" s="86">
        <f t="shared" si="159"/>
        <v>1.6495402282974579E-53</v>
      </c>
      <c r="IO133" s="86">
        <f t="shared" si="159"/>
        <v>6.0104353288637384E-44</v>
      </c>
      <c r="IP133" s="86">
        <f t="shared" si="159"/>
        <v>1.2069071256470062E-72</v>
      </c>
      <c r="IQ133" s="86">
        <f t="shared" si="159"/>
        <v>5.0065584005570686E-76</v>
      </c>
      <c r="IR133" s="86">
        <f t="shared" si="159"/>
        <v>6.9236905946983077E-61</v>
      </c>
      <c r="IS133" s="86">
        <f t="shared" si="159"/>
        <v>5.5815997465907865E-48</v>
      </c>
      <c r="IT133" s="86">
        <f t="shared" si="159"/>
        <v>1.2851533224130988E-53</v>
      </c>
      <c r="IU133" s="86">
        <f t="shared" si="159"/>
        <v>3.9992256196558414E-47</v>
      </c>
      <c r="IV133" s="86">
        <f t="shared" si="159"/>
        <v>1.1828805901331198E-45</v>
      </c>
      <c r="IW133" s="86">
        <f t="shared" si="159"/>
        <v>1.8771801430847772E-21</v>
      </c>
      <c r="IY133" s="86">
        <f t="shared" si="160"/>
        <v>2.7651010952557458E-6</v>
      </c>
      <c r="IZ133" s="86">
        <f t="shared" si="160"/>
        <v>3.1951076445799241E-5</v>
      </c>
      <c r="JA133" s="86">
        <f t="shared" si="160"/>
        <v>1.1516833480123648E-5</v>
      </c>
      <c r="JB133" s="86">
        <f t="shared" si="160"/>
        <v>5.3681684014236356E-6</v>
      </c>
      <c r="JC133" s="86">
        <f t="shared" si="160"/>
        <v>3.6227427621488711E-6</v>
      </c>
      <c r="JD133" s="86">
        <f t="shared" si="160"/>
        <v>5.4899453699421576E-7</v>
      </c>
      <c r="JE133" s="86">
        <f t="shared" si="160"/>
        <v>1.8064335020643457E-6</v>
      </c>
      <c r="JF133" s="86">
        <f t="shared" si="160"/>
        <v>4.1493007194254907E-4</v>
      </c>
      <c r="JG133" s="86">
        <f t="shared" si="160"/>
        <v>4.5093370056875978E-4</v>
      </c>
      <c r="JH133" s="86">
        <f t="shared" si="160"/>
        <v>8.3042154021983059E-8</v>
      </c>
      <c r="JI133" s="86">
        <f t="shared" si="160"/>
        <v>1.1281332082005325E-6</v>
      </c>
      <c r="JJ133" s="86">
        <f t="shared" si="160"/>
        <v>1.4837093472618257E-7</v>
      </c>
      <c r="JK133" s="86">
        <f t="shared" si="160"/>
        <v>3.6278097132521645E-7</v>
      </c>
      <c r="JL133" s="86">
        <f t="shared" si="160"/>
        <v>5.7900332839436322E-6</v>
      </c>
      <c r="JM133" s="86">
        <f t="shared" si="160"/>
        <v>9.1402665006368091E-5</v>
      </c>
    </row>
    <row r="134" spans="2:273" x14ac:dyDescent="0.25">
      <c r="B134" s="2">
        <v>107</v>
      </c>
      <c r="C134" s="37">
        <v>74.185000000000002</v>
      </c>
      <c r="D134" s="37">
        <v>71.778000000000006</v>
      </c>
      <c r="E134" s="37">
        <v>70.332999999999998</v>
      </c>
      <c r="F134" s="37">
        <v>69.225999999999999</v>
      </c>
      <c r="G134" s="37">
        <v>67.661000000000001</v>
      </c>
      <c r="H134" s="37">
        <v>66.161000000000001</v>
      </c>
      <c r="I134" s="37">
        <v>65.081999999999994</v>
      </c>
      <c r="J134" s="37">
        <v>65.474999999999994</v>
      </c>
      <c r="K134" s="37">
        <v>67.704999999999998</v>
      </c>
      <c r="L134" s="37">
        <v>69.311000000000007</v>
      </c>
      <c r="M134" s="37">
        <v>72.376999999999995</v>
      </c>
      <c r="N134" s="37">
        <v>67.905000000000001</v>
      </c>
      <c r="O134" s="37">
        <v>68.73</v>
      </c>
      <c r="P134" s="37">
        <v>73.25</v>
      </c>
      <c r="Q134" s="37">
        <v>77.55</v>
      </c>
      <c r="S134" s="4">
        <f t="shared" si="162"/>
        <v>73.141893281935864</v>
      </c>
      <c r="T134" s="4">
        <f t="shared" si="162"/>
        <v>72.130219715766614</v>
      </c>
      <c r="U134" s="4">
        <f t="shared" si="162"/>
        <v>70.027714845271035</v>
      </c>
      <c r="V134" s="4">
        <f t="shared" si="162"/>
        <v>68.304185909967046</v>
      </c>
      <c r="W134" s="4">
        <f t="shared" si="162"/>
        <v>67.279410793818414</v>
      </c>
      <c r="X134" s="4">
        <f t="shared" si="162"/>
        <v>65.23363698851135</v>
      </c>
      <c r="Y134" s="4">
        <f t="shared" si="162"/>
        <v>65.180995942875455</v>
      </c>
      <c r="Z134" s="4">
        <f t="shared" si="162"/>
        <v>65.911938040599807</v>
      </c>
      <c r="AA134" s="4">
        <f t="shared" si="162"/>
        <v>68.820283791113809</v>
      </c>
      <c r="AB134" s="4">
        <f t="shared" si="162"/>
        <v>69.522355774834978</v>
      </c>
      <c r="AC134" s="4">
        <f t="shared" si="162"/>
        <v>71.440242238991118</v>
      </c>
      <c r="AD134" s="4">
        <f t="shared" si="162"/>
        <v>67.737611440096984</v>
      </c>
      <c r="AE134" s="4">
        <f t="shared" si="162"/>
        <v>68.470675589420622</v>
      </c>
      <c r="AF134" s="4">
        <f t="shared" si="162"/>
        <v>73.456789597104674</v>
      </c>
      <c r="AG134" s="4">
        <f t="shared" si="162"/>
        <v>76.76499883486926</v>
      </c>
      <c r="AI134" s="4">
        <f t="shared" si="163"/>
        <v>1.0431067180641378</v>
      </c>
      <c r="AJ134" s="4">
        <f t="shared" si="163"/>
        <v>-0.35221971576660849</v>
      </c>
      <c r="AK134" s="4">
        <f t="shared" si="163"/>
        <v>0.30528515472896345</v>
      </c>
      <c r="AL134" s="4">
        <f t="shared" si="163"/>
        <v>0.921814090032953</v>
      </c>
      <c r="AM134" s="4">
        <f t="shared" si="163"/>
        <v>0.38158920618158731</v>
      </c>
      <c r="AN134" s="4">
        <f t="shared" si="163"/>
        <v>0.92736301148865152</v>
      </c>
      <c r="AO134" s="4">
        <f t="shared" si="163"/>
        <v>-9.8995942875461651E-2</v>
      </c>
      <c r="AP134" s="4">
        <f t="shared" si="163"/>
        <v>-0.43693804059981289</v>
      </c>
      <c r="AQ134" s="4">
        <f t="shared" si="163"/>
        <v>-1.1152837911138107</v>
      </c>
      <c r="AR134" s="4">
        <f t="shared" si="163"/>
        <v>-0.21135577483497059</v>
      </c>
      <c r="AS134" s="4">
        <f t="shared" si="163"/>
        <v>0.93675776100887731</v>
      </c>
      <c r="AT134" s="4">
        <f t="shared" si="163"/>
        <v>0.16738855990301715</v>
      </c>
      <c r="AU134" s="4">
        <f t="shared" si="163"/>
        <v>0.25932441057938149</v>
      </c>
      <c r="AV134" s="4">
        <f t="shared" si="163"/>
        <v>-0.20678959710467382</v>
      </c>
      <c r="AW134" s="4">
        <f t="shared" si="163"/>
        <v>0.78500116513073692</v>
      </c>
      <c r="AY134" s="2">
        <f t="shared" si="154"/>
        <v>73.141786030147955</v>
      </c>
      <c r="AZ134" s="2">
        <f t="shared" si="154"/>
        <v>72.128661042039937</v>
      </c>
      <c r="BA134" s="2">
        <f t="shared" si="154"/>
        <v>70.026383201027684</v>
      </c>
      <c r="BB134" s="2">
        <f t="shared" si="154"/>
        <v>68.303193733945605</v>
      </c>
      <c r="BC134" s="2">
        <f t="shared" si="154"/>
        <v>67.278497140768295</v>
      </c>
      <c r="BD134" s="2">
        <f t="shared" si="154"/>
        <v>65.23345857402883</v>
      </c>
      <c r="BE134" s="2">
        <f t="shared" si="154"/>
        <v>65.18037932531719</v>
      </c>
      <c r="BF134" s="2">
        <f t="shared" si="154"/>
        <v>65.911932930702775</v>
      </c>
      <c r="BG134" s="2">
        <f t="shared" si="154"/>
        <v>68.820280592878177</v>
      </c>
      <c r="BH134" s="2">
        <f t="shared" si="154"/>
        <v>69.52228439817911</v>
      </c>
      <c r="BI134" s="2">
        <f t="shared" si="154"/>
        <v>71.43952457238224</v>
      </c>
      <c r="BJ134" s="2">
        <f t="shared" si="154"/>
        <v>67.737493272884976</v>
      </c>
      <c r="BK134" s="2">
        <f t="shared" si="154"/>
        <v>68.470414571146932</v>
      </c>
      <c r="BL134" s="2">
        <f t="shared" si="154"/>
        <v>73.451133190699338</v>
      </c>
      <c r="BM134" s="2">
        <f t="shared" si="154"/>
        <v>76.654837941959556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74.185000000000002</v>
      </c>
      <c r="CF134" s="2">
        <f t="shared" si="155"/>
        <v>71.778000000000006</v>
      </c>
      <c r="CG134" s="2">
        <f t="shared" si="155"/>
        <v>70.332999999999998</v>
      </c>
      <c r="CH134" s="2">
        <f t="shared" si="155"/>
        <v>69.225999999999999</v>
      </c>
      <c r="CI134" s="2">
        <f t="shared" si="155"/>
        <v>67.661000000000001</v>
      </c>
      <c r="CJ134" s="2">
        <f t="shared" si="155"/>
        <v>66.161000000000001</v>
      </c>
      <c r="CK134" s="2">
        <f t="shared" si="155"/>
        <v>65.081999999999994</v>
      </c>
      <c r="CL134" s="2">
        <f t="shared" si="155"/>
        <v>65.474999999999994</v>
      </c>
      <c r="CM134" s="2">
        <f t="shared" si="155"/>
        <v>67.704999999999998</v>
      </c>
      <c r="CN134" s="2">
        <f t="shared" si="155"/>
        <v>69.311000000000007</v>
      </c>
      <c r="CO134" s="2">
        <f t="shared" si="155"/>
        <v>72.376999999999995</v>
      </c>
      <c r="CP134" s="2">
        <f t="shared" si="155"/>
        <v>67.905000000000001</v>
      </c>
      <c r="CQ134" s="2">
        <f t="shared" si="155"/>
        <v>68.73</v>
      </c>
      <c r="CR134" s="2">
        <f t="shared" si="155"/>
        <v>73.25</v>
      </c>
      <c r="CS134" s="2">
        <f t="shared" si="155"/>
        <v>77.55</v>
      </c>
      <c r="CU134" s="2">
        <f t="shared" si="110"/>
        <v>74.185000000000002</v>
      </c>
      <c r="CV134" s="2">
        <f t="shared" si="111"/>
        <v>71.778000000000006</v>
      </c>
      <c r="CW134" s="2">
        <f t="shared" si="112"/>
        <v>70.332999999999998</v>
      </c>
      <c r="CX134" s="2">
        <f t="shared" si="113"/>
        <v>69.225999999999999</v>
      </c>
      <c r="CY134" s="2">
        <f t="shared" si="114"/>
        <v>67.661000000000001</v>
      </c>
      <c r="CZ134" s="2">
        <f t="shared" si="115"/>
        <v>66.161000000000001</v>
      </c>
      <c r="DA134" s="2">
        <f t="shared" si="116"/>
        <v>65.081999999999994</v>
      </c>
      <c r="DB134" s="2">
        <f t="shared" si="117"/>
        <v>65.474999999999994</v>
      </c>
      <c r="DC134" s="2">
        <f t="shared" si="118"/>
        <v>67.704999999999998</v>
      </c>
      <c r="DD134" s="2">
        <f t="shared" si="119"/>
        <v>69.311000000000007</v>
      </c>
      <c r="DE134" s="2">
        <f t="shared" si="120"/>
        <v>72.376999999999995</v>
      </c>
      <c r="DF134" s="2">
        <f t="shared" si="121"/>
        <v>67.905000000000001</v>
      </c>
      <c r="DG134" s="2">
        <f t="shared" si="122"/>
        <v>68.73</v>
      </c>
      <c r="DH134" s="2">
        <f t="shared" si="123"/>
        <v>73.25</v>
      </c>
      <c r="DI134" s="2">
        <f t="shared" si="124"/>
        <v>77.55</v>
      </c>
      <c r="DK134" s="2">
        <f t="shared" si="164"/>
        <v>91.809039414074292</v>
      </c>
      <c r="DL134" s="2">
        <f t="shared" si="164"/>
        <v>92.567947749924485</v>
      </c>
      <c r="DM134" s="2">
        <f t="shared" si="164"/>
        <v>85.904427363334364</v>
      </c>
      <c r="DN134" s="2">
        <f t="shared" si="164"/>
        <v>85.376689733408966</v>
      </c>
      <c r="DO134" s="2">
        <f t="shared" si="164"/>
        <v>81.484950922399591</v>
      </c>
      <c r="DP134" s="2">
        <f t="shared" si="164"/>
        <v>55.011421490316224</v>
      </c>
      <c r="DQ134" s="2">
        <f t="shared" si="164"/>
        <v>65.34929352209349</v>
      </c>
      <c r="DR134" s="2">
        <f t="shared" si="164"/>
        <v>94.219054949944379</v>
      </c>
      <c r="DS134" s="2">
        <f t="shared" si="164"/>
        <v>81.554020689655161</v>
      </c>
      <c r="DT134" s="2">
        <f t="shared" si="164"/>
        <v>79.491714794215767</v>
      </c>
      <c r="DU134" s="2">
        <f t="shared" si="164"/>
        <v>68.224198712998714</v>
      </c>
      <c r="DV134" s="2">
        <f t="shared" si="164"/>
        <v>81.094888499835903</v>
      </c>
      <c r="DW134" s="2">
        <f t="shared" si="164"/>
        <v>96.162334052532827</v>
      </c>
      <c r="DX134" s="2">
        <f t="shared" si="164"/>
        <v>85.777034148434169</v>
      </c>
      <c r="DY134" s="2">
        <f t="shared" si="164"/>
        <v>103.30685917686316</v>
      </c>
      <c r="EA134" s="2">
        <f t="shared" si="152"/>
        <v>73.084188022946691</v>
      </c>
      <c r="EB134" s="2">
        <f t="shared" si="152"/>
        <v>72.074195736272287</v>
      </c>
      <c r="EC134" s="2">
        <f t="shared" si="152"/>
        <v>69.983803237767916</v>
      </c>
      <c r="ED134" s="2">
        <f t="shared" si="152"/>
        <v>68.248802281013369</v>
      </c>
      <c r="EE134" s="2">
        <f t="shared" si="151"/>
        <v>67.233193022802027</v>
      </c>
      <c r="EF134" s="2">
        <f t="shared" si="151"/>
        <v>65.268380153725232</v>
      </c>
      <c r="EG134" s="2">
        <f t="shared" si="151"/>
        <v>65.180646004537209</v>
      </c>
      <c r="EH134" s="2">
        <f t="shared" si="151"/>
        <v>65.794060025380688</v>
      </c>
      <c r="EI134" s="2">
        <f t="shared" si="151"/>
        <v>68.766203571647182</v>
      </c>
      <c r="EJ134" s="2">
        <f t="shared" si="151"/>
        <v>69.478083784132806</v>
      </c>
      <c r="EK134" s="2">
        <f t="shared" si="151"/>
        <v>71.454038788537645</v>
      </c>
      <c r="EL134" s="2">
        <f t="shared" si="151"/>
        <v>67.686717469472299</v>
      </c>
      <c r="EM134" s="2">
        <f t="shared" si="135"/>
        <v>68.373452095676328</v>
      </c>
      <c r="EN134" s="2">
        <f t="shared" si="135"/>
        <v>73.402005190886186</v>
      </c>
      <c r="EO134" s="2">
        <f t="shared" si="135"/>
        <v>76.535972172241145</v>
      </c>
      <c r="EQ134" s="2">
        <f t="shared" si="165"/>
        <v>73.088258386871743</v>
      </c>
      <c r="ER134" s="2">
        <f t="shared" si="165"/>
        <v>71.845355128503229</v>
      </c>
      <c r="ES134" s="2">
        <f t="shared" si="165"/>
        <v>69.864770640269228</v>
      </c>
      <c r="ET134" s="2">
        <f t="shared" si="165"/>
        <v>68.281324557160048</v>
      </c>
      <c r="EU134" s="2">
        <f t="shared" si="165"/>
        <v>67.232228720722389</v>
      </c>
      <c r="EV134" s="2">
        <f t="shared" si="165"/>
        <v>65.317430269586751</v>
      </c>
      <c r="EW134" s="2">
        <f t="shared" si="165"/>
        <v>65.102815874858933</v>
      </c>
      <c r="EX134" s="2">
        <f t="shared" si="165"/>
        <v>65.221524567178903</v>
      </c>
      <c r="EY134" s="2">
        <f t="shared" si="165"/>
        <v>68.325858313064742</v>
      </c>
      <c r="EZ134" s="2">
        <f t="shared" si="165"/>
        <v>69.363820399457083</v>
      </c>
      <c r="FA134" s="2">
        <f t="shared" si="165"/>
        <v>71.325914394492813</v>
      </c>
      <c r="FB134" s="2">
        <f t="shared" si="165"/>
        <v>67.649344935054884</v>
      </c>
      <c r="FC134" s="2">
        <f t="shared" si="165"/>
        <v>68.200780873252654</v>
      </c>
      <c r="FD134" s="2">
        <f t="shared" si="165"/>
        <v>73.396530397318472</v>
      </c>
      <c r="FE134" s="2">
        <f t="shared" si="165"/>
        <v>76.355539497423891</v>
      </c>
      <c r="FG134" s="2">
        <f t="shared" si="166"/>
        <v>0.99692658261640554</v>
      </c>
      <c r="FH134" s="2">
        <f t="shared" si="166"/>
        <v>0.99718040804094343</v>
      </c>
      <c r="FI134" s="2">
        <f t="shared" si="166"/>
        <v>0.99722066989999436</v>
      </c>
      <c r="FJ134" s="2">
        <f t="shared" si="166"/>
        <v>0.99684953690668732</v>
      </c>
      <c r="FK134" s="2">
        <f t="shared" si="166"/>
        <v>0.99682025676203501</v>
      </c>
      <c r="FL134" s="2">
        <f t="shared" si="166"/>
        <v>0.99653794828259235</v>
      </c>
      <c r="FM134" s="2">
        <f t="shared" si="166"/>
        <v>0.99602262986952106</v>
      </c>
      <c r="FN134" s="2">
        <f t="shared" si="166"/>
        <v>0.99557727240857119</v>
      </c>
      <c r="FO134" s="2">
        <f t="shared" si="166"/>
        <v>0.99527933843749983</v>
      </c>
      <c r="FP134" s="2">
        <f t="shared" si="166"/>
        <v>0.99542666042629446</v>
      </c>
      <c r="FQ134" s="2">
        <f t="shared" si="166"/>
        <v>0.99604805413876518</v>
      </c>
      <c r="FR134" s="2">
        <f t="shared" si="166"/>
        <v>0.99617617669497827</v>
      </c>
      <c r="FS134" s="2">
        <f t="shared" si="166"/>
        <v>0.99643504432796637</v>
      </c>
      <c r="FT134" s="2">
        <f t="shared" si="166"/>
        <v>0.99602622426353249</v>
      </c>
      <c r="FU134" s="2">
        <f t="shared" si="166"/>
        <v>0.99551515238781718</v>
      </c>
      <c r="FW134" s="2">
        <f t="shared" si="156"/>
        <v>1.1970288515467258E-2</v>
      </c>
      <c r="FX134" s="2">
        <f t="shared" si="156"/>
        <v>1.4502288965643328E-2</v>
      </c>
      <c r="FY134" s="2">
        <f t="shared" si="156"/>
        <v>1.4018904219278386E-2</v>
      </c>
      <c r="FZ134" s="2">
        <f t="shared" si="156"/>
        <v>1.3242481710399873E-2</v>
      </c>
      <c r="GA134" s="2">
        <f t="shared" si="156"/>
        <v>1.3287168373124368E-2</v>
      </c>
      <c r="GB134" s="2">
        <f t="shared" si="156"/>
        <v>1.1998782251545015E-2</v>
      </c>
      <c r="GC134" s="2">
        <f t="shared" si="156"/>
        <v>1.2044857471052042E-2</v>
      </c>
      <c r="GD134" s="2">
        <f t="shared" si="156"/>
        <v>1.369889655678758E-2</v>
      </c>
      <c r="GE134" s="2">
        <f t="shared" si="156"/>
        <v>1.4284099541600984E-2</v>
      </c>
      <c r="GF134" s="2">
        <f t="shared" si="156"/>
        <v>1.3960035694100651E-2</v>
      </c>
      <c r="GG134" s="2">
        <f t="shared" si="156"/>
        <v>1.3659093176339952E-2</v>
      </c>
      <c r="GH134" s="2">
        <f t="shared" si="156"/>
        <v>1.3236283239980665E-2</v>
      </c>
      <c r="GI134" s="2">
        <f t="shared" si="156"/>
        <v>1.2183019564186107E-2</v>
      </c>
      <c r="GJ134" s="2">
        <f t="shared" si="156"/>
        <v>8.6925645408044601E-3</v>
      </c>
      <c r="GK134" s="2">
        <f t="shared" si="156"/>
        <v>6.6372620230656021E-3</v>
      </c>
      <c r="GM134" s="86">
        <f t="shared" si="157"/>
        <v>7.6319296846840373E-44</v>
      </c>
      <c r="GN134" s="86">
        <f t="shared" si="157"/>
        <v>2.6790525086729194E-49</v>
      </c>
      <c r="GO134" s="86">
        <f t="shared" si="157"/>
        <v>9.4123643740508199E-49</v>
      </c>
      <c r="GP134" s="86">
        <f t="shared" si="157"/>
        <v>7.0648194019290855E-53</v>
      </c>
      <c r="GQ134" s="86">
        <f t="shared" si="157"/>
        <v>5.2442327904142411E-75</v>
      </c>
      <c r="GR134" s="86">
        <f t="shared" si="157"/>
        <v>2.6583724157268495E-42</v>
      </c>
      <c r="GS134" s="86">
        <f t="shared" si="157"/>
        <v>7.2414499401494533E-26</v>
      </c>
      <c r="GT134" s="86">
        <f t="shared" si="157"/>
        <v>1.0687115256725135E-5</v>
      </c>
      <c r="GU134" s="86">
        <f t="shared" si="157"/>
        <v>1.8372558610881101E-8</v>
      </c>
      <c r="GV134" s="86">
        <f t="shared" si="157"/>
        <v>4.0142453604496127E-12</v>
      </c>
      <c r="GW134" s="86">
        <f t="shared" si="157"/>
        <v>5.0526851770909174E-46</v>
      </c>
      <c r="GX134" s="86">
        <f t="shared" si="157"/>
        <v>3.1484177644845958E-104</v>
      </c>
      <c r="GY134" s="86">
        <f t="shared" si="157"/>
        <v>3.8540569786101812E-79</v>
      </c>
      <c r="GZ134" s="86">
        <f t="shared" si="157"/>
        <v>6.9459587136889604E-89</v>
      </c>
      <c r="HA134" s="86">
        <f t="shared" si="157"/>
        <v>3.8263107421704052E-102</v>
      </c>
      <c r="HC134" s="86">
        <f t="shared" si="153"/>
        <v>3.0931447983580536E-10</v>
      </c>
      <c r="HD134" s="86">
        <f t="shared" si="153"/>
        <v>2.2909243054649183E-12</v>
      </c>
      <c r="HE134" s="86">
        <f t="shared" si="153"/>
        <v>8.4566433727008266E-12</v>
      </c>
      <c r="HF134" s="86">
        <f t="shared" si="153"/>
        <v>2.1858797518124222E-13</v>
      </c>
      <c r="HG134" s="86">
        <f t="shared" si="153"/>
        <v>2.5486986211831989E-31</v>
      </c>
      <c r="HH134" s="86">
        <f t="shared" si="153"/>
        <v>1.7372235574468917E-15</v>
      </c>
      <c r="HI134" s="86">
        <f t="shared" si="153"/>
        <v>1.1097020114401027E-13</v>
      </c>
      <c r="HJ134" s="86">
        <f t="shared" si="153"/>
        <v>2.0305698274540953E-4</v>
      </c>
      <c r="HK134" s="86">
        <f t="shared" si="153"/>
        <v>2.3456716933572898E-4</v>
      </c>
      <c r="HL134" s="86">
        <f t="shared" si="161"/>
        <v>3.5174097081724503E-10</v>
      </c>
      <c r="HM134" s="86">
        <f t="shared" si="161"/>
        <v>4.4366758489481573E-23</v>
      </c>
      <c r="HN134" s="86">
        <f t="shared" si="161"/>
        <v>1.4125488546704239E-22</v>
      </c>
      <c r="HO134" s="86">
        <f t="shared" si="161"/>
        <v>1.447435495479076E-20</v>
      </c>
      <c r="HP134" s="86">
        <f t="shared" si="161"/>
        <v>2.4643366728809767E-21</v>
      </c>
      <c r="HQ134" s="86">
        <f t="shared" si="161"/>
        <v>4.835645014896772E-25</v>
      </c>
      <c r="HS134" s="86">
        <f t="shared" si="158"/>
        <v>8.3511782245485669E-6</v>
      </c>
      <c r="HT134" s="86">
        <f t="shared" si="158"/>
        <v>8.4337144158904787E-5</v>
      </c>
      <c r="HU134" s="86">
        <f t="shared" si="158"/>
        <v>3.3278574281100534E-5</v>
      </c>
      <c r="HV134" s="86">
        <f t="shared" si="158"/>
        <v>1.5951407378616006E-5</v>
      </c>
      <c r="HW134" s="86">
        <f t="shared" si="158"/>
        <v>1.1574171868357936E-5</v>
      </c>
      <c r="HX134" s="86">
        <f t="shared" si="158"/>
        <v>2.1578805014619934E-6</v>
      </c>
      <c r="HY134" s="86">
        <f t="shared" si="158"/>
        <v>5.9068121483008758E-6</v>
      </c>
      <c r="HZ134" s="86">
        <f t="shared" si="158"/>
        <v>1.8613916643440078E-8</v>
      </c>
      <c r="IA134" s="86">
        <f t="shared" si="158"/>
        <v>1.1919489886416581E-8</v>
      </c>
      <c r="IB134" s="86">
        <f t="shared" si="158"/>
        <v>4.0544910485847292E-7</v>
      </c>
      <c r="IC134" s="86">
        <f t="shared" si="158"/>
        <v>4.1297198530912207E-6</v>
      </c>
      <c r="ID134" s="86">
        <f t="shared" si="158"/>
        <v>6.4285238097900869E-7</v>
      </c>
      <c r="IE134" s="86">
        <f t="shared" si="158"/>
        <v>1.341003141223107E-6</v>
      </c>
      <c r="IF134" s="86">
        <f t="shared" si="158"/>
        <v>1.4627156658696546E-5</v>
      </c>
      <c r="IG134" s="86">
        <f t="shared" si="158"/>
        <v>1.7572819466025861E-4</v>
      </c>
      <c r="II134" s="86">
        <f t="shared" si="159"/>
        <v>2.680596383164895E-38</v>
      </c>
      <c r="IJ134" s="86">
        <f t="shared" si="159"/>
        <v>6.7988526240465689E-34</v>
      </c>
      <c r="IK134" s="86">
        <f t="shared" si="159"/>
        <v>3.5335959123865617E-37</v>
      </c>
      <c r="IL134" s="86">
        <f t="shared" si="159"/>
        <v>1.5734249660847707E-37</v>
      </c>
      <c r="IM134" s="86">
        <f t="shared" si="159"/>
        <v>3.8983606744822177E-41</v>
      </c>
      <c r="IN134" s="86">
        <f t="shared" si="159"/>
        <v>2.0477324219802831E-51</v>
      </c>
      <c r="IO134" s="86">
        <f t="shared" si="159"/>
        <v>3.0824562857671048E-42</v>
      </c>
      <c r="IP134" s="86">
        <f t="shared" si="159"/>
        <v>1.0833606222936779E-69</v>
      </c>
      <c r="IQ134" s="86">
        <f t="shared" si="159"/>
        <v>6.6579121983471661E-73</v>
      </c>
      <c r="IR134" s="86">
        <f t="shared" si="159"/>
        <v>2.0664226636019827E-58</v>
      </c>
      <c r="IS134" s="86">
        <f t="shared" si="159"/>
        <v>4.7136538498571336E-46</v>
      </c>
      <c r="IT134" s="86">
        <f t="shared" si="159"/>
        <v>1.7951825218343473E-51</v>
      </c>
      <c r="IU134" s="86">
        <f t="shared" si="159"/>
        <v>2.7845983408915282E-45</v>
      </c>
      <c r="IV134" s="86">
        <f t="shared" si="159"/>
        <v>5.3886299823355134E-44</v>
      </c>
      <c r="IW134" s="86">
        <f t="shared" si="159"/>
        <v>9.6460870077292535E-21</v>
      </c>
      <c r="IY134" s="86">
        <f t="shared" si="160"/>
        <v>8.3514875390284021E-6</v>
      </c>
      <c r="IZ134" s="86">
        <f t="shared" si="160"/>
        <v>8.4337146449829086E-5</v>
      </c>
      <c r="JA134" s="86">
        <f t="shared" si="160"/>
        <v>3.3278582737743906E-5</v>
      </c>
      <c r="JB134" s="86">
        <f t="shared" si="160"/>
        <v>1.5951407597203981E-5</v>
      </c>
      <c r="JC134" s="86">
        <f t="shared" si="160"/>
        <v>1.1574171868357936E-5</v>
      </c>
      <c r="JD134" s="86">
        <f t="shared" si="160"/>
        <v>2.1578805031992169E-6</v>
      </c>
      <c r="JE134" s="86">
        <f t="shared" si="160"/>
        <v>5.9068122592710773E-6</v>
      </c>
      <c r="JF134" s="86">
        <f t="shared" si="160"/>
        <v>2.1376271191877812E-4</v>
      </c>
      <c r="JG134" s="86">
        <f t="shared" si="160"/>
        <v>2.3459746138422628E-4</v>
      </c>
      <c r="JH134" s="86">
        <f t="shared" si="160"/>
        <v>4.058048600746506E-7</v>
      </c>
      <c r="JI134" s="86">
        <f t="shared" si="160"/>
        <v>4.1297198530912207E-6</v>
      </c>
      <c r="JJ134" s="86">
        <f t="shared" si="160"/>
        <v>6.428523809790088E-7</v>
      </c>
      <c r="JK134" s="86">
        <f t="shared" si="160"/>
        <v>1.3410031412231214E-6</v>
      </c>
      <c r="JL134" s="86">
        <f t="shared" si="160"/>
        <v>1.4627156658696548E-5</v>
      </c>
      <c r="JM134" s="86">
        <f t="shared" si="160"/>
        <v>1.7572819466025861E-4</v>
      </c>
    </row>
    <row r="135" spans="2:273" x14ac:dyDescent="0.25">
      <c r="B135" s="2">
        <v>108</v>
      </c>
      <c r="C135" s="37">
        <v>71.296000000000006</v>
      </c>
      <c r="D135" s="37">
        <v>72.951999999999998</v>
      </c>
      <c r="E135" s="37">
        <v>70.540000000000006</v>
      </c>
      <c r="F135" s="37">
        <v>69.581000000000003</v>
      </c>
      <c r="G135" s="37">
        <v>67.887</v>
      </c>
      <c r="H135" s="37">
        <v>65.887</v>
      </c>
      <c r="I135" s="37">
        <v>65.754000000000005</v>
      </c>
      <c r="J135" s="37">
        <v>65.212999999999994</v>
      </c>
      <c r="K135" s="37">
        <v>67.474999999999994</v>
      </c>
      <c r="L135" s="37">
        <v>69.474999999999994</v>
      </c>
      <c r="M135" s="37">
        <v>72.474999999999994</v>
      </c>
      <c r="N135" s="37">
        <v>68.048000000000002</v>
      </c>
      <c r="O135" s="37">
        <v>68</v>
      </c>
      <c r="P135" s="37">
        <v>74.650000000000006</v>
      </c>
      <c r="Q135" s="37">
        <v>76.882999999999996</v>
      </c>
      <c r="S135" s="4">
        <f t="shared" si="162"/>
        <v>73.070481421883386</v>
      </c>
      <c r="T135" s="4">
        <f t="shared" si="162"/>
        <v>71.995558796479727</v>
      </c>
      <c r="U135" s="4">
        <f t="shared" si="162"/>
        <v>69.91365701817945</v>
      </c>
      <c r="V135" s="4">
        <f t="shared" si="162"/>
        <v>68.230771525392726</v>
      </c>
      <c r="W135" s="4">
        <f t="shared" si="162"/>
        <v>67.188443072065851</v>
      </c>
      <c r="X135" s="4">
        <f t="shared" si="162"/>
        <v>65.168848876620714</v>
      </c>
      <c r="Y135" s="4">
        <f t="shared" si="162"/>
        <v>65.069254204216193</v>
      </c>
      <c r="Z135" s="4">
        <f t="shared" si="162"/>
        <v>65.697463533152828</v>
      </c>
      <c r="AA135" s="4">
        <f t="shared" si="162"/>
        <v>68.574135443943305</v>
      </c>
      <c r="AB135" s="4">
        <f t="shared" si="162"/>
        <v>69.330104863656672</v>
      </c>
      <c r="AC135" s="4">
        <f t="shared" si="162"/>
        <v>71.235798835541132</v>
      </c>
      <c r="AD135" s="4">
        <f t="shared" si="162"/>
        <v>67.559216731967894</v>
      </c>
      <c r="AE135" s="4">
        <f t="shared" si="162"/>
        <v>68.312979434772075</v>
      </c>
      <c r="AF135" s="4">
        <f t="shared" si="162"/>
        <v>73.324611512440214</v>
      </c>
      <c r="AG135" s="4">
        <f t="shared" si="162"/>
        <v>76.723041412999677</v>
      </c>
      <c r="AI135" s="4">
        <f t="shared" si="163"/>
        <v>-1.7744814218833795</v>
      </c>
      <c r="AJ135" s="4">
        <f t="shared" si="163"/>
        <v>0.95644120352027073</v>
      </c>
      <c r="AK135" s="4">
        <f t="shared" si="163"/>
        <v>0.62634298182055659</v>
      </c>
      <c r="AL135" s="4">
        <f t="shared" si="163"/>
        <v>1.3502284746072775</v>
      </c>
      <c r="AM135" s="4">
        <f t="shared" si="163"/>
        <v>0.69855692793414903</v>
      </c>
      <c r="AN135" s="4">
        <f t="shared" si="163"/>
        <v>0.7181511233792861</v>
      </c>
      <c r="AO135" s="4">
        <f t="shared" si="163"/>
        <v>0.68474579578381167</v>
      </c>
      <c r="AP135" s="4">
        <f t="shared" si="163"/>
        <v>-0.48446353315283375</v>
      </c>
      <c r="AQ135" s="4">
        <f t="shared" si="163"/>
        <v>-1.099135443943311</v>
      </c>
      <c r="AR135" s="4">
        <f t="shared" si="163"/>
        <v>0.14489513634332241</v>
      </c>
      <c r="AS135" s="4">
        <f t="shared" si="163"/>
        <v>1.2392011644588621</v>
      </c>
      <c r="AT135" s="4">
        <f t="shared" si="163"/>
        <v>0.48878326803210825</v>
      </c>
      <c r="AU135" s="4">
        <f t="shared" si="163"/>
        <v>-0.31297943477207468</v>
      </c>
      <c r="AV135" s="4">
        <f t="shared" si="163"/>
        <v>1.3253884875597919</v>
      </c>
      <c r="AW135" s="4">
        <f t="shared" si="163"/>
        <v>0.15995858700031818</v>
      </c>
      <c r="AY135" s="2">
        <f t="shared" si="154"/>
        <v>73.070188188882085</v>
      </c>
      <c r="AZ135" s="2">
        <f t="shared" si="154"/>
        <v>71.991845462257132</v>
      </c>
      <c r="BA135" s="2">
        <f t="shared" si="154"/>
        <v>69.910198398702278</v>
      </c>
      <c r="BB135" s="2">
        <f t="shared" si="154"/>
        <v>68.228113687314547</v>
      </c>
      <c r="BC135" s="2">
        <f t="shared" si="154"/>
        <v>67.185830831979615</v>
      </c>
      <c r="BD135" s="2">
        <f t="shared" si="154"/>
        <v>65.168229772046402</v>
      </c>
      <c r="BE135" s="2">
        <f t="shared" si="154"/>
        <v>65.067444664759492</v>
      </c>
      <c r="BF135" s="2">
        <f t="shared" si="154"/>
        <v>65.697446164188818</v>
      </c>
      <c r="BG135" s="2">
        <f t="shared" si="154"/>
        <v>68.574121565039889</v>
      </c>
      <c r="BH135" s="2">
        <f t="shared" si="154"/>
        <v>69.329794188271507</v>
      </c>
      <c r="BI135" s="2">
        <f t="shared" si="154"/>
        <v>71.233470362993586</v>
      </c>
      <c r="BJ135" s="2">
        <f t="shared" si="154"/>
        <v>67.558765870433973</v>
      </c>
      <c r="BK135" s="2">
        <f t="shared" si="154"/>
        <v>68.312116980996635</v>
      </c>
      <c r="BL135" s="2">
        <f t="shared" si="154"/>
        <v>73.311436332412654</v>
      </c>
      <c r="BM135" s="2">
        <f t="shared" si="154"/>
        <v>76.524265365806485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71.296000000000006</v>
      </c>
      <c r="CF135" s="2">
        <f t="shared" si="155"/>
        <v>72.951999999999998</v>
      </c>
      <c r="CG135" s="2">
        <f t="shared" si="155"/>
        <v>70.540000000000006</v>
      </c>
      <c r="CH135" s="2">
        <f t="shared" si="155"/>
        <v>69.581000000000003</v>
      </c>
      <c r="CI135" s="2">
        <f t="shared" si="155"/>
        <v>67.887</v>
      </c>
      <c r="CJ135" s="2">
        <f t="shared" si="155"/>
        <v>65.887</v>
      </c>
      <c r="CK135" s="2">
        <f t="shared" si="155"/>
        <v>65.754000000000005</v>
      </c>
      <c r="CL135" s="2">
        <f t="shared" si="155"/>
        <v>65.212999999999994</v>
      </c>
      <c r="CM135" s="2">
        <f t="shared" si="155"/>
        <v>67.474999999999994</v>
      </c>
      <c r="CN135" s="2">
        <f t="shared" si="155"/>
        <v>69.474999999999994</v>
      </c>
      <c r="CO135" s="2">
        <f t="shared" si="155"/>
        <v>72.474999999999994</v>
      </c>
      <c r="CP135" s="2">
        <f t="shared" si="155"/>
        <v>68.048000000000002</v>
      </c>
      <c r="CQ135" s="2">
        <f t="shared" si="155"/>
        <v>68</v>
      </c>
      <c r="CR135" s="2">
        <f t="shared" si="155"/>
        <v>74.650000000000006</v>
      </c>
      <c r="CS135" s="2">
        <f t="shared" si="155"/>
        <v>76.882999999999996</v>
      </c>
      <c r="CU135" s="2">
        <f t="shared" si="110"/>
        <v>71.296000000000006</v>
      </c>
      <c r="CV135" s="2">
        <f t="shared" si="111"/>
        <v>72.951999999999998</v>
      </c>
      <c r="CW135" s="2">
        <f t="shared" si="112"/>
        <v>70.540000000000006</v>
      </c>
      <c r="CX135" s="2">
        <f t="shared" si="113"/>
        <v>69.581000000000003</v>
      </c>
      <c r="CY135" s="2">
        <f t="shared" si="114"/>
        <v>67.887</v>
      </c>
      <c r="CZ135" s="2">
        <f t="shared" si="115"/>
        <v>65.887</v>
      </c>
      <c r="DA135" s="2">
        <f t="shared" si="116"/>
        <v>65.754000000000005</v>
      </c>
      <c r="DB135" s="2">
        <f t="shared" si="117"/>
        <v>65.212999999999994</v>
      </c>
      <c r="DC135" s="2">
        <f t="shared" si="118"/>
        <v>67.474999999999994</v>
      </c>
      <c r="DD135" s="2">
        <f t="shared" si="119"/>
        <v>69.474999999999994</v>
      </c>
      <c r="DE135" s="2">
        <f t="shared" si="120"/>
        <v>72.474999999999994</v>
      </c>
      <c r="DF135" s="2">
        <f t="shared" si="121"/>
        <v>68.048000000000002</v>
      </c>
      <c r="DG135" s="2">
        <f t="shared" si="122"/>
        <v>68</v>
      </c>
      <c r="DH135" s="2">
        <f t="shared" si="123"/>
        <v>74.650000000000006</v>
      </c>
      <c r="DI135" s="2">
        <f t="shared" si="124"/>
        <v>76.882999999999996</v>
      </c>
      <c r="DK135" s="2">
        <f t="shared" si="164"/>
        <v>91.868159166414983</v>
      </c>
      <c r="DL135" s="2">
        <f t="shared" si="164"/>
        <v>92.660952280277854</v>
      </c>
      <c r="DM135" s="2">
        <f t="shared" si="164"/>
        <v>85.943720326185471</v>
      </c>
      <c r="DN135" s="2">
        <f t="shared" si="164"/>
        <v>85.459943035410433</v>
      </c>
      <c r="DO135" s="2">
        <f t="shared" si="164"/>
        <v>81.515004159576478</v>
      </c>
      <c r="DP135" s="2">
        <f t="shared" si="164"/>
        <v>54.684632344895498</v>
      </c>
      <c r="DQ135" s="2">
        <f t="shared" si="164"/>
        <v>65.097665980265958</v>
      </c>
      <c r="DR135" s="2">
        <f t="shared" si="164"/>
        <v>94.37216307007786</v>
      </c>
      <c r="DS135" s="2">
        <f t="shared" si="164"/>
        <v>81.551820689655159</v>
      </c>
      <c r="DT135" s="2">
        <f t="shared" si="164"/>
        <v>79.453810233592847</v>
      </c>
      <c r="DU135" s="2">
        <f t="shared" si="164"/>
        <v>68.046813770913758</v>
      </c>
      <c r="DV135" s="2">
        <f t="shared" si="164"/>
        <v>81.09892417113474</v>
      </c>
      <c r="DW135" s="2">
        <f t="shared" si="164"/>
        <v>96.357504409005628</v>
      </c>
      <c r="DX135" s="2">
        <f t="shared" si="164"/>
        <v>85.806287945087973</v>
      </c>
      <c r="DY135" s="2">
        <f t="shared" si="164"/>
        <v>103.60103715239153</v>
      </c>
      <c r="EA135" s="2">
        <f t="shared" si="152"/>
        <v>73.017290639429135</v>
      </c>
      <c r="EB135" s="2">
        <f t="shared" si="152"/>
        <v>71.941482535971716</v>
      </c>
      <c r="EC135" s="2">
        <f t="shared" si="152"/>
        <v>69.870904603418637</v>
      </c>
      <c r="ED135" s="2">
        <f t="shared" si="152"/>
        <v>68.178078395811909</v>
      </c>
      <c r="EE135" s="2">
        <f t="shared" si="151"/>
        <v>67.144156143725269</v>
      </c>
      <c r="EF135" s="2">
        <f t="shared" si="151"/>
        <v>65.200915939889953</v>
      </c>
      <c r="EG135" s="2">
        <f t="shared" si="151"/>
        <v>65.06815655930059</v>
      </c>
      <c r="EH135" s="2">
        <f t="shared" si="151"/>
        <v>65.58913972081217</v>
      </c>
      <c r="EI135" s="2">
        <f t="shared" si="151"/>
        <v>68.524305717083919</v>
      </c>
      <c r="EJ135" s="2">
        <f t="shared" si="151"/>
        <v>69.288875775446854</v>
      </c>
      <c r="EK135" s="2">
        <f t="shared" si="151"/>
        <v>71.246383244132232</v>
      </c>
      <c r="EL135" s="2">
        <f t="shared" si="151"/>
        <v>67.511442768803221</v>
      </c>
      <c r="EM135" s="2">
        <f t="shared" si="135"/>
        <v>68.222365539073706</v>
      </c>
      <c r="EN135" s="2">
        <f t="shared" si="135"/>
        <v>73.266010254422639</v>
      </c>
      <c r="EO135" s="2">
        <f t="shared" si="135"/>
        <v>76.414486535950402</v>
      </c>
      <c r="EQ135" s="2">
        <f t="shared" si="165"/>
        <v>73.020682027494502</v>
      </c>
      <c r="ER135" s="2">
        <f t="shared" si="165"/>
        <v>71.756940838994709</v>
      </c>
      <c r="ES135" s="2">
        <f t="shared" si="165"/>
        <v>69.775976505488302</v>
      </c>
      <c r="ET135" s="2">
        <f t="shared" si="165"/>
        <v>68.2033372688459</v>
      </c>
      <c r="EU135" s="2">
        <f t="shared" si="165"/>
        <v>67.143340797388603</v>
      </c>
      <c r="EV135" s="2">
        <f t="shared" si="165"/>
        <v>65.241122771017316</v>
      </c>
      <c r="EW135" s="2">
        <f t="shared" si="165"/>
        <v>65.00607349174939</v>
      </c>
      <c r="EX135" s="2">
        <f t="shared" si="165"/>
        <v>65.066681180325901</v>
      </c>
      <c r="EY135" s="2">
        <f t="shared" si="165"/>
        <v>68.121844976788665</v>
      </c>
      <c r="EZ135" s="2">
        <f t="shared" si="165"/>
        <v>69.191014305633743</v>
      </c>
      <c r="FA135" s="2">
        <f t="shared" si="165"/>
        <v>71.154325454454082</v>
      </c>
      <c r="FB135" s="2">
        <f t="shared" si="165"/>
        <v>67.506103024504114</v>
      </c>
      <c r="FC135" s="2">
        <f t="shared" si="165"/>
        <v>68.091026259337497</v>
      </c>
      <c r="FD135" s="2">
        <f t="shared" si="165"/>
        <v>73.262086001591285</v>
      </c>
      <c r="FE135" s="2">
        <f t="shared" si="165"/>
        <v>76.213151105789564</v>
      </c>
      <c r="FG135" s="2">
        <f t="shared" si="166"/>
        <v>0.9971962518219224</v>
      </c>
      <c r="FH135" s="2">
        <f t="shared" si="166"/>
        <v>0.99742786344034129</v>
      </c>
      <c r="FI135" s="2">
        <f t="shared" si="166"/>
        <v>0.99746460078843024</v>
      </c>
      <c r="FJ135" s="2">
        <f t="shared" si="166"/>
        <v>0.99712594680338396</v>
      </c>
      <c r="FK135" s="2">
        <f t="shared" si="166"/>
        <v>0.99709922811412488</v>
      </c>
      <c r="FL135" s="2">
        <f t="shared" si="166"/>
        <v>0.99684160918875131</v>
      </c>
      <c r="FM135" s="2">
        <f t="shared" si="166"/>
        <v>0.99637132541810591</v>
      </c>
      <c r="FN135" s="2">
        <f t="shared" si="166"/>
        <v>0.99596485421168746</v>
      </c>
      <c r="FO135" s="2">
        <f t="shared" si="166"/>
        <v>0.99569291646549341</v>
      </c>
      <c r="FP135" s="2">
        <f t="shared" si="166"/>
        <v>0.99582738565872853</v>
      </c>
      <c r="FQ135" s="2">
        <f t="shared" si="166"/>
        <v>0.99639452881328183</v>
      </c>
      <c r="FR135" s="2">
        <f t="shared" si="166"/>
        <v>0.99651145796061591</v>
      </c>
      <c r="FS135" s="2">
        <f t="shared" si="166"/>
        <v>0.99674770161259341</v>
      </c>
      <c r="FT135" s="2">
        <f t="shared" si="166"/>
        <v>0.99637460583903437</v>
      </c>
      <c r="FU135" s="2">
        <f t="shared" si="166"/>
        <v>0.99590815564948987</v>
      </c>
      <c r="FW135" s="2">
        <f t="shared" si="156"/>
        <v>1.3110019965829568E-2</v>
      </c>
      <c r="FX135" s="2">
        <f t="shared" si="156"/>
        <v>1.5879226151421545E-2</v>
      </c>
      <c r="FY135" s="2">
        <f t="shared" si="156"/>
        <v>1.5350660756201853E-2</v>
      </c>
      <c r="FZ135" s="2">
        <f t="shared" si="156"/>
        <v>1.4501565102841917E-2</v>
      </c>
      <c r="GA135" s="2">
        <f t="shared" si="156"/>
        <v>1.4550437882651836E-2</v>
      </c>
      <c r="GB135" s="2">
        <f t="shared" si="156"/>
        <v>1.3141190602622978E-2</v>
      </c>
      <c r="GC135" s="2">
        <f t="shared" si="156"/>
        <v>1.3191594088081128E-2</v>
      </c>
      <c r="GD135" s="2">
        <f t="shared" si="156"/>
        <v>1.5000715767314095E-2</v>
      </c>
      <c r="GE135" s="2">
        <f t="shared" si="156"/>
        <v>1.5640649255142917E-2</v>
      </c>
      <c r="GF135" s="2">
        <f t="shared" si="156"/>
        <v>1.5286286588074325E-2</v>
      </c>
      <c r="GG135" s="2">
        <f t="shared" si="156"/>
        <v>1.4957187195799174E-2</v>
      </c>
      <c r="GH135" s="2">
        <f t="shared" si="156"/>
        <v>1.4494785944435411E-2</v>
      </c>
      <c r="GI135" s="2">
        <f t="shared" si="156"/>
        <v>1.3342732324433308E-2</v>
      </c>
      <c r="GJ135" s="2">
        <f t="shared" si="156"/>
        <v>9.5232209055166901E-3</v>
      </c>
      <c r="GK135" s="2">
        <f t="shared" si="156"/>
        <v>7.272955845342541E-3</v>
      </c>
      <c r="GM135" s="86">
        <f t="shared" si="157"/>
        <v>7.8127329444928187E-46</v>
      </c>
      <c r="GN135" s="86">
        <f t="shared" si="157"/>
        <v>1.4949592028801804E-51</v>
      </c>
      <c r="GO135" s="86">
        <f t="shared" si="157"/>
        <v>5.8548789579224313E-51</v>
      </c>
      <c r="GP135" s="86">
        <f t="shared" si="157"/>
        <v>2.8280403434793268E-55</v>
      </c>
      <c r="GQ135" s="86">
        <f t="shared" si="157"/>
        <v>1.8336236136573228E-78</v>
      </c>
      <c r="GR135" s="86">
        <f t="shared" si="157"/>
        <v>3.5101872574963735E-44</v>
      </c>
      <c r="GS135" s="86">
        <f t="shared" si="157"/>
        <v>5.2911419035628399E-27</v>
      </c>
      <c r="GT135" s="86">
        <f t="shared" si="157"/>
        <v>6.7742405382012658E-6</v>
      </c>
      <c r="GU135" s="86">
        <f t="shared" si="157"/>
        <v>8.7908615265114708E-9</v>
      </c>
      <c r="GV135" s="86">
        <f t="shared" si="157"/>
        <v>1.3250217884027123E-12</v>
      </c>
      <c r="GW135" s="86">
        <f t="shared" si="157"/>
        <v>4.44467142245065E-48</v>
      </c>
      <c r="GX135" s="86">
        <f t="shared" si="157"/>
        <v>4.7561206546895849E-109</v>
      </c>
      <c r="GY135" s="86">
        <f t="shared" si="157"/>
        <v>8.8626321277285311E-83</v>
      </c>
      <c r="GZ135" s="86">
        <f t="shared" si="157"/>
        <v>6.0748126635169607E-93</v>
      </c>
      <c r="HA135" s="86">
        <f t="shared" si="157"/>
        <v>1.071327300874291E-106</v>
      </c>
      <c r="HC135" s="86">
        <f t="shared" si="153"/>
        <v>3.4843498538940386E-11</v>
      </c>
      <c r="HD135" s="86">
        <f t="shared" si="153"/>
        <v>1.4334519154773016E-13</v>
      </c>
      <c r="HE135" s="86">
        <f t="shared" si="153"/>
        <v>6.7800851952185908E-13</v>
      </c>
      <c r="HF135" s="86">
        <f t="shared" si="153"/>
        <v>1.2568185816070418E-14</v>
      </c>
      <c r="HG135" s="86">
        <f t="shared" si="153"/>
        <v>2.0975186681068057E-34</v>
      </c>
      <c r="HH135" s="86">
        <f t="shared" si="153"/>
        <v>6.9209620760021039E-17</v>
      </c>
      <c r="HI135" s="86">
        <f t="shared" si="153"/>
        <v>6.1058909411283252E-15</v>
      </c>
      <c r="HJ135" s="86">
        <f t="shared" si="153"/>
        <v>1.0061334244089703E-4</v>
      </c>
      <c r="HK135" s="86">
        <f t="shared" si="153"/>
        <v>1.1872551424932209E-4</v>
      </c>
      <c r="HL135" s="86">
        <f t="shared" si="161"/>
        <v>4.9027844586808001E-11</v>
      </c>
      <c r="HM135" s="86">
        <f t="shared" si="161"/>
        <v>2.8658992617845347E-25</v>
      </c>
      <c r="HN135" s="86">
        <f t="shared" si="161"/>
        <v>1.0432563071012585E-24</v>
      </c>
      <c r="HO135" s="86">
        <f t="shared" si="161"/>
        <v>1.3684683722335459E-22</v>
      </c>
      <c r="HP135" s="86">
        <f t="shared" si="161"/>
        <v>1.9263917130046124E-23</v>
      </c>
      <c r="HQ135" s="86">
        <f t="shared" si="161"/>
        <v>2.1835145823157195E-27</v>
      </c>
      <c r="HS135" s="86">
        <f t="shared" si="158"/>
        <v>2.3975540449512285E-5</v>
      </c>
      <c r="HT135" s="86">
        <f t="shared" si="158"/>
        <v>2.119229521588233E-4</v>
      </c>
      <c r="HU135" s="86">
        <f t="shared" si="158"/>
        <v>9.1144588776912133E-5</v>
      </c>
      <c r="HV135" s="86">
        <f t="shared" si="158"/>
        <v>4.4960955245492539E-5</v>
      </c>
      <c r="HW135" s="86">
        <f t="shared" si="158"/>
        <v>3.48841253744002E-5</v>
      </c>
      <c r="HX135" s="86">
        <f t="shared" si="158"/>
        <v>7.9047962119332575E-6</v>
      </c>
      <c r="HY135" s="86">
        <f t="shared" si="158"/>
        <v>1.8237704818780008E-5</v>
      </c>
      <c r="HZ135" s="86">
        <f t="shared" si="158"/>
        <v>1.1689821237556871E-7</v>
      </c>
      <c r="IA135" s="86">
        <f t="shared" si="158"/>
        <v>8.1504750704216741E-8</v>
      </c>
      <c r="IB135" s="86">
        <f t="shared" si="158"/>
        <v>1.8675826996030309E-6</v>
      </c>
      <c r="IC135" s="86">
        <f t="shared" si="158"/>
        <v>1.4142968633886528E-5</v>
      </c>
      <c r="ID135" s="86">
        <f t="shared" si="158"/>
        <v>2.5865506565336427E-6</v>
      </c>
      <c r="IE135" s="86">
        <f t="shared" si="158"/>
        <v>4.6577765187463752E-6</v>
      </c>
      <c r="IF135" s="86">
        <f t="shared" si="158"/>
        <v>3.5566035445032907E-5</v>
      </c>
      <c r="IG135" s="86">
        <f t="shared" si="158"/>
        <v>3.296670612477546E-4</v>
      </c>
      <c r="II135" s="86">
        <f t="shared" si="159"/>
        <v>8.6906017156214789E-37</v>
      </c>
      <c r="IJ135" s="86">
        <f t="shared" si="159"/>
        <v>1.6714742453302584E-32</v>
      </c>
      <c r="IK135" s="86">
        <f t="shared" si="159"/>
        <v>1.1683579895812998E-35</v>
      </c>
      <c r="IL135" s="86">
        <f t="shared" si="159"/>
        <v>5.1384156533230721E-36</v>
      </c>
      <c r="IM135" s="86">
        <f t="shared" si="159"/>
        <v>1.8102791755306485E-39</v>
      </c>
      <c r="IN135" s="86">
        <f t="shared" si="159"/>
        <v>2.3029308262102683E-49</v>
      </c>
      <c r="IO135" s="86">
        <f t="shared" si="159"/>
        <v>1.4584365922655816E-40</v>
      </c>
      <c r="IP135" s="86">
        <f t="shared" si="159"/>
        <v>8.4206268624582955E-67</v>
      </c>
      <c r="IQ135" s="86">
        <f t="shared" si="159"/>
        <v>7.5913731101632148E-70</v>
      </c>
      <c r="IR135" s="86">
        <f t="shared" si="159"/>
        <v>5.4642444237061601E-56</v>
      </c>
      <c r="IS135" s="86">
        <f t="shared" si="159"/>
        <v>3.6251443833009211E-44</v>
      </c>
      <c r="IT135" s="86">
        <f t="shared" si="159"/>
        <v>2.2610309258984356E-49</v>
      </c>
      <c r="IU135" s="86">
        <f t="shared" si="159"/>
        <v>1.7770742798279773E-43</v>
      </c>
      <c r="IV135" s="86">
        <f t="shared" si="159"/>
        <v>2.2824147665718246E-42</v>
      </c>
      <c r="IW135" s="86">
        <f t="shared" si="159"/>
        <v>4.8141762787532315E-20</v>
      </c>
      <c r="IY135" s="86">
        <f t="shared" si="160"/>
        <v>2.3975575293010824E-5</v>
      </c>
      <c r="IZ135" s="86">
        <f t="shared" si="160"/>
        <v>2.1192295230216849E-4</v>
      </c>
      <c r="JA135" s="86">
        <f t="shared" si="160"/>
        <v>9.1144589454920659E-5</v>
      </c>
      <c r="JB135" s="86">
        <f t="shared" si="160"/>
        <v>4.4960955258060726E-5</v>
      </c>
      <c r="JC135" s="86">
        <f t="shared" si="160"/>
        <v>3.48841253744002E-5</v>
      </c>
      <c r="JD135" s="86">
        <f t="shared" si="160"/>
        <v>7.9047962120024669E-6</v>
      </c>
      <c r="JE135" s="86">
        <f t="shared" si="160"/>
        <v>1.82377048248859E-5</v>
      </c>
      <c r="JF135" s="86">
        <f t="shared" si="160"/>
        <v>1.0750448119147387E-4</v>
      </c>
      <c r="JG135" s="86">
        <f t="shared" si="160"/>
        <v>1.1881580986155283E-4</v>
      </c>
      <c r="JH135" s="86">
        <f t="shared" si="160"/>
        <v>1.8676330524694061E-6</v>
      </c>
      <c r="JI135" s="86">
        <f t="shared" si="160"/>
        <v>1.4142968633886528E-5</v>
      </c>
      <c r="JJ135" s="86">
        <f t="shared" si="160"/>
        <v>2.5865506565336427E-6</v>
      </c>
      <c r="JK135" s="86">
        <f t="shared" si="160"/>
        <v>4.6577765187463752E-6</v>
      </c>
      <c r="JL135" s="86">
        <f t="shared" si="160"/>
        <v>3.5566035445032907E-5</v>
      </c>
      <c r="JM135" s="86">
        <f t="shared" si="160"/>
        <v>3.2966706124775466E-4</v>
      </c>
    </row>
    <row r="136" spans="2:273" x14ac:dyDescent="0.25">
      <c r="B136" s="2">
        <v>109</v>
      </c>
      <c r="C136" s="37">
        <v>73.703999999999994</v>
      </c>
      <c r="D136" s="37">
        <v>72.650999999999996</v>
      </c>
      <c r="E136" s="37">
        <v>70.286000000000001</v>
      </c>
      <c r="F136" s="37">
        <v>69.257999999999996</v>
      </c>
      <c r="G136" s="37">
        <v>67.790000000000006</v>
      </c>
      <c r="H136" s="37">
        <v>65.613</v>
      </c>
      <c r="I136" s="37">
        <v>65.540999999999997</v>
      </c>
      <c r="J136" s="37">
        <v>65.295000000000002</v>
      </c>
      <c r="K136" s="37">
        <v>66.442999999999998</v>
      </c>
      <c r="L136" s="37">
        <v>68.393000000000001</v>
      </c>
      <c r="M136" s="37">
        <v>72.59</v>
      </c>
      <c r="N136" s="37">
        <v>67.254000000000005</v>
      </c>
      <c r="O136" s="37">
        <v>69.444000000000003</v>
      </c>
      <c r="P136" s="37">
        <v>73.382999999999996</v>
      </c>
      <c r="Q136" s="37">
        <v>77.382999999999996</v>
      </c>
      <c r="S136" s="4">
        <f t="shared" si="162"/>
        <v>72.999728792799047</v>
      </c>
      <c r="T136" s="4">
        <f t="shared" si="162"/>
        <v>71.86387675754851</v>
      </c>
      <c r="U136" s="4">
        <f t="shared" si="162"/>
        <v>69.802834538874023</v>
      </c>
      <c r="V136" s="4">
        <f t="shared" si="162"/>
        <v>68.160092183182471</v>
      </c>
      <c r="W136" s="4">
        <f t="shared" si="162"/>
        <v>67.100480573974437</v>
      </c>
      <c r="X136" s="4">
        <f t="shared" si="162"/>
        <v>65.104852397965374</v>
      </c>
      <c r="Y136" s="4">
        <f t="shared" si="162"/>
        <v>64.959637587317317</v>
      </c>
      <c r="Z136" s="4">
        <f t="shared" si="162"/>
        <v>65.483831197216688</v>
      </c>
      <c r="AA136" s="4">
        <f t="shared" si="162"/>
        <v>68.328378504286604</v>
      </c>
      <c r="AB136" s="4">
        <f t="shared" si="162"/>
        <v>69.138813482684753</v>
      </c>
      <c r="AC136" s="4">
        <f t="shared" si="162"/>
        <v>71.03443548914106</v>
      </c>
      <c r="AD136" s="4">
        <f t="shared" si="162"/>
        <v>67.381998881891462</v>
      </c>
      <c r="AE136" s="4">
        <f t="shared" si="162"/>
        <v>68.157139357362723</v>
      </c>
      <c r="AF136" s="4">
        <f t="shared" si="162"/>
        <v>73.201502174809903</v>
      </c>
      <c r="AG136" s="4">
        <f t="shared" si="162"/>
        <v>76.743795219134157</v>
      </c>
      <c r="AI136" s="4">
        <f t="shared" si="163"/>
        <v>0.70427120720094649</v>
      </c>
      <c r="AJ136" s="4">
        <f t="shared" si="163"/>
        <v>0.78712324245148579</v>
      </c>
      <c r="AK136" s="4">
        <f t="shared" si="163"/>
        <v>0.48316546112597791</v>
      </c>
      <c r="AL136" s="4">
        <f t="shared" si="163"/>
        <v>1.0979078168175249</v>
      </c>
      <c r="AM136" s="4">
        <f t="shared" si="163"/>
        <v>0.68951942602556926</v>
      </c>
      <c r="AN136" s="4">
        <f t="shared" si="163"/>
        <v>0.50814760203462583</v>
      </c>
      <c r="AO136" s="4">
        <f t="shared" si="163"/>
        <v>0.58136241268267952</v>
      </c>
      <c r="AP136" s="4">
        <f t="shared" si="163"/>
        <v>-0.18883119721668606</v>
      </c>
      <c r="AQ136" s="4">
        <f t="shared" si="163"/>
        <v>-1.8853785042866065</v>
      </c>
      <c r="AR136" s="4">
        <f t="shared" si="163"/>
        <v>-0.74581348268475267</v>
      </c>
      <c r="AS136" s="4">
        <f t="shared" si="163"/>
        <v>1.5555645108589431</v>
      </c>
      <c r="AT136" s="4">
        <f t="shared" si="163"/>
        <v>-0.12799888189145747</v>
      </c>
      <c r="AU136" s="4">
        <f t="shared" si="163"/>
        <v>1.2868606426372793</v>
      </c>
      <c r="AV136" s="4">
        <f t="shared" si="163"/>
        <v>0.1814978251900925</v>
      </c>
      <c r="AW136" s="4">
        <f t="shared" si="163"/>
        <v>0.63920478086583898</v>
      </c>
      <c r="AY136" s="2">
        <f t="shared" si="154"/>
        <v>72.998968992548484</v>
      </c>
      <c r="AZ136" s="2">
        <f t="shared" si="154"/>
        <v>71.855475959230816</v>
      </c>
      <c r="BA136" s="2">
        <f t="shared" si="154"/>
        <v>69.794341296407879</v>
      </c>
      <c r="BB136" s="2">
        <f t="shared" si="154"/>
        <v>68.153354075733006</v>
      </c>
      <c r="BC136" s="2">
        <f t="shared" si="154"/>
        <v>67.093452078748172</v>
      </c>
      <c r="BD136" s="2">
        <f t="shared" si="154"/>
        <v>65.102855447247435</v>
      </c>
      <c r="BE136" s="2">
        <f t="shared" si="154"/>
        <v>64.954634828323776</v>
      </c>
      <c r="BF136" s="2">
        <f t="shared" si="154"/>
        <v>65.483740909716431</v>
      </c>
      <c r="BG136" s="2">
        <f t="shared" si="154"/>
        <v>68.328299723060468</v>
      </c>
      <c r="BH136" s="2">
        <f t="shared" si="154"/>
        <v>69.137576974791244</v>
      </c>
      <c r="BI136" s="2">
        <f t="shared" si="154"/>
        <v>71.027386067634808</v>
      </c>
      <c r="BJ136" s="2">
        <f t="shared" si="154"/>
        <v>67.380405424466488</v>
      </c>
      <c r="BK136" s="2">
        <f t="shared" si="154"/>
        <v>68.154467610721795</v>
      </c>
      <c r="BL136" s="2">
        <f t="shared" si="154"/>
        <v>73.172013496486713</v>
      </c>
      <c r="BM136" s="2">
        <f t="shared" si="154"/>
        <v>76.394273092584726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73.703999999999994</v>
      </c>
      <c r="CF136" s="2">
        <f t="shared" si="155"/>
        <v>72.650999999999996</v>
      </c>
      <c r="CG136" s="2">
        <f t="shared" si="155"/>
        <v>70.286000000000001</v>
      </c>
      <c r="CH136" s="2">
        <f t="shared" si="155"/>
        <v>69.257999999999996</v>
      </c>
      <c r="CI136" s="2">
        <f t="shared" si="155"/>
        <v>67.790000000000006</v>
      </c>
      <c r="CJ136" s="2">
        <f t="shared" si="155"/>
        <v>65.613</v>
      </c>
      <c r="CK136" s="2">
        <f t="shared" si="155"/>
        <v>65.540999999999997</v>
      </c>
      <c r="CL136" s="2">
        <f t="shared" si="155"/>
        <v>65.295000000000002</v>
      </c>
      <c r="CM136" s="2">
        <f t="shared" si="155"/>
        <v>66.442999999999998</v>
      </c>
      <c r="CN136" s="2">
        <f t="shared" si="155"/>
        <v>68.393000000000001</v>
      </c>
      <c r="CO136" s="2">
        <f t="shared" si="155"/>
        <v>72.59</v>
      </c>
      <c r="CP136" s="2">
        <f t="shared" si="155"/>
        <v>67.254000000000005</v>
      </c>
      <c r="CQ136" s="2">
        <f t="shared" si="155"/>
        <v>69.444000000000003</v>
      </c>
      <c r="CR136" s="2">
        <f t="shared" si="155"/>
        <v>73.382999999999996</v>
      </c>
      <c r="CS136" s="2">
        <f t="shared" si="155"/>
        <v>77.382999999999996</v>
      </c>
      <c r="CU136" s="2">
        <f t="shared" si="110"/>
        <v>73.703999999999994</v>
      </c>
      <c r="CV136" s="2">
        <f t="shared" si="111"/>
        <v>72.650999999999996</v>
      </c>
      <c r="CW136" s="2">
        <f t="shared" si="112"/>
        <v>70.286000000000001</v>
      </c>
      <c r="CX136" s="2">
        <f t="shared" si="113"/>
        <v>69.257999999999996</v>
      </c>
      <c r="CY136" s="2">
        <f t="shared" si="114"/>
        <v>67.790000000000006</v>
      </c>
      <c r="CZ136" s="2">
        <f t="shared" si="115"/>
        <v>65.613</v>
      </c>
      <c r="DA136" s="2">
        <f t="shared" si="116"/>
        <v>65.540999999999997</v>
      </c>
      <c r="DB136" s="2">
        <f t="shared" si="117"/>
        <v>65.295000000000002</v>
      </c>
      <c r="DC136" s="2">
        <f t="shared" si="118"/>
        <v>66.442999999999998</v>
      </c>
      <c r="DD136" s="2">
        <f t="shared" si="119"/>
        <v>68.393000000000001</v>
      </c>
      <c r="DE136" s="2">
        <f t="shared" si="120"/>
        <v>72.59</v>
      </c>
      <c r="DF136" s="2">
        <f t="shared" si="121"/>
        <v>67.254000000000005</v>
      </c>
      <c r="DG136" s="2">
        <f t="shared" si="122"/>
        <v>69.444000000000003</v>
      </c>
      <c r="DH136" s="2">
        <f t="shared" si="123"/>
        <v>73.382999999999996</v>
      </c>
      <c r="DI136" s="2">
        <f t="shared" si="124"/>
        <v>77.382999999999996</v>
      </c>
      <c r="DK136" s="2">
        <f t="shared" si="164"/>
        <v>91.927278918755661</v>
      </c>
      <c r="DL136" s="2">
        <f t="shared" si="164"/>
        <v>92.753956810631223</v>
      </c>
      <c r="DM136" s="2">
        <f t="shared" si="164"/>
        <v>85.983013289036563</v>
      </c>
      <c r="DN136" s="2">
        <f t="shared" si="164"/>
        <v>85.543196337411885</v>
      </c>
      <c r="DO136" s="2">
        <f t="shared" si="164"/>
        <v>81.545057396753364</v>
      </c>
      <c r="DP136" s="2">
        <f t="shared" si="164"/>
        <v>54.357843199474772</v>
      </c>
      <c r="DQ136" s="2">
        <f t="shared" si="164"/>
        <v>64.846038438438413</v>
      </c>
      <c r="DR136" s="2">
        <f t="shared" si="164"/>
        <v>94.525271190211342</v>
      </c>
      <c r="DS136" s="2">
        <f t="shared" si="164"/>
        <v>81.549620689655157</v>
      </c>
      <c r="DT136" s="2">
        <f t="shared" si="164"/>
        <v>79.415905672969927</v>
      </c>
      <c r="DU136" s="2">
        <f t="shared" si="164"/>
        <v>67.869428828828831</v>
      </c>
      <c r="DV136" s="2">
        <f t="shared" si="164"/>
        <v>81.102959842433563</v>
      </c>
      <c r="DW136" s="2">
        <f t="shared" si="164"/>
        <v>96.552674765478429</v>
      </c>
      <c r="DX136" s="2">
        <f t="shared" si="164"/>
        <v>85.835541741741764</v>
      </c>
      <c r="DY136" s="2">
        <f t="shared" si="164"/>
        <v>103.8952151279199</v>
      </c>
      <c r="EA136" s="2">
        <f t="shared" si="152"/>
        <v>72.950393255911578</v>
      </c>
      <c r="EB136" s="2">
        <f t="shared" si="152"/>
        <v>71.808769335671144</v>
      </c>
      <c r="EC136" s="2">
        <f t="shared" si="152"/>
        <v>69.758005969069359</v>
      </c>
      <c r="ED136" s="2">
        <f t="shared" si="152"/>
        <v>68.107354510610449</v>
      </c>
      <c r="EE136" s="2">
        <f t="shared" si="151"/>
        <v>67.055119264648496</v>
      </c>
      <c r="EF136" s="2">
        <f t="shared" si="151"/>
        <v>65.133451726054687</v>
      </c>
      <c r="EG136" s="2">
        <f t="shared" si="151"/>
        <v>64.955667114063985</v>
      </c>
      <c r="EH136" s="2">
        <f t="shared" si="151"/>
        <v>65.384219416243639</v>
      </c>
      <c r="EI136" s="2">
        <f t="shared" si="151"/>
        <v>68.282407862520657</v>
      </c>
      <c r="EJ136" s="2">
        <f t="shared" si="151"/>
        <v>69.099667766760888</v>
      </c>
      <c r="EK136" s="2">
        <f t="shared" si="151"/>
        <v>71.038727699726806</v>
      </c>
      <c r="EL136" s="2">
        <f t="shared" si="151"/>
        <v>67.336168068134157</v>
      </c>
      <c r="EM136" s="2">
        <f t="shared" si="135"/>
        <v>68.0712789824711</v>
      </c>
      <c r="EN136" s="2">
        <f t="shared" si="135"/>
        <v>73.130015317959078</v>
      </c>
      <c r="EO136" s="2">
        <f t="shared" si="135"/>
        <v>76.293000899659688</v>
      </c>
      <c r="EQ136" s="2">
        <f t="shared" si="165"/>
        <v>72.953105668117246</v>
      </c>
      <c r="ER136" s="2">
        <f t="shared" si="165"/>
        <v>71.668526549486174</v>
      </c>
      <c r="ES136" s="2">
        <f t="shared" si="165"/>
        <v>69.687182370707376</v>
      </c>
      <c r="ET136" s="2">
        <f t="shared" si="165"/>
        <v>68.125349980531738</v>
      </c>
      <c r="EU136" s="2">
        <f t="shared" si="165"/>
        <v>67.054452874054817</v>
      </c>
      <c r="EV136" s="2">
        <f t="shared" si="165"/>
        <v>65.164815272447882</v>
      </c>
      <c r="EW136" s="2">
        <f t="shared" si="165"/>
        <v>64.909331108639833</v>
      </c>
      <c r="EX136" s="2">
        <f t="shared" si="165"/>
        <v>64.911837793472884</v>
      </c>
      <c r="EY136" s="2">
        <f t="shared" si="165"/>
        <v>67.917831640512588</v>
      </c>
      <c r="EZ136" s="2">
        <f t="shared" si="165"/>
        <v>69.018208211810418</v>
      </c>
      <c r="FA136" s="2">
        <f t="shared" si="165"/>
        <v>70.98273651441535</v>
      </c>
      <c r="FB136" s="2">
        <f t="shared" si="165"/>
        <v>67.362861113953329</v>
      </c>
      <c r="FC136" s="2">
        <f t="shared" si="165"/>
        <v>67.981271645422325</v>
      </c>
      <c r="FD136" s="2">
        <f t="shared" si="165"/>
        <v>73.127641605864113</v>
      </c>
      <c r="FE136" s="2">
        <f t="shared" si="165"/>
        <v>76.070762714155236</v>
      </c>
      <c r="FG136" s="2">
        <f t="shared" si="166"/>
        <v>0.99744232029259472</v>
      </c>
      <c r="FH136" s="2">
        <f t="shared" si="166"/>
        <v>0.99765365255161187</v>
      </c>
      <c r="FI136" s="2">
        <f t="shared" si="166"/>
        <v>0.99768717247369965</v>
      </c>
      <c r="FJ136" s="2">
        <f t="shared" si="166"/>
        <v>0.99737816930876089</v>
      </c>
      <c r="FK136" s="2">
        <f t="shared" si="166"/>
        <v>0.99735378918804085</v>
      </c>
      <c r="FL136" s="2">
        <f t="shared" si="166"/>
        <v>0.99711871262348117</v>
      </c>
      <c r="FM136" s="2">
        <f t="shared" si="166"/>
        <v>0.99668955247578828</v>
      </c>
      <c r="FN136" s="2">
        <f t="shared" si="166"/>
        <v>0.99631859622361318</v>
      </c>
      <c r="FO136" s="2">
        <f t="shared" si="166"/>
        <v>0.99607040390529578</v>
      </c>
      <c r="FP136" s="2">
        <f t="shared" si="166"/>
        <v>0.99619313282069144</v>
      </c>
      <c r="FQ136" s="2">
        <f t="shared" si="166"/>
        <v>0.99671072770014346</v>
      </c>
      <c r="FR136" s="2">
        <f t="shared" si="166"/>
        <v>0.99681743494582242</v>
      </c>
      <c r="FS136" s="2">
        <f t="shared" si="166"/>
        <v>0.99703301956595991</v>
      </c>
      <c r="FT136" s="2">
        <f t="shared" si="166"/>
        <v>0.99669254616573844</v>
      </c>
      <c r="FU136" s="2">
        <f t="shared" si="166"/>
        <v>0.99626684952353339</v>
      </c>
      <c r="FW136" s="2">
        <f t="shared" si="156"/>
        <v>1.435669225299932E-2</v>
      </c>
      <c r="FX136" s="2">
        <f t="shared" si="156"/>
        <v>1.7384592067342133E-2</v>
      </c>
      <c r="FY136" s="2">
        <f t="shared" si="156"/>
        <v>1.680677391517299E-2</v>
      </c>
      <c r="FZ136" s="2">
        <f t="shared" si="156"/>
        <v>1.5878434667952485E-2</v>
      </c>
      <c r="GA136" s="2">
        <f t="shared" si="156"/>
        <v>1.5931872719739396E-2</v>
      </c>
      <c r="GB136" s="2">
        <f t="shared" si="156"/>
        <v>1.4390783779366893E-2</v>
      </c>
      <c r="GC136" s="2">
        <f t="shared" si="156"/>
        <v>1.4445909962980289E-2</v>
      </c>
      <c r="GD136" s="2">
        <f t="shared" si="156"/>
        <v>1.6424187990756501E-2</v>
      </c>
      <c r="GE136" s="2">
        <f t="shared" si="156"/>
        <v>1.7123791395193506E-2</v>
      </c>
      <c r="GF136" s="2">
        <f t="shared" si="156"/>
        <v>1.673639721640564E-2</v>
      </c>
      <c r="GG136" s="2">
        <f t="shared" si="156"/>
        <v>1.6376597510594806E-2</v>
      </c>
      <c r="GH136" s="2">
        <f t="shared" si="156"/>
        <v>1.5871022219514641E-2</v>
      </c>
      <c r="GI136" s="2">
        <f t="shared" si="156"/>
        <v>1.4611206316921855E-2</v>
      </c>
      <c r="GJ136" s="2">
        <f t="shared" si="156"/>
        <v>1.0432418948955025E-2</v>
      </c>
      <c r="GK136" s="2">
        <f t="shared" si="156"/>
        <v>7.9690457726591668E-3</v>
      </c>
      <c r="GM136" s="86">
        <f t="shared" si="157"/>
        <v>7.202113838442596E-48</v>
      </c>
      <c r="GN136" s="86">
        <f t="shared" si="157"/>
        <v>7.4050457444829171E-54</v>
      </c>
      <c r="GO136" s="86">
        <f t="shared" si="157"/>
        <v>3.2445297370417785E-53</v>
      </c>
      <c r="GP136" s="86">
        <f t="shared" si="157"/>
        <v>9.9844514032144264E-58</v>
      </c>
      <c r="GQ136" s="86">
        <f t="shared" si="157"/>
        <v>5.3405394811635881E-82</v>
      </c>
      <c r="GR136" s="86">
        <f t="shared" si="157"/>
        <v>4.2063993106978552E-46</v>
      </c>
      <c r="GS136" s="86">
        <f t="shared" si="157"/>
        <v>3.6447558416919678E-28</v>
      </c>
      <c r="GT136" s="86">
        <f t="shared" si="157"/>
        <v>4.2546279409669864E-6</v>
      </c>
      <c r="GU136" s="86">
        <f t="shared" si="157"/>
        <v>4.1417986505117836E-9</v>
      </c>
      <c r="GV136" s="86">
        <f t="shared" si="157"/>
        <v>4.2716476449848375E-13</v>
      </c>
      <c r="GW136" s="86">
        <f t="shared" si="157"/>
        <v>3.5149833447475302E-50</v>
      </c>
      <c r="GX136" s="86">
        <f t="shared" si="157"/>
        <v>5.5699621709056325E-114</v>
      </c>
      <c r="GY136" s="86">
        <f t="shared" si="157"/>
        <v>1.6824336035408339E-86</v>
      </c>
      <c r="GZ136" s="86">
        <f t="shared" si="157"/>
        <v>4.2977406729959112E-97</v>
      </c>
      <c r="HA136" s="86">
        <f t="shared" si="157"/>
        <v>2.3786602685024394E-111</v>
      </c>
      <c r="HC136" s="86">
        <f t="shared" si="153"/>
        <v>3.5248153325199273E-12</v>
      </c>
      <c r="HD136" s="86">
        <f t="shared" si="153"/>
        <v>7.7897576884074383E-15</v>
      </c>
      <c r="HE136" s="86">
        <f t="shared" si="153"/>
        <v>4.8067252634466393E-14</v>
      </c>
      <c r="HF136" s="86">
        <f t="shared" si="153"/>
        <v>6.2976032805781562E-16</v>
      </c>
      <c r="HG136" s="86">
        <f t="shared" si="153"/>
        <v>1.2197938477398625E-37</v>
      </c>
      <c r="HH136" s="86">
        <f t="shared" si="153"/>
        <v>2.3735463511133346E-18</v>
      </c>
      <c r="HI136" s="86">
        <f t="shared" si="153"/>
        <v>2.9250934635597978E-16</v>
      </c>
      <c r="HJ136" s="86">
        <f t="shared" si="153"/>
        <v>4.8438903193714595E-5</v>
      </c>
      <c r="HK136" s="86">
        <f t="shared" si="153"/>
        <v>5.8460534307463968E-5</v>
      </c>
      <c r="HL136" s="86">
        <f t="shared" si="161"/>
        <v>6.2577595702834448E-12</v>
      </c>
      <c r="HM136" s="86">
        <f t="shared" si="161"/>
        <v>1.4553363128916848E-27</v>
      </c>
      <c r="HN136" s="86">
        <f t="shared" si="161"/>
        <v>6.1017494857905528E-27</v>
      </c>
      <c r="HO136" s="86">
        <f t="shared" si="161"/>
        <v>1.0262012985323443E-24</v>
      </c>
      <c r="HP136" s="86">
        <f t="shared" si="161"/>
        <v>1.1828838250797514E-25</v>
      </c>
      <c r="HQ136" s="86">
        <f t="shared" si="161"/>
        <v>7.6516039295435109E-30</v>
      </c>
      <c r="HS136" s="86">
        <f t="shared" si="158"/>
        <v>6.5383243313795443E-5</v>
      </c>
      <c r="HT136" s="86">
        <f t="shared" si="158"/>
        <v>5.0706338962592146E-4</v>
      </c>
      <c r="HU136" s="86">
        <f t="shared" si="158"/>
        <v>2.3666239534013493E-4</v>
      </c>
      <c r="HV136" s="86">
        <f t="shared" si="158"/>
        <v>1.202336220604333E-4</v>
      </c>
      <c r="HW136" s="86">
        <f t="shared" si="158"/>
        <v>9.9209351402249562E-5</v>
      </c>
      <c r="HX136" s="86">
        <f t="shared" si="158"/>
        <v>2.6994207344333691E-5</v>
      </c>
      <c r="HY136" s="86">
        <f t="shared" si="158"/>
        <v>5.3181952005428087E-5</v>
      </c>
      <c r="HZ136" s="86">
        <f t="shared" si="158"/>
        <v>6.6215250540002451E-7</v>
      </c>
      <c r="IA136" s="86">
        <f t="shared" si="158"/>
        <v>4.9910374950587418E-7</v>
      </c>
      <c r="IB136" s="86">
        <f t="shared" si="158"/>
        <v>7.8911165333759847E-6</v>
      </c>
      <c r="IC136" s="86">
        <f t="shared" si="158"/>
        <v>4.532431248287626E-5</v>
      </c>
      <c r="ID136" s="86">
        <f t="shared" si="158"/>
        <v>9.6668682248716923E-6</v>
      </c>
      <c r="IE136" s="86">
        <f t="shared" si="158"/>
        <v>1.5204770128636746E-5</v>
      </c>
      <c r="IF136" s="86">
        <f t="shared" si="158"/>
        <v>8.3245810454623178E-5</v>
      </c>
      <c r="IG136" s="86">
        <f t="shared" si="158"/>
        <v>6.0353125790384046E-4</v>
      </c>
      <c r="II136" s="86">
        <f t="shared" si="159"/>
        <v>2.620516109230046E-35</v>
      </c>
      <c r="IJ136" s="86">
        <f t="shared" si="159"/>
        <v>3.8325235012554309E-31</v>
      </c>
      <c r="IK136" s="86">
        <f t="shared" si="159"/>
        <v>3.5816555791716035E-34</v>
      </c>
      <c r="IL136" s="86">
        <f t="shared" si="159"/>
        <v>1.5578184675690842E-34</v>
      </c>
      <c r="IM136" s="86">
        <f t="shared" si="159"/>
        <v>7.7443449898100091E-38</v>
      </c>
      <c r="IN136" s="86">
        <f t="shared" si="159"/>
        <v>2.346354997526119E-47</v>
      </c>
      <c r="IO136" s="86">
        <f t="shared" si="159"/>
        <v>6.3662763349773561E-39</v>
      </c>
      <c r="IP136" s="86">
        <f t="shared" si="159"/>
        <v>5.6675663429778304E-64</v>
      </c>
      <c r="IQ136" s="86">
        <f t="shared" si="159"/>
        <v>7.4215568220118373E-67</v>
      </c>
      <c r="IR136" s="86">
        <f t="shared" si="159"/>
        <v>1.2802041133591004E-53</v>
      </c>
      <c r="IS136" s="86">
        <f t="shared" si="159"/>
        <v>2.5390426483578108E-42</v>
      </c>
      <c r="IT136" s="86">
        <f t="shared" si="159"/>
        <v>2.567774736764691E-47</v>
      </c>
      <c r="IU136" s="86">
        <f t="shared" si="159"/>
        <v>1.0394718794575844E-41</v>
      </c>
      <c r="IV136" s="86">
        <f t="shared" si="159"/>
        <v>8.9886756708794563E-41</v>
      </c>
      <c r="IW136" s="86">
        <f t="shared" si="159"/>
        <v>2.3335830850821392E-19</v>
      </c>
      <c r="IY136" s="86">
        <f t="shared" si="160"/>
        <v>6.538324683861077E-5</v>
      </c>
      <c r="IZ136" s="86">
        <f t="shared" si="160"/>
        <v>5.0706338963371123E-4</v>
      </c>
      <c r="JA136" s="86">
        <f t="shared" si="160"/>
        <v>2.3666239538820219E-4</v>
      </c>
      <c r="JB136" s="86">
        <f t="shared" si="160"/>
        <v>1.2023362206106306E-4</v>
      </c>
      <c r="JC136" s="86">
        <f t="shared" si="160"/>
        <v>9.9209351402249562E-5</v>
      </c>
      <c r="JD136" s="86">
        <f t="shared" si="160"/>
        <v>2.6994207344336066E-5</v>
      </c>
      <c r="JE136" s="86">
        <f t="shared" si="160"/>
        <v>5.3181952005720598E-5</v>
      </c>
      <c r="JF136" s="86">
        <f t="shared" si="160"/>
        <v>5.335568364008161E-5</v>
      </c>
      <c r="JG136" s="86">
        <f t="shared" si="160"/>
        <v>5.8963779855620359E-5</v>
      </c>
      <c r="JH136" s="86">
        <f t="shared" si="160"/>
        <v>7.8911232183003188E-6</v>
      </c>
      <c r="JI136" s="86">
        <f t="shared" si="160"/>
        <v>4.532431248287626E-5</v>
      </c>
      <c r="JJ136" s="86">
        <f t="shared" si="160"/>
        <v>9.6668682248716923E-6</v>
      </c>
      <c r="JK136" s="86">
        <f t="shared" si="160"/>
        <v>1.5204770128636746E-5</v>
      </c>
      <c r="JL136" s="86">
        <f t="shared" si="160"/>
        <v>8.3245810454623178E-5</v>
      </c>
      <c r="JM136" s="86">
        <f t="shared" si="160"/>
        <v>6.0353125790384068E-4</v>
      </c>
    </row>
    <row r="137" spans="2:273" x14ac:dyDescent="0.25">
      <c r="B137" s="2">
        <v>110</v>
      </c>
      <c r="C137" s="37">
        <v>73.593000000000004</v>
      </c>
      <c r="D137" s="37">
        <v>72.349000000000004</v>
      </c>
      <c r="E137" s="37">
        <v>70</v>
      </c>
      <c r="F137" s="37">
        <v>68.048000000000002</v>
      </c>
      <c r="G137" s="37">
        <v>66.805999999999997</v>
      </c>
      <c r="H137" s="37">
        <v>66.048000000000002</v>
      </c>
      <c r="I137" s="37">
        <v>64.033000000000001</v>
      </c>
      <c r="J137" s="37">
        <v>65.131</v>
      </c>
      <c r="K137" s="37">
        <v>66.426000000000002</v>
      </c>
      <c r="L137" s="37">
        <v>67.704999999999998</v>
      </c>
      <c r="M137" s="37">
        <v>71.573999999999998</v>
      </c>
      <c r="N137" s="37">
        <v>67.475999999999999</v>
      </c>
      <c r="O137" s="37">
        <v>67.159000000000006</v>
      </c>
      <c r="P137" s="37">
        <v>73.167000000000002</v>
      </c>
      <c r="Q137" s="37">
        <v>78.183000000000007</v>
      </c>
      <c r="S137" s="4">
        <f t="shared" si="162"/>
        <v>72.929963689936869</v>
      </c>
      <c r="T137" s="4">
        <f t="shared" si="162"/>
        <v>71.737590884281275</v>
      </c>
      <c r="U137" s="4">
        <f t="shared" si="162"/>
        <v>69.69851927631035</v>
      </c>
      <c r="V137" s="4">
        <f t="shared" si="162"/>
        <v>68.095053097971373</v>
      </c>
      <c r="W137" s="4">
        <f t="shared" si="162"/>
        <v>67.019134863995689</v>
      </c>
      <c r="X137" s="4">
        <f t="shared" si="162"/>
        <v>65.043325226293177</v>
      </c>
      <c r="Y137" s="4">
        <f t="shared" si="162"/>
        <v>64.854972415885854</v>
      </c>
      <c r="Z137" s="4">
        <f t="shared" si="162"/>
        <v>65.271213491373629</v>
      </c>
      <c r="AA137" s="4">
        <f t="shared" si="162"/>
        <v>68.083214481710556</v>
      </c>
      <c r="AB137" s="4">
        <f t="shared" si="162"/>
        <v>68.950122423200952</v>
      </c>
      <c r="AC137" s="4">
        <f t="shared" si="162"/>
        <v>70.841210107568642</v>
      </c>
      <c r="AD137" s="4">
        <f t="shared" si="162"/>
        <v>67.207620752598856</v>
      </c>
      <c r="AE137" s="4">
        <f t="shared" si="162"/>
        <v>68.005199121042978</v>
      </c>
      <c r="AF137" s="4">
        <f t="shared" si="162"/>
        <v>73.096267667555139</v>
      </c>
      <c r="AG137" s="4">
        <f t="shared" si="162"/>
        <v>76.863722337682347</v>
      </c>
      <c r="AI137" s="4">
        <f t="shared" si="163"/>
        <v>0.66303631006313424</v>
      </c>
      <c r="AJ137" s="4">
        <f t="shared" si="163"/>
        <v>0.61140911571872891</v>
      </c>
      <c r="AK137" s="4">
        <f t="shared" si="163"/>
        <v>0.30148072368965018</v>
      </c>
      <c r="AL137" s="4">
        <f t="shared" si="163"/>
        <v>-4.7053097971371471E-2</v>
      </c>
      <c r="AM137" s="4">
        <f t="shared" si="163"/>
        <v>-0.21313486399569115</v>
      </c>
      <c r="AN137" s="4">
        <f t="shared" si="163"/>
        <v>1.0046747737068245</v>
      </c>
      <c r="AO137" s="4">
        <f t="shared" si="163"/>
        <v>-0.82197241588585257</v>
      </c>
      <c r="AP137" s="4">
        <f t="shared" si="163"/>
        <v>-0.14021349137362904</v>
      </c>
      <c r="AQ137" s="4">
        <f t="shared" si="163"/>
        <v>-1.6572144817105539</v>
      </c>
      <c r="AR137" s="4">
        <f t="shared" si="163"/>
        <v>-1.2451224232009537</v>
      </c>
      <c r="AS137" s="4">
        <f t="shared" si="163"/>
        <v>0.73278989243135584</v>
      </c>
      <c r="AT137" s="4">
        <f t="shared" si="163"/>
        <v>0.26837924740114261</v>
      </c>
      <c r="AU137" s="4">
        <f t="shared" si="163"/>
        <v>-0.84619912104297157</v>
      </c>
      <c r="AV137" s="4">
        <f t="shared" si="163"/>
        <v>7.0732332444862323E-2</v>
      </c>
      <c r="AW137" s="4">
        <f t="shared" si="163"/>
        <v>1.3192776623176599</v>
      </c>
      <c r="AY137" s="2">
        <f t="shared" si="154"/>
        <v>72.928097903514598</v>
      </c>
      <c r="AZ137" s="2">
        <f t="shared" si="154"/>
        <v>71.719543186676773</v>
      </c>
      <c r="BA137" s="2">
        <f t="shared" si="154"/>
        <v>69.678799623179827</v>
      </c>
      <c r="BB137" s="2">
        <f t="shared" si="154"/>
        <v>68.078886578649858</v>
      </c>
      <c r="BC137" s="2">
        <f t="shared" si="154"/>
        <v>67.001338604993151</v>
      </c>
      <c r="BD137" s="2">
        <f t="shared" si="154"/>
        <v>65.037337802078312</v>
      </c>
      <c r="BE137" s="2">
        <f t="shared" si="154"/>
        <v>64.841942539240065</v>
      </c>
      <c r="BF137" s="2">
        <f t="shared" si="154"/>
        <v>65.270780626607035</v>
      </c>
      <c r="BG137" s="2">
        <f t="shared" si="154"/>
        <v>68.08280947775512</v>
      </c>
      <c r="BH137" s="2">
        <f t="shared" si="154"/>
        <v>68.94562228129206</v>
      </c>
      <c r="BI137" s="2">
        <f t="shared" si="154"/>
        <v>70.821295595987294</v>
      </c>
      <c r="BJ137" s="2">
        <f t="shared" si="154"/>
        <v>67.202404137310864</v>
      </c>
      <c r="BK137" s="2">
        <f t="shared" si="154"/>
        <v>67.997439344460886</v>
      </c>
      <c r="BL137" s="2">
        <f t="shared" si="154"/>
        <v>73.032846117118623</v>
      </c>
      <c r="BM137" s="2">
        <f t="shared" si="154"/>
        <v>76.264815434039889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73.593000000000004</v>
      </c>
      <c r="CF137" s="2">
        <f t="shared" si="155"/>
        <v>72.349000000000004</v>
      </c>
      <c r="CG137" s="2">
        <f t="shared" si="155"/>
        <v>70</v>
      </c>
      <c r="CH137" s="2">
        <f t="shared" si="155"/>
        <v>68.048000000000002</v>
      </c>
      <c r="CI137" s="2">
        <f t="shared" si="155"/>
        <v>66.805999999999997</v>
      </c>
      <c r="CJ137" s="2">
        <f t="shared" si="155"/>
        <v>66.048000000000002</v>
      </c>
      <c r="CK137" s="2">
        <f t="shared" si="155"/>
        <v>64.033000000000001</v>
      </c>
      <c r="CL137" s="2">
        <f t="shared" si="155"/>
        <v>65.131</v>
      </c>
      <c r="CM137" s="2">
        <f t="shared" si="155"/>
        <v>66.426000000000002</v>
      </c>
      <c r="CN137" s="2">
        <f t="shared" si="155"/>
        <v>67.704999999999998</v>
      </c>
      <c r="CO137" s="2">
        <f t="shared" si="155"/>
        <v>71.573999999999998</v>
      </c>
      <c r="CP137" s="2">
        <f t="shared" si="155"/>
        <v>67.475999999999999</v>
      </c>
      <c r="CQ137" s="2">
        <f t="shared" si="155"/>
        <v>67.159000000000006</v>
      </c>
      <c r="CR137" s="2">
        <f t="shared" si="155"/>
        <v>73.167000000000002</v>
      </c>
      <c r="CS137" s="2">
        <f t="shared" si="155"/>
        <v>78.183000000000007</v>
      </c>
      <c r="CU137" s="2">
        <f t="shared" si="110"/>
        <v>73.593000000000004</v>
      </c>
      <c r="CV137" s="2">
        <f t="shared" si="111"/>
        <v>72.349000000000004</v>
      </c>
      <c r="CW137" s="2">
        <f t="shared" si="112"/>
        <v>70</v>
      </c>
      <c r="CX137" s="2">
        <f t="shared" si="113"/>
        <v>68.048000000000002</v>
      </c>
      <c r="CY137" s="2">
        <f t="shared" si="114"/>
        <v>66.805999999999997</v>
      </c>
      <c r="CZ137" s="2">
        <f t="shared" si="115"/>
        <v>66.048000000000002</v>
      </c>
      <c r="DA137" s="2">
        <f t="shared" si="116"/>
        <v>64.033000000000001</v>
      </c>
      <c r="DB137" s="2">
        <f t="shared" si="117"/>
        <v>65.131</v>
      </c>
      <c r="DC137" s="2">
        <f t="shared" si="118"/>
        <v>66.426000000000002</v>
      </c>
      <c r="DD137" s="2">
        <f t="shared" si="119"/>
        <v>67.704999999999998</v>
      </c>
      <c r="DE137" s="2">
        <f t="shared" si="120"/>
        <v>71.573999999999998</v>
      </c>
      <c r="DF137" s="2">
        <f t="shared" si="121"/>
        <v>67.475999999999999</v>
      </c>
      <c r="DG137" s="2">
        <f t="shared" si="122"/>
        <v>67.159000000000006</v>
      </c>
      <c r="DH137" s="2">
        <f t="shared" si="123"/>
        <v>73.167000000000002</v>
      </c>
      <c r="DI137" s="2">
        <f t="shared" si="124"/>
        <v>78.183000000000007</v>
      </c>
      <c r="DK137" s="2">
        <f t="shared" si="164"/>
        <v>91.986398671096339</v>
      </c>
      <c r="DL137" s="2">
        <f t="shared" si="164"/>
        <v>92.846961340984592</v>
      </c>
      <c r="DM137" s="2">
        <f t="shared" si="164"/>
        <v>86.02230625188767</v>
      </c>
      <c r="DN137" s="2">
        <f t="shared" si="164"/>
        <v>85.626449639413352</v>
      </c>
      <c r="DO137" s="2">
        <f t="shared" si="164"/>
        <v>81.575110633930251</v>
      </c>
      <c r="DP137" s="2">
        <f t="shared" si="164"/>
        <v>54.031054054054053</v>
      </c>
      <c r="DQ137" s="2">
        <f t="shared" si="164"/>
        <v>64.594410896610867</v>
      </c>
      <c r="DR137" s="2">
        <f t="shared" si="164"/>
        <v>94.678379310344823</v>
      </c>
      <c r="DS137" s="2">
        <f t="shared" si="164"/>
        <v>81.547420689655169</v>
      </c>
      <c r="DT137" s="2">
        <f t="shared" si="164"/>
        <v>79.378001112347022</v>
      </c>
      <c r="DU137" s="2">
        <f t="shared" si="164"/>
        <v>67.692043886743875</v>
      </c>
      <c r="DV137" s="2">
        <f t="shared" si="164"/>
        <v>81.1069955137324</v>
      </c>
      <c r="DW137" s="2">
        <f t="shared" si="164"/>
        <v>96.747845121951215</v>
      </c>
      <c r="DX137" s="2">
        <f t="shared" si="164"/>
        <v>85.864795538395569</v>
      </c>
      <c r="DY137" s="2">
        <f t="shared" si="164"/>
        <v>104.18939310344825</v>
      </c>
      <c r="EA137" s="2">
        <f t="shared" si="152"/>
        <v>72.883495872394022</v>
      </c>
      <c r="EB137" s="2">
        <f t="shared" si="152"/>
        <v>71.676056135370558</v>
      </c>
      <c r="EC137" s="2">
        <f t="shared" si="152"/>
        <v>69.64510733472008</v>
      </c>
      <c r="ED137" s="2">
        <f t="shared" si="152"/>
        <v>68.036630625408989</v>
      </c>
      <c r="EE137" s="2">
        <f t="shared" si="151"/>
        <v>66.966082385571724</v>
      </c>
      <c r="EF137" s="2">
        <f t="shared" si="151"/>
        <v>65.065987512219408</v>
      </c>
      <c r="EG137" s="2">
        <f t="shared" si="151"/>
        <v>64.843177668827366</v>
      </c>
      <c r="EH137" s="2">
        <f t="shared" si="151"/>
        <v>65.179299111675107</v>
      </c>
      <c r="EI137" s="2">
        <f t="shared" si="151"/>
        <v>68.040510007957394</v>
      </c>
      <c r="EJ137" s="2">
        <f t="shared" si="151"/>
        <v>68.910459758074921</v>
      </c>
      <c r="EK137" s="2">
        <f t="shared" si="151"/>
        <v>70.831072155321394</v>
      </c>
      <c r="EL137" s="2">
        <f t="shared" si="151"/>
        <v>67.160893367465079</v>
      </c>
      <c r="EM137" s="2">
        <f t="shared" si="135"/>
        <v>67.920192425868478</v>
      </c>
      <c r="EN137" s="2">
        <f t="shared" si="135"/>
        <v>72.994020381495531</v>
      </c>
      <c r="EO137" s="2">
        <f t="shared" si="135"/>
        <v>76.171515263368946</v>
      </c>
      <c r="EQ137" s="2">
        <f t="shared" si="165"/>
        <v>72.885529308740004</v>
      </c>
      <c r="ER137" s="2">
        <f t="shared" si="165"/>
        <v>71.580112259977653</v>
      </c>
      <c r="ES137" s="2">
        <f t="shared" si="165"/>
        <v>69.59838823592645</v>
      </c>
      <c r="ET137" s="2">
        <f t="shared" si="165"/>
        <v>68.04736269221759</v>
      </c>
      <c r="EU137" s="2">
        <f t="shared" si="165"/>
        <v>66.965564950721031</v>
      </c>
      <c r="EV137" s="2">
        <f t="shared" si="165"/>
        <v>65.088507773878447</v>
      </c>
      <c r="EW137" s="2">
        <f t="shared" si="165"/>
        <v>64.812588725530276</v>
      </c>
      <c r="EX137" s="2">
        <f t="shared" si="165"/>
        <v>64.756994406619867</v>
      </c>
      <c r="EY137" s="2">
        <f t="shared" si="165"/>
        <v>67.713818304236526</v>
      </c>
      <c r="EZ137" s="2">
        <f t="shared" si="165"/>
        <v>68.845402117987078</v>
      </c>
      <c r="FA137" s="2">
        <f t="shared" si="165"/>
        <v>70.811147574376619</v>
      </c>
      <c r="FB137" s="2">
        <f t="shared" si="165"/>
        <v>67.219619203402544</v>
      </c>
      <c r="FC137" s="2">
        <f t="shared" si="165"/>
        <v>67.871517031507153</v>
      </c>
      <c r="FD137" s="2">
        <f t="shared" si="165"/>
        <v>72.993197210136941</v>
      </c>
      <c r="FE137" s="2">
        <f t="shared" si="165"/>
        <v>75.928374322520909</v>
      </c>
      <c r="FG137" s="2">
        <f t="shared" si="166"/>
        <v>0.99766684331078759</v>
      </c>
      <c r="FH137" s="2">
        <f t="shared" si="166"/>
        <v>0.99785966381504343</v>
      </c>
      <c r="FI137" s="2">
        <f t="shared" si="166"/>
        <v>0.99789024688377692</v>
      </c>
      <c r="FJ137" s="2">
        <f t="shared" si="166"/>
        <v>0.99760831024531027</v>
      </c>
      <c r="FK137" s="2">
        <f t="shared" si="166"/>
        <v>0.99758606500079328</v>
      </c>
      <c r="FL137" s="2">
        <f t="shared" si="166"/>
        <v>0.99737156831590612</v>
      </c>
      <c r="FM137" s="2">
        <f t="shared" si="166"/>
        <v>0.99697995628589975</v>
      </c>
      <c r="FN137" s="2">
        <f t="shared" si="166"/>
        <v>0.99664143193233523</v>
      </c>
      <c r="FO137" s="2">
        <f t="shared" si="166"/>
        <v>0.99641492618554139</v>
      </c>
      <c r="FP137" s="2">
        <f t="shared" si="166"/>
        <v>0.99652693251921376</v>
      </c>
      <c r="FQ137" s="2">
        <f t="shared" si="166"/>
        <v>0.99699927953949541</v>
      </c>
      <c r="FR137" s="2">
        <f t="shared" si="166"/>
        <v>0.99709665314585039</v>
      </c>
      <c r="FS137" s="2">
        <f t="shared" si="166"/>
        <v>0.99729337508676597</v>
      </c>
      <c r="FT137" s="2">
        <f t="shared" si="166"/>
        <v>0.99698268815412916</v>
      </c>
      <c r="FU137" s="2">
        <f t="shared" si="166"/>
        <v>0.99659420757679751</v>
      </c>
      <c r="FW137" s="2">
        <f t="shared" si="156"/>
        <v>1.5720026093846241E-2</v>
      </c>
      <c r="FX137" s="2">
        <f t="shared" si="156"/>
        <v>1.9029908539479123E-2</v>
      </c>
      <c r="FY137" s="2">
        <f t="shared" si="156"/>
        <v>1.8398428328901911E-2</v>
      </c>
      <c r="FZ137" s="2">
        <f t="shared" si="156"/>
        <v>1.7383726875885207E-2</v>
      </c>
      <c r="GA137" s="2">
        <f t="shared" si="156"/>
        <v>1.7442141123577753E-2</v>
      </c>
      <c r="GB137" s="2">
        <f t="shared" si="156"/>
        <v>1.5757303249131775E-2</v>
      </c>
      <c r="GC137" s="2">
        <f t="shared" si="156"/>
        <v>1.5817580093917989E-2</v>
      </c>
      <c r="GD137" s="2">
        <f t="shared" si="156"/>
        <v>1.7980272911744078E-2</v>
      </c>
      <c r="GE137" s="2">
        <f t="shared" si="156"/>
        <v>1.8744895972889201E-2</v>
      </c>
      <c r="GF137" s="2">
        <f t="shared" si="156"/>
        <v>1.832151093346689E-2</v>
      </c>
      <c r="GG137" s="2">
        <f t="shared" si="156"/>
        <v>1.7928255729659157E-2</v>
      </c>
      <c r="GH137" s="2">
        <f t="shared" si="156"/>
        <v>1.737562412657679E-2</v>
      </c>
      <c r="GI137" s="2">
        <f t="shared" si="156"/>
        <v>1.5998316913176391E-2</v>
      </c>
      <c r="GJ137" s="2">
        <f t="shared" si="156"/>
        <v>1.1427418203150057E-2</v>
      </c>
      <c r="GK137" s="2">
        <f t="shared" si="156"/>
        <v>8.7311720667803024E-3</v>
      </c>
      <c r="GM137" s="86">
        <f t="shared" si="157"/>
        <v>5.9785506813580884E-50</v>
      </c>
      <c r="GN137" s="86">
        <f t="shared" si="157"/>
        <v>3.2558684626109696E-56</v>
      </c>
      <c r="GO137" s="86">
        <f t="shared" si="157"/>
        <v>1.6017359404923695E-55</v>
      </c>
      <c r="GP137" s="86">
        <f t="shared" si="157"/>
        <v>3.1089056013354248E-60</v>
      </c>
      <c r="GQ137" s="86">
        <f t="shared" si="157"/>
        <v>1.2956780574842236E-85</v>
      </c>
      <c r="GR137" s="86">
        <f t="shared" si="157"/>
        <v>4.5745412867266795E-48</v>
      </c>
      <c r="GS137" s="86">
        <f t="shared" si="157"/>
        <v>2.3668664275201564E-29</v>
      </c>
      <c r="GT137" s="86">
        <f t="shared" si="157"/>
        <v>2.6476339034872499E-6</v>
      </c>
      <c r="GU137" s="86">
        <f t="shared" si="157"/>
        <v>1.9214795073788288E-9</v>
      </c>
      <c r="GV137" s="86">
        <f t="shared" si="157"/>
        <v>1.3449743265723899E-13</v>
      </c>
      <c r="GW137" s="86">
        <f t="shared" si="157"/>
        <v>2.4989873689811058E-52</v>
      </c>
      <c r="GX137" s="86">
        <f t="shared" si="157"/>
        <v>5.0568586928789547E-119</v>
      </c>
      <c r="GY137" s="86">
        <f t="shared" si="157"/>
        <v>2.636538853497929E-90</v>
      </c>
      <c r="GZ137" s="86">
        <f t="shared" si="157"/>
        <v>2.4594884059126223E-101</v>
      </c>
      <c r="HA137" s="86">
        <f t="shared" si="157"/>
        <v>4.1879574826808321E-116</v>
      </c>
      <c r="HC137" s="86">
        <f t="shared" si="153"/>
        <v>3.2019798073292133E-13</v>
      </c>
      <c r="HD137" s="86">
        <f t="shared" si="153"/>
        <v>3.6762899755400483E-16</v>
      </c>
      <c r="HE137" s="86">
        <f t="shared" si="153"/>
        <v>3.0130576150832301E-15</v>
      </c>
      <c r="HF137" s="86">
        <f t="shared" si="153"/>
        <v>2.749792113016085E-17</v>
      </c>
      <c r="HG137" s="86">
        <f t="shared" si="153"/>
        <v>5.0119779852800357E-41</v>
      </c>
      <c r="HH137" s="86">
        <f t="shared" si="153"/>
        <v>7.0063566532447504E-20</v>
      </c>
      <c r="HI137" s="86">
        <f t="shared" si="153"/>
        <v>1.2199346940412994E-17</v>
      </c>
      <c r="HJ137" s="86">
        <f t="shared" si="153"/>
        <v>2.2656542049780767E-5</v>
      </c>
      <c r="HK137" s="86">
        <f t="shared" si="153"/>
        <v>2.8001684473218334E-5</v>
      </c>
      <c r="HL137" s="86">
        <f t="shared" si="161"/>
        <v>7.3129744532955466E-13</v>
      </c>
      <c r="HM137" s="86">
        <f t="shared" si="161"/>
        <v>5.8090673992012547E-30</v>
      </c>
      <c r="HN137" s="86">
        <f t="shared" si="161"/>
        <v>2.8257208742384929E-29</v>
      </c>
      <c r="HO137" s="86">
        <f t="shared" si="161"/>
        <v>6.1029538571236769E-27</v>
      </c>
      <c r="HP137" s="86">
        <f t="shared" si="161"/>
        <v>5.7046743989098506E-28</v>
      </c>
      <c r="HQ137" s="86">
        <f t="shared" si="161"/>
        <v>2.0805143884970971E-32</v>
      </c>
      <c r="HS137" s="86">
        <f t="shared" si="158"/>
        <v>1.6940767643830416E-4</v>
      </c>
      <c r="HT137" s="86">
        <f t="shared" si="158"/>
        <v>1.1555346661450425E-3</v>
      </c>
      <c r="HU137" s="86">
        <f t="shared" si="158"/>
        <v>5.8273876787092577E-4</v>
      </c>
      <c r="HV137" s="86">
        <f t="shared" si="158"/>
        <v>3.0512115633228788E-4</v>
      </c>
      <c r="HW137" s="86">
        <f t="shared" si="158"/>
        <v>2.6630499066990991E-4</v>
      </c>
      <c r="HX137" s="86">
        <f t="shared" si="158"/>
        <v>8.5959951929316089E-5</v>
      </c>
      <c r="HY137" s="86">
        <f t="shared" si="158"/>
        <v>1.4650054185750422E-4</v>
      </c>
      <c r="HZ137" s="86">
        <f t="shared" si="158"/>
        <v>3.3840900781841451E-6</v>
      </c>
      <c r="IA137" s="86">
        <f t="shared" si="158"/>
        <v>2.7380824807316557E-6</v>
      </c>
      <c r="IB137" s="86">
        <f t="shared" si="158"/>
        <v>3.0595950778649328E-5</v>
      </c>
      <c r="IC137" s="86">
        <f t="shared" si="158"/>
        <v>1.3596253153597981E-4</v>
      </c>
      <c r="ID137" s="86">
        <f t="shared" si="158"/>
        <v>3.3568275794501726E-5</v>
      </c>
      <c r="IE137" s="86">
        <f t="shared" si="158"/>
        <v>4.6658859900723245E-5</v>
      </c>
      <c r="IF137" s="86">
        <f t="shared" si="158"/>
        <v>1.8758643233468913E-4</v>
      </c>
      <c r="IG137" s="86">
        <f t="shared" si="158"/>
        <v>1.0783414531540245E-3</v>
      </c>
      <c r="II137" s="86">
        <f t="shared" si="159"/>
        <v>7.3493757435712344E-34</v>
      </c>
      <c r="IJ137" s="86">
        <f t="shared" si="159"/>
        <v>8.1959667138527251E-30</v>
      </c>
      <c r="IK137" s="86">
        <f t="shared" si="159"/>
        <v>1.0180041832887447E-32</v>
      </c>
      <c r="IL137" s="86">
        <f t="shared" si="159"/>
        <v>4.3844744047522197E-33</v>
      </c>
      <c r="IM137" s="86">
        <f t="shared" si="159"/>
        <v>3.0521661301061491E-36</v>
      </c>
      <c r="IN137" s="86">
        <f t="shared" si="159"/>
        <v>2.1658078900152975E-45</v>
      </c>
      <c r="IO137" s="86">
        <f t="shared" si="159"/>
        <v>2.5638870598932147E-37</v>
      </c>
      <c r="IP137" s="86">
        <f t="shared" si="159"/>
        <v>3.3032300223341954E-61</v>
      </c>
      <c r="IQ137" s="86">
        <f t="shared" si="159"/>
        <v>6.2211634464771742E-64</v>
      </c>
      <c r="IR137" s="86">
        <f t="shared" si="159"/>
        <v>2.657514953891883E-51</v>
      </c>
      <c r="IS137" s="86">
        <f t="shared" si="159"/>
        <v>1.6195737951593837E-40</v>
      </c>
      <c r="IT137" s="86">
        <f t="shared" si="159"/>
        <v>2.6294729960905531E-45</v>
      </c>
      <c r="IU137" s="86">
        <f t="shared" si="159"/>
        <v>5.5730420647280391E-40</v>
      </c>
      <c r="IV137" s="86">
        <f t="shared" si="159"/>
        <v>3.291458188495224E-39</v>
      </c>
      <c r="IW137" s="86">
        <f t="shared" si="159"/>
        <v>1.0986519910283896E-18</v>
      </c>
      <c r="IY137" s="86">
        <f t="shared" si="160"/>
        <v>1.6940767675850213E-4</v>
      </c>
      <c r="IZ137" s="86">
        <f t="shared" si="160"/>
        <v>1.15553466614541E-3</v>
      </c>
      <c r="JA137" s="86">
        <f t="shared" si="160"/>
        <v>5.8273876787393888E-4</v>
      </c>
      <c r="JB137" s="86">
        <f t="shared" si="160"/>
        <v>3.0512115633231536E-4</v>
      </c>
      <c r="JC137" s="86">
        <f t="shared" si="160"/>
        <v>2.6630499066990991E-4</v>
      </c>
      <c r="JD137" s="86">
        <f t="shared" si="160"/>
        <v>8.5959951929316157E-5</v>
      </c>
      <c r="JE137" s="86">
        <f t="shared" si="160"/>
        <v>1.4650054185751641E-4</v>
      </c>
      <c r="JF137" s="86">
        <f t="shared" si="160"/>
        <v>2.8688266031452164E-5</v>
      </c>
      <c r="JG137" s="86">
        <f t="shared" si="160"/>
        <v>3.0741688433457365E-5</v>
      </c>
      <c r="JH137" s="86">
        <f t="shared" si="160"/>
        <v>3.0595951644444204E-5</v>
      </c>
      <c r="JI137" s="86">
        <f t="shared" si="160"/>
        <v>1.3596253153597981E-4</v>
      </c>
      <c r="JJ137" s="86">
        <f t="shared" si="160"/>
        <v>3.3568275794501726E-5</v>
      </c>
      <c r="JK137" s="86">
        <f t="shared" si="160"/>
        <v>4.6658859900723245E-5</v>
      </c>
      <c r="JL137" s="86">
        <f t="shared" si="160"/>
        <v>1.8758643233468913E-4</v>
      </c>
      <c r="JM137" s="86">
        <f t="shared" si="160"/>
        <v>1.0783414531540256E-3</v>
      </c>
    </row>
    <row r="138" spans="2:273" x14ac:dyDescent="0.25">
      <c r="B138" s="2">
        <v>111</v>
      </c>
      <c r="C138" s="37">
        <v>74</v>
      </c>
      <c r="D138" s="37">
        <v>72.302000000000007</v>
      </c>
      <c r="E138" s="37">
        <v>69.778000000000006</v>
      </c>
      <c r="F138" s="37">
        <v>68.257999999999996</v>
      </c>
      <c r="G138" s="37">
        <v>68.031999999999996</v>
      </c>
      <c r="H138" s="37">
        <v>65.725999999999999</v>
      </c>
      <c r="I138" s="37">
        <v>64.41</v>
      </c>
      <c r="J138" s="37">
        <v>64.262</v>
      </c>
      <c r="K138" s="37">
        <v>65.902000000000001</v>
      </c>
      <c r="L138" s="37">
        <v>68.869</v>
      </c>
      <c r="M138" s="37">
        <v>72.23</v>
      </c>
      <c r="N138" s="37">
        <v>67.793999999999997</v>
      </c>
      <c r="O138" s="37">
        <v>67.840999999999994</v>
      </c>
      <c r="P138" s="37">
        <v>74.016999999999996</v>
      </c>
      <c r="Q138" s="37">
        <v>79.066999999999993</v>
      </c>
      <c r="S138" s="4">
        <f t="shared" si="162"/>
        <v>72.861888829272687</v>
      </c>
      <c r="T138" s="4">
        <f t="shared" si="162"/>
        <v>71.620859457630146</v>
      </c>
      <c r="U138" s="4">
        <f t="shared" si="162"/>
        <v>69.606852540056749</v>
      </c>
      <c r="V138" s="4">
        <f t="shared" si="162"/>
        <v>68.041392659965368</v>
      </c>
      <c r="W138" s="4">
        <f t="shared" si="162"/>
        <v>66.951874199886888</v>
      </c>
      <c r="X138" s="4">
        <f t="shared" si="162"/>
        <v>64.988365987444737</v>
      </c>
      <c r="Y138" s="4">
        <f t="shared" si="162"/>
        <v>64.761333755613748</v>
      </c>
      <c r="Z138" s="4">
        <f t="shared" si="162"/>
        <v>65.060401548679124</v>
      </c>
      <c r="AA138" s="4">
        <f t="shared" si="162"/>
        <v>67.839506643844771</v>
      </c>
      <c r="AB138" s="4">
        <f t="shared" si="162"/>
        <v>68.768897191570318</v>
      </c>
      <c r="AC138" s="4">
        <f t="shared" si="162"/>
        <v>70.667718552001972</v>
      </c>
      <c r="AD138" s="4">
        <f t="shared" si="162"/>
        <v>67.040576244841176</v>
      </c>
      <c r="AE138" s="4">
        <f t="shared" si="162"/>
        <v>67.862139266287684</v>
      </c>
      <c r="AF138" s="4">
        <f t="shared" si="162"/>
        <v>73.024986246994288</v>
      </c>
      <c r="AG138" s="4">
        <f t="shared" si="162"/>
        <v>77.135889791462574</v>
      </c>
      <c r="AI138" s="4">
        <f t="shared" si="163"/>
        <v>1.1381111707273135</v>
      </c>
      <c r="AJ138" s="4">
        <f t="shared" si="163"/>
        <v>0.68114054236986021</v>
      </c>
      <c r="AK138" s="4">
        <f t="shared" si="163"/>
        <v>0.17114745994325631</v>
      </c>
      <c r="AL138" s="4">
        <f t="shared" si="163"/>
        <v>0.21660734003462778</v>
      </c>
      <c r="AM138" s="4">
        <f t="shared" si="163"/>
        <v>1.0801258001131089</v>
      </c>
      <c r="AN138" s="4">
        <f t="shared" si="163"/>
        <v>0.73763401255526162</v>
      </c>
      <c r="AO138" s="4">
        <f t="shared" si="163"/>
        <v>-0.35133375561375146</v>
      </c>
      <c r="AP138" s="4">
        <f t="shared" si="163"/>
        <v>-0.79840154867912361</v>
      </c>
      <c r="AQ138" s="4">
        <f t="shared" si="163"/>
        <v>-1.9375066438447703</v>
      </c>
      <c r="AR138" s="4">
        <f t="shared" si="163"/>
        <v>0.100102808429682</v>
      </c>
      <c r="AS138" s="4">
        <f t="shared" si="163"/>
        <v>1.562281447998032</v>
      </c>
      <c r="AT138" s="4">
        <f t="shared" si="163"/>
        <v>0.75342375515882054</v>
      </c>
      <c r="AU138" s="4">
        <f t="shared" si="163"/>
        <v>-2.1139266287690361E-2</v>
      </c>
      <c r="AV138" s="4">
        <f t="shared" si="163"/>
        <v>0.9920137530057076</v>
      </c>
      <c r="AW138" s="4">
        <f t="shared" si="163"/>
        <v>1.9311102085374188</v>
      </c>
      <c r="AY138" s="2">
        <f t="shared" si="154"/>
        <v>72.857546731636631</v>
      </c>
      <c r="AZ138" s="2">
        <f t="shared" si="154"/>
        <v>71.584041577166374</v>
      </c>
      <c r="BA138" s="2">
        <f t="shared" si="154"/>
        <v>69.563563691841964</v>
      </c>
      <c r="BB138" s="2">
        <f t="shared" si="154"/>
        <v>68.004684493777788</v>
      </c>
      <c r="BC138" s="2">
        <f t="shared" si="154"/>
        <v>66.909469825987941</v>
      </c>
      <c r="BD138" s="2">
        <f t="shared" si="154"/>
        <v>64.971678857264934</v>
      </c>
      <c r="BE138" s="2">
        <f t="shared" si="154"/>
        <v>64.729362508441469</v>
      </c>
      <c r="BF138" s="2">
        <f t="shared" si="154"/>
        <v>65.058533917957334</v>
      </c>
      <c r="BG138" s="2">
        <f t="shared" si="154"/>
        <v>67.837647361990662</v>
      </c>
      <c r="BH138" s="2">
        <f t="shared" si="154"/>
        <v>68.753921231723211</v>
      </c>
      <c r="BI138" s="2">
        <f t="shared" si="154"/>
        <v>70.615223430333586</v>
      </c>
      <c r="BJ138" s="2">
        <f t="shared" si="154"/>
        <v>67.024756914072</v>
      </c>
      <c r="BK138" s="2">
        <f t="shared" si="154"/>
        <v>67.841009362477294</v>
      </c>
      <c r="BL138" s="2">
        <f t="shared" si="154"/>
        <v>72.893916881018185</v>
      </c>
      <c r="BM138" s="2">
        <f t="shared" si="154"/>
        <v>76.135848376836194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74</v>
      </c>
      <c r="CF138" s="2">
        <f t="shared" si="155"/>
        <v>72.302000000000007</v>
      </c>
      <c r="CG138" s="2">
        <f t="shared" si="155"/>
        <v>69.778000000000006</v>
      </c>
      <c r="CH138" s="2">
        <f t="shared" si="155"/>
        <v>68.257999999999996</v>
      </c>
      <c r="CI138" s="2">
        <f t="shared" si="155"/>
        <v>68.031999999999996</v>
      </c>
      <c r="CJ138" s="2">
        <f t="shared" si="155"/>
        <v>65.725999999999999</v>
      </c>
      <c r="CK138" s="2">
        <f t="shared" si="155"/>
        <v>64.41</v>
      </c>
      <c r="CL138" s="2">
        <f t="shared" si="155"/>
        <v>64.262</v>
      </c>
      <c r="CM138" s="2">
        <f t="shared" si="155"/>
        <v>65.902000000000001</v>
      </c>
      <c r="CN138" s="2">
        <f t="shared" si="155"/>
        <v>68.869</v>
      </c>
      <c r="CO138" s="2">
        <f t="shared" si="155"/>
        <v>72.23</v>
      </c>
      <c r="CP138" s="2">
        <f t="shared" si="155"/>
        <v>67.793999999999997</v>
      </c>
      <c r="CQ138" s="2">
        <f t="shared" si="155"/>
        <v>67.840999999999994</v>
      </c>
      <c r="CR138" s="2">
        <f t="shared" si="155"/>
        <v>74.016999999999996</v>
      </c>
      <c r="CS138" s="2">
        <f t="shared" si="155"/>
        <v>79.066999999999993</v>
      </c>
      <c r="CU138" s="2">
        <f t="shared" si="110"/>
        <v>74</v>
      </c>
      <c r="CV138" s="2">
        <f t="shared" si="111"/>
        <v>72.302000000000007</v>
      </c>
      <c r="CW138" s="2">
        <f t="shared" si="112"/>
        <v>69.778000000000006</v>
      </c>
      <c r="CX138" s="2">
        <f t="shared" si="113"/>
        <v>68.257999999999996</v>
      </c>
      <c r="CY138" s="2">
        <f t="shared" si="114"/>
        <v>68.031999999999996</v>
      </c>
      <c r="CZ138" s="2">
        <f t="shared" si="115"/>
        <v>65.725999999999999</v>
      </c>
      <c r="DA138" s="2">
        <f t="shared" si="116"/>
        <v>64.41</v>
      </c>
      <c r="DB138" s="2">
        <f t="shared" si="117"/>
        <v>64.262</v>
      </c>
      <c r="DC138" s="2">
        <f t="shared" si="118"/>
        <v>65.902000000000001</v>
      </c>
      <c r="DD138" s="2">
        <f t="shared" si="119"/>
        <v>68.869</v>
      </c>
      <c r="DE138" s="2">
        <f t="shared" si="120"/>
        <v>72.23</v>
      </c>
      <c r="DF138" s="2">
        <f t="shared" si="121"/>
        <v>67.793999999999997</v>
      </c>
      <c r="DG138" s="2">
        <f t="shared" si="122"/>
        <v>67.840999999999994</v>
      </c>
      <c r="DH138" s="2">
        <f t="shared" si="123"/>
        <v>74.016999999999996</v>
      </c>
      <c r="DI138" s="2">
        <f t="shared" si="124"/>
        <v>79.066999999999993</v>
      </c>
      <c r="DK138" s="2">
        <f t="shared" si="164"/>
        <v>92.045518423437031</v>
      </c>
      <c r="DL138" s="2">
        <f t="shared" si="164"/>
        <v>92.939965871337961</v>
      </c>
      <c r="DM138" s="2">
        <f t="shared" si="164"/>
        <v>86.061599214738777</v>
      </c>
      <c r="DN138" s="2">
        <f t="shared" si="164"/>
        <v>85.709702941414804</v>
      </c>
      <c r="DO138" s="2">
        <f t="shared" si="164"/>
        <v>81.605163871107152</v>
      </c>
      <c r="DP138" s="2">
        <f t="shared" si="164"/>
        <v>53.704264908633327</v>
      </c>
      <c r="DQ138" s="2">
        <f t="shared" si="164"/>
        <v>64.342783354783336</v>
      </c>
      <c r="DR138" s="2">
        <f t="shared" si="164"/>
        <v>94.831487430478305</v>
      </c>
      <c r="DS138" s="2">
        <f t="shared" si="164"/>
        <v>81.545220689655167</v>
      </c>
      <c r="DT138" s="2">
        <f t="shared" si="164"/>
        <v>79.340096551724102</v>
      </c>
      <c r="DU138" s="2">
        <f t="shared" si="164"/>
        <v>67.514658944658947</v>
      </c>
      <c r="DV138" s="2">
        <f t="shared" si="164"/>
        <v>81.111031185031223</v>
      </c>
      <c r="DW138" s="2">
        <f t="shared" si="164"/>
        <v>96.943015478424016</v>
      </c>
      <c r="DX138" s="2">
        <f t="shared" si="164"/>
        <v>85.89404933504936</v>
      </c>
      <c r="DY138" s="2">
        <f t="shared" si="164"/>
        <v>104.48357107897662</v>
      </c>
      <c r="EA138" s="2">
        <f t="shared" si="152"/>
        <v>72.816598488876451</v>
      </c>
      <c r="EB138" s="2">
        <f t="shared" si="152"/>
        <v>71.543342935069987</v>
      </c>
      <c r="EC138" s="2">
        <f t="shared" si="152"/>
        <v>69.532208700370802</v>
      </c>
      <c r="ED138" s="2">
        <f t="shared" si="152"/>
        <v>67.965906740207529</v>
      </c>
      <c r="EE138" s="2">
        <f t="shared" si="151"/>
        <v>66.877045506494952</v>
      </c>
      <c r="EF138" s="2">
        <f t="shared" si="151"/>
        <v>64.998523298384143</v>
      </c>
      <c r="EG138" s="2">
        <f t="shared" si="151"/>
        <v>64.730688223590761</v>
      </c>
      <c r="EH138" s="2">
        <f t="shared" si="151"/>
        <v>64.974378807106575</v>
      </c>
      <c r="EI138" s="2">
        <f t="shared" si="151"/>
        <v>67.798612153394146</v>
      </c>
      <c r="EJ138" s="2">
        <f t="shared" si="151"/>
        <v>68.721251749388955</v>
      </c>
      <c r="EK138" s="2">
        <f t="shared" si="151"/>
        <v>70.623416610915967</v>
      </c>
      <c r="EL138" s="2">
        <f t="shared" si="151"/>
        <v>66.985618666796</v>
      </c>
      <c r="EM138" s="2">
        <f t="shared" si="135"/>
        <v>67.769105869265857</v>
      </c>
      <c r="EN138" s="2">
        <f t="shared" si="135"/>
        <v>72.858025445031984</v>
      </c>
      <c r="EO138" s="2">
        <f t="shared" si="135"/>
        <v>76.050029627078217</v>
      </c>
      <c r="EQ138" s="2">
        <f t="shared" si="165"/>
        <v>72.817952949362748</v>
      </c>
      <c r="ER138" s="2">
        <f t="shared" si="165"/>
        <v>71.491697970469119</v>
      </c>
      <c r="ES138" s="2">
        <f t="shared" si="165"/>
        <v>69.509594101145524</v>
      </c>
      <c r="ET138" s="2">
        <f t="shared" si="165"/>
        <v>67.969375403903442</v>
      </c>
      <c r="EU138" s="2">
        <f t="shared" si="165"/>
        <v>66.876677027387245</v>
      </c>
      <c r="EV138" s="2">
        <f t="shared" si="165"/>
        <v>65.012200275309013</v>
      </c>
      <c r="EW138" s="2">
        <f t="shared" si="165"/>
        <v>64.715846342420718</v>
      </c>
      <c r="EX138" s="2">
        <f t="shared" si="165"/>
        <v>64.60215101976685</v>
      </c>
      <c r="EY138" s="2">
        <f t="shared" si="165"/>
        <v>67.509804967960449</v>
      </c>
      <c r="EZ138" s="2">
        <f t="shared" si="165"/>
        <v>68.672596024163738</v>
      </c>
      <c r="FA138" s="2">
        <f t="shared" si="165"/>
        <v>70.639558634337888</v>
      </c>
      <c r="FB138" s="2">
        <f t="shared" si="165"/>
        <v>67.07637729285176</v>
      </c>
      <c r="FC138" s="2">
        <f t="shared" si="165"/>
        <v>67.761762417591981</v>
      </c>
      <c r="FD138" s="2">
        <f t="shared" si="165"/>
        <v>72.858752814409769</v>
      </c>
      <c r="FE138" s="2">
        <f t="shared" si="165"/>
        <v>75.785985930886582</v>
      </c>
      <c r="FG138" s="2">
        <f t="shared" si="166"/>
        <v>0.99787169888526861</v>
      </c>
      <c r="FH138" s="2">
        <f t="shared" si="166"/>
        <v>0.99804762251526125</v>
      </c>
      <c r="FI138" s="2">
        <f t="shared" si="166"/>
        <v>0.99807552503894914</v>
      </c>
      <c r="FJ138" s="2">
        <f t="shared" si="166"/>
        <v>0.9978182938950616</v>
      </c>
      <c r="FK138" s="2">
        <f t="shared" si="166"/>
        <v>0.99779799740962061</v>
      </c>
      <c r="FL138" s="2">
        <f t="shared" si="166"/>
        <v>0.99760228728619404</v>
      </c>
      <c r="FM138" s="2">
        <f t="shared" si="166"/>
        <v>0.99724495529632051</v>
      </c>
      <c r="FN138" s="2">
        <f t="shared" si="166"/>
        <v>0.99693604406471581</v>
      </c>
      <c r="FO138" s="2">
        <f t="shared" si="166"/>
        <v>0.99672934210002073</v>
      </c>
      <c r="FP138" s="2">
        <f t="shared" si="166"/>
        <v>0.99683155655981392</v>
      </c>
      <c r="FQ138" s="2">
        <f t="shared" si="166"/>
        <v>0.99726258765276643</v>
      </c>
      <c r="FR138" s="2">
        <f t="shared" si="166"/>
        <v>0.99735143958927774</v>
      </c>
      <c r="FS138" s="2">
        <f t="shared" si="166"/>
        <v>0.99753094072557091</v>
      </c>
      <c r="FT138" s="2">
        <f t="shared" si="166"/>
        <v>0.9972474481138206</v>
      </c>
      <c r="FU138" s="2">
        <f t="shared" si="166"/>
        <v>0.99689294929480687</v>
      </c>
      <c r="FW138" s="2">
        <f t="shared" si="156"/>
        <v>1.721056362959689E-2</v>
      </c>
      <c r="FX138" s="2">
        <f t="shared" si="156"/>
        <v>2.0827640838381206E-2</v>
      </c>
      <c r="FY138" s="2">
        <f t="shared" si="156"/>
        <v>2.0137730085004617E-2</v>
      </c>
      <c r="FZ138" s="2">
        <f t="shared" si="156"/>
        <v>1.9028963050105839E-2</v>
      </c>
      <c r="GA138" s="2">
        <f t="shared" si="156"/>
        <v>1.9092798336348103E-2</v>
      </c>
      <c r="GB138" s="2">
        <f t="shared" si="156"/>
        <v>1.7251313371715069E-2</v>
      </c>
      <c r="GC138" s="2">
        <f t="shared" si="156"/>
        <v>1.7317204740817136E-2</v>
      </c>
      <c r="GD138" s="2">
        <f t="shared" si="156"/>
        <v>1.9680836776313056E-2</v>
      </c>
      <c r="GE138" s="2">
        <f t="shared" si="156"/>
        <v>2.0516266593655262E-2</v>
      </c>
      <c r="GF138" s="2">
        <f t="shared" si="156"/>
        <v>2.0053689828880904E-2</v>
      </c>
      <c r="GG138" s="2">
        <f t="shared" si="156"/>
        <v>1.9623998152041518E-2</v>
      </c>
      <c r="GH138" s="2">
        <f t="shared" si="156"/>
        <v>1.902010828169411E-2</v>
      </c>
      <c r="GI138" s="2">
        <f t="shared" si="156"/>
        <v>1.7514771816903911E-2</v>
      </c>
      <c r="GJ138" s="2">
        <f t="shared" si="156"/>
        <v>1.2516115921528379E-2</v>
      </c>
      <c r="GK138" s="2">
        <f t="shared" si="156"/>
        <v>9.5654821445069534E-3</v>
      </c>
      <c r="GM138" s="86">
        <f t="shared" si="157"/>
        <v>4.4689131931859969E-52</v>
      </c>
      <c r="GN138" s="86">
        <f t="shared" si="157"/>
        <v>1.2706843146293086E-58</v>
      </c>
      <c r="GO138" s="86">
        <f t="shared" si="157"/>
        <v>7.0441186313946304E-58</v>
      </c>
      <c r="GP138" s="86">
        <f t="shared" si="157"/>
        <v>8.5374233710633066E-63</v>
      </c>
      <c r="GQ138" s="86">
        <f t="shared" si="157"/>
        <v>2.618406437349088E-89</v>
      </c>
      <c r="GR138" s="86">
        <f t="shared" si="157"/>
        <v>4.514743555023745E-50</v>
      </c>
      <c r="GS138" s="86">
        <f t="shared" si="157"/>
        <v>1.448961998114174E-30</v>
      </c>
      <c r="GT138" s="86">
        <f t="shared" si="157"/>
        <v>1.6324670601973752E-6</v>
      </c>
      <c r="GU138" s="86">
        <f t="shared" si="157"/>
        <v>8.7773938773035586E-10</v>
      </c>
      <c r="GV138" s="86">
        <f t="shared" si="157"/>
        <v>4.1359187771746771E-14</v>
      </c>
      <c r="GW138" s="86">
        <f t="shared" si="157"/>
        <v>1.5971789381641862E-54</v>
      </c>
      <c r="GX138" s="86">
        <f t="shared" si="157"/>
        <v>3.5590125086512358E-124</v>
      </c>
      <c r="GY138" s="86">
        <f t="shared" si="157"/>
        <v>3.4106917177347201E-94</v>
      </c>
      <c r="GZ138" s="86">
        <f t="shared" si="157"/>
        <v>1.1385125703805641E-105</v>
      </c>
      <c r="HA138" s="86">
        <f t="shared" si="157"/>
        <v>5.8468712855143333E-121</v>
      </c>
      <c r="HC138" s="86">
        <f t="shared" si="153"/>
        <v>2.6117853874015845E-14</v>
      </c>
      <c r="HD138" s="86">
        <f t="shared" si="153"/>
        <v>1.506646891605243E-17</v>
      </c>
      <c r="HE138" s="86">
        <f t="shared" si="153"/>
        <v>1.6698308398665666E-16</v>
      </c>
      <c r="HF138" s="86">
        <f t="shared" si="153"/>
        <v>1.0461848115294822E-18</v>
      </c>
      <c r="HG138" s="86">
        <f t="shared" si="153"/>
        <v>1.4548642016095707E-44</v>
      </c>
      <c r="HH138" s="86">
        <f t="shared" si="153"/>
        <v>1.7798994171658687E-21</v>
      </c>
      <c r="HI138" s="86">
        <f t="shared" si="153"/>
        <v>4.4288981161288386E-19</v>
      </c>
      <c r="HJ138" s="86">
        <f t="shared" si="153"/>
        <v>1.0294759438927435E-5</v>
      </c>
      <c r="HK138" s="86">
        <f t="shared" si="153"/>
        <v>1.3045842589639834E-5</v>
      </c>
      <c r="HL138" s="86">
        <f t="shared" si="161"/>
        <v>7.8237662294932671E-14</v>
      </c>
      <c r="HM138" s="86">
        <f t="shared" si="161"/>
        <v>1.8223569971095407E-32</v>
      </c>
      <c r="HN138" s="86">
        <f t="shared" si="161"/>
        <v>1.035989199785425E-31</v>
      </c>
      <c r="HO138" s="86">
        <f t="shared" si="161"/>
        <v>2.8780874805545801E-29</v>
      </c>
      <c r="HP138" s="86">
        <f t="shared" si="161"/>
        <v>2.1604810185128858E-30</v>
      </c>
      <c r="HQ138" s="86">
        <f t="shared" si="161"/>
        <v>4.3887989016670739E-35</v>
      </c>
      <c r="HS138" s="86">
        <f t="shared" si="158"/>
        <v>4.1712956112452431E-4</v>
      </c>
      <c r="HT138" s="86">
        <f t="shared" si="158"/>
        <v>2.5087721052877441E-3</v>
      </c>
      <c r="HU138" s="86">
        <f t="shared" si="158"/>
        <v>1.3611071091686241E-3</v>
      </c>
      <c r="HV138" s="86">
        <f t="shared" si="158"/>
        <v>7.3500382008711966E-4</v>
      </c>
      <c r="HW138" s="86">
        <f t="shared" si="158"/>
        <v>6.7489822899065549E-4</v>
      </c>
      <c r="HX138" s="86">
        <f t="shared" si="158"/>
        <v>2.5533812663909746E-4</v>
      </c>
      <c r="HY138" s="86">
        <f t="shared" si="158"/>
        <v>3.8134032553401216E-4</v>
      </c>
      <c r="HZ138" s="86">
        <f t="shared" si="158"/>
        <v>1.5611290692238937E-5</v>
      </c>
      <c r="IA138" s="86">
        <f t="shared" si="158"/>
        <v>1.3463049419259312E-5</v>
      </c>
      <c r="IB138" s="86">
        <f t="shared" si="158"/>
        <v>1.089011905699556E-4</v>
      </c>
      <c r="IC138" s="86">
        <f t="shared" si="158"/>
        <v>3.8190001706802767E-4</v>
      </c>
      <c r="ID138" s="86">
        <f t="shared" si="158"/>
        <v>1.0834090770859084E-4</v>
      </c>
      <c r="IE138" s="86">
        <f t="shared" si="158"/>
        <v>1.3463438583964998E-4</v>
      </c>
      <c r="IF138" s="86">
        <f t="shared" si="158"/>
        <v>4.0702414320409764E-4</v>
      </c>
      <c r="IG138" s="86">
        <f t="shared" si="158"/>
        <v>1.8805783795767675E-3</v>
      </c>
      <c r="II138" s="86">
        <f t="shared" si="159"/>
        <v>1.9171198979898956E-32</v>
      </c>
      <c r="IJ138" s="86">
        <f t="shared" si="159"/>
        <v>1.6347656360737276E-28</v>
      </c>
      <c r="IK138" s="86">
        <f t="shared" si="159"/>
        <v>2.6827658129610746E-31</v>
      </c>
      <c r="IL138" s="86">
        <f t="shared" si="159"/>
        <v>1.1456198211336538E-31</v>
      </c>
      <c r="IM138" s="86">
        <f t="shared" si="159"/>
        <v>1.1082182694302912E-34</v>
      </c>
      <c r="IN138" s="86">
        <f t="shared" si="159"/>
        <v>1.8112079083057713E-43</v>
      </c>
      <c r="IO138" s="86">
        <f t="shared" si="159"/>
        <v>9.5265676315972113E-36</v>
      </c>
      <c r="IP138" s="86">
        <f t="shared" si="159"/>
        <v>1.6671737558179307E-58</v>
      </c>
      <c r="IQ138" s="86">
        <f t="shared" si="159"/>
        <v>4.4715725749413569E-61</v>
      </c>
      <c r="IR138" s="86">
        <f t="shared" si="159"/>
        <v>4.887980916156741E-49</v>
      </c>
      <c r="IS138" s="86">
        <f t="shared" si="159"/>
        <v>9.4086462059268819E-39</v>
      </c>
      <c r="IT138" s="86">
        <f t="shared" si="159"/>
        <v>2.4280147399538421E-43</v>
      </c>
      <c r="IU138" s="86">
        <f t="shared" si="159"/>
        <v>2.7387545715956026E-38</v>
      </c>
      <c r="IV138" s="86">
        <f t="shared" si="159"/>
        <v>1.1206742945902502E-37</v>
      </c>
      <c r="IW138" s="86">
        <f t="shared" si="159"/>
        <v>5.0238658616472244E-18</v>
      </c>
      <c r="IY138" s="86">
        <f t="shared" si="160"/>
        <v>4.1712956115064214E-4</v>
      </c>
      <c r="IZ138" s="86">
        <f t="shared" si="160"/>
        <v>2.5087721052877592E-3</v>
      </c>
      <c r="JA138" s="86">
        <f t="shared" si="160"/>
        <v>1.361107109168791E-3</v>
      </c>
      <c r="JB138" s="86">
        <f t="shared" si="160"/>
        <v>7.3500382008712074E-4</v>
      </c>
      <c r="JC138" s="86">
        <f t="shared" si="160"/>
        <v>6.7489822899065549E-4</v>
      </c>
      <c r="JD138" s="86">
        <f t="shared" si="160"/>
        <v>2.5533812663909746E-4</v>
      </c>
      <c r="JE138" s="86">
        <f t="shared" si="160"/>
        <v>3.8134032553401259E-4</v>
      </c>
      <c r="JF138" s="86">
        <f t="shared" si="160"/>
        <v>2.7538517191363747E-5</v>
      </c>
      <c r="JG138" s="86">
        <f t="shared" si="160"/>
        <v>2.6509769748286876E-5</v>
      </c>
      <c r="JH138" s="86">
        <f t="shared" si="160"/>
        <v>1.0890119068955245E-4</v>
      </c>
      <c r="JI138" s="86">
        <f t="shared" si="160"/>
        <v>3.8190001706802767E-4</v>
      </c>
      <c r="JJ138" s="86">
        <f t="shared" si="160"/>
        <v>1.0834090770859084E-4</v>
      </c>
      <c r="JK138" s="86">
        <f t="shared" si="160"/>
        <v>1.3463438583964998E-4</v>
      </c>
      <c r="JL138" s="86">
        <f t="shared" si="160"/>
        <v>4.0702414320409764E-4</v>
      </c>
      <c r="JM138" s="86">
        <f t="shared" si="160"/>
        <v>1.8805783795767725E-3</v>
      </c>
    </row>
    <row r="139" spans="2:273" x14ac:dyDescent="0.25">
      <c r="B139" s="2">
        <v>112</v>
      </c>
      <c r="C139" s="37">
        <v>73.111000000000004</v>
      </c>
      <c r="D139" s="37">
        <v>71.921000000000006</v>
      </c>
      <c r="E139" s="37">
        <v>70.126999999999995</v>
      </c>
      <c r="F139" s="37">
        <v>69.113</v>
      </c>
      <c r="G139" s="37">
        <v>67.613</v>
      </c>
      <c r="H139" s="37">
        <v>65.983999999999995</v>
      </c>
      <c r="I139" s="37">
        <v>64.869</v>
      </c>
      <c r="J139" s="37">
        <v>64.918000000000006</v>
      </c>
      <c r="K139" s="37">
        <v>65.754000000000005</v>
      </c>
      <c r="L139" s="37">
        <v>68.835999999999999</v>
      </c>
      <c r="M139" s="37">
        <v>72.540999999999997</v>
      </c>
      <c r="N139" s="37">
        <v>66.936999999999998</v>
      </c>
      <c r="O139" s="37">
        <v>68.126999999999995</v>
      </c>
      <c r="P139" s="37">
        <v>73.766999999999996</v>
      </c>
      <c r="Q139" s="37">
        <v>80.05</v>
      </c>
      <c r="S139" s="4">
        <f t="shared" si="162"/>
        <v>72.796866023336904</v>
      </c>
      <c r="T139" s="4">
        <f t="shared" si="162"/>
        <v>71.520288654442794</v>
      </c>
      <c r="U139" s="4">
        <f t="shared" si="162"/>
        <v>69.538470866624877</v>
      </c>
      <c r="V139" s="4">
        <f t="shared" si="162"/>
        <v>68.009603327409721</v>
      </c>
      <c r="W139" s="4">
        <f t="shared" si="162"/>
        <v>66.912909694347576</v>
      </c>
      <c r="X139" s="4">
        <f t="shared" si="162"/>
        <v>64.949110862068196</v>
      </c>
      <c r="Y139" s="4">
        <f t="shared" si="162"/>
        <v>64.690794844332544</v>
      </c>
      <c r="Z139" s="4">
        <f t="shared" si="162"/>
        <v>64.854219789801675</v>
      </c>
      <c r="AA139" s="4">
        <f t="shared" si="162"/>
        <v>67.600430955223501</v>
      </c>
      <c r="AB139" s="4">
        <f t="shared" si="162"/>
        <v>68.608038948071751</v>
      </c>
      <c r="AC139" s="4">
        <f t="shared" si="162"/>
        <v>70.538316318614079</v>
      </c>
      <c r="AD139" s="4">
        <f t="shared" si="162"/>
        <v>66.891897731814552</v>
      </c>
      <c r="AE139" s="4">
        <f t="shared" si="162"/>
        <v>67.739102713666568</v>
      </c>
      <c r="AF139" s="4">
        <f t="shared" si="162"/>
        <v>73.015494189100352</v>
      </c>
      <c r="AG139" s="4">
        <f t="shared" si="162"/>
        <v>77.634565923335387</v>
      </c>
      <c r="AI139" s="4">
        <f t="shared" si="163"/>
        <v>0.31413397666310061</v>
      </c>
      <c r="AJ139" s="4">
        <f t="shared" si="163"/>
        <v>0.40071134555721244</v>
      </c>
      <c r="AK139" s="4">
        <f t="shared" si="163"/>
        <v>0.58852913337511836</v>
      </c>
      <c r="AL139" s="4">
        <f t="shared" si="163"/>
        <v>1.1033966725902786</v>
      </c>
      <c r="AM139" s="4">
        <f t="shared" si="163"/>
        <v>0.70009030565242369</v>
      </c>
      <c r="AN139" s="4">
        <f t="shared" si="163"/>
        <v>1.034889137931799</v>
      </c>
      <c r="AO139" s="4">
        <f t="shared" si="163"/>
        <v>0.17820515566745598</v>
      </c>
      <c r="AP139" s="4">
        <f t="shared" si="163"/>
        <v>6.3780210198331133E-2</v>
      </c>
      <c r="AQ139" s="4">
        <f t="shared" si="163"/>
        <v>-1.8464309552234965</v>
      </c>
      <c r="AR139" s="4">
        <f t="shared" si="163"/>
        <v>0.22796105192824712</v>
      </c>
      <c r="AS139" s="4">
        <f t="shared" si="163"/>
        <v>2.0026836813859177</v>
      </c>
      <c r="AT139" s="4">
        <f t="shared" si="163"/>
        <v>4.5102268185445382E-2</v>
      </c>
      <c r="AU139" s="4">
        <f t="shared" si="163"/>
        <v>0.38789728633342691</v>
      </c>
      <c r="AV139" s="4">
        <f t="shared" si="163"/>
        <v>0.75150581089964419</v>
      </c>
      <c r="AW139" s="4">
        <f t="shared" si="163"/>
        <v>2.4154340766646101</v>
      </c>
      <c r="AY139" s="2">
        <f t="shared" si="154"/>
        <v>72.787289452838849</v>
      </c>
      <c r="AZ139" s="2">
        <f t="shared" si="154"/>
        <v>71.448969435246497</v>
      </c>
      <c r="BA139" s="2">
        <f t="shared" si="154"/>
        <v>69.448626404558155</v>
      </c>
      <c r="BB139" s="2">
        <f t="shared" si="154"/>
        <v>67.930722569810726</v>
      </c>
      <c r="BC139" s="2">
        <f t="shared" si="154"/>
        <v>66.817826728255568</v>
      </c>
      <c r="BD139" s="2">
        <f t="shared" si="154"/>
        <v>64.905880351342972</v>
      </c>
      <c r="BE139" s="2">
        <f t="shared" si="154"/>
        <v>64.616891351807922</v>
      </c>
      <c r="BF139" s="2">
        <f t="shared" si="154"/>
        <v>64.846974557844788</v>
      </c>
      <c r="BG139" s="2">
        <f t="shared" si="154"/>
        <v>67.592812203552867</v>
      </c>
      <c r="BH139" s="2">
        <f t="shared" si="154"/>
        <v>68.562466588481172</v>
      </c>
      <c r="BI139" s="2">
        <f t="shared" si="154"/>
        <v>70.40919488393898</v>
      </c>
      <c r="BJ139" s="2">
        <f t="shared" si="154"/>
        <v>66.847461445519599</v>
      </c>
      <c r="BK139" s="2">
        <f t="shared" si="154"/>
        <v>67.685159161712448</v>
      </c>
      <c r="BL139" s="2">
        <f t="shared" si="154"/>
        <v>72.755209669556734</v>
      </c>
      <c r="BM139" s="2">
        <f t="shared" si="154"/>
        <v>76.007329437061117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73.111000000000004</v>
      </c>
      <c r="CF139" s="2">
        <f t="shared" si="155"/>
        <v>71.921000000000006</v>
      </c>
      <c r="CG139" s="2">
        <f t="shared" si="155"/>
        <v>70.126999999999995</v>
      </c>
      <c r="CH139" s="2">
        <f t="shared" si="155"/>
        <v>69.113</v>
      </c>
      <c r="CI139" s="2">
        <f t="shared" si="155"/>
        <v>67.613</v>
      </c>
      <c r="CJ139" s="2">
        <f t="shared" si="155"/>
        <v>65.983999999999995</v>
      </c>
      <c r="CK139" s="2">
        <f t="shared" si="155"/>
        <v>64.869</v>
      </c>
      <c r="CL139" s="2">
        <f t="shared" si="155"/>
        <v>64.918000000000006</v>
      </c>
      <c r="CM139" s="2">
        <f t="shared" si="155"/>
        <v>65.754000000000005</v>
      </c>
      <c r="CN139" s="2">
        <f t="shared" si="155"/>
        <v>68.835999999999999</v>
      </c>
      <c r="CO139" s="2">
        <f t="shared" si="155"/>
        <v>72.540999999999997</v>
      </c>
      <c r="CP139" s="2">
        <f t="shared" si="155"/>
        <v>66.936999999999998</v>
      </c>
      <c r="CQ139" s="2">
        <f t="shared" si="155"/>
        <v>68.126999999999995</v>
      </c>
      <c r="CR139" s="2">
        <f t="shared" si="155"/>
        <v>73.766999999999996</v>
      </c>
      <c r="CS139" s="2">
        <f t="shared" si="155"/>
        <v>80.05</v>
      </c>
      <c r="CU139" s="2">
        <f t="shared" si="110"/>
        <v>73.111000000000004</v>
      </c>
      <c r="CV139" s="2">
        <f t="shared" si="111"/>
        <v>71.921000000000006</v>
      </c>
      <c r="CW139" s="2">
        <f t="shared" si="112"/>
        <v>70.126999999999995</v>
      </c>
      <c r="CX139" s="2">
        <f t="shared" si="113"/>
        <v>69.113</v>
      </c>
      <c r="CY139" s="2">
        <f t="shared" si="114"/>
        <v>67.613</v>
      </c>
      <c r="CZ139" s="2">
        <f t="shared" si="115"/>
        <v>65.983999999999995</v>
      </c>
      <c r="DA139" s="2">
        <f t="shared" si="116"/>
        <v>64.869</v>
      </c>
      <c r="DB139" s="2">
        <f t="shared" si="117"/>
        <v>64.918000000000006</v>
      </c>
      <c r="DC139" s="2">
        <f t="shared" si="118"/>
        <v>65.754000000000005</v>
      </c>
      <c r="DD139" s="2">
        <f t="shared" si="119"/>
        <v>68.835999999999999</v>
      </c>
      <c r="DE139" s="2">
        <f t="shared" si="120"/>
        <v>72.540999999999997</v>
      </c>
      <c r="DF139" s="2">
        <f t="shared" si="121"/>
        <v>66.936999999999998</v>
      </c>
      <c r="DG139" s="2">
        <f t="shared" si="122"/>
        <v>68.126999999999995</v>
      </c>
      <c r="DH139" s="2">
        <f t="shared" si="123"/>
        <v>73.766999999999996</v>
      </c>
      <c r="DI139" s="2">
        <f t="shared" si="124"/>
        <v>80.05</v>
      </c>
      <c r="DK139" s="2">
        <f t="shared" si="164"/>
        <v>92.104638175777708</v>
      </c>
      <c r="DL139" s="2">
        <f t="shared" si="164"/>
        <v>93.03297040169133</v>
      </c>
      <c r="DM139" s="2">
        <f t="shared" si="164"/>
        <v>86.10089217758987</v>
      </c>
      <c r="DN139" s="2">
        <f t="shared" si="164"/>
        <v>85.792956243416256</v>
      </c>
      <c r="DO139" s="2">
        <f t="shared" si="164"/>
        <v>81.635217108284039</v>
      </c>
      <c r="DP139" s="2">
        <f t="shared" si="164"/>
        <v>53.377475763212601</v>
      </c>
      <c r="DQ139" s="2">
        <f t="shared" si="164"/>
        <v>64.09115581295579</v>
      </c>
      <c r="DR139" s="2">
        <f t="shared" si="164"/>
        <v>94.984595550611786</v>
      </c>
      <c r="DS139" s="2">
        <f t="shared" si="164"/>
        <v>81.543020689655165</v>
      </c>
      <c r="DT139" s="2">
        <f t="shared" si="164"/>
        <v>79.302191991101182</v>
      </c>
      <c r="DU139" s="2">
        <f t="shared" si="164"/>
        <v>67.337274002573992</v>
      </c>
      <c r="DV139" s="2">
        <f t="shared" si="164"/>
        <v>81.115066856330046</v>
      </c>
      <c r="DW139" s="2">
        <f t="shared" si="164"/>
        <v>97.138185834896802</v>
      </c>
      <c r="DX139" s="2">
        <f t="shared" si="164"/>
        <v>85.923303131703165</v>
      </c>
      <c r="DY139" s="2">
        <f t="shared" si="164"/>
        <v>104.77774905450499</v>
      </c>
      <c r="EA139" s="2">
        <f t="shared" si="152"/>
        <v>72.749701105358895</v>
      </c>
      <c r="EB139" s="2">
        <f t="shared" si="152"/>
        <v>71.410629734769415</v>
      </c>
      <c r="EC139" s="2">
        <f t="shared" si="152"/>
        <v>69.419310066021524</v>
      </c>
      <c r="ED139" s="2">
        <f t="shared" si="152"/>
        <v>67.895182855006084</v>
      </c>
      <c r="EE139" s="2">
        <f t="shared" si="151"/>
        <v>66.788008627418193</v>
      </c>
      <c r="EF139" s="2">
        <f t="shared" si="151"/>
        <v>64.931059084548863</v>
      </c>
      <c r="EG139" s="2">
        <f t="shared" si="151"/>
        <v>64.618198778354142</v>
      </c>
      <c r="EH139" s="2">
        <f t="shared" si="151"/>
        <v>64.769458502538043</v>
      </c>
      <c r="EI139" s="2">
        <f t="shared" si="151"/>
        <v>67.556714298830883</v>
      </c>
      <c r="EJ139" s="2">
        <f t="shared" si="151"/>
        <v>68.532043740703003</v>
      </c>
      <c r="EK139" s="2">
        <f t="shared" si="151"/>
        <v>70.415761066510555</v>
      </c>
      <c r="EL139" s="2">
        <f t="shared" si="151"/>
        <v>66.810343966126936</v>
      </c>
      <c r="EM139" s="2">
        <f t="shared" si="135"/>
        <v>67.61801931266325</v>
      </c>
      <c r="EN139" s="2">
        <f t="shared" si="135"/>
        <v>72.722030508568423</v>
      </c>
      <c r="EO139" s="2">
        <f t="shared" si="135"/>
        <v>75.928543990787489</v>
      </c>
      <c r="EQ139" s="2">
        <f t="shared" si="165"/>
        <v>72.750376589985507</v>
      </c>
      <c r="ER139" s="2">
        <f t="shared" si="165"/>
        <v>71.403283680960584</v>
      </c>
      <c r="ES139" s="2">
        <f t="shared" si="165"/>
        <v>69.420799966364584</v>
      </c>
      <c r="ET139" s="2">
        <f t="shared" si="165"/>
        <v>67.891388115589294</v>
      </c>
      <c r="EU139" s="2">
        <f t="shared" si="165"/>
        <v>66.787789104053459</v>
      </c>
      <c r="EV139" s="2">
        <f t="shared" si="165"/>
        <v>64.935892776739578</v>
      </c>
      <c r="EW139" s="2">
        <f t="shared" si="165"/>
        <v>64.619103959311161</v>
      </c>
      <c r="EX139" s="2">
        <f t="shared" si="165"/>
        <v>64.447307632913834</v>
      </c>
      <c r="EY139" s="2">
        <f t="shared" si="165"/>
        <v>67.305791631684372</v>
      </c>
      <c r="EZ139" s="2">
        <f t="shared" si="165"/>
        <v>68.499789930340398</v>
      </c>
      <c r="FA139" s="2">
        <f t="shared" si="165"/>
        <v>70.467969694299171</v>
      </c>
      <c r="FB139" s="2">
        <f t="shared" si="165"/>
        <v>66.933135382300975</v>
      </c>
      <c r="FC139" s="2">
        <f t="shared" si="165"/>
        <v>67.65200780367681</v>
      </c>
      <c r="FD139" s="2">
        <f t="shared" si="165"/>
        <v>72.724308418682583</v>
      </c>
      <c r="FE139" s="2">
        <f t="shared" si="165"/>
        <v>75.643597539252255</v>
      </c>
      <c r="FG139" s="2">
        <f t="shared" si="166"/>
        <v>0.99805860275348135</v>
      </c>
      <c r="FH139" s="2">
        <f t="shared" si="166"/>
        <v>0.99821910463485086</v>
      </c>
      <c r="FI139" s="2">
        <f t="shared" si="166"/>
        <v>0.99824456072176471</v>
      </c>
      <c r="FJ139" s="2">
        <f t="shared" si="166"/>
        <v>0.99800987834734101</v>
      </c>
      <c r="FK139" s="2">
        <f t="shared" si="166"/>
        <v>0.99799136059065896</v>
      </c>
      <c r="FL139" s="2">
        <f t="shared" si="166"/>
        <v>0.99781279857549376</v>
      </c>
      <c r="FM139" s="2">
        <f t="shared" si="166"/>
        <v>0.99748676012262416</v>
      </c>
      <c r="FN139" s="2">
        <f t="shared" si="166"/>
        <v>0.99720488542704744</v>
      </c>
      <c r="FO139" s="2">
        <f t="shared" si="166"/>
        <v>0.99701626587709757</v>
      </c>
      <c r="FP139" s="2">
        <f t="shared" si="166"/>
        <v>0.99710953941097524</v>
      </c>
      <c r="FQ139" s="2">
        <f t="shared" si="166"/>
        <v>0.99750284879716811</v>
      </c>
      <c r="FR139" s="2">
        <f t="shared" si="166"/>
        <v>0.99758392114258343</v>
      </c>
      <c r="FS139" s="2">
        <f t="shared" si="166"/>
        <v>0.99774770186591821</v>
      </c>
      <c r="FT139" s="2">
        <f t="shared" si="166"/>
        <v>0.99748903470135208</v>
      </c>
      <c r="FU139" s="2">
        <f t="shared" si="166"/>
        <v>0.99716556118032307</v>
      </c>
      <c r="FW139" s="2">
        <f t="shared" si="156"/>
        <v>1.8839725451583363E-2</v>
      </c>
      <c r="FX139" s="2">
        <f t="shared" si="156"/>
        <v>2.2791257003308963E-2</v>
      </c>
      <c r="FY139" s="2">
        <f t="shared" si="156"/>
        <v>2.2037765843378236E-2</v>
      </c>
      <c r="FZ139" s="2">
        <f t="shared" si="156"/>
        <v>2.0826607926080622E-2</v>
      </c>
      <c r="GA139" s="2">
        <f t="shared" si="156"/>
        <v>2.0896345201719735E-2</v>
      </c>
      <c r="GB139" s="2">
        <f t="shared" si="156"/>
        <v>1.8884258467991296E-2</v>
      </c>
      <c r="GC139" s="2">
        <f t="shared" si="156"/>
        <v>1.8956266562499359E-2</v>
      </c>
      <c r="GD139" s="2">
        <f t="shared" si="156"/>
        <v>2.153871131307564E-2</v>
      </c>
      <c r="GE139" s="2">
        <f t="shared" si="156"/>
        <v>2.2451199701335391E-2</v>
      </c>
      <c r="GF139" s="2">
        <f t="shared" si="156"/>
        <v>2.1945973812363441E-2</v>
      </c>
      <c r="GG139" s="2">
        <f t="shared" si="156"/>
        <v>2.1476624660345656E-2</v>
      </c>
      <c r="GH139" s="2">
        <f t="shared" si="156"/>
        <v>2.0816934408744828E-2</v>
      </c>
      <c r="GI139" s="2">
        <f t="shared" si="156"/>
        <v>1.917216840037449E-2</v>
      </c>
      <c r="GJ139" s="2">
        <f t="shared" si="156"/>
        <v>1.3707096446838216E-2</v>
      </c>
      <c r="GK139" s="2">
        <f t="shared" si="156"/>
        <v>1.0478672254725006E-2</v>
      </c>
      <c r="GM139" s="86">
        <f t="shared" si="157"/>
        <v>3.0079434972499311E-54</v>
      </c>
      <c r="GN139" s="86">
        <f t="shared" si="157"/>
        <v>4.4018147836564909E-61</v>
      </c>
      <c r="GO139" s="86">
        <f t="shared" si="157"/>
        <v>2.7596294482795924E-60</v>
      </c>
      <c r="GP139" s="86">
        <f t="shared" si="157"/>
        <v>2.0676347801374178E-65</v>
      </c>
      <c r="GQ139" s="86">
        <f t="shared" si="157"/>
        <v>4.4075424710169982E-93</v>
      </c>
      <c r="GR139" s="86">
        <f t="shared" si="157"/>
        <v>4.0435167384728449E-52</v>
      </c>
      <c r="GS139" s="86">
        <f t="shared" si="157"/>
        <v>8.3620032937140495E-32</v>
      </c>
      <c r="GT139" s="86">
        <f t="shared" si="157"/>
        <v>9.9727765219415012E-7</v>
      </c>
      <c r="GU139" s="86">
        <f t="shared" si="157"/>
        <v>3.9479588079527607E-10</v>
      </c>
      <c r="GV139" s="86">
        <f t="shared" si="157"/>
        <v>1.24211861176259E-14</v>
      </c>
      <c r="GW139" s="86">
        <f t="shared" si="157"/>
        <v>9.1766436776048866E-57</v>
      </c>
      <c r="GX139" s="86">
        <f t="shared" si="157"/>
        <v>1.9417344416026832E-129</v>
      </c>
      <c r="GY139" s="86">
        <f t="shared" si="157"/>
        <v>3.6421211047156875E-98</v>
      </c>
      <c r="GZ139" s="86">
        <f t="shared" si="157"/>
        <v>4.2629586500865891E-110</v>
      </c>
      <c r="HA139" s="86">
        <f t="shared" si="157"/>
        <v>6.4727456915371909E-126</v>
      </c>
      <c r="HC139" s="86">
        <f t="shared" si="153"/>
        <v>1.9127519230816881E-15</v>
      </c>
      <c r="HD139" s="86">
        <f t="shared" si="153"/>
        <v>5.3616194870088941E-19</v>
      </c>
      <c r="HE139" s="86">
        <f t="shared" si="153"/>
        <v>8.1809774753338518E-18</v>
      </c>
      <c r="HF139" s="86">
        <f t="shared" si="153"/>
        <v>3.4678591693441502E-20</v>
      </c>
      <c r="HG139" s="86">
        <f t="shared" si="153"/>
        <v>2.9831554372600765E-48</v>
      </c>
      <c r="HH139" s="86">
        <f t="shared" si="153"/>
        <v>3.8909558731111094E-23</v>
      </c>
      <c r="HI139" s="86">
        <f t="shared" si="153"/>
        <v>1.3995002574985108E-20</v>
      </c>
      <c r="HJ139" s="86">
        <f t="shared" si="153"/>
        <v>4.5438888050253159E-6</v>
      </c>
      <c r="HK139" s="86">
        <f t="shared" si="153"/>
        <v>5.9114444929010701E-6</v>
      </c>
      <c r="HL139" s="86">
        <f t="shared" si="161"/>
        <v>7.6618997270424731E-15</v>
      </c>
      <c r="HM139" s="86">
        <f t="shared" si="161"/>
        <v>4.4925301950267296E-35</v>
      </c>
      <c r="HN139" s="86">
        <f t="shared" si="161"/>
        <v>3.0066047911301814E-34</v>
      </c>
      <c r="HO139" s="86">
        <f t="shared" si="161"/>
        <v>1.076147587952082E-31</v>
      </c>
      <c r="HP139" s="86">
        <f t="shared" si="161"/>
        <v>6.4245567822663831E-33</v>
      </c>
      <c r="HQ139" s="86">
        <f t="shared" si="161"/>
        <v>7.1815667414130287E-38</v>
      </c>
      <c r="HS139" s="86">
        <f t="shared" si="158"/>
        <v>9.7632659092679601E-4</v>
      </c>
      <c r="HT139" s="86">
        <f t="shared" si="158"/>
        <v>5.1906359929864577E-3</v>
      </c>
      <c r="HU139" s="86">
        <f t="shared" si="158"/>
        <v>3.0166326354039074E-3</v>
      </c>
      <c r="HV139" s="86">
        <f t="shared" si="158"/>
        <v>1.6811453273408092E-3</v>
      </c>
      <c r="HW139" s="86">
        <f t="shared" si="158"/>
        <v>1.6153826519612611E-3</v>
      </c>
      <c r="HX139" s="86">
        <f t="shared" si="158"/>
        <v>7.0778139916566969E-4</v>
      </c>
      <c r="HY139" s="86">
        <f t="shared" si="158"/>
        <v>9.3824783471640344E-4</v>
      </c>
      <c r="HZ139" s="86">
        <f t="shared" si="158"/>
        <v>6.5036796314681084E-5</v>
      </c>
      <c r="IA139" s="86">
        <f t="shared" si="158"/>
        <v>5.9362154548283078E-5</v>
      </c>
      <c r="IB139" s="86">
        <f t="shared" si="158"/>
        <v>3.5599997753870983E-4</v>
      </c>
      <c r="IC139" s="86">
        <f t="shared" si="158"/>
        <v>1.0048189056039492E-3</v>
      </c>
      <c r="ID139" s="86">
        <f t="shared" si="158"/>
        <v>3.2511686729221913E-4</v>
      </c>
      <c r="IE139" s="86">
        <f t="shared" si="158"/>
        <v>3.6540626984783817E-4</v>
      </c>
      <c r="IF139" s="86">
        <f t="shared" si="158"/>
        <v>8.5053871172462267E-4</v>
      </c>
      <c r="IG139" s="86">
        <f t="shared" si="158"/>
        <v>3.2015184940318692E-3</v>
      </c>
      <c r="II139" s="86">
        <f t="shared" si="159"/>
        <v>4.6514936015800785E-31</v>
      </c>
      <c r="IJ139" s="86">
        <f t="shared" si="159"/>
        <v>3.0413130665966052E-27</v>
      </c>
      <c r="IK139" s="86">
        <f t="shared" si="159"/>
        <v>6.5553164839564439E-30</v>
      </c>
      <c r="IL139" s="86">
        <f t="shared" si="159"/>
        <v>2.7790451616346748E-30</v>
      </c>
      <c r="IM139" s="86">
        <f t="shared" si="159"/>
        <v>3.7072002191402989E-33</v>
      </c>
      <c r="IN139" s="86">
        <f t="shared" si="159"/>
        <v>1.3722972894943913E-41</v>
      </c>
      <c r="IO139" s="86">
        <f t="shared" si="159"/>
        <v>3.2659342427191357E-34</v>
      </c>
      <c r="IP139" s="86">
        <f t="shared" si="159"/>
        <v>7.286739903394936E-56</v>
      </c>
      <c r="IQ139" s="86">
        <f t="shared" si="159"/>
        <v>2.7559536633270941E-58</v>
      </c>
      <c r="IR139" s="86">
        <f t="shared" si="159"/>
        <v>7.9661989136585272E-47</v>
      </c>
      <c r="IS139" s="86">
        <f t="shared" si="159"/>
        <v>4.9780520514911975E-37</v>
      </c>
      <c r="IT139" s="86">
        <f t="shared" si="159"/>
        <v>2.0216911590426084E-41</v>
      </c>
      <c r="IU139" s="86">
        <f t="shared" si="159"/>
        <v>1.2336856593001764E-36</v>
      </c>
      <c r="IV139" s="86">
        <f t="shared" si="159"/>
        <v>3.5479401405546309E-36</v>
      </c>
      <c r="IW139" s="86">
        <f t="shared" si="159"/>
        <v>2.2313240051050657E-17</v>
      </c>
      <c r="IY139" s="86">
        <f t="shared" si="160"/>
        <v>9.7632659092870876E-4</v>
      </c>
      <c r="IZ139" s="86">
        <f t="shared" si="160"/>
        <v>5.1906359929864586E-3</v>
      </c>
      <c r="JA139" s="86">
        <f t="shared" si="160"/>
        <v>3.0166326354039157E-3</v>
      </c>
      <c r="JB139" s="86">
        <f t="shared" si="160"/>
        <v>1.6811453273408092E-3</v>
      </c>
      <c r="JC139" s="86">
        <f t="shared" si="160"/>
        <v>1.6153826519612611E-3</v>
      </c>
      <c r="JD139" s="86">
        <f t="shared" si="160"/>
        <v>7.0778139916566969E-4</v>
      </c>
      <c r="JE139" s="86">
        <f t="shared" si="160"/>
        <v>9.3824783471640344E-4</v>
      </c>
      <c r="JF139" s="86">
        <f t="shared" si="160"/>
        <v>7.0577962771900546E-5</v>
      </c>
      <c r="JG139" s="86">
        <f t="shared" si="160"/>
        <v>6.5273993837064941E-5</v>
      </c>
      <c r="JH139" s="86">
        <f t="shared" si="160"/>
        <v>3.5599997755879294E-4</v>
      </c>
      <c r="JI139" s="86">
        <f t="shared" si="160"/>
        <v>1.0048189056039492E-3</v>
      </c>
      <c r="JJ139" s="86">
        <f t="shared" si="160"/>
        <v>3.2511686729221913E-4</v>
      </c>
      <c r="JK139" s="86">
        <f t="shared" si="160"/>
        <v>3.6540626984783817E-4</v>
      </c>
      <c r="JL139" s="86">
        <f t="shared" si="160"/>
        <v>8.5053871172462267E-4</v>
      </c>
      <c r="JM139" s="86">
        <f t="shared" si="160"/>
        <v>3.2015184940318913E-3</v>
      </c>
    </row>
    <row r="140" spans="2:273" x14ac:dyDescent="0.25">
      <c r="B140" s="2">
        <v>113</v>
      </c>
      <c r="C140" s="37">
        <v>71.519000000000005</v>
      </c>
      <c r="D140" s="37">
        <v>72.078999999999994</v>
      </c>
      <c r="E140" s="37">
        <v>70.81</v>
      </c>
      <c r="F140" s="37">
        <v>68.081000000000003</v>
      </c>
      <c r="G140" s="37">
        <v>67.677000000000007</v>
      </c>
      <c r="H140" s="37">
        <v>66.209999999999994</v>
      </c>
      <c r="I140" s="37">
        <v>65.638999999999996</v>
      </c>
      <c r="J140" s="37">
        <v>64.376999999999995</v>
      </c>
      <c r="K140" s="37">
        <v>65.376999999999995</v>
      </c>
      <c r="L140" s="37">
        <v>69.638999999999996</v>
      </c>
      <c r="M140" s="37">
        <v>71.950999999999993</v>
      </c>
      <c r="N140" s="37">
        <v>67.921000000000006</v>
      </c>
      <c r="O140" s="37">
        <v>66.602999999999994</v>
      </c>
      <c r="P140" s="37">
        <v>73.867000000000004</v>
      </c>
      <c r="Q140" s="37">
        <v>80.099999999999994</v>
      </c>
      <c r="S140" s="4">
        <f t="shared" si="162"/>
        <v>72.737318424476413</v>
      </c>
      <c r="T140" s="4">
        <f t="shared" si="162"/>
        <v>71.445489360033378</v>
      </c>
      <c r="U140" s="4">
        <f t="shared" si="162"/>
        <v>69.510266035668366</v>
      </c>
      <c r="V140" s="4">
        <f t="shared" si="162"/>
        <v>68.017384672217133</v>
      </c>
      <c r="W140" s="4">
        <f t="shared" si="162"/>
        <v>66.927017864155204</v>
      </c>
      <c r="X140" s="4">
        <f t="shared" si="162"/>
        <v>64.944045556081221</v>
      </c>
      <c r="Y140" s="4">
        <f t="shared" si="162"/>
        <v>64.665461665398283</v>
      </c>
      <c r="Z140" s="4">
        <f t="shared" si="162"/>
        <v>64.66135245208865</v>
      </c>
      <c r="AA140" s="4">
        <f t="shared" si="162"/>
        <v>67.376170879893735</v>
      </c>
      <c r="AB140" s="4">
        <f t="shared" si="162"/>
        <v>68.498059692241171</v>
      </c>
      <c r="AC140" s="4">
        <f t="shared" si="162"/>
        <v>70.499580767963636</v>
      </c>
      <c r="AD140" s="4">
        <f t="shared" si="162"/>
        <v>66.786138844926143</v>
      </c>
      <c r="AE140" s="4">
        <f t="shared" si="162"/>
        <v>67.658988411864783</v>
      </c>
      <c r="AF140" s="4">
        <f t="shared" si="162"/>
        <v>73.113391334703692</v>
      </c>
      <c r="AG140" s="4">
        <f t="shared" si="162"/>
        <v>78.459441336564083</v>
      </c>
      <c r="AI140" s="4">
        <f t="shared" si="163"/>
        <v>-1.2183184244764078</v>
      </c>
      <c r="AJ140" s="4">
        <f t="shared" si="163"/>
        <v>0.63351063996661594</v>
      </c>
      <c r="AK140" s="4">
        <f t="shared" si="163"/>
        <v>1.2997339643316366</v>
      </c>
      <c r="AL140" s="4">
        <f t="shared" si="163"/>
        <v>6.3615327782869713E-2</v>
      </c>
      <c r="AM140" s="4">
        <f t="shared" si="163"/>
        <v>0.74998213584480311</v>
      </c>
      <c r="AN140" s="4">
        <f t="shared" si="163"/>
        <v>1.2659544439187727</v>
      </c>
      <c r="AO140" s="4">
        <f t="shared" si="163"/>
        <v>0.97353833460171302</v>
      </c>
      <c r="AP140" s="4">
        <f t="shared" si="163"/>
        <v>-0.28435245208865467</v>
      </c>
      <c r="AQ140" s="4">
        <f t="shared" si="163"/>
        <v>-1.9991708798937395</v>
      </c>
      <c r="AR140" s="4">
        <f t="shared" si="163"/>
        <v>1.1409403077588252</v>
      </c>
      <c r="AS140" s="4">
        <f t="shared" si="163"/>
        <v>1.4514192320363577</v>
      </c>
      <c r="AT140" s="4">
        <f t="shared" si="163"/>
        <v>1.1348611550738639</v>
      </c>
      <c r="AU140" s="4">
        <f t="shared" si="163"/>
        <v>-1.0559884118647886</v>
      </c>
      <c r="AV140" s="4">
        <f t="shared" si="163"/>
        <v>0.7536086652963121</v>
      </c>
      <c r="AW140" s="4">
        <f t="shared" si="163"/>
        <v>1.6405586634359111</v>
      </c>
      <c r="AY140" s="2">
        <f t="shared" si="154"/>
        <v>72.717302039901313</v>
      </c>
      <c r="AZ140" s="2">
        <f t="shared" si="154"/>
        <v>71.314329052369899</v>
      </c>
      <c r="BA140" s="2">
        <f t="shared" si="154"/>
        <v>69.333983273338418</v>
      </c>
      <c r="BB140" s="2">
        <f t="shared" si="154"/>
        <v>67.856976844899592</v>
      </c>
      <c r="BC140" s="2">
        <f t="shared" si="154"/>
        <v>66.726391757252628</v>
      </c>
      <c r="BD140" s="2">
        <f t="shared" si="154"/>
        <v>64.839943647276854</v>
      </c>
      <c r="BE140" s="2">
        <f t="shared" si="154"/>
        <v>64.504527527660699</v>
      </c>
      <c r="BF140" s="2">
        <f t="shared" si="154"/>
        <v>64.636081541198124</v>
      </c>
      <c r="BG140" s="2">
        <f t="shared" si="154"/>
        <v>67.348305304059409</v>
      </c>
      <c r="BH140" s="2">
        <f t="shared" si="154"/>
        <v>68.371252795048164</v>
      </c>
      <c r="BI140" s="2">
        <f t="shared" si="154"/>
        <v>70.203236364237867</v>
      </c>
      <c r="BJ140" s="2">
        <f t="shared" si="154"/>
        <v>66.670518303777371</v>
      </c>
      <c r="BK140" s="2">
        <f t="shared" si="154"/>
        <v>67.529874596147835</v>
      </c>
      <c r="BL140" s="2">
        <f t="shared" si="154"/>
        <v>72.616709502686973</v>
      </c>
      <c r="BM140" s="2">
        <f t="shared" si="154"/>
        <v>75.879217504314866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71.519000000000005</v>
      </c>
      <c r="CF140" s="2" t="str">
        <f t="shared" si="155"/>
        <v/>
      </c>
      <c r="CG140" s="2">
        <f t="shared" si="155"/>
        <v>70.81</v>
      </c>
      <c r="CH140" s="2">
        <f t="shared" si="155"/>
        <v>68.081000000000003</v>
      </c>
      <c r="CI140" s="2">
        <f t="shared" si="155"/>
        <v>67.677000000000007</v>
      </c>
      <c r="CJ140" s="2">
        <f t="shared" si="155"/>
        <v>66.209999999999994</v>
      </c>
      <c r="CK140" s="2">
        <f t="shared" si="155"/>
        <v>65.638999999999996</v>
      </c>
      <c r="CL140" s="2">
        <f t="shared" si="155"/>
        <v>64.376999999999995</v>
      </c>
      <c r="CM140" s="2">
        <f t="shared" si="155"/>
        <v>65.376999999999995</v>
      </c>
      <c r="CN140" s="2">
        <f t="shared" si="155"/>
        <v>69.638999999999996</v>
      </c>
      <c r="CO140" s="2">
        <f t="shared" si="155"/>
        <v>71.950999999999993</v>
      </c>
      <c r="CP140" s="2">
        <f t="shared" si="155"/>
        <v>67.921000000000006</v>
      </c>
      <c r="CQ140" s="2">
        <f t="shared" si="155"/>
        <v>66.602999999999994</v>
      </c>
      <c r="CR140" s="2">
        <f t="shared" si="155"/>
        <v>73.867000000000004</v>
      </c>
      <c r="CS140" s="2">
        <f t="shared" si="155"/>
        <v>80.099999999999994</v>
      </c>
      <c r="CU140" s="2">
        <f t="shared" si="110"/>
        <v>71.519000000000005</v>
      </c>
      <c r="CV140" s="2" t="str">
        <f t="shared" si="111"/>
        <v/>
      </c>
      <c r="CW140" s="2">
        <f t="shared" si="112"/>
        <v>70.81</v>
      </c>
      <c r="CX140" s="2">
        <f t="shared" si="113"/>
        <v>68.081000000000003</v>
      </c>
      <c r="CY140" s="2">
        <f t="shared" si="114"/>
        <v>67.677000000000007</v>
      </c>
      <c r="CZ140" s="2">
        <f t="shared" si="115"/>
        <v>66.209999999999994</v>
      </c>
      <c r="DA140" s="2">
        <f t="shared" si="116"/>
        <v>65.638999999999996</v>
      </c>
      <c r="DB140" s="2">
        <f t="shared" si="117"/>
        <v>64.376999999999995</v>
      </c>
      <c r="DC140" s="2">
        <f t="shared" si="118"/>
        <v>65.376999999999995</v>
      </c>
      <c r="DD140" s="2">
        <f t="shared" si="119"/>
        <v>69.638999999999996</v>
      </c>
      <c r="DE140" s="2">
        <f t="shared" si="120"/>
        <v>71.950999999999993</v>
      </c>
      <c r="DF140" s="2">
        <f t="shared" si="121"/>
        <v>67.921000000000006</v>
      </c>
      <c r="DG140" s="2">
        <f t="shared" si="122"/>
        <v>66.602999999999994</v>
      </c>
      <c r="DH140" s="2">
        <f t="shared" si="123"/>
        <v>73.867000000000004</v>
      </c>
      <c r="DI140" s="2">
        <f t="shared" si="124"/>
        <v>80.099999999999994</v>
      </c>
      <c r="DK140" s="2">
        <f t="shared" si="164"/>
        <v>92.163757928118386</v>
      </c>
      <c r="DL140" s="2">
        <f t="shared" si="164"/>
        <v>93.125974932044699</v>
      </c>
      <c r="DM140" s="2">
        <f t="shared" si="164"/>
        <v>86.140185140440977</v>
      </c>
      <c r="DN140" s="2">
        <f t="shared" si="164"/>
        <v>85.876209545417723</v>
      </c>
      <c r="DO140" s="2">
        <f t="shared" si="164"/>
        <v>81.665270345460925</v>
      </c>
      <c r="DP140" s="2">
        <f t="shared" si="164"/>
        <v>53.050686617791875</v>
      </c>
      <c r="DQ140" s="2">
        <f t="shared" si="164"/>
        <v>63.839528271128245</v>
      </c>
      <c r="DR140" s="2">
        <f t="shared" si="164"/>
        <v>95.137703670745267</v>
      </c>
      <c r="DS140" s="2">
        <f t="shared" si="164"/>
        <v>81.540820689655163</v>
      </c>
      <c r="DT140" s="2">
        <f t="shared" si="164"/>
        <v>79.264287430478277</v>
      </c>
      <c r="DU140" s="2">
        <f t="shared" si="164"/>
        <v>67.15988906048905</v>
      </c>
      <c r="DV140" s="2">
        <f t="shared" si="164"/>
        <v>81.119102527628883</v>
      </c>
      <c r="DW140" s="2">
        <f t="shared" si="164"/>
        <v>97.333356191369603</v>
      </c>
      <c r="DX140" s="2">
        <f t="shared" si="164"/>
        <v>85.952556928356955</v>
      </c>
      <c r="DY140" s="2">
        <f t="shared" si="164"/>
        <v>105.07192703003335</v>
      </c>
      <c r="EA140" s="2">
        <f t="shared" si="152"/>
        <v>72.682803721841339</v>
      </c>
      <c r="EB140" s="2">
        <f t="shared" si="152"/>
        <v>71.277916534468829</v>
      </c>
      <c r="EC140" s="2">
        <f t="shared" si="152"/>
        <v>69.306411431672231</v>
      </c>
      <c r="ED140" s="2">
        <f t="shared" si="152"/>
        <v>67.824458969804624</v>
      </c>
      <c r="EE140" s="2">
        <f t="shared" si="151"/>
        <v>66.698971748341421</v>
      </c>
      <c r="EF140" s="2">
        <f t="shared" si="151"/>
        <v>64.863594870713598</v>
      </c>
      <c r="EG140" s="2">
        <f t="shared" si="151"/>
        <v>64.505709333117522</v>
      </c>
      <c r="EH140" s="2">
        <f t="shared" si="151"/>
        <v>64.564538197969526</v>
      </c>
      <c r="EI140" s="2">
        <f t="shared" si="151"/>
        <v>67.31481644426762</v>
      </c>
      <c r="EJ140" s="2">
        <f t="shared" si="151"/>
        <v>68.342835732017036</v>
      </c>
      <c r="EK140" s="2">
        <f t="shared" si="151"/>
        <v>70.208105522105129</v>
      </c>
      <c r="EL140" s="2">
        <f t="shared" si="151"/>
        <v>66.635069265457858</v>
      </c>
      <c r="EM140" s="2">
        <f t="shared" si="135"/>
        <v>67.466932756060629</v>
      </c>
      <c r="EN140" s="2">
        <f t="shared" si="135"/>
        <v>72.586035572104876</v>
      </c>
      <c r="EO140" s="2">
        <f t="shared" si="135"/>
        <v>75.80705835449676</v>
      </c>
      <c r="EQ140" s="2">
        <f t="shared" si="165"/>
        <v>72.682800230608251</v>
      </c>
      <c r="ER140" s="2">
        <f t="shared" si="165"/>
        <v>71.314869391452063</v>
      </c>
      <c r="ES140" s="2">
        <f t="shared" si="165"/>
        <v>69.332005831583658</v>
      </c>
      <c r="ET140" s="2">
        <f t="shared" si="165"/>
        <v>67.813400827275146</v>
      </c>
      <c r="EU140" s="2">
        <f t="shared" si="165"/>
        <v>66.698901180719673</v>
      </c>
      <c r="EV140" s="2">
        <f t="shared" si="165"/>
        <v>64.859585278170144</v>
      </c>
      <c r="EW140" s="2">
        <f t="shared" si="165"/>
        <v>64.522361576201604</v>
      </c>
      <c r="EX140" s="2">
        <f t="shared" si="165"/>
        <v>64.292464246060831</v>
      </c>
      <c r="EY140" s="2">
        <f t="shared" si="165"/>
        <v>67.101778295408309</v>
      </c>
      <c r="EZ140" s="2">
        <f t="shared" si="165"/>
        <v>68.326983836517073</v>
      </c>
      <c r="FA140" s="2">
        <f t="shared" si="165"/>
        <v>70.29638075426044</v>
      </c>
      <c r="FB140" s="2">
        <f t="shared" si="165"/>
        <v>66.78989347175019</v>
      </c>
      <c r="FC140" s="2">
        <f t="shared" si="165"/>
        <v>67.542253189761638</v>
      </c>
      <c r="FD140" s="2">
        <f t="shared" si="165"/>
        <v>72.58986402295541</v>
      </c>
      <c r="FE140" s="2">
        <f t="shared" si="165"/>
        <v>75.501209147617914</v>
      </c>
      <c r="FG140" s="2">
        <f t="shared" si="166"/>
        <v>0.99822912216293735</v>
      </c>
      <c r="FH140" s="2">
        <f t="shared" si="166"/>
        <v>0.99837554957267438</v>
      </c>
      <c r="FI140" s="2">
        <f t="shared" si="166"/>
        <v>0.9983987730254944</v>
      </c>
      <c r="FJ140" s="2">
        <f t="shared" si="166"/>
        <v>0.99818466960020424</v>
      </c>
      <c r="FK140" s="2">
        <f t="shared" si="166"/>
        <v>0.99816777526167955</v>
      </c>
      <c r="FL140" s="2">
        <f t="shared" si="166"/>
        <v>0.99800486462915861</v>
      </c>
      <c r="FM140" s="2">
        <f t="shared" si="166"/>
        <v>0.99770739100726846</v>
      </c>
      <c r="FN140" s="2">
        <f t="shared" si="166"/>
        <v>0.99745019811449764</v>
      </c>
      <c r="FO140" s="2">
        <f t="shared" si="166"/>
        <v>0.99727808753743608</v>
      </c>
      <c r="FP140" s="2">
        <f t="shared" si="166"/>
        <v>0.99736319799633133</v>
      </c>
      <c r="FQ140" s="2">
        <f t="shared" si="166"/>
        <v>0.99772207052374329</v>
      </c>
      <c r="FR140" s="2">
        <f t="shared" si="166"/>
        <v>0.99779604135648281</v>
      </c>
      <c r="FS140" s="2">
        <f t="shared" si="166"/>
        <v>0.9979454725264757</v>
      </c>
      <c r="FT140" s="2">
        <f t="shared" si="166"/>
        <v>0.99770946636508695</v>
      </c>
      <c r="FU140" s="2">
        <f t="shared" si="166"/>
        <v>0.99741431620370236</v>
      </c>
      <c r="FW140" s="2">
        <f t="shared" si="156"/>
        <v>2.0619869036388395E-2</v>
      </c>
      <c r="FX140" s="2">
        <f t="shared" si="156"/>
        <v>2.4935287177132569E-2</v>
      </c>
      <c r="FY140" s="2">
        <f t="shared" si="156"/>
        <v>2.4112662267034426E-2</v>
      </c>
      <c r="FZ140" s="2">
        <f t="shared" si="156"/>
        <v>2.2790128975283732E-2</v>
      </c>
      <c r="GA140" s="2">
        <f t="shared" si="156"/>
        <v>2.2866287503839747E-2</v>
      </c>
      <c r="GB140" s="2">
        <f t="shared" si="156"/>
        <v>2.0668521284875393E-2</v>
      </c>
      <c r="GC140" s="2">
        <f t="shared" si="156"/>
        <v>2.0747189128892549E-2</v>
      </c>
      <c r="GD140" s="2">
        <f t="shared" si="156"/>
        <v>2.3567753159313629E-2</v>
      </c>
      <c r="GE140" s="2">
        <f t="shared" si="156"/>
        <v>2.4564043971659223E-2</v>
      </c>
      <c r="GF140" s="2">
        <f t="shared" si="156"/>
        <v>2.4012440047789029E-2</v>
      </c>
      <c r="GG140" s="2">
        <f t="shared" si="156"/>
        <v>2.3499958142397942E-2</v>
      </c>
      <c r="GH140" s="2">
        <f t="shared" si="156"/>
        <v>2.2779564661256402E-2</v>
      </c>
      <c r="GI140" s="2">
        <f t="shared" si="156"/>
        <v>2.0983052351106295E-2</v>
      </c>
      <c r="GJ140" s="2">
        <f t="shared" si="156"/>
        <v>1.500968304209368E-2</v>
      </c>
      <c r="GK140" s="2">
        <f t="shared" si="156"/>
        <v>1.1478031781834194E-2</v>
      </c>
      <c r="GM140" s="86">
        <f t="shared" si="157"/>
        <v>1.8230197035930576E-56</v>
      </c>
      <c r="GN140" s="86">
        <f t="shared" si="157"/>
        <v>1.3534468715626207E-63</v>
      </c>
      <c r="GO140" s="86">
        <f t="shared" si="157"/>
        <v>9.6306484456493086E-63</v>
      </c>
      <c r="GP140" s="86">
        <f t="shared" si="157"/>
        <v>4.4161196557708156E-68</v>
      </c>
      <c r="GQ140" s="86">
        <f t="shared" si="157"/>
        <v>6.1797010570556115E-97</v>
      </c>
      <c r="GR140" s="86">
        <f t="shared" si="157"/>
        <v>3.2863864656675567E-54</v>
      </c>
      <c r="GS140" s="86">
        <f t="shared" si="157"/>
        <v>4.5491093884668625E-33</v>
      </c>
      <c r="GT140" s="86">
        <f t="shared" si="157"/>
        <v>6.0362631385617347E-7</v>
      </c>
      <c r="GU140" s="86">
        <f t="shared" si="157"/>
        <v>1.748442151918003E-10</v>
      </c>
      <c r="GV140" s="86">
        <f t="shared" si="157"/>
        <v>3.6431844762556174E-15</v>
      </c>
      <c r="GW140" s="86">
        <f t="shared" si="157"/>
        <v>4.7396630817405183E-59</v>
      </c>
      <c r="GX140" s="86">
        <f t="shared" si="157"/>
        <v>8.2120918027738095E-135</v>
      </c>
      <c r="GY140" s="86">
        <f t="shared" si="157"/>
        <v>3.2104211775823023E-102</v>
      </c>
      <c r="GZ140" s="86">
        <f t="shared" si="157"/>
        <v>1.2910911672311404E-114</v>
      </c>
      <c r="HA140" s="86">
        <f t="shared" si="157"/>
        <v>5.6818539925478273E-131</v>
      </c>
      <c r="HC140" s="86">
        <f t="shared" si="153"/>
        <v>1.2576096313817592E-16</v>
      </c>
      <c r="HD140" s="86">
        <f t="shared" si="153"/>
        <v>1.6566383591747264E-20</v>
      </c>
      <c r="HE140" s="86">
        <f t="shared" si="153"/>
        <v>3.5429562921768145E-19</v>
      </c>
      <c r="HF140" s="86">
        <f t="shared" si="153"/>
        <v>1.0014269865762969E-21</v>
      </c>
      <c r="HG140" s="86">
        <f t="shared" si="153"/>
        <v>4.3203713544543163E-52</v>
      </c>
      <c r="HH140" s="86">
        <f t="shared" si="153"/>
        <v>7.3185930907109294E-25</v>
      </c>
      <c r="HI140" s="86">
        <f t="shared" si="153"/>
        <v>3.8488007306332539E-22</v>
      </c>
      <c r="HJ140" s="86">
        <f t="shared" si="153"/>
        <v>1.9480341940041792E-6</v>
      </c>
      <c r="HK140" s="86">
        <f t="shared" si="153"/>
        <v>2.6050629394001504E-6</v>
      </c>
      <c r="HL140" s="86">
        <f t="shared" si="161"/>
        <v>6.8677174833496529E-16</v>
      </c>
      <c r="HM140" s="86">
        <f t="shared" si="161"/>
        <v>8.7022045543819E-38</v>
      </c>
      <c r="HN140" s="86">
        <f t="shared" si="161"/>
        <v>6.9062359035044046E-37</v>
      </c>
      <c r="HO140" s="86">
        <f t="shared" si="161"/>
        <v>3.1900195980407253E-34</v>
      </c>
      <c r="HP140" s="86">
        <f t="shared" si="161"/>
        <v>1.4998747192883022E-35</v>
      </c>
      <c r="HQ140" s="86">
        <f t="shared" si="161"/>
        <v>9.1146359893234394E-41</v>
      </c>
      <c r="HS140" s="86">
        <f t="shared" si="158"/>
        <v>2.1728602372922522E-3</v>
      </c>
      <c r="HT140" s="86">
        <f t="shared" si="158"/>
        <v>1.0236902215723894E-2</v>
      </c>
      <c r="HU140" s="86">
        <f t="shared" si="158"/>
        <v>6.3460277625344693E-3</v>
      </c>
      <c r="HV140" s="86">
        <f t="shared" si="158"/>
        <v>3.6522059877200823E-3</v>
      </c>
      <c r="HW140" s="86">
        <f t="shared" si="158"/>
        <v>3.6529818678072115E-3</v>
      </c>
      <c r="HX140" s="86">
        <f t="shared" si="158"/>
        <v>1.8316349981180736E-3</v>
      </c>
      <c r="HY140" s="86">
        <f t="shared" si="158"/>
        <v>2.1827331820966299E-3</v>
      </c>
      <c r="HZ140" s="86">
        <f t="shared" si="158"/>
        <v>2.4482243574065445E-4</v>
      </c>
      <c r="IA140" s="86">
        <f t="shared" si="158"/>
        <v>2.3486359104953739E-4</v>
      </c>
      <c r="IB140" s="86">
        <f t="shared" si="158"/>
        <v>1.0694356337829073E-3</v>
      </c>
      <c r="IC140" s="86">
        <f t="shared" si="158"/>
        <v>2.477522728698273E-3</v>
      </c>
      <c r="ID140" s="86">
        <f t="shared" si="158"/>
        <v>9.0752352534209668E-4</v>
      </c>
      <c r="IE140" s="86">
        <f t="shared" si="158"/>
        <v>9.33130130629677E-4</v>
      </c>
      <c r="IF140" s="86">
        <f t="shared" si="158"/>
        <v>1.71201524118014E-3</v>
      </c>
      <c r="IG140" s="86">
        <f t="shared" si="158"/>
        <v>5.3211555709705358E-3</v>
      </c>
      <c r="II140" s="86">
        <f t="shared" si="159"/>
        <v>1.0497590511243911E-29</v>
      </c>
      <c r="IJ140" s="86">
        <f t="shared" si="159"/>
        <v>5.2774981955769554E-26</v>
      </c>
      <c r="IK140" s="86">
        <f t="shared" si="159"/>
        <v>1.4852282082852523E-28</v>
      </c>
      <c r="IL140" s="86">
        <f t="shared" si="159"/>
        <v>6.2588315187535283E-29</v>
      </c>
      <c r="IM140" s="86">
        <f t="shared" si="159"/>
        <v>1.1425652048042656E-31</v>
      </c>
      <c r="IN140" s="86">
        <f t="shared" si="159"/>
        <v>9.4204061658054958E-40</v>
      </c>
      <c r="IO140" s="86">
        <f t="shared" si="159"/>
        <v>1.0330508687252421E-32</v>
      </c>
      <c r="IP140" s="86">
        <f t="shared" si="159"/>
        <v>2.7580826963144692E-53</v>
      </c>
      <c r="IQ140" s="86">
        <f t="shared" si="159"/>
        <v>1.4565257083665142E-55</v>
      </c>
      <c r="IR140" s="86">
        <f t="shared" si="159"/>
        <v>1.1504082198981338E-44</v>
      </c>
      <c r="IS140" s="86">
        <f t="shared" si="159"/>
        <v>2.3988803498527172E-35</v>
      </c>
      <c r="IT140" s="86">
        <f t="shared" si="159"/>
        <v>1.5179937168701246E-39</v>
      </c>
      <c r="IU140" s="86">
        <f t="shared" si="159"/>
        <v>5.0939718951501565E-35</v>
      </c>
      <c r="IV140" s="86">
        <f t="shared" si="159"/>
        <v>1.0444479270026113E-34</v>
      </c>
      <c r="IW140" s="86">
        <f t="shared" si="159"/>
        <v>9.6258696778208294E-17</v>
      </c>
      <c r="IY140" s="86">
        <f t="shared" si="160"/>
        <v>2.172860237292378E-3</v>
      </c>
      <c r="IZ140" s="86">
        <f t="shared" si="160"/>
        <v>1.0236902215723894E-2</v>
      </c>
      <c r="JA140" s="86">
        <f t="shared" si="160"/>
        <v>6.3460277625344693E-3</v>
      </c>
      <c r="JB140" s="86">
        <f t="shared" si="160"/>
        <v>3.6522059877200823E-3</v>
      </c>
      <c r="JC140" s="86">
        <f t="shared" si="160"/>
        <v>3.6529818678072115E-3</v>
      </c>
      <c r="JD140" s="86">
        <f t="shared" si="160"/>
        <v>1.8316349981180736E-3</v>
      </c>
      <c r="JE140" s="86">
        <f t="shared" si="160"/>
        <v>2.1827331820966299E-3</v>
      </c>
      <c r="JF140" s="86">
        <f t="shared" si="160"/>
        <v>2.4737409624851482E-4</v>
      </c>
      <c r="JG140" s="86">
        <f t="shared" si="160"/>
        <v>2.3746882883315273E-4</v>
      </c>
      <c r="JH140" s="86">
        <f t="shared" si="160"/>
        <v>1.0694356337872372E-3</v>
      </c>
      <c r="JI140" s="86">
        <f t="shared" si="160"/>
        <v>2.477522728698273E-3</v>
      </c>
      <c r="JJ140" s="86">
        <f t="shared" si="160"/>
        <v>9.0752352534209668E-4</v>
      </c>
      <c r="JK140" s="86">
        <f t="shared" si="160"/>
        <v>9.33130130629677E-4</v>
      </c>
      <c r="JL140" s="86">
        <f t="shared" si="160"/>
        <v>1.71201524118014E-3</v>
      </c>
      <c r="JM140" s="86">
        <f t="shared" si="160"/>
        <v>5.321155570970632E-3</v>
      </c>
    </row>
    <row r="141" spans="2:273" x14ac:dyDescent="0.25">
      <c r="B141" s="2">
        <v>114</v>
      </c>
      <c r="C141" s="37">
        <v>72.185000000000002</v>
      </c>
      <c r="D141" s="37">
        <v>71.762</v>
      </c>
      <c r="E141" s="37">
        <v>69.254000000000005</v>
      </c>
      <c r="F141" s="37">
        <v>68.209999999999994</v>
      </c>
      <c r="G141" s="37">
        <v>67.548000000000002</v>
      </c>
      <c r="H141" s="37">
        <v>66.516000000000005</v>
      </c>
      <c r="I141" s="37">
        <v>66.081999999999994</v>
      </c>
      <c r="J141" s="37">
        <v>64.23</v>
      </c>
      <c r="K141" s="37">
        <v>66.343999999999994</v>
      </c>
      <c r="L141" s="37">
        <v>69.474999999999994</v>
      </c>
      <c r="M141" s="37">
        <v>71.902000000000001</v>
      </c>
      <c r="N141" s="37">
        <v>66.778000000000006</v>
      </c>
      <c r="O141" s="37">
        <v>66.332999999999998</v>
      </c>
      <c r="P141" s="37">
        <v>73.816999999999993</v>
      </c>
      <c r="Q141" s="37">
        <v>79.367000000000004</v>
      </c>
      <c r="S141" s="4">
        <f t="shared" si="162"/>
        <v>72.687208789666016</v>
      </c>
      <c r="T141" s="4">
        <f t="shared" si="162"/>
        <v>71.409056831966097</v>
      </c>
      <c r="U141" s="4">
        <f t="shared" si="162"/>
        <v>69.546552629995119</v>
      </c>
      <c r="V141" s="4">
        <f t="shared" si="162"/>
        <v>68.092085770980361</v>
      </c>
      <c r="W141" s="4">
        <f t="shared" si="162"/>
        <v>67.033452635918309</v>
      </c>
      <c r="X141" s="4">
        <f t="shared" si="162"/>
        <v>65.006871911459783</v>
      </c>
      <c r="Y141" s="4">
        <f t="shared" si="162"/>
        <v>64.722400498428271</v>
      </c>
      <c r="Z141" s="4">
        <f t="shared" si="162"/>
        <v>64.505088065678379</v>
      </c>
      <c r="AA141" s="4">
        <f t="shared" si="162"/>
        <v>67.195099862237811</v>
      </c>
      <c r="AB141" s="4">
        <f t="shared" si="162"/>
        <v>68.502903675257897</v>
      </c>
      <c r="AC141" s="4">
        <f t="shared" si="162"/>
        <v>70.631942864865394</v>
      </c>
      <c r="AD141" s="4">
        <f t="shared" si="162"/>
        <v>66.772587244872298</v>
      </c>
      <c r="AE141" s="4">
        <f t="shared" si="162"/>
        <v>67.664872230876313</v>
      </c>
      <c r="AF141" s="4">
        <f t="shared" si="162"/>
        <v>73.38913530799546</v>
      </c>
      <c r="AG141" s="4">
        <f t="shared" si="162"/>
        <v>79.738398078820964</v>
      </c>
      <c r="AI141" s="4">
        <f t="shared" si="163"/>
        <v>-0.5022087896660139</v>
      </c>
      <c r="AJ141" s="4">
        <f t="shared" si="163"/>
        <v>0.35294316803390302</v>
      </c>
      <c r="AK141" s="4">
        <f t="shared" si="163"/>
        <v>-0.29255262999511444</v>
      </c>
      <c r="AL141" s="4">
        <f t="shared" si="163"/>
        <v>0.11791422901963244</v>
      </c>
      <c r="AM141" s="4">
        <f t="shared" si="163"/>
        <v>0.5145473640816931</v>
      </c>
      <c r="AN141" s="4">
        <f t="shared" si="163"/>
        <v>1.5091280885402227</v>
      </c>
      <c r="AO141" s="4">
        <f t="shared" si="163"/>
        <v>1.3595995015717222</v>
      </c>
      <c r="AP141" s="4">
        <f t="shared" si="163"/>
        <v>-0.27508806567837496</v>
      </c>
      <c r="AQ141" s="4">
        <f t="shared" si="163"/>
        <v>-0.85109986223781675</v>
      </c>
      <c r="AR141" s="4">
        <f t="shared" si="163"/>
        <v>0.97209632474209684</v>
      </c>
      <c r="AS141" s="4">
        <f t="shared" si="163"/>
        <v>1.2700571351346071</v>
      </c>
      <c r="AT141" s="4">
        <f t="shared" si="163"/>
        <v>5.4127551277076691E-3</v>
      </c>
      <c r="AU141" s="4">
        <f t="shared" si="163"/>
        <v>-1.3318722308763142</v>
      </c>
      <c r="AV141" s="4">
        <f t="shared" si="163"/>
        <v>0.42786469200453325</v>
      </c>
      <c r="AW141" s="4">
        <f t="shared" si="163"/>
        <v>-0.37139807882095965</v>
      </c>
      <c r="AY141" s="2">
        <f t="shared" si="154"/>
        <v>72.647562304742209</v>
      </c>
      <c r="AZ141" s="2">
        <f t="shared" si="154"/>
        <v>71.180126843457671</v>
      </c>
      <c r="BA141" s="2">
        <f t="shared" si="154"/>
        <v>69.219632455256004</v>
      </c>
      <c r="BB141" s="2">
        <f t="shared" si="154"/>
        <v>67.783424490522506</v>
      </c>
      <c r="BC141" s="2">
        <f t="shared" si="154"/>
        <v>66.635148712487847</v>
      </c>
      <c r="BD141" s="2">
        <f t="shared" si="154"/>
        <v>64.773869644824202</v>
      </c>
      <c r="BE141" s="2">
        <f t="shared" si="154"/>
        <v>64.392271293259739</v>
      </c>
      <c r="BF141" s="2">
        <f t="shared" si="154"/>
        <v>64.425839157372152</v>
      </c>
      <c r="BG141" s="2">
        <f t="shared" si="154"/>
        <v>67.104130625357811</v>
      </c>
      <c r="BH141" s="2">
        <f t="shared" si="154"/>
        <v>68.180276023793041</v>
      </c>
      <c r="BI141" s="2">
        <f t="shared" si="154"/>
        <v>69.997375641491089</v>
      </c>
      <c r="BJ141" s="2">
        <f t="shared" si="154"/>
        <v>66.493931051161894</v>
      </c>
      <c r="BK141" s="2">
        <f t="shared" si="154"/>
        <v>67.375145937623401</v>
      </c>
      <c r="BL141" s="2">
        <f t="shared" si="154"/>
        <v>72.478402484974225</v>
      </c>
      <c r="BM141" s="2">
        <f t="shared" si="154"/>
        <v>75.75147267650955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72.185000000000002</v>
      </c>
      <c r="CF141" s="2" t="str">
        <f t="shared" si="155"/>
        <v/>
      </c>
      <c r="CG141" s="2" t="str">
        <f t="shared" si="155"/>
        <v/>
      </c>
      <c r="CH141" s="2">
        <f t="shared" si="155"/>
        <v>68.209999999999994</v>
      </c>
      <c r="CI141" s="2">
        <f t="shared" si="155"/>
        <v>67.548000000000002</v>
      </c>
      <c r="CJ141" s="2">
        <f t="shared" si="155"/>
        <v>66.516000000000005</v>
      </c>
      <c r="CK141" s="2">
        <f t="shared" si="155"/>
        <v>66.081999999999994</v>
      </c>
      <c r="CL141" s="2">
        <f t="shared" si="155"/>
        <v>64.23</v>
      </c>
      <c r="CM141" s="2">
        <f t="shared" si="155"/>
        <v>66.343999999999994</v>
      </c>
      <c r="CN141" s="2">
        <f t="shared" si="155"/>
        <v>69.474999999999994</v>
      </c>
      <c r="CO141" s="2">
        <f t="shared" si="155"/>
        <v>71.902000000000001</v>
      </c>
      <c r="CP141" s="2">
        <f t="shared" si="155"/>
        <v>66.778000000000006</v>
      </c>
      <c r="CQ141" s="2">
        <f t="shared" si="155"/>
        <v>66.332999999999998</v>
      </c>
      <c r="CR141" s="2">
        <f t="shared" si="155"/>
        <v>73.816999999999993</v>
      </c>
      <c r="CS141" s="2">
        <f t="shared" si="155"/>
        <v>79.367000000000004</v>
      </c>
      <c r="CU141" s="2">
        <f t="shared" si="110"/>
        <v>72.185000000000002</v>
      </c>
      <c r="CV141" s="2" t="str">
        <f t="shared" si="111"/>
        <v/>
      </c>
      <c r="CW141" s="2" t="str">
        <f t="shared" si="112"/>
        <v/>
      </c>
      <c r="CX141" s="2">
        <f t="shared" si="113"/>
        <v>68.209999999999994</v>
      </c>
      <c r="CY141" s="2">
        <f t="shared" si="114"/>
        <v>67.548000000000002</v>
      </c>
      <c r="CZ141" s="2">
        <f t="shared" si="115"/>
        <v>66.516000000000005</v>
      </c>
      <c r="DA141" s="2">
        <f t="shared" si="116"/>
        <v>66.081999999999994</v>
      </c>
      <c r="DB141" s="2">
        <f t="shared" si="117"/>
        <v>64.23</v>
      </c>
      <c r="DC141" s="2">
        <f t="shared" si="118"/>
        <v>66.343999999999994</v>
      </c>
      <c r="DD141" s="2">
        <f t="shared" si="119"/>
        <v>69.474999999999994</v>
      </c>
      <c r="DE141" s="2">
        <f t="shared" si="120"/>
        <v>71.902000000000001</v>
      </c>
      <c r="DF141" s="2">
        <f t="shared" si="121"/>
        <v>66.778000000000006</v>
      </c>
      <c r="DG141" s="2">
        <f t="shared" si="122"/>
        <v>66.332999999999998</v>
      </c>
      <c r="DH141" s="2">
        <f t="shared" si="123"/>
        <v>73.816999999999993</v>
      </c>
      <c r="DI141" s="2">
        <f t="shared" si="124"/>
        <v>79.367000000000004</v>
      </c>
      <c r="DK141" s="2">
        <f t="shared" si="164"/>
        <v>92.222877680459078</v>
      </c>
      <c r="DL141" s="2">
        <f t="shared" si="164"/>
        <v>93.218979462398053</v>
      </c>
      <c r="DM141" s="2">
        <f t="shared" si="164"/>
        <v>86.179478103292084</v>
      </c>
      <c r="DN141" s="2">
        <f t="shared" si="164"/>
        <v>85.959462847419175</v>
      </c>
      <c r="DO141" s="2">
        <f t="shared" si="164"/>
        <v>81.695323582637812</v>
      </c>
      <c r="DP141" s="2">
        <f t="shared" si="164"/>
        <v>52.723897472371149</v>
      </c>
      <c r="DQ141" s="2">
        <f t="shared" si="164"/>
        <v>63.587900729300706</v>
      </c>
      <c r="DR141" s="2">
        <f t="shared" si="164"/>
        <v>95.290811790878749</v>
      </c>
      <c r="DS141" s="2">
        <f t="shared" si="164"/>
        <v>81.538620689655161</v>
      </c>
      <c r="DT141" s="2">
        <f t="shared" si="164"/>
        <v>79.226382869855357</v>
      </c>
      <c r="DU141" s="2">
        <f t="shared" si="164"/>
        <v>66.982504118404108</v>
      </c>
      <c r="DV141" s="2">
        <f t="shared" si="164"/>
        <v>81.123138198927705</v>
      </c>
      <c r="DW141" s="2">
        <f t="shared" si="164"/>
        <v>97.528526547842404</v>
      </c>
      <c r="DX141" s="2">
        <f t="shared" si="164"/>
        <v>85.981810725010746</v>
      </c>
      <c r="DY141" s="2">
        <f t="shared" si="164"/>
        <v>105.36610500556171</v>
      </c>
      <c r="EA141" s="2">
        <f t="shared" si="152"/>
        <v>72.615906338323782</v>
      </c>
      <c r="EB141" s="2">
        <f t="shared" si="152"/>
        <v>71.145203334168258</v>
      </c>
      <c r="EC141" s="2">
        <f t="shared" si="152"/>
        <v>69.193512797322953</v>
      </c>
      <c r="ED141" s="2">
        <f t="shared" si="152"/>
        <v>67.753735084603164</v>
      </c>
      <c r="EE141" s="2">
        <f t="shared" si="151"/>
        <v>66.609934869264649</v>
      </c>
      <c r="EF141" s="2">
        <f t="shared" si="151"/>
        <v>64.796130656878319</v>
      </c>
      <c r="EG141" s="2">
        <f t="shared" si="151"/>
        <v>64.393219887880917</v>
      </c>
      <c r="EH141" s="2">
        <f t="shared" si="151"/>
        <v>64.359617893400994</v>
      </c>
      <c r="EI141" s="2">
        <f t="shared" si="151"/>
        <v>67.072918589704358</v>
      </c>
      <c r="EJ141" s="2">
        <f t="shared" si="151"/>
        <v>68.153627723331084</v>
      </c>
      <c r="EK141" s="2">
        <f t="shared" si="151"/>
        <v>70.000449977699716</v>
      </c>
      <c r="EL141" s="2">
        <f t="shared" si="151"/>
        <v>66.45979456478878</v>
      </c>
      <c r="EM141" s="2">
        <f t="shared" si="135"/>
        <v>67.315846199458008</v>
      </c>
      <c r="EN141" s="2">
        <f t="shared" si="135"/>
        <v>72.450040635641315</v>
      </c>
      <c r="EO141" s="2">
        <f t="shared" si="135"/>
        <v>75.685572718206032</v>
      </c>
      <c r="EQ141" s="2">
        <f t="shared" si="165"/>
        <v>72.615223871231009</v>
      </c>
      <c r="ER141" s="2">
        <f t="shared" si="165"/>
        <v>71.226455101943529</v>
      </c>
      <c r="ES141" s="2">
        <f t="shared" si="165"/>
        <v>69.243211696802732</v>
      </c>
      <c r="ET141" s="2">
        <f t="shared" si="165"/>
        <v>67.735413538960998</v>
      </c>
      <c r="EU141" s="2">
        <f t="shared" si="165"/>
        <v>66.610013257385887</v>
      </c>
      <c r="EV141" s="2">
        <f t="shared" si="165"/>
        <v>64.783277779600709</v>
      </c>
      <c r="EW141" s="2">
        <f t="shared" si="165"/>
        <v>64.425619193092047</v>
      </c>
      <c r="EX141" s="2">
        <f t="shared" si="165"/>
        <v>64.137620859207814</v>
      </c>
      <c r="EY141" s="2">
        <f t="shared" si="165"/>
        <v>66.897764959132232</v>
      </c>
      <c r="EZ141" s="2">
        <f t="shared" si="165"/>
        <v>68.154177742693733</v>
      </c>
      <c r="FA141" s="2">
        <f t="shared" si="165"/>
        <v>70.124791814221709</v>
      </c>
      <c r="FB141" s="2">
        <f t="shared" si="165"/>
        <v>66.64665156119942</v>
      </c>
      <c r="FC141" s="2">
        <f t="shared" si="165"/>
        <v>67.432498575846466</v>
      </c>
      <c r="FD141" s="2">
        <f t="shared" si="165"/>
        <v>72.455419627228238</v>
      </c>
      <c r="FE141" s="2">
        <f t="shared" si="165"/>
        <v>75.358820755983587</v>
      </c>
      <c r="FG141" s="2">
        <f t="shared" si="166"/>
        <v>0.99838468852273188</v>
      </c>
      <c r="FH141" s="2">
        <f t="shared" si="166"/>
        <v>0.99851827181290209</v>
      </c>
      <c r="FI141" s="2">
        <f t="shared" si="166"/>
        <v>0.99853945786629883</v>
      </c>
      <c r="FJ141" s="2">
        <f t="shared" si="166"/>
        <v>0.99834413450797543</v>
      </c>
      <c r="FK141" s="2">
        <f t="shared" si="166"/>
        <v>0.99832872174185905</v>
      </c>
      <c r="FL141" s="2">
        <f t="shared" si="166"/>
        <v>0.99818009543104147</v>
      </c>
      <c r="FM141" s="2">
        <f t="shared" si="166"/>
        <v>0.99790869388003867</v>
      </c>
      <c r="FN141" s="2">
        <f t="shared" si="166"/>
        <v>0.99767403119964959</v>
      </c>
      <c r="FO141" s="2">
        <f t="shared" si="166"/>
        <v>0.99751699165286178</v>
      </c>
      <c r="FP141" s="2">
        <f t="shared" si="166"/>
        <v>0.99759464992615998</v>
      </c>
      <c r="FQ141" s="2">
        <f t="shared" si="166"/>
        <v>0.99792208714384489</v>
      </c>
      <c r="FR141" s="2">
        <f t="shared" si="166"/>
        <v>0.99798957595720095</v>
      </c>
      <c r="FS141" s="2">
        <f t="shared" si="166"/>
        <v>0.99812590988359917</v>
      </c>
      <c r="FT141" s="2">
        <f t="shared" si="166"/>
        <v>0.99791058739237859</v>
      </c>
      <c r="FU141" s="2">
        <f t="shared" si="166"/>
        <v>0.99764129171584381</v>
      </c>
      <c r="FW141" s="2">
        <f t="shared" si="156"/>
        <v>2.2564348019042609E-2</v>
      </c>
      <c r="FX141" s="2">
        <f t="shared" si="156"/>
        <v>2.7275382003401273E-2</v>
      </c>
      <c r="FY141" s="2">
        <f t="shared" si="156"/>
        <v>2.6377644893866101E-2</v>
      </c>
      <c r="FZ141" s="2">
        <f t="shared" si="156"/>
        <v>2.493405574033062E-2</v>
      </c>
      <c r="GA141" s="2">
        <f t="shared" si="156"/>
        <v>2.5017195285941245E-2</v>
      </c>
      <c r="GB141" s="2">
        <f t="shared" si="156"/>
        <v>2.2617482281338849E-2</v>
      </c>
      <c r="GC141" s="2">
        <f t="shared" si="156"/>
        <v>2.2703396226651955E-2</v>
      </c>
      <c r="GD141" s="2">
        <f t="shared" si="156"/>
        <v>2.5782902968813859E-2</v>
      </c>
      <c r="GE141" s="2">
        <f t="shared" si="156"/>
        <v>2.6870258941054638E-2</v>
      </c>
      <c r="GF141" s="2">
        <f t="shared" si="156"/>
        <v>2.6268261873090351E-2</v>
      </c>
      <c r="GG141" s="2">
        <f t="shared" si="156"/>
        <v>2.5708903624046323E-2</v>
      </c>
      <c r="GH141" s="2">
        <f t="shared" si="156"/>
        <v>2.4922522959732352E-2</v>
      </c>
      <c r="GI141" s="2">
        <f t="shared" si="156"/>
        <v>2.2960977027968874E-2</v>
      </c>
      <c r="GJ141" s="2">
        <f t="shared" si="156"/>
        <v>1.6433992005438741E-2</v>
      </c>
      <c r="GK141" s="2">
        <f t="shared" si="156"/>
        <v>1.2571490169130584E-2</v>
      </c>
      <c r="GM141" s="86">
        <f t="shared" si="157"/>
        <v>9.9485463477209847E-59</v>
      </c>
      <c r="GN141" s="86">
        <f t="shared" si="157"/>
        <v>3.6936739551497408E-66</v>
      </c>
      <c r="GO141" s="86">
        <f t="shared" si="157"/>
        <v>2.9938750697779597E-65</v>
      </c>
      <c r="GP141" s="86">
        <f t="shared" si="157"/>
        <v>8.3180313006612035E-71</v>
      </c>
      <c r="GQ141" s="86">
        <f t="shared" si="157"/>
        <v>7.2167630110175644E-101</v>
      </c>
      <c r="GR141" s="86">
        <f t="shared" si="157"/>
        <v>2.4238418817554049E-56</v>
      </c>
      <c r="GS141" s="86">
        <f t="shared" si="157"/>
        <v>2.3329109954138396E-34</v>
      </c>
      <c r="GT141" s="86">
        <f t="shared" si="157"/>
        <v>3.6198962406053452E-7</v>
      </c>
      <c r="GU141" s="86">
        <f t="shared" si="157"/>
        <v>7.6242348392342968E-11</v>
      </c>
      <c r="GV141" s="86">
        <f t="shared" si="157"/>
        <v>1.0435675383082743E-15</v>
      </c>
      <c r="GW141" s="86">
        <f t="shared" si="157"/>
        <v>2.2005809242295555E-61</v>
      </c>
      <c r="GX141" s="86">
        <f t="shared" si="157"/>
        <v>2.6922407689341289E-140</v>
      </c>
      <c r="GY141" s="86">
        <f t="shared" si="157"/>
        <v>2.3359197238980704E-106</v>
      </c>
      <c r="GZ141" s="86">
        <f t="shared" si="157"/>
        <v>3.1627722427096682E-119</v>
      </c>
      <c r="HA141" s="86">
        <f t="shared" si="157"/>
        <v>3.9547706313569545E-136</v>
      </c>
      <c r="HC141" s="86">
        <f t="shared" si="153"/>
        <v>7.4227098025363021E-18</v>
      </c>
      <c r="HD141" s="86">
        <f t="shared" si="153"/>
        <v>4.4439587735843767E-22</v>
      </c>
      <c r="HE141" s="86">
        <f t="shared" si="153"/>
        <v>1.3561730099107161E-20</v>
      </c>
      <c r="HF141" s="86">
        <f t="shared" si="153"/>
        <v>2.5190865738479272E-23</v>
      </c>
      <c r="HG141" s="86">
        <f t="shared" si="153"/>
        <v>4.4188827590013546E-56</v>
      </c>
      <c r="HH141" s="86">
        <f t="shared" si="153"/>
        <v>1.1843119930696063E-26</v>
      </c>
      <c r="HI141" s="86">
        <f t="shared" si="153"/>
        <v>9.2111085267342515E-24</v>
      </c>
      <c r="HJ141" s="86">
        <f t="shared" si="153"/>
        <v>8.1113638553710445E-7</v>
      </c>
      <c r="HK141" s="86">
        <f t="shared" si="153"/>
        <v>1.1163953575082736E-6</v>
      </c>
      <c r="HL141" s="86">
        <f t="shared" si="161"/>
        <v>5.633837967179054E-17</v>
      </c>
      <c r="HM141" s="86">
        <f t="shared" si="161"/>
        <v>1.3243491304341754E-40</v>
      </c>
      <c r="HN141" s="86">
        <f t="shared" si="161"/>
        <v>1.2554627855788959E-39</v>
      </c>
      <c r="HO141" s="86">
        <f t="shared" si="161"/>
        <v>7.4958553681841962E-37</v>
      </c>
      <c r="HP141" s="86">
        <f t="shared" si="161"/>
        <v>2.7487546514136851E-38</v>
      </c>
      <c r="HQ141" s="86">
        <f t="shared" si="161"/>
        <v>8.9713862674539897E-44</v>
      </c>
      <c r="HS141" s="86">
        <f t="shared" si="158"/>
        <v>4.5995182042858559E-3</v>
      </c>
      <c r="HT141" s="86">
        <f t="shared" si="158"/>
        <v>1.9246748894043285E-2</v>
      </c>
      <c r="HU141" s="86">
        <f t="shared" si="158"/>
        <v>1.2674784547934335E-2</v>
      </c>
      <c r="HV141" s="86">
        <f t="shared" si="158"/>
        <v>7.5382474374828656E-3</v>
      </c>
      <c r="HW141" s="86">
        <f t="shared" si="158"/>
        <v>7.8073923528909081E-3</v>
      </c>
      <c r="HX141" s="86">
        <f t="shared" si="158"/>
        <v>4.4273307683424922E-3</v>
      </c>
      <c r="HY141" s="86">
        <f t="shared" si="158"/>
        <v>4.80303251343426E-3</v>
      </c>
      <c r="HZ141" s="86">
        <f t="shared" si="158"/>
        <v>8.3331303477750913E-4</v>
      </c>
      <c r="IA141" s="86">
        <f t="shared" si="158"/>
        <v>8.3441626608758582E-4</v>
      </c>
      <c r="IB141" s="86">
        <f t="shared" si="158"/>
        <v>2.9540409186186471E-3</v>
      </c>
      <c r="IC141" s="86">
        <f t="shared" si="158"/>
        <v>5.7270399608144052E-3</v>
      </c>
      <c r="ID141" s="86">
        <f t="shared" si="158"/>
        <v>2.357539686339968E-3</v>
      </c>
      <c r="IE141" s="86">
        <f t="shared" si="158"/>
        <v>2.2429484782324279E-3</v>
      </c>
      <c r="IF141" s="86">
        <f t="shared" si="158"/>
        <v>3.3201337870391884E-3</v>
      </c>
      <c r="IG141" s="86">
        <f t="shared" si="158"/>
        <v>8.6358065680581172E-3</v>
      </c>
      <c r="II141" s="86">
        <f t="shared" si="159"/>
        <v>2.2036936858432012E-28</v>
      </c>
      <c r="IJ141" s="86">
        <f t="shared" si="159"/>
        <v>8.5421682420678811E-25</v>
      </c>
      <c r="IK141" s="86">
        <f t="shared" si="159"/>
        <v>3.1202759003310026E-27</v>
      </c>
      <c r="IL141" s="86">
        <f t="shared" si="159"/>
        <v>1.3087137025153323E-27</v>
      </c>
      <c r="IM141" s="86">
        <f t="shared" si="159"/>
        <v>3.2444531478346677E-30</v>
      </c>
      <c r="IN141" s="86">
        <f t="shared" si="159"/>
        <v>5.8592666500027456E-38</v>
      </c>
      <c r="IO141" s="86">
        <f t="shared" si="159"/>
        <v>3.0150172948277813E-31</v>
      </c>
      <c r="IP141" s="86">
        <f t="shared" si="159"/>
        <v>9.0409691972017867E-51</v>
      </c>
      <c r="IQ141" s="86">
        <f t="shared" si="159"/>
        <v>6.6010273647881285E-53</v>
      </c>
      <c r="IR141" s="86">
        <f t="shared" si="159"/>
        <v>1.4721231368581236E-42</v>
      </c>
      <c r="IS141" s="86">
        <f t="shared" si="159"/>
        <v>1.0528980842186005E-33</v>
      </c>
      <c r="IT141" s="86">
        <f t="shared" si="159"/>
        <v>1.0278467128370761E-37</v>
      </c>
      <c r="IU141" s="86">
        <f t="shared" si="159"/>
        <v>1.9280571738146177E-33</v>
      </c>
      <c r="IV141" s="86">
        <f t="shared" si="159"/>
        <v>2.8590336166614899E-33</v>
      </c>
      <c r="IW141" s="86">
        <f t="shared" si="159"/>
        <v>4.0334475897081735E-16</v>
      </c>
      <c r="IY141" s="86">
        <f t="shared" si="160"/>
        <v>4.5995182042858638E-3</v>
      </c>
      <c r="IZ141" s="86">
        <f t="shared" si="160"/>
        <v>1.9246748894043285E-2</v>
      </c>
      <c r="JA141" s="86">
        <f t="shared" si="160"/>
        <v>1.2674784547934335E-2</v>
      </c>
      <c r="JB141" s="86">
        <f t="shared" si="160"/>
        <v>7.5382474374828656E-3</v>
      </c>
      <c r="JC141" s="86">
        <f t="shared" si="160"/>
        <v>7.8073923528909081E-3</v>
      </c>
      <c r="JD141" s="86">
        <f t="shared" si="160"/>
        <v>4.4273307683424922E-3</v>
      </c>
      <c r="JE141" s="86">
        <f t="shared" si="160"/>
        <v>4.80303251343426E-3</v>
      </c>
      <c r="JF141" s="86">
        <f t="shared" si="160"/>
        <v>8.3448616078710678E-4</v>
      </c>
      <c r="JG141" s="86">
        <f t="shared" si="160"/>
        <v>8.3553273768744243E-4</v>
      </c>
      <c r="JH141" s="86">
        <f t="shared" si="160"/>
        <v>2.9540409186197469E-3</v>
      </c>
      <c r="JI141" s="86">
        <f t="shared" si="160"/>
        <v>5.7270399608144052E-3</v>
      </c>
      <c r="JJ141" s="86">
        <f t="shared" si="160"/>
        <v>2.357539686339968E-3</v>
      </c>
      <c r="JK141" s="86">
        <f t="shared" si="160"/>
        <v>2.2429484782324279E-3</v>
      </c>
      <c r="JL141" s="86">
        <f t="shared" si="160"/>
        <v>3.3201337870391884E-3</v>
      </c>
      <c r="JM141" s="86">
        <f t="shared" si="160"/>
        <v>8.6358065680585214E-3</v>
      </c>
    </row>
    <row r="142" spans="2:273" x14ac:dyDescent="0.25">
      <c r="B142" s="2">
        <v>115</v>
      </c>
      <c r="C142" s="37">
        <v>71.593000000000004</v>
      </c>
      <c r="D142" s="37">
        <v>71.697999999999993</v>
      </c>
      <c r="E142" s="37">
        <v>69.888999999999996</v>
      </c>
      <c r="F142" s="37">
        <v>68.177000000000007</v>
      </c>
      <c r="G142" s="37">
        <v>66.838999999999999</v>
      </c>
      <c r="H142" s="37">
        <v>66.548000000000002</v>
      </c>
      <c r="I142" s="37">
        <v>66.77</v>
      </c>
      <c r="J142" s="37">
        <v>64.754000000000005</v>
      </c>
      <c r="K142" s="37">
        <v>66.902000000000001</v>
      </c>
      <c r="L142" s="37">
        <v>69.131</v>
      </c>
      <c r="M142" s="37">
        <v>72.066000000000003</v>
      </c>
      <c r="N142" s="37">
        <v>67.094999999999999</v>
      </c>
      <c r="O142" s="37">
        <v>66.951999999999998</v>
      </c>
      <c r="P142" s="37">
        <v>74.882999999999996</v>
      </c>
      <c r="Q142" s="37">
        <v>80.55</v>
      </c>
      <c r="S142" s="4">
        <f t="shared" si="162"/>
        <v>72.652456157407585</v>
      </c>
      <c r="T142" s="4">
        <f t="shared" si="162"/>
        <v>71.4253475683484</v>
      </c>
      <c r="U142" s="4">
        <f t="shared" si="162"/>
        <v>69.678345179537104</v>
      </c>
      <c r="V142" s="4">
        <f t="shared" si="162"/>
        <v>68.271909226244617</v>
      </c>
      <c r="W142" s="4">
        <f t="shared" si="162"/>
        <v>67.287880407750663</v>
      </c>
      <c r="X142" s="4">
        <f t="shared" si="162"/>
        <v>65.192291024796702</v>
      </c>
      <c r="Y142" s="4">
        <f t="shared" si="162"/>
        <v>64.917951850789635</v>
      </c>
      <c r="Z142" s="4">
        <f t="shared" si="162"/>
        <v>64.439673443751801</v>
      </c>
      <c r="AA142" s="4">
        <f t="shared" si="162"/>
        <v>67.125356244743074</v>
      </c>
      <c r="AB142" s="4">
        <f t="shared" si="162"/>
        <v>68.739968732371409</v>
      </c>
      <c r="AC142" s="4">
        <f t="shared" si="162"/>
        <v>71.059105736661238</v>
      </c>
      <c r="AD142" s="4">
        <f t="shared" si="162"/>
        <v>66.939719627391653</v>
      </c>
      <c r="AE142" s="4">
        <f t="shared" si="162"/>
        <v>67.830443122084489</v>
      </c>
      <c r="AF142" s="4">
        <f t="shared" si="162"/>
        <v>73.944948161884255</v>
      </c>
      <c r="AG142" s="4">
        <f t="shared" si="162"/>
        <v>81.627394722511511</v>
      </c>
      <c r="AI142" s="4">
        <f t="shared" si="163"/>
        <v>-1.0594561574075811</v>
      </c>
      <c r="AJ142" s="4">
        <f t="shared" si="163"/>
        <v>0.27265243165159347</v>
      </c>
      <c r="AK142" s="4">
        <f t="shared" si="163"/>
        <v>0.21065482046289219</v>
      </c>
      <c r="AL142" s="4">
        <f t="shared" si="163"/>
        <v>-9.4909226244610068E-2</v>
      </c>
      <c r="AM142" s="4">
        <f t="shared" si="163"/>
        <v>-0.44888040775066429</v>
      </c>
      <c r="AN142" s="4">
        <f t="shared" si="163"/>
        <v>1.3557089752032994</v>
      </c>
      <c r="AO142" s="4">
        <f t="shared" si="163"/>
        <v>1.8520481492103613</v>
      </c>
      <c r="AP142" s="4">
        <f t="shared" si="163"/>
        <v>0.31432655624820427</v>
      </c>
      <c r="AQ142" s="4">
        <f t="shared" si="163"/>
        <v>-0.22335624474307281</v>
      </c>
      <c r="AR142" s="4">
        <f t="shared" si="163"/>
        <v>0.39103126762859119</v>
      </c>
      <c r="AS142" s="4">
        <f t="shared" si="163"/>
        <v>1.006894263338765</v>
      </c>
      <c r="AT142" s="4">
        <f t="shared" si="163"/>
        <v>0.15528037260834537</v>
      </c>
      <c r="AU142" s="4">
        <f t="shared" si="163"/>
        <v>-0.87844312208449082</v>
      </c>
      <c r="AV142" s="4">
        <f t="shared" si="163"/>
        <v>0.93805183811574011</v>
      </c>
      <c r="AW142" s="4">
        <f t="shared" si="163"/>
        <v>-1.0773947225115137</v>
      </c>
      <c r="AY142" s="2">
        <f t="shared" si="154"/>
        <v>72.578049751497772</v>
      </c>
      <c r="AZ142" s="2">
        <f t="shared" si="154"/>
        <v>71.046373504512502</v>
      </c>
      <c r="BA142" s="2">
        <f t="shared" si="154"/>
        <v>69.105574801935902</v>
      </c>
      <c r="BB142" s="2">
        <f t="shared" si="154"/>
        <v>67.710043660416758</v>
      </c>
      <c r="BC142" s="2">
        <f t="shared" si="154"/>
        <v>66.54408264971066</v>
      </c>
      <c r="BD142" s="2">
        <f t="shared" si="154"/>
        <v>64.707658697485442</v>
      </c>
      <c r="BE142" s="2">
        <f t="shared" si="154"/>
        <v>64.280124679088004</v>
      </c>
      <c r="BF142" s="2">
        <f t="shared" si="154"/>
        <v>64.216237087989242</v>
      </c>
      <c r="BG142" s="2">
        <f t="shared" si="154"/>
        <v>66.860294984440358</v>
      </c>
      <c r="BH142" s="2">
        <f t="shared" si="154"/>
        <v>67.989534229302393</v>
      </c>
      <c r="BI142" s="2">
        <f t="shared" si="154"/>
        <v>69.791642123270606</v>
      </c>
      <c r="BJ142" s="2">
        <f t="shared" si="154"/>
        <v>66.317706362210686</v>
      </c>
      <c r="BK142" s="2">
        <f t="shared" si="154"/>
        <v>67.220967957417301</v>
      </c>
      <c r="BL142" s="2">
        <f t="shared" si="154"/>
        <v>72.340275754005489</v>
      </c>
      <c r="BM142" s="2">
        <f t="shared" si="154"/>
        <v>75.624056086277918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71.593000000000004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>
        <f t="shared" si="155"/>
        <v>66.548000000000002</v>
      </c>
      <c r="CK142" s="2">
        <f t="shared" si="155"/>
        <v>66.77</v>
      </c>
      <c r="CL142" s="2">
        <f t="shared" si="155"/>
        <v>64.754000000000005</v>
      </c>
      <c r="CM142" s="2">
        <f t="shared" si="155"/>
        <v>66.902000000000001</v>
      </c>
      <c r="CN142" s="2">
        <f t="shared" si="155"/>
        <v>69.131</v>
      </c>
      <c r="CO142" s="2" t="str">
        <f t="shared" si="155"/>
        <v/>
      </c>
      <c r="CP142" s="2">
        <f t="shared" si="155"/>
        <v>67.094999999999999</v>
      </c>
      <c r="CQ142" s="2">
        <f t="shared" si="155"/>
        <v>66.951999999999998</v>
      </c>
      <c r="CR142" s="2">
        <f t="shared" si="155"/>
        <v>74.882999999999996</v>
      </c>
      <c r="CS142" s="2" t="str">
        <f t="shared" si="155"/>
        <v/>
      </c>
      <c r="CU142" s="2">
        <f t="shared" si="110"/>
        <v>71.593000000000004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>
        <f t="shared" si="115"/>
        <v>66.548000000000002</v>
      </c>
      <c r="DA142" s="2">
        <f t="shared" si="116"/>
        <v>66.77</v>
      </c>
      <c r="DB142" s="2">
        <f t="shared" si="117"/>
        <v>64.754000000000005</v>
      </c>
      <c r="DC142" s="2">
        <f t="shared" si="118"/>
        <v>66.902000000000001</v>
      </c>
      <c r="DD142" s="2">
        <f t="shared" si="119"/>
        <v>69.131</v>
      </c>
      <c r="DE142" s="2" t="str">
        <f t="shared" si="120"/>
        <v/>
      </c>
      <c r="DF142" s="2">
        <f t="shared" si="121"/>
        <v>67.094999999999999</v>
      </c>
      <c r="DG142" s="2">
        <f t="shared" si="122"/>
        <v>66.951999999999998</v>
      </c>
      <c r="DH142" s="2">
        <f t="shared" si="123"/>
        <v>74.882999999999996</v>
      </c>
      <c r="DI142" s="2" t="str">
        <f t="shared" si="124"/>
        <v/>
      </c>
      <c r="DK142" s="2">
        <f t="shared" si="164"/>
        <v>92.281997432799756</v>
      </c>
      <c r="DL142" s="2">
        <f t="shared" si="164"/>
        <v>93.311983992751422</v>
      </c>
      <c r="DM142" s="2">
        <f t="shared" si="164"/>
        <v>86.218771066143177</v>
      </c>
      <c r="DN142" s="2">
        <f t="shared" si="164"/>
        <v>86.042716149420642</v>
      </c>
      <c r="DO142" s="2">
        <f t="shared" si="164"/>
        <v>81.725376819814713</v>
      </c>
      <c r="DP142" s="2">
        <f t="shared" si="164"/>
        <v>52.397108326950431</v>
      </c>
      <c r="DQ142" s="2">
        <f t="shared" si="164"/>
        <v>63.336273187473168</v>
      </c>
      <c r="DR142" s="2">
        <f t="shared" si="164"/>
        <v>95.44391991101223</v>
      </c>
      <c r="DS142" s="2">
        <f t="shared" si="164"/>
        <v>81.536420689655159</v>
      </c>
      <c r="DT142" s="2">
        <f t="shared" si="164"/>
        <v>79.188478309232437</v>
      </c>
      <c r="DU142" s="2">
        <f t="shared" si="164"/>
        <v>66.805119176319167</v>
      </c>
      <c r="DV142" s="2">
        <f t="shared" si="164"/>
        <v>81.127173870226542</v>
      </c>
      <c r="DW142" s="2">
        <f t="shared" si="164"/>
        <v>97.72369690431519</v>
      </c>
      <c r="DX142" s="2">
        <f t="shared" si="164"/>
        <v>86.011064521664551</v>
      </c>
      <c r="DY142" s="2">
        <f t="shared" si="164"/>
        <v>105.66028298109008</v>
      </c>
      <c r="EA142" s="2">
        <f t="shared" si="152"/>
        <v>72.549008954806212</v>
      </c>
      <c r="EB142" s="2">
        <f t="shared" si="152"/>
        <v>71.012490133867686</v>
      </c>
      <c r="EC142" s="2">
        <f t="shared" si="152"/>
        <v>69.080614162973674</v>
      </c>
      <c r="ED142" s="2">
        <f t="shared" si="152"/>
        <v>67.683011199401705</v>
      </c>
      <c r="EE142" s="2">
        <f t="shared" si="151"/>
        <v>66.520897990187876</v>
      </c>
      <c r="EF142" s="2">
        <f t="shared" si="151"/>
        <v>64.728666443043053</v>
      </c>
      <c r="EG142" s="2">
        <f t="shared" si="151"/>
        <v>64.280730442644298</v>
      </c>
      <c r="EH142" s="2">
        <f t="shared" si="151"/>
        <v>64.154697588832477</v>
      </c>
      <c r="EI142" s="2">
        <f t="shared" si="151"/>
        <v>66.831020735141095</v>
      </c>
      <c r="EJ142" s="2">
        <f t="shared" si="151"/>
        <v>67.964419714645118</v>
      </c>
      <c r="EK142" s="2">
        <f t="shared" si="151"/>
        <v>69.79279443329429</v>
      </c>
      <c r="EL142" s="2">
        <f t="shared" si="151"/>
        <v>66.284519864119716</v>
      </c>
      <c r="EM142" s="2">
        <f t="shared" si="135"/>
        <v>67.164759642855387</v>
      </c>
      <c r="EN142" s="2">
        <f t="shared" si="135"/>
        <v>72.314045699177768</v>
      </c>
      <c r="EO142" s="2">
        <f t="shared" si="135"/>
        <v>75.564087081915304</v>
      </c>
      <c r="EQ142" s="2">
        <f t="shared" si="165"/>
        <v>72.547647511853754</v>
      </c>
      <c r="ER142" s="2">
        <f t="shared" si="165"/>
        <v>71.138040812435008</v>
      </c>
      <c r="ES142" s="2">
        <f t="shared" si="165"/>
        <v>69.154417562021806</v>
      </c>
      <c r="ET142" s="2">
        <f t="shared" si="165"/>
        <v>67.65742625064685</v>
      </c>
      <c r="EU142" s="2">
        <f t="shared" si="165"/>
        <v>66.521125334052101</v>
      </c>
      <c r="EV142" s="2">
        <f t="shared" si="165"/>
        <v>64.706970281031275</v>
      </c>
      <c r="EW142" s="2">
        <f t="shared" si="165"/>
        <v>64.328876809982489</v>
      </c>
      <c r="EX142" s="2">
        <f t="shared" si="165"/>
        <v>63.982777472354805</v>
      </c>
      <c r="EY142" s="2">
        <f t="shared" si="165"/>
        <v>66.693751622856155</v>
      </c>
      <c r="EZ142" s="2">
        <f t="shared" si="165"/>
        <v>67.981371648870407</v>
      </c>
      <c r="FA142" s="2">
        <f t="shared" si="165"/>
        <v>69.953202874182978</v>
      </c>
      <c r="FB142" s="2">
        <f t="shared" si="165"/>
        <v>66.503409650648635</v>
      </c>
      <c r="FC142" s="2">
        <f t="shared" si="165"/>
        <v>67.322743961931309</v>
      </c>
      <c r="FD142" s="2">
        <f t="shared" si="165"/>
        <v>72.320975231501066</v>
      </c>
      <c r="FE142" s="2">
        <f t="shared" si="165"/>
        <v>75.216432364349259</v>
      </c>
      <c r="FG142" s="2">
        <f t="shared" si="166"/>
        <v>0.99852660901087997</v>
      </c>
      <c r="FH142" s="2">
        <f t="shared" si="166"/>
        <v>0.99864847162549786</v>
      </c>
      <c r="FI142" s="2">
        <f t="shared" si="166"/>
        <v>0.99866779853901899</v>
      </c>
      <c r="FJ142" s="2">
        <f t="shared" si="166"/>
        <v>0.99848961266201941</v>
      </c>
      <c r="FK142" s="2">
        <f t="shared" si="166"/>
        <v>0.99847555193624427</v>
      </c>
      <c r="FL142" s="2">
        <f t="shared" si="166"/>
        <v>0.99833996148143511</v>
      </c>
      <c r="FM142" s="2">
        <f t="shared" si="166"/>
        <v>0.99809235512011896</v>
      </c>
      <c r="FN142" s="2">
        <f t="shared" si="166"/>
        <v>0.99787825700606558</v>
      </c>
      <c r="FO142" s="2">
        <f t="shared" si="166"/>
        <v>0.99773497461538974</v>
      </c>
      <c r="FP142" s="2">
        <f t="shared" si="166"/>
        <v>0.99780583027574465</v>
      </c>
      <c r="FQ142" s="2">
        <f t="shared" si="166"/>
        <v>0.99810457440406986</v>
      </c>
      <c r="FR142" s="2">
        <f t="shared" si="166"/>
        <v>0.99816614708089235</v>
      </c>
      <c r="FS142" s="2">
        <f t="shared" si="166"/>
        <v>0.99829052760857129</v>
      </c>
      <c r="FT142" s="2">
        <f t="shared" si="166"/>
        <v>0.99809408265932786</v>
      </c>
      <c r="FU142" s="2">
        <f t="shared" si="166"/>
        <v>0.99784838593034719</v>
      </c>
      <c r="FW142" s="2">
        <f t="shared" si="156"/>
        <v>2.4687571569784315E-2</v>
      </c>
      <c r="FX142" s="2">
        <f t="shared" si="156"/>
        <v>2.9828368912277064E-2</v>
      </c>
      <c r="FY142" s="2">
        <f t="shared" si="156"/>
        <v>2.8849095363712933E-2</v>
      </c>
      <c r="FZ142" s="2">
        <f t="shared" si="156"/>
        <v>2.7274038232863524E-2</v>
      </c>
      <c r="GA142" s="2">
        <f t="shared" si="156"/>
        <v>2.7364761192424761E-2</v>
      </c>
      <c r="GB142" s="2">
        <f t="shared" si="156"/>
        <v>2.4745578996365748E-2</v>
      </c>
      <c r="GC142" s="2">
        <f t="shared" si="156"/>
        <v>2.4839371211588097E-2</v>
      </c>
      <c r="GD142" s="2">
        <f t="shared" si="156"/>
        <v>2.8200243172942615E-2</v>
      </c>
      <c r="GE142" s="2">
        <f t="shared" si="156"/>
        <v>2.9386471737268063E-2</v>
      </c>
      <c r="GF142" s="2">
        <f t="shared" si="156"/>
        <v>2.8729766130922818E-2</v>
      </c>
      <c r="GG142" s="2">
        <f t="shared" si="156"/>
        <v>2.8119506091639587E-2</v>
      </c>
      <c r="GH142" s="2">
        <f t="shared" si="156"/>
        <v>2.7261453397165424E-2</v>
      </c>
      <c r="GI142" s="2">
        <f t="shared" si="156"/>
        <v>2.5120562757502036E-2</v>
      </c>
      <c r="GJ142" s="2">
        <f t="shared" si="156"/>
        <v>1.7990988802731568E-2</v>
      </c>
      <c r="GK142" s="2">
        <f t="shared" si="156"/>
        <v>1.3767666409292004E-2</v>
      </c>
      <c r="GM142" s="86">
        <f t="shared" si="157"/>
        <v>4.8884090282738629E-61</v>
      </c>
      <c r="GN142" s="86">
        <f t="shared" si="157"/>
        <v>8.9469863892697352E-69</v>
      </c>
      <c r="GO142" s="86">
        <f t="shared" si="157"/>
        <v>8.2904548321945482E-68</v>
      </c>
      <c r="GP142" s="86">
        <f t="shared" si="157"/>
        <v>1.3816757203731852E-73</v>
      </c>
      <c r="GQ142" s="86">
        <f t="shared" si="157"/>
        <v>7.0196325422380512E-105</v>
      </c>
      <c r="GR142" s="86">
        <f t="shared" si="157"/>
        <v>1.6222195531579734E-58</v>
      </c>
      <c r="GS142" s="86">
        <f t="shared" si="157"/>
        <v>1.1277663537588123E-35</v>
      </c>
      <c r="GT142" s="86">
        <f t="shared" si="157"/>
        <v>2.1507782332617744E-7</v>
      </c>
      <c r="GU142" s="86">
        <f t="shared" si="157"/>
        <v>3.2734263479587239E-11</v>
      </c>
      <c r="GV142" s="86">
        <f t="shared" si="157"/>
        <v>2.9192805811331993E-16</v>
      </c>
      <c r="GW142" s="86">
        <f t="shared" si="157"/>
        <v>9.1843167198984452E-64</v>
      </c>
      <c r="GX142" s="86">
        <f t="shared" si="157"/>
        <v>6.8416849944674333E-146</v>
      </c>
      <c r="GY142" s="86">
        <f t="shared" si="157"/>
        <v>1.4029270343356469E-110</v>
      </c>
      <c r="GZ142" s="86">
        <f t="shared" si="157"/>
        <v>6.2666766776640736E-124</v>
      </c>
      <c r="HA142" s="86">
        <f t="shared" si="157"/>
        <v>2.1826083720470069E-141</v>
      </c>
      <c r="HC142" s="86">
        <f t="shared" si="153"/>
        <v>3.9325343369448917E-19</v>
      </c>
      <c r="HD142" s="86">
        <f t="shared" si="153"/>
        <v>1.0348713436538661E-23</v>
      </c>
      <c r="HE142" s="86">
        <f t="shared" si="153"/>
        <v>4.5879153037300375E-22</v>
      </c>
      <c r="HF142" s="86">
        <f t="shared" si="153"/>
        <v>5.519447799202889E-25</v>
      </c>
      <c r="HG142" s="86">
        <f t="shared" si="153"/>
        <v>3.1915942174715859E-60</v>
      </c>
      <c r="HH142" s="86">
        <f t="shared" si="153"/>
        <v>1.6486651773695509E-28</v>
      </c>
      <c r="HI142" s="86">
        <f t="shared" si="153"/>
        <v>1.9181992073888202E-25</v>
      </c>
      <c r="HJ142" s="86">
        <f t="shared" si="153"/>
        <v>3.2801445429551264E-7</v>
      </c>
      <c r="HK142" s="86">
        <f t="shared" si="153"/>
        <v>4.652295745710877E-7</v>
      </c>
      <c r="HL142" s="86">
        <f t="shared" si="161"/>
        <v>4.2293781778733106E-18</v>
      </c>
      <c r="HM142" s="86">
        <f t="shared" si="161"/>
        <v>1.5833200547306795E-43</v>
      </c>
      <c r="HN142" s="86">
        <f t="shared" si="161"/>
        <v>1.8060152811381338E-42</v>
      </c>
      <c r="HO142" s="86">
        <f t="shared" si="161"/>
        <v>1.3960834532529218E-39</v>
      </c>
      <c r="HP142" s="86">
        <f t="shared" si="161"/>
        <v>3.9540342556844537E-41</v>
      </c>
      <c r="HQ142" s="86">
        <f t="shared" si="161"/>
        <v>6.8475959572636747E-47</v>
      </c>
      <c r="HS142" s="86">
        <f t="shared" si="158"/>
        <v>9.2630880568289036E-3</v>
      </c>
      <c r="HT142" s="86">
        <f t="shared" si="158"/>
        <v>3.4491753523735617E-2</v>
      </c>
      <c r="HU142" s="86">
        <f t="shared" si="158"/>
        <v>2.4036047045781057E-2</v>
      </c>
      <c r="HV142" s="86">
        <f t="shared" si="158"/>
        <v>1.4785764265308711E-2</v>
      </c>
      <c r="HW142" s="86">
        <f t="shared" si="158"/>
        <v>1.5774510754704377E-2</v>
      </c>
      <c r="HX142" s="86">
        <f t="shared" si="158"/>
        <v>9.9999999662698149E-3</v>
      </c>
      <c r="HY142" s="86">
        <f t="shared" si="158"/>
        <v>9.9999972994231478E-3</v>
      </c>
      <c r="HZ142" s="86">
        <f t="shared" si="158"/>
        <v>2.5666661453264518E-3</v>
      </c>
      <c r="IA142" s="86">
        <f t="shared" si="158"/>
        <v>2.6643098824046768E-3</v>
      </c>
      <c r="IB142" s="86">
        <f t="shared" si="158"/>
        <v>7.5077950827772974E-3</v>
      </c>
      <c r="IC142" s="86">
        <f t="shared" si="158"/>
        <v>1.2416131991464921E-2</v>
      </c>
      <c r="ID142" s="86">
        <f t="shared" si="158"/>
        <v>5.7024946334847063E-3</v>
      </c>
      <c r="IE142" s="86">
        <f t="shared" si="158"/>
        <v>5.0766770167614932E-3</v>
      </c>
      <c r="IF142" s="86">
        <f t="shared" si="158"/>
        <v>6.2050397686284082E-3</v>
      </c>
      <c r="IG142" s="86">
        <f t="shared" si="158"/>
        <v>1.3687209604328588E-2</v>
      </c>
      <c r="II142" s="86">
        <f t="shared" si="159"/>
        <v>4.3031675687449382E-27</v>
      </c>
      <c r="IJ142" s="86">
        <f t="shared" si="159"/>
        <v>1.2897147374450145E-23</v>
      </c>
      <c r="IK142" s="86">
        <f t="shared" si="159"/>
        <v>6.0786274262416754E-26</v>
      </c>
      <c r="IL142" s="86">
        <f t="shared" si="159"/>
        <v>2.5407484703665867E-26</v>
      </c>
      <c r="IM142" s="86">
        <f t="shared" si="159"/>
        <v>8.4886712623357675E-29</v>
      </c>
      <c r="IN142" s="86">
        <f t="shared" si="159"/>
        <v>3.3020265067506891E-36</v>
      </c>
      <c r="IO142" s="86">
        <f t="shared" si="159"/>
        <v>8.1193824442677745E-30</v>
      </c>
      <c r="IP142" s="86">
        <f t="shared" si="159"/>
        <v>2.5666660305584811E-48</v>
      </c>
      <c r="IQ142" s="86">
        <f t="shared" si="159"/>
        <v>2.5654615623641863E-50</v>
      </c>
      <c r="IR142" s="86">
        <f t="shared" si="159"/>
        <v>1.66932417809778E-40</v>
      </c>
      <c r="IS142" s="86">
        <f t="shared" si="159"/>
        <v>4.2092552495380883E-32</v>
      </c>
      <c r="IT142" s="86">
        <f t="shared" si="159"/>
        <v>6.2762802612967532E-36</v>
      </c>
      <c r="IU142" s="86">
        <f t="shared" si="159"/>
        <v>6.6896910747322343E-32</v>
      </c>
      <c r="IV142" s="86">
        <f t="shared" si="159"/>
        <v>7.277505785488118E-32</v>
      </c>
      <c r="IW142" s="86">
        <f t="shared" si="159"/>
        <v>1.6416428854585708E-15</v>
      </c>
      <c r="IY142" s="86">
        <f t="shared" si="160"/>
        <v>9.2630880568289036E-3</v>
      </c>
      <c r="IZ142" s="86">
        <f t="shared" si="160"/>
        <v>3.4491753523735617E-2</v>
      </c>
      <c r="JA142" s="86">
        <f t="shared" si="160"/>
        <v>2.4036047045781057E-2</v>
      </c>
      <c r="JB142" s="86">
        <f t="shared" si="160"/>
        <v>1.4785764265308711E-2</v>
      </c>
      <c r="JC142" s="86">
        <f t="shared" si="160"/>
        <v>1.5774510754704377E-2</v>
      </c>
      <c r="JD142" s="86">
        <f t="shared" si="160"/>
        <v>9.9999999662698149E-3</v>
      </c>
      <c r="JE142" s="86">
        <f t="shared" si="160"/>
        <v>9.9999972994231478E-3</v>
      </c>
      <c r="JF142" s="86">
        <f t="shared" si="160"/>
        <v>2.5672092376040736E-3</v>
      </c>
      <c r="JG142" s="86">
        <f t="shared" si="160"/>
        <v>2.6647751447135114E-3</v>
      </c>
      <c r="JH142" s="86">
        <f t="shared" si="160"/>
        <v>7.5077950827775932E-3</v>
      </c>
      <c r="JI142" s="86">
        <f t="shared" si="160"/>
        <v>1.2416131991464921E-2</v>
      </c>
      <c r="JJ142" s="86">
        <f t="shared" si="160"/>
        <v>5.7024946334847063E-3</v>
      </c>
      <c r="JK142" s="86">
        <f t="shared" si="160"/>
        <v>5.0766770167614932E-3</v>
      </c>
      <c r="JL142" s="86">
        <f t="shared" si="160"/>
        <v>6.2050397686284082E-3</v>
      </c>
      <c r="JM142" s="86">
        <f t="shared" si="160"/>
        <v>1.3687209604330229E-2</v>
      </c>
    </row>
    <row r="143" spans="2:273" x14ac:dyDescent="0.25">
      <c r="B143" s="2">
        <v>116</v>
      </c>
      <c r="C143" s="37">
        <v>74.406999999999996</v>
      </c>
      <c r="D143" s="37">
        <v>71.856999999999999</v>
      </c>
      <c r="E143" s="37">
        <v>70.302000000000007</v>
      </c>
      <c r="F143" s="37">
        <v>69.451999999999998</v>
      </c>
      <c r="G143" s="37">
        <v>66.742000000000004</v>
      </c>
      <c r="H143" s="37">
        <v>67.855000000000004</v>
      </c>
      <c r="I143" s="37">
        <v>66.950999999999993</v>
      </c>
      <c r="J143" s="37">
        <v>65.245999999999995</v>
      </c>
      <c r="K143" s="37">
        <v>68.983999999999995</v>
      </c>
      <c r="L143" s="37">
        <v>71.033000000000001</v>
      </c>
      <c r="M143" s="37">
        <v>74</v>
      </c>
      <c r="N143" s="37">
        <v>68.412999999999997</v>
      </c>
      <c r="O143" s="37">
        <v>68.111000000000004</v>
      </c>
      <c r="P143" s="37">
        <v>74</v>
      </c>
      <c r="Q143" s="37">
        <v>81.667000000000002</v>
      </c>
      <c r="S143" s="4">
        <f t="shared" si="162"/>
        <v>72.641017538750404</v>
      </c>
      <c r="T143" s="4">
        <f t="shared" si="162"/>
        <v>71.507327412603246</v>
      </c>
      <c r="U143" s="4">
        <f t="shared" si="162"/>
        <v>69.938924719995271</v>
      </c>
      <c r="V143" s="4">
        <f t="shared" si="162"/>
        <v>68.603833018612576</v>
      </c>
      <c r="W143" s="4">
        <f t="shared" si="162"/>
        <v>67.758784129462683</v>
      </c>
      <c r="X143" s="4">
        <f t="shared" si="162"/>
        <v>65.57755991436504</v>
      </c>
      <c r="Y143" s="4">
        <f t="shared" si="162"/>
        <v>65.328298491825379</v>
      </c>
      <c r="Z143" s="4">
        <f t="shared" si="162"/>
        <v>64.573554192872123</v>
      </c>
      <c r="AA143" s="4">
        <f t="shared" si="162"/>
        <v>67.306006949535075</v>
      </c>
      <c r="AB143" s="4">
        <f t="shared" si="162"/>
        <v>69.394053898081495</v>
      </c>
      <c r="AC143" s="4">
        <f t="shared" si="162"/>
        <v>71.946010646347602</v>
      </c>
      <c r="AD143" s="4">
        <f t="shared" si="162"/>
        <v>67.427458900984433</v>
      </c>
      <c r="AE143" s="4">
        <f t="shared" si="162"/>
        <v>68.269035777072347</v>
      </c>
      <c r="AF143" s="4">
        <f t="shared" si="162"/>
        <v>74.919156512689085</v>
      </c>
      <c r="AG143" s="4">
        <f t="shared" si="162"/>
        <v>84.305825906992652</v>
      </c>
      <c r="AI143" s="4">
        <f t="shared" si="163"/>
        <v>1.7659824612495925</v>
      </c>
      <c r="AJ143" s="4">
        <f t="shared" si="163"/>
        <v>0.34967258739675344</v>
      </c>
      <c r="AK143" s="4">
        <f t="shared" si="163"/>
        <v>0.3630752800047361</v>
      </c>
      <c r="AL143" s="4">
        <f t="shared" si="163"/>
        <v>0.84816698138742197</v>
      </c>
      <c r="AM143" s="4">
        <f t="shared" si="163"/>
        <v>-1.0167841294626783</v>
      </c>
      <c r="AN143" s="4">
        <f t="shared" si="163"/>
        <v>2.2774400856349644</v>
      </c>
      <c r="AO143" s="4">
        <f t="shared" si="163"/>
        <v>1.6227015081746146</v>
      </c>
      <c r="AP143" s="4">
        <f t="shared" si="163"/>
        <v>0.67244580712787183</v>
      </c>
      <c r="AQ143" s="4">
        <f t="shared" si="163"/>
        <v>1.6779930504649201</v>
      </c>
      <c r="AR143" s="4">
        <f t="shared" si="163"/>
        <v>1.6389461019185063</v>
      </c>
      <c r="AS143" s="4">
        <f t="shared" si="163"/>
        <v>2.0539893536523977</v>
      </c>
      <c r="AT143" s="4">
        <f t="shared" si="163"/>
        <v>0.9855410990155633</v>
      </c>
      <c r="AU143" s="4">
        <f t="shared" si="163"/>
        <v>-0.1580357770723424</v>
      </c>
      <c r="AV143" s="4">
        <f t="shared" si="163"/>
        <v>-0.91915651268908505</v>
      </c>
      <c r="AW143" s="4">
        <f t="shared" si="163"/>
        <v>-2.6388259069926505</v>
      </c>
      <c r="AY143" s="2">
        <f t="shared" si="154"/>
        <v>72.50874543972472</v>
      </c>
      <c r="AZ143" s="2">
        <f t="shared" si="154"/>
        <v>70.913084190214263</v>
      </c>
      <c r="BA143" s="2">
        <f t="shared" si="154"/>
        <v>68.991813922633384</v>
      </c>
      <c r="BB143" s="2">
        <f t="shared" si="154"/>
        <v>67.636813344293472</v>
      </c>
      <c r="BC143" s="2">
        <f t="shared" si="154"/>
        <v>66.453179789803414</v>
      </c>
      <c r="BD143" s="2">
        <f t="shared" si="154"/>
        <v>64.641310533061471</v>
      </c>
      <c r="BE143" s="2">
        <f t="shared" si="154"/>
        <v>64.168091479706973</v>
      </c>
      <c r="BF143" s="2">
        <f t="shared" si="154"/>
        <v>64.007270529074219</v>
      </c>
      <c r="BG143" s="2">
        <f t="shared" si="154"/>
        <v>66.616808257447246</v>
      </c>
      <c r="BH143" s="2">
        <f t="shared" si="154"/>
        <v>67.799027207384171</v>
      </c>
      <c r="BI143" s="2">
        <f t="shared" si="154"/>
        <v>69.586067134748319</v>
      </c>
      <c r="BJ143" s="2">
        <f t="shared" si="154"/>
        <v>66.141854158576379</v>
      </c>
      <c r="BK143" s="2">
        <f t="shared" si="154"/>
        <v>67.067340028500709</v>
      </c>
      <c r="BL143" s="2">
        <f t="shared" si="154"/>
        <v>72.202317431375292</v>
      </c>
      <c r="BM143" s="2">
        <f t="shared" si="154"/>
        <v>75.496929719710394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>
        <f t="shared" si="155"/>
        <v>65.245999999999995</v>
      </c>
      <c r="CM143" s="2">
        <f t="shared" si="155"/>
        <v>68.983999999999995</v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>
        <f t="shared" si="117"/>
        <v>65.245999999999995</v>
      </c>
      <c r="DC143" s="2">
        <f t="shared" si="118"/>
        <v>68.983999999999995</v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92.341117185140433</v>
      </c>
      <c r="DL143" s="2">
        <f t="shared" si="164"/>
        <v>93.404988523104791</v>
      </c>
      <c r="DM143" s="2">
        <f t="shared" si="164"/>
        <v>86.258064028994283</v>
      </c>
      <c r="DN143" s="2">
        <f t="shared" si="164"/>
        <v>86.125969451422094</v>
      </c>
      <c r="DO143" s="2">
        <f t="shared" si="164"/>
        <v>81.755430056991599</v>
      </c>
      <c r="DP143" s="2">
        <f t="shared" si="164"/>
        <v>52.070319181529705</v>
      </c>
      <c r="DQ143" s="2">
        <f t="shared" si="164"/>
        <v>63.084645645645622</v>
      </c>
      <c r="DR143" s="2">
        <f t="shared" si="164"/>
        <v>95.597028031145712</v>
      </c>
      <c r="DS143" s="2">
        <f t="shared" si="164"/>
        <v>81.534220689655157</v>
      </c>
      <c r="DT143" s="2">
        <f t="shared" si="164"/>
        <v>79.150573748609531</v>
      </c>
      <c r="DU143" s="2">
        <f t="shared" si="164"/>
        <v>66.627734234234225</v>
      </c>
      <c r="DV143" s="2">
        <f t="shared" si="164"/>
        <v>81.131209541525365</v>
      </c>
      <c r="DW143" s="2">
        <f t="shared" si="164"/>
        <v>97.918867260787991</v>
      </c>
      <c r="DX143" s="2">
        <f t="shared" si="164"/>
        <v>86.040318318318342</v>
      </c>
      <c r="DY143" s="2">
        <f t="shared" si="164"/>
        <v>105.95446095661845</v>
      </c>
      <c r="EA143" s="2">
        <f t="shared" si="152"/>
        <v>72.482111571288655</v>
      </c>
      <c r="EB143" s="2">
        <f t="shared" si="152"/>
        <v>70.879776933567101</v>
      </c>
      <c r="EC143" s="2">
        <f t="shared" si="152"/>
        <v>68.967715528624396</v>
      </c>
      <c r="ED143" s="2">
        <f t="shared" si="152"/>
        <v>67.612287314200245</v>
      </c>
      <c r="EE143" s="2">
        <f t="shared" si="151"/>
        <v>66.431861111111118</v>
      </c>
      <c r="EF143" s="2">
        <f t="shared" si="151"/>
        <v>64.661202229207774</v>
      </c>
      <c r="EG143" s="2">
        <f t="shared" si="151"/>
        <v>64.168240997407679</v>
      </c>
      <c r="EH143" s="2">
        <f t="shared" si="151"/>
        <v>63.949777284263945</v>
      </c>
      <c r="EI143" s="2">
        <f t="shared" si="151"/>
        <v>66.589122880577833</v>
      </c>
      <c r="EJ143" s="2">
        <f t="shared" si="151"/>
        <v>67.775211705959151</v>
      </c>
      <c r="EK143" s="2">
        <f t="shared" si="151"/>
        <v>69.585138888888878</v>
      </c>
      <c r="EL143" s="2">
        <f t="shared" si="151"/>
        <v>66.109245163450638</v>
      </c>
      <c r="EM143" s="2">
        <f t="shared" si="135"/>
        <v>67.013673086252766</v>
      </c>
      <c r="EN143" s="2">
        <f t="shared" si="135"/>
        <v>72.178050762714207</v>
      </c>
      <c r="EO143" s="2">
        <f t="shared" si="135"/>
        <v>75.442601445624575</v>
      </c>
      <c r="EQ143" s="2">
        <f t="shared" si="165"/>
        <v>72.480071152476512</v>
      </c>
      <c r="ER143" s="2">
        <f t="shared" si="165"/>
        <v>71.049626522926474</v>
      </c>
      <c r="ES143" s="2">
        <f t="shared" si="165"/>
        <v>69.06562342724088</v>
      </c>
      <c r="ET143" s="2">
        <f t="shared" si="165"/>
        <v>67.579438962332702</v>
      </c>
      <c r="EU143" s="2">
        <f t="shared" si="165"/>
        <v>66.432237410718315</v>
      </c>
      <c r="EV143" s="2">
        <f t="shared" si="165"/>
        <v>64.63066278246184</v>
      </c>
      <c r="EW143" s="2">
        <f t="shared" si="165"/>
        <v>64.232134426872932</v>
      </c>
      <c r="EX143" s="2">
        <f t="shared" si="165"/>
        <v>63.827934085501795</v>
      </c>
      <c r="EY143" s="2">
        <f t="shared" si="165"/>
        <v>66.489738286580092</v>
      </c>
      <c r="EZ143" s="2">
        <f t="shared" si="165"/>
        <v>67.808565555047068</v>
      </c>
      <c r="FA143" s="2">
        <f t="shared" si="165"/>
        <v>69.781613934144247</v>
      </c>
      <c r="FB143" s="2">
        <f t="shared" si="165"/>
        <v>66.36016774009785</v>
      </c>
      <c r="FC143" s="2">
        <f t="shared" si="165"/>
        <v>67.212989348016137</v>
      </c>
      <c r="FD143" s="2">
        <f t="shared" si="165"/>
        <v>72.18653083577388</v>
      </c>
      <c r="FE143" s="2">
        <f t="shared" si="165"/>
        <v>75.074043972714932</v>
      </c>
      <c r="FG143" s="2">
        <f t="shared" si="166"/>
        <v>0.9986560772178894</v>
      </c>
      <c r="FH143" s="2">
        <f t="shared" si="166"/>
        <v>0.99876724487370572</v>
      </c>
      <c r="FI143" s="2">
        <f t="shared" si="166"/>
        <v>0.99878487539133765</v>
      </c>
      <c r="FJ143" s="2">
        <f t="shared" si="166"/>
        <v>0.9986223272865814</v>
      </c>
      <c r="FK143" s="2">
        <f t="shared" si="166"/>
        <v>0.99860950032727736</v>
      </c>
      <c r="FL143" s="2">
        <f t="shared" si="166"/>
        <v>0.99848580570593148</v>
      </c>
      <c r="FM143" s="2">
        <f t="shared" si="166"/>
        <v>0.99825991511505363</v>
      </c>
      <c r="FN143" s="2">
        <f t="shared" si="166"/>
        <v>0.99806458606803206</v>
      </c>
      <c r="FO143" s="2">
        <f t="shared" si="166"/>
        <v>0.99793386052100941</v>
      </c>
      <c r="FP143" s="2">
        <f t="shared" si="166"/>
        <v>0.9979985070135472</v>
      </c>
      <c r="FQ143" s="2">
        <f t="shared" si="166"/>
        <v>0.99827106296454748</v>
      </c>
      <c r="FR143" s="2">
        <f t="shared" si="166"/>
        <v>0.99832723634421894</v>
      </c>
      <c r="FS143" s="2">
        <f t="shared" si="166"/>
        <v>0.99844070810848373</v>
      </c>
      <c r="FT143" s="2">
        <f t="shared" si="166"/>
        <v>0.99826149117834473</v>
      </c>
      <c r="FU143" s="2">
        <f t="shared" si="166"/>
        <v>0.99803733307678411</v>
      </c>
      <c r="FW143" s="2">
        <f t="shared" si="156"/>
        <v>2.7005062948948812E-2</v>
      </c>
      <c r="FX143" s="2">
        <f t="shared" si="156"/>
        <v>3.2612304864459721E-2</v>
      </c>
      <c r="FY143" s="2">
        <f t="shared" si="156"/>
        <v>3.1544605669965052E-2</v>
      </c>
      <c r="FZ143" s="2">
        <f t="shared" si="156"/>
        <v>2.9826903221014202E-2</v>
      </c>
      <c r="GA143" s="2">
        <f t="shared" si="156"/>
        <v>2.9925856652286649E-2</v>
      </c>
      <c r="GB143" s="2">
        <f t="shared" si="156"/>
        <v>2.7068364568030457E-2</v>
      </c>
      <c r="GC143" s="2">
        <f t="shared" si="156"/>
        <v>2.7170715468358385E-2</v>
      </c>
      <c r="GD143" s="2">
        <f t="shared" si="156"/>
        <v>3.0837053129661618E-2</v>
      </c>
      <c r="GE143" s="2">
        <f t="shared" si="156"/>
        <v>3.2130530526281662E-2</v>
      </c>
      <c r="GF143" s="2">
        <f t="shared" si="156"/>
        <v>3.141448759142719E-2</v>
      </c>
      <c r="GG143" s="2">
        <f t="shared" si="156"/>
        <v>3.0749005746983523E-2</v>
      </c>
      <c r="GH143" s="2">
        <f t="shared" si="156"/>
        <v>2.981317654080275E-2</v>
      </c>
      <c r="GI143" s="2">
        <f t="shared" si="156"/>
        <v>2.7477555104618755E-2</v>
      </c>
      <c r="GJ143" s="2">
        <f t="shared" si="156"/>
        <v>1.9692545846223968E-2</v>
      </c>
      <c r="GK143" s="2">
        <f t="shared" si="156"/>
        <v>1.5075920990952538E-2</v>
      </c>
      <c r="GM143" s="86">
        <f t="shared" si="157"/>
        <v>2.1627611275592463E-63</v>
      </c>
      <c r="GN143" s="86">
        <f t="shared" si="157"/>
        <v>1.9234869791119483E-71</v>
      </c>
      <c r="GO143" s="86">
        <f t="shared" si="157"/>
        <v>2.0449520223058593E-70</v>
      </c>
      <c r="GP143" s="86">
        <f t="shared" si="157"/>
        <v>2.023909511376696E-76</v>
      </c>
      <c r="GQ143" s="86">
        <f t="shared" si="157"/>
        <v>5.6869134384367535E-109</v>
      </c>
      <c r="GR143" s="86">
        <f t="shared" si="157"/>
        <v>9.8520922501549182E-61</v>
      </c>
      <c r="GS143" s="86">
        <f t="shared" si="157"/>
        <v>5.1390526062164925E-37</v>
      </c>
      <c r="GT143" s="86">
        <f t="shared" si="157"/>
        <v>1.2660841070447669E-7</v>
      </c>
      <c r="GU143" s="86">
        <f t="shared" si="157"/>
        <v>1.3837747716932098E-11</v>
      </c>
      <c r="GV143" s="86">
        <f t="shared" si="157"/>
        <v>7.9752047607605351E-17</v>
      </c>
      <c r="GW143" s="86">
        <f t="shared" si="157"/>
        <v>3.4456386583252243E-66</v>
      </c>
      <c r="GX143" s="86">
        <f t="shared" si="157"/>
        <v>1.347704487739448E-151</v>
      </c>
      <c r="GY143" s="86">
        <f t="shared" si="157"/>
        <v>6.9548364211151786E-115</v>
      </c>
      <c r="GZ143" s="86">
        <f t="shared" si="157"/>
        <v>1.0042886450623407E-128</v>
      </c>
      <c r="HA143" s="86">
        <f t="shared" si="157"/>
        <v>9.5509716715278101E-147</v>
      </c>
      <c r="HC143" s="86">
        <f t="shared" si="153"/>
        <v>1.8699987708255437E-20</v>
      </c>
      <c r="HD143" s="86">
        <f t="shared" si="153"/>
        <v>2.0919009288746164E-25</v>
      </c>
      <c r="HE143" s="86">
        <f t="shared" si="153"/>
        <v>1.3716109940571792E-23</v>
      </c>
      <c r="HF143" s="86">
        <f t="shared" si="153"/>
        <v>1.0532748910061693E-26</v>
      </c>
      <c r="HG143" s="86">
        <f t="shared" si="153"/>
        <v>1.627674259952796E-64</v>
      </c>
      <c r="HH143" s="86">
        <f t="shared" si="153"/>
        <v>1.9741981358918038E-30</v>
      </c>
      <c r="HI143" s="86">
        <f t="shared" si="153"/>
        <v>3.4756403283476989E-27</v>
      </c>
      <c r="HJ143" s="86">
        <f t="shared" si="153"/>
        <v>1.2881586056247358E-7</v>
      </c>
      <c r="HK143" s="86">
        <f t="shared" si="153"/>
        <v>1.8851347572475802E-7</v>
      </c>
      <c r="HL143" s="86">
        <f t="shared" si="161"/>
        <v>2.9053365620015862E-19</v>
      </c>
      <c r="HM143" s="86">
        <f t="shared" si="161"/>
        <v>1.4869274321546608E-46</v>
      </c>
      <c r="HN143" s="86">
        <f t="shared" si="161"/>
        <v>2.0556817851426159E-45</v>
      </c>
      <c r="HO143" s="86">
        <f t="shared" si="161"/>
        <v>2.0607407317452584E-42</v>
      </c>
      <c r="HP143" s="86">
        <f t="shared" si="161"/>
        <v>4.4640255623540916E-44</v>
      </c>
      <c r="HQ143" s="86">
        <f t="shared" si="161"/>
        <v>4.0526345159039995E-50</v>
      </c>
      <c r="HS143" s="86">
        <f t="shared" si="158"/>
        <v>1.7751316686599194E-2</v>
      </c>
      <c r="HT143" s="86">
        <f t="shared" si="158"/>
        <v>5.8876973821765669E-2</v>
      </c>
      <c r="HU143" s="86">
        <f t="shared" si="158"/>
        <v>4.3262592043645298E-2</v>
      </c>
      <c r="HV143" s="86">
        <f t="shared" si="158"/>
        <v>2.7559276599969942E-2</v>
      </c>
      <c r="HW143" s="86">
        <f t="shared" si="158"/>
        <v>3.0128244240607727E-2</v>
      </c>
      <c r="HX143" s="86">
        <f t="shared" si="158"/>
        <v>2.1111186363365106E-2</v>
      </c>
      <c r="HY143" s="86">
        <f t="shared" si="158"/>
        <v>1.9702632999673741E-2</v>
      </c>
      <c r="HZ143" s="86">
        <f t="shared" si="158"/>
        <v>7.1597032848562635E-3</v>
      </c>
      <c r="IA143" s="86">
        <f t="shared" si="158"/>
        <v>7.6527618690026139E-3</v>
      </c>
      <c r="IB143" s="86">
        <f t="shared" si="158"/>
        <v>1.7564801843685682E-2</v>
      </c>
      <c r="IC143" s="86">
        <f t="shared" si="158"/>
        <v>2.5248217010643791E-2</v>
      </c>
      <c r="ID143" s="86">
        <f t="shared" si="158"/>
        <v>1.2848827824508989E-2</v>
      </c>
      <c r="IE143" s="86">
        <f t="shared" si="158"/>
        <v>1.0823677811163732E-2</v>
      </c>
      <c r="IF143" s="86">
        <f t="shared" si="158"/>
        <v>1.1178781787308531E-2</v>
      </c>
      <c r="IG143" s="86">
        <f t="shared" si="158"/>
        <v>2.1189328645863988E-2</v>
      </c>
      <c r="II143" s="86">
        <f t="shared" si="159"/>
        <v>7.8165025513928782E-26</v>
      </c>
      <c r="IJ143" s="86">
        <f t="shared" si="159"/>
        <v>1.8164268736481993E-22</v>
      </c>
      <c r="IK143" s="86">
        <f t="shared" si="159"/>
        <v>1.0981054209065525E-24</v>
      </c>
      <c r="IL143" s="86">
        <f t="shared" si="159"/>
        <v>4.5799107733187907E-25</v>
      </c>
      <c r="IM143" s="86">
        <f t="shared" si="159"/>
        <v>2.0463909230953383E-27</v>
      </c>
      <c r="IN143" s="86">
        <f t="shared" si="159"/>
        <v>1.6861405630901044E-34</v>
      </c>
      <c r="IO143" s="86">
        <f t="shared" si="159"/>
        <v>2.0175918590630643E-28</v>
      </c>
      <c r="IP143" s="86">
        <f t="shared" si="159"/>
        <v>6.310799328548358E-46</v>
      </c>
      <c r="IQ143" s="86">
        <f t="shared" si="159"/>
        <v>8.5505607766852123E-48</v>
      </c>
      <c r="IR143" s="86">
        <f t="shared" si="159"/>
        <v>1.6774734508131685E-38</v>
      </c>
      <c r="IS143" s="86">
        <f t="shared" si="159"/>
        <v>1.5327766385804667E-30</v>
      </c>
      <c r="IT143" s="86">
        <f t="shared" si="159"/>
        <v>3.4562504678638818E-34</v>
      </c>
      <c r="IU143" s="86">
        <f t="shared" si="159"/>
        <v>2.1277827071994265E-30</v>
      </c>
      <c r="IV143" s="86">
        <f t="shared" si="159"/>
        <v>1.7226067259037286E-30</v>
      </c>
      <c r="IW143" s="86">
        <f t="shared" si="159"/>
        <v>6.4901377317055423E-15</v>
      </c>
      <c r="IY143" s="86">
        <f t="shared" si="160"/>
        <v>1.7751316686599194E-2</v>
      </c>
      <c r="IZ143" s="86">
        <f t="shared" si="160"/>
        <v>5.8876973821765669E-2</v>
      </c>
      <c r="JA143" s="86">
        <f t="shared" si="160"/>
        <v>4.3262592043645298E-2</v>
      </c>
      <c r="JB143" s="86">
        <f t="shared" si="160"/>
        <v>2.7559276599969942E-2</v>
      </c>
      <c r="JC143" s="86">
        <f t="shared" si="160"/>
        <v>3.0128244240607727E-2</v>
      </c>
      <c r="JD143" s="86">
        <f t="shared" si="160"/>
        <v>2.1111186363365106E-2</v>
      </c>
      <c r="JE143" s="86">
        <f t="shared" si="160"/>
        <v>1.9702632999673741E-2</v>
      </c>
      <c r="JF143" s="86">
        <f t="shared" si="160"/>
        <v>7.1599587091275303E-3</v>
      </c>
      <c r="JG143" s="86">
        <f t="shared" si="160"/>
        <v>7.6529503963160862E-3</v>
      </c>
      <c r="JH143" s="86">
        <f t="shared" si="160"/>
        <v>1.7564801843685762E-2</v>
      </c>
      <c r="JI143" s="86">
        <f t="shared" si="160"/>
        <v>2.5248217010643791E-2</v>
      </c>
      <c r="JJ143" s="86">
        <f t="shared" si="160"/>
        <v>1.2848827824508989E-2</v>
      </c>
      <c r="JK143" s="86">
        <f t="shared" si="160"/>
        <v>1.0823677811163732E-2</v>
      </c>
      <c r="JL143" s="86">
        <f t="shared" si="160"/>
        <v>1.1178781787308531E-2</v>
      </c>
      <c r="JM143" s="86">
        <f t="shared" si="160"/>
        <v>2.1189328645870479E-2</v>
      </c>
    </row>
    <row r="144" spans="2:273" x14ac:dyDescent="0.25">
      <c r="B144" s="2">
        <v>117</v>
      </c>
      <c r="C144" s="37">
        <v>73.332999999999998</v>
      </c>
      <c r="D144" s="37">
        <v>70.905000000000001</v>
      </c>
      <c r="E144" s="37">
        <v>70.302000000000007</v>
      </c>
      <c r="F144" s="37">
        <v>70.305999999999997</v>
      </c>
      <c r="G144" s="37">
        <v>68.209999999999994</v>
      </c>
      <c r="H144" s="37">
        <v>67.290000000000006</v>
      </c>
      <c r="I144" s="37">
        <v>67.688999999999993</v>
      </c>
      <c r="J144" s="37">
        <v>65.950999999999993</v>
      </c>
      <c r="K144" s="37">
        <v>69.147999999999996</v>
      </c>
      <c r="L144" s="37">
        <v>73.671999999999997</v>
      </c>
      <c r="M144" s="37">
        <v>74.902000000000001</v>
      </c>
      <c r="N144" s="37">
        <v>68.507999999999996</v>
      </c>
      <c r="O144" s="37">
        <v>68.570999999999998</v>
      </c>
      <c r="P144" s="37">
        <v>75.983000000000004</v>
      </c>
      <c r="Q144" s="37">
        <v>83.832999999999998</v>
      </c>
      <c r="S144" s="4">
        <f t="shared" si="162"/>
        <v>72.662214769295772</v>
      </c>
      <c r="T144" s="4">
        <f t="shared" si="162"/>
        <v>71.660964733196138</v>
      </c>
      <c r="U144" s="4">
        <f t="shared" si="162"/>
        <v>70.353777692538898</v>
      </c>
      <c r="V144" s="4">
        <f t="shared" si="162"/>
        <v>69.135555764190812</v>
      </c>
      <c r="W144" s="4">
        <f t="shared" si="162"/>
        <v>68.513618061758592</v>
      </c>
      <c r="X144" s="4">
        <f t="shared" si="162"/>
        <v>66.252729248842741</v>
      </c>
      <c r="Y144" s="4">
        <f t="shared" si="162"/>
        <v>66.041399408180666</v>
      </c>
      <c r="Z144" s="4">
        <f t="shared" si="162"/>
        <v>65.088332891345203</v>
      </c>
      <c r="AA144" s="4">
        <f t="shared" si="162"/>
        <v>67.971747296583516</v>
      </c>
      <c r="AB144" s="4">
        <f t="shared" si="162"/>
        <v>70.702604988760385</v>
      </c>
      <c r="AC144" s="4">
        <f t="shared" si="162"/>
        <v>73.471183248250654</v>
      </c>
      <c r="AD144" s="4">
        <f t="shared" si="162"/>
        <v>68.424894797126711</v>
      </c>
      <c r="AE144" s="4">
        <f t="shared" si="162"/>
        <v>69.133974601705319</v>
      </c>
      <c r="AF144" s="4">
        <f t="shared" si="162"/>
        <v>76.484502842528883</v>
      </c>
      <c r="AG144" s="4">
        <f t="shared" si="162"/>
        <v>87.965793967497277</v>
      </c>
      <c r="AI144" s="4">
        <f t="shared" si="163"/>
        <v>0.67078523070422591</v>
      </c>
      <c r="AJ144" s="4">
        <f t="shared" si="163"/>
        <v>-0.75596473319613722</v>
      </c>
      <c r="AK144" s="4">
        <f t="shared" si="163"/>
        <v>-5.1777692538891529E-2</v>
      </c>
      <c r="AL144" s="4">
        <f t="shared" si="163"/>
        <v>1.1704442358091853</v>
      </c>
      <c r="AM144" s="4">
        <f t="shared" si="163"/>
        <v>-0.3036180617585984</v>
      </c>
      <c r="AN144" s="4">
        <f t="shared" si="163"/>
        <v>1.0372707511572656</v>
      </c>
      <c r="AO144" s="4">
        <f t="shared" si="163"/>
        <v>1.6476005918193266</v>
      </c>
      <c r="AP144" s="4">
        <f t="shared" si="163"/>
        <v>0.86266710865479013</v>
      </c>
      <c r="AQ144" s="4">
        <f t="shared" si="163"/>
        <v>1.1762527034164805</v>
      </c>
      <c r="AR144" s="4">
        <f t="shared" si="163"/>
        <v>2.9693950112396124</v>
      </c>
      <c r="AS144" s="4">
        <f t="shared" si="163"/>
        <v>1.4308167517493473</v>
      </c>
      <c r="AT144" s="4">
        <f t="shared" si="163"/>
        <v>8.3105202873284156E-2</v>
      </c>
      <c r="AU144" s="4">
        <f t="shared" si="163"/>
        <v>-0.56297460170532077</v>
      </c>
      <c r="AV144" s="4">
        <f t="shared" si="163"/>
        <v>-0.501502842528879</v>
      </c>
      <c r="AW144" s="4">
        <f t="shared" si="163"/>
        <v>-4.1327939674972782</v>
      </c>
      <c r="AY144" s="2">
        <f t="shared" ref="AY144:BM160" si="167">IF(OR($B144 &lt; C$230, $B144 &gt; C$233), #N/A, ((1-FG144)*DK144) + (FG144 - FW144)*EA144 + (FW144*EQ144))</f>
        <v>72.43963185707922</v>
      </c>
      <c r="AZ144" s="2">
        <f t="shared" si="167"/>
        <v>70.780278709837418</v>
      </c>
      <c r="BA144" s="2">
        <f t="shared" si="167"/>
        <v>68.878356259926861</v>
      </c>
      <c r="BB144" s="2">
        <f t="shared" si="167"/>
        <v>67.563713226131469</v>
      </c>
      <c r="BC144" s="2">
        <f t="shared" si="167"/>
        <v>66.3624274340102</v>
      </c>
      <c r="BD144" s="2">
        <f t="shared" si="167"/>
        <v>64.574824177030592</v>
      </c>
      <c r="BE144" s="2">
        <f t="shared" si="167"/>
        <v>64.056177259929839</v>
      </c>
      <c r="BF144" s="2">
        <f t="shared" si="167"/>
        <v>63.798940336895498</v>
      </c>
      <c r="BG144" s="2">
        <f t="shared" si="167"/>
        <v>66.373683592799992</v>
      </c>
      <c r="BH144" s="2">
        <f t="shared" si="167"/>
        <v>67.608756659630842</v>
      </c>
      <c r="BI144" s="2">
        <f t="shared" si="167"/>
        <v>69.380684204301474</v>
      </c>
      <c r="BJ144" s="2">
        <f t="shared" si="167"/>
        <v>65.966387756038841</v>
      </c>
      <c r="BK144" s="2">
        <f t="shared" si="167"/>
        <v>66.914266247926435</v>
      </c>
      <c r="BL144" s="2">
        <f t="shared" si="167"/>
        <v>72.064516576390517</v>
      </c>
      <c r="BM144" s="2">
        <f t="shared" si="167"/>
        <v>75.370056228003193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92.400236937481125</v>
      </c>
      <c r="DL144" s="2">
        <f t="shared" si="164"/>
        <v>93.49799305345816</v>
      </c>
      <c r="DM144" s="2">
        <f t="shared" si="164"/>
        <v>86.29735699184539</v>
      </c>
      <c r="DN144" s="2">
        <f t="shared" si="164"/>
        <v>86.20922275342356</v>
      </c>
      <c r="DO144" s="2">
        <f t="shared" si="164"/>
        <v>81.785483294168486</v>
      </c>
      <c r="DP144" s="2">
        <f t="shared" si="164"/>
        <v>51.743530036108979</v>
      </c>
      <c r="DQ144" s="2">
        <f t="shared" si="164"/>
        <v>62.833018103818077</v>
      </c>
      <c r="DR144" s="2">
        <f t="shared" si="164"/>
        <v>95.750136151279193</v>
      </c>
      <c r="DS144" s="2">
        <f t="shared" si="164"/>
        <v>81.53202068965517</v>
      </c>
      <c r="DT144" s="2">
        <f t="shared" si="164"/>
        <v>79.112669187986612</v>
      </c>
      <c r="DU144" s="2">
        <f t="shared" si="164"/>
        <v>66.450349292149284</v>
      </c>
      <c r="DV144" s="2">
        <f t="shared" si="164"/>
        <v>81.135245212824202</v>
      </c>
      <c r="DW144" s="2">
        <f t="shared" si="164"/>
        <v>98.114037617260777</v>
      </c>
      <c r="DX144" s="2">
        <f t="shared" si="164"/>
        <v>86.069572114972146</v>
      </c>
      <c r="DY144" s="2">
        <f t="shared" si="164"/>
        <v>106.2486389321468</v>
      </c>
      <c r="EA144" s="2">
        <f t="shared" si="152"/>
        <v>72.415214187771099</v>
      </c>
      <c r="EB144" s="2">
        <f t="shared" si="152"/>
        <v>70.747063733266529</v>
      </c>
      <c r="EC144" s="2">
        <f t="shared" si="152"/>
        <v>68.854816894275118</v>
      </c>
      <c r="ED144" s="2">
        <f t="shared" si="152"/>
        <v>67.541563428998785</v>
      </c>
      <c r="EE144" s="2">
        <f t="shared" si="151"/>
        <v>66.342824232034346</v>
      </c>
      <c r="EF144" s="2">
        <f t="shared" si="151"/>
        <v>64.593738015372509</v>
      </c>
      <c r="EG144" s="2">
        <f t="shared" si="151"/>
        <v>64.055751552171074</v>
      </c>
      <c r="EH144" s="2">
        <f t="shared" si="151"/>
        <v>63.744856979695413</v>
      </c>
      <c r="EI144" s="2">
        <f t="shared" si="151"/>
        <v>66.34722502601457</v>
      </c>
      <c r="EJ144" s="2">
        <f t="shared" si="151"/>
        <v>67.586003697273185</v>
      </c>
      <c r="EK144" s="2">
        <f t="shared" si="151"/>
        <v>69.377483344483466</v>
      </c>
      <c r="EL144" s="2">
        <f t="shared" si="151"/>
        <v>65.933970462781559</v>
      </c>
      <c r="EM144" s="2">
        <f t="shared" si="135"/>
        <v>66.862586529650159</v>
      </c>
      <c r="EN144" s="2">
        <f t="shared" si="135"/>
        <v>72.04205582625066</v>
      </c>
      <c r="EO144" s="2">
        <f t="shared" si="135"/>
        <v>75.321115809333847</v>
      </c>
      <c r="EQ144" s="2">
        <f t="shared" si="165"/>
        <v>72.412494793099256</v>
      </c>
      <c r="ER144" s="2">
        <f t="shared" si="165"/>
        <v>70.961212233417939</v>
      </c>
      <c r="ES144" s="2">
        <f t="shared" si="165"/>
        <v>68.976829292459954</v>
      </c>
      <c r="ET144" s="2">
        <f t="shared" si="165"/>
        <v>67.501451674018554</v>
      </c>
      <c r="EU144" s="2">
        <f t="shared" si="165"/>
        <v>66.343349487384529</v>
      </c>
      <c r="EV144" s="2">
        <f t="shared" si="165"/>
        <v>64.55435528389242</v>
      </c>
      <c r="EW144" s="2">
        <f t="shared" si="165"/>
        <v>64.135392043763389</v>
      </c>
      <c r="EX144" s="2">
        <f t="shared" si="165"/>
        <v>63.673090698648778</v>
      </c>
      <c r="EY144" s="2">
        <f t="shared" si="165"/>
        <v>66.285724950304015</v>
      </c>
      <c r="EZ144" s="2">
        <f t="shared" si="165"/>
        <v>67.635759461223728</v>
      </c>
      <c r="FA144" s="2">
        <f t="shared" si="165"/>
        <v>69.610024994105515</v>
      </c>
      <c r="FB144" s="2">
        <f t="shared" si="165"/>
        <v>66.216925829547066</v>
      </c>
      <c r="FC144" s="2">
        <f t="shared" si="165"/>
        <v>67.103234734100965</v>
      </c>
      <c r="FD144" s="2">
        <f t="shared" si="165"/>
        <v>72.052086440046708</v>
      </c>
      <c r="FE144" s="2">
        <f t="shared" si="165"/>
        <v>74.931655581080605</v>
      </c>
      <c r="FG144" s="2">
        <f t="shared" si="166"/>
        <v>0.99877418290180431</v>
      </c>
      <c r="FH144" s="2">
        <f t="shared" si="166"/>
        <v>0.99887559199903664</v>
      </c>
      <c r="FI144" s="2">
        <f t="shared" si="166"/>
        <v>0.99889167468603379</v>
      </c>
      <c r="FJ144" s="2">
        <f t="shared" si="166"/>
        <v>0.99874339522631284</v>
      </c>
      <c r="FK144" s="2">
        <f t="shared" si="166"/>
        <v>0.99873169405051943</v>
      </c>
      <c r="FL144" s="2">
        <f t="shared" si="166"/>
        <v>0.99861885437717901</v>
      </c>
      <c r="FM144" s="2">
        <f t="shared" si="166"/>
        <v>0.99841278070659223</v>
      </c>
      <c r="FN144" s="2">
        <f t="shared" si="166"/>
        <v>0.99823458087256467</v>
      </c>
      <c r="FO144" s="2">
        <f t="shared" si="166"/>
        <v>0.99811531576794432</v>
      </c>
      <c r="FP144" s="2">
        <f t="shared" si="166"/>
        <v>0.99817429517715361</v>
      </c>
      <c r="FQ144" s="2">
        <f t="shared" si="166"/>
        <v>0.99842295077020204</v>
      </c>
      <c r="FR144" s="2">
        <f t="shared" si="166"/>
        <v>0.99847419683880201</v>
      </c>
      <c r="FS144" s="2">
        <f t="shared" si="166"/>
        <v>0.99857771375442839</v>
      </c>
      <c r="FT144" s="2">
        <f t="shared" si="166"/>
        <v>0.99841421853345136</v>
      </c>
      <c r="FU144" s="2">
        <f t="shared" si="166"/>
        <v>0.99820971732195196</v>
      </c>
      <c r="FW144" s="2">
        <f t="shared" ref="FW144:GK160" si="169">POWER(10,($B144-C$232)/C$229)/(1+POWER(10,($B144-C$232)/C$229))</f>
        <v>2.9533516093253821E-2</v>
      </c>
      <c r="FX144" s="2">
        <f t="shared" si="169"/>
        <v>3.5646523830478644E-2</v>
      </c>
      <c r="FY144" s="2">
        <f t="shared" si="169"/>
        <v>3.4483027826068061E-2</v>
      </c>
      <c r="FZ144" s="2">
        <f t="shared" si="169"/>
        <v>3.2610706975721881E-2</v>
      </c>
      <c r="GA144" s="2">
        <f t="shared" si="169"/>
        <v>3.2718584462974799E-2</v>
      </c>
      <c r="GB144" s="2">
        <f t="shared" si="169"/>
        <v>2.9602564250753707E-2</v>
      </c>
      <c r="GC144" s="2">
        <f t="shared" si="169"/>
        <v>2.9714204814421639E-2</v>
      </c>
      <c r="GD144" s="2">
        <f t="shared" si="169"/>
        <v>3.371186012501351E-2</v>
      </c>
      <c r="GE144" s="2">
        <f t="shared" si="169"/>
        <v>3.5121553004034807E-2</v>
      </c>
      <c r="GF144" s="2">
        <f t="shared" si="169"/>
        <v>3.4341218871137592E-2</v>
      </c>
      <c r="GG144" s="2">
        <f t="shared" si="169"/>
        <v>3.3615889168487345E-2</v>
      </c>
      <c r="GH144" s="2">
        <f t="shared" si="169"/>
        <v>3.2595742200853983E-2</v>
      </c>
      <c r="GI144" s="2">
        <f t="shared" si="169"/>
        <v>3.004888092441477E-2</v>
      </c>
      <c r="GJ144" s="2">
        <f t="shared" si="169"/>
        <v>2.1551501421351933E-2</v>
      </c>
      <c r="GK144" s="2">
        <f t="shared" si="169"/>
        <v>1.6506410118424891E-2</v>
      </c>
      <c r="GM144" s="86">
        <f t="shared" ref="GM144:HA160" si="170" xml:space="preserve"> _xlfn.NORM.DIST($B144, C$7, ABS(C$11), TRUE) * _xlfn.NORM.DIST(($B144 - C$7)*C$15, 0, ABS(C$11), TRUE) * 2</f>
        <v>8.6154210693999831E-66</v>
      </c>
      <c r="GN144" s="86">
        <f t="shared" si="170"/>
        <v>3.6701999949377583E-74</v>
      </c>
      <c r="GO144" s="86">
        <f t="shared" si="170"/>
        <v>4.4930564282850154E-73</v>
      </c>
      <c r="GP144" s="86">
        <f t="shared" si="170"/>
        <v>2.6143837719132126E-79</v>
      </c>
      <c r="GQ144" s="86">
        <f t="shared" si="170"/>
        <v>3.8372746428920234E-113</v>
      </c>
      <c r="GR144" s="86">
        <f t="shared" si="170"/>
        <v>5.4294387291702059E-63</v>
      </c>
      <c r="GS144" s="86">
        <f t="shared" si="170"/>
        <v>2.2074155108835835E-38</v>
      </c>
      <c r="GT144" s="86">
        <f t="shared" si="170"/>
        <v>7.3840212946904517E-8</v>
      </c>
      <c r="GU144" s="86">
        <f t="shared" si="170"/>
        <v>5.7594393723742088E-12</v>
      </c>
      <c r="GV144" s="86">
        <f t="shared" si="170"/>
        <v>2.1277160905167889E-17</v>
      </c>
      <c r="GW144" s="86">
        <f t="shared" si="170"/>
        <v>1.1619837744744113E-68</v>
      </c>
      <c r="GX144" s="86">
        <f t="shared" si="170"/>
        <v>2.0577964714916269E-157</v>
      </c>
      <c r="GY144" s="86">
        <f t="shared" si="170"/>
        <v>2.8458184432666822E-119</v>
      </c>
      <c r="GZ144" s="86">
        <f t="shared" si="170"/>
        <v>1.3017440652252363E-133</v>
      </c>
      <c r="HA144" s="86">
        <f t="shared" si="170"/>
        <v>3.313834325210085E-152</v>
      </c>
      <c r="HC144" s="86">
        <f t="shared" si="153"/>
        <v>7.9806087058787268E-22</v>
      </c>
      <c r="HD144" s="86">
        <f t="shared" si="153"/>
        <v>3.670288286232522E-27</v>
      </c>
      <c r="HE144" s="86">
        <f t="shared" si="153"/>
        <v>3.623500652167957E-25</v>
      </c>
      <c r="HF144" s="86">
        <f t="shared" si="153"/>
        <v>1.7504451965546832E-28</v>
      </c>
      <c r="HG144" s="86">
        <f t="shared" si="153"/>
        <v>5.8607880313126226E-69</v>
      </c>
      <c r="HH144" s="86">
        <f t="shared" si="153"/>
        <v>2.0333320203430763E-32</v>
      </c>
      <c r="HI144" s="86">
        <f t="shared" si="153"/>
        <v>5.4790083684787876E-29</v>
      </c>
      <c r="HJ144" s="86">
        <f t="shared" si="153"/>
        <v>4.9124746661569257E-8</v>
      </c>
      <c r="HK144" s="86">
        <f t="shared" si="153"/>
        <v>7.4271362967707872E-8</v>
      </c>
      <c r="HL144" s="86">
        <f t="shared" si="161"/>
        <v>1.8261420957594725E-20</v>
      </c>
      <c r="HM144" s="86">
        <f t="shared" si="161"/>
        <v>1.0968088299454974E-49</v>
      </c>
      <c r="HN144" s="86">
        <f t="shared" si="161"/>
        <v>1.8512819998074521E-48</v>
      </c>
      <c r="HO144" s="86">
        <f t="shared" si="161"/>
        <v>2.4105712615121815E-45</v>
      </c>
      <c r="HP144" s="86">
        <f t="shared" si="161"/>
        <v>3.9550943055682565E-47</v>
      </c>
      <c r="HQ144" s="86">
        <f t="shared" si="161"/>
        <v>1.8596170531612341E-53</v>
      </c>
      <c r="HS144" s="86">
        <f t="shared" ref="HS144:IG160" si="171" xml:space="preserve"> _xlfn.NORM.DIST($B144, C$9, ABS(C$13), TRUE) * _xlfn.NORM.DIST(($B144 - C$9)*C$17, 0, ABS(C$13), TRUE) * 2</f>
        <v>3.2365670598740313E-2</v>
      </c>
      <c r="HT144" s="86">
        <f t="shared" si="171"/>
        <v>9.55886438278295E-2</v>
      </c>
      <c r="HU144" s="86">
        <f t="shared" si="171"/>
        <v>7.3827164279690563E-2</v>
      </c>
      <c r="HV144" s="86">
        <f t="shared" si="171"/>
        <v>4.8790125588468319E-2</v>
      </c>
      <c r="HW144" s="86">
        <f t="shared" si="171"/>
        <v>5.4359324743752144E-2</v>
      </c>
      <c r="HX144" s="86">
        <f t="shared" si="171"/>
        <v>4.1642161534199362E-2</v>
      </c>
      <c r="HY144" s="86">
        <f t="shared" si="171"/>
        <v>3.6727971822390681E-2</v>
      </c>
      <c r="HZ144" s="86">
        <f t="shared" si="171"/>
        <v>1.8099142850676059E-2</v>
      </c>
      <c r="IA144" s="86">
        <f t="shared" si="171"/>
        <v>1.9786565460043811E-2</v>
      </c>
      <c r="IB144" s="86">
        <f t="shared" si="171"/>
        <v>3.7821133492231186E-2</v>
      </c>
      <c r="IC144" s="86">
        <f t="shared" si="171"/>
        <v>4.8132040150148138E-2</v>
      </c>
      <c r="ID144" s="86">
        <f t="shared" si="171"/>
        <v>2.6971189686665075E-2</v>
      </c>
      <c r="IE144" s="86">
        <f t="shared" si="171"/>
        <v>2.1740616328922432E-2</v>
      </c>
      <c r="IF144" s="86">
        <f t="shared" si="171"/>
        <v>1.9419541342183624E-2</v>
      </c>
      <c r="IG144" s="86">
        <f t="shared" si="171"/>
        <v>3.2047393387876717E-2</v>
      </c>
      <c r="II144" s="86">
        <f t="shared" ref="II144:IW160" si="172" xml:space="preserve"> _xlfn.NORM.DIST($B144, C$10, ABS(C$14), TRUE) * _xlfn.NORM.DIST(($B144 - C$10)*C$18, 0, ABS(C$14), TRUE) * 2</f>
        <v>1.3207979547848875E-24</v>
      </c>
      <c r="IJ144" s="86">
        <f t="shared" si="172"/>
        <v>2.3864637358836677E-21</v>
      </c>
      <c r="IK144" s="86">
        <f t="shared" si="172"/>
        <v>1.8395968058304186E-23</v>
      </c>
      <c r="IL144" s="86">
        <f t="shared" si="172"/>
        <v>7.6655653314046783E-24</v>
      </c>
      <c r="IM144" s="86">
        <f t="shared" si="172"/>
        <v>4.5457134212872334E-26</v>
      </c>
      <c r="IN144" s="86">
        <f t="shared" si="172"/>
        <v>7.8018231078941514E-33</v>
      </c>
      <c r="IO144" s="86">
        <f t="shared" si="172"/>
        <v>4.6262983298031831E-27</v>
      </c>
      <c r="IP144" s="86">
        <f t="shared" si="172"/>
        <v>1.3439251246393173E-43</v>
      </c>
      <c r="IQ144" s="86">
        <f t="shared" si="172"/>
        <v>2.4440745536483035E-45</v>
      </c>
      <c r="IR144" s="86">
        <f t="shared" si="172"/>
        <v>1.4938403661583097E-36</v>
      </c>
      <c r="IS144" s="86">
        <f t="shared" si="172"/>
        <v>5.0841888504848647E-29</v>
      </c>
      <c r="IT144" s="86">
        <f t="shared" si="172"/>
        <v>1.7165295964194551E-32</v>
      </c>
      <c r="IU144" s="86">
        <f t="shared" si="172"/>
        <v>6.2043557151858657E-29</v>
      </c>
      <c r="IV144" s="86">
        <f t="shared" si="172"/>
        <v>3.7917534680331373E-29</v>
      </c>
      <c r="IW144" s="86">
        <f t="shared" si="172"/>
        <v>2.4923534982260046E-14</v>
      </c>
      <c r="IY144" s="86">
        <f t="shared" ref="IY144:JM160" si="173">GM144+HC144+HS144+II144</f>
        <v>3.2365670598740313E-2</v>
      </c>
      <c r="IZ144" s="86">
        <f t="shared" si="173"/>
        <v>9.55886438278295E-2</v>
      </c>
      <c r="JA144" s="86">
        <f t="shared" si="173"/>
        <v>7.3827164279690563E-2</v>
      </c>
      <c r="JB144" s="86">
        <f t="shared" si="173"/>
        <v>4.8790125588468319E-2</v>
      </c>
      <c r="JC144" s="86">
        <f t="shared" si="173"/>
        <v>5.4359324743752144E-2</v>
      </c>
      <c r="JD144" s="86">
        <f t="shared" si="173"/>
        <v>4.1642161534199362E-2</v>
      </c>
      <c r="JE144" s="86">
        <f t="shared" si="173"/>
        <v>3.6727971822390681E-2</v>
      </c>
      <c r="JF144" s="86">
        <f t="shared" si="173"/>
        <v>1.8099265815635666E-2</v>
      </c>
      <c r="JG144" s="86">
        <f t="shared" si="173"/>
        <v>1.9786639737166219E-2</v>
      </c>
      <c r="JH144" s="86">
        <f t="shared" si="173"/>
        <v>3.7821133492231207E-2</v>
      </c>
      <c r="JI144" s="86">
        <f t="shared" si="173"/>
        <v>4.8132040150148138E-2</v>
      </c>
      <c r="JJ144" s="86">
        <f t="shared" si="173"/>
        <v>2.6971189686665075E-2</v>
      </c>
      <c r="JK144" s="86">
        <f t="shared" si="173"/>
        <v>2.1740616328922432E-2</v>
      </c>
      <c r="JL144" s="86">
        <f t="shared" si="173"/>
        <v>1.9419541342183624E-2</v>
      </c>
      <c r="JM144" s="86">
        <f t="shared" si="173"/>
        <v>3.2047393387901642E-2</v>
      </c>
    </row>
    <row r="145" spans="2:273" x14ac:dyDescent="0.25">
      <c r="B145" s="2">
        <v>118</v>
      </c>
      <c r="C145" s="37">
        <v>73.111000000000004</v>
      </c>
      <c r="D145" s="37">
        <v>71.936999999999998</v>
      </c>
      <c r="E145" s="37">
        <v>70.602999999999994</v>
      </c>
      <c r="F145" s="37">
        <v>70.451999999999998</v>
      </c>
      <c r="G145" s="37">
        <v>69.564999999999998</v>
      </c>
      <c r="H145" s="37">
        <v>68.129000000000005</v>
      </c>
      <c r="I145" s="37">
        <v>68.721000000000004</v>
      </c>
      <c r="J145" s="37">
        <v>67.557000000000002</v>
      </c>
      <c r="K145" s="37">
        <v>71.950999999999993</v>
      </c>
      <c r="L145" s="37">
        <v>74.343999999999994</v>
      </c>
      <c r="M145" s="37">
        <v>77.393000000000001</v>
      </c>
      <c r="N145" s="37">
        <v>72.27</v>
      </c>
      <c r="O145" s="37">
        <v>71.016000000000005</v>
      </c>
      <c r="P145" s="37">
        <v>78</v>
      </c>
      <c r="Q145" s="37">
        <v>89.1</v>
      </c>
      <c r="S145" s="4">
        <f t="shared" si="162"/>
        <v>72.724796007792065</v>
      </c>
      <c r="T145" s="4">
        <f t="shared" si="162"/>
        <v>71.877498604689904</v>
      </c>
      <c r="U145" s="4">
        <f t="shared" si="162"/>
        <v>70.924077664638602</v>
      </c>
      <c r="V145" s="4">
        <f t="shared" si="162"/>
        <v>69.898905369743105</v>
      </c>
      <c r="W145" s="4">
        <f t="shared" si="162"/>
        <v>69.590442195086965</v>
      </c>
      <c r="X145" s="4">
        <f t="shared" si="162"/>
        <v>67.290787158884285</v>
      </c>
      <c r="Y145" s="4">
        <f t="shared" si="162"/>
        <v>67.134439063414291</v>
      </c>
      <c r="Z145" s="4">
        <f t="shared" si="162"/>
        <v>66.224337731064608</v>
      </c>
      <c r="AA145" s="4">
        <f t="shared" si="162"/>
        <v>69.428535335172626</v>
      </c>
      <c r="AB145" s="4">
        <f t="shared" si="162"/>
        <v>72.878833184195827</v>
      </c>
      <c r="AC145" s="4">
        <f t="shared" si="162"/>
        <v>75.758013803137914</v>
      </c>
      <c r="AD145" s="4">
        <f t="shared" si="162"/>
        <v>70.13395275614775</v>
      </c>
      <c r="AE145" s="4">
        <f t="shared" si="162"/>
        <v>70.598812785199954</v>
      </c>
      <c r="AF145" s="4">
        <f t="shared" si="162"/>
        <v>78.836355432538383</v>
      </c>
      <c r="AG145" s="4">
        <f t="shared" si="162"/>
        <v>92.794206760699254</v>
      </c>
      <c r="AI145" s="4">
        <f t="shared" si="163"/>
        <v>0.386203992207939</v>
      </c>
      <c r="AJ145" s="4">
        <f t="shared" si="163"/>
        <v>5.950139531009313E-2</v>
      </c>
      <c r="AK145" s="4">
        <f t="shared" si="163"/>
        <v>-0.32107766463860798</v>
      </c>
      <c r="AL145" s="4">
        <f t="shared" si="163"/>
        <v>0.55309463025689354</v>
      </c>
      <c r="AM145" s="4">
        <f t="shared" si="163"/>
        <v>-2.544219508696699E-2</v>
      </c>
      <c r="AN145" s="4">
        <f t="shared" si="163"/>
        <v>0.8382128411157197</v>
      </c>
      <c r="AO145" s="4">
        <f t="shared" si="163"/>
        <v>1.5865609365857125</v>
      </c>
      <c r="AP145" s="4">
        <f t="shared" si="163"/>
        <v>1.332662268935394</v>
      </c>
      <c r="AQ145" s="4">
        <f t="shared" si="163"/>
        <v>2.5224646648273676</v>
      </c>
      <c r="AR145" s="4">
        <f t="shared" si="163"/>
        <v>1.4651668158041673</v>
      </c>
      <c r="AS145" s="4">
        <f t="shared" si="163"/>
        <v>1.6349861968620871</v>
      </c>
      <c r="AT145" s="4">
        <f t="shared" si="163"/>
        <v>2.1360472438522464</v>
      </c>
      <c r="AU145" s="4">
        <f t="shared" si="163"/>
        <v>0.41718721480005172</v>
      </c>
      <c r="AV145" s="4">
        <f t="shared" si="163"/>
        <v>-0.83635543253838307</v>
      </c>
      <c r="AW145" s="4">
        <f t="shared" si="163"/>
        <v>-3.6942067606992595</v>
      </c>
      <c r="AY145" s="2">
        <f t="shared" si="167"/>
        <v>72.370692800858706</v>
      </c>
      <c r="AZ145" s="2">
        <f t="shared" si="167"/>
        <v>70.647981739119629</v>
      </c>
      <c r="BA145" s="2">
        <f t="shared" si="167"/>
        <v>68.765211176694137</v>
      </c>
      <c r="BB145" s="2">
        <f t="shared" si="167"/>
        <v>67.490723546943855</v>
      </c>
      <c r="BC145" s="2">
        <f t="shared" si="167"/>
        <v>66.27181388514019</v>
      </c>
      <c r="BD145" s="2">
        <f t="shared" si="167"/>
        <v>64.50819787815027</v>
      </c>
      <c r="BE145" s="2">
        <f t="shared" si="167"/>
        <v>63.944389374982151</v>
      </c>
      <c r="BF145" s="2">
        <f t="shared" si="167"/>
        <v>63.591253196209976</v>
      </c>
      <c r="BG145" s="2">
        <f t="shared" si="167"/>
        <v>66.130937632896064</v>
      </c>
      <c r="BH145" s="2">
        <f t="shared" si="167"/>
        <v>67.418726263141963</v>
      </c>
      <c r="BI145" s="2">
        <f t="shared" si="167"/>
        <v>69.175529353388811</v>
      </c>
      <c r="BJ145" s="2">
        <f t="shared" si="167"/>
        <v>65.791324022383762</v>
      </c>
      <c r="BK145" s="2">
        <f t="shared" si="167"/>
        <v>66.76175557827645</v>
      </c>
      <c r="BL145" s="2">
        <f t="shared" si="167"/>
        <v>71.926863142584651</v>
      </c>
      <c r="BM145" s="2">
        <f t="shared" si="167"/>
        <v>75.243398732508695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92.459356689821803</v>
      </c>
      <c r="DL145" s="2">
        <f t="shared" si="164"/>
        <v>93.590997583811529</v>
      </c>
      <c r="DM145" s="2">
        <f t="shared" si="164"/>
        <v>86.336649954696483</v>
      </c>
      <c r="DN145" s="2">
        <f t="shared" si="164"/>
        <v>86.292476055425013</v>
      </c>
      <c r="DO145" s="2">
        <f t="shared" si="164"/>
        <v>81.815536531345373</v>
      </c>
      <c r="DP145" s="2">
        <f t="shared" si="164"/>
        <v>51.41674089068826</v>
      </c>
      <c r="DQ145" s="2">
        <f t="shared" si="164"/>
        <v>62.581390561990538</v>
      </c>
      <c r="DR145" s="2">
        <f t="shared" si="164"/>
        <v>95.903244271412674</v>
      </c>
      <c r="DS145" s="2">
        <f t="shared" si="164"/>
        <v>81.529820689655168</v>
      </c>
      <c r="DT145" s="2">
        <f t="shared" si="164"/>
        <v>79.074764627363706</v>
      </c>
      <c r="DU145" s="2">
        <f t="shared" si="164"/>
        <v>66.272964350064342</v>
      </c>
      <c r="DV145" s="2">
        <f t="shared" si="164"/>
        <v>81.139280884123025</v>
      </c>
      <c r="DW145" s="2">
        <f t="shared" si="164"/>
        <v>98.309207973733578</v>
      </c>
      <c r="DX145" s="2">
        <f t="shared" si="164"/>
        <v>86.098825911625937</v>
      </c>
      <c r="DY145" s="2">
        <f t="shared" si="164"/>
        <v>106.54281690767517</v>
      </c>
      <c r="EA145" s="2">
        <f t="shared" si="152"/>
        <v>72.348316804253543</v>
      </c>
      <c r="EB145" s="2">
        <f t="shared" si="152"/>
        <v>70.614350532965958</v>
      </c>
      <c r="EC145" s="2">
        <f t="shared" si="152"/>
        <v>68.741918259925825</v>
      </c>
      <c r="ED145" s="2">
        <f t="shared" si="152"/>
        <v>67.470839543797325</v>
      </c>
      <c r="EE145" s="2">
        <f t="shared" si="151"/>
        <v>66.253787352957573</v>
      </c>
      <c r="EF145" s="2">
        <f t="shared" si="151"/>
        <v>64.526273801537229</v>
      </c>
      <c r="EG145" s="2">
        <f t="shared" si="151"/>
        <v>63.943262106934455</v>
      </c>
      <c r="EH145" s="2">
        <f t="shared" si="151"/>
        <v>63.539936675126881</v>
      </c>
      <c r="EI145" s="2">
        <f t="shared" si="151"/>
        <v>66.105327171451307</v>
      </c>
      <c r="EJ145" s="2">
        <f t="shared" si="151"/>
        <v>67.396795688587233</v>
      </c>
      <c r="EK145" s="2">
        <f t="shared" si="151"/>
        <v>69.169827800078039</v>
      </c>
      <c r="EL145" s="2">
        <f t="shared" si="151"/>
        <v>65.758695762112495</v>
      </c>
      <c r="EM145" s="2">
        <f t="shared" si="135"/>
        <v>66.711499973047538</v>
      </c>
      <c r="EN145" s="2">
        <f t="shared" si="135"/>
        <v>71.906060889787113</v>
      </c>
      <c r="EO145" s="2">
        <f t="shared" si="135"/>
        <v>75.199630173043118</v>
      </c>
      <c r="EQ145" s="2">
        <f t="shared" si="165"/>
        <v>72.344918433722015</v>
      </c>
      <c r="ER145" s="2">
        <f t="shared" si="165"/>
        <v>70.872797943909418</v>
      </c>
      <c r="ES145" s="2">
        <f t="shared" si="165"/>
        <v>68.888035157679028</v>
      </c>
      <c r="ET145" s="2">
        <f t="shared" si="165"/>
        <v>67.423464385704406</v>
      </c>
      <c r="EU145" s="2">
        <f t="shared" si="165"/>
        <v>66.254461564050743</v>
      </c>
      <c r="EV145" s="2">
        <f t="shared" si="165"/>
        <v>64.478047785322985</v>
      </c>
      <c r="EW145" s="2">
        <f t="shared" si="165"/>
        <v>64.038649660653832</v>
      </c>
      <c r="EX145" s="2">
        <f t="shared" si="165"/>
        <v>63.518247311795761</v>
      </c>
      <c r="EY145" s="2">
        <f t="shared" si="165"/>
        <v>66.081711614027938</v>
      </c>
      <c r="EZ145" s="2">
        <f t="shared" si="165"/>
        <v>67.462953367400402</v>
      </c>
      <c r="FA145" s="2">
        <f t="shared" si="165"/>
        <v>69.438436054066784</v>
      </c>
      <c r="FB145" s="2">
        <f t="shared" si="165"/>
        <v>66.073683918996295</v>
      </c>
      <c r="FC145" s="2">
        <f t="shared" si="165"/>
        <v>66.993480120185794</v>
      </c>
      <c r="FD145" s="2">
        <f t="shared" si="165"/>
        <v>71.917642044319535</v>
      </c>
      <c r="FE145" s="2">
        <f t="shared" si="165"/>
        <v>74.789267189446278</v>
      </c>
      <c r="FG145" s="2">
        <f t="shared" si="166"/>
        <v>0.99888192092491435</v>
      </c>
      <c r="FH145" s="2">
        <f t="shared" si="166"/>
        <v>0.99897442624938937</v>
      </c>
      <c r="FI145" s="2">
        <f t="shared" si="166"/>
        <v>0.99898909671622116</v>
      </c>
      <c r="FJ145" s="2">
        <f t="shared" si="166"/>
        <v>0.99885383609701972</v>
      </c>
      <c r="FK145" s="2">
        <f t="shared" si="166"/>
        <v>0.9988431621266145</v>
      </c>
      <c r="FL145" s="2">
        <f t="shared" si="166"/>
        <v>0.9987402271262964</v>
      </c>
      <c r="FM145" s="2">
        <f t="shared" si="166"/>
        <v>0.99855223660810233</v>
      </c>
      <c r="FN145" s="2">
        <f t="shared" si="166"/>
        <v>0.99838966847450128</v>
      </c>
      <c r="FO145" s="2">
        <f t="shared" si="166"/>
        <v>0.99828086246395809</v>
      </c>
      <c r="FP145" s="2">
        <f t="shared" si="166"/>
        <v>0.99833466988974884</v>
      </c>
      <c r="FQ145" s="2">
        <f t="shared" si="166"/>
        <v>0.99856151439930652</v>
      </c>
      <c r="FR145" s="2">
        <f t="shared" si="166"/>
        <v>0.99860826413196258</v>
      </c>
      <c r="FS145" s="2">
        <f t="shared" si="166"/>
        <v>0.99870269717540716</v>
      </c>
      <c r="FT145" s="2">
        <f t="shared" si="166"/>
        <v>0.99855354828796494</v>
      </c>
      <c r="FU145" s="2">
        <f t="shared" si="166"/>
        <v>0.9983669855507401</v>
      </c>
      <c r="FW145" s="2">
        <f t="shared" si="169"/>
        <v>3.2290848832908697E-2</v>
      </c>
      <c r="FX145" s="2">
        <f t="shared" si="169"/>
        <v>3.8951676956393157E-2</v>
      </c>
      <c r="FY145" s="2">
        <f t="shared" si="169"/>
        <v>3.7684517023833963E-2</v>
      </c>
      <c r="FZ145" s="2">
        <f t="shared" si="169"/>
        <v>3.5644782753451752E-2</v>
      </c>
      <c r="GA145" s="2">
        <f t="shared" si="169"/>
        <v>3.5762326040736842E-2</v>
      </c>
      <c r="GB145" s="2">
        <f t="shared" si="169"/>
        <v>3.2366128523080927E-2</v>
      </c>
      <c r="GC145" s="2">
        <f t="shared" si="169"/>
        <v>3.2487842429130095E-2</v>
      </c>
      <c r="GD145" s="2">
        <f t="shared" si="169"/>
        <v>3.6844484386952751E-2</v>
      </c>
      <c r="GE145" s="2">
        <f t="shared" si="169"/>
        <v>3.8379967940868405E-2</v>
      </c>
      <c r="GF145" s="2">
        <f t="shared" si="169"/>
        <v>3.7530053940227424E-2</v>
      </c>
      <c r="GG145" s="2">
        <f t="shared" si="169"/>
        <v>3.673993454867186E-2</v>
      </c>
      <c r="GH145" s="2">
        <f t="shared" si="169"/>
        <v>3.562847694528027E-2</v>
      </c>
      <c r="GI145" s="2">
        <f t="shared" si="169"/>
        <v>3.2852700741466935E-2</v>
      </c>
      <c r="GJ145" s="2">
        <f t="shared" si="169"/>
        <v>2.3581719113634988E-2</v>
      </c>
      <c r="GK145" s="2">
        <f t="shared" si="169"/>
        <v>1.8070141933697922E-2</v>
      </c>
      <c r="GM145" s="86">
        <f t="shared" si="170"/>
        <v>3.0900503908661027E-68</v>
      </c>
      <c r="GN145" s="86">
        <f t="shared" si="170"/>
        <v>6.215446185983802E-77</v>
      </c>
      <c r="GO145" s="86">
        <f t="shared" si="170"/>
        <v>8.7932382792785623E-76</v>
      </c>
      <c r="GP145" s="86">
        <f t="shared" si="170"/>
        <v>2.9780713332740566E-82</v>
      </c>
      <c r="GQ145" s="86">
        <f t="shared" si="170"/>
        <v>2.1564889981357996E-117</v>
      </c>
      <c r="GR145" s="86">
        <f t="shared" si="170"/>
        <v>2.7150853441887155E-65</v>
      </c>
      <c r="GS145" s="86">
        <f t="shared" si="170"/>
        <v>8.9375123925578326E-40</v>
      </c>
      <c r="GT145" s="86">
        <f t="shared" si="170"/>
        <v>4.2666105098930368E-8</v>
      </c>
      <c r="GU145" s="86">
        <f t="shared" si="170"/>
        <v>2.3601664766341018E-12</v>
      </c>
      <c r="GV145" s="86">
        <f t="shared" si="170"/>
        <v>5.5435336844240336E-18</v>
      </c>
      <c r="GW145" s="86">
        <f t="shared" si="170"/>
        <v>3.5223479172684911E-71</v>
      </c>
      <c r="GX145" s="86">
        <f t="shared" si="170"/>
        <v>2.4354564925680587E-163</v>
      </c>
      <c r="GY145" s="86">
        <f t="shared" si="170"/>
        <v>9.6114742616385836E-124</v>
      </c>
      <c r="GZ145" s="86">
        <f t="shared" si="170"/>
        <v>1.3646858276288665E-138</v>
      </c>
      <c r="HA145" s="86">
        <f t="shared" si="170"/>
        <v>9.1163313558714956E-158</v>
      </c>
      <c r="HC145" s="86">
        <f t="shared" si="153"/>
        <v>3.0565098540845667E-23</v>
      </c>
      <c r="HD145" s="86">
        <f t="shared" si="153"/>
        <v>5.5889643787751696E-29</v>
      </c>
      <c r="HE145" s="86">
        <f t="shared" si="153"/>
        <v>8.4581712619230874E-27</v>
      </c>
      <c r="HF145" s="86">
        <f t="shared" si="153"/>
        <v>2.5332933232188891E-30</v>
      </c>
      <c r="HG145" s="86">
        <f t="shared" si="153"/>
        <v>1.4898424178834787E-73</v>
      </c>
      <c r="HH145" s="86">
        <f t="shared" si="153"/>
        <v>1.8011729760515631E-34</v>
      </c>
      <c r="HI145" s="86">
        <f t="shared" si="153"/>
        <v>7.5138837372185094E-31</v>
      </c>
      <c r="HJ145" s="86">
        <f t="shared" si="153"/>
        <v>1.8191353891726612E-8</v>
      </c>
      <c r="HK145" s="86">
        <f t="shared" si="153"/>
        <v>2.8450116575931163E-8</v>
      </c>
      <c r="HL145" s="86">
        <f t="shared" si="161"/>
        <v>1.0501803438893822E-21</v>
      </c>
      <c r="HM145" s="86">
        <f t="shared" si="161"/>
        <v>6.3541959420721192E-53</v>
      </c>
      <c r="HN145" s="86">
        <f t="shared" si="161"/>
        <v>1.3189855224627156E-51</v>
      </c>
      <c r="HO145" s="86">
        <f t="shared" si="161"/>
        <v>2.2344327895788518E-48</v>
      </c>
      <c r="HP145" s="86">
        <f t="shared" si="161"/>
        <v>2.74977106539732E-50</v>
      </c>
      <c r="HQ145" s="86">
        <f t="shared" si="161"/>
        <v>6.6155443169369208E-57</v>
      </c>
      <c r="HS145" s="86">
        <f t="shared" si="171"/>
        <v>5.6109836721711451E-2</v>
      </c>
      <c r="HT145" s="86">
        <f t="shared" si="171"/>
        <v>0.14723337307681686</v>
      </c>
      <c r="HU145" s="86">
        <f t="shared" si="171"/>
        <v>0.11919008118558708</v>
      </c>
      <c r="HV145" s="86">
        <f t="shared" si="171"/>
        <v>8.193850390256513E-2</v>
      </c>
      <c r="HW145" s="86">
        <f t="shared" si="171"/>
        <v>9.2498493663441581E-2</v>
      </c>
      <c r="HX145" s="86">
        <f t="shared" si="171"/>
        <v>7.6635165606537436E-2</v>
      </c>
      <c r="HY145" s="86">
        <f t="shared" si="171"/>
        <v>6.4717232438825434E-2</v>
      </c>
      <c r="HZ145" s="86">
        <f t="shared" si="171"/>
        <v>4.1452927535519664E-2</v>
      </c>
      <c r="IA145" s="86">
        <f t="shared" si="171"/>
        <v>4.603231152427599E-2</v>
      </c>
      <c r="IB145" s="86">
        <f t="shared" si="171"/>
        <v>7.4830696254867407E-2</v>
      </c>
      <c r="IC145" s="86">
        <f t="shared" si="171"/>
        <v>8.5875072805172717E-2</v>
      </c>
      <c r="ID145" s="86">
        <f t="shared" si="171"/>
        <v>5.2707467554382673E-2</v>
      </c>
      <c r="IE145" s="86">
        <f t="shared" si="171"/>
        <v>4.1127328056002638E-2</v>
      </c>
      <c r="IF145" s="86">
        <f t="shared" si="171"/>
        <v>3.2540293672351887E-2</v>
      </c>
      <c r="IG145" s="86">
        <f t="shared" si="171"/>
        <v>4.7362209655970336E-2</v>
      </c>
      <c r="II145" s="86">
        <f t="shared" si="172"/>
        <v>2.0762196769815949E-23</v>
      </c>
      <c r="IJ145" s="86">
        <f t="shared" si="172"/>
        <v>2.9249544460788929E-20</v>
      </c>
      <c r="IK145" s="86">
        <f t="shared" si="172"/>
        <v>2.8579613944173024E-22</v>
      </c>
      <c r="IL145" s="86">
        <f t="shared" si="172"/>
        <v>1.1913449875415685E-22</v>
      </c>
      <c r="IM145" s="86">
        <f t="shared" si="172"/>
        <v>9.3045402672149443E-25</v>
      </c>
      <c r="IN145" s="86">
        <f t="shared" si="172"/>
        <v>3.2711592172909306E-31</v>
      </c>
      <c r="IO145" s="86">
        <f t="shared" si="172"/>
        <v>9.7889861389101395E-26</v>
      </c>
      <c r="IP145" s="86">
        <f t="shared" si="172"/>
        <v>2.4788927563636491E-41</v>
      </c>
      <c r="IQ145" s="86">
        <f t="shared" si="172"/>
        <v>5.9915887702590426E-43</v>
      </c>
      <c r="IR145" s="86">
        <f t="shared" si="172"/>
        <v>1.1789696692294912E-34</v>
      </c>
      <c r="IS145" s="86">
        <f t="shared" si="172"/>
        <v>1.5362052934475178E-27</v>
      </c>
      <c r="IT145" s="86">
        <f t="shared" si="172"/>
        <v>7.6887546199588759E-31</v>
      </c>
      <c r="IU145" s="86">
        <f t="shared" si="172"/>
        <v>1.6585493464327243E-27</v>
      </c>
      <c r="IV145" s="86">
        <f t="shared" si="172"/>
        <v>7.761670682960581E-28</v>
      </c>
      <c r="IW145" s="86">
        <f t="shared" si="172"/>
        <v>9.2972364011308161E-14</v>
      </c>
      <c r="IY145" s="86">
        <f t="shared" si="173"/>
        <v>5.6109836721711451E-2</v>
      </c>
      <c r="IZ145" s="86">
        <f t="shared" si="173"/>
        <v>0.14723337307681686</v>
      </c>
      <c r="JA145" s="86">
        <f t="shared" si="173"/>
        <v>0.11919008118558708</v>
      </c>
      <c r="JB145" s="86">
        <f t="shared" si="173"/>
        <v>8.193850390256513E-2</v>
      </c>
      <c r="JC145" s="86">
        <f t="shared" si="173"/>
        <v>9.2498493663441581E-2</v>
      </c>
      <c r="JD145" s="86">
        <f t="shared" si="173"/>
        <v>7.6635165606537436E-2</v>
      </c>
      <c r="JE145" s="86">
        <f t="shared" si="173"/>
        <v>6.4717232438825434E-2</v>
      </c>
      <c r="JF145" s="86">
        <f t="shared" si="173"/>
        <v>4.1452988392978653E-2</v>
      </c>
      <c r="JG145" s="86">
        <f t="shared" si="173"/>
        <v>4.6032339976752733E-2</v>
      </c>
      <c r="JH145" s="86">
        <f t="shared" si="173"/>
        <v>7.4830696254867407E-2</v>
      </c>
      <c r="JI145" s="86">
        <f t="shared" si="173"/>
        <v>8.5875072805172717E-2</v>
      </c>
      <c r="JJ145" s="86">
        <f t="shared" si="173"/>
        <v>5.2707467554382673E-2</v>
      </c>
      <c r="JK145" s="86">
        <f t="shared" si="173"/>
        <v>4.1127328056002638E-2</v>
      </c>
      <c r="JL145" s="86">
        <f t="shared" si="173"/>
        <v>3.2540293672351887E-2</v>
      </c>
      <c r="JM145" s="86">
        <f t="shared" si="173"/>
        <v>4.736220965606331E-2</v>
      </c>
    </row>
    <row r="146" spans="2:273" x14ac:dyDescent="0.25">
      <c r="B146" s="2">
        <v>119</v>
      </c>
      <c r="C146" s="37">
        <v>72.703999999999994</v>
      </c>
      <c r="D146" s="37">
        <v>72.174999999999997</v>
      </c>
      <c r="E146" s="37">
        <v>71.587000000000003</v>
      </c>
      <c r="F146" s="37">
        <v>71.209999999999994</v>
      </c>
      <c r="G146" s="37">
        <v>70.274000000000001</v>
      </c>
      <c r="H146" s="37">
        <v>70.290000000000006</v>
      </c>
      <c r="I146" s="37">
        <v>70.016000000000005</v>
      </c>
      <c r="J146" s="37">
        <v>69.033000000000001</v>
      </c>
      <c r="K146" s="37">
        <v>73.787000000000006</v>
      </c>
      <c r="L146" s="37">
        <v>78.311000000000007</v>
      </c>
      <c r="M146" s="37">
        <v>79.688999999999993</v>
      </c>
      <c r="N146" s="37">
        <v>73.381</v>
      </c>
      <c r="O146" s="37">
        <v>73.016000000000005</v>
      </c>
      <c r="P146" s="37">
        <v>81.5</v>
      </c>
      <c r="Q146" s="37">
        <v>96.867000000000004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72.833322222421174</v>
      </c>
      <c r="T146" s="4">
        <f t="shared" si="174"/>
        <v>72.125780715683476</v>
      </c>
      <c r="U146" s="4">
        <f t="shared" si="174"/>
        <v>71.606340671076936</v>
      </c>
      <c r="V146" s="4">
        <f t="shared" si="174"/>
        <v>70.884280608939179</v>
      </c>
      <c r="W146" s="4">
        <f t="shared" si="174"/>
        <v>70.955355746801757</v>
      </c>
      <c r="X146" s="4">
        <f t="shared" si="174"/>
        <v>68.692436673812438</v>
      </c>
      <c r="Y146" s="4">
        <f t="shared" si="174"/>
        <v>68.632722825864491</v>
      </c>
      <c r="Z146" s="4">
        <f t="shared" si="174"/>
        <v>68.186648853237983</v>
      </c>
      <c r="AA146" s="4">
        <f t="shared" si="174"/>
        <v>71.913528838192036</v>
      </c>
      <c r="AB146" s="4">
        <f t="shared" si="174"/>
        <v>75.945690119812696</v>
      </c>
      <c r="AC146" s="4">
        <f t="shared" si="174"/>
        <v>78.759917845332822</v>
      </c>
      <c r="AD146" s="4">
        <f t="shared" si="174"/>
        <v>72.677966764649767</v>
      </c>
      <c r="AE146" s="4">
        <f t="shared" si="174"/>
        <v>72.804152755203916</v>
      </c>
      <c r="AF146" s="4">
        <f t="shared" si="174"/>
        <v>82.166979624929425</v>
      </c>
      <c r="AG146" s="4">
        <f t="shared" si="174"/>
        <v>98.947444368846078</v>
      </c>
      <c r="AI146" s="4">
        <f t="shared" ref="AI146:AW162" si="175">IF(OR($B146 &lt; C$230, $B146 &gt; C$233), 0, C146-S146)</f>
        <v>-0.1293222224211803</v>
      </c>
      <c r="AJ146" s="4">
        <f t="shared" si="175"/>
        <v>4.9219284316521339E-2</v>
      </c>
      <c r="AK146" s="4">
        <f t="shared" si="175"/>
        <v>-1.9340671076932381E-2</v>
      </c>
      <c r="AL146" s="4">
        <f t="shared" si="175"/>
        <v>0.32571939106081516</v>
      </c>
      <c r="AM146" s="4">
        <f t="shared" si="175"/>
        <v>-0.68135574680175637</v>
      </c>
      <c r="AN146" s="4">
        <f t="shared" si="175"/>
        <v>1.5975633261875686</v>
      </c>
      <c r="AO146" s="4">
        <f t="shared" si="175"/>
        <v>1.3832771741355145</v>
      </c>
      <c r="AP146" s="4">
        <f t="shared" si="175"/>
        <v>0.84635114676201795</v>
      </c>
      <c r="AQ146" s="4">
        <f t="shared" si="175"/>
        <v>1.87347116180797</v>
      </c>
      <c r="AR146" s="4">
        <f t="shared" si="175"/>
        <v>2.3653098801873114</v>
      </c>
      <c r="AS146" s="4">
        <f t="shared" si="175"/>
        <v>0.92908215466717081</v>
      </c>
      <c r="AT146" s="4">
        <f t="shared" si="175"/>
        <v>0.7030332353502331</v>
      </c>
      <c r="AU146" s="4">
        <f t="shared" si="175"/>
        <v>0.21184724479608974</v>
      </c>
      <c r="AV146" s="4">
        <f t="shared" si="175"/>
        <v>-0.66697962492942509</v>
      </c>
      <c r="AW146" s="4">
        <f t="shared" si="175"/>
        <v>-2.0804443688460736</v>
      </c>
      <c r="AY146" s="2">
        <f t="shared" si="167"/>
        <v>72.301913267828553</v>
      </c>
      <c r="AZ146" s="2">
        <f t="shared" si="167"/>
        <v>70.516223044865868</v>
      </c>
      <c r="BA146" s="2">
        <f t="shared" si="167"/>
        <v>68.65239105261324</v>
      </c>
      <c r="BB146" s="2">
        <f t="shared" si="167"/>
        <v>67.417824972034836</v>
      </c>
      <c r="BC146" s="2">
        <f t="shared" si="167"/>
        <v>66.181328374388812</v>
      </c>
      <c r="BD146" s="2">
        <f t="shared" si="167"/>
        <v>64.441429035897826</v>
      </c>
      <c r="BE146" s="2">
        <f t="shared" si="167"/>
        <v>63.832737003194282</v>
      </c>
      <c r="BF146" s="2">
        <f t="shared" si="167"/>
        <v>63.384221808777902</v>
      </c>
      <c r="BG146" s="2">
        <f t="shared" si="167"/>
        <v>65.888590743088798</v>
      </c>
      <c r="BH146" s="2">
        <f t="shared" si="167"/>
        <v>67.228941744677584</v>
      </c>
      <c r="BI146" s="2">
        <f t="shared" si="167"/>
        <v>68.970641388984561</v>
      </c>
      <c r="BJ146" s="2">
        <f t="shared" si="167"/>
        <v>65.616683544305346</v>
      </c>
      <c r="BK146" s="2">
        <f t="shared" si="167"/>
        <v>66.609822006464199</v>
      </c>
      <c r="BL146" s="2">
        <f t="shared" si="167"/>
        <v>71.78934793708504</v>
      </c>
      <c r="BM146" s="2">
        <f t="shared" si="167"/>
        <v>75.116920623634471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92.518476442162495</v>
      </c>
      <c r="DL146" s="2">
        <f t="shared" si="176"/>
        <v>93.684002114164898</v>
      </c>
      <c r="DM146" s="2">
        <f t="shared" si="176"/>
        <v>86.37594291754759</v>
      </c>
      <c r="DN146" s="2">
        <f t="shared" si="176"/>
        <v>86.375729357426479</v>
      </c>
      <c r="DO146" s="2">
        <f t="shared" si="176"/>
        <v>81.845589768522274</v>
      </c>
      <c r="DP146" s="2">
        <f t="shared" si="176"/>
        <v>51.089951745267534</v>
      </c>
      <c r="DQ146" s="2">
        <f t="shared" si="176"/>
        <v>62.329763020163</v>
      </c>
      <c r="DR146" s="2">
        <f t="shared" si="176"/>
        <v>96.056352391546156</v>
      </c>
      <c r="DS146" s="2">
        <f t="shared" si="176"/>
        <v>81.527620689655166</v>
      </c>
      <c r="DT146" s="2">
        <f t="shared" si="176"/>
        <v>79.036860066740786</v>
      </c>
      <c r="DU146" s="2">
        <f t="shared" si="176"/>
        <v>66.0955794079794</v>
      </c>
      <c r="DV146" s="2">
        <f t="shared" si="176"/>
        <v>81.143316555421862</v>
      </c>
      <c r="DW146" s="2">
        <f t="shared" si="176"/>
        <v>98.504378330206379</v>
      </c>
      <c r="DX146" s="2">
        <f t="shared" si="176"/>
        <v>86.128079708279742</v>
      </c>
      <c r="DY146" s="2">
        <f t="shared" si="176"/>
        <v>106.83699488320354</v>
      </c>
      <c r="EA146" s="2">
        <f t="shared" si="152"/>
        <v>72.281419420735972</v>
      </c>
      <c r="EB146" s="2">
        <f t="shared" si="152"/>
        <v>70.481637332665372</v>
      </c>
      <c r="EC146" s="2">
        <f t="shared" si="152"/>
        <v>68.629019625576547</v>
      </c>
      <c r="ED146" s="2">
        <f t="shared" si="152"/>
        <v>67.400115658595865</v>
      </c>
      <c r="EE146" s="2">
        <f t="shared" si="151"/>
        <v>66.164750473880815</v>
      </c>
      <c r="EF146" s="2">
        <f t="shared" si="151"/>
        <v>64.458809587701964</v>
      </c>
      <c r="EG146" s="2">
        <f t="shared" si="151"/>
        <v>63.830772661697843</v>
      </c>
      <c r="EH146" s="2">
        <f t="shared" si="151"/>
        <v>63.335016370558357</v>
      </c>
      <c r="EI146" s="2">
        <f t="shared" si="151"/>
        <v>65.863429316888045</v>
      </c>
      <c r="EJ146" s="2">
        <f t="shared" si="151"/>
        <v>67.207587679901266</v>
      </c>
      <c r="EK146" s="2">
        <f t="shared" si="151"/>
        <v>68.962172255672613</v>
      </c>
      <c r="EL146" s="2">
        <f t="shared" si="151"/>
        <v>65.583421061443417</v>
      </c>
      <c r="EM146" s="2">
        <f t="shared" si="135"/>
        <v>66.560413416444916</v>
      </c>
      <c r="EN146" s="2">
        <f t="shared" si="135"/>
        <v>71.770065953323552</v>
      </c>
      <c r="EO146" s="2">
        <f t="shared" si="135"/>
        <v>75.07814453675239</v>
      </c>
      <c r="EQ146" s="2">
        <f t="shared" ref="EQ146:FE162" si="177">CU$228*$B146+CU$229</f>
        <v>72.277342074344773</v>
      </c>
      <c r="ER146" s="2">
        <f t="shared" si="177"/>
        <v>70.784383654400884</v>
      </c>
      <c r="ES146" s="2">
        <f t="shared" si="177"/>
        <v>68.799241022898087</v>
      </c>
      <c r="ET146" s="2">
        <f t="shared" si="177"/>
        <v>67.345477097390258</v>
      </c>
      <c r="EU146" s="2">
        <f t="shared" si="177"/>
        <v>66.165573640716957</v>
      </c>
      <c r="EV146" s="2">
        <f t="shared" si="177"/>
        <v>64.401740286753551</v>
      </c>
      <c r="EW146" s="2">
        <f t="shared" si="177"/>
        <v>63.941907277544274</v>
      </c>
      <c r="EX146" s="2">
        <f t="shared" si="177"/>
        <v>63.363403924942752</v>
      </c>
      <c r="EY146" s="2">
        <f t="shared" si="177"/>
        <v>65.877698277751861</v>
      </c>
      <c r="EZ146" s="2">
        <f t="shared" si="177"/>
        <v>67.290147273577062</v>
      </c>
      <c r="FA146" s="2">
        <f t="shared" si="177"/>
        <v>69.266847114028053</v>
      </c>
      <c r="FB146" s="2">
        <f t="shared" si="177"/>
        <v>65.93044200844551</v>
      </c>
      <c r="FC146" s="2">
        <f t="shared" si="177"/>
        <v>66.883725506270622</v>
      </c>
      <c r="FD146" s="2">
        <f t="shared" si="177"/>
        <v>71.783197648592363</v>
      </c>
      <c r="FE146" s="2">
        <f t="shared" si="177"/>
        <v>74.646878797811951</v>
      </c>
      <c r="FG146" s="2">
        <f t="shared" ref="FG146:FU162" si="178">POWER(10,($B146-C$231)/C$229)/(1+POWER(10,($B146-C$231)/C$229))</f>
        <v>0.99898019943746919</v>
      </c>
      <c r="FH146" s="2">
        <f t="shared" si="178"/>
        <v>0.99906458121127872</v>
      </c>
      <c r="FI146" s="2">
        <f t="shared" si="178"/>
        <v>0.99907796323383702</v>
      </c>
      <c r="FJ146" s="2">
        <f t="shared" si="178"/>
        <v>0.99895458066626397</v>
      </c>
      <c r="FK146" s="2">
        <f t="shared" si="178"/>
        <v>0.9989448439166082</v>
      </c>
      <c r="FL146" s="2">
        <f t="shared" si="178"/>
        <v>0.99885094611561787</v>
      </c>
      <c r="FM146" s="2">
        <f t="shared" si="178"/>
        <v>0.99867945587297058</v>
      </c>
      <c r="FN146" s="2">
        <f t="shared" si="178"/>
        <v>0.99853115207020005</v>
      </c>
      <c r="FO146" s="2">
        <f t="shared" si="178"/>
        <v>0.99843189073200256</v>
      </c>
      <c r="FP146" s="2">
        <f t="shared" si="178"/>
        <v>0.99848097830457927</v>
      </c>
      <c r="FQ146" s="2">
        <f t="shared" si="178"/>
        <v>0.99868791946838076</v>
      </c>
      <c r="FR146" s="2">
        <f t="shared" si="178"/>
        <v>0.99873056635094148</v>
      </c>
      <c r="FS146" s="2">
        <f t="shared" si="178"/>
        <v>0.99881671069124212</v>
      </c>
      <c r="FT146" s="2">
        <f t="shared" si="178"/>
        <v>0.99868065244392179</v>
      </c>
      <c r="FU146" s="2">
        <f t="shared" si="178"/>
        <v>0.99851045909293579</v>
      </c>
      <c r="FW146" s="2">
        <f t="shared" si="169"/>
        <v>3.5296251051065437E-2</v>
      </c>
      <c r="FX146" s="2">
        <f t="shared" si="169"/>
        <v>4.2549763007133826E-2</v>
      </c>
      <c r="FY146" s="2">
        <f t="shared" si="169"/>
        <v>4.1170566012905419E-2</v>
      </c>
      <c r="FZ146" s="2">
        <f t="shared" si="169"/>
        <v>3.8949780966544667E-2</v>
      </c>
      <c r="GA146" s="2">
        <f t="shared" si="169"/>
        <v>3.9077781275939284E-2</v>
      </c>
      <c r="GB146" s="2">
        <f t="shared" si="169"/>
        <v>3.5378281089514234E-2</v>
      </c>
      <c r="GC146" s="2">
        <f t="shared" si="169"/>
        <v>3.5510906598566129E-2</v>
      </c>
      <c r="GD146" s="2">
        <f t="shared" si="169"/>
        <v>4.0256075932372327E-2</v>
      </c>
      <c r="GE146" s="2">
        <f t="shared" si="169"/>
        <v>4.1927547432234924E-2</v>
      </c>
      <c r="GF146" s="2">
        <f t="shared" si="169"/>
        <v>4.1002422964272957E-2</v>
      </c>
      <c r="GG146" s="2">
        <f t="shared" si="169"/>
        <v>4.0142248840268693E-2</v>
      </c>
      <c r="GH146" s="2">
        <f t="shared" si="169"/>
        <v>3.8932024313662217E-2</v>
      </c>
      <c r="GI146" s="2">
        <f t="shared" si="169"/>
        <v>3.5908455708397471E-2</v>
      </c>
      <c r="GJ146" s="2">
        <f t="shared" si="169"/>
        <v>2.5798146911247623E-2</v>
      </c>
      <c r="GK146" s="2">
        <f t="shared" si="169"/>
        <v>1.9779034363455971E-2</v>
      </c>
      <c r="GM146" s="86">
        <f t="shared" si="170"/>
        <v>9.9786133829364352E-71</v>
      </c>
      <c r="GN146" s="86">
        <f t="shared" si="170"/>
        <v>9.341818103092118E-80</v>
      </c>
      <c r="GO146" s="86">
        <f t="shared" si="170"/>
        <v>1.5328461763698799E-78</v>
      </c>
      <c r="GP146" s="86">
        <f t="shared" si="170"/>
        <v>2.9914579328931938E-85</v>
      </c>
      <c r="GQ146" s="86">
        <f t="shared" si="170"/>
        <v>1.009355374554453E-121</v>
      </c>
      <c r="GR146" s="86">
        <f t="shared" si="170"/>
        <v>1.2319947682759203E-67</v>
      </c>
      <c r="GS146" s="86">
        <f t="shared" si="170"/>
        <v>3.410951157217387E-41</v>
      </c>
      <c r="GT146" s="86">
        <f t="shared" si="170"/>
        <v>2.4424692858954827E-8</v>
      </c>
      <c r="GU146" s="86">
        <f t="shared" si="170"/>
        <v>9.5224465953913088E-13</v>
      </c>
      <c r="GV146" s="86">
        <f t="shared" si="170"/>
        <v>1.4104459619631768E-18</v>
      </c>
      <c r="GW146" s="86">
        <f t="shared" si="170"/>
        <v>9.5975634519992575E-74</v>
      </c>
      <c r="GX146" s="86">
        <f t="shared" si="170"/>
        <v>2.2342045940570984E-169</v>
      </c>
      <c r="GY146" s="86">
        <f t="shared" si="170"/>
        <v>2.6793522050309411E-128</v>
      </c>
      <c r="GZ146" s="86">
        <f t="shared" si="170"/>
        <v>1.1571091295793335E-143</v>
      </c>
      <c r="HA146" s="86">
        <f t="shared" si="170"/>
        <v>1.9884302189770182E-163</v>
      </c>
      <c r="HC146" s="86">
        <f t="shared" si="153"/>
        <v>1.0504659722729846E-24</v>
      </c>
      <c r="HD146" s="86">
        <f t="shared" si="153"/>
        <v>7.385917611632792E-31</v>
      </c>
      <c r="HE146" s="86">
        <f t="shared" si="153"/>
        <v>1.7444021962484058E-28</v>
      </c>
      <c r="HF146" s="86">
        <f t="shared" si="153"/>
        <v>3.1924523443726443E-32</v>
      </c>
      <c r="HG146" s="86">
        <f t="shared" si="153"/>
        <v>2.6735628703622323E-78</v>
      </c>
      <c r="HH146" s="86">
        <f t="shared" si="153"/>
        <v>1.3721607354713358E-36</v>
      </c>
      <c r="HI146" s="86">
        <f t="shared" si="153"/>
        <v>8.9638423687301805E-33</v>
      </c>
      <c r="HJ146" s="86">
        <f t="shared" si="153"/>
        <v>6.5409989646517602E-9</v>
      </c>
      <c r="HK146" s="86">
        <f t="shared" si="153"/>
        <v>1.0595259930666844E-8</v>
      </c>
      <c r="HL146" s="86">
        <f t="shared" si="161"/>
        <v>5.5253489652117066E-23</v>
      </c>
      <c r="HM146" s="86">
        <f t="shared" si="161"/>
        <v>2.8910126127313214E-56</v>
      </c>
      <c r="HN146" s="86">
        <f t="shared" si="161"/>
        <v>7.4341209472648233E-55</v>
      </c>
      <c r="HO146" s="86">
        <f t="shared" si="161"/>
        <v>1.6410973473325369E-51</v>
      </c>
      <c r="HP146" s="86">
        <f t="shared" si="161"/>
        <v>1.5000802237756005E-53</v>
      </c>
      <c r="HQ146" s="86">
        <f t="shared" si="161"/>
        <v>1.8244654491084744E-60</v>
      </c>
      <c r="HS146" s="86">
        <f t="shared" si="171"/>
        <v>9.2354346807391255E-2</v>
      </c>
      <c r="HT146" s="86">
        <f t="shared" si="171"/>
        <v>0.21436832706510045</v>
      </c>
      <c r="HU146" s="86">
        <f t="shared" si="171"/>
        <v>0.18142106523332069</v>
      </c>
      <c r="HV146" s="86">
        <f t="shared" si="171"/>
        <v>0.13023131307081218</v>
      </c>
      <c r="HW146" s="86">
        <f t="shared" si="171"/>
        <v>0.14799035067559685</v>
      </c>
      <c r="HX146" s="86">
        <f t="shared" si="171"/>
        <v>0.13115926740500147</v>
      </c>
      <c r="HY146" s="86">
        <f t="shared" si="171"/>
        <v>0.10757679666613099</v>
      </c>
      <c r="HZ146" s="86">
        <f t="shared" si="171"/>
        <v>8.5815009994798713E-2</v>
      </c>
      <c r="IA146" s="86">
        <f t="shared" si="171"/>
        <v>9.6069754099599378E-2</v>
      </c>
      <c r="IB146" s="86">
        <f t="shared" si="171"/>
        <v>0.13548406993145384</v>
      </c>
      <c r="IC146" s="86">
        <f t="shared" si="171"/>
        <v>0.14290967262389459</v>
      </c>
      <c r="ID146" s="86">
        <f t="shared" si="171"/>
        <v>9.568303249926767E-2</v>
      </c>
      <c r="IE146" s="86">
        <f t="shared" si="171"/>
        <v>7.3185169005785686E-2</v>
      </c>
      <c r="IF146" s="86">
        <f t="shared" si="171"/>
        <v>5.2611010480026921E-2</v>
      </c>
      <c r="IG146" s="86">
        <f t="shared" si="171"/>
        <v>6.8411543470310726E-2</v>
      </c>
      <c r="II146" s="86">
        <f t="shared" si="172"/>
        <v>3.0362486173723518E-22</v>
      </c>
      <c r="IJ146" s="86">
        <f t="shared" si="172"/>
        <v>3.3444606169373276E-19</v>
      </c>
      <c r="IK146" s="86">
        <f t="shared" si="172"/>
        <v>4.1177601684397504E-21</v>
      </c>
      <c r="IL146" s="86">
        <f t="shared" si="172"/>
        <v>1.7193024427736355E-21</v>
      </c>
      <c r="IM146" s="86">
        <f t="shared" si="172"/>
        <v>1.7550239798640777E-23</v>
      </c>
      <c r="IN146" s="86">
        <f t="shared" si="172"/>
        <v>1.2428701594481432E-29</v>
      </c>
      <c r="IO146" s="86">
        <f t="shared" si="172"/>
        <v>1.911438155971445E-24</v>
      </c>
      <c r="IP146" s="86">
        <f t="shared" si="172"/>
        <v>3.9604995950523135E-39</v>
      </c>
      <c r="IQ146" s="86">
        <f t="shared" si="172"/>
        <v>1.2597825599116645E-40</v>
      </c>
      <c r="IR146" s="86">
        <f t="shared" si="172"/>
        <v>8.2464808249645645E-33</v>
      </c>
      <c r="IS146" s="86">
        <f t="shared" si="172"/>
        <v>4.2284225392761029E-26</v>
      </c>
      <c r="IT146" s="86">
        <f t="shared" si="172"/>
        <v>3.1062465990644747E-29</v>
      </c>
      <c r="IU146" s="86">
        <f t="shared" si="172"/>
        <v>4.0647843175898883E-26</v>
      </c>
      <c r="IV146" s="86">
        <f t="shared" si="172"/>
        <v>1.4775529401201674E-26</v>
      </c>
      <c r="IW146" s="86">
        <f t="shared" si="172"/>
        <v>3.3689542766349107E-13</v>
      </c>
      <c r="IY146" s="86">
        <f t="shared" si="173"/>
        <v>9.2354346807391255E-2</v>
      </c>
      <c r="IZ146" s="86">
        <f t="shared" si="173"/>
        <v>0.21436832706510045</v>
      </c>
      <c r="JA146" s="86">
        <f t="shared" si="173"/>
        <v>0.18142106523332069</v>
      </c>
      <c r="JB146" s="86">
        <f t="shared" si="173"/>
        <v>0.13023131307081218</v>
      </c>
      <c r="JC146" s="86">
        <f t="shared" si="173"/>
        <v>0.14799035067559685</v>
      </c>
      <c r="JD146" s="86">
        <f t="shared" si="173"/>
        <v>0.13115926740500147</v>
      </c>
      <c r="JE146" s="86">
        <f t="shared" si="173"/>
        <v>0.10757679666613099</v>
      </c>
      <c r="JF146" s="86">
        <f t="shared" si="173"/>
        <v>8.5815040960490543E-2</v>
      </c>
      <c r="JG146" s="86">
        <f t="shared" si="173"/>
        <v>9.6069764695811549E-2</v>
      </c>
      <c r="JH146" s="86">
        <f t="shared" si="173"/>
        <v>0.13548406993145384</v>
      </c>
      <c r="JI146" s="86">
        <f t="shared" si="173"/>
        <v>0.14290967262389459</v>
      </c>
      <c r="JJ146" s="86">
        <f t="shared" si="173"/>
        <v>9.568303249926767E-2</v>
      </c>
      <c r="JK146" s="86">
        <f t="shared" si="173"/>
        <v>7.3185169005785686E-2</v>
      </c>
      <c r="JL146" s="86">
        <f t="shared" si="173"/>
        <v>5.2611010480026921E-2</v>
      </c>
      <c r="JM146" s="86">
        <f t="shared" si="173"/>
        <v>6.8411543470647623E-2</v>
      </c>
    </row>
    <row r="147" spans="2:273" x14ac:dyDescent="0.25">
      <c r="B147" s="2">
        <v>120</v>
      </c>
      <c r="C147" s="37">
        <v>73.519000000000005</v>
      </c>
      <c r="D147" s="37">
        <v>72.221999999999994</v>
      </c>
      <c r="E147" s="37">
        <v>71.667000000000002</v>
      </c>
      <c r="F147" s="37">
        <v>72.435000000000002</v>
      </c>
      <c r="G147" s="37">
        <v>71.709999999999994</v>
      </c>
      <c r="H147" s="37">
        <v>69.694000000000003</v>
      </c>
      <c r="I147" s="37">
        <v>71.049000000000007</v>
      </c>
      <c r="J147" s="37">
        <v>71.852000000000004</v>
      </c>
      <c r="K147" s="37">
        <v>76.721000000000004</v>
      </c>
      <c r="L147" s="37">
        <v>80.033000000000001</v>
      </c>
      <c r="M147" s="37">
        <v>81.852000000000004</v>
      </c>
      <c r="N147" s="37">
        <v>76.619</v>
      </c>
      <c r="O147" s="37">
        <v>75.81</v>
      </c>
      <c r="P147" s="37">
        <v>86.35</v>
      </c>
      <c r="Q147" s="37">
        <v>106.31699999999999</v>
      </c>
      <c r="S147" s="4">
        <f t="shared" si="174"/>
        <v>72.983010903510632</v>
      </c>
      <c r="T147" s="4">
        <f t="shared" si="174"/>
        <v>72.349436627241133</v>
      </c>
      <c r="U147" s="4">
        <f t="shared" si="174"/>
        <v>72.297275155238083</v>
      </c>
      <c r="V147" s="4">
        <f t="shared" si="174"/>
        <v>72.011490701307039</v>
      </c>
      <c r="W147" s="4">
        <f t="shared" si="174"/>
        <v>72.457954678773149</v>
      </c>
      <c r="X147" s="4">
        <f t="shared" si="174"/>
        <v>70.315902183052842</v>
      </c>
      <c r="Y147" s="4">
        <f t="shared" si="174"/>
        <v>70.453970910644145</v>
      </c>
      <c r="Z147" s="4">
        <f t="shared" si="174"/>
        <v>70.936195801456876</v>
      </c>
      <c r="AA147" s="4">
        <f t="shared" si="174"/>
        <v>75.296328303499692</v>
      </c>
      <c r="AB147" s="4">
        <f t="shared" si="174"/>
        <v>79.509373376809577</v>
      </c>
      <c r="AC147" s="4">
        <f t="shared" si="174"/>
        <v>82.128752167816842</v>
      </c>
      <c r="AD147" s="4">
        <f t="shared" si="174"/>
        <v>75.951332276395448</v>
      </c>
      <c r="AE147" s="4">
        <f t="shared" si="174"/>
        <v>75.763449887241634</v>
      </c>
      <c r="AF147" s="4">
        <f t="shared" si="174"/>
        <v>86.622805385297426</v>
      </c>
      <c r="AG147" s="4">
        <f t="shared" si="174"/>
        <v>106.51906880435584</v>
      </c>
      <c r="AI147" s="4">
        <f t="shared" si="175"/>
        <v>0.53598909648937365</v>
      </c>
      <c r="AJ147" s="4">
        <f t="shared" si="175"/>
        <v>-0.12743662724113847</v>
      </c>
      <c r="AK147" s="4">
        <f t="shared" si="175"/>
        <v>-0.6302751552380812</v>
      </c>
      <c r="AL147" s="4">
        <f t="shared" si="175"/>
        <v>0.42350929869296294</v>
      </c>
      <c r="AM147" s="4">
        <f t="shared" si="175"/>
        <v>-0.74795467877315502</v>
      </c>
      <c r="AN147" s="4">
        <f t="shared" si="175"/>
        <v>-0.62190218305283906</v>
      </c>
      <c r="AO147" s="4">
        <f t="shared" si="175"/>
        <v>0.59502908935586163</v>
      </c>
      <c r="AP147" s="4">
        <f t="shared" si="175"/>
        <v>0.91580419854312822</v>
      </c>
      <c r="AQ147" s="4">
        <f t="shared" si="175"/>
        <v>1.4246716965003117</v>
      </c>
      <c r="AR147" s="4">
        <f t="shared" si="175"/>
        <v>0.52362662319042386</v>
      </c>
      <c r="AS147" s="4">
        <f t="shared" si="175"/>
        <v>-0.27675216781683787</v>
      </c>
      <c r="AT147" s="4">
        <f t="shared" si="175"/>
        <v>0.66766772360455207</v>
      </c>
      <c r="AU147" s="4">
        <f t="shared" si="175"/>
        <v>4.6550112758367845E-2</v>
      </c>
      <c r="AV147" s="4">
        <f t="shared" si="175"/>
        <v>-0.27280538529743126</v>
      </c>
      <c r="AW147" s="4">
        <f t="shared" si="175"/>
        <v>-0.20206880435584651</v>
      </c>
      <c r="AY147" s="2">
        <f t="shared" si="167"/>
        <v>72.233279351796014</v>
      </c>
      <c r="AZ147" s="2">
        <f t="shared" si="167"/>
        <v>70.385037718076362</v>
      </c>
      <c r="BA147" s="2">
        <f t="shared" si="167"/>
        <v>68.53991138792361</v>
      </c>
      <c r="BB147" s="2">
        <f t="shared" si="167"/>
        <v>67.34499846291348</v>
      </c>
      <c r="BC147" s="2">
        <f t="shared" si="167"/>
        <v>66.090960993428368</v>
      </c>
      <c r="BD147" s="2">
        <f t="shared" si="167"/>
        <v>64.374514129586359</v>
      </c>
      <c r="BE147" s="2">
        <f t="shared" si="167"/>
        <v>63.721231189593631</v>
      </c>
      <c r="BF147" s="2">
        <f t="shared" si="167"/>
        <v>63.177865099039728</v>
      </c>
      <c r="BG147" s="2">
        <f t="shared" si="167"/>
        <v>65.646667245857898</v>
      </c>
      <c r="BH147" s="2">
        <f t="shared" si="167"/>
        <v>67.039410958137907</v>
      </c>
      <c r="BI147" s="2">
        <f t="shared" si="167"/>
        <v>68.766062196072141</v>
      </c>
      <c r="BJ147" s="2">
        <f t="shared" si="167"/>
        <v>65.44249080080003</v>
      </c>
      <c r="BK147" s="2">
        <f t="shared" si="167"/>
        <v>66.458484717446979</v>
      </c>
      <c r="BL147" s="2">
        <f t="shared" si="167"/>
        <v>71.651962582833519</v>
      </c>
      <c r="BM147" s="2">
        <f t="shared" si="167"/>
        <v>74.990585354040689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92.577596194503172</v>
      </c>
      <c r="DL147" s="2">
        <f t="shared" si="176"/>
        <v>93.777006644518266</v>
      </c>
      <c r="DM147" s="2">
        <f t="shared" si="176"/>
        <v>86.415235880398697</v>
      </c>
      <c r="DN147" s="2">
        <f t="shared" si="176"/>
        <v>86.458982659427932</v>
      </c>
      <c r="DO147" s="2">
        <f t="shared" si="176"/>
        <v>81.87564300569916</v>
      </c>
      <c r="DP147" s="2">
        <f t="shared" si="176"/>
        <v>50.763162599846808</v>
      </c>
      <c r="DQ147" s="2">
        <f t="shared" si="176"/>
        <v>62.078135478335454</v>
      </c>
      <c r="DR147" s="2">
        <f t="shared" si="176"/>
        <v>96.209460511679637</v>
      </c>
      <c r="DS147" s="2">
        <f t="shared" si="176"/>
        <v>81.525420689655164</v>
      </c>
      <c r="DT147" s="2">
        <f t="shared" si="176"/>
        <v>78.998955506117866</v>
      </c>
      <c r="DU147" s="2">
        <f t="shared" si="176"/>
        <v>65.918194465894459</v>
      </c>
      <c r="DV147" s="2">
        <f t="shared" si="176"/>
        <v>81.147352226720685</v>
      </c>
      <c r="DW147" s="2">
        <f t="shared" si="176"/>
        <v>98.699548686679179</v>
      </c>
      <c r="DX147" s="2">
        <f t="shared" si="176"/>
        <v>86.157333504933533</v>
      </c>
      <c r="DY147" s="2">
        <f t="shared" si="176"/>
        <v>107.1311728587319</v>
      </c>
      <c r="EA147" s="2">
        <f t="shared" si="152"/>
        <v>72.214522037218416</v>
      </c>
      <c r="EB147" s="2">
        <f t="shared" si="152"/>
        <v>70.3489241323648</v>
      </c>
      <c r="EC147" s="2">
        <f t="shared" si="152"/>
        <v>68.516120991227268</v>
      </c>
      <c r="ED147" s="2">
        <f t="shared" si="152"/>
        <v>67.329391773394406</v>
      </c>
      <c r="EE147" s="2">
        <f t="shared" si="151"/>
        <v>66.075713594804043</v>
      </c>
      <c r="EF147" s="2">
        <f t="shared" si="151"/>
        <v>64.391345373866685</v>
      </c>
      <c r="EG147" s="2">
        <f t="shared" si="151"/>
        <v>63.718283216461231</v>
      </c>
      <c r="EH147" s="2">
        <f t="shared" si="151"/>
        <v>63.130096065989832</v>
      </c>
      <c r="EI147" s="2">
        <f t="shared" si="151"/>
        <v>65.621531462324782</v>
      </c>
      <c r="EJ147" s="2">
        <f t="shared" si="151"/>
        <v>67.018379671215314</v>
      </c>
      <c r="EK147" s="2">
        <f t="shared" si="151"/>
        <v>68.7545167112672</v>
      </c>
      <c r="EL147" s="2">
        <f t="shared" ref="EL147:EO210" si="179">CP$228*$B147+CP$229</f>
        <v>65.408146360774339</v>
      </c>
      <c r="EM147" s="2">
        <f t="shared" si="135"/>
        <v>66.409326859842295</v>
      </c>
      <c r="EN147" s="2">
        <f t="shared" si="135"/>
        <v>71.634071016860005</v>
      </c>
      <c r="EO147" s="2">
        <f t="shared" si="135"/>
        <v>74.956658900461662</v>
      </c>
      <c r="EQ147" s="2">
        <f t="shared" si="177"/>
        <v>72.209765714967517</v>
      </c>
      <c r="ER147" s="2">
        <f t="shared" si="177"/>
        <v>70.695969364892363</v>
      </c>
      <c r="ES147" s="2">
        <f t="shared" si="177"/>
        <v>68.710446888117161</v>
      </c>
      <c r="ET147" s="2">
        <f t="shared" si="177"/>
        <v>67.26748980907611</v>
      </c>
      <c r="EU147" s="2">
        <f t="shared" si="177"/>
        <v>66.076685717383171</v>
      </c>
      <c r="EV147" s="2">
        <f t="shared" si="177"/>
        <v>64.325432788184116</v>
      </c>
      <c r="EW147" s="2">
        <f t="shared" si="177"/>
        <v>63.845164894434717</v>
      </c>
      <c r="EX147" s="2">
        <f t="shared" si="177"/>
        <v>63.208560538089742</v>
      </c>
      <c r="EY147" s="2">
        <f t="shared" si="177"/>
        <v>65.673684941475784</v>
      </c>
      <c r="EZ147" s="2">
        <f t="shared" si="177"/>
        <v>67.117341179753723</v>
      </c>
      <c r="FA147" s="2">
        <f t="shared" si="177"/>
        <v>69.095258173989322</v>
      </c>
      <c r="FB147" s="2">
        <f t="shared" si="177"/>
        <v>65.787200097894726</v>
      </c>
      <c r="FC147" s="2">
        <f t="shared" si="177"/>
        <v>66.77397089235545</v>
      </c>
      <c r="FD147" s="2">
        <f t="shared" si="177"/>
        <v>71.648753252865177</v>
      </c>
      <c r="FE147" s="2">
        <f t="shared" si="177"/>
        <v>74.504490406177624</v>
      </c>
      <c r="FG147" s="2">
        <f t="shared" si="178"/>
        <v>0.99906984736909699</v>
      </c>
      <c r="FH147" s="2">
        <f t="shared" si="178"/>
        <v>0.99914681770271763</v>
      </c>
      <c r="FI147" s="2">
        <f t="shared" si="178"/>
        <v>0.99915902424725</v>
      </c>
      <c r="FJ147" s="2">
        <f t="shared" si="178"/>
        <v>0.99904647852574446</v>
      </c>
      <c r="FK147" s="2">
        <f t="shared" si="178"/>
        <v>0.99903759686301541</v>
      </c>
      <c r="FL147" s="2">
        <f t="shared" si="178"/>
        <v>0.9989519444395295</v>
      </c>
      <c r="FM147" s="2">
        <f t="shared" si="178"/>
        <v>0.99879550948824958</v>
      </c>
      <c r="FN147" s="2">
        <f t="shared" si="178"/>
        <v>0.99866022161008527</v>
      </c>
      <c r="FO147" s="2">
        <f t="shared" si="178"/>
        <v>0.99856966999819519</v>
      </c>
      <c r="FP147" s="2">
        <f t="shared" si="178"/>
        <v>0.99861445055956277</v>
      </c>
      <c r="FQ147" s="2">
        <f t="shared" si="178"/>
        <v>0.99880323016733685</v>
      </c>
      <c r="FR147" s="2">
        <f t="shared" si="178"/>
        <v>0.99884213342268569</v>
      </c>
      <c r="FS147" s="2">
        <f t="shared" si="178"/>
        <v>0.99892071495279355</v>
      </c>
      <c r="FT147" s="2">
        <f t="shared" si="178"/>
        <v>0.99879660102745726</v>
      </c>
      <c r="FU147" s="2">
        <f t="shared" si="178"/>
        <v>0.99864134447700759</v>
      </c>
      <c r="FW147" s="2">
        <f t="shared" si="169"/>
        <v>3.8570225774617578E-2</v>
      </c>
      <c r="FX147" s="2">
        <f t="shared" si="169"/>
        <v>4.64641462885989E-2</v>
      </c>
      <c r="FY147" s="2">
        <f t="shared" si="169"/>
        <v>4.4964028051392178E-2</v>
      </c>
      <c r="FZ147" s="2">
        <f t="shared" si="169"/>
        <v>4.2547699632637208E-2</v>
      </c>
      <c r="GA147" s="2">
        <f t="shared" si="169"/>
        <v>4.2686998570850433E-2</v>
      </c>
      <c r="GB147" s="2">
        <f t="shared" si="169"/>
        <v>3.8659559756518573E-2</v>
      </c>
      <c r="GC147" s="2">
        <f t="shared" si="169"/>
        <v>3.8803991241870554E-2</v>
      </c>
      <c r="GD147" s="2">
        <f t="shared" si="169"/>
        <v>4.3969140696580512E-2</v>
      </c>
      <c r="GE147" s="2">
        <f t="shared" si="169"/>
        <v>4.5787427123832936E-2</v>
      </c>
      <c r="GF147" s="2">
        <f t="shared" si="169"/>
        <v>4.4781115848774859E-2</v>
      </c>
      <c r="GG147" s="2">
        <f t="shared" si="169"/>
        <v>4.3845294272538582E-2</v>
      </c>
      <c r="GH147" s="2">
        <f t="shared" si="169"/>
        <v>4.2528375323521751E-2</v>
      </c>
      <c r="GI147" s="2">
        <f t="shared" si="169"/>
        <v>3.9236907066321845E-2</v>
      </c>
      <c r="GJ147" s="2">
        <f t="shared" si="169"/>
        <v>2.8216874953305295E-2</v>
      </c>
      <c r="GK147" s="2">
        <f t="shared" si="169"/>
        <v>2.1645974086422378E-2</v>
      </c>
      <c r="GM147" s="86">
        <f t="shared" si="170"/>
        <v>2.9012502051746806E-73</v>
      </c>
      <c r="GN147" s="86">
        <f t="shared" si="170"/>
        <v>1.2461253494735791E-82</v>
      </c>
      <c r="GO147" s="86">
        <f t="shared" si="170"/>
        <v>2.3800490363394162E-81</v>
      </c>
      <c r="GP147" s="86">
        <f t="shared" si="170"/>
        <v>2.6497663278856016E-88</v>
      </c>
      <c r="GQ147" s="86">
        <f t="shared" si="170"/>
        <v>3.9346683843388113E-126</v>
      </c>
      <c r="GR147" s="86">
        <f t="shared" si="170"/>
        <v>5.0725471361307398E-70</v>
      </c>
      <c r="GS147" s="86">
        <f t="shared" si="170"/>
        <v>1.2270312648472315E-42</v>
      </c>
      <c r="GT147" s="86">
        <f t="shared" si="170"/>
        <v>1.3852488881878229E-8</v>
      </c>
      <c r="GU147" s="86">
        <f t="shared" si="170"/>
        <v>3.7826310501599609E-13</v>
      </c>
      <c r="GV147" s="86">
        <f t="shared" si="170"/>
        <v>3.5044409218147029E-19</v>
      </c>
      <c r="GW147" s="86">
        <f t="shared" si="170"/>
        <v>2.3506137039646274E-76</v>
      </c>
      <c r="GX147" s="86">
        <f t="shared" si="170"/>
        <v>1.5886374879289189E-175</v>
      </c>
      <c r="GY147" s="86">
        <f t="shared" si="170"/>
        <v>6.1648329976181096E-133</v>
      </c>
      <c r="GZ147" s="86">
        <f t="shared" si="170"/>
        <v>7.934971203440043E-149</v>
      </c>
      <c r="HA147" s="86">
        <f t="shared" si="170"/>
        <v>3.4387189628201413E-169</v>
      </c>
      <c r="HC147" s="86">
        <f t="shared" si="153"/>
        <v>3.2395002423248071E-26</v>
      </c>
      <c r="HD147" s="86">
        <f t="shared" si="153"/>
        <v>8.4701578514433166E-33</v>
      </c>
      <c r="HE147" s="86">
        <f t="shared" si="153"/>
        <v>3.1784275823675052E-30</v>
      </c>
      <c r="HF147" s="86">
        <f t="shared" si="153"/>
        <v>3.5029938790764273E-34</v>
      </c>
      <c r="HG147" s="86">
        <f t="shared" si="153"/>
        <v>3.3867157649616738E-83</v>
      </c>
      <c r="HH147" s="86">
        <f t="shared" si="153"/>
        <v>8.9894312011099202E-39</v>
      </c>
      <c r="HI147" s="86">
        <f t="shared" si="153"/>
        <v>9.3017650539677635E-35</v>
      </c>
      <c r="HJ147" s="86">
        <f t="shared" si="153"/>
        <v>2.2835974750089326E-9</v>
      </c>
      <c r="HK147" s="86">
        <f t="shared" si="153"/>
        <v>3.8360714511546821E-9</v>
      </c>
      <c r="HL147" s="86">
        <f t="shared" si="161"/>
        <v>2.6594964158883488E-24</v>
      </c>
      <c r="HM147" s="86">
        <f t="shared" si="161"/>
        <v>1.0329346186569311E-59</v>
      </c>
      <c r="HN147" s="86">
        <f t="shared" si="161"/>
        <v>3.3144790205046846E-58</v>
      </c>
      <c r="HO147" s="86">
        <f t="shared" si="161"/>
        <v>9.5497685307019988E-55</v>
      </c>
      <c r="HP147" s="86">
        <f t="shared" si="161"/>
        <v>6.4206976564895283E-57</v>
      </c>
      <c r="HQ147" s="86">
        <f t="shared" si="161"/>
        <v>3.9003914118637049E-64</v>
      </c>
      <c r="HS147" s="86">
        <f t="shared" si="171"/>
        <v>0.14395500567780523</v>
      </c>
      <c r="HT147" s="86">
        <f t="shared" si="171"/>
        <v>0.29365959132840513</v>
      </c>
      <c r="HU147" s="86">
        <f t="shared" si="171"/>
        <v>0.25911919978361142</v>
      </c>
      <c r="HV147" s="86">
        <f t="shared" si="171"/>
        <v>0.19518196585093131</v>
      </c>
      <c r="HW147" s="86">
        <f t="shared" si="171"/>
        <v>0.22160066398794773</v>
      </c>
      <c r="HX147" s="86">
        <f t="shared" si="171"/>
        <v>0.20763186933506056</v>
      </c>
      <c r="HY147" s="86">
        <f t="shared" si="171"/>
        <v>0.16811358342196431</v>
      </c>
      <c r="HZ147" s="86">
        <f t="shared" si="171"/>
        <v>0.15960864894936683</v>
      </c>
      <c r="IA147" s="86">
        <f t="shared" si="171"/>
        <v>0.17853106416672287</v>
      </c>
      <c r="IB147" s="86">
        <f t="shared" si="171"/>
        <v>0.22282183139942149</v>
      </c>
      <c r="IC147" s="86">
        <f t="shared" si="171"/>
        <v>0.22063740281073183</v>
      </c>
      <c r="ID147" s="86">
        <f t="shared" si="171"/>
        <v>0.16066005444278686</v>
      </c>
      <c r="IE147" s="86">
        <f t="shared" si="171"/>
        <v>0.12218815039173231</v>
      </c>
      <c r="IF147" s="86">
        <f t="shared" si="171"/>
        <v>8.2086951544820499E-2</v>
      </c>
      <c r="IG147" s="86">
        <f t="shared" si="171"/>
        <v>9.6598316912257717E-2</v>
      </c>
      <c r="II147" s="86">
        <f t="shared" si="172"/>
        <v>4.1308877052718963E-21</v>
      </c>
      <c r="IJ147" s="86">
        <f t="shared" si="172"/>
        <v>3.5677280423833603E-18</v>
      </c>
      <c r="IK147" s="86">
        <f t="shared" si="172"/>
        <v>5.5024163575829656E-20</v>
      </c>
      <c r="IL147" s="86">
        <f t="shared" si="172"/>
        <v>2.304116564065196E-20</v>
      </c>
      <c r="IM147" s="86">
        <f t="shared" si="172"/>
        <v>3.050586492216948E-22</v>
      </c>
      <c r="IN147" s="86">
        <f t="shared" si="172"/>
        <v>4.2794182441441256E-28</v>
      </c>
      <c r="IO147" s="86">
        <f t="shared" si="172"/>
        <v>3.4444265152919154E-23</v>
      </c>
      <c r="IP147" s="86">
        <f t="shared" si="172"/>
        <v>5.481139688295139E-37</v>
      </c>
      <c r="IQ147" s="86">
        <f t="shared" si="172"/>
        <v>2.2719310753958594E-38</v>
      </c>
      <c r="IR147" s="86">
        <f t="shared" si="172"/>
        <v>5.1123595927851082E-31</v>
      </c>
      <c r="IS147" s="86">
        <f t="shared" si="172"/>
        <v>1.060295789147123E-24</v>
      </c>
      <c r="IT147" s="86">
        <f t="shared" si="172"/>
        <v>1.1319024468119338E-27</v>
      </c>
      <c r="IU147" s="86">
        <f t="shared" si="172"/>
        <v>9.1335624086028688E-25</v>
      </c>
      <c r="IV147" s="86">
        <f t="shared" si="172"/>
        <v>2.6158690211477882E-25</v>
      </c>
      <c r="IW147" s="86">
        <f t="shared" si="172"/>
        <v>1.1858845309379017E-12</v>
      </c>
      <c r="IY147" s="86">
        <f t="shared" si="173"/>
        <v>0.14395500567780523</v>
      </c>
      <c r="IZ147" s="86">
        <f t="shared" si="173"/>
        <v>0.29365959132840513</v>
      </c>
      <c r="JA147" s="86">
        <f t="shared" si="173"/>
        <v>0.25911919978361142</v>
      </c>
      <c r="JB147" s="86">
        <f t="shared" si="173"/>
        <v>0.19518196585093131</v>
      </c>
      <c r="JC147" s="86">
        <f t="shared" si="173"/>
        <v>0.22160066398794773</v>
      </c>
      <c r="JD147" s="86">
        <f t="shared" si="173"/>
        <v>0.20763186933506056</v>
      </c>
      <c r="JE147" s="86">
        <f t="shared" si="173"/>
        <v>0.16811358342196431</v>
      </c>
      <c r="JF147" s="86">
        <f t="shared" si="173"/>
        <v>0.15960866508545318</v>
      </c>
      <c r="JG147" s="86">
        <f t="shared" si="173"/>
        <v>0.17853106800317259</v>
      </c>
      <c r="JH147" s="86">
        <f t="shared" si="173"/>
        <v>0.22282183139942149</v>
      </c>
      <c r="JI147" s="86">
        <f t="shared" si="173"/>
        <v>0.22063740281073183</v>
      </c>
      <c r="JJ147" s="86">
        <f t="shared" si="173"/>
        <v>0.16066005444278686</v>
      </c>
      <c r="JK147" s="86">
        <f t="shared" si="173"/>
        <v>0.12218815039173231</v>
      </c>
      <c r="JL147" s="86">
        <f t="shared" si="173"/>
        <v>8.2086951544820499E-2</v>
      </c>
      <c r="JM147" s="86">
        <f t="shared" si="173"/>
        <v>9.6598316913443602E-2</v>
      </c>
    </row>
    <row r="148" spans="2:273" x14ac:dyDescent="0.25">
      <c r="B148" s="2">
        <v>121</v>
      </c>
      <c r="C148" s="37">
        <v>74.073999999999998</v>
      </c>
      <c r="D148" s="37">
        <v>72.650999999999996</v>
      </c>
      <c r="E148" s="37">
        <v>73.048000000000002</v>
      </c>
      <c r="F148" s="37">
        <v>73.435000000000002</v>
      </c>
      <c r="G148" s="37">
        <v>73.709999999999994</v>
      </c>
      <c r="H148" s="37">
        <v>71.709999999999994</v>
      </c>
      <c r="I148" s="37">
        <v>72.787000000000006</v>
      </c>
      <c r="J148" s="37">
        <v>74.147999999999996</v>
      </c>
      <c r="K148" s="37">
        <v>78.361000000000004</v>
      </c>
      <c r="L148" s="37">
        <v>81.721000000000004</v>
      </c>
      <c r="M148" s="37">
        <v>84.802999999999997</v>
      </c>
      <c r="N148" s="37">
        <v>79.619</v>
      </c>
      <c r="O148" s="37">
        <v>79.873000000000005</v>
      </c>
      <c r="P148" s="37">
        <v>92.35</v>
      </c>
      <c r="Q148" s="37">
        <v>117.583</v>
      </c>
      <c r="S148" s="4">
        <f t="shared" si="174"/>
        <v>73.154431704970307</v>
      </c>
      <c r="T148" s="4">
        <f t="shared" si="174"/>
        <v>72.474834211904309</v>
      </c>
      <c r="U148" s="4">
        <f t="shared" si="174"/>
        <v>72.83921432593516</v>
      </c>
      <c r="V148" s="4">
        <f t="shared" si="174"/>
        <v>73.111944452687425</v>
      </c>
      <c r="W148" s="4">
        <f t="shared" si="174"/>
        <v>73.814921880291465</v>
      </c>
      <c r="X148" s="4">
        <f t="shared" si="174"/>
        <v>71.833735888097749</v>
      </c>
      <c r="Y148" s="4">
        <f t="shared" si="174"/>
        <v>72.359275187888073</v>
      </c>
      <c r="Z148" s="4">
        <f t="shared" si="174"/>
        <v>73.925160016126782</v>
      </c>
      <c r="AA148" s="4">
        <f t="shared" si="174"/>
        <v>78.738948305536766</v>
      </c>
      <c r="AB148" s="4">
        <f t="shared" si="174"/>
        <v>82.629816480593632</v>
      </c>
      <c r="AC148" s="4">
        <f t="shared" si="174"/>
        <v>85.155385296335609</v>
      </c>
      <c r="AD148" s="4">
        <f t="shared" si="174"/>
        <v>79.461401927915091</v>
      </c>
      <c r="AE148" s="4">
        <f t="shared" si="174"/>
        <v>79.242760342630476</v>
      </c>
      <c r="AF148" s="4">
        <f t="shared" si="174"/>
        <v>92.241501396429982</v>
      </c>
      <c r="AG148" s="4">
        <f t="shared" si="174"/>
        <v>115.50050143968224</v>
      </c>
      <c r="AI148" s="4">
        <f t="shared" si="175"/>
        <v>0.91956829502969128</v>
      </c>
      <c r="AJ148" s="4">
        <f t="shared" si="175"/>
        <v>0.1761657880956875</v>
      </c>
      <c r="AK148" s="4">
        <f t="shared" si="175"/>
        <v>0.20878567406484194</v>
      </c>
      <c r="AL148" s="4">
        <f t="shared" si="175"/>
        <v>0.32305554731257757</v>
      </c>
      <c r="AM148" s="4">
        <f t="shared" si="175"/>
        <v>-0.10492188029147087</v>
      </c>
      <c r="AN148" s="4">
        <f t="shared" si="175"/>
        <v>-0.12373588809775526</v>
      </c>
      <c r="AO148" s="4">
        <f t="shared" si="175"/>
        <v>0.42772481211193281</v>
      </c>
      <c r="AP148" s="4">
        <f t="shared" si="175"/>
        <v>0.22283998387321446</v>
      </c>
      <c r="AQ148" s="4">
        <f t="shared" si="175"/>
        <v>-0.37794830553676206</v>
      </c>
      <c r="AR148" s="4">
        <f t="shared" si="175"/>
        <v>-0.90881648059362874</v>
      </c>
      <c r="AS148" s="4">
        <f t="shared" si="175"/>
        <v>-0.352385296335612</v>
      </c>
      <c r="AT148" s="4">
        <f t="shared" si="175"/>
        <v>0.15759807208490884</v>
      </c>
      <c r="AU148" s="4">
        <f t="shared" si="175"/>
        <v>0.63023965736952903</v>
      </c>
      <c r="AV148" s="4">
        <f t="shared" si="175"/>
        <v>0.10849860357001262</v>
      </c>
      <c r="AW148" s="4">
        <f t="shared" si="175"/>
        <v>2.0824985603177595</v>
      </c>
      <c r="AY148" s="2">
        <f t="shared" si="167"/>
        <v>72.164778148434948</v>
      </c>
      <c r="AZ148" s="2">
        <f t="shared" si="167"/>
        <v>70.25446641023008</v>
      </c>
      <c r="BA148" s="2">
        <f t="shared" si="167"/>
        <v>68.427790911589781</v>
      </c>
      <c r="BB148" s="2">
        <f t="shared" si="167"/>
        <v>67.272225154206723</v>
      </c>
      <c r="BC148" s="2">
        <f t="shared" si="167"/>
        <v>66.000702631428879</v>
      </c>
      <c r="BD148" s="2">
        <f t="shared" si="167"/>
        <v>64.307448649235511</v>
      </c>
      <c r="BE148" s="2">
        <f t="shared" si="167"/>
        <v>63.609884898530751</v>
      </c>
      <c r="BF148" s="2">
        <f t="shared" si="167"/>
        <v>62.972208432718013</v>
      </c>
      <c r="BG148" s="2">
        <f t="shared" si="167"/>
        <v>65.405195657135295</v>
      </c>
      <c r="BH148" s="2">
        <f t="shared" si="167"/>
        <v>66.850143963837098</v>
      </c>
      <c r="BI148" s="2">
        <f t="shared" si="167"/>
        <v>68.561837026784588</v>
      </c>
      <c r="BJ148" s="2">
        <f t="shared" si="167"/>
        <v>65.268774339715264</v>
      </c>
      <c r="BK148" s="2">
        <f t="shared" si="167"/>
        <v>66.307768279536475</v>
      </c>
      <c r="BL148" s="2">
        <f t="shared" si="167"/>
        <v>71.514699483620092</v>
      </c>
      <c r="BM148" s="2">
        <f t="shared" si="167"/>
        <v>74.864356226641945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92.63671594684385</v>
      </c>
      <c r="DL148" s="2">
        <f t="shared" si="176"/>
        <v>93.870011174871635</v>
      </c>
      <c r="DM148" s="2">
        <f t="shared" si="176"/>
        <v>86.45452884324979</v>
      </c>
      <c r="DN148" s="2">
        <f t="shared" si="176"/>
        <v>86.542235961429384</v>
      </c>
      <c r="DO148" s="2">
        <f t="shared" si="176"/>
        <v>81.905696242876047</v>
      </c>
      <c r="DP148" s="2">
        <f t="shared" si="176"/>
        <v>50.436373454426082</v>
      </c>
      <c r="DQ148" s="2">
        <f t="shared" si="176"/>
        <v>61.826507936507909</v>
      </c>
      <c r="DR148" s="2">
        <f t="shared" si="176"/>
        <v>96.362568631813119</v>
      </c>
      <c r="DS148" s="2">
        <f t="shared" si="176"/>
        <v>81.523220689655162</v>
      </c>
      <c r="DT148" s="2">
        <f t="shared" si="176"/>
        <v>78.961050945494961</v>
      </c>
      <c r="DU148" s="2">
        <f t="shared" si="176"/>
        <v>65.740809523809517</v>
      </c>
      <c r="DV148" s="2">
        <f t="shared" si="176"/>
        <v>81.151387898019522</v>
      </c>
      <c r="DW148" s="2">
        <f t="shared" si="176"/>
        <v>98.894719043151966</v>
      </c>
      <c r="DX148" s="2">
        <f t="shared" si="176"/>
        <v>86.186587301587323</v>
      </c>
      <c r="DY148" s="2">
        <f t="shared" si="176"/>
        <v>107.42535083426027</v>
      </c>
      <c r="EA148" s="2">
        <f t="shared" si="152"/>
        <v>72.147624653700859</v>
      </c>
      <c r="EB148" s="2">
        <f t="shared" si="152"/>
        <v>70.216210932064229</v>
      </c>
      <c r="EC148" s="2">
        <f t="shared" si="152"/>
        <v>68.40322235687799</v>
      </c>
      <c r="ED148" s="2">
        <f t="shared" si="152"/>
        <v>67.258667888192946</v>
      </c>
      <c r="EE148" s="2">
        <f t="shared" si="152"/>
        <v>65.98667671572727</v>
      </c>
      <c r="EF148" s="2">
        <f t="shared" si="152"/>
        <v>64.323881160031419</v>
      </c>
      <c r="EG148" s="2">
        <f t="shared" si="152"/>
        <v>63.605793771224619</v>
      </c>
      <c r="EH148" s="2">
        <f t="shared" si="152"/>
        <v>62.925175761421301</v>
      </c>
      <c r="EI148" s="2">
        <f t="shared" si="152"/>
        <v>65.379633607761519</v>
      </c>
      <c r="EJ148" s="2">
        <f t="shared" si="152"/>
        <v>66.829171662529347</v>
      </c>
      <c r="EK148" s="2">
        <f t="shared" si="152"/>
        <v>68.546861166861788</v>
      </c>
      <c r="EL148" s="2">
        <f t="shared" si="179"/>
        <v>65.232871660105261</v>
      </c>
      <c r="EM148" s="2">
        <f t="shared" si="135"/>
        <v>66.258240303239688</v>
      </c>
      <c r="EN148" s="2">
        <f t="shared" si="135"/>
        <v>71.498076080396444</v>
      </c>
      <c r="EO148" s="2">
        <f t="shared" si="135"/>
        <v>74.835173264170933</v>
      </c>
      <c r="EQ148" s="2">
        <f t="shared" si="177"/>
        <v>72.142189355590261</v>
      </c>
      <c r="ER148" s="2">
        <f t="shared" si="177"/>
        <v>70.607555075383829</v>
      </c>
      <c r="ES148" s="2">
        <f t="shared" si="177"/>
        <v>68.621652753336235</v>
      </c>
      <c r="ET148" s="2">
        <f t="shared" si="177"/>
        <v>67.189502520761963</v>
      </c>
      <c r="EU148" s="2">
        <f t="shared" si="177"/>
        <v>65.987797794049385</v>
      </c>
      <c r="EV148" s="2">
        <f t="shared" si="177"/>
        <v>64.249125289614682</v>
      </c>
      <c r="EW148" s="2">
        <f t="shared" si="177"/>
        <v>63.74842251132516</v>
      </c>
      <c r="EX148" s="2">
        <f t="shared" si="177"/>
        <v>63.053717151236725</v>
      </c>
      <c r="EY148" s="2">
        <f t="shared" si="177"/>
        <v>65.469671605199721</v>
      </c>
      <c r="EZ148" s="2">
        <f t="shared" si="177"/>
        <v>66.944535085930397</v>
      </c>
      <c r="FA148" s="2">
        <f t="shared" si="177"/>
        <v>68.923669233950591</v>
      </c>
      <c r="FB148" s="2">
        <f t="shared" si="177"/>
        <v>65.643958187343941</v>
      </c>
      <c r="FC148" s="2">
        <f t="shared" si="177"/>
        <v>66.664216278440279</v>
      </c>
      <c r="FD148" s="2">
        <f t="shared" si="177"/>
        <v>71.514308857138005</v>
      </c>
      <c r="FE148" s="2">
        <f t="shared" si="177"/>
        <v>74.362102014543296</v>
      </c>
      <c r="FG148" s="2">
        <f t="shared" si="178"/>
        <v>0.99915162128420554</v>
      </c>
      <c r="FH148" s="2">
        <f t="shared" si="178"/>
        <v>0.99922183007909793</v>
      </c>
      <c r="FI148" s="2">
        <f t="shared" si="178"/>
        <v>0.99923296423970265</v>
      </c>
      <c r="FJ148" s="2">
        <f t="shared" si="178"/>
        <v>0.99913030511290701</v>
      </c>
      <c r="FK148" s="2">
        <f t="shared" si="178"/>
        <v>0.99912220357452197</v>
      </c>
      <c r="FL148" s="2">
        <f t="shared" si="178"/>
        <v>0.9990440738154529</v>
      </c>
      <c r="FM148" s="2">
        <f t="shared" si="178"/>
        <v>0.99890137516280486</v>
      </c>
      <c r="FN148" s="2">
        <f t="shared" si="178"/>
        <v>0.9987779635251004</v>
      </c>
      <c r="FO148" s="2">
        <f t="shared" si="178"/>
        <v>0.99869535934085751</v>
      </c>
      <c r="FP148" s="2">
        <f t="shared" si="178"/>
        <v>0.99873620981898548</v>
      </c>
      <c r="FQ148" s="2">
        <f t="shared" si="178"/>
        <v>0.99890841799378483</v>
      </c>
      <c r="FR148" s="2">
        <f t="shared" si="178"/>
        <v>0.99894390553636547</v>
      </c>
      <c r="FS148" s="2">
        <f t="shared" si="178"/>
        <v>0.99901558685301906</v>
      </c>
      <c r="FT148" s="2">
        <f t="shared" si="178"/>
        <v>0.99890237086934119</v>
      </c>
      <c r="FU148" s="2">
        <f t="shared" si="178"/>
        <v>0.9987607432867085</v>
      </c>
      <c r="FW148" s="2">
        <f t="shared" si="169"/>
        <v>4.2134620829151224E-2</v>
      </c>
      <c r="FX148" s="2">
        <f t="shared" si="169"/>
        <v>5.0719558835083223E-2</v>
      </c>
      <c r="FY148" s="2">
        <f t="shared" si="169"/>
        <v>4.9089125371385885E-2</v>
      </c>
      <c r="FZ148" s="2">
        <f t="shared" si="169"/>
        <v>4.6461902304487816E-2</v>
      </c>
      <c r="GA148" s="2">
        <f t="shared" si="169"/>
        <v>4.6613392246246527E-2</v>
      </c>
      <c r="GB148" s="2">
        <f t="shared" si="169"/>
        <v>4.2231847805769301E-2</v>
      </c>
      <c r="GC148" s="2">
        <f t="shared" si="169"/>
        <v>4.2389036826389184E-2</v>
      </c>
      <c r="GD148" s="2">
        <f t="shared" si="169"/>
        <v>4.8007552994413644E-2</v>
      </c>
      <c r="GE148" s="2">
        <f t="shared" si="169"/>
        <v>4.9984111268318136E-2</v>
      </c>
      <c r="GF148" s="2">
        <f t="shared" si="169"/>
        <v>4.8890291449465564E-2</v>
      </c>
      <c r="GG148" s="2">
        <f t="shared" si="169"/>
        <v>4.7872901300186649E-2</v>
      </c>
      <c r="GH148" s="2">
        <f t="shared" si="169"/>
        <v>4.6440886472511607E-2</v>
      </c>
      <c r="GI148" s="2">
        <f t="shared" si="169"/>
        <v>4.2860165667338052E-2</v>
      </c>
      <c r="GJ148" s="2">
        <f t="shared" si="169"/>
        <v>3.0855190656898603E-2</v>
      </c>
      <c r="GK148" s="2">
        <f t="shared" si="169"/>
        <v>2.3684875965093857E-2</v>
      </c>
      <c r="GM148" s="86">
        <f t="shared" si="170"/>
        <v>7.5946116167812888E-76</v>
      </c>
      <c r="GN148" s="86">
        <f t="shared" si="170"/>
        <v>1.4752250264201455E-85</v>
      </c>
      <c r="GO148" s="86">
        <f t="shared" si="170"/>
        <v>3.2915915073254709E-84</v>
      </c>
      <c r="GP148" s="86">
        <f t="shared" si="170"/>
        <v>2.0696848570861717E-91</v>
      </c>
      <c r="GQ148" s="86">
        <f t="shared" si="170"/>
        <v>1.2774218075319912E-130</v>
      </c>
      <c r="GR148" s="86">
        <f t="shared" si="170"/>
        <v>1.8950926369953248E-72</v>
      </c>
      <c r="GS148" s="86">
        <f t="shared" si="170"/>
        <v>4.1605649210754864E-44</v>
      </c>
      <c r="GT148" s="86">
        <f t="shared" si="170"/>
        <v>7.7835151392314606E-9</v>
      </c>
      <c r="GU148" s="86">
        <f t="shared" si="170"/>
        <v>1.4793644425847227E-13</v>
      </c>
      <c r="GV148" s="86">
        <f t="shared" si="170"/>
        <v>8.5029484251938404E-20</v>
      </c>
      <c r="GW148" s="86">
        <f t="shared" si="170"/>
        <v>5.1747372198516756E-79</v>
      </c>
      <c r="GX148" s="86">
        <f t="shared" si="170"/>
        <v>8.7554998976526975E-182</v>
      </c>
      <c r="GY148" s="86">
        <f t="shared" si="170"/>
        <v>1.1707375408306551E-137</v>
      </c>
      <c r="GZ148" s="86">
        <f t="shared" si="170"/>
        <v>4.4008937912858089E-154</v>
      </c>
      <c r="HA148" s="86">
        <f t="shared" si="170"/>
        <v>4.7149215650928275E-175</v>
      </c>
      <c r="HC148" s="86">
        <f t="shared" si="153"/>
        <v>8.9637419263648174E-28</v>
      </c>
      <c r="HD148" s="86">
        <f t="shared" si="153"/>
        <v>8.4288152316624033E-35</v>
      </c>
      <c r="HE148" s="86">
        <f t="shared" si="153"/>
        <v>5.116219826770146E-32</v>
      </c>
      <c r="HF148" s="86">
        <f t="shared" si="153"/>
        <v>3.3466202888373448E-36</v>
      </c>
      <c r="HG148" s="86">
        <f t="shared" si="153"/>
        <v>3.0281700854250079E-88</v>
      </c>
      <c r="HH148" s="86">
        <f t="shared" si="153"/>
        <v>5.0642414040299396E-41</v>
      </c>
      <c r="HI148" s="86">
        <f t="shared" si="153"/>
        <v>8.3956483790992922E-37</v>
      </c>
      <c r="HJ148" s="86">
        <f t="shared" si="153"/>
        <v>7.7406028406291711E-10</v>
      </c>
      <c r="HK148" s="86">
        <f t="shared" si="153"/>
        <v>1.3501844306589369E-9</v>
      </c>
      <c r="HL148" s="86">
        <f t="shared" si="161"/>
        <v>1.1710142337361134E-25</v>
      </c>
      <c r="HM148" s="86">
        <f t="shared" si="161"/>
        <v>2.8980451236684681E-63</v>
      </c>
      <c r="HN148" s="86">
        <f t="shared" si="161"/>
        <v>1.1688886678775002E-61</v>
      </c>
      <c r="HO148" s="86">
        <f t="shared" si="161"/>
        <v>4.4026784663653947E-58</v>
      </c>
      <c r="HP148" s="86">
        <f t="shared" si="161"/>
        <v>2.1561242091663644E-60</v>
      </c>
      <c r="HQ148" s="86">
        <f t="shared" si="161"/>
        <v>6.4633833043271109E-68</v>
      </c>
      <c r="HS148" s="86">
        <f t="shared" si="171"/>
        <v>0.21169127917501251</v>
      </c>
      <c r="HT148" s="86">
        <f t="shared" si="171"/>
        <v>0.37647938988183038</v>
      </c>
      <c r="HU148" s="86">
        <f t="shared" si="171"/>
        <v>0.34528856041385042</v>
      </c>
      <c r="HV148" s="86">
        <f t="shared" si="171"/>
        <v>0.2745093356791819</v>
      </c>
      <c r="HW148" s="86">
        <f t="shared" si="171"/>
        <v>0.3087067509234776</v>
      </c>
      <c r="HX148" s="86">
        <f t="shared" si="171"/>
        <v>0.30174857099378288</v>
      </c>
      <c r="HY148" s="86">
        <f t="shared" si="171"/>
        <v>0.24577286614927046</v>
      </c>
      <c r="HZ148" s="86">
        <f t="shared" si="171"/>
        <v>0.26387541541567</v>
      </c>
      <c r="IA148" s="86">
        <f t="shared" si="171"/>
        <v>0.29169281005902187</v>
      </c>
      <c r="IB148" s="86">
        <f t="shared" si="171"/>
        <v>0.32941739309684065</v>
      </c>
      <c r="IC148" s="86">
        <f t="shared" si="171"/>
        <v>0.3137531812853796</v>
      </c>
      <c r="ID148" s="86">
        <f t="shared" si="171"/>
        <v>0.24782554301714027</v>
      </c>
      <c r="IE148" s="86">
        <f t="shared" si="171"/>
        <v>0.19058471179323044</v>
      </c>
      <c r="IF148" s="86">
        <f t="shared" si="171"/>
        <v>0.12356211540080085</v>
      </c>
      <c r="IG148" s="86">
        <f t="shared" si="171"/>
        <v>0.13334812992158512</v>
      </c>
      <c r="II148" s="86">
        <f t="shared" si="172"/>
        <v>5.2288620157146245E-20</v>
      </c>
      <c r="IJ148" s="86">
        <f t="shared" si="172"/>
        <v>3.5508514524509762E-17</v>
      </c>
      <c r="IK148" s="86">
        <f t="shared" si="172"/>
        <v>6.8194771598096752E-19</v>
      </c>
      <c r="IL148" s="86">
        <f t="shared" si="172"/>
        <v>2.8675491245957668E-19</v>
      </c>
      <c r="IM148" s="86">
        <f t="shared" si="172"/>
        <v>4.8866777726729439E-21</v>
      </c>
      <c r="IN148" s="86">
        <f t="shared" si="172"/>
        <v>1.3353535458459955E-26</v>
      </c>
      <c r="IO148" s="86">
        <f t="shared" si="172"/>
        <v>5.7282822125323366E-22</v>
      </c>
      <c r="IP148" s="86">
        <f t="shared" si="172"/>
        <v>6.571146880609365E-35</v>
      </c>
      <c r="IQ148" s="86">
        <f t="shared" si="172"/>
        <v>3.5144903417446605E-36</v>
      </c>
      <c r="IR148" s="86">
        <f t="shared" si="172"/>
        <v>2.8091931850701306E-29</v>
      </c>
      <c r="IS148" s="86">
        <f t="shared" si="172"/>
        <v>2.4222252639331207E-23</v>
      </c>
      <c r="IT148" s="86">
        <f t="shared" si="172"/>
        <v>3.7204419318366704E-26</v>
      </c>
      <c r="IU148" s="86">
        <f t="shared" si="172"/>
        <v>1.8817147746917582E-23</v>
      </c>
      <c r="IV148" s="86">
        <f t="shared" si="172"/>
        <v>4.3071237330369078E-24</v>
      </c>
      <c r="IW148" s="86">
        <f t="shared" si="172"/>
        <v>4.0551353155275216E-12</v>
      </c>
      <c r="IY148" s="86">
        <f t="shared" si="173"/>
        <v>0.21169127917501251</v>
      </c>
      <c r="IZ148" s="86">
        <f t="shared" si="173"/>
        <v>0.37647938988183044</v>
      </c>
      <c r="JA148" s="86">
        <f t="shared" si="173"/>
        <v>0.34528856041385042</v>
      </c>
      <c r="JB148" s="86">
        <f t="shared" si="173"/>
        <v>0.2745093356791819</v>
      </c>
      <c r="JC148" s="86">
        <f t="shared" si="173"/>
        <v>0.3087067509234776</v>
      </c>
      <c r="JD148" s="86">
        <f t="shared" si="173"/>
        <v>0.30174857099378288</v>
      </c>
      <c r="JE148" s="86">
        <f t="shared" si="173"/>
        <v>0.24577286614927046</v>
      </c>
      <c r="JF148" s="86">
        <f t="shared" si="173"/>
        <v>0.26387542397324543</v>
      </c>
      <c r="JG148" s="86">
        <f t="shared" si="173"/>
        <v>0.29169281140935421</v>
      </c>
      <c r="JH148" s="86">
        <f t="shared" si="173"/>
        <v>0.32941739309684065</v>
      </c>
      <c r="JI148" s="86">
        <f t="shared" si="173"/>
        <v>0.3137531812853796</v>
      </c>
      <c r="JJ148" s="86">
        <f t="shared" si="173"/>
        <v>0.24782554301714027</v>
      </c>
      <c r="JK148" s="86">
        <f t="shared" si="173"/>
        <v>0.19058471179323044</v>
      </c>
      <c r="JL148" s="86">
        <f t="shared" si="173"/>
        <v>0.12356211540080085</v>
      </c>
      <c r="JM148" s="86">
        <f t="shared" si="173"/>
        <v>0.13334812992564027</v>
      </c>
    </row>
    <row r="149" spans="2:273" x14ac:dyDescent="0.25">
      <c r="B149" s="2">
        <v>122</v>
      </c>
      <c r="C149" s="37">
        <v>73.555999999999997</v>
      </c>
      <c r="D149" s="37">
        <v>71.619</v>
      </c>
      <c r="E149" s="37">
        <v>73.635000000000005</v>
      </c>
      <c r="F149" s="37">
        <v>73.403000000000006</v>
      </c>
      <c r="G149" s="37">
        <v>74.629000000000005</v>
      </c>
      <c r="H149" s="37">
        <v>71.694000000000003</v>
      </c>
      <c r="I149" s="37">
        <v>74.376999999999995</v>
      </c>
      <c r="J149" s="37">
        <v>74.77</v>
      </c>
      <c r="K149" s="37">
        <v>78.902000000000001</v>
      </c>
      <c r="L149" s="37">
        <v>83.114999999999995</v>
      </c>
      <c r="M149" s="37">
        <v>85.738</v>
      </c>
      <c r="N149" s="37">
        <v>81.762</v>
      </c>
      <c r="O149" s="37">
        <v>82.81</v>
      </c>
      <c r="P149" s="37">
        <v>99.832999999999998</v>
      </c>
      <c r="Q149" s="37">
        <v>129.05000000000001</v>
      </c>
      <c r="S149" s="4">
        <f t="shared" si="174"/>
        <v>73.311264788889261</v>
      </c>
      <c r="T149" s="4">
        <f t="shared" si="174"/>
        <v>72.432573334393396</v>
      </c>
      <c r="U149" s="4">
        <f t="shared" si="174"/>
        <v>73.059513762143595</v>
      </c>
      <c r="V149" s="4">
        <f t="shared" si="174"/>
        <v>73.944865968938331</v>
      </c>
      <c r="W149" s="4">
        <f t="shared" si="174"/>
        <v>74.660989845567627</v>
      </c>
      <c r="X149" s="4">
        <f t="shared" si="174"/>
        <v>72.785961539412341</v>
      </c>
      <c r="Y149" s="4">
        <f t="shared" si="174"/>
        <v>73.953036300087959</v>
      </c>
      <c r="Z149" s="4">
        <f t="shared" si="174"/>
        <v>76.037950241289082</v>
      </c>
      <c r="AA149" s="4">
        <f t="shared" si="174"/>
        <v>80.732652943544124</v>
      </c>
      <c r="AB149" s="4">
        <f t="shared" si="174"/>
        <v>84.054598201718846</v>
      </c>
      <c r="AC149" s="4">
        <f t="shared" si="174"/>
        <v>86.909244531348321</v>
      </c>
      <c r="AD149" s="4">
        <f t="shared" si="174"/>
        <v>82.300484945594263</v>
      </c>
      <c r="AE149" s="4">
        <f t="shared" si="174"/>
        <v>82.674260929676763</v>
      </c>
      <c r="AF149" s="4">
        <f t="shared" si="174"/>
        <v>98.863972983272191</v>
      </c>
      <c r="AG149" s="4">
        <f t="shared" si="174"/>
        <v>125.73107246977912</v>
      </c>
      <c r="AI149" s="4">
        <f t="shared" si="175"/>
        <v>0.24473521111073637</v>
      </c>
      <c r="AJ149" s="4">
        <f t="shared" si="175"/>
        <v>-0.81357333439339641</v>
      </c>
      <c r="AK149" s="4">
        <f t="shared" si="175"/>
        <v>0.57548623785640984</v>
      </c>
      <c r="AL149" s="4">
        <f t="shared" si="175"/>
        <v>-0.54186596893832473</v>
      </c>
      <c r="AM149" s="4">
        <f t="shared" si="175"/>
        <v>-3.198984556762241E-2</v>
      </c>
      <c r="AN149" s="4">
        <f t="shared" si="175"/>
        <v>-1.0919615394123383</v>
      </c>
      <c r="AO149" s="4">
        <f t="shared" si="175"/>
        <v>0.42396369991203642</v>
      </c>
      <c r="AP149" s="4">
        <f t="shared" si="175"/>
        <v>-1.2679502412890855</v>
      </c>
      <c r="AQ149" s="4">
        <f t="shared" si="175"/>
        <v>-1.8306529435441234</v>
      </c>
      <c r="AR149" s="4">
        <f t="shared" si="175"/>
        <v>-0.93959820171885156</v>
      </c>
      <c r="AS149" s="4">
        <f t="shared" si="175"/>
        <v>-1.1712445313483215</v>
      </c>
      <c r="AT149" s="4">
        <f t="shared" si="175"/>
        <v>-0.53848494559426285</v>
      </c>
      <c r="AU149" s="4">
        <f t="shared" si="175"/>
        <v>0.13573907032323973</v>
      </c>
      <c r="AV149" s="4">
        <f t="shared" si="175"/>
        <v>0.96902701672780722</v>
      </c>
      <c r="AW149" s="4">
        <f t="shared" si="175"/>
        <v>3.3189275302208898</v>
      </c>
      <c r="AY149" s="2">
        <f t="shared" si="167"/>
        <v>72.096397666910448</v>
      </c>
      <c r="AZ149" s="2">
        <f t="shared" si="167"/>
        <v>70.124555566029684</v>
      </c>
      <c r="BA149" s="2">
        <f t="shared" si="167"/>
        <v>68.316051690326631</v>
      </c>
      <c r="BB149" s="2">
        <f t="shared" si="167"/>
        <v>67.199486236122254</v>
      </c>
      <c r="BC149" s="2">
        <f t="shared" si="167"/>
        <v>65.910544916678887</v>
      </c>
      <c r="BD149" s="2">
        <f t="shared" si="167"/>
        <v>64.240227028541852</v>
      </c>
      <c r="BE149" s="2">
        <f t="shared" si="167"/>
        <v>63.498713073178834</v>
      </c>
      <c r="BF149" s="2">
        <f t="shared" si="167"/>
        <v>62.767283842804794</v>
      </c>
      <c r="BG149" s="2">
        <f t="shared" si="167"/>
        <v>65.164208920676543</v>
      </c>
      <c r="BH149" s="2">
        <f t="shared" si="167"/>
        <v>66.661153107553332</v>
      </c>
      <c r="BI149" s="2">
        <f t="shared" si="167"/>
        <v>68.35801478172759</v>
      </c>
      <c r="BJ149" s="2">
        <f t="shared" si="167"/>
        <v>65.095566953197334</v>
      </c>
      <c r="BK149" s="2">
        <f t="shared" si="167"/>
        <v>66.157702836987255</v>
      </c>
      <c r="BL149" s="2">
        <f t="shared" si="167"/>
        <v>71.377551791847964</v>
      </c>
      <c r="BM149" s="2">
        <f t="shared" si="167"/>
        <v>74.7381961780316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92.695835699184542</v>
      </c>
      <c r="DL149" s="2">
        <f t="shared" si="176"/>
        <v>93.963015705225004</v>
      </c>
      <c r="DM149" s="2">
        <f t="shared" si="176"/>
        <v>86.493821806100897</v>
      </c>
      <c r="DN149" s="2">
        <f t="shared" si="176"/>
        <v>86.62548926343085</v>
      </c>
      <c r="DO149" s="2">
        <f t="shared" si="176"/>
        <v>81.935749480052934</v>
      </c>
      <c r="DP149" s="2">
        <f t="shared" si="176"/>
        <v>50.109584309005356</v>
      </c>
      <c r="DQ149" s="2">
        <f t="shared" si="176"/>
        <v>61.57488039468037</v>
      </c>
      <c r="DR149" s="2">
        <f t="shared" si="176"/>
        <v>96.5156767519466</v>
      </c>
      <c r="DS149" s="2">
        <f t="shared" si="176"/>
        <v>81.52102068965516</v>
      </c>
      <c r="DT149" s="2">
        <f t="shared" si="176"/>
        <v>78.923146384872041</v>
      </c>
      <c r="DU149" s="2">
        <f t="shared" si="176"/>
        <v>65.563424581724576</v>
      </c>
      <c r="DV149" s="2">
        <f t="shared" si="176"/>
        <v>81.155423569318344</v>
      </c>
      <c r="DW149" s="2">
        <f t="shared" si="176"/>
        <v>99.089889399624766</v>
      </c>
      <c r="DX149" s="2">
        <f t="shared" si="176"/>
        <v>86.215841098241128</v>
      </c>
      <c r="DY149" s="2">
        <f t="shared" si="176"/>
        <v>107.71952880978864</v>
      </c>
      <c r="EA149" s="2">
        <f t="shared" si="152"/>
        <v>72.080727270183303</v>
      </c>
      <c r="EB149" s="2">
        <f t="shared" si="152"/>
        <v>70.083497731763657</v>
      </c>
      <c r="EC149" s="2">
        <f t="shared" si="152"/>
        <v>68.290323722528711</v>
      </c>
      <c r="ED149" s="2">
        <f t="shared" si="152"/>
        <v>67.187944002991486</v>
      </c>
      <c r="EE149" s="2">
        <f t="shared" si="152"/>
        <v>65.897639836650498</v>
      </c>
      <c r="EF149" s="2">
        <f t="shared" si="152"/>
        <v>64.25641694619614</v>
      </c>
      <c r="EG149" s="2">
        <f t="shared" si="152"/>
        <v>63.493304325988007</v>
      </c>
      <c r="EH149" s="2">
        <f t="shared" si="152"/>
        <v>62.720255456852769</v>
      </c>
      <c r="EI149" s="2">
        <f t="shared" si="152"/>
        <v>65.137735753198257</v>
      </c>
      <c r="EJ149" s="2">
        <f t="shared" si="152"/>
        <v>66.639963653843381</v>
      </c>
      <c r="EK149" s="2">
        <f t="shared" si="152"/>
        <v>68.339205622456362</v>
      </c>
      <c r="EL149" s="2">
        <f t="shared" si="179"/>
        <v>65.057596959436182</v>
      </c>
      <c r="EM149" s="2">
        <f t="shared" si="135"/>
        <v>66.107153746637067</v>
      </c>
      <c r="EN149" s="2">
        <f t="shared" si="135"/>
        <v>71.362081143932897</v>
      </c>
      <c r="EO149" s="2">
        <f t="shared" si="135"/>
        <v>74.713687627880205</v>
      </c>
      <c r="EQ149" s="2">
        <f t="shared" si="177"/>
        <v>72.07461299621302</v>
      </c>
      <c r="ER149" s="2">
        <f t="shared" si="177"/>
        <v>70.519140785875308</v>
      </c>
      <c r="ES149" s="2">
        <f t="shared" si="177"/>
        <v>68.532858618555309</v>
      </c>
      <c r="ET149" s="2">
        <f t="shared" si="177"/>
        <v>67.111515232447815</v>
      </c>
      <c r="EU149" s="2">
        <f t="shared" si="177"/>
        <v>65.898909870715599</v>
      </c>
      <c r="EV149" s="2">
        <f t="shared" si="177"/>
        <v>64.172817791045247</v>
      </c>
      <c r="EW149" s="2">
        <f t="shared" si="177"/>
        <v>63.651680128215602</v>
      </c>
      <c r="EX149" s="2">
        <f t="shared" si="177"/>
        <v>62.898873764383708</v>
      </c>
      <c r="EY149" s="2">
        <f t="shared" si="177"/>
        <v>65.265658268923644</v>
      </c>
      <c r="EZ149" s="2">
        <f t="shared" si="177"/>
        <v>66.771728992107057</v>
      </c>
      <c r="FA149" s="2">
        <f t="shared" si="177"/>
        <v>68.75208029391186</v>
      </c>
      <c r="FB149" s="2">
        <f t="shared" si="177"/>
        <v>65.500716276793156</v>
      </c>
      <c r="FC149" s="2">
        <f t="shared" si="177"/>
        <v>66.554461664525107</v>
      </c>
      <c r="FD149" s="2">
        <f t="shared" si="177"/>
        <v>71.379864461410833</v>
      </c>
      <c r="FE149" s="2">
        <f t="shared" si="177"/>
        <v>74.219713622908955</v>
      </c>
      <c r="FG149" s="2">
        <f t="shared" si="178"/>
        <v>0.99922621165346259</v>
      </c>
      <c r="FH149" s="2">
        <f t="shared" si="178"/>
        <v>0.99929025200046329</v>
      </c>
      <c r="FI149" s="2">
        <f t="shared" si="178"/>
        <v>0.99930040785637886</v>
      </c>
      <c r="FJ149" s="2">
        <f t="shared" si="178"/>
        <v>0.99920676813498321</v>
      </c>
      <c r="FK149" s="2">
        <f t="shared" si="178"/>
        <v>0.99919937830794225</v>
      </c>
      <c r="FL149" s="2">
        <f t="shared" si="178"/>
        <v>0.99912811162254134</v>
      </c>
      <c r="FM149" s="2">
        <f t="shared" si="178"/>
        <v>0.99899794537440045</v>
      </c>
      <c r="FN149" s="2">
        <f t="shared" si="178"/>
        <v>0.99888536963709929</v>
      </c>
      <c r="FO149" s="2">
        <f t="shared" si="178"/>
        <v>0.99881001697420468</v>
      </c>
      <c r="FP149" s="2">
        <f t="shared" si="178"/>
        <v>0.99884728147413071</v>
      </c>
      <c r="FQ149" s="2">
        <f t="shared" si="178"/>
        <v>0.99900436975060447</v>
      </c>
      <c r="FR149" s="2">
        <f t="shared" si="178"/>
        <v>0.99903674089105854</v>
      </c>
      <c r="FS149" s="2">
        <f t="shared" si="178"/>
        <v>0.99910212676784682</v>
      </c>
      <c r="FT149" s="2">
        <f t="shared" si="178"/>
        <v>0.99899885364506613</v>
      </c>
      <c r="FU149" s="2">
        <f t="shared" si="178"/>
        <v>0.99886966119128096</v>
      </c>
      <c r="FW149" s="2">
        <f t="shared" si="169"/>
        <v>4.6012648303868621E-2</v>
      </c>
      <c r="FX149" s="2">
        <f t="shared" si="169"/>
        <v>5.5342083219055878E-2</v>
      </c>
      <c r="FY149" s="2">
        <f t="shared" si="169"/>
        <v>5.3571439677752644E-2</v>
      </c>
      <c r="FZ149" s="2">
        <f t="shared" si="169"/>
        <v>5.0717120267020105E-2</v>
      </c>
      <c r="GA149" s="2">
        <f t="shared" si="169"/>
        <v>5.0881744087927103E-2</v>
      </c>
      <c r="GB149" s="2">
        <f t="shared" si="169"/>
        <v>4.6118393099981385E-2</v>
      </c>
      <c r="GC149" s="2">
        <f t="shared" si="169"/>
        <v>4.6289348890046572E-2</v>
      </c>
      <c r="GD149" s="2">
        <f t="shared" si="169"/>
        <v>5.2396550940727739E-2</v>
      </c>
      <c r="GE149" s="2">
        <f t="shared" si="169"/>
        <v>5.4543459042862882E-2</v>
      </c>
      <c r="GF149" s="2">
        <f t="shared" si="169"/>
        <v>5.3355468986773409E-2</v>
      </c>
      <c r="GG149" s="2">
        <f t="shared" si="169"/>
        <v>5.2250264626349317E-2</v>
      </c>
      <c r="GH149" s="2">
        <f t="shared" si="169"/>
        <v>5.0694282025467462E-2</v>
      </c>
      <c r="GI149" s="2">
        <f t="shared" si="169"/>
        <v>4.6801708726818173E-2</v>
      </c>
      <c r="GJ149" s="2">
        <f t="shared" si="169"/>
        <v>3.3731629685510724E-2</v>
      </c>
      <c r="GK149" s="2">
        <f t="shared" si="169"/>
        <v>2.5910742108145191E-2</v>
      </c>
      <c r="GM149" s="86">
        <f t="shared" si="170"/>
        <v>1.7898912681594911E-78</v>
      </c>
      <c r="GN149" s="86">
        <f t="shared" si="170"/>
        <v>1.5499449545747363E-88</v>
      </c>
      <c r="GO149" s="86">
        <f t="shared" si="170"/>
        <v>4.0546559648118192E-87</v>
      </c>
      <c r="GP149" s="86">
        <f t="shared" si="170"/>
        <v>1.4255031499002256E-94</v>
      </c>
      <c r="GQ149" s="86">
        <f t="shared" si="170"/>
        <v>3.4539647580070195E-135</v>
      </c>
      <c r="GR149" s="86">
        <f t="shared" si="170"/>
        <v>6.4241760745711113E-75</v>
      </c>
      <c r="GS149" s="86">
        <f t="shared" si="170"/>
        <v>1.3297225155860273E-45</v>
      </c>
      <c r="GT149" s="86">
        <f t="shared" si="170"/>
        <v>4.3328117461596513E-9</v>
      </c>
      <c r="GU149" s="86">
        <f t="shared" si="170"/>
        <v>5.6962431366800078E-14</v>
      </c>
      <c r="GV149" s="86">
        <f t="shared" si="170"/>
        <v>2.0146751245842133E-20</v>
      </c>
      <c r="GW149" s="86">
        <f t="shared" si="170"/>
        <v>1.0239472364988241E-81</v>
      </c>
      <c r="GX149" s="86">
        <f t="shared" si="170"/>
        <v>3.7401291228058751E-188</v>
      </c>
      <c r="GY149" s="86">
        <f t="shared" si="170"/>
        <v>1.8350155775749305E-142</v>
      </c>
      <c r="GZ149" s="86">
        <f t="shared" si="170"/>
        <v>1.9740414660775796E-159</v>
      </c>
      <c r="HA149" s="86">
        <f t="shared" si="170"/>
        <v>5.1255365774961269E-181</v>
      </c>
      <c r="HC149" s="86">
        <f t="shared" si="153"/>
        <v>2.225324421575268E-29</v>
      </c>
      <c r="HD149" s="86">
        <f t="shared" si="153"/>
        <v>7.2778917428632087E-37</v>
      </c>
      <c r="HE149" s="86">
        <f t="shared" si="153"/>
        <v>7.2750306730531607E-34</v>
      </c>
      <c r="HF149" s="86">
        <f t="shared" si="153"/>
        <v>2.7835793505093586E-38</v>
      </c>
      <c r="HG149" s="86">
        <f t="shared" si="153"/>
        <v>1.9110495552884475E-93</v>
      </c>
      <c r="HH149" s="86">
        <f t="shared" si="153"/>
        <v>2.4531873290096476E-43</v>
      </c>
      <c r="HI149" s="86">
        <f t="shared" si="153"/>
        <v>6.5908142209198164E-39</v>
      </c>
      <c r="HJ149" s="86">
        <f t="shared" si="153"/>
        <v>2.5473832159375091E-10</v>
      </c>
      <c r="HK149" s="86">
        <f t="shared" si="153"/>
        <v>4.6197214493782998E-10</v>
      </c>
      <c r="HL149" s="86">
        <f t="shared" si="161"/>
        <v>4.7165978366062757E-27</v>
      </c>
      <c r="HM149" s="86">
        <f t="shared" si="161"/>
        <v>6.3844712072817845E-67</v>
      </c>
      <c r="HN149" s="86">
        <f t="shared" si="161"/>
        <v>3.2604790210673836E-65</v>
      </c>
      <c r="HO149" s="86">
        <f t="shared" si="161"/>
        <v>1.6079890168328889E-61</v>
      </c>
      <c r="HP149" s="86">
        <f t="shared" si="161"/>
        <v>5.6802234267985502E-64</v>
      </c>
      <c r="HQ149" s="86">
        <f t="shared" si="161"/>
        <v>8.3017459714450219E-72</v>
      </c>
      <c r="HS149" s="86">
        <f t="shared" si="171"/>
        <v>0.29225427408608634</v>
      </c>
      <c r="HT149" s="86">
        <f t="shared" si="171"/>
        <v>0.44921588997033768</v>
      </c>
      <c r="HU149" s="86">
        <f t="shared" si="171"/>
        <v>0.42661755795598832</v>
      </c>
      <c r="HV149" s="86">
        <f t="shared" si="171"/>
        <v>0.36023071077700797</v>
      </c>
      <c r="HW149" s="86">
        <f t="shared" si="171"/>
        <v>0.39735954841008742</v>
      </c>
      <c r="HX149" s="86">
        <f t="shared" si="171"/>
        <v>0.39900592755296849</v>
      </c>
      <c r="HY149" s="86">
        <f t="shared" si="171"/>
        <v>0.33407506551479016</v>
      </c>
      <c r="HZ149" s="86">
        <f t="shared" si="171"/>
        <v>0.38217141078611194</v>
      </c>
      <c r="IA149" s="86">
        <f t="shared" si="171"/>
        <v>0.41206159390752806</v>
      </c>
      <c r="IB149" s="86">
        <f t="shared" si="171"/>
        <v>0.43244121327744517</v>
      </c>
      <c r="IC149" s="86">
        <f t="shared" si="171"/>
        <v>0.40754021449997968</v>
      </c>
      <c r="ID149" s="86">
        <f t="shared" si="171"/>
        <v>0.34810517838437122</v>
      </c>
      <c r="IE149" s="86">
        <f t="shared" si="171"/>
        <v>0.27606038843561526</v>
      </c>
      <c r="IF149" s="86">
        <f t="shared" si="171"/>
        <v>0.17919851163151881</v>
      </c>
      <c r="IG149" s="86">
        <f t="shared" si="171"/>
        <v>0.17991666486455574</v>
      </c>
      <c r="II149" s="86">
        <f t="shared" si="172"/>
        <v>6.1580772030851082E-19</v>
      </c>
      <c r="IJ149" s="86">
        <f t="shared" si="172"/>
        <v>3.297350267500164E-16</v>
      </c>
      <c r="IK149" s="86">
        <f t="shared" si="172"/>
        <v>7.8392068298556761E-18</v>
      </c>
      <c r="IL149" s="86">
        <f t="shared" si="172"/>
        <v>3.314278960635245E-18</v>
      </c>
      <c r="IM149" s="86">
        <f t="shared" si="172"/>
        <v>7.2142809634512372E-20</v>
      </c>
      <c r="IN149" s="86">
        <f t="shared" si="172"/>
        <v>3.7764119652561819E-25</v>
      </c>
      <c r="IO149" s="86">
        <f t="shared" si="172"/>
        <v>8.7922568235242097E-21</v>
      </c>
      <c r="IP149" s="86">
        <f t="shared" si="172"/>
        <v>6.8246985086621818E-33</v>
      </c>
      <c r="IQ149" s="86">
        <f t="shared" si="172"/>
        <v>4.6635950550525771E-34</v>
      </c>
      <c r="IR149" s="86">
        <f t="shared" si="172"/>
        <v>1.3682700254674496E-27</v>
      </c>
      <c r="IS149" s="86">
        <f t="shared" si="172"/>
        <v>5.0415200372456944E-22</v>
      </c>
      <c r="IT149" s="86">
        <f t="shared" si="172"/>
        <v>1.103096128143988E-24</v>
      </c>
      <c r="IU149" s="86">
        <f t="shared" si="172"/>
        <v>3.5546493499435427E-22</v>
      </c>
      <c r="IV149" s="86">
        <f t="shared" si="172"/>
        <v>6.5958598638511834E-23</v>
      </c>
      <c r="IW149" s="86">
        <f t="shared" si="172"/>
        <v>1.3470825188990154E-11</v>
      </c>
      <c r="IY149" s="86">
        <f t="shared" si="173"/>
        <v>0.29225427408608634</v>
      </c>
      <c r="IZ149" s="86">
        <f t="shared" si="173"/>
        <v>0.44921588997033801</v>
      </c>
      <c r="JA149" s="86">
        <f t="shared" si="173"/>
        <v>0.42661755795598832</v>
      </c>
      <c r="JB149" s="86">
        <f t="shared" si="173"/>
        <v>0.36023071077700797</v>
      </c>
      <c r="JC149" s="86">
        <f t="shared" si="173"/>
        <v>0.39735954841008742</v>
      </c>
      <c r="JD149" s="86">
        <f t="shared" si="173"/>
        <v>0.39900592755296849</v>
      </c>
      <c r="JE149" s="86">
        <f t="shared" si="173"/>
        <v>0.33407506551479016</v>
      </c>
      <c r="JF149" s="86">
        <f t="shared" si="173"/>
        <v>0.382171415373662</v>
      </c>
      <c r="JG149" s="86">
        <f t="shared" si="173"/>
        <v>0.41206159436955714</v>
      </c>
      <c r="JH149" s="86">
        <f t="shared" si="173"/>
        <v>0.43244121327744517</v>
      </c>
      <c r="JI149" s="86">
        <f t="shared" si="173"/>
        <v>0.40754021449997968</v>
      </c>
      <c r="JJ149" s="86">
        <f t="shared" si="173"/>
        <v>0.34810517838437122</v>
      </c>
      <c r="JK149" s="86">
        <f t="shared" si="173"/>
        <v>0.27606038843561526</v>
      </c>
      <c r="JL149" s="86">
        <f t="shared" si="173"/>
        <v>0.17919851163151881</v>
      </c>
      <c r="JM149" s="86">
        <f t="shared" si="173"/>
        <v>0.17991666487802657</v>
      </c>
    </row>
    <row r="150" spans="2:273" x14ac:dyDescent="0.25">
      <c r="B150" s="2">
        <v>123</v>
      </c>
      <c r="C150" s="37">
        <v>73.185000000000002</v>
      </c>
      <c r="D150" s="37">
        <v>72.778000000000006</v>
      </c>
      <c r="E150" s="37">
        <v>72.619</v>
      </c>
      <c r="F150" s="37">
        <v>73.5</v>
      </c>
      <c r="G150" s="37">
        <v>74.581000000000003</v>
      </c>
      <c r="H150" s="37">
        <v>71.805999999999997</v>
      </c>
      <c r="I150" s="37">
        <v>73.902000000000001</v>
      </c>
      <c r="J150" s="37">
        <v>74.606999999999999</v>
      </c>
      <c r="K150" s="37">
        <v>77.885000000000005</v>
      </c>
      <c r="L150" s="37">
        <v>82.343999999999994</v>
      </c>
      <c r="M150" s="37">
        <v>85.507999999999996</v>
      </c>
      <c r="N150" s="37">
        <v>82.412999999999997</v>
      </c>
      <c r="O150" s="37">
        <v>84.762</v>
      </c>
      <c r="P150" s="37">
        <v>106.533</v>
      </c>
      <c r="Q150" s="37">
        <v>140.4</v>
      </c>
      <c r="S150" s="4">
        <f t="shared" si="174"/>
        <v>73.405345705902221</v>
      </c>
      <c r="T150" s="4">
        <f t="shared" si="174"/>
        <v>72.186382595188363</v>
      </c>
      <c r="U150" s="4">
        <f t="shared" si="174"/>
        <v>72.839021454003742</v>
      </c>
      <c r="V150" s="4">
        <f t="shared" si="174"/>
        <v>74.263469736152729</v>
      </c>
      <c r="W150" s="4">
        <f t="shared" si="174"/>
        <v>74.681245130066912</v>
      </c>
      <c r="X150" s="4">
        <f t="shared" si="174"/>
        <v>72.768226753107285</v>
      </c>
      <c r="Y150" s="4">
        <f t="shared" si="174"/>
        <v>74.775881560366187</v>
      </c>
      <c r="Z150" s="4">
        <f t="shared" si="174"/>
        <v>76.082600189495466</v>
      </c>
      <c r="AA150" s="4">
        <f t="shared" si="174"/>
        <v>79.937959379320333</v>
      </c>
      <c r="AB150" s="4">
        <f t="shared" si="174"/>
        <v>82.908581204338532</v>
      </c>
      <c r="AC150" s="4">
        <f t="shared" si="174"/>
        <v>86.624241449358891</v>
      </c>
      <c r="AD150" s="4">
        <f t="shared" si="174"/>
        <v>83.413065932677952</v>
      </c>
      <c r="AE150" s="4">
        <f t="shared" si="174"/>
        <v>85.207730095566319</v>
      </c>
      <c r="AF150" s="4">
        <f t="shared" si="174"/>
        <v>106.02020132579833</v>
      </c>
      <c r="AG150" s="4">
        <f t="shared" si="174"/>
        <v>136.82775558480185</v>
      </c>
      <c r="AI150" s="4">
        <f t="shared" si="175"/>
        <v>-0.22034570590221847</v>
      </c>
      <c r="AJ150" s="4">
        <f t="shared" si="175"/>
        <v>0.59161740481164315</v>
      </c>
      <c r="AK150" s="4">
        <f t="shared" si="175"/>
        <v>-0.22002145400374218</v>
      </c>
      <c r="AL150" s="4">
        <f t="shared" si="175"/>
        <v>-0.76346973615272873</v>
      </c>
      <c r="AM150" s="4">
        <f t="shared" si="175"/>
        <v>-0.10024513006690938</v>
      </c>
      <c r="AN150" s="4">
        <f t="shared" si="175"/>
        <v>-0.96222675310728789</v>
      </c>
      <c r="AO150" s="4">
        <f t="shared" si="175"/>
        <v>-0.87388156036618625</v>
      </c>
      <c r="AP150" s="4">
        <f t="shared" si="175"/>
        <v>-1.4756001894954665</v>
      </c>
      <c r="AQ150" s="4">
        <f t="shared" si="175"/>
        <v>-2.0529593793203276</v>
      </c>
      <c r="AR150" s="4">
        <f t="shared" si="175"/>
        <v>-0.56458120433853765</v>
      </c>
      <c r="AS150" s="4">
        <f t="shared" si="175"/>
        <v>-1.1162414493588955</v>
      </c>
      <c r="AT150" s="4">
        <f t="shared" si="175"/>
        <v>-1.0000659326779555</v>
      </c>
      <c r="AU150" s="4">
        <f t="shared" si="175"/>
        <v>-0.4457300955663186</v>
      </c>
      <c r="AV150" s="4">
        <f t="shared" si="175"/>
        <v>0.51279867420167591</v>
      </c>
      <c r="AW150" s="4">
        <f t="shared" si="175"/>
        <v>3.5722444151981563</v>
      </c>
      <c r="AY150" s="2">
        <f t="shared" si="167"/>
        <v>72.028126747898838</v>
      </c>
      <c r="AZ150" s="2">
        <f t="shared" si="167"/>
        <v>69.995357644417624</v>
      </c>
      <c r="BA150" s="2">
        <f t="shared" si="167"/>
        <v>68.204719234166916</v>
      </c>
      <c r="BB150" s="2">
        <f t="shared" si="167"/>
        <v>67.126762843245558</v>
      </c>
      <c r="BC150" s="2">
        <f t="shared" si="167"/>
        <v>65.820480162485723</v>
      </c>
      <c r="BD150" s="2">
        <f t="shared" si="167"/>
        <v>64.172842580586547</v>
      </c>
      <c r="BE150" s="2">
        <f t="shared" si="167"/>
        <v>63.387732699385047</v>
      </c>
      <c r="BF150" s="2">
        <f t="shared" si="167"/>
        <v>62.563130255910025</v>
      </c>
      <c r="BG150" s="2">
        <f t="shared" si="167"/>
        <v>64.923744635156297</v>
      </c>
      <c r="BH150" s="2">
        <f t="shared" si="167"/>
        <v>66.472453096793842</v>
      </c>
      <c r="BI150" s="2">
        <f t="shared" si="167"/>
        <v>68.154648277829665</v>
      </c>
      <c r="BJ150" s="2">
        <f t="shared" si="167"/>
        <v>64.922905846738928</v>
      </c>
      <c r="BK150" s="2">
        <f t="shared" si="167"/>
        <v>66.008324304384729</v>
      </c>
      <c r="BL150" s="2">
        <f t="shared" si="167"/>
        <v>71.240513378907892</v>
      </c>
      <c r="BM150" s="2">
        <f t="shared" si="167"/>
        <v>74.612067558120344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92.75495545152522</v>
      </c>
      <c r="DL150" s="2">
        <f t="shared" si="176"/>
        <v>94.056020235578373</v>
      </c>
      <c r="DM150" s="2">
        <f t="shared" si="176"/>
        <v>86.533114768952004</v>
      </c>
      <c r="DN150" s="2">
        <f t="shared" si="176"/>
        <v>86.708742565432303</v>
      </c>
      <c r="DO150" s="2">
        <f t="shared" si="176"/>
        <v>81.965802717229835</v>
      </c>
      <c r="DP150" s="2">
        <f t="shared" si="176"/>
        <v>49.782795163584638</v>
      </c>
      <c r="DQ150" s="2">
        <f t="shared" si="176"/>
        <v>61.323252852852832</v>
      </c>
      <c r="DR150" s="2">
        <f t="shared" si="176"/>
        <v>96.668784872080082</v>
      </c>
      <c r="DS150" s="2">
        <f t="shared" si="176"/>
        <v>81.518820689655158</v>
      </c>
      <c r="DT150" s="2">
        <f t="shared" si="176"/>
        <v>78.885241824249135</v>
      </c>
      <c r="DU150" s="2">
        <f t="shared" si="176"/>
        <v>65.386039639639634</v>
      </c>
      <c r="DV150" s="2">
        <f t="shared" si="176"/>
        <v>81.159459240617167</v>
      </c>
      <c r="DW150" s="2">
        <f t="shared" si="176"/>
        <v>99.285059756097553</v>
      </c>
      <c r="DX150" s="2">
        <f t="shared" si="176"/>
        <v>86.245094894894919</v>
      </c>
      <c r="DY150" s="2">
        <f t="shared" si="176"/>
        <v>108.013706785317</v>
      </c>
      <c r="EA150" s="2">
        <f t="shared" si="152"/>
        <v>72.013829886665732</v>
      </c>
      <c r="EB150" s="2">
        <f t="shared" si="152"/>
        <v>69.950784531463071</v>
      </c>
      <c r="EC150" s="2">
        <f t="shared" si="152"/>
        <v>68.177425088179433</v>
      </c>
      <c r="ED150" s="2">
        <f t="shared" si="152"/>
        <v>67.11722011779004</v>
      </c>
      <c r="EE150" s="2">
        <f t="shared" si="152"/>
        <v>65.808602957573726</v>
      </c>
      <c r="EF150" s="2">
        <f t="shared" si="152"/>
        <v>64.18895273236086</v>
      </c>
      <c r="EG150" s="2">
        <f t="shared" si="152"/>
        <v>63.380814880751387</v>
      </c>
      <c r="EH150" s="2">
        <f t="shared" si="152"/>
        <v>62.515335152284251</v>
      </c>
      <c r="EI150" s="2">
        <f t="shared" si="152"/>
        <v>64.895837898634994</v>
      </c>
      <c r="EJ150" s="2">
        <f t="shared" si="152"/>
        <v>66.450755645157429</v>
      </c>
      <c r="EK150" s="2">
        <f t="shared" si="152"/>
        <v>68.131550078050935</v>
      </c>
      <c r="EL150" s="2">
        <f t="shared" si="179"/>
        <v>64.882322258767118</v>
      </c>
      <c r="EM150" s="2">
        <f t="shared" si="135"/>
        <v>65.956067190034446</v>
      </c>
      <c r="EN150" s="2">
        <f t="shared" si="135"/>
        <v>71.226086207469336</v>
      </c>
      <c r="EO150" s="2">
        <f t="shared" si="135"/>
        <v>74.592201991589477</v>
      </c>
      <c r="EQ150" s="2">
        <f t="shared" si="177"/>
        <v>72.007036636835778</v>
      </c>
      <c r="ER150" s="2">
        <f t="shared" si="177"/>
        <v>70.430726496366773</v>
      </c>
      <c r="ES150" s="2">
        <f t="shared" si="177"/>
        <v>68.444064483774383</v>
      </c>
      <c r="ET150" s="2">
        <f t="shared" si="177"/>
        <v>67.033527944133652</v>
      </c>
      <c r="EU150" s="2">
        <f t="shared" si="177"/>
        <v>65.810021947381813</v>
      </c>
      <c r="EV150" s="2">
        <f t="shared" si="177"/>
        <v>64.096510292475813</v>
      </c>
      <c r="EW150" s="2">
        <f t="shared" si="177"/>
        <v>63.554937745106045</v>
      </c>
      <c r="EX150" s="2">
        <f t="shared" si="177"/>
        <v>62.744030377530706</v>
      </c>
      <c r="EY150" s="2">
        <f t="shared" si="177"/>
        <v>65.061644932647567</v>
      </c>
      <c r="EZ150" s="2">
        <f t="shared" si="177"/>
        <v>66.598922898283718</v>
      </c>
      <c r="FA150" s="2">
        <f t="shared" si="177"/>
        <v>68.580491353873143</v>
      </c>
      <c r="FB150" s="2">
        <f t="shared" si="177"/>
        <v>65.357474366242371</v>
      </c>
      <c r="FC150" s="2">
        <f t="shared" si="177"/>
        <v>66.444707050609935</v>
      </c>
      <c r="FD150" s="2">
        <f t="shared" si="177"/>
        <v>71.245420065683646</v>
      </c>
      <c r="FE150" s="2">
        <f t="shared" si="177"/>
        <v>74.077325231274628</v>
      </c>
      <c r="FG150" s="2">
        <f t="shared" si="178"/>
        <v>0.99929424858951499</v>
      </c>
      <c r="FH150" s="2">
        <f t="shared" si="178"/>
        <v>0.99935266170485015</v>
      </c>
      <c r="FI150" s="2">
        <f t="shared" si="178"/>
        <v>0.99936192510421573</v>
      </c>
      <c r="FJ150" s="2">
        <f t="shared" si="178"/>
        <v>0.99927651344465485</v>
      </c>
      <c r="FK150" s="2">
        <f t="shared" si="178"/>
        <v>0.99926977289701902</v>
      </c>
      <c r="FL150" s="2">
        <f t="shared" si="178"/>
        <v>0.99920476734140284</v>
      </c>
      <c r="FM150" s="2">
        <f t="shared" si="178"/>
        <v>0.99908603473555901</v>
      </c>
      <c r="FN150" s="2">
        <f t="shared" si="178"/>
        <v>0.99898334531835487</v>
      </c>
      <c r="FO150" s="2">
        <f t="shared" si="178"/>
        <v>0.99891460893529416</v>
      </c>
      <c r="FP150" s="2">
        <f t="shared" si="178"/>
        <v>0.99894860156977028</v>
      </c>
      <c r="FQ150" s="2">
        <f t="shared" si="178"/>
        <v>0.99909189486631012</v>
      </c>
      <c r="FR150" s="2">
        <f t="shared" si="178"/>
        <v>0.99912142278653004</v>
      </c>
      <c r="FS150" s="2">
        <f t="shared" si="178"/>
        <v>0.99918106518150951</v>
      </c>
      <c r="FT150" s="2">
        <f t="shared" si="178"/>
        <v>0.99908686323427587</v>
      </c>
      <c r="FU150" s="2">
        <f t="shared" si="178"/>
        <v>0.99896901621516876</v>
      </c>
      <c r="FW150" s="2">
        <f t="shared" si="169"/>
        <v>5.0228888660088775E-2</v>
      </c>
      <c r="FX150" s="2">
        <f t="shared" si="169"/>
        <v>6.0359111909465732E-2</v>
      </c>
      <c r="FY150" s="2">
        <f t="shared" si="169"/>
        <v>5.8437880766318874E-2</v>
      </c>
      <c r="FZ150" s="2">
        <f t="shared" si="169"/>
        <v>5.5339435358836973E-2</v>
      </c>
      <c r="GA150" s="2">
        <f t="shared" si="169"/>
        <v>5.5518185374345434E-2</v>
      </c>
      <c r="GB150" s="2">
        <f t="shared" si="169"/>
        <v>5.0343811743889764E-2</v>
      </c>
      <c r="GC150" s="2">
        <f t="shared" si="169"/>
        <v>5.0529600975703616E-2</v>
      </c>
      <c r="GD150" s="2">
        <f t="shared" si="169"/>
        <v>5.7162711026107052E-2</v>
      </c>
      <c r="GE150" s="2">
        <f t="shared" si="169"/>
        <v>5.9492648125043415E-2</v>
      </c>
      <c r="GF150" s="2">
        <f t="shared" si="169"/>
        <v>5.8203497770520543E-2</v>
      </c>
      <c r="GG150" s="2">
        <f t="shared" si="169"/>
        <v>5.7003918509341972E-2</v>
      </c>
      <c r="GH150" s="2">
        <f t="shared" si="169"/>
        <v>5.5314636945806468E-2</v>
      </c>
      <c r="GI150" s="2">
        <f t="shared" si="169"/>
        <v>5.1086380557079217E-2</v>
      </c>
      <c r="GJ150" s="2">
        <f t="shared" si="169"/>
        <v>3.6866020916571672E-2</v>
      </c>
      <c r="GK150" s="2">
        <f t="shared" si="169"/>
        <v>2.8339719522788059E-2</v>
      </c>
      <c r="GM150" s="86">
        <f t="shared" si="170"/>
        <v>3.797903791532334E-81</v>
      </c>
      <c r="GN150" s="86">
        <f t="shared" si="170"/>
        <v>1.4452108972593549E-91</v>
      </c>
      <c r="GO150" s="86">
        <f t="shared" si="170"/>
        <v>4.4486242146825879E-90</v>
      </c>
      <c r="GP150" s="86">
        <f t="shared" si="170"/>
        <v>8.657550511183359E-98</v>
      </c>
      <c r="GQ150" s="86">
        <f t="shared" si="170"/>
        <v>7.7777564093012334E-140</v>
      </c>
      <c r="GR150" s="86">
        <f t="shared" si="170"/>
        <v>1.9759811676347033E-77</v>
      </c>
      <c r="GS150" s="86">
        <f t="shared" si="170"/>
        <v>4.0056915794127992E-47</v>
      </c>
      <c r="GT150" s="86">
        <f t="shared" si="170"/>
        <v>2.3894992243958825E-9</v>
      </c>
      <c r="GU150" s="86">
        <f t="shared" si="170"/>
        <v>2.1593874016641547E-14</v>
      </c>
      <c r="GV150" s="86">
        <f t="shared" si="170"/>
        <v>4.661455289448052E-21</v>
      </c>
      <c r="GW150" s="86">
        <f t="shared" si="170"/>
        <v>1.8211461376126235E-84</v>
      </c>
      <c r="GX150" s="86">
        <f t="shared" si="170"/>
        <v>1.2383323777460805E-194</v>
      </c>
      <c r="GY150" s="86">
        <f t="shared" si="170"/>
        <v>2.3738728454580677E-147</v>
      </c>
      <c r="GZ150" s="86">
        <f t="shared" si="170"/>
        <v>7.161221262407581E-165</v>
      </c>
      <c r="HA150" s="86">
        <f t="shared" si="170"/>
        <v>4.4176073363023918E-187</v>
      </c>
      <c r="HC150" s="86">
        <f t="shared" si="153"/>
        <v>4.9564314933144893E-31</v>
      </c>
      <c r="HD150" s="86">
        <f t="shared" si="153"/>
        <v>5.4523858013967949E-39</v>
      </c>
      <c r="HE150" s="86">
        <f t="shared" si="153"/>
        <v>9.1379456704664451E-36</v>
      </c>
      <c r="HF150" s="86">
        <f t="shared" si="153"/>
        <v>2.0156290855069784E-40</v>
      </c>
      <c r="HG150" s="86">
        <f t="shared" si="153"/>
        <v>8.5120213317210992E-99</v>
      </c>
      <c r="HH150" s="86">
        <f t="shared" si="153"/>
        <v>1.0217907965672777E-45</v>
      </c>
      <c r="HI150" s="86">
        <f t="shared" si="153"/>
        <v>4.4998685355350594E-41</v>
      </c>
      <c r="HJ150" s="86">
        <f t="shared" si="153"/>
        <v>8.1388608664468306E-11</v>
      </c>
      <c r="HK150" s="86">
        <f t="shared" si="153"/>
        <v>1.5365289459694925E-10</v>
      </c>
      <c r="HL150" s="86">
        <f t="shared" si="161"/>
        <v>1.7377278048435214E-28</v>
      </c>
      <c r="HM150" s="86">
        <f t="shared" si="161"/>
        <v>1.1043634309622195E-70</v>
      </c>
      <c r="HN150" s="86">
        <f t="shared" si="161"/>
        <v>7.1931648519460071E-69</v>
      </c>
      <c r="HO150" s="86">
        <f t="shared" si="161"/>
        <v>4.6523191379544717E-65</v>
      </c>
      <c r="HP150" s="86">
        <f t="shared" si="161"/>
        <v>1.1739116226805352E-67</v>
      </c>
      <c r="HQ150" s="86">
        <f t="shared" si="161"/>
        <v>8.2645107870171661E-76</v>
      </c>
      <c r="HS150" s="86">
        <f t="shared" si="171"/>
        <v>0.37666470777700689</v>
      </c>
      <c r="HT150" s="86">
        <f t="shared" si="171"/>
        <v>0.49627628765916826</v>
      </c>
      <c r="HU150" s="86">
        <f t="shared" si="171"/>
        <v>0.48577669083027553</v>
      </c>
      <c r="HV150" s="86">
        <f t="shared" si="171"/>
        <v>0.43840324543823217</v>
      </c>
      <c r="HW150" s="86">
        <f t="shared" si="171"/>
        <v>0.46930178678462087</v>
      </c>
      <c r="HX150" s="86">
        <f t="shared" si="171"/>
        <v>0.47566885018372551</v>
      </c>
      <c r="HY150" s="86">
        <f t="shared" si="171"/>
        <v>0.41936142915654978</v>
      </c>
      <c r="HZ150" s="86">
        <f t="shared" si="171"/>
        <v>0.47713465479673306</v>
      </c>
      <c r="IA150" s="86">
        <f t="shared" si="171"/>
        <v>0.49448490249638188</v>
      </c>
      <c r="IB150" s="86">
        <f t="shared" si="171"/>
        <v>0.49797419190042602</v>
      </c>
      <c r="IC150" s="86">
        <f t="shared" si="171"/>
        <v>0.47946620987578908</v>
      </c>
      <c r="ID150" s="86">
        <f t="shared" si="171"/>
        <v>0.44088239936275458</v>
      </c>
      <c r="IE150" s="86">
        <f t="shared" si="171"/>
        <v>0.36867441073382462</v>
      </c>
      <c r="IF150" s="86">
        <f t="shared" si="171"/>
        <v>0.24959941376050332</v>
      </c>
      <c r="IG150" s="86">
        <f t="shared" si="171"/>
        <v>0.23702134699085994</v>
      </c>
      <c r="II150" s="86">
        <f t="shared" si="172"/>
        <v>6.7479875446023749E-18</v>
      </c>
      <c r="IJ150" s="86">
        <f t="shared" si="172"/>
        <v>2.856973553930143E-15</v>
      </c>
      <c r="IK150" s="86">
        <f t="shared" si="172"/>
        <v>8.3586329845765726E-17</v>
      </c>
      <c r="IL150" s="86">
        <f t="shared" si="172"/>
        <v>3.5575997379258869E-17</v>
      </c>
      <c r="IM150" s="86">
        <f t="shared" si="172"/>
        <v>9.8161508637622605E-19</v>
      </c>
      <c r="IN150" s="86">
        <f t="shared" si="172"/>
        <v>9.679534661303368E-24</v>
      </c>
      <c r="IO150" s="86">
        <f t="shared" si="172"/>
        <v>1.2455564648773238E-19</v>
      </c>
      <c r="IP150" s="86">
        <f t="shared" si="172"/>
        <v>6.1407637170252197E-31</v>
      </c>
      <c r="IQ150" s="86">
        <f t="shared" si="172"/>
        <v>5.3088005661911819E-32</v>
      </c>
      <c r="IR150" s="86">
        <f t="shared" si="172"/>
        <v>5.9076731512133898E-26</v>
      </c>
      <c r="IS150" s="86">
        <f t="shared" si="172"/>
        <v>9.5607050441133124E-21</v>
      </c>
      <c r="IT150" s="86">
        <f t="shared" si="172"/>
        <v>2.9504476413098206E-23</v>
      </c>
      <c r="IU150" s="86">
        <f t="shared" si="172"/>
        <v>6.15727789585012E-21</v>
      </c>
      <c r="IV150" s="86">
        <f t="shared" si="172"/>
        <v>9.3947153789175376E-22</v>
      </c>
      <c r="IW150" s="86">
        <f t="shared" si="172"/>
        <v>4.3473026764825633E-11</v>
      </c>
      <c r="IY150" s="86">
        <f t="shared" si="173"/>
        <v>0.37666470777700689</v>
      </c>
      <c r="IZ150" s="86">
        <f t="shared" si="173"/>
        <v>0.49627628765917109</v>
      </c>
      <c r="JA150" s="86">
        <f t="shared" si="173"/>
        <v>0.48577669083027564</v>
      </c>
      <c r="JB150" s="86">
        <f t="shared" si="173"/>
        <v>0.43840324543823223</v>
      </c>
      <c r="JC150" s="86">
        <f t="shared" si="173"/>
        <v>0.46930178678462087</v>
      </c>
      <c r="JD150" s="86">
        <f t="shared" si="173"/>
        <v>0.47566885018372551</v>
      </c>
      <c r="JE150" s="86">
        <f t="shared" si="173"/>
        <v>0.41936142915654978</v>
      </c>
      <c r="JF150" s="86">
        <f t="shared" si="173"/>
        <v>0.47713465726762089</v>
      </c>
      <c r="JG150" s="86">
        <f t="shared" si="173"/>
        <v>0.49448490265005635</v>
      </c>
      <c r="JH150" s="86">
        <f t="shared" si="173"/>
        <v>0.49797419190042602</v>
      </c>
      <c r="JI150" s="86">
        <f t="shared" si="173"/>
        <v>0.47946620987578908</v>
      </c>
      <c r="JJ150" s="86">
        <f t="shared" si="173"/>
        <v>0.44088239936275458</v>
      </c>
      <c r="JK150" s="86">
        <f t="shared" si="173"/>
        <v>0.36867441073382462</v>
      </c>
      <c r="JL150" s="86">
        <f t="shared" si="173"/>
        <v>0.24959941376050332</v>
      </c>
      <c r="JM150" s="86">
        <f t="shared" si="173"/>
        <v>0.23702134703433297</v>
      </c>
    </row>
    <row r="151" spans="2:273" x14ac:dyDescent="0.25">
      <c r="B151" s="2">
        <v>124</v>
      </c>
      <c r="C151" s="37">
        <v>72.185000000000002</v>
      </c>
      <c r="D151" s="37">
        <v>72.364999999999995</v>
      </c>
      <c r="E151" s="37">
        <v>71.983999999999995</v>
      </c>
      <c r="F151" s="37">
        <v>73.531999999999996</v>
      </c>
      <c r="G151" s="37">
        <v>74.903000000000006</v>
      </c>
      <c r="H151" s="37">
        <v>71.144999999999996</v>
      </c>
      <c r="I151" s="37">
        <v>73.787000000000006</v>
      </c>
      <c r="J151" s="37">
        <v>73.918000000000006</v>
      </c>
      <c r="K151" s="37">
        <v>76.295000000000002</v>
      </c>
      <c r="L151" s="37">
        <v>78.656000000000006</v>
      </c>
      <c r="M151" s="37">
        <v>83.525000000000006</v>
      </c>
      <c r="N151" s="37">
        <v>81.983999999999995</v>
      </c>
      <c r="O151" s="37">
        <v>85.524000000000001</v>
      </c>
      <c r="P151" s="37">
        <v>113.65</v>
      </c>
      <c r="Q151" s="37">
        <v>150.733</v>
      </c>
      <c r="S151" s="4">
        <f t="shared" si="174"/>
        <v>73.391070117760492</v>
      </c>
      <c r="T151" s="4">
        <f t="shared" si="174"/>
        <v>71.754117551809472</v>
      </c>
      <c r="U151" s="4">
        <f t="shared" si="174"/>
        <v>72.17665875829681</v>
      </c>
      <c r="V151" s="4">
        <f t="shared" si="174"/>
        <v>73.917102623539421</v>
      </c>
      <c r="W151" s="4">
        <f t="shared" si="174"/>
        <v>73.773448793814879</v>
      </c>
      <c r="X151" s="4">
        <f t="shared" si="174"/>
        <v>71.676280246904838</v>
      </c>
      <c r="Y151" s="4">
        <f t="shared" si="174"/>
        <v>74.488305834161537</v>
      </c>
      <c r="Z151" s="4">
        <f t="shared" si="174"/>
        <v>73.709422851955679</v>
      </c>
      <c r="AA151" s="4">
        <f t="shared" si="174"/>
        <v>76.387303831419743</v>
      </c>
      <c r="AB151" s="4">
        <f t="shared" si="174"/>
        <v>79.401583610148109</v>
      </c>
      <c r="AC151" s="4">
        <f t="shared" si="174"/>
        <v>84.156040062803555</v>
      </c>
      <c r="AD151" s="4">
        <f t="shared" si="174"/>
        <v>82.146938291882464</v>
      </c>
      <c r="AE151" s="4">
        <f t="shared" si="174"/>
        <v>85.980455060369621</v>
      </c>
      <c r="AF151" s="4">
        <f t="shared" si="174"/>
        <v>112.8179350124361</v>
      </c>
      <c r="AG151" s="4">
        <f t="shared" si="174"/>
        <v>148.08500896884726</v>
      </c>
      <c r="AI151" s="4">
        <f t="shared" si="175"/>
        <v>-1.2060701177604898</v>
      </c>
      <c r="AJ151" s="4">
        <f t="shared" si="175"/>
        <v>0.61088244819052306</v>
      </c>
      <c r="AK151" s="4">
        <f t="shared" si="175"/>
        <v>-0.19265875829681534</v>
      </c>
      <c r="AL151" s="4">
        <f t="shared" si="175"/>
        <v>-0.38510262353942437</v>
      </c>
      <c r="AM151" s="4">
        <f t="shared" si="175"/>
        <v>1.1295512061851269</v>
      </c>
      <c r="AN151" s="4">
        <f t="shared" si="175"/>
        <v>-0.5312802469048421</v>
      </c>
      <c r="AO151" s="4">
        <f t="shared" si="175"/>
        <v>-0.70130583416153058</v>
      </c>
      <c r="AP151" s="4">
        <f t="shared" si="175"/>
        <v>0.20857714804432703</v>
      </c>
      <c r="AQ151" s="4">
        <f t="shared" si="175"/>
        <v>-9.23038314197413E-2</v>
      </c>
      <c r="AR151" s="4">
        <f t="shared" si="175"/>
        <v>-0.74558361014810259</v>
      </c>
      <c r="AS151" s="4">
        <f t="shared" si="175"/>
        <v>-0.63104006280354952</v>
      </c>
      <c r="AT151" s="4">
        <f t="shared" si="175"/>
        <v>-0.16293829188246889</v>
      </c>
      <c r="AU151" s="4">
        <f t="shared" si="175"/>
        <v>-0.45645506036962047</v>
      </c>
      <c r="AV151" s="4">
        <f t="shared" si="175"/>
        <v>0.83206498756391056</v>
      </c>
      <c r="AW151" s="4">
        <f t="shared" si="175"/>
        <v>2.6479910311527419</v>
      </c>
      <c r="AY151" s="2">
        <f t="shared" si="167"/>
        <v>71.959954987648061</v>
      </c>
      <c r="AZ151" s="2">
        <f t="shared" si="167"/>
        <v>69.866931318017407</v>
      </c>
      <c r="BA151" s="2">
        <f t="shared" si="167"/>
        <v>68.093822593384829</v>
      </c>
      <c r="BB151" s="2">
        <f t="shared" si="167"/>
        <v>67.054035950720973</v>
      </c>
      <c r="BC151" s="2">
        <f t="shared" si="167"/>
        <v>65.730501317044258</v>
      </c>
      <c r="BD151" s="2">
        <f t="shared" si="167"/>
        <v>64.105287437236925</v>
      </c>
      <c r="BE151" s="2">
        <f t="shared" si="167"/>
        <v>63.276962870926042</v>
      </c>
      <c r="BF151" s="2">
        <f t="shared" si="167"/>
        <v>62.35979371027701</v>
      </c>
      <c r="BG151" s="2">
        <f t="shared" si="167"/>
        <v>64.683845267317309</v>
      </c>
      <c r="BH151" s="2">
        <f t="shared" si="167"/>
        <v>66.284061071110841</v>
      </c>
      <c r="BI151" s="2">
        <f t="shared" si="167"/>
        <v>67.951794495737104</v>
      </c>
      <c r="BJ151" s="2">
        <f t="shared" si="167"/>
        <v>64.75083279536284</v>
      </c>
      <c r="BK151" s="2">
        <f t="shared" si="167"/>
        <v>65.859674556037191</v>
      </c>
      <c r="BL151" s="2">
        <f t="shared" si="167"/>
        <v>71.103578807996954</v>
      </c>
      <c r="BM151" s="2">
        <f t="shared" si="167"/>
        <v>74.485931907021438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92.814075203865897</v>
      </c>
      <c r="DL151" s="2">
        <f t="shared" si="176"/>
        <v>94.149024765931728</v>
      </c>
      <c r="DM151" s="2">
        <f t="shared" si="176"/>
        <v>86.572407731803111</v>
      </c>
      <c r="DN151" s="2">
        <f t="shared" si="176"/>
        <v>86.791995867433769</v>
      </c>
      <c r="DO151" s="2">
        <f t="shared" si="176"/>
        <v>81.995855954406721</v>
      </c>
      <c r="DP151" s="2">
        <f t="shared" si="176"/>
        <v>49.456006018163912</v>
      </c>
      <c r="DQ151" s="2">
        <f t="shared" si="176"/>
        <v>61.071625311025286</v>
      </c>
      <c r="DR151" s="2">
        <f t="shared" si="176"/>
        <v>96.821892992213563</v>
      </c>
      <c r="DS151" s="2">
        <f t="shared" si="176"/>
        <v>81.516620689655156</v>
      </c>
      <c r="DT151" s="2">
        <f t="shared" si="176"/>
        <v>78.847337263626216</v>
      </c>
      <c r="DU151" s="2">
        <f t="shared" si="176"/>
        <v>65.208654697554692</v>
      </c>
      <c r="DV151" s="2">
        <f t="shared" si="176"/>
        <v>81.163494911916004</v>
      </c>
      <c r="DW151" s="2">
        <f t="shared" si="176"/>
        <v>99.480230112570354</v>
      </c>
      <c r="DX151" s="2">
        <f t="shared" si="176"/>
        <v>86.274348691548724</v>
      </c>
      <c r="DY151" s="2">
        <f t="shared" si="176"/>
        <v>108.30788476084535</v>
      </c>
      <c r="EA151" s="2">
        <f t="shared" si="152"/>
        <v>71.946932503148176</v>
      </c>
      <c r="EB151" s="2">
        <f t="shared" si="152"/>
        <v>69.8180713311625</v>
      </c>
      <c r="EC151" s="2">
        <f t="shared" si="152"/>
        <v>68.06452645383014</v>
      </c>
      <c r="ED151" s="2">
        <f t="shared" si="152"/>
        <v>67.046496232588581</v>
      </c>
      <c r="EE151" s="2">
        <f t="shared" si="152"/>
        <v>65.719566078496968</v>
      </c>
      <c r="EF151" s="2">
        <f t="shared" si="152"/>
        <v>64.121488518525595</v>
      </c>
      <c r="EG151" s="2">
        <f t="shared" si="152"/>
        <v>63.268325435514775</v>
      </c>
      <c r="EH151" s="2">
        <f t="shared" si="152"/>
        <v>62.31041484771572</v>
      </c>
      <c r="EI151" s="2">
        <f t="shared" si="152"/>
        <v>64.653940044071732</v>
      </c>
      <c r="EJ151" s="2">
        <f t="shared" si="152"/>
        <v>66.261547636471462</v>
      </c>
      <c r="EK151" s="2">
        <f t="shared" si="152"/>
        <v>67.923894533645523</v>
      </c>
      <c r="EL151" s="2">
        <f t="shared" si="179"/>
        <v>64.70704755809804</v>
      </c>
      <c r="EM151" s="2">
        <f t="shared" si="135"/>
        <v>65.804980633431825</v>
      </c>
      <c r="EN151" s="2">
        <f t="shared" si="135"/>
        <v>71.09009127100579</v>
      </c>
      <c r="EO151" s="2">
        <f t="shared" si="135"/>
        <v>74.470716355298748</v>
      </c>
      <c r="EQ151" s="2">
        <f t="shared" si="177"/>
        <v>71.939460277458522</v>
      </c>
      <c r="ER151" s="2">
        <f t="shared" si="177"/>
        <v>70.342312206858253</v>
      </c>
      <c r="ES151" s="2">
        <f t="shared" si="177"/>
        <v>68.355270348993457</v>
      </c>
      <c r="ET151" s="2">
        <f t="shared" si="177"/>
        <v>66.955540655819505</v>
      </c>
      <c r="EU151" s="2">
        <f t="shared" si="177"/>
        <v>65.721134024048027</v>
      </c>
      <c r="EV151" s="2">
        <f t="shared" si="177"/>
        <v>64.020202793906378</v>
      </c>
      <c r="EW151" s="2">
        <f t="shared" si="177"/>
        <v>63.458195361996495</v>
      </c>
      <c r="EX151" s="2">
        <f t="shared" si="177"/>
        <v>62.589186990677689</v>
      </c>
      <c r="EY151" s="2">
        <f t="shared" si="177"/>
        <v>64.857631596371505</v>
      </c>
      <c r="EZ151" s="2">
        <f t="shared" si="177"/>
        <v>66.426116804460392</v>
      </c>
      <c r="FA151" s="2">
        <f t="shared" si="177"/>
        <v>68.408902413834412</v>
      </c>
      <c r="FB151" s="2">
        <f t="shared" si="177"/>
        <v>65.214232455691587</v>
      </c>
      <c r="FC151" s="2">
        <f t="shared" si="177"/>
        <v>66.334952436694778</v>
      </c>
      <c r="FD151" s="2">
        <f t="shared" si="177"/>
        <v>71.110975669956474</v>
      </c>
      <c r="FE151" s="2">
        <f t="shared" si="177"/>
        <v>73.934936839640301</v>
      </c>
      <c r="FG151" s="2">
        <f t="shared" si="178"/>
        <v>0.99935630709139944</v>
      </c>
      <c r="FH151" s="2">
        <f t="shared" si="178"/>
        <v>0.99940958682889502</v>
      </c>
      <c r="FI151" s="2">
        <f t="shared" si="178"/>
        <v>0.99941803610513236</v>
      </c>
      <c r="FJ151" s="2">
        <f t="shared" si="178"/>
        <v>0.99934013041277558</v>
      </c>
      <c r="FK151" s="2">
        <f t="shared" si="178"/>
        <v>0.99933398217386593</v>
      </c>
      <c r="FL151" s="2">
        <f t="shared" si="178"/>
        <v>0.99927468844415512</v>
      </c>
      <c r="FM151" s="2">
        <f t="shared" si="178"/>
        <v>0.99916638673365932</v>
      </c>
      <c r="FN151" s="2">
        <f t="shared" si="178"/>
        <v>0.99907271696073174</v>
      </c>
      <c r="FO151" s="2">
        <f t="shared" si="178"/>
        <v>0.99901001703805314</v>
      </c>
      <c r="FP151" s="2">
        <f t="shared" si="178"/>
        <v>0.99904102451872989</v>
      </c>
      <c r="FQ151" s="2">
        <f t="shared" si="178"/>
        <v>0.99917173209337118</v>
      </c>
      <c r="FR151" s="2">
        <f t="shared" si="178"/>
        <v>0.99919866611077035</v>
      </c>
      <c r="FS151" s="2">
        <f t="shared" si="178"/>
        <v>0.99925306874689612</v>
      </c>
      <c r="FT151" s="2">
        <f t="shared" si="178"/>
        <v>0.9991671424549583</v>
      </c>
      <c r="FU151" s="2">
        <f t="shared" si="178"/>
        <v>0.99905964630847455</v>
      </c>
      <c r="FW151" s="2">
        <f t="shared" si="169"/>
        <v>5.480927588844782E-2</v>
      </c>
      <c r="FX151" s="2">
        <f t="shared" si="169"/>
        <v>6.5799278691668822E-2</v>
      </c>
      <c r="FY151" s="2">
        <f t="shared" si="169"/>
        <v>6.3716628925253718E-2</v>
      </c>
      <c r="FZ151" s="2">
        <f t="shared" si="169"/>
        <v>6.035623934461911E-2</v>
      </c>
      <c r="GA151" s="2">
        <f t="shared" si="169"/>
        <v>6.0550155296002613E-2</v>
      </c>
      <c r="GB151" s="2">
        <f t="shared" si="169"/>
        <v>5.4934072694199018E-2</v>
      </c>
      <c r="GC151" s="2">
        <f t="shared" si="169"/>
        <v>5.5135818353089054E-2</v>
      </c>
      <c r="GD151" s="2">
        <f t="shared" si="169"/>
        <v>6.2333897616866016E-2</v>
      </c>
      <c r="GE151" s="2">
        <f t="shared" si="169"/>
        <v>6.4860111106908563E-2</v>
      </c>
      <c r="GF151" s="2">
        <f t="shared" si="169"/>
        <v>6.3462500917701947E-2</v>
      </c>
      <c r="GG151" s="2">
        <f t="shared" si="169"/>
        <v>6.216168713563467E-2</v>
      </c>
      <c r="GH151" s="2">
        <f t="shared" si="169"/>
        <v>6.0329336399878461E-2</v>
      </c>
      <c r="GI151" s="2">
        <f t="shared" si="169"/>
        <v>5.5740373603757484E-2</v>
      </c>
      <c r="GJ151" s="2">
        <f t="shared" si="169"/>
        <v>4.0279523226655747E-2</v>
      </c>
      <c r="GK151" s="2">
        <f t="shared" si="169"/>
        <v>3.0989155077775797E-2</v>
      </c>
      <c r="GM151" s="86">
        <f t="shared" si="170"/>
        <v>7.2552645640295078E-84</v>
      </c>
      <c r="GN151" s="86">
        <f t="shared" si="170"/>
        <v>1.1959109467255052E-94</v>
      </c>
      <c r="GO151" s="86">
        <f t="shared" si="170"/>
        <v>4.3472725470492738E-93</v>
      </c>
      <c r="GP151" s="86">
        <f t="shared" si="170"/>
        <v>4.6363965995238854E-101</v>
      </c>
      <c r="GQ151" s="86">
        <f t="shared" si="170"/>
        <v>1.4586104875470623E-144</v>
      </c>
      <c r="GR151" s="86">
        <f t="shared" si="170"/>
        <v>5.514707526292807E-80</v>
      </c>
      <c r="GS151" s="86">
        <f t="shared" si="170"/>
        <v>1.1373593071434916E-48</v>
      </c>
      <c r="GT151" s="86">
        <f t="shared" si="170"/>
        <v>1.3055216157076103E-9</v>
      </c>
      <c r="GU151" s="86">
        <f t="shared" si="170"/>
        <v>8.0593128296792569E-15</v>
      </c>
      <c r="GV151" s="86">
        <f t="shared" si="170"/>
        <v>1.0532113928464975E-21</v>
      </c>
      <c r="GW151" s="86">
        <f t="shared" si="170"/>
        <v>2.911292678155256E-87</v>
      </c>
      <c r="GX151" s="86">
        <f t="shared" si="170"/>
        <v>3.1778145312401242E-201</v>
      </c>
      <c r="GY151" s="86">
        <f t="shared" si="170"/>
        <v>2.5345937803064604E-152</v>
      </c>
      <c r="GZ151" s="86">
        <f t="shared" si="170"/>
        <v>2.1010150235261183E-170</v>
      </c>
      <c r="HA151" s="86">
        <f t="shared" si="170"/>
        <v>3.0186574181128246E-193</v>
      </c>
      <c r="HC151" s="86">
        <f t="shared" si="153"/>
        <v>9.9036982593301655E-33</v>
      </c>
      <c r="HD151" s="86">
        <f t="shared" si="153"/>
        <v>3.5439624585156739E-41</v>
      </c>
      <c r="HE151" s="86">
        <f t="shared" si="153"/>
        <v>1.0138446016054622E-37</v>
      </c>
      <c r="HF151" s="86">
        <f t="shared" si="153"/>
        <v>1.2705998208113884E-42</v>
      </c>
      <c r="HG151" s="86">
        <f t="shared" si="153"/>
        <v>2.6757352260042296E-104</v>
      </c>
      <c r="HH151" s="86">
        <f t="shared" si="153"/>
        <v>3.6592371163120066E-48</v>
      </c>
      <c r="HI151" s="86">
        <f t="shared" si="153"/>
        <v>2.6718868034072313E-43</v>
      </c>
      <c r="HJ151" s="86">
        <f t="shared" si="153"/>
        <v>2.5244650276011162E-11</v>
      </c>
      <c r="HK151" s="86">
        <f t="shared" si="153"/>
        <v>4.967694448522037E-11</v>
      </c>
      <c r="HL151" s="86">
        <f t="shared" si="161"/>
        <v>5.8560467486026784E-30</v>
      </c>
      <c r="HM151" s="86">
        <f t="shared" si="161"/>
        <v>1.4998499938240921E-74</v>
      </c>
      <c r="HN151" s="86">
        <f t="shared" si="161"/>
        <v>1.2550774039427313E-72</v>
      </c>
      <c r="HO151" s="86">
        <f t="shared" si="161"/>
        <v>1.0662433155119782E-68</v>
      </c>
      <c r="HP151" s="86">
        <f t="shared" si="161"/>
        <v>1.9031094190993284E-71</v>
      </c>
      <c r="HQ151" s="86">
        <f t="shared" si="161"/>
        <v>6.3765383636583165E-80</v>
      </c>
      <c r="HS151" s="86">
        <f t="shared" si="171"/>
        <v>0.45055559235546888</v>
      </c>
      <c r="HT151" s="86">
        <f t="shared" si="171"/>
        <v>0.50535029687173127</v>
      </c>
      <c r="HU151" s="86">
        <f t="shared" si="171"/>
        <v>0.5070410914003991</v>
      </c>
      <c r="HV151" s="86">
        <f t="shared" si="171"/>
        <v>0.49193185542806389</v>
      </c>
      <c r="HW151" s="86">
        <f t="shared" si="171"/>
        <v>0.50532949858847509</v>
      </c>
      <c r="HX151" s="86">
        <f t="shared" si="171"/>
        <v>0.50699232575822062</v>
      </c>
      <c r="HY151" s="86">
        <f t="shared" si="171"/>
        <v>0.4828990683016508</v>
      </c>
      <c r="HZ151" s="86">
        <f t="shared" si="171"/>
        <v>0.50599861618167041</v>
      </c>
      <c r="IA151" s="86">
        <f t="shared" si="171"/>
        <v>0.49641479277166278</v>
      </c>
      <c r="IB151" s="86">
        <f t="shared" si="171"/>
        <v>0.49782676709589496</v>
      </c>
      <c r="IC151" s="86">
        <f t="shared" si="171"/>
        <v>0.50705402800221355</v>
      </c>
      <c r="ID151" s="86">
        <f t="shared" si="171"/>
        <v>0.49869623978693778</v>
      </c>
      <c r="IE151" s="86">
        <f t="shared" si="171"/>
        <v>0.45047699932973828</v>
      </c>
      <c r="IF151" s="86">
        <f t="shared" si="171"/>
        <v>0.33196172900387938</v>
      </c>
      <c r="IG151" s="86">
        <f t="shared" si="171"/>
        <v>0.30415917996939695</v>
      </c>
      <c r="II151" s="86">
        <f t="shared" si="172"/>
        <v>6.8803749729056829E-17</v>
      </c>
      <c r="IJ151" s="86">
        <f t="shared" si="172"/>
        <v>2.3097893296291797E-14</v>
      </c>
      <c r="IK151" s="86">
        <f t="shared" si="172"/>
        <v>8.2672180347957318E-16</v>
      </c>
      <c r="IL151" s="86">
        <f t="shared" si="172"/>
        <v>3.5467724282657563E-16</v>
      </c>
      <c r="IM151" s="86">
        <f t="shared" si="172"/>
        <v>1.2310588596174681E-17</v>
      </c>
      <c r="IN151" s="86">
        <f t="shared" si="172"/>
        <v>2.2487621972601018E-22</v>
      </c>
      <c r="IO151" s="86">
        <f t="shared" si="172"/>
        <v>1.6286698092928011E-18</v>
      </c>
      <c r="IP151" s="86">
        <f t="shared" si="172"/>
        <v>4.7872358568197142E-29</v>
      </c>
      <c r="IQ151" s="86">
        <f t="shared" si="172"/>
        <v>5.184624996799659E-30</v>
      </c>
      <c r="IR151" s="86">
        <f t="shared" si="172"/>
        <v>2.2612160448141928E-24</v>
      </c>
      <c r="IS151" s="86">
        <f t="shared" si="172"/>
        <v>1.6520495083633905E-19</v>
      </c>
      <c r="IT151" s="86">
        <f t="shared" si="172"/>
        <v>7.1193812194539035E-22</v>
      </c>
      <c r="IU151" s="86">
        <f t="shared" si="172"/>
        <v>9.7802628072716567E-20</v>
      </c>
      <c r="IV151" s="86">
        <f t="shared" si="172"/>
        <v>1.2446309861196968E-20</v>
      </c>
      <c r="IW151" s="86">
        <f t="shared" si="172"/>
        <v>1.3629943425195633E-10</v>
      </c>
      <c r="IY151" s="86">
        <f t="shared" si="173"/>
        <v>0.45055559235546894</v>
      </c>
      <c r="IZ151" s="86">
        <f t="shared" si="173"/>
        <v>0.50535029687175437</v>
      </c>
      <c r="JA151" s="86">
        <f t="shared" si="173"/>
        <v>0.50704109140039988</v>
      </c>
      <c r="JB151" s="86">
        <f t="shared" si="173"/>
        <v>0.49193185542806422</v>
      </c>
      <c r="JC151" s="86">
        <f t="shared" si="173"/>
        <v>0.50532949858847509</v>
      </c>
      <c r="JD151" s="86">
        <f t="shared" si="173"/>
        <v>0.50699232575822062</v>
      </c>
      <c r="JE151" s="86">
        <f t="shared" si="173"/>
        <v>0.4828990683016508</v>
      </c>
      <c r="JF151" s="86">
        <f t="shared" si="173"/>
        <v>0.50599861751243669</v>
      </c>
      <c r="JG151" s="86">
        <f t="shared" si="173"/>
        <v>0.49641479282134776</v>
      </c>
      <c r="JH151" s="86">
        <f t="shared" si="173"/>
        <v>0.49782676709589496</v>
      </c>
      <c r="JI151" s="86">
        <f t="shared" si="173"/>
        <v>0.50705402800221355</v>
      </c>
      <c r="JJ151" s="86">
        <f t="shared" si="173"/>
        <v>0.49869623978693778</v>
      </c>
      <c r="JK151" s="86">
        <f t="shared" si="173"/>
        <v>0.45047699932973828</v>
      </c>
      <c r="JL151" s="86">
        <f t="shared" si="173"/>
        <v>0.33196172900387938</v>
      </c>
      <c r="JM151" s="86">
        <f t="shared" si="173"/>
        <v>0.30415918010569637</v>
      </c>
    </row>
    <row r="152" spans="2:273" x14ac:dyDescent="0.25">
      <c r="B152" s="2">
        <v>125</v>
      </c>
      <c r="C152" s="37">
        <v>72.555999999999997</v>
      </c>
      <c r="D152" s="37">
        <v>71.206000000000003</v>
      </c>
      <c r="E152" s="37">
        <v>71.619</v>
      </c>
      <c r="F152" s="37">
        <v>72.757999999999996</v>
      </c>
      <c r="G152" s="37">
        <v>72.516000000000005</v>
      </c>
      <c r="H152" s="37">
        <v>70.709999999999994</v>
      </c>
      <c r="I152" s="37">
        <v>73.262</v>
      </c>
      <c r="J152" s="37">
        <v>70</v>
      </c>
      <c r="K152" s="37">
        <v>74.343999999999994</v>
      </c>
      <c r="L152" s="37">
        <v>76.033000000000001</v>
      </c>
      <c r="M152" s="37">
        <v>80.459000000000003</v>
      </c>
      <c r="N152" s="37">
        <v>78.650999999999996</v>
      </c>
      <c r="O152" s="37">
        <v>84.238</v>
      </c>
      <c r="P152" s="37">
        <v>117.583</v>
      </c>
      <c r="Q152" s="37">
        <v>159.167</v>
      </c>
      <c r="S152" s="4">
        <f t="shared" si="174"/>
        <v>73.245012630716076</v>
      </c>
      <c r="T152" s="4">
        <f t="shared" si="174"/>
        <v>71.205561371818163</v>
      </c>
      <c r="U152" s="4">
        <f t="shared" si="174"/>
        <v>71.204902441777264</v>
      </c>
      <c r="V152" s="4">
        <f t="shared" si="174"/>
        <v>72.936652497716338</v>
      </c>
      <c r="W152" s="4">
        <f t="shared" si="174"/>
        <v>72.132741152807114</v>
      </c>
      <c r="X152" s="4">
        <f t="shared" si="174"/>
        <v>69.817451917757424</v>
      </c>
      <c r="Y152" s="4">
        <f t="shared" si="174"/>
        <v>73.058397973805128</v>
      </c>
      <c r="Z152" s="4">
        <f t="shared" si="174"/>
        <v>69.870257739105</v>
      </c>
      <c r="AA152" s="4">
        <f t="shared" si="174"/>
        <v>71.682326654690698</v>
      </c>
      <c r="AB152" s="4">
        <f t="shared" si="174"/>
        <v>74.82413352158207</v>
      </c>
      <c r="AC152" s="4">
        <f t="shared" si="174"/>
        <v>80.159558241393341</v>
      </c>
      <c r="AD152" s="4">
        <f t="shared" si="174"/>
        <v>78.73991871792407</v>
      </c>
      <c r="AE152" s="4">
        <f t="shared" si="174"/>
        <v>84.538633864600996</v>
      </c>
      <c r="AF152" s="4">
        <f t="shared" si="174"/>
        <v>117.93404181702698</v>
      </c>
      <c r="AG152" s="4">
        <f t="shared" si="174"/>
        <v>158.36236060857362</v>
      </c>
      <c r="AI152" s="4">
        <f t="shared" si="175"/>
        <v>-0.68901263071607843</v>
      </c>
      <c r="AJ152" s="4">
        <f t="shared" si="175"/>
        <v>4.3862818183981744E-4</v>
      </c>
      <c r="AK152" s="4">
        <f t="shared" si="175"/>
        <v>0.41409755822273553</v>
      </c>
      <c r="AL152" s="4">
        <f t="shared" si="175"/>
        <v>-0.1786524977163424</v>
      </c>
      <c r="AM152" s="4">
        <f t="shared" si="175"/>
        <v>0.38325884719289149</v>
      </c>
      <c r="AN152" s="4">
        <f t="shared" si="175"/>
        <v>0.89254808224256976</v>
      </c>
      <c r="AO152" s="4">
        <f t="shared" si="175"/>
        <v>0.20360202619487211</v>
      </c>
      <c r="AP152" s="4">
        <f t="shared" si="175"/>
        <v>0.12974226089500007</v>
      </c>
      <c r="AQ152" s="4">
        <f t="shared" si="175"/>
        <v>2.6616733453092962</v>
      </c>
      <c r="AR152" s="4">
        <f t="shared" si="175"/>
        <v>1.2088664784179315</v>
      </c>
      <c r="AS152" s="4">
        <f t="shared" si="175"/>
        <v>0.29944175860666178</v>
      </c>
      <c r="AT152" s="4">
        <f t="shared" si="175"/>
        <v>-8.8918717924073576E-2</v>
      </c>
      <c r="AU152" s="4">
        <f t="shared" si="175"/>
        <v>-0.3006338646009965</v>
      </c>
      <c r="AV152" s="4">
        <f t="shared" si="175"/>
        <v>-0.35104181702698156</v>
      </c>
      <c r="AW152" s="4">
        <f t="shared" si="175"/>
        <v>0.80463939142637741</v>
      </c>
      <c r="AY152" s="2">
        <f t="shared" si="167"/>
        <v>71.891872667773825</v>
      </c>
      <c r="AZ152" s="2">
        <f t="shared" si="167"/>
        <v>69.73934163935796</v>
      </c>
      <c r="BA152" s="2">
        <f t="shared" si="167"/>
        <v>67.983394440640907</v>
      </c>
      <c r="BB152" s="2">
        <f t="shared" si="167"/>
        <v>66.981286279158056</v>
      </c>
      <c r="BC152" s="2">
        <f t="shared" si="167"/>
        <v>65.640601916972102</v>
      </c>
      <c r="BD152" s="2">
        <f t="shared" si="167"/>
        <v>64.037552493547679</v>
      </c>
      <c r="BE152" s="2">
        <f t="shared" si="167"/>
        <v>63.166424852726117</v>
      </c>
      <c r="BF152" s="2">
        <f t="shared" si="167"/>
        <v>62.157327554924848</v>
      </c>
      <c r="BG152" s="2">
        <f t="shared" si="167"/>
        <v>64.444558343026827</v>
      </c>
      <c r="BH152" s="2">
        <f t="shared" si="167"/>
        <v>66.095996662649526</v>
      </c>
      <c r="BI152" s="2">
        <f t="shared" si="167"/>
        <v>67.749514798320604</v>
      </c>
      <c r="BJ152" s="2">
        <f t="shared" si="167"/>
        <v>64.579394279202319</v>
      </c>
      <c r="BK152" s="2">
        <f t="shared" si="167"/>
        <v>65.71180160210676</v>
      </c>
      <c r="BL152" s="2">
        <f t="shared" si="167"/>
        <v>70.966743309171605</v>
      </c>
      <c r="BM152" s="2">
        <f t="shared" si="167"/>
        <v>74.359749730529074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92.873194956206589</v>
      </c>
      <c r="DL152" s="2">
        <f t="shared" si="176"/>
        <v>94.242029296285097</v>
      </c>
      <c r="DM152" s="2">
        <f t="shared" si="176"/>
        <v>86.611700694654203</v>
      </c>
      <c r="DN152" s="2">
        <f t="shared" si="176"/>
        <v>86.875249169435222</v>
      </c>
      <c r="DO152" s="2">
        <f t="shared" si="176"/>
        <v>82.025909191583608</v>
      </c>
      <c r="DP152" s="2">
        <f t="shared" si="176"/>
        <v>49.129216872743186</v>
      </c>
      <c r="DQ152" s="2">
        <f t="shared" si="176"/>
        <v>60.819997769197741</v>
      </c>
      <c r="DR152" s="2">
        <f t="shared" si="176"/>
        <v>96.975001112347044</v>
      </c>
      <c r="DS152" s="2">
        <f t="shared" si="176"/>
        <v>81.514420689655168</v>
      </c>
      <c r="DT152" s="2">
        <f t="shared" si="176"/>
        <v>78.809432703003296</v>
      </c>
      <c r="DU152" s="2">
        <f t="shared" si="176"/>
        <v>65.031269755469751</v>
      </c>
      <c r="DV152" s="2">
        <f t="shared" si="176"/>
        <v>81.167530583214827</v>
      </c>
      <c r="DW152" s="2">
        <f t="shared" si="176"/>
        <v>99.675400469043154</v>
      </c>
      <c r="DX152" s="2">
        <f t="shared" si="176"/>
        <v>86.303602488202515</v>
      </c>
      <c r="DY152" s="2">
        <f t="shared" si="176"/>
        <v>108.60206273637372</v>
      </c>
      <c r="EA152" s="2">
        <f t="shared" si="152"/>
        <v>71.88003511963062</v>
      </c>
      <c r="EB152" s="2">
        <f t="shared" si="152"/>
        <v>69.685358130861914</v>
      </c>
      <c r="EC152" s="2">
        <f t="shared" si="152"/>
        <v>67.951627819480862</v>
      </c>
      <c r="ED152" s="2">
        <f t="shared" si="152"/>
        <v>66.975772347387121</v>
      </c>
      <c r="EE152" s="2">
        <f t="shared" si="152"/>
        <v>65.630529199420195</v>
      </c>
      <c r="EF152" s="2">
        <f t="shared" si="152"/>
        <v>64.05402430469033</v>
      </c>
      <c r="EG152" s="2">
        <f t="shared" si="152"/>
        <v>63.155835990278163</v>
      </c>
      <c r="EH152" s="2">
        <f t="shared" si="152"/>
        <v>62.105494543147188</v>
      </c>
      <c r="EI152" s="2">
        <f t="shared" si="152"/>
        <v>64.412042189508483</v>
      </c>
      <c r="EJ152" s="2">
        <f t="shared" si="152"/>
        <v>66.07233962778551</v>
      </c>
      <c r="EK152" s="2">
        <f t="shared" si="152"/>
        <v>67.716238989240111</v>
      </c>
      <c r="EL152" s="2">
        <f t="shared" si="179"/>
        <v>64.531772857428962</v>
      </c>
      <c r="EM152" s="2">
        <f t="shared" si="135"/>
        <v>65.653894076829204</v>
      </c>
      <c r="EN152" s="2">
        <f t="shared" si="135"/>
        <v>70.954096334542243</v>
      </c>
      <c r="EO152" s="2">
        <f t="shared" si="135"/>
        <v>74.34923071900802</v>
      </c>
      <c r="EQ152" s="2">
        <f t="shared" si="177"/>
        <v>71.871883918081281</v>
      </c>
      <c r="ER152" s="2">
        <f t="shared" si="177"/>
        <v>70.253897917349718</v>
      </c>
      <c r="ES152" s="2">
        <f t="shared" si="177"/>
        <v>68.266476214212531</v>
      </c>
      <c r="ET152" s="2">
        <f t="shared" si="177"/>
        <v>66.877553367505357</v>
      </c>
      <c r="EU152" s="2">
        <f t="shared" si="177"/>
        <v>65.632246100714241</v>
      </c>
      <c r="EV152" s="2">
        <f t="shared" si="177"/>
        <v>63.943895295336944</v>
      </c>
      <c r="EW152" s="2">
        <f t="shared" si="177"/>
        <v>63.361452978886938</v>
      </c>
      <c r="EX152" s="2">
        <f t="shared" si="177"/>
        <v>62.434343603824672</v>
      </c>
      <c r="EY152" s="2">
        <f t="shared" si="177"/>
        <v>64.653618260095428</v>
      </c>
      <c r="EZ152" s="2">
        <f t="shared" si="177"/>
        <v>66.253310710637052</v>
      </c>
      <c r="FA152" s="2">
        <f t="shared" si="177"/>
        <v>68.23731347379568</v>
      </c>
      <c r="FB152" s="2">
        <f t="shared" si="177"/>
        <v>65.070990545140816</v>
      </c>
      <c r="FC152" s="2">
        <f t="shared" si="177"/>
        <v>66.225197822779606</v>
      </c>
      <c r="FD152" s="2">
        <f t="shared" si="177"/>
        <v>70.976531274229302</v>
      </c>
      <c r="FE152" s="2">
        <f t="shared" si="177"/>
        <v>73.792548448005974</v>
      </c>
      <c r="FG152" s="2">
        <f t="shared" si="178"/>
        <v>0.99941291183864123</v>
      </c>
      <c r="FH152" s="2">
        <f t="shared" si="178"/>
        <v>0.99946150881365858</v>
      </c>
      <c r="FI152" s="2">
        <f t="shared" si="178"/>
        <v>0.99946921544013956</v>
      </c>
      <c r="FJ152" s="2">
        <f t="shared" si="178"/>
        <v>0.99939815684005096</v>
      </c>
      <c r="FK152" s="2">
        <f t="shared" si="178"/>
        <v>0.99939254892530127</v>
      </c>
      <c r="FL152" s="2">
        <f t="shared" si="178"/>
        <v>0.99933846578033991</v>
      </c>
      <c r="FM152" s="2">
        <f t="shared" si="178"/>
        <v>0.99923967989659923</v>
      </c>
      <c r="FN152" s="2">
        <f t="shared" si="178"/>
        <v>0.99915423881065679</v>
      </c>
      <c r="FO152" s="2">
        <f t="shared" si="178"/>
        <v>0.99909704615363093</v>
      </c>
      <c r="FP152" s="2">
        <f t="shared" si="178"/>
        <v>0.99912533016224725</v>
      </c>
      <c r="FQ152" s="2">
        <f t="shared" si="178"/>
        <v>0.99924455563553782</v>
      </c>
      <c r="FR152" s="2">
        <f t="shared" si="178"/>
        <v>0.99926912327391426</v>
      </c>
      <c r="FS152" s="2">
        <f t="shared" si="178"/>
        <v>0.99931874582762825</v>
      </c>
      <c r="FT152" s="2">
        <f t="shared" si="178"/>
        <v>0.99924036922368864</v>
      </c>
      <c r="FU152" s="2">
        <f t="shared" si="178"/>
        <v>0.99914231627494965</v>
      </c>
      <c r="FW152" s="2">
        <f t="shared" si="169"/>
        <v>5.9781059688390543E-2</v>
      </c>
      <c r="FX152" s="2">
        <f t="shared" si="169"/>
        <v>7.1692357291954875E-2</v>
      </c>
      <c r="FY152" s="2">
        <f t="shared" si="169"/>
        <v>6.9437046393912058E-2</v>
      </c>
      <c r="FZ152" s="2">
        <f t="shared" si="169"/>
        <v>6.5796165351720046E-2</v>
      </c>
      <c r="GA152" s="2">
        <f t="shared" si="169"/>
        <v>6.6006331265253002E-2</v>
      </c>
      <c r="GB152" s="2">
        <f t="shared" si="169"/>
        <v>5.9916459280932539E-2</v>
      </c>
      <c r="GC152" s="2">
        <f t="shared" si="169"/>
        <v>6.0135338472764699E-2</v>
      </c>
      <c r="GD152" s="2">
        <f t="shared" si="169"/>
        <v>6.7939182748031651E-2</v>
      </c>
      <c r="GE152" s="2">
        <f t="shared" si="169"/>
        <v>7.0675439947749871E-2</v>
      </c>
      <c r="GF152" s="2">
        <f t="shared" si="169"/>
        <v>6.916178835453779E-2</v>
      </c>
      <c r="GG152" s="2">
        <f t="shared" si="169"/>
        <v>6.7752605439894725E-2</v>
      </c>
      <c r="GH152" s="2">
        <f t="shared" si="169"/>
        <v>6.5767007349624332E-2</v>
      </c>
      <c r="GI152" s="2">
        <f t="shared" si="169"/>
        <v>6.0791185676039375E-2</v>
      </c>
      <c r="GJ152" s="2">
        <f t="shared" si="169"/>
        <v>4.3994651541028398E-2</v>
      </c>
      <c r="GK152" s="2">
        <f t="shared" si="169"/>
        <v>3.3877646225692219E-2</v>
      </c>
      <c r="GM152" s="86">
        <f t="shared" si="170"/>
        <v>1.24781584403417E-86</v>
      </c>
      <c r="GN152" s="86">
        <f t="shared" si="170"/>
        <v>8.782436870057126E-98</v>
      </c>
      <c r="GO152" s="86">
        <f t="shared" si="170"/>
        <v>3.7837589260858505E-96</v>
      </c>
      <c r="GP152" s="86">
        <f t="shared" si="170"/>
        <v>2.1893783424342081E-104</v>
      </c>
      <c r="GQ152" s="86">
        <f t="shared" si="170"/>
        <v>2.2780790827604436E-149</v>
      </c>
      <c r="GR152" s="86">
        <f t="shared" si="170"/>
        <v>1.3964732592185953E-82</v>
      </c>
      <c r="GS152" s="86">
        <f t="shared" si="170"/>
        <v>3.0438109836811222E-50</v>
      </c>
      <c r="GT152" s="86">
        <f t="shared" si="170"/>
        <v>7.0664050446144279E-10</v>
      </c>
      <c r="GU152" s="86">
        <f t="shared" si="170"/>
        <v>2.9613361870332689E-15</v>
      </c>
      <c r="GV152" s="86">
        <f t="shared" si="170"/>
        <v>2.3237198205842843E-22</v>
      </c>
      <c r="GW152" s="86">
        <f t="shared" si="170"/>
        <v>4.1830870203812191E-90</v>
      </c>
      <c r="GX152" s="86">
        <f t="shared" si="170"/>
        <v>6.3205731911822321E-208</v>
      </c>
      <c r="GY152" s="86">
        <f t="shared" si="170"/>
        <v>2.2335127186354504E-157</v>
      </c>
      <c r="GZ152" s="86">
        <f t="shared" si="170"/>
        <v>4.9851528418980002E-176</v>
      </c>
      <c r="HA152" s="86">
        <f t="shared" si="170"/>
        <v>1.6353688347291757E-199</v>
      </c>
      <c r="HC152" s="86">
        <f t="shared" si="153"/>
        <v>1.775253652086796E-34</v>
      </c>
      <c r="HD152" s="86">
        <f t="shared" si="153"/>
        <v>1.9984550535161373E-43</v>
      </c>
      <c r="HE152" s="86">
        <f t="shared" si="153"/>
        <v>9.9354083991754818E-40</v>
      </c>
      <c r="HF152" s="86">
        <f t="shared" si="153"/>
        <v>6.9723772265907671E-45</v>
      </c>
      <c r="HG152" s="86">
        <f t="shared" si="153"/>
        <v>5.9358837549152264E-110</v>
      </c>
      <c r="HH152" s="86">
        <f t="shared" si="153"/>
        <v>1.1266787129898295E-50</v>
      </c>
      <c r="HI152" s="86">
        <f t="shared" si="153"/>
        <v>1.3796747647594969E-45</v>
      </c>
      <c r="HJ152" s="86">
        <f t="shared" si="153"/>
        <v>7.6014934703032331E-12</v>
      </c>
      <c r="HK152" s="86">
        <f t="shared" si="153"/>
        <v>1.561154725694246E-11</v>
      </c>
      <c r="HL152" s="86">
        <f t="shared" si="161"/>
        <v>1.8050201669212038E-31</v>
      </c>
      <c r="HM152" s="86">
        <f t="shared" si="161"/>
        <v>1.5992458533362721E-78</v>
      </c>
      <c r="HN152" s="86">
        <f t="shared" si="161"/>
        <v>1.731872390875431E-76</v>
      </c>
      <c r="HO152" s="86">
        <f t="shared" si="161"/>
        <v>1.9356428060046848E-72</v>
      </c>
      <c r="HP152" s="86">
        <f t="shared" si="161"/>
        <v>2.4200933005631455E-75</v>
      </c>
      <c r="HQ152" s="86">
        <f t="shared" si="161"/>
        <v>3.812907313849131E-84</v>
      </c>
      <c r="HS152" s="86">
        <f t="shared" si="171"/>
        <v>0.49745005828437072</v>
      </c>
      <c r="HT152" s="86">
        <f t="shared" si="171"/>
        <v>0.47263727091429841</v>
      </c>
      <c r="HU152" s="86">
        <f t="shared" si="171"/>
        <v>0.48304415951823282</v>
      </c>
      <c r="HV152" s="86">
        <f t="shared" si="171"/>
        <v>0.50636557127073822</v>
      </c>
      <c r="HW152" s="86">
        <f t="shared" si="171"/>
        <v>0.49347041112846329</v>
      </c>
      <c r="HX152" s="86">
        <f t="shared" si="171"/>
        <v>0.47993073657793967</v>
      </c>
      <c r="HY152" s="86">
        <f t="shared" si="171"/>
        <v>0.50705214703644508</v>
      </c>
      <c r="HZ152" s="86">
        <f t="shared" si="171"/>
        <v>0.45072905043330835</v>
      </c>
      <c r="IA152" s="86">
        <f t="shared" si="171"/>
        <v>0.41240869675545166</v>
      </c>
      <c r="IB152" s="86">
        <f t="shared" si="171"/>
        <v>0.42882689780012151</v>
      </c>
      <c r="IC152" s="86">
        <f t="shared" si="171"/>
        <v>0.47910941945785851</v>
      </c>
      <c r="ID152" s="86">
        <f t="shared" si="171"/>
        <v>0.49971996945721475</v>
      </c>
      <c r="IE152" s="86">
        <f t="shared" si="171"/>
        <v>0.49996162300175057</v>
      </c>
      <c r="IF152" s="86">
        <f t="shared" si="171"/>
        <v>0.4178881718224059</v>
      </c>
      <c r="IG152" s="86">
        <f t="shared" si="171"/>
        <v>0.37850822464752704</v>
      </c>
      <c r="II152" s="86">
        <f t="shared" si="172"/>
        <v>6.5279431942518025E-16</v>
      </c>
      <c r="IJ152" s="86">
        <f t="shared" si="172"/>
        <v>1.7425262223777894E-13</v>
      </c>
      <c r="IK152" s="86">
        <f t="shared" si="172"/>
        <v>7.5851355120499648E-15</v>
      </c>
      <c r="IL152" s="86">
        <f t="shared" si="172"/>
        <v>3.2842498966601216E-15</v>
      </c>
      <c r="IM152" s="86">
        <f t="shared" si="172"/>
        <v>1.4230723054314895E-16</v>
      </c>
      <c r="IN152" s="86">
        <f t="shared" si="172"/>
        <v>4.7355447499759895E-21</v>
      </c>
      <c r="IO152" s="86">
        <f t="shared" si="172"/>
        <v>1.9657551298362134E-17</v>
      </c>
      <c r="IP152" s="86">
        <f t="shared" si="172"/>
        <v>3.2337034715229283E-27</v>
      </c>
      <c r="IQ152" s="86">
        <f t="shared" si="172"/>
        <v>4.3442481622408258E-28</v>
      </c>
      <c r="IR152" s="86">
        <f t="shared" si="172"/>
        <v>7.673213909344463E-23</v>
      </c>
      <c r="IS152" s="86">
        <f t="shared" si="172"/>
        <v>2.6012693255308638E-18</v>
      </c>
      <c r="IT152" s="86">
        <f t="shared" si="172"/>
        <v>1.5498942497210013E-20</v>
      </c>
      <c r="IU152" s="86">
        <f t="shared" si="172"/>
        <v>1.4246358138519399E-18</v>
      </c>
      <c r="IV152" s="86">
        <f t="shared" si="172"/>
        <v>1.5337704041923586E-19</v>
      </c>
      <c r="IW152" s="86">
        <f t="shared" si="172"/>
        <v>4.1517309366756192E-10</v>
      </c>
      <c r="IY152" s="86">
        <f t="shared" si="173"/>
        <v>0.49745005828437139</v>
      </c>
      <c r="IZ152" s="86">
        <f t="shared" si="173"/>
        <v>0.47263727091447266</v>
      </c>
      <c r="JA152" s="86">
        <f t="shared" si="173"/>
        <v>0.48304415951824042</v>
      </c>
      <c r="JB152" s="86">
        <f t="shared" si="173"/>
        <v>0.50636557127074155</v>
      </c>
      <c r="JC152" s="86">
        <f t="shared" si="173"/>
        <v>0.49347041112846346</v>
      </c>
      <c r="JD152" s="86">
        <f t="shared" si="173"/>
        <v>0.47993073657793967</v>
      </c>
      <c r="JE152" s="86">
        <f t="shared" si="173"/>
        <v>0.50705214703644508</v>
      </c>
      <c r="JF152" s="86">
        <f t="shared" si="173"/>
        <v>0.45072905114755035</v>
      </c>
      <c r="JG152" s="86">
        <f t="shared" si="173"/>
        <v>0.41240869677106617</v>
      </c>
      <c r="JH152" s="86">
        <f t="shared" si="173"/>
        <v>0.42882689780012151</v>
      </c>
      <c r="JI152" s="86">
        <f t="shared" si="173"/>
        <v>0.47910941945785851</v>
      </c>
      <c r="JJ152" s="86">
        <f t="shared" si="173"/>
        <v>0.49971996945721475</v>
      </c>
      <c r="JK152" s="86">
        <f t="shared" si="173"/>
        <v>0.49996162300175057</v>
      </c>
      <c r="JL152" s="86">
        <f t="shared" si="173"/>
        <v>0.4178881718224059</v>
      </c>
      <c r="JM152" s="86">
        <f t="shared" si="173"/>
        <v>0.37850822506270015</v>
      </c>
    </row>
    <row r="153" spans="2:273" x14ac:dyDescent="0.25">
      <c r="B153" s="2">
        <v>126</v>
      </c>
      <c r="C153" s="37">
        <v>73.296000000000006</v>
      </c>
      <c r="D153" s="37">
        <v>70.856999999999999</v>
      </c>
      <c r="E153" s="37">
        <v>69.540000000000006</v>
      </c>
      <c r="F153" s="37">
        <v>71.613</v>
      </c>
      <c r="G153" s="37">
        <v>70.096999999999994</v>
      </c>
      <c r="H153" s="37">
        <v>68.968000000000004</v>
      </c>
      <c r="I153" s="37">
        <v>69.950999999999993</v>
      </c>
      <c r="J153" s="37">
        <v>68.393000000000001</v>
      </c>
      <c r="K153" s="37">
        <v>69.573999999999998</v>
      </c>
      <c r="L153" s="37">
        <v>72.393000000000001</v>
      </c>
      <c r="M153" s="37">
        <v>77.147999999999996</v>
      </c>
      <c r="N153" s="37">
        <v>73.873000000000005</v>
      </c>
      <c r="O153" s="37">
        <v>81.540000000000006</v>
      </c>
      <c r="P153" s="37">
        <v>118.883</v>
      </c>
      <c r="Q153" s="37">
        <v>164.233</v>
      </c>
      <c r="S153" s="4">
        <f t="shared" si="174"/>
        <v>72.980022132831493</v>
      </c>
      <c r="T153" s="4">
        <f t="shared" si="174"/>
        <v>70.634996601155123</v>
      </c>
      <c r="U153" s="4">
        <f t="shared" si="174"/>
        <v>70.136519621205153</v>
      </c>
      <c r="V153" s="4">
        <f t="shared" si="174"/>
        <v>71.541143304466715</v>
      </c>
      <c r="W153" s="4">
        <f t="shared" si="174"/>
        <v>70.178326234303782</v>
      </c>
      <c r="X153" s="4">
        <f t="shared" si="174"/>
        <v>67.760352780165263</v>
      </c>
      <c r="Y153" s="4">
        <f t="shared" si="174"/>
        <v>70.819498095312468</v>
      </c>
      <c r="Z153" s="4">
        <f t="shared" si="174"/>
        <v>66.137151154843153</v>
      </c>
      <c r="AA153" s="4">
        <f t="shared" si="174"/>
        <v>67.704651084250699</v>
      </c>
      <c r="AB153" s="4">
        <f t="shared" si="174"/>
        <v>70.698921909774612</v>
      </c>
      <c r="AC153" s="4">
        <f t="shared" si="174"/>
        <v>75.777147517366899</v>
      </c>
      <c r="AD153" s="4">
        <f t="shared" si="174"/>
        <v>74.279595816490257</v>
      </c>
      <c r="AE153" s="4">
        <f t="shared" si="174"/>
        <v>81.151957774876735</v>
      </c>
      <c r="AF153" s="4">
        <f t="shared" si="174"/>
        <v>119.86815261498097</v>
      </c>
      <c r="AG153" s="4">
        <f t="shared" si="174"/>
        <v>166.04717803123444</v>
      </c>
      <c r="AI153" s="4">
        <f t="shared" si="175"/>
        <v>0.31597786716851317</v>
      </c>
      <c r="AJ153" s="4">
        <f t="shared" si="175"/>
        <v>0.22200339884487619</v>
      </c>
      <c r="AK153" s="4">
        <f t="shared" si="175"/>
        <v>-0.59651962120514668</v>
      </c>
      <c r="AL153" s="4">
        <f t="shared" si="175"/>
        <v>7.1856695533284665E-2</v>
      </c>
      <c r="AM153" s="4">
        <f t="shared" si="175"/>
        <v>-8.1326234303787714E-2</v>
      </c>
      <c r="AN153" s="4">
        <f t="shared" si="175"/>
        <v>1.2076472198347403</v>
      </c>
      <c r="AO153" s="4">
        <f t="shared" si="175"/>
        <v>-0.86849809531247502</v>
      </c>
      <c r="AP153" s="4">
        <f t="shared" si="175"/>
        <v>2.2558488451568479</v>
      </c>
      <c r="AQ153" s="4">
        <f t="shared" si="175"/>
        <v>1.8693489157492991</v>
      </c>
      <c r="AR153" s="4">
        <f t="shared" si="175"/>
        <v>1.6940780902253891</v>
      </c>
      <c r="AS153" s="4">
        <f t="shared" si="175"/>
        <v>1.3708524826330972</v>
      </c>
      <c r="AT153" s="4">
        <f t="shared" si="175"/>
        <v>-0.40659581649025256</v>
      </c>
      <c r="AU153" s="4">
        <f t="shared" si="175"/>
        <v>0.38804222512327158</v>
      </c>
      <c r="AV153" s="4">
        <f t="shared" si="175"/>
        <v>-0.98515261498097573</v>
      </c>
      <c r="AW153" s="4">
        <f t="shared" si="175"/>
        <v>-1.8141780312344338</v>
      </c>
      <c r="AY153" s="2">
        <f t="shared" si="167"/>
        <v>71.823870690540119</v>
      </c>
      <c r="AZ153" s="2">
        <f t="shared" si="167"/>
        <v>69.61266016034493</v>
      </c>
      <c r="BA153" s="2">
        <f t="shared" si="167"/>
        <v>67.873471131201839</v>
      </c>
      <c r="BB153" s="2">
        <f t="shared" si="167"/>
        <v>66.908494209918473</v>
      </c>
      <c r="BC153" s="2">
        <f t="shared" si="167"/>
        <v>65.550776044217457</v>
      </c>
      <c r="BD153" s="2">
        <f t="shared" si="167"/>
        <v>63.969627358843724</v>
      </c>
      <c r="BE153" s="2">
        <f t="shared" si="167"/>
        <v>63.056142138041857</v>
      </c>
      <c r="BF153" s="2">
        <f t="shared" si="167"/>
        <v>61.955792617376851</v>
      </c>
      <c r="BG153" s="2">
        <f t="shared" si="167"/>
        <v>64.205936606514783</v>
      </c>
      <c r="BH153" s="2">
        <f t="shared" si="167"/>
        <v>65.908282042410022</v>
      </c>
      <c r="BI153" s="2">
        <f t="shared" si="167"/>
        <v>67.547875110311111</v>
      </c>
      <c r="BJ153" s="2">
        <f t="shared" si="167"/>
        <v>64.408641589370006</v>
      </c>
      <c r="BK153" s="2">
        <f t="shared" si="167"/>
        <v>65.564759741596973</v>
      </c>
      <c r="BL153" s="2">
        <f t="shared" si="167"/>
        <v>70.830002756376288</v>
      </c>
      <c r="BM153" s="2">
        <f t="shared" si="167"/>
        <v>74.233480275929963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92.932314708547267</v>
      </c>
      <c r="DL153" s="2">
        <f t="shared" si="176"/>
        <v>94.335033826638465</v>
      </c>
      <c r="DM153" s="2">
        <f t="shared" si="176"/>
        <v>86.65099365750531</v>
      </c>
      <c r="DN153" s="2">
        <f t="shared" si="176"/>
        <v>86.958502471436688</v>
      </c>
      <c r="DO153" s="2">
        <f t="shared" si="176"/>
        <v>82.055962428760495</v>
      </c>
      <c r="DP153" s="2">
        <f t="shared" si="176"/>
        <v>48.802427727322467</v>
      </c>
      <c r="DQ153" s="2">
        <f t="shared" si="176"/>
        <v>60.568370227370202</v>
      </c>
      <c r="DR153" s="2">
        <f t="shared" si="176"/>
        <v>97.128109232480526</v>
      </c>
      <c r="DS153" s="2">
        <f t="shared" si="176"/>
        <v>81.512220689655166</v>
      </c>
      <c r="DT153" s="2">
        <f t="shared" si="176"/>
        <v>78.77152814238039</v>
      </c>
      <c r="DU153" s="2">
        <f t="shared" si="176"/>
        <v>64.853884813384809</v>
      </c>
      <c r="DV153" s="2">
        <f t="shared" si="176"/>
        <v>81.171566254513664</v>
      </c>
      <c r="DW153" s="2">
        <f t="shared" si="176"/>
        <v>99.870570825515941</v>
      </c>
      <c r="DX153" s="2">
        <f t="shared" si="176"/>
        <v>86.332856284856319</v>
      </c>
      <c r="DY153" s="2">
        <f t="shared" si="176"/>
        <v>108.8962407119021</v>
      </c>
      <c r="EA153" s="2">
        <f t="shared" si="152"/>
        <v>71.813137736113063</v>
      </c>
      <c r="EB153" s="2">
        <f t="shared" si="152"/>
        <v>69.552644930561343</v>
      </c>
      <c r="EC153" s="2">
        <f t="shared" si="152"/>
        <v>67.838729185131584</v>
      </c>
      <c r="ED153" s="2">
        <f t="shared" si="152"/>
        <v>66.905048462185661</v>
      </c>
      <c r="EE153" s="2">
        <f t="shared" si="152"/>
        <v>65.541492320343423</v>
      </c>
      <c r="EF153" s="2">
        <f t="shared" si="152"/>
        <v>63.98656009085505</v>
      </c>
      <c r="EG153" s="2">
        <f t="shared" si="152"/>
        <v>63.043346545041551</v>
      </c>
      <c r="EH153" s="2">
        <f t="shared" si="152"/>
        <v>61.900574238578663</v>
      </c>
      <c r="EI153" s="2">
        <f t="shared" si="152"/>
        <v>64.170144334945221</v>
      </c>
      <c r="EJ153" s="2">
        <f t="shared" si="152"/>
        <v>65.883131619099544</v>
      </c>
      <c r="EK153" s="2">
        <f t="shared" si="152"/>
        <v>67.508583444834684</v>
      </c>
      <c r="EL153" s="2">
        <f t="shared" si="179"/>
        <v>64.356498156759898</v>
      </c>
      <c r="EM153" s="2">
        <f t="shared" si="135"/>
        <v>65.502807520226597</v>
      </c>
      <c r="EN153" s="2">
        <f t="shared" si="135"/>
        <v>70.818101398078682</v>
      </c>
      <c r="EO153" s="2">
        <f t="shared" si="135"/>
        <v>74.227745082717291</v>
      </c>
      <c r="EQ153" s="2">
        <f t="shared" si="177"/>
        <v>71.804307558704025</v>
      </c>
      <c r="ER153" s="2">
        <f t="shared" si="177"/>
        <v>70.165483627841184</v>
      </c>
      <c r="ES153" s="2">
        <f t="shared" si="177"/>
        <v>68.177682079431605</v>
      </c>
      <c r="ET153" s="2">
        <f t="shared" si="177"/>
        <v>66.799566079191209</v>
      </c>
      <c r="EU153" s="2">
        <f t="shared" si="177"/>
        <v>65.543358177380455</v>
      </c>
      <c r="EV153" s="2">
        <f t="shared" si="177"/>
        <v>63.867587796767509</v>
      </c>
      <c r="EW153" s="2">
        <f t="shared" si="177"/>
        <v>63.26471059577738</v>
      </c>
      <c r="EX153" s="2">
        <f t="shared" si="177"/>
        <v>62.279500216971662</v>
      </c>
      <c r="EY153" s="2">
        <f t="shared" si="177"/>
        <v>64.449604923819351</v>
      </c>
      <c r="EZ153" s="2">
        <f t="shared" si="177"/>
        <v>66.080504616813727</v>
      </c>
      <c r="FA153" s="2">
        <f t="shared" si="177"/>
        <v>68.065724533756949</v>
      </c>
      <c r="FB153" s="2">
        <f t="shared" si="177"/>
        <v>64.927748634590031</v>
      </c>
      <c r="FC153" s="2">
        <f t="shared" si="177"/>
        <v>66.115443208864434</v>
      </c>
      <c r="FD153" s="2">
        <f t="shared" si="177"/>
        <v>70.84208687850213</v>
      </c>
      <c r="FE153" s="2">
        <f t="shared" si="177"/>
        <v>73.650160056371647</v>
      </c>
      <c r="FG153" s="2">
        <f t="shared" si="178"/>
        <v>0.99946454157279596</v>
      </c>
      <c r="FH153" s="2">
        <f t="shared" si="178"/>
        <v>0.99950886693059271</v>
      </c>
      <c r="FI153" s="2">
        <f t="shared" si="178"/>
        <v>0.99951589611880165</v>
      </c>
      <c r="FJ153" s="2">
        <f t="shared" si="178"/>
        <v>0.99945108344628797</v>
      </c>
      <c r="FK153" s="2">
        <f t="shared" si="178"/>
        <v>0.9994459684230016</v>
      </c>
      <c r="FL153" s="2">
        <f t="shared" si="178"/>
        <v>0.99939663850069504</v>
      </c>
      <c r="FM153" s="2">
        <f t="shared" si="178"/>
        <v>0.99930653343145492</v>
      </c>
      <c r="FN153" s="2">
        <f t="shared" si="178"/>
        <v>0.99922859922185037</v>
      </c>
      <c r="FO153" s="2">
        <f t="shared" si="178"/>
        <v>0.99917643087198171</v>
      </c>
      <c r="FP153" s="2">
        <f t="shared" si="178"/>
        <v>0.99920223022958166</v>
      </c>
      <c r="FQ153" s="2">
        <f t="shared" si="178"/>
        <v>0.99931098075133995</v>
      </c>
      <c r="FR153" s="2">
        <f t="shared" si="178"/>
        <v>0.99933338963437768</v>
      </c>
      <c r="FS153" s="2">
        <f t="shared" si="178"/>
        <v>0.99937865156496197</v>
      </c>
      <c r="FT153" s="2">
        <f t="shared" si="178"/>
        <v>0.99930716218931914</v>
      </c>
      <c r="FU153" s="2">
        <f t="shared" si="178"/>
        <v>0.99921772411010112</v>
      </c>
      <c r="FW153" s="2">
        <f t="shared" si="169"/>
        <v>6.5172740227361164E-2</v>
      </c>
      <c r="FX153" s="2">
        <f t="shared" si="169"/>
        <v>7.8069122054726242E-2</v>
      </c>
      <c r="FY153" s="2">
        <f t="shared" si="169"/>
        <v>7.5629552826158825E-2</v>
      </c>
      <c r="FZ153" s="2">
        <f t="shared" si="169"/>
        <v>7.1688986514120756E-2</v>
      </c>
      <c r="GA153" s="2">
        <f t="shared" si="169"/>
        <v>7.1916526247186641E-2</v>
      </c>
      <c r="GB153" s="2">
        <f t="shared" si="169"/>
        <v>6.5319503187128258E-2</v>
      </c>
      <c r="GC153" s="2">
        <f t="shared" si="169"/>
        <v>6.5556743682265731E-2</v>
      </c>
      <c r="GD153" s="2">
        <f t="shared" si="169"/>
        <v>7.4008731231713795E-2</v>
      </c>
      <c r="GE153" s="2">
        <f t="shared" si="169"/>
        <v>7.6969253356049608E-2</v>
      </c>
      <c r="GF153" s="2">
        <f t="shared" si="169"/>
        <v>7.5331734063104533E-2</v>
      </c>
      <c r="GG153" s="2">
        <f t="shared" si="169"/>
        <v>7.3806805404420708E-2</v>
      </c>
      <c r="GH153" s="2">
        <f t="shared" si="169"/>
        <v>7.1657417378450078E-2</v>
      </c>
      <c r="GI153" s="2">
        <f t="shared" si="169"/>
        <v>6.626754885131389E-2</v>
      </c>
      <c r="GJ153" s="2">
        <f t="shared" si="169"/>
        <v>4.8035289194011899E-2</v>
      </c>
      <c r="GK153" s="2">
        <f t="shared" si="169"/>
        <v>3.7025085626597454E-2</v>
      </c>
      <c r="GM153" s="86">
        <f t="shared" si="170"/>
        <v>1.9321099689627078E-89</v>
      </c>
      <c r="GN153" s="86">
        <f t="shared" si="170"/>
        <v>5.7236877295915944E-101</v>
      </c>
      <c r="GO153" s="86">
        <f t="shared" si="170"/>
        <v>2.9332000835394487E-99</v>
      </c>
      <c r="GP153" s="86">
        <f t="shared" si="170"/>
        <v>9.1161601325114112E-108</v>
      </c>
      <c r="GQ153" s="86">
        <f t="shared" si="170"/>
        <v>2.9630490432278411E-154</v>
      </c>
      <c r="GR153" s="86">
        <f t="shared" si="170"/>
        <v>3.2085553842165932E-85</v>
      </c>
      <c r="GS153" s="86">
        <f t="shared" si="170"/>
        <v>7.6777469487861426E-52</v>
      </c>
      <c r="GT153" s="86">
        <f t="shared" si="170"/>
        <v>3.789200409973071E-10</v>
      </c>
      <c r="GU153" s="86">
        <f t="shared" si="170"/>
        <v>1.0712643223075887E-15</v>
      </c>
      <c r="GV153" s="86">
        <f t="shared" si="170"/>
        <v>5.0063703524640515E-23</v>
      </c>
      <c r="GW153" s="86">
        <f t="shared" si="170"/>
        <v>5.4022438395857164E-93</v>
      </c>
      <c r="GX153" s="86">
        <f t="shared" si="170"/>
        <v>9.7435472227202502E-215</v>
      </c>
      <c r="GY153" s="86">
        <f t="shared" si="170"/>
        <v>1.6244029962325487E-162</v>
      </c>
      <c r="GZ153" s="86">
        <f t="shared" si="170"/>
        <v>9.5660193563542595E-182</v>
      </c>
      <c r="HA153" s="86">
        <f t="shared" si="170"/>
        <v>7.0240756515722847E-206</v>
      </c>
      <c r="HC153" s="86">
        <f t="shared" si="153"/>
        <v>2.8545765371371904E-36</v>
      </c>
      <c r="HD153" s="86">
        <f t="shared" si="153"/>
        <v>9.7765363228137638E-46</v>
      </c>
      <c r="HE153" s="86">
        <f t="shared" si="153"/>
        <v>8.5995419325980987E-42</v>
      </c>
      <c r="HF153" s="86">
        <f t="shared" ref="HF153:HN187" si="180" xml:space="preserve"> _xlfn.NORM.DIST($B153, F$8, ABS(F$12), TRUE) * _xlfn.NORM.DIST(($B153 - F$8)*F$16, 0, ABS(F$12), TRUE) * 2</f>
        <v>3.3305113693258181E-47</v>
      </c>
      <c r="HG153" s="86">
        <f t="shared" si="180"/>
        <v>9.2927226348006454E-116</v>
      </c>
      <c r="HH153" s="86">
        <f t="shared" si="180"/>
        <v>2.9824659217817138E-53</v>
      </c>
      <c r="HI153" s="86">
        <f t="shared" si="180"/>
        <v>6.1952675591142314E-48</v>
      </c>
      <c r="HJ153" s="86">
        <f t="shared" si="180"/>
        <v>2.2219822534913713E-12</v>
      </c>
      <c r="HK153" s="86">
        <f t="shared" si="180"/>
        <v>4.7687276553272232E-12</v>
      </c>
      <c r="HL153" s="86">
        <f t="shared" si="161"/>
        <v>5.0886228878552661E-33</v>
      </c>
      <c r="HM153" s="86">
        <f t="shared" si="161"/>
        <v>1.3387467132586483E-82</v>
      </c>
      <c r="HN153" s="86">
        <f t="shared" si="161"/>
        <v>1.8899069642835685E-80</v>
      </c>
      <c r="HO153" s="86">
        <f t="shared" si="161"/>
        <v>2.7832952558551623E-76</v>
      </c>
      <c r="HP153" s="86">
        <f t="shared" si="161"/>
        <v>2.4139235100198633E-79</v>
      </c>
      <c r="HQ153" s="86">
        <f t="shared" si="161"/>
        <v>1.7669145741589264E-88</v>
      </c>
      <c r="HS153" s="86">
        <f t="shared" si="171"/>
        <v>0.50454775043960531</v>
      </c>
      <c r="HT153" s="86">
        <f t="shared" si="171"/>
        <v>0.40500793389808459</v>
      </c>
      <c r="HU153" s="86">
        <f t="shared" si="171"/>
        <v>0.41873321764963045</v>
      </c>
      <c r="HV153" s="86">
        <f t="shared" si="171"/>
        <v>0.47621678367092229</v>
      </c>
      <c r="HW153" s="86">
        <f t="shared" si="171"/>
        <v>0.43534916383167138</v>
      </c>
      <c r="HX153" s="86">
        <f t="shared" si="171"/>
        <v>0.40165464405858065</v>
      </c>
      <c r="HY153" s="86">
        <f t="shared" si="171"/>
        <v>0.48316430037453478</v>
      </c>
      <c r="HZ153" s="86">
        <f t="shared" si="171"/>
        <v>0.33497126088737283</v>
      </c>
      <c r="IA153" s="86">
        <f t="shared" si="171"/>
        <v>0.28192158555975361</v>
      </c>
      <c r="IB153" s="86">
        <f t="shared" si="171"/>
        <v>0.31692403673758163</v>
      </c>
      <c r="IC153" s="86">
        <f t="shared" si="171"/>
        <v>0.40280435785707208</v>
      </c>
      <c r="ID153" s="86">
        <f t="shared" si="171"/>
        <v>0.44095550283063684</v>
      </c>
      <c r="IE153" s="86">
        <f t="shared" si="171"/>
        <v>0.50090936609674042</v>
      </c>
      <c r="IF153" s="86">
        <f t="shared" si="171"/>
        <v>0.49236739616217945</v>
      </c>
      <c r="IG153" s="86">
        <f t="shared" si="171"/>
        <v>0.45360446370992591</v>
      </c>
      <c r="II153" s="86">
        <f t="shared" si="172"/>
        <v>5.7634790864813338E-15</v>
      </c>
      <c r="IJ153" s="86">
        <f t="shared" si="172"/>
        <v>1.2267095614487862E-12</v>
      </c>
      <c r="IK153" s="86">
        <f t="shared" si="172"/>
        <v>6.4560281045428617E-14</v>
      </c>
      <c r="IL153" s="86">
        <f t="shared" si="172"/>
        <v>2.8247744553029936E-14</v>
      </c>
      <c r="IM153" s="86">
        <f t="shared" si="172"/>
        <v>1.5163763973367335E-15</v>
      </c>
      <c r="IN153" s="86">
        <f t="shared" si="172"/>
        <v>9.0397952146961681E-20</v>
      </c>
      <c r="IO153" s="86">
        <f t="shared" si="172"/>
        <v>2.1901465364244045E-16</v>
      </c>
      <c r="IP153" s="86">
        <f t="shared" si="172"/>
        <v>1.8927822152025478E-25</v>
      </c>
      <c r="IQ153" s="86">
        <f t="shared" si="172"/>
        <v>3.1233612216075939E-26</v>
      </c>
      <c r="IR153" s="86">
        <f t="shared" si="172"/>
        <v>2.3086236368175586E-21</v>
      </c>
      <c r="IS153" s="86">
        <f t="shared" si="172"/>
        <v>3.7325189656511952E-17</v>
      </c>
      <c r="IT153" s="86">
        <f t="shared" si="172"/>
        <v>3.0443502537881671E-19</v>
      </c>
      <c r="IU153" s="86">
        <f t="shared" si="172"/>
        <v>1.9031427833009567E-17</v>
      </c>
      <c r="IV153" s="86">
        <f t="shared" si="172"/>
        <v>1.7581759747022317E-18</v>
      </c>
      <c r="IW153" s="86">
        <f t="shared" si="172"/>
        <v>1.2286796836583849E-9</v>
      </c>
      <c r="IY153" s="86">
        <f t="shared" si="173"/>
        <v>0.50454775043961109</v>
      </c>
      <c r="IZ153" s="86">
        <f t="shared" si="173"/>
        <v>0.40500793389931128</v>
      </c>
      <c r="JA153" s="86">
        <f t="shared" si="173"/>
        <v>0.41873321764969501</v>
      </c>
      <c r="JB153" s="86">
        <f t="shared" si="173"/>
        <v>0.47621678367095055</v>
      </c>
      <c r="JC153" s="86">
        <f t="shared" si="173"/>
        <v>0.43534916383167288</v>
      </c>
      <c r="JD153" s="86">
        <f t="shared" si="173"/>
        <v>0.40165464405858065</v>
      </c>
      <c r="JE153" s="86">
        <f t="shared" si="173"/>
        <v>0.48316430037453501</v>
      </c>
      <c r="JF153" s="86">
        <f t="shared" si="173"/>
        <v>0.33497126126851484</v>
      </c>
      <c r="JG153" s="86">
        <f t="shared" si="173"/>
        <v>0.2819215855645234</v>
      </c>
      <c r="JH153" s="86">
        <f t="shared" si="173"/>
        <v>0.31692403673758163</v>
      </c>
      <c r="JI153" s="86">
        <f t="shared" si="173"/>
        <v>0.40280435785707214</v>
      </c>
      <c r="JJ153" s="86">
        <f t="shared" si="173"/>
        <v>0.44095550283063684</v>
      </c>
      <c r="JK153" s="86">
        <f t="shared" si="173"/>
        <v>0.50090936609674042</v>
      </c>
      <c r="JL153" s="86">
        <f t="shared" si="173"/>
        <v>0.49236739616217945</v>
      </c>
      <c r="JM153" s="86">
        <f t="shared" si="173"/>
        <v>0.45360446493860557</v>
      </c>
    </row>
    <row r="154" spans="2:273" x14ac:dyDescent="0.25">
      <c r="B154" s="2">
        <v>127</v>
      </c>
      <c r="C154" s="37">
        <v>73</v>
      </c>
      <c r="D154" s="37">
        <v>69.81</v>
      </c>
      <c r="E154" s="37">
        <v>70.048000000000002</v>
      </c>
      <c r="F154" s="37">
        <v>70.531999999999996</v>
      </c>
      <c r="G154" s="37">
        <v>69.064999999999998</v>
      </c>
      <c r="H154" s="37">
        <v>66.822999999999993</v>
      </c>
      <c r="I154" s="37">
        <v>67.59</v>
      </c>
      <c r="J154" s="37">
        <v>66.081999999999994</v>
      </c>
      <c r="K154" s="37">
        <v>67.557000000000002</v>
      </c>
      <c r="L154" s="37">
        <v>67.918000000000006</v>
      </c>
      <c r="M154" s="37">
        <v>74.197000000000003</v>
      </c>
      <c r="N154" s="37">
        <v>71.286000000000001</v>
      </c>
      <c r="O154" s="37">
        <v>77.475999999999999</v>
      </c>
      <c r="P154" s="37">
        <v>116.3</v>
      </c>
      <c r="Q154" s="37">
        <v>164.36699999999999</v>
      </c>
      <c r="S154" s="4">
        <f t="shared" si="174"/>
        <v>72.64312921728262</v>
      </c>
      <c r="T154" s="4">
        <f t="shared" si="174"/>
        <v>70.123949441823001</v>
      </c>
      <c r="U154" s="4">
        <f t="shared" si="174"/>
        <v>69.172348550900878</v>
      </c>
      <c r="V154" s="4">
        <f t="shared" si="174"/>
        <v>70.047972200340212</v>
      </c>
      <c r="W154" s="4">
        <f t="shared" si="174"/>
        <v>68.356600991209945</v>
      </c>
      <c r="X154" s="4">
        <f t="shared" si="174"/>
        <v>66.021741030964336</v>
      </c>
      <c r="Y154" s="4">
        <f t="shared" si="174"/>
        <v>68.330247877866285</v>
      </c>
      <c r="Z154" s="4">
        <f t="shared" si="174"/>
        <v>63.542960268693683</v>
      </c>
      <c r="AA154" s="4">
        <f t="shared" si="174"/>
        <v>65.274988431876054</v>
      </c>
      <c r="AB154" s="4">
        <f t="shared" si="174"/>
        <v>67.871764937930806</v>
      </c>
      <c r="AC154" s="4">
        <f t="shared" si="174"/>
        <v>72.040124499803525</v>
      </c>
      <c r="AD154" s="4">
        <f t="shared" si="174"/>
        <v>70.080698953852419</v>
      </c>
      <c r="AE154" s="4">
        <f t="shared" si="174"/>
        <v>76.746932423975878</v>
      </c>
      <c r="AF154" s="4">
        <f t="shared" si="174"/>
        <v>117.52956543318213</v>
      </c>
      <c r="AG154" s="4">
        <f t="shared" si="174"/>
        <v>169.25456570391958</v>
      </c>
      <c r="AI154" s="4">
        <f t="shared" si="175"/>
        <v>0.3568707827173796</v>
      </c>
      <c r="AJ154" s="4">
        <f t="shared" si="175"/>
        <v>-0.31394944182299866</v>
      </c>
      <c r="AK154" s="4">
        <f t="shared" si="175"/>
        <v>0.87565144909912362</v>
      </c>
      <c r="AL154" s="4">
        <f t="shared" si="175"/>
        <v>0.48402779965978482</v>
      </c>
      <c r="AM154" s="4">
        <f t="shared" si="175"/>
        <v>0.70839900879005313</v>
      </c>
      <c r="AN154" s="4">
        <f t="shared" si="175"/>
        <v>0.80125896903565774</v>
      </c>
      <c r="AO154" s="4">
        <f t="shared" si="175"/>
        <v>-0.7402478778662811</v>
      </c>
      <c r="AP154" s="4">
        <f t="shared" si="175"/>
        <v>2.5390397313063104</v>
      </c>
      <c r="AQ154" s="4">
        <f t="shared" si="175"/>
        <v>2.2820115681239486</v>
      </c>
      <c r="AR154" s="4">
        <f t="shared" si="175"/>
        <v>4.6235062069200694E-2</v>
      </c>
      <c r="AS154" s="4">
        <f t="shared" si="175"/>
        <v>2.1568755001964774</v>
      </c>
      <c r="AT154" s="4">
        <f t="shared" si="175"/>
        <v>1.2053010461475822</v>
      </c>
      <c r="AU154" s="4">
        <f t="shared" si="175"/>
        <v>0.72906757602412142</v>
      </c>
      <c r="AV154" s="4">
        <f t="shared" si="175"/>
        <v>-1.2295654331821311</v>
      </c>
      <c r="AW154" s="4">
        <f t="shared" si="175"/>
        <v>-4.8875657039195914</v>
      </c>
      <c r="AY154" s="2">
        <f t="shared" si="167"/>
        <v>71.75594051942565</v>
      </c>
      <c r="AZ154" s="2">
        <f t="shared" si="167"/>
        <v>69.486964989503946</v>
      </c>
      <c r="BA154" s="2">
        <f t="shared" si="167"/>
        <v>67.764092733042318</v>
      </c>
      <c r="BB154" s="2">
        <f t="shared" si="167"/>
        <v>66.835639712768696</v>
      </c>
      <c r="BC154" s="2">
        <f t="shared" si="167"/>
        <v>65.461018286054383</v>
      </c>
      <c r="BD154" s="2">
        <f t="shared" si="167"/>
        <v>63.901500316564764</v>
      </c>
      <c r="BE154" s="2">
        <f t="shared" si="167"/>
        <v>62.946140495008507</v>
      </c>
      <c r="BF154" s="2">
        <f t="shared" si="167"/>
        <v>61.755257325321317</v>
      </c>
      <c r="BG154" s="2">
        <f t="shared" si="167"/>
        <v>63.968038136422507</v>
      </c>
      <c r="BH154" s="2">
        <f t="shared" si="167"/>
        <v>65.720941946983373</v>
      </c>
      <c r="BI154" s="2">
        <f t="shared" si="167"/>
        <v>67.346946047473523</v>
      </c>
      <c r="BJ154" s="2">
        <f t="shared" si="167"/>
        <v>64.238630893579582</v>
      </c>
      <c r="BK154" s="2">
        <f t="shared" si="167"/>
        <v>65.41860968058063</v>
      </c>
      <c r="BL154" s="2">
        <f t="shared" si="167"/>
        <v>70.69335364613589</v>
      </c>
      <c r="BM154" s="2">
        <f t="shared" si="167"/>
        <v>74.107081310367349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92.991434460887945</v>
      </c>
      <c r="DL154" s="2">
        <f t="shared" si="176"/>
        <v>94.428038356991834</v>
      </c>
      <c r="DM154" s="2">
        <f t="shared" si="176"/>
        <v>86.690286620356417</v>
      </c>
      <c r="DN154" s="2">
        <f t="shared" si="176"/>
        <v>87.04175577343814</v>
      </c>
      <c r="DO154" s="2">
        <f t="shared" si="176"/>
        <v>82.086015665937396</v>
      </c>
      <c r="DP154" s="2">
        <f t="shared" si="176"/>
        <v>48.475638581901741</v>
      </c>
      <c r="DQ154" s="2">
        <f t="shared" si="176"/>
        <v>60.316742685542664</v>
      </c>
      <c r="DR154" s="2">
        <f t="shared" si="176"/>
        <v>97.281217352614007</v>
      </c>
      <c r="DS154" s="2">
        <f t="shared" si="176"/>
        <v>81.510020689655164</v>
      </c>
      <c r="DT154" s="2">
        <f t="shared" si="176"/>
        <v>78.73362358175747</v>
      </c>
      <c r="DU154" s="2">
        <f t="shared" si="176"/>
        <v>64.676499871299868</v>
      </c>
      <c r="DV154" s="2">
        <f t="shared" si="176"/>
        <v>81.175601925812487</v>
      </c>
      <c r="DW154" s="2">
        <f t="shared" si="176"/>
        <v>100.06574118198874</v>
      </c>
      <c r="DX154" s="2">
        <f t="shared" si="176"/>
        <v>86.36211008151011</v>
      </c>
      <c r="DY154" s="2">
        <f t="shared" si="176"/>
        <v>109.19041868743045</v>
      </c>
      <c r="EA154" s="2">
        <f t="shared" si="152"/>
        <v>71.746240352595493</v>
      </c>
      <c r="EB154" s="2">
        <f t="shared" si="152"/>
        <v>69.419931730260771</v>
      </c>
      <c r="EC154" s="2">
        <f t="shared" si="152"/>
        <v>67.725830550782305</v>
      </c>
      <c r="ED154" s="2">
        <f t="shared" si="152"/>
        <v>66.834324576984201</v>
      </c>
      <c r="EE154" s="2">
        <f t="shared" si="152"/>
        <v>65.452455441266665</v>
      </c>
      <c r="EF154" s="2">
        <f t="shared" si="152"/>
        <v>63.919095877019778</v>
      </c>
      <c r="EG154" s="2">
        <f t="shared" si="152"/>
        <v>62.930857099804939</v>
      </c>
      <c r="EH154" s="2">
        <f t="shared" si="152"/>
        <v>61.695653934010139</v>
      </c>
      <c r="EI154" s="2">
        <f t="shared" si="152"/>
        <v>63.928246480381958</v>
      </c>
      <c r="EJ154" s="2">
        <f t="shared" si="152"/>
        <v>65.693923610413577</v>
      </c>
      <c r="EK154" s="2">
        <f t="shared" si="152"/>
        <v>67.300927900429272</v>
      </c>
      <c r="EL154" s="2">
        <f t="shared" si="179"/>
        <v>64.181223456090819</v>
      </c>
      <c r="EM154" s="2">
        <f t="shared" si="135"/>
        <v>65.351720963623976</v>
      </c>
      <c r="EN154" s="2">
        <f t="shared" si="135"/>
        <v>70.682106461615135</v>
      </c>
      <c r="EO154" s="2">
        <f t="shared" si="135"/>
        <v>74.106259446426563</v>
      </c>
      <c r="EQ154" s="2">
        <f t="shared" si="177"/>
        <v>71.736731199326783</v>
      </c>
      <c r="ER154" s="2">
        <f t="shared" si="177"/>
        <v>70.077069338332663</v>
      </c>
      <c r="ES154" s="2">
        <f t="shared" si="177"/>
        <v>68.088887944650679</v>
      </c>
      <c r="ET154" s="2">
        <f t="shared" si="177"/>
        <v>66.721578790877061</v>
      </c>
      <c r="EU154" s="2">
        <f t="shared" si="177"/>
        <v>65.454470254046669</v>
      </c>
      <c r="EV154" s="2">
        <f t="shared" si="177"/>
        <v>63.791280298198075</v>
      </c>
      <c r="EW154" s="2">
        <f t="shared" si="177"/>
        <v>63.16796821266783</v>
      </c>
      <c r="EX154" s="2">
        <f t="shared" si="177"/>
        <v>62.124656830118653</v>
      </c>
      <c r="EY154" s="2">
        <f t="shared" si="177"/>
        <v>64.245591587543288</v>
      </c>
      <c r="EZ154" s="2">
        <f t="shared" si="177"/>
        <v>65.907698522990387</v>
      </c>
      <c r="FA154" s="2">
        <f t="shared" si="177"/>
        <v>67.894135593718218</v>
      </c>
      <c r="FB154" s="2">
        <f t="shared" si="177"/>
        <v>64.784506724039247</v>
      </c>
      <c r="FC154" s="2">
        <f t="shared" si="177"/>
        <v>66.005688594949262</v>
      </c>
      <c r="FD154" s="2">
        <f t="shared" si="177"/>
        <v>70.707642482774958</v>
      </c>
      <c r="FE154" s="2">
        <f t="shared" si="177"/>
        <v>73.507771664737319</v>
      </c>
      <c r="FG154" s="2">
        <f t="shared" si="178"/>
        <v>0.99951163310118485</v>
      </c>
      <c r="FH154" s="2">
        <f t="shared" si="178"/>
        <v>0.99955206195976676</v>
      </c>
      <c r="FI154" s="2">
        <f t="shared" si="178"/>
        <v>0.9995584732057442</v>
      </c>
      <c r="FJ154" s="2">
        <f t="shared" si="178"/>
        <v>0.99949935797275025</v>
      </c>
      <c r="FK154" s="2">
        <f t="shared" si="178"/>
        <v>0.99949469256331425</v>
      </c>
      <c r="FL154" s="2">
        <f t="shared" si="178"/>
        <v>0.999449698557481</v>
      </c>
      <c r="FM154" s="2">
        <f t="shared" si="178"/>
        <v>0.9993675123799165</v>
      </c>
      <c r="FN154" s="2">
        <f t="shared" si="178"/>
        <v>0.99929642637384553</v>
      </c>
      <c r="FO154" s="2">
        <f t="shared" si="178"/>
        <v>0.99924884159547722</v>
      </c>
      <c r="FP154" s="2">
        <f t="shared" si="178"/>
        <v>0.99927237424631099</v>
      </c>
      <c r="FQ154" s="2">
        <f t="shared" si="178"/>
        <v>0.99937156887729028</v>
      </c>
      <c r="FR154" s="2">
        <f t="shared" si="178"/>
        <v>0.99939200845949383</v>
      </c>
      <c r="FS154" s="2">
        <f t="shared" si="178"/>
        <v>0.99943329250923785</v>
      </c>
      <c r="FT154" s="2">
        <f t="shared" si="178"/>
        <v>0.99936808588385773</v>
      </c>
      <c r="FU154" s="2">
        <f t="shared" si="178"/>
        <v>0.99928650679802489</v>
      </c>
      <c r="FW154" s="2">
        <f t="shared" si="169"/>
        <v>7.1013970660751394E-2</v>
      </c>
      <c r="FX154" s="2">
        <f t="shared" si="169"/>
        <v>8.4961165340486478E-2</v>
      </c>
      <c r="FY154" s="2">
        <f t="shared" si="169"/>
        <v>8.2325459477193191E-2</v>
      </c>
      <c r="FZ154" s="2">
        <f t="shared" si="169"/>
        <v>7.8065476671931533E-2</v>
      </c>
      <c r="GA154" s="2">
        <f t="shared" si="169"/>
        <v>7.8311547950782115E-2</v>
      </c>
      <c r="GB154" s="2">
        <f t="shared" si="169"/>
        <v>7.1172886058908369E-2</v>
      </c>
      <c r="GC154" s="2">
        <f t="shared" si="169"/>
        <v>7.1429761361987726E-2</v>
      </c>
      <c r="GD154" s="2">
        <f t="shared" si="169"/>
        <v>8.0573645846106934E-2</v>
      </c>
      <c r="GE154" s="2">
        <f t="shared" si="169"/>
        <v>8.3773021788878507E-2</v>
      </c>
      <c r="GF154" s="2">
        <f t="shared" si="169"/>
        <v>8.2003612299320572E-2</v>
      </c>
      <c r="GG154" s="2">
        <f t="shared" si="169"/>
        <v>8.0355362609653563E-2</v>
      </c>
      <c r="GH154" s="2">
        <f t="shared" si="169"/>
        <v>7.8031335599766369E-2</v>
      </c>
      <c r="GI154" s="2">
        <f t="shared" si="169"/>
        <v>7.2199325169574474E-2</v>
      </c>
      <c r="GJ154" s="2">
        <f t="shared" si="169"/>
        <v>5.2426683225088234E-2</v>
      </c>
      <c r="GK154" s="2">
        <f t="shared" si="169"/>
        <v>4.0452697474219514E-2</v>
      </c>
      <c r="GM154" s="86">
        <f t="shared" si="170"/>
        <v>2.6933551748701792E-92</v>
      </c>
      <c r="GN154" s="86">
        <f t="shared" si="170"/>
        <v>3.3103798364610588E-104</v>
      </c>
      <c r="GO154" s="86">
        <f t="shared" si="170"/>
        <v>2.0252000803988082E-102</v>
      </c>
      <c r="GP154" s="86">
        <f t="shared" si="170"/>
        <v>3.3469585585914394E-111</v>
      </c>
      <c r="GQ154" s="86">
        <f t="shared" si="170"/>
        <v>3.2095619014386568E-159</v>
      </c>
      <c r="GR154" s="86">
        <f t="shared" si="170"/>
        <v>6.6888233349705288E-88</v>
      </c>
      <c r="GS154" s="86">
        <f t="shared" si="170"/>
        <v>1.8253346758714925E-53</v>
      </c>
      <c r="GT154" s="86">
        <f t="shared" si="170"/>
        <v>2.0129297445318621E-10</v>
      </c>
      <c r="GU154" s="86">
        <f t="shared" si="170"/>
        <v>3.8152403351720409E-16</v>
      </c>
      <c r="GV154" s="86">
        <f t="shared" si="170"/>
        <v>1.0532467550330813E-23</v>
      </c>
      <c r="GW154" s="86">
        <f t="shared" si="170"/>
        <v>6.2706734434972376E-96</v>
      </c>
      <c r="GX154" s="86">
        <f t="shared" si="170"/>
        <v>1.1641440757098614E-221</v>
      </c>
      <c r="GY154" s="86">
        <f t="shared" si="170"/>
        <v>9.7503619679658787E-168</v>
      </c>
      <c r="GZ154" s="86">
        <f t="shared" si="170"/>
        <v>1.4845125431014542E-187</v>
      </c>
      <c r="HA154" s="86">
        <f t="shared" si="170"/>
        <v>2.3918326479135539E-212</v>
      </c>
      <c r="HC154" s="86">
        <f t="shared" ref="HC154:HH213" si="181" xml:space="preserve"> _xlfn.NORM.DIST($B154, C$8, ABS(C$12), TRUE) * _xlfn.NORM.DIST(($B154 - C$8)*C$16, 0, ABS(C$12), TRUE) * 2</f>
        <v>4.117427714521161E-38</v>
      </c>
      <c r="HD154" s="86">
        <f t="shared" si="181"/>
        <v>4.1490143412572989E-48</v>
      </c>
      <c r="HE154" s="86">
        <f t="shared" si="181"/>
        <v>6.5739308496079192E-44</v>
      </c>
      <c r="HF154" s="86">
        <f t="shared" si="180"/>
        <v>1.3847907178900191E-49</v>
      </c>
      <c r="HG154" s="86">
        <f t="shared" si="180"/>
        <v>1.0265985752641992E-121</v>
      </c>
      <c r="HH154" s="86">
        <f t="shared" si="180"/>
        <v>6.7873891110025126E-56</v>
      </c>
      <c r="HI154" s="86">
        <f t="shared" si="180"/>
        <v>2.4190981843474403E-50</v>
      </c>
      <c r="HJ154" s="86">
        <f t="shared" si="180"/>
        <v>6.3049746223756225E-13</v>
      </c>
      <c r="HK154" s="86">
        <f t="shared" si="180"/>
        <v>1.4158390039728925E-12</v>
      </c>
      <c r="HL154" s="86">
        <f t="shared" si="161"/>
        <v>1.3120370401327739E-34</v>
      </c>
      <c r="HM154" s="86">
        <f t="shared" si="161"/>
        <v>8.7979751243246321E-87</v>
      </c>
      <c r="HN154" s="86">
        <f t="shared" si="161"/>
        <v>1.6309083708636312E-84</v>
      </c>
      <c r="HO154" s="86">
        <f t="shared" si="161"/>
        <v>3.1698804044783654E-80</v>
      </c>
      <c r="HP154" s="86">
        <f t="shared" si="161"/>
        <v>1.8885230000950497E-83</v>
      </c>
      <c r="HQ154" s="86">
        <f t="shared" si="161"/>
        <v>6.3452481844892298E-93</v>
      </c>
      <c r="HS154" s="86">
        <f t="shared" si="171"/>
        <v>0.46838911080017143</v>
      </c>
      <c r="HT154" s="86">
        <f t="shared" si="171"/>
        <v>0.31753890406850449</v>
      </c>
      <c r="HU154" s="86">
        <f t="shared" si="171"/>
        <v>0.32969682669454825</v>
      </c>
      <c r="HV154" s="86">
        <f t="shared" si="171"/>
        <v>0.40804495306540289</v>
      </c>
      <c r="HW154" s="86">
        <f t="shared" si="171"/>
        <v>0.34616229990318181</v>
      </c>
      <c r="HX154" s="86">
        <f t="shared" si="171"/>
        <v>0.29646167495803727</v>
      </c>
      <c r="HY154" s="86">
        <f t="shared" si="171"/>
        <v>0.41640027919151079</v>
      </c>
      <c r="HZ154" s="86">
        <f t="shared" si="171"/>
        <v>0.20719647447658182</v>
      </c>
      <c r="IA154" s="86">
        <f t="shared" si="171"/>
        <v>0.15842025628846856</v>
      </c>
      <c r="IB154" s="86">
        <f t="shared" si="171"/>
        <v>0.20069539306761797</v>
      </c>
      <c r="IC154" s="86">
        <f t="shared" si="171"/>
        <v>0.30064969128253893</v>
      </c>
      <c r="ID154" s="86">
        <f t="shared" si="171"/>
        <v>0.34140211359988215</v>
      </c>
      <c r="IE154" s="86">
        <f t="shared" si="171"/>
        <v>0.45095065249354094</v>
      </c>
      <c r="IF154" s="86">
        <f t="shared" si="171"/>
        <v>0.53625464391113464</v>
      </c>
      <c r="IG154" s="86">
        <f t="shared" si="171"/>
        <v>0.51860075850083498</v>
      </c>
      <c r="II154" s="86">
        <f t="shared" si="172"/>
        <v>4.7353754101420111E-14</v>
      </c>
      <c r="IJ154" s="86">
        <f t="shared" si="172"/>
        <v>8.0588436101662893E-12</v>
      </c>
      <c r="IK154" s="86">
        <f t="shared" si="172"/>
        <v>5.0978009593474599E-13</v>
      </c>
      <c r="IL154" s="86">
        <f t="shared" si="172"/>
        <v>2.2568014835597236E-13</v>
      </c>
      <c r="IM154" s="86">
        <f t="shared" si="172"/>
        <v>1.4894985701519793E-14</v>
      </c>
      <c r="IN154" s="86">
        <f t="shared" si="172"/>
        <v>1.5643562788717555E-18</v>
      </c>
      <c r="IO154" s="86">
        <f t="shared" si="172"/>
        <v>2.2526052069530088E-15</v>
      </c>
      <c r="IP154" s="86">
        <f t="shared" si="172"/>
        <v>9.60110684189249E-24</v>
      </c>
      <c r="IQ154" s="86">
        <f t="shared" si="172"/>
        <v>1.9269806503675712E-24</v>
      </c>
      <c r="IR154" s="86">
        <f t="shared" si="172"/>
        <v>6.1588936158801015E-20</v>
      </c>
      <c r="IS154" s="86">
        <f t="shared" si="172"/>
        <v>4.880890149351712E-16</v>
      </c>
      <c r="IT154" s="86">
        <f t="shared" si="172"/>
        <v>5.3957088672187136E-18</v>
      </c>
      <c r="IU154" s="86">
        <f t="shared" si="172"/>
        <v>2.3317191724263941E-16</v>
      </c>
      <c r="IV154" s="86">
        <f t="shared" si="172"/>
        <v>1.8748550748808054E-17</v>
      </c>
      <c r="IW154" s="86">
        <f t="shared" si="172"/>
        <v>3.5329444182491972E-9</v>
      </c>
      <c r="IY154" s="86">
        <f t="shared" si="173"/>
        <v>0.46838911080021878</v>
      </c>
      <c r="IZ154" s="86">
        <f t="shared" si="173"/>
        <v>0.31753890407656332</v>
      </c>
      <c r="JA154" s="86">
        <f t="shared" si="173"/>
        <v>0.32969682669505801</v>
      </c>
      <c r="JB154" s="86">
        <f t="shared" si="173"/>
        <v>0.40804495306562855</v>
      </c>
      <c r="JC154" s="86">
        <f t="shared" si="173"/>
        <v>0.34616229990319669</v>
      </c>
      <c r="JD154" s="86">
        <f t="shared" si="173"/>
        <v>0.29646167495803727</v>
      </c>
      <c r="JE154" s="86">
        <f t="shared" si="173"/>
        <v>0.41640027919151307</v>
      </c>
      <c r="JF154" s="86">
        <f t="shared" si="173"/>
        <v>0.2071964746785053</v>
      </c>
      <c r="JG154" s="86">
        <f t="shared" si="173"/>
        <v>0.15842025628988479</v>
      </c>
      <c r="JH154" s="86">
        <f t="shared" si="173"/>
        <v>0.20069539306761797</v>
      </c>
      <c r="JI154" s="86">
        <f t="shared" si="173"/>
        <v>0.30064969128253943</v>
      </c>
      <c r="JJ154" s="86">
        <f t="shared" si="173"/>
        <v>0.34140211359988215</v>
      </c>
      <c r="JK154" s="86">
        <f t="shared" si="173"/>
        <v>0.45095065249354116</v>
      </c>
      <c r="JL154" s="86">
        <f t="shared" si="173"/>
        <v>0.53625464391113464</v>
      </c>
      <c r="JM154" s="86">
        <f t="shared" si="173"/>
        <v>0.51860076203377936</v>
      </c>
    </row>
    <row r="155" spans="2:273" x14ac:dyDescent="0.25">
      <c r="B155" s="2">
        <v>128</v>
      </c>
      <c r="C155" s="37">
        <v>72.555999999999997</v>
      </c>
      <c r="D155" s="37">
        <v>69.873000000000005</v>
      </c>
      <c r="E155" s="37">
        <v>67.762</v>
      </c>
      <c r="F155" s="37">
        <v>69.725999999999999</v>
      </c>
      <c r="G155" s="37">
        <v>66.338999999999999</v>
      </c>
      <c r="H155" s="37">
        <v>65.403000000000006</v>
      </c>
      <c r="I155" s="37">
        <v>65.507999999999996</v>
      </c>
      <c r="J155" s="37">
        <v>63.475000000000001</v>
      </c>
      <c r="K155" s="37">
        <v>65.525000000000006</v>
      </c>
      <c r="L155" s="37">
        <v>65.671999999999997</v>
      </c>
      <c r="M155" s="37">
        <v>71.049000000000007</v>
      </c>
      <c r="N155" s="37">
        <v>67.921000000000006</v>
      </c>
      <c r="O155" s="37">
        <v>72.492000000000004</v>
      </c>
      <c r="P155" s="37">
        <v>111.4</v>
      </c>
      <c r="Q155" s="37">
        <v>162.583</v>
      </c>
      <c r="S155" s="4">
        <f t="shared" si="174"/>
        <v>72.296258779329392</v>
      </c>
      <c r="T155" s="4">
        <f t="shared" si="174"/>
        <v>69.715721978689402</v>
      </c>
      <c r="U155" s="4">
        <f t="shared" si="174"/>
        <v>68.428355000385324</v>
      </c>
      <c r="V155" s="4">
        <f t="shared" si="174"/>
        <v>68.73877950774741</v>
      </c>
      <c r="W155" s="4">
        <f t="shared" si="174"/>
        <v>66.954093154990289</v>
      </c>
      <c r="X155" s="4">
        <f t="shared" si="174"/>
        <v>64.838582005063145</v>
      </c>
      <c r="Y155" s="4">
        <f t="shared" si="174"/>
        <v>66.118022944784158</v>
      </c>
      <c r="Z155" s="4">
        <f t="shared" si="174"/>
        <v>62.153313857272103</v>
      </c>
      <c r="AA155" s="4">
        <f t="shared" si="174"/>
        <v>64.104967534154696</v>
      </c>
      <c r="AB155" s="4">
        <f t="shared" si="174"/>
        <v>66.318699854418128</v>
      </c>
      <c r="AC155" s="4">
        <f t="shared" si="174"/>
        <v>69.436175888585268</v>
      </c>
      <c r="AD155" s="4">
        <f t="shared" si="174"/>
        <v>66.98474017750155</v>
      </c>
      <c r="AE155" s="4">
        <f t="shared" si="174"/>
        <v>72.45208944051619</v>
      </c>
      <c r="AF155" s="4">
        <f t="shared" si="174"/>
        <v>110.92465049252657</v>
      </c>
      <c r="AG155" s="4">
        <f t="shared" si="174"/>
        <v>166.38897515677763</v>
      </c>
      <c r="AI155" s="4">
        <f t="shared" si="175"/>
        <v>0.25974122067060534</v>
      </c>
      <c r="AJ155" s="4">
        <f t="shared" si="175"/>
        <v>0.15727802131060287</v>
      </c>
      <c r="AK155" s="4">
        <f t="shared" si="175"/>
        <v>-0.66635500038532314</v>
      </c>
      <c r="AL155" s="4">
        <f t="shared" si="175"/>
        <v>0.98722049225258957</v>
      </c>
      <c r="AM155" s="4">
        <f t="shared" si="175"/>
        <v>-0.61509315499029071</v>
      </c>
      <c r="AN155" s="4">
        <f t="shared" si="175"/>
        <v>0.56441799493686062</v>
      </c>
      <c r="AO155" s="4">
        <f t="shared" si="175"/>
        <v>-0.61002294478416275</v>
      </c>
      <c r="AP155" s="4">
        <f t="shared" si="175"/>
        <v>1.3216861427278985</v>
      </c>
      <c r="AQ155" s="4">
        <f t="shared" si="175"/>
        <v>1.4200324658453098</v>
      </c>
      <c r="AR155" s="4">
        <f t="shared" si="175"/>
        <v>-0.64669985441813083</v>
      </c>
      <c r="AS155" s="4">
        <f t="shared" si="175"/>
        <v>1.6128241114147386</v>
      </c>
      <c r="AT155" s="4">
        <f t="shared" si="175"/>
        <v>0.93625982249845663</v>
      </c>
      <c r="AU155" s="4">
        <f t="shared" si="175"/>
        <v>3.9910559483814723E-2</v>
      </c>
      <c r="AV155" s="4">
        <f t="shared" si="175"/>
        <v>0.47534950747343885</v>
      </c>
      <c r="AW155" s="4">
        <f t="shared" si="175"/>
        <v>-3.8059751567776345</v>
      </c>
      <c r="AY155" s="2">
        <f t="shared" si="167"/>
        <v>71.688074124832383</v>
      </c>
      <c r="AZ155" s="2">
        <f t="shared" si="167"/>
        <v>69.362340769629014</v>
      </c>
      <c r="BA155" s="2">
        <f t="shared" si="167"/>
        <v>67.655303017596069</v>
      </c>
      <c r="BB155" s="2">
        <f t="shared" si="167"/>
        <v>66.762702288219316</v>
      </c>
      <c r="BC155" s="2">
        <f t="shared" si="167"/>
        <v>65.371323697886822</v>
      </c>
      <c r="BD155" s="2">
        <f t="shared" si="167"/>
        <v>63.833158295367731</v>
      </c>
      <c r="BE155" s="2">
        <f t="shared" si="167"/>
        <v>62.836447997297377</v>
      </c>
      <c r="BF155" s="2">
        <f t="shared" si="167"/>
        <v>61.555797765388583</v>
      </c>
      <c r="BG155" s="2">
        <f t="shared" si="167"/>
        <v>63.730926405634754</v>
      </c>
      <c r="BH155" s="2">
        <f t="shared" si="167"/>
        <v>65.534003679796783</v>
      </c>
      <c r="BI155" s="2">
        <f t="shared" si="167"/>
        <v>67.146802982116185</v>
      </c>
      <c r="BJ155" s="2">
        <f t="shared" si="167"/>
        <v>64.069423249546531</v>
      </c>
      <c r="BK155" s="2">
        <f t="shared" si="167"/>
        <v>65.273418602236447</v>
      </c>
      <c r="BL155" s="2">
        <f t="shared" si="167"/>
        <v>70.556793077543489</v>
      </c>
      <c r="BM155" s="2">
        <f t="shared" si="167"/>
        <v>73.980508904545999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93.050554213228637</v>
      </c>
      <c r="DL155" s="2">
        <f t="shared" si="176"/>
        <v>94.521042887345203</v>
      </c>
      <c r="DM155" s="2">
        <f t="shared" si="176"/>
        <v>86.72957958320751</v>
      </c>
      <c r="DN155" s="2">
        <f t="shared" si="176"/>
        <v>87.125009075439607</v>
      </c>
      <c r="DO155" s="2">
        <f t="shared" si="176"/>
        <v>82.116068903114282</v>
      </c>
      <c r="DP155" s="2">
        <f t="shared" si="176"/>
        <v>48.148849436481015</v>
      </c>
      <c r="DQ155" s="2">
        <f t="shared" si="176"/>
        <v>60.065115143715119</v>
      </c>
      <c r="DR155" s="2">
        <f t="shared" si="176"/>
        <v>97.434325472747489</v>
      </c>
      <c r="DS155" s="2">
        <f t="shared" si="176"/>
        <v>81.507820689655162</v>
      </c>
      <c r="DT155" s="2">
        <f t="shared" si="176"/>
        <v>78.695719021134551</v>
      </c>
      <c r="DU155" s="2">
        <f t="shared" si="176"/>
        <v>64.499114929214926</v>
      </c>
      <c r="DV155" s="2">
        <f t="shared" si="176"/>
        <v>81.179637597111324</v>
      </c>
      <c r="DW155" s="2">
        <f t="shared" si="176"/>
        <v>100.26091153846153</v>
      </c>
      <c r="DX155" s="2">
        <f t="shared" si="176"/>
        <v>86.391363878163901</v>
      </c>
      <c r="DY155" s="2">
        <f t="shared" si="176"/>
        <v>109.48459666295882</v>
      </c>
      <c r="EA155" s="2">
        <f t="shared" si="152"/>
        <v>71.679342969077936</v>
      </c>
      <c r="EB155" s="2">
        <f t="shared" si="152"/>
        <v>69.287218529960199</v>
      </c>
      <c r="EC155" s="2">
        <f t="shared" si="152"/>
        <v>67.612931916433013</v>
      </c>
      <c r="ED155" s="2">
        <f t="shared" si="152"/>
        <v>66.763600691782742</v>
      </c>
      <c r="EE155" s="2">
        <f t="shared" si="152"/>
        <v>65.363418562189892</v>
      </c>
      <c r="EF155" s="2">
        <f t="shared" si="152"/>
        <v>63.851631663184506</v>
      </c>
      <c r="EG155" s="2">
        <f t="shared" si="152"/>
        <v>62.81836765456832</v>
      </c>
      <c r="EH155" s="2">
        <f t="shared" si="152"/>
        <v>61.490733629441607</v>
      </c>
      <c r="EI155" s="2">
        <f t="shared" si="152"/>
        <v>63.686348625818695</v>
      </c>
      <c r="EJ155" s="2">
        <f t="shared" si="152"/>
        <v>65.504715601727611</v>
      </c>
      <c r="EK155" s="2">
        <f t="shared" si="152"/>
        <v>67.093272356023846</v>
      </c>
      <c r="EL155" s="2">
        <f t="shared" si="179"/>
        <v>64.005948755421741</v>
      </c>
      <c r="EM155" s="2">
        <f t="shared" si="135"/>
        <v>65.200634407021354</v>
      </c>
      <c r="EN155" s="2">
        <f t="shared" si="135"/>
        <v>70.546111525151574</v>
      </c>
      <c r="EO155" s="2">
        <f t="shared" si="135"/>
        <v>73.984773810135835</v>
      </c>
      <c r="EQ155" s="2">
        <f t="shared" si="177"/>
        <v>71.669154839949528</v>
      </c>
      <c r="ER155" s="2">
        <f t="shared" si="177"/>
        <v>69.988655048824128</v>
      </c>
      <c r="ES155" s="2">
        <f t="shared" si="177"/>
        <v>68.000093809869739</v>
      </c>
      <c r="ET155" s="2">
        <f t="shared" si="177"/>
        <v>66.643591502562913</v>
      </c>
      <c r="EU155" s="2">
        <f t="shared" si="177"/>
        <v>65.365582330712883</v>
      </c>
      <c r="EV155" s="2">
        <f t="shared" si="177"/>
        <v>63.71497279962864</v>
      </c>
      <c r="EW155" s="2">
        <f t="shared" si="177"/>
        <v>63.071225829558273</v>
      </c>
      <c r="EX155" s="2">
        <f t="shared" si="177"/>
        <v>61.969813443265636</v>
      </c>
      <c r="EY155" s="2">
        <f t="shared" si="177"/>
        <v>64.041578251267211</v>
      </c>
      <c r="EZ155" s="2">
        <f t="shared" si="177"/>
        <v>65.734892429167047</v>
      </c>
      <c r="FA155" s="2">
        <f t="shared" si="177"/>
        <v>67.722546653679487</v>
      </c>
      <c r="FB155" s="2">
        <f t="shared" si="177"/>
        <v>64.641264813488462</v>
      </c>
      <c r="FC155" s="2">
        <f t="shared" si="177"/>
        <v>65.895933981034091</v>
      </c>
      <c r="FD155" s="2">
        <f t="shared" si="177"/>
        <v>70.573198087047771</v>
      </c>
      <c r="FE155" s="2">
        <f t="shared" si="177"/>
        <v>73.365383273102992</v>
      </c>
      <c r="FG155" s="2">
        <f t="shared" si="178"/>
        <v>0.99955458495477101</v>
      </c>
      <c r="FH155" s="2">
        <f t="shared" si="178"/>
        <v>0.99959145954985995</v>
      </c>
      <c r="FI155" s="2">
        <f t="shared" si="178"/>
        <v>0.99959730713332706</v>
      </c>
      <c r="FJ155" s="2">
        <f t="shared" si="178"/>
        <v>0.99954338893030403</v>
      </c>
      <c r="FK155" s="2">
        <f t="shared" si="178"/>
        <v>0.9995391336496906</v>
      </c>
      <c r="FL155" s="2">
        <f t="shared" si="178"/>
        <v>0.99949809481697838</v>
      </c>
      <c r="FM155" s="2">
        <f t="shared" si="178"/>
        <v>0.99942313233085422</v>
      </c>
      <c r="FN155" s="2">
        <f t="shared" si="178"/>
        <v>0.99935829350063232</v>
      </c>
      <c r="FO155" s="2">
        <f t="shared" si="178"/>
        <v>0.99931489011148766</v>
      </c>
      <c r="FP155" s="2">
        <f t="shared" si="178"/>
        <v>0.99933635493697426</v>
      </c>
      <c r="FQ155" s="2">
        <f t="shared" si="178"/>
        <v>0.99942683231092</v>
      </c>
      <c r="FR155" s="2">
        <f t="shared" si="178"/>
        <v>0.99944547545960793</v>
      </c>
      <c r="FS155" s="2">
        <f t="shared" si="178"/>
        <v>0.99948313085245732</v>
      </c>
      <c r="FT155" s="2">
        <f t="shared" si="178"/>
        <v>0.9994236554308602</v>
      </c>
      <c r="FU155" s="2">
        <f t="shared" si="178"/>
        <v>0.99934924561184746</v>
      </c>
      <c r="FW155" s="2">
        <f t="shared" si="169"/>
        <v>7.7335422288556291E-2</v>
      </c>
      <c r="FX155" s="2">
        <f t="shared" si="169"/>
        <v>9.2400666295578471E-2</v>
      </c>
      <c r="FY155" s="2">
        <f t="shared" si="169"/>
        <v>8.9556756748868649E-2</v>
      </c>
      <c r="FZ155" s="2">
        <f t="shared" si="169"/>
        <v>8.4957227794658224E-2</v>
      </c>
      <c r="GA155" s="2">
        <f t="shared" si="169"/>
        <v>8.5223014544683701E-2</v>
      </c>
      <c r="GB155" s="2">
        <f t="shared" si="169"/>
        <v>7.750730361519273E-2</v>
      </c>
      <c r="GC155" s="2">
        <f t="shared" si="169"/>
        <v>7.7785126339478955E-2</v>
      </c>
      <c r="GD155" s="2">
        <f t="shared" si="169"/>
        <v>8.7665767245069262E-2</v>
      </c>
      <c r="GE155" s="2">
        <f t="shared" si="169"/>
        <v>9.1118844708987262E-2</v>
      </c>
      <c r="GF155" s="2">
        <f t="shared" si="169"/>
        <v>8.9209387417269359E-2</v>
      </c>
      <c r="GG155" s="2">
        <f t="shared" si="169"/>
        <v>8.7430097677185126E-2</v>
      </c>
      <c r="GH155" s="2">
        <f t="shared" si="169"/>
        <v>8.4920350316965071E-2</v>
      </c>
      <c r="GI155" s="2">
        <f t="shared" si="169"/>
        <v>7.8617363945843774E-2</v>
      </c>
      <c r="GJ155" s="2">
        <f t="shared" si="169"/>
        <v>5.7195418803728387E-2</v>
      </c>
      <c r="GK155" s="2">
        <f t="shared" si="169"/>
        <v>4.4183062952582827E-2</v>
      </c>
      <c r="GM155" s="86">
        <f t="shared" si="170"/>
        <v>3.3801219055021805E-95</v>
      </c>
      <c r="GN155" s="86">
        <f t="shared" si="170"/>
        <v>1.6990931940308279E-107</v>
      </c>
      <c r="GO155" s="86">
        <f t="shared" si="170"/>
        <v>1.2453709904618121E-105</v>
      </c>
      <c r="GP155" s="86">
        <f t="shared" si="170"/>
        <v>1.0835090144156665E-114</v>
      </c>
      <c r="GQ155" s="86">
        <f t="shared" si="170"/>
        <v>2.8952496191373032E-164</v>
      </c>
      <c r="GR155" s="86">
        <f t="shared" si="170"/>
        <v>1.26517275991862E-90</v>
      </c>
      <c r="GS155" s="86">
        <f t="shared" si="170"/>
        <v>4.0901614069925544E-55</v>
      </c>
      <c r="GT155" s="86">
        <f t="shared" si="170"/>
        <v>1.0593492401538124E-10</v>
      </c>
      <c r="GU155" s="86">
        <f t="shared" si="170"/>
        <v>1.3377061274861022E-16</v>
      </c>
      <c r="GV155" s="86">
        <f t="shared" si="170"/>
        <v>2.1637262163963771E-24</v>
      </c>
      <c r="GW155" s="86">
        <f t="shared" si="170"/>
        <v>6.5420450847051326E-99</v>
      </c>
      <c r="GX155" s="86">
        <f t="shared" si="170"/>
        <v>1.0780076671996663E-228</v>
      </c>
      <c r="GY155" s="86">
        <f t="shared" si="170"/>
        <v>4.8302075220641166E-173</v>
      </c>
      <c r="GZ155" s="86">
        <f t="shared" si="170"/>
        <v>1.8630858897852869E-193</v>
      </c>
      <c r="HA155" s="86">
        <f t="shared" si="170"/>
        <v>6.4570964397205428E-219</v>
      </c>
      <c r="HC155" s="86">
        <f t="shared" si="181"/>
        <v>5.3272017230705434E-40</v>
      </c>
      <c r="HD155" s="86">
        <f t="shared" si="181"/>
        <v>1.5274227135352042E-50</v>
      </c>
      <c r="HE155" s="86">
        <f t="shared" si="181"/>
        <v>4.4383464865760003E-46</v>
      </c>
      <c r="HF155" s="86">
        <f t="shared" si="180"/>
        <v>5.0117203422980575E-52</v>
      </c>
      <c r="HG155" s="86">
        <f t="shared" si="180"/>
        <v>8.0028433239814538E-128</v>
      </c>
      <c r="HH155" s="86">
        <f t="shared" si="180"/>
        <v>1.3279106314481638E-58</v>
      </c>
      <c r="HI155" s="86">
        <f t="shared" si="180"/>
        <v>8.2137873468948293E-53</v>
      </c>
      <c r="HJ155" s="86">
        <f t="shared" si="180"/>
        <v>1.7366683629800779E-13</v>
      </c>
      <c r="HK155" s="86">
        <f t="shared" si="180"/>
        <v>4.0857326828272657E-13</v>
      </c>
      <c r="HL155" s="86">
        <f t="shared" si="161"/>
        <v>3.0939078869796663E-36</v>
      </c>
      <c r="HM155" s="86">
        <f t="shared" si="161"/>
        <v>4.5389414640841176E-91</v>
      </c>
      <c r="HN155" s="86">
        <f t="shared" si="161"/>
        <v>1.1129349779633544E-88</v>
      </c>
      <c r="HO155" s="86">
        <f t="shared" si="161"/>
        <v>2.8593119322588688E-84</v>
      </c>
      <c r="HP155" s="86">
        <f t="shared" si="161"/>
        <v>1.1588145096787897E-87</v>
      </c>
      <c r="HQ155" s="86">
        <f t="shared" si="161"/>
        <v>1.7658027111287645E-97</v>
      </c>
      <c r="HS155" s="86">
        <f t="shared" si="171"/>
        <v>0.39698016689598659</v>
      </c>
      <c r="HT155" s="86">
        <f t="shared" si="171"/>
        <v>0.22769216371266363</v>
      </c>
      <c r="HU155" s="86">
        <f t="shared" si="171"/>
        <v>0.23563826391814713</v>
      </c>
      <c r="HV155" s="86">
        <f t="shared" si="171"/>
        <v>0.31804179251886655</v>
      </c>
      <c r="HW155" s="86">
        <f t="shared" si="171"/>
        <v>0.24784068738172377</v>
      </c>
      <c r="HX155" s="86">
        <f t="shared" si="171"/>
        <v>0.19288802310706479</v>
      </c>
      <c r="HY155" s="86">
        <f t="shared" si="171"/>
        <v>0.32393052030420511</v>
      </c>
      <c r="HZ155" s="86">
        <f t="shared" si="171"/>
        <v>0.10679270684688165</v>
      </c>
      <c r="IA155" s="86">
        <f t="shared" si="171"/>
        <v>7.3363234928063473E-2</v>
      </c>
      <c r="IB155" s="86">
        <f t="shared" si="171"/>
        <v>0.10902333694203271</v>
      </c>
      <c r="IC155" s="86">
        <f t="shared" si="171"/>
        <v>0.19911974801804633</v>
      </c>
      <c r="ID155" s="86">
        <f t="shared" si="171"/>
        <v>0.23160076380864383</v>
      </c>
      <c r="IE155" s="86">
        <f t="shared" si="171"/>
        <v>0.36371845548977677</v>
      </c>
      <c r="IF155" s="86">
        <f t="shared" si="171"/>
        <v>0.53331885311488836</v>
      </c>
      <c r="IG155" s="86">
        <f t="shared" si="171"/>
        <v>0.55945468112055197</v>
      </c>
      <c r="II155" s="86">
        <f t="shared" si="172"/>
        <v>3.6207772978785448E-13</v>
      </c>
      <c r="IJ155" s="86">
        <f t="shared" si="172"/>
        <v>4.9406400464331908E-11</v>
      </c>
      <c r="IK155" s="86">
        <f t="shared" si="172"/>
        <v>3.7344909910158451E-12</v>
      </c>
      <c r="IL155" s="86">
        <f t="shared" si="172"/>
        <v>1.6748692553229853E-12</v>
      </c>
      <c r="IM155" s="86">
        <f t="shared" si="172"/>
        <v>1.3487968948700365E-13</v>
      </c>
      <c r="IN155" s="86">
        <f t="shared" si="172"/>
        <v>2.4543045534678653E-17</v>
      </c>
      <c r="IO155" s="86">
        <f t="shared" si="172"/>
        <v>2.1388760774803505E-14</v>
      </c>
      <c r="IP155" s="86">
        <f t="shared" si="172"/>
        <v>4.2208546356910735E-22</v>
      </c>
      <c r="IQ155" s="86">
        <f t="shared" si="172"/>
        <v>1.0202832950590067E-22</v>
      </c>
      <c r="IR155" s="86">
        <f t="shared" si="172"/>
        <v>1.4570054730143746E-18</v>
      </c>
      <c r="IS155" s="86">
        <f t="shared" si="172"/>
        <v>5.8170427142338353E-15</v>
      </c>
      <c r="IT155" s="86">
        <f t="shared" si="172"/>
        <v>8.6296539476191243E-17</v>
      </c>
      <c r="IU155" s="86">
        <f t="shared" si="172"/>
        <v>2.6202444304982735E-15</v>
      </c>
      <c r="IV155" s="86">
        <f t="shared" si="172"/>
        <v>1.8599419462398269E-16</v>
      </c>
      <c r="IW155" s="86">
        <f t="shared" si="172"/>
        <v>9.8704955755228348E-9</v>
      </c>
      <c r="IY155" s="86">
        <f t="shared" si="173"/>
        <v>0.39698016689634869</v>
      </c>
      <c r="IZ155" s="86">
        <f t="shared" si="173"/>
        <v>0.22769216376207002</v>
      </c>
      <c r="JA155" s="86">
        <f t="shared" si="173"/>
        <v>0.23563826392188161</v>
      </c>
      <c r="JB155" s="86">
        <f t="shared" si="173"/>
        <v>0.31804179252054143</v>
      </c>
      <c r="JC155" s="86">
        <f t="shared" si="173"/>
        <v>0.24784068738185866</v>
      </c>
      <c r="JD155" s="86">
        <f t="shared" si="173"/>
        <v>0.19288802310706482</v>
      </c>
      <c r="JE155" s="86">
        <f t="shared" si="173"/>
        <v>0.32393052030422648</v>
      </c>
      <c r="JF155" s="86">
        <f t="shared" si="173"/>
        <v>0.10679270695299024</v>
      </c>
      <c r="JG155" s="86">
        <f t="shared" si="173"/>
        <v>7.3363234928472174E-2</v>
      </c>
      <c r="JH155" s="86">
        <f t="shared" si="173"/>
        <v>0.10902333694203271</v>
      </c>
      <c r="JI155" s="86">
        <f t="shared" si="173"/>
        <v>0.19911974801805216</v>
      </c>
      <c r="JJ155" s="86">
        <f t="shared" si="173"/>
        <v>0.23160076380864392</v>
      </c>
      <c r="JK155" s="86">
        <f t="shared" si="173"/>
        <v>0.36371845548977938</v>
      </c>
      <c r="JL155" s="86">
        <f t="shared" si="173"/>
        <v>0.53331885311488858</v>
      </c>
      <c r="JM155" s="86">
        <f t="shared" si="173"/>
        <v>0.5594546909910475</v>
      </c>
    </row>
    <row r="156" spans="2:273" x14ac:dyDescent="0.25">
      <c r="B156" s="2">
        <v>129</v>
      </c>
      <c r="C156" s="37">
        <v>72.259</v>
      </c>
      <c r="D156" s="37">
        <v>68.81</v>
      </c>
      <c r="E156" s="37">
        <v>67.921000000000006</v>
      </c>
      <c r="F156" s="37">
        <v>67.644999999999996</v>
      </c>
      <c r="G156" s="37">
        <v>65.887</v>
      </c>
      <c r="H156" s="37">
        <v>64.516000000000005</v>
      </c>
      <c r="I156" s="37">
        <v>63.884999999999998</v>
      </c>
      <c r="J156" s="37">
        <v>61.59</v>
      </c>
      <c r="K156" s="37">
        <v>63.015999999999998</v>
      </c>
      <c r="L156" s="37">
        <v>65.623000000000005</v>
      </c>
      <c r="M156" s="37">
        <v>67.885000000000005</v>
      </c>
      <c r="N156" s="37">
        <v>66.507999999999996</v>
      </c>
      <c r="O156" s="37">
        <v>69</v>
      </c>
      <c r="P156" s="37">
        <v>102.367</v>
      </c>
      <c r="Q156" s="37">
        <v>156.983</v>
      </c>
      <c r="S156" s="4">
        <f t="shared" si="174"/>
        <v>71.991049775289795</v>
      </c>
      <c r="T156" s="4">
        <f t="shared" si="174"/>
        <v>69.412918118854222</v>
      </c>
      <c r="U156" s="4">
        <f t="shared" si="174"/>
        <v>67.920216147948011</v>
      </c>
      <c r="V156" s="4">
        <f t="shared" si="174"/>
        <v>67.763786416767473</v>
      </c>
      <c r="W156" s="4">
        <f t="shared" si="174"/>
        <v>66.034459264312687</v>
      </c>
      <c r="X156" s="4">
        <f t="shared" si="174"/>
        <v>64.166911035826828</v>
      </c>
      <c r="Y156" s="4">
        <f t="shared" si="174"/>
        <v>64.476863517109635</v>
      </c>
      <c r="Z156" s="4">
        <f t="shared" si="174"/>
        <v>61.512595689941293</v>
      </c>
      <c r="AA156" s="4">
        <f t="shared" si="174"/>
        <v>63.576158684506424</v>
      </c>
      <c r="AB156" s="4">
        <f t="shared" si="174"/>
        <v>65.578958539424548</v>
      </c>
      <c r="AC156" s="4">
        <f t="shared" si="174"/>
        <v>67.898586176361036</v>
      </c>
      <c r="AD156" s="4">
        <f t="shared" si="174"/>
        <v>65.120965580936613</v>
      </c>
      <c r="AE156" s="4">
        <f t="shared" si="174"/>
        <v>69.073718425950034</v>
      </c>
      <c r="AF156" s="4">
        <f t="shared" si="174"/>
        <v>101.42987534854703</v>
      </c>
      <c r="AG156" s="4">
        <f t="shared" si="174"/>
        <v>156.94617922704398</v>
      </c>
      <c r="AI156" s="4">
        <f t="shared" si="175"/>
        <v>0.26795022471020502</v>
      </c>
      <c r="AJ156" s="4">
        <f t="shared" si="175"/>
        <v>-0.60291811885421964</v>
      </c>
      <c r="AK156" s="4">
        <f t="shared" si="175"/>
        <v>7.8385205199538177E-4</v>
      </c>
      <c r="AL156" s="4">
        <f t="shared" si="175"/>
        <v>-0.11878641676747748</v>
      </c>
      <c r="AM156" s="4">
        <f t="shared" si="175"/>
        <v>-0.14745926431268686</v>
      </c>
      <c r="AN156" s="4">
        <f t="shared" si="175"/>
        <v>0.34908896417317692</v>
      </c>
      <c r="AO156" s="4">
        <f t="shared" si="175"/>
        <v>-0.59186351710963692</v>
      </c>
      <c r="AP156" s="4">
        <f t="shared" si="175"/>
        <v>7.7404310058710735E-2</v>
      </c>
      <c r="AQ156" s="4">
        <f t="shared" si="175"/>
        <v>-0.56015868450642614</v>
      </c>
      <c r="AR156" s="4">
        <f t="shared" si="175"/>
        <v>4.4041460575456881E-2</v>
      </c>
      <c r="AS156" s="4">
        <f t="shared" si="175"/>
        <v>-1.3586176361030766E-2</v>
      </c>
      <c r="AT156" s="4">
        <f t="shared" si="175"/>
        <v>1.387034419063383</v>
      </c>
      <c r="AU156" s="4">
        <f t="shared" si="175"/>
        <v>-7.3718425950033861E-2</v>
      </c>
      <c r="AV156" s="4">
        <f t="shared" si="175"/>
        <v>0.93712465145297585</v>
      </c>
      <c r="AW156" s="4">
        <f t="shared" si="175"/>
        <v>3.6820772956019709E-2</v>
      </c>
      <c r="AY156" s="2">
        <f t="shared" si="167"/>
        <v>71.620263934845255</v>
      </c>
      <c r="AZ156" s="2">
        <f t="shared" si="167"/>
        <v>69.238878556729674</v>
      </c>
      <c r="BA156" s="2">
        <f t="shared" si="167"/>
        <v>67.547149400945003</v>
      </c>
      <c r="BB156" s="2">
        <f t="shared" si="167"/>
        <v>66.689660927197551</v>
      </c>
      <c r="BC156" s="2">
        <f t="shared" si="167"/>
        <v>65.281687768591198</v>
      </c>
      <c r="BD156" s="2">
        <f t="shared" si="167"/>
        <v>63.764586854401266</v>
      </c>
      <c r="BE156" s="2">
        <f t="shared" si="167"/>
        <v>62.727095032971491</v>
      </c>
      <c r="BF156" s="2">
        <f t="shared" si="167"/>
        <v>61.357497660109829</v>
      </c>
      <c r="BG156" s="2">
        <f t="shared" si="167"/>
        <v>63.494670270282299</v>
      </c>
      <c r="BH156" s="2">
        <f t="shared" si="167"/>
        <v>65.347497080217948</v>
      </c>
      <c r="BI156" s="2">
        <f t="shared" si="167"/>
        <v>66.947526030205182</v>
      </c>
      <c r="BJ156" s="2">
        <f t="shared" si="167"/>
        <v>63.901084552813131</v>
      </c>
      <c r="BK156" s="2">
        <f t="shared" si="167"/>
        <v>65.129260173431078</v>
      </c>
      <c r="BL156" s="2">
        <f t="shared" si="167"/>
        <v>70.420318733112722</v>
      </c>
      <c r="BM156" s="2">
        <f t="shared" si="167"/>
        <v>73.853717225230824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93.109673965569314</v>
      </c>
      <c r="DL156" s="2">
        <f t="shared" si="176"/>
        <v>94.614047417698572</v>
      </c>
      <c r="DM156" s="2">
        <f t="shared" si="176"/>
        <v>86.768872546058617</v>
      </c>
      <c r="DN156" s="2">
        <f t="shared" si="176"/>
        <v>87.208262377441059</v>
      </c>
      <c r="DO156" s="2">
        <f t="shared" si="176"/>
        <v>82.146122140291169</v>
      </c>
      <c r="DP156" s="2">
        <f t="shared" si="176"/>
        <v>47.822060291060289</v>
      </c>
      <c r="DQ156" s="2">
        <f t="shared" si="176"/>
        <v>59.81348760188758</v>
      </c>
      <c r="DR156" s="2">
        <f t="shared" si="176"/>
        <v>97.58743359288097</v>
      </c>
      <c r="DS156" s="2">
        <f t="shared" si="176"/>
        <v>81.50562068965516</v>
      </c>
      <c r="DT156" s="2">
        <f t="shared" si="176"/>
        <v>78.657814460511645</v>
      </c>
      <c r="DU156" s="2">
        <f t="shared" si="176"/>
        <v>64.321729987129984</v>
      </c>
      <c r="DV156" s="2">
        <f t="shared" si="176"/>
        <v>81.183673268410146</v>
      </c>
      <c r="DW156" s="2">
        <f t="shared" si="176"/>
        <v>100.45608189493433</v>
      </c>
      <c r="DX156" s="2">
        <f t="shared" si="176"/>
        <v>86.420617674817706</v>
      </c>
      <c r="DY156" s="2">
        <f t="shared" si="176"/>
        <v>109.77877463848719</v>
      </c>
      <c r="EA156" s="2">
        <f t="shared" si="152"/>
        <v>71.61244558556038</v>
      </c>
      <c r="EB156" s="2">
        <f t="shared" si="152"/>
        <v>69.154505329659614</v>
      </c>
      <c r="EC156" s="2">
        <f t="shared" si="152"/>
        <v>67.500033282083734</v>
      </c>
      <c r="ED156" s="2">
        <f t="shared" si="152"/>
        <v>66.692876806581282</v>
      </c>
      <c r="EE156" s="2">
        <f t="shared" si="152"/>
        <v>65.27438168311312</v>
      </c>
      <c r="EF156" s="2">
        <f t="shared" si="152"/>
        <v>63.784167449349233</v>
      </c>
      <c r="EG156" s="2">
        <f t="shared" si="152"/>
        <v>62.705878209331708</v>
      </c>
      <c r="EH156" s="2">
        <f t="shared" si="152"/>
        <v>61.285813324873075</v>
      </c>
      <c r="EI156" s="2">
        <f t="shared" si="152"/>
        <v>63.444450771255433</v>
      </c>
      <c r="EJ156" s="2">
        <f t="shared" si="152"/>
        <v>65.315507593041659</v>
      </c>
      <c r="EK156" s="2">
        <f t="shared" si="152"/>
        <v>66.885616811618434</v>
      </c>
      <c r="EL156" s="2">
        <f t="shared" si="179"/>
        <v>63.83067405475267</v>
      </c>
      <c r="EM156" s="2">
        <f t="shared" si="135"/>
        <v>65.049547850418747</v>
      </c>
      <c r="EN156" s="2">
        <f t="shared" si="135"/>
        <v>70.410116588688027</v>
      </c>
      <c r="EO156" s="2">
        <f t="shared" si="135"/>
        <v>73.863288173845106</v>
      </c>
      <c r="EQ156" s="2">
        <f t="shared" si="177"/>
        <v>71.601578480572286</v>
      </c>
      <c r="ER156" s="2">
        <f t="shared" si="177"/>
        <v>69.900240759315608</v>
      </c>
      <c r="ES156" s="2">
        <f t="shared" si="177"/>
        <v>67.911299675088813</v>
      </c>
      <c r="ET156" s="2">
        <f t="shared" si="177"/>
        <v>66.565604214248765</v>
      </c>
      <c r="EU156" s="2">
        <f t="shared" si="177"/>
        <v>65.276694407379097</v>
      </c>
      <c r="EV156" s="2">
        <f t="shared" si="177"/>
        <v>63.638665301059213</v>
      </c>
      <c r="EW156" s="2">
        <f t="shared" si="177"/>
        <v>62.974483446448716</v>
      </c>
      <c r="EX156" s="2">
        <f t="shared" si="177"/>
        <v>61.814970056412619</v>
      </c>
      <c r="EY156" s="2">
        <f t="shared" si="177"/>
        <v>63.837564914991134</v>
      </c>
      <c r="EZ156" s="2">
        <f t="shared" si="177"/>
        <v>65.562086335343707</v>
      </c>
      <c r="FA156" s="2">
        <f t="shared" si="177"/>
        <v>67.550957713640756</v>
      </c>
      <c r="FB156" s="2">
        <f t="shared" si="177"/>
        <v>64.498022902937691</v>
      </c>
      <c r="FC156" s="2">
        <f t="shared" si="177"/>
        <v>65.786179367118919</v>
      </c>
      <c r="FD156" s="2">
        <f t="shared" si="177"/>
        <v>70.438753691320599</v>
      </c>
      <c r="FE156" s="2">
        <f t="shared" si="177"/>
        <v>73.222994881468665</v>
      </c>
      <c r="FG156" s="2">
        <f t="shared" si="178"/>
        <v>0.99959376072953299</v>
      </c>
      <c r="FH156" s="2">
        <f t="shared" si="178"/>
        <v>0.99962739328701444</v>
      </c>
      <c r="FI156" s="2">
        <f t="shared" si="178"/>
        <v>0.99963272672721337</v>
      </c>
      <c r="FJ156" s="2">
        <f t="shared" si="178"/>
        <v>0.99958354902338953</v>
      </c>
      <c r="FK156" s="2">
        <f t="shared" si="178"/>
        <v>0.99957966784803209</v>
      </c>
      <c r="FL156" s="2">
        <f t="shared" si="178"/>
        <v>0.99954223681691889</v>
      </c>
      <c r="FM156" s="2">
        <f t="shared" si="178"/>
        <v>0.9994738637271865</v>
      </c>
      <c r="FN156" s="2">
        <f t="shared" si="178"/>
        <v>0.99941472367030759</v>
      </c>
      <c r="FO156" s="2">
        <f t="shared" si="178"/>
        <v>0.99937513468724359</v>
      </c>
      <c r="FP156" s="2">
        <f t="shared" si="178"/>
        <v>0.99939471316417494</v>
      </c>
      <c r="FQ156" s="2">
        <f t="shared" si="178"/>
        <v>0.99947723849059766</v>
      </c>
      <c r="FR156" s="2">
        <f t="shared" si="178"/>
        <v>0.99949424293149935</v>
      </c>
      <c r="FS156" s="2">
        <f t="shared" si="178"/>
        <v>0.99952858829563496</v>
      </c>
      <c r="FT156" s="2">
        <f t="shared" si="178"/>
        <v>0.99947434084847442</v>
      </c>
      <c r="FU156" s="2">
        <f t="shared" si="178"/>
        <v>0.9994064709591699</v>
      </c>
      <c r="FW156" s="2">
        <f t="shared" si="169"/>
        <v>8.416860702979391E-2</v>
      </c>
      <c r="FX156" s="2">
        <f t="shared" si="169"/>
        <v>0.10042010584513461</v>
      </c>
      <c r="FY156" s="2">
        <f t="shared" si="169"/>
        <v>9.7355849840857614E-2</v>
      </c>
      <c r="FZ156" s="2">
        <f t="shared" si="169"/>
        <v>9.2396418779126771E-2</v>
      </c>
      <c r="GA156" s="2">
        <f t="shared" si="169"/>
        <v>9.2683121551678155E-2</v>
      </c>
      <c r="GB156" s="2">
        <f t="shared" si="169"/>
        <v>8.4354286934903197E-2</v>
      </c>
      <c r="GC156" s="2">
        <f t="shared" si="169"/>
        <v>8.4654400255041853E-2</v>
      </c>
      <c r="GD156" s="2">
        <f t="shared" si="169"/>
        <v>9.531742328528732E-2</v>
      </c>
      <c r="GE156" s="2">
        <f t="shared" si="169"/>
        <v>9.9039174899885271E-2</v>
      </c>
      <c r="GF156" s="2">
        <f t="shared" si="169"/>
        <v>9.6981452036833449E-2</v>
      </c>
      <c r="GG156" s="2">
        <f t="shared" si="169"/>
        <v>9.5063327297049471E-2</v>
      </c>
      <c r="GH156" s="2">
        <f t="shared" si="169"/>
        <v>9.2356638085308654E-2</v>
      </c>
      <c r="GI156" s="2">
        <f t="shared" si="169"/>
        <v>8.5553315360501189E-2</v>
      </c>
      <c r="GJ156" s="2">
        <f t="shared" si="169"/>
        <v>6.2369368549274738E-2</v>
      </c>
      <c r="GK156" s="2">
        <f t="shared" si="169"/>
        <v>4.8240131849502529E-2</v>
      </c>
      <c r="GM156" s="86">
        <f t="shared" si="170"/>
        <v>3.8189565399905595E-98</v>
      </c>
      <c r="GN156" s="86">
        <f t="shared" si="170"/>
        <v>7.7391040391385405E-111</v>
      </c>
      <c r="GO156" s="86">
        <f t="shared" si="170"/>
        <v>6.8207293808225829E-109</v>
      </c>
      <c r="GP156" s="86">
        <f t="shared" si="170"/>
        <v>3.0928241428678104E-118</v>
      </c>
      <c r="GQ156" s="86">
        <f t="shared" si="170"/>
        <v>2.1749848770883314E-169</v>
      </c>
      <c r="GR156" s="86">
        <f t="shared" si="170"/>
        <v>2.1712341729733674E-93</v>
      </c>
      <c r="GS156" s="86">
        <f t="shared" si="170"/>
        <v>8.6382229536617973E-57</v>
      </c>
      <c r="GT156" s="86">
        <f t="shared" si="170"/>
        <v>5.523022395274027E-11</v>
      </c>
      <c r="GU156" s="86">
        <f t="shared" si="170"/>
        <v>4.6175374369840178E-17</v>
      </c>
      <c r="GV156" s="86">
        <f t="shared" si="170"/>
        <v>4.3404694770415627E-25</v>
      </c>
      <c r="GW156" s="86">
        <f t="shared" si="170"/>
        <v>6.1343564500696593E-102</v>
      </c>
      <c r="GX156" s="86">
        <f t="shared" si="170"/>
        <v>7.7367592042394157E-236</v>
      </c>
      <c r="GY156" s="86">
        <f t="shared" si="170"/>
        <v>1.9748112277715182E-178</v>
      </c>
      <c r="GZ156" s="86">
        <f t="shared" si="170"/>
        <v>1.8909279422473278E-199</v>
      </c>
      <c r="HA156" s="86">
        <f t="shared" si="170"/>
        <v>1.3819919261483096E-225</v>
      </c>
      <c r="HC156" s="86">
        <f t="shared" si="181"/>
        <v>6.1822707553507196E-42</v>
      </c>
      <c r="HD156" s="86">
        <f t="shared" si="181"/>
        <v>4.8776891762466863E-53</v>
      </c>
      <c r="HE156" s="86">
        <f t="shared" si="181"/>
        <v>2.6463699734283215E-48</v>
      </c>
      <c r="HF156" s="86">
        <f t="shared" si="180"/>
        <v>1.5787240512980116E-54</v>
      </c>
      <c r="HG156" s="86">
        <f t="shared" si="180"/>
        <v>4.4021094935291701E-134</v>
      </c>
      <c r="HH156" s="86">
        <f t="shared" si="180"/>
        <v>2.2333751644493663E-61</v>
      </c>
      <c r="HI156" s="86">
        <f t="shared" si="180"/>
        <v>2.4250312871883227E-55</v>
      </c>
      <c r="HJ156" s="86">
        <f t="shared" si="180"/>
        <v>4.6433515464835457E-14</v>
      </c>
      <c r="HK156" s="86">
        <f t="shared" si="180"/>
        <v>1.1459384914858429E-13</v>
      </c>
      <c r="HL156" s="86">
        <f t="shared" si="161"/>
        <v>6.6722571018669842E-38</v>
      </c>
      <c r="HM156" s="86">
        <f t="shared" si="161"/>
        <v>1.8382363438147251E-95</v>
      </c>
      <c r="HN156" s="86">
        <f t="shared" si="161"/>
        <v>6.0054915910194968E-93</v>
      </c>
      <c r="HO156" s="86">
        <f t="shared" si="161"/>
        <v>2.0426870112147376E-88</v>
      </c>
      <c r="HP156" s="86">
        <f t="shared" si="161"/>
        <v>5.5767988933088777E-92</v>
      </c>
      <c r="HQ156" s="86">
        <f t="shared" si="161"/>
        <v>3.8078859337235419E-102</v>
      </c>
      <c r="HS156" s="86">
        <f t="shared" si="171"/>
        <v>0.30675553413649803</v>
      </c>
      <c r="HT156" s="86">
        <f t="shared" si="171"/>
        <v>0.14937929478888692</v>
      </c>
      <c r="HU156" s="86">
        <f t="shared" si="171"/>
        <v>0.15292729630517057</v>
      </c>
      <c r="HV156" s="86">
        <f t="shared" si="171"/>
        <v>0.22538501812951392</v>
      </c>
      <c r="HW156" s="86">
        <f t="shared" si="171"/>
        <v>0.15981664687193642</v>
      </c>
      <c r="HX156" s="86">
        <f t="shared" si="171"/>
        <v>0.1107411531474964</v>
      </c>
      <c r="HY156" s="86">
        <f t="shared" si="171"/>
        <v>0.22732124062806819</v>
      </c>
      <c r="HZ156" s="86">
        <f t="shared" si="171"/>
        <v>4.6027027987565021E-2</v>
      </c>
      <c r="IA156" s="86">
        <f t="shared" si="171"/>
        <v>2.8126394724994043E-2</v>
      </c>
      <c r="IB156" s="86">
        <f t="shared" si="171"/>
        <v>5.0944486658332185E-2</v>
      </c>
      <c r="IC156" s="86">
        <f t="shared" si="171"/>
        <v>0.11712252149464619</v>
      </c>
      <c r="ID156" s="86">
        <f t="shared" si="171"/>
        <v>0.13773077220247959</v>
      </c>
      <c r="IE156" s="86">
        <f t="shared" si="171"/>
        <v>0.26247550664593844</v>
      </c>
      <c r="IF156" s="86">
        <f t="shared" si="171"/>
        <v>0.47906673439416164</v>
      </c>
      <c r="IG156" s="86">
        <f t="shared" si="171"/>
        <v>0.56297020308846257</v>
      </c>
      <c r="II156" s="86">
        <f t="shared" si="172"/>
        <v>2.5765697560420088E-12</v>
      </c>
      <c r="IJ156" s="86">
        <f t="shared" si="172"/>
        <v>2.826711972507047E-10</v>
      </c>
      <c r="IK156" s="86">
        <f t="shared" si="172"/>
        <v>2.5381922281565332E-11</v>
      </c>
      <c r="IL156" s="86">
        <f t="shared" si="172"/>
        <v>1.1546769816856155E-11</v>
      </c>
      <c r="IM156" s="86">
        <f t="shared" si="172"/>
        <v>1.1260181261982158E-12</v>
      </c>
      <c r="IN156" s="86">
        <f t="shared" si="172"/>
        <v>3.4911210981445265E-16</v>
      </c>
      <c r="IO156" s="86">
        <f t="shared" si="172"/>
        <v>1.8749704804886768E-13</v>
      </c>
      <c r="IP156" s="86">
        <f t="shared" si="172"/>
        <v>1.6083454076302627E-20</v>
      </c>
      <c r="IQ156" s="86">
        <f t="shared" si="172"/>
        <v>4.6365699881161754E-21</v>
      </c>
      <c r="IR156" s="86">
        <f t="shared" si="172"/>
        <v>3.0567888094728259E-17</v>
      </c>
      <c r="IS156" s="86">
        <f t="shared" si="172"/>
        <v>6.3188340662892506E-14</v>
      </c>
      <c r="IT156" s="86">
        <f t="shared" si="172"/>
        <v>1.2455448956837819E-15</v>
      </c>
      <c r="IU156" s="86">
        <f t="shared" si="172"/>
        <v>2.7007913398799329E-14</v>
      </c>
      <c r="IV156" s="86">
        <f t="shared" si="172"/>
        <v>1.7166523530281325E-15</v>
      </c>
      <c r="IW156" s="86">
        <f t="shared" si="172"/>
        <v>2.679548774259302E-8</v>
      </c>
      <c r="IY156" s="86">
        <f t="shared" si="173"/>
        <v>0.30675553413907458</v>
      </c>
      <c r="IZ156" s="86">
        <f t="shared" si="173"/>
        <v>0.14937929507155812</v>
      </c>
      <c r="JA156" s="86">
        <f t="shared" si="173"/>
        <v>0.15292729633055249</v>
      </c>
      <c r="JB156" s="86">
        <f t="shared" si="173"/>
        <v>0.22538501814106068</v>
      </c>
      <c r="JC156" s="86">
        <f t="shared" si="173"/>
        <v>0.15981664687306243</v>
      </c>
      <c r="JD156" s="86">
        <f t="shared" si="173"/>
        <v>0.11074115314749675</v>
      </c>
      <c r="JE156" s="86">
        <f t="shared" si="173"/>
        <v>0.22732124062825568</v>
      </c>
      <c r="JF156" s="86">
        <f t="shared" si="173"/>
        <v>4.6027028042841679E-2</v>
      </c>
      <c r="JG156" s="86">
        <f t="shared" si="173"/>
        <v>2.8126394725108684E-2</v>
      </c>
      <c r="JH156" s="86">
        <f t="shared" si="173"/>
        <v>5.0944486658332212E-2</v>
      </c>
      <c r="JI156" s="86">
        <f t="shared" si="173"/>
        <v>0.11712252149470938</v>
      </c>
      <c r="JJ156" s="86">
        <f t="shared" si="173"/>
        <v>0.13773077220248084</v>
      </c>
      <c r="JK156" s="86">
        <f t="shared" si="173"/>
        <v>0.26247550664596547</v>
      </c>
      <c r="JL156" s="86">
        <f t="shared" si="173"/>
        <v>0.47906673439416336</v>
      </c>
      <c r="JM156" s="86">
        <f t="shared" si="173"/>
        <v>0.56297022988395029</v>
      </c>
    </row>
    <row r="157" spans="2:273" x14ac:dyDescent="0.25">
      <c r="B157" s="2">
        <v>130</v>
      </c>
      <c r="C157" s="37">
        <v>71.480999999999995</v>
      </c>
      <c r="D157" s="37">
        <v>68.635000000000005</v>
      </c>
      <c r="E157" s="37">
        <v>67.619</v>
      </c>
      <c r="F157" s="37">
        <v>67.257999999999996</v>
      </c>
      <c r="G157" s="37">
        <v>65.096999999999994</v>
      </c>
      <c r="H157" s="37">
        <v>63.371000000000002</v>
      </c>
      <c r="I157" s="37">
        <v>62.639000000000003</v>
      </c>
      <c r="J157" s="37">
        <v>60.753999999999998</v>
      </c>
      <c r="K157" s="37">
        <v>62.933999999999997</v>
      </c>
      <c r="L157" s="37">
        <v>64.311000000000007</v>
      </c>
      <c r="M157" s="37">
        <v>66.918000000000006</v>
      </c>
      <c r="N157" s="37">
        <v>62.81</v>
      </c>
      <c r="O157" s="37">
        <v>66.492000000000004</v>
      </c>
      <c r="P157" s="37">
        <v>92.483000000000004</v>
      </c>
      <c r="Q157" s="37">
        <v>146.05000000000001</v>
      </c>
      <c r="S157" s="4">
        <f t="shared" si="174"/>
        <v>71.752792906104702</v>
      </c>
      <c r="T157" s="4">
        <f t="shared" si="174"/>
        <v>69.192582584631836</v>
      </c>
      <c r="U157" s="4">
        <f t="shared" si="174"/>
        <v>67.597516657610768</v>
      </c>
      <c r="V157" s="4">
        <f t="shared" si="174"/>
        <v>67.130723745593144</v>
      </c>
      <c r="W157" s="4">
        <f t="shared" si="174"/>
        <v>65.502611691634812</v>
      </c>
      <c r="X157" s="4">
        <f t="shared" si="174"/>
        <v>63.831118273865613</v>
      </c>
      <c r="Y157" s="4">
        <f t="shared" si="174"/>
        <v>63.431315936525323</v>
      </c>
      <c r="Z157" s="4">
        <f t="shared" si="174"/>
        <v>61.191557933208117</v>
      </c>
      <c r="AA157" s="4">
        <f t="shared" si="174"/>
        <v>63.272793030390169</v>
      </c>
      <c r="AB157" s="4">
        <f t="shared" si="174"/>
        <v>65.216437932553958</v>
      </c>
      <c r="AC157" s="4">
        <f t="shared" si="174"/>
        <v>67.084493830647475</v>
      </c>
      <c r="AD157" s="4">
        <f t="shared" si="174"/>
        <v>64.159842164753556</v>
      </c>
      <c r="AE157" s="4">
        <f t="shared" si="174"/>
        <v>66.85703837917309</v>
      </c>
      <c r="AF157" s="4">
        <f t="shared" si="174"/>
        <v>91.28907825484491</v>
      </c>
      <c r="AG157" s="4">
        <f t="shared" si="174"/>
        <v>142.10005246765542</v>
      </c>
      <c r="AI157" s="4">
        <f t="shared" si="175"/>
        <v>-0.2717929061047073</v>
      </c>
      <c r="AJ157" s="4">
        <f t="shared" si="175"/>
        <v>-0.55758258463183097</v>
      </c>
      <c r="AK157" s="4">
        <f t="shared" si="175"/>
        <v>2.1483342389231552E-2</v>
      </c>
      <c r="AL157" s="4">
        <f t="shared" si="175"/>
        <v>0.12727625440685131</v>
      </c>
      <c r="AM157" s="4">
        <f t="shared" si="175"/>
        <v>-0.40561169163481736</v>
      </c>
      <c r="AN157" s="4">
        <f t="shared" si="175"/>
        <v>-0.46011827386561066</v>
      </c>
      <c r="AO157" s="4">
        <f t="shared" si="175"/>
        <v>-0.79231593652531984</v>
      </c>
      <c r="AP157" s="4">
        <f t="shared" si="175"/>
        <v>-0.43755793320811875</v>
      </c>
      <c r="AQ157" s="4">
        <f t="shared" si="175"/>
        <v>-0.33879303039017117</v>
      </c>
      <c r="AR157" s="4">
        <f t="shared" si="175"/>
        <v>-0.90543793255395144</v>
      </c>
      <c r="AS157" s="4">
        <f t="shared" si="175"/>
        <v>-0.16649383064746814</v>
      </c>
      <c r="AT157" s="4">
        <f t="shared" si="175"/>
        <v>-1.3498421647535537</v>
      </c>
      <c r="AU157" s="4">
        <f t="shared" si="175"/>
        <v>-0.36503837917308601</v>
      </c>
      <c r="AV157" s="4">
        <f t="shared" si="175"/>
        <v>1.1939217451550945</v>
      </c>
      <c r="AW157" s="4">
        <f t="shared" si="175"/>
        <v>3.9499475323445949</v>
      </c>
      <c r="AY157" s="2">
        <f t="shared" si="167"/>
        <v>71.552502791004585</v>
      </c>
      <c r="AZ157" s="2">
        <f t="shared" si="167"/>
        <v>69.116675579734476</v>
      </c>
      <c r="BA157" s="2">
        <f t="shared" si="167"/>
        <v>67.439682824393117</v>
      </c>
      <c r="BB157" s="2">
        <f t="shared" si="167"/>
        <v>66.616494090997278</v>
      </c>
      <c r="BC157" s="2">
        <f t="shared" si="167"/>
        <v>65.192106388133283</v>
      </c>
      <c r="BD157" s="2">
        <f t="shared" si="167"/>
        <v>63.695770186073837</v>
      </c>
      <c r="BE157" s="2">
        <f t="shared" si="167"/>
        <v>62.618114284980678</v>
      </c>
      <c r="BF157" s="2">
        <f t="shared" si="167"/>
        <v>61.160448242171775</v>
      </c>
      <c r="BG157" s="2">
        <f t="shared" si="167"/>
        <v>63.259343871889548</v>
      </c>
      <c r="BH157" s="2">
        <f t="shared" si="167"/>
        <v>65.161454453263858</v>
      </c>
      <c r="BI157" s="2">
        <f t="shared" si="167"/>
        <v>66.749199944005028</v>
      </c>
      <c r="BJ157" s="2">
        <f t="shared" si="167"/>
        <v>63.733685404410295</v>
      </c>
      <c r="BK157" s="2">
        <f t="shared" si="167"/>
        <v>64.986214470820812</v>
      </c>
      <c r="BL157" s="2">
        <f t="shared" si="167"/>
        <v>70.283928859998497</v>
      </c>
      <c r="BM157" s="2">
        <f t="shared" si="167"/>
        <v>73.726658340748045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>
        <f t="shared" si="168"/>
        <v>62.933999999999997</v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>
        <f t="shared" si="205"/>
        <v>62.933999999999997</v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93.168793717909992</v>
      </c>
      <c r="DL157" s="2">
        <f t="shared" si="176"/>
        <v>94.707051948051941</v>
      </c>
      <c r="DM157" s="2">
        <f t="shared" si="176"/>
        <v>86.808165508909724</v>
      </c>
      <c r="DN157" s="2">
        <f t="shared" si="176"/>
        <v>87.291515679442512</v>
      </c>
      <c r="DO157" s="2">
        <f t="shared" si="176"/>
        <v>82.176175377468056</v>
      </c>
      <c r="DP157" s="2">
        <f t="shared" si="176"/>
        <v>47.495271145639563</v>
      </c>
      <c r="DQ157" s="2">
        <f t="shared" si="176"/>
        <v>59.561860060060035</v>
      </c>
      <c r="DR157" s="2">
        <f t="shared" si="176"/>
        <v>97.740541713014451</v>
      </c>
      <c r="DS157" s="2">
        <f t="shared" si="176"/>
        <v>81.503420689655158</v>
      </c>
      <c r="DT157" s="2">
        <f t="shared" si="176"/>
        <v>78.619909899888725</v>
      </c>
      <c r="DU157" s="2">
        <f t="shared" si="176"/>
        <v>64.144345045045043</v>
      </c>
      <c r="DV157" s="2">
        <f t="shared" si="176"/>
        <v>81.187708939708983</v>
      </c>
      <c r="DW157" s="2">
        <f t="shared" si="176"/>
        <v>100.65125225140713</v>
      </c>
      <c r="DX157" s="2">
        <f t="shared" si="176"/>
        <v>86.449871471471496</v>
      </c>
      <c r="DY157" s="2">
        <f t="shared" si="176"/>
        <v>110.07295261401555</v>
      </c>
      <c r="EA157" s="2">
        <f t="shared" si="152"/>
        <v>71.545548202042824</v>
      </c>
      <c r="EB157" s="2">
        <f t="shared" si="152"/>
        <v>69.021792129359042</v>
      </c>
      <c r="EC157" s="2">
        <f t="shared" si="152"/>
        <v>67.387134647734456</v>
      </c>
      <c r="ED157" s="2">
        <f t="shared" si="152"/>
        <v>66.622152921379822</v>
      </c>
      <c r="EE157" s="2">
        <f t="shared" si="152"/>
        <v>65.185344804036347</v>
      </c>
      <c r="EF157" s="2">
        <f t="shared" si="152"/>
        <v>63.716703235513961</v>
      </c>
      <c r="EG157" s="2">
        <f t="shared" si="152"/>
        <v>62.593388764095096</v>
      </c>
      <c r="EH157" s="2">
        <f t="shared" si="152"/>
        <v>61.080893020304551</v>
      </c>
      <c r="EI157" s="2">
        <f t="shared" si="152"/>
        <v>63.20255291669217</v>
      </c>
      <c r="EJ157" s="2">
        <f t="shared" si="152"/>
        <v>65.126299584355692</v>
      </c>
      <c r="EK157" s="2">
        <f t="shared" si="152"/>
        <v>66.677961267213007</v>
      </c>
      <c r="EL157" s="2">
        <f t="shared" si="179"/>
        <v>63.655399354083599</v>
      </c>
      <c r="EM157" s="2">
        <f t="shared" si="135"/>
        <v>64.898461293816126</v>
      </c>
      <c r="EN157" s="2">
        <f t="shared" si="135"/>
        <v>70.274121652224466</v>
      </c>
      <c r="EO157" s="2">
        <f t="shared" si="135"/>
        <v>73.741802537554378</v>
      </c>
      <c r="EQ157" s="2">
        <f t="shared" si="177"/>
        <v>71.53400212119503</v>
      </c>
      <c r="ER157" s="2">
        <f t="shared" si="177"/>
        <v>69.811826469807073</v>
      </c>
      <c r="ES157" s="2">
        <f t="shared" si="177"/>
        <v>67.822505540307887</v>
      </c>
      <c r="ET157" s="2">
        <f t="shared" si="177"/>
        <v>66.487616925934617</v>
      </c>
      <c r="EU157" s="2">
        <f t="shared" si="177"/>
        <v>65.187806484045311</v>
      </c>
      <c r="EV157" s="2">
        <f t="shared" si="177"/>
        <v>63.562357802489778</v>
      </c>
      <c r="EW157" s="2">
        <f t="shared" si="177"/>
        <v>62.877741063339158</v>
      </c>
      <c r="EX157" s="2">
        <f t="shared" si="177"/>
        <v>61.66012666955961</v>
      </c>
      <c r="EY157" s="2">
        <f t="shared" si="177"/>
        <v>63.633551578715064</v>
      </c>
      <c r="EZ157" s="2">
        <f t="shared" si="177"/>
        <v>65.389280241520382</v>
      </c>
      <c r="FA157" s="2">
        <f t="shared" si="177"/>
        <v>67.379368773602039</v>
      </c>
      <c r="FB157" s="2">
        <f t="shared" si="177"/>
        <v>64.354780992386907</v>
      </c>
      <c r="FC157" s="2">
        <f t="shared" si="177"/>
        <v>65.676424753203747</v>
      </c>
      <c r="FD157" s="2">
        <f t="shared" si="177"/>
        <v>70.304309295593427</v>
      </c>
      <c r="FE157" s="2">
        <f t="shared" si="177"/>
        <v>73.080606489834338</v>
      </c>
      <c r="FG157" s="2">
        <f t="shared" si="178"/>
        <v>0.99962949213828722</v>
      </c>
      <c r="FH157" s="2">
        <f t="shared" si="178"/>
        <v>0.99966016749741227</v>
      </c>
      <c r="FI157" s="2">
        <f t="shared" si="178"/>
        <v>0.99966503196936352</v>
      </c>
      <c r="FJ157" s="2">
        <f t="shared" si="178"/>
        <v>0.99962017827739824</v>
      </c>
      <c r="FK157" s="2">
        <f t="shared" si="178"/>
        <v>0.99961663834276981</v>
      </c>
      <c r="FL157" s="2">
        <f t="shared" si="178"/>
        <v>0.99958249819895173</v>
      </c>
      <c r="FM157" s="2">
        <f t="shared" si="178"/>
        <v>0.99952013580124388</v>
      </c>
      <c r="FN157" s="2">
        <f t="shared" si="178"/>
        <v>0.999466194153383</v>
      </c>
      <c r="FO157" s="2">
        <f t="shared" si="178"/>
        <v>0.99943008472690364</v>
      </c>
      <c r="FP157" s="2">
        <f t="shared" si="178"/>
        <v>0.99944794244295099</v>
      </c>
      <c r="FQ157" s="2">
        <f t="shared" si="178"/>
        <v>0.99952321390613186</v>
      </c>
      <c r="FR157" s="2">
        <f t="shared" si="178"/>
        <v>0.99953872354411843</v>
      </c>
      <c r="FS157" s="2">
        <f t="shared" si="178"/>
        <v>0.9995700495818548</v>
      </c>
      <c r="FT157" s="2">
        <f t="shared" si="178"/>
        <v>0.99952057098130354</v>
      </c>
      <c r="FU157" s="2">
        <f t="shared" si="178"/>
        <v>0.99945866681063977</v>
      </c>
      <c r="FW157" s="2">
        <f t="shared" si="169"/>
        <v>9.1545651857853544E-2</v>
      </c>
      <c r="FX157" s="2">
        <f t="shared" si="169"/>
        <v>0.10905192324016175</v>
      </c>
      <c r="FY157" s="2">
        <f t="shared" si="169"/>
        <v>0.1057552376228534</v>
      </c>
      <c r="FZ157" s="2">
        <f t="shared" si="169"/>
        <v>0.10041553047334778</v>
      </c>
      <c r="GA157" s="2">
        <f t="shared" si="169"/>
        <v>0.10072435478554875</v>
      </c>
      <c r="GB157" s="2">
        <f t="shared" si="169"/>
        <v>9.1745975566415158E-2</v>
      </c>
      <c r="GC157" s="2">
        <f t="shared" si="169"/>
        <v>9.206974252626797E-2</v>
      </c>
      <c r="GD157" s="2">
        <f t="shared" si="169"/>
        <v>0.10356112276501148</v>
      </c>
      <c r="GE157" s="2">
        <f t="shared" si="169"/>
        <v>0.10756648506762474</v>
      </c>
      <c r="GF157" s="2">
        <f t="shared" si="169"/>
        <v>0.10535230864623635</v>
      </c>
      <c r="GG157" s="2">
        <f t="shared" si="169"/>
        <v>0.1032875598194202</v>
      </c>
      <c r="GH157" s="2">
        <f t="shared" si="169"/>
        <v>0.1003726790253217</v>
      </c>
      <c r="GI157" s="2">
        <f t="shared" si="169"/>
        <v>9.3039394985948959E-2</v>
      </c>
      <c r="GJ157" s="2">
        <f t="shared" si="169"/>
        <v>6.7977612112070776E-2</v>
      </c>
      <c r="GK157" s="2">
        <f t="shared" si="169"/>
        <v>5.2649216931030383E-2</v>
      </c>
      <c r="GM157" s="86">
        <f t="shared" si="170"/>
        <v>3.8844318268045575E-101</v>
      </c>
      <c r="GN157" s="86">
        <f t="shared" si="170"/>
        <v>3.1282040325378842E-114</v>
      </c>
      <c r="GO157" s="86">
        <f t="shared" si="170"/>
        <v>3.3270628749342596E-112</v>
      </c>
      <c r="GP157" s="86">
        <f t="shared" si="170"/>
        <v>7.7842231585974463E-122</v>
      </c>
      <c r="GQ157" s="86">
        <f t="shared" si="170"/>
        <v>1.360671302961208E-174</v>
      </c>
      <c r="GR157" s="86">
        <f t="shared" si="170"/>
        <v>3.3807820274964716E-96</v>
      </c>
      <c r="GS157" s="86">
        <f t="shared" si="170"/>
        <v>1.7194570085378155E-58</v>
      </c>
      <c r="GT157" s="86">
        <f t="shared" si="170"/>
        <v>2.8525892774323178E-11</v>
      </c>
      <c r="GU157" s="86">
        <f t="shared" si="170"/>
        <v>1.5691644913514848E-17</v>
      </c>
      <c r="GV157" s="86">
        <f t="shared" si="170"/>
        <v>8.5021868446085175E-26</v>
      </c>
      <c r="GW157" s="86">
        <f t="shared" si="170"/>
        <v>5.1698451505369505E-105</v>
      </c>
      <c r="GX157" s="86">
        <f t="shared" si="170"/>
        <v>4.3034346376673625E-243</v>
      </c>
      <c r="GY157" s="86">
        <f t="shared" si="170"/>
        <v>6.6634161289725836E-184</v>
      </c>
      <c r="GZ157" s="86">
        <f t="shared" si="170"/>
        <v>1.552054748245553E-205</v>
      </c>
      <c r="HA157" s="86">
        <f t="shared" si="170"/>
        <v>2.3449441473249173E-232</v>
      </c>
      <c r="HC157" s="86">
        <f t="shared" si="181"/>
        <v>6.4351753080531596E-44</v>
      </c>
      <c r="HD157" s="86">
        <f t="shared" si="181"/>
        <v>1.3511287079465573E-55</v>
      </c>
      <c r="HE157" s="86">
        <f t="shared" si="181"/>
        <v>1.3934812406003719E-50</v>
      </c>
      <c r="HF157" s="86">
        <f t="shared" si="180"/>
        <v>4.3284306159848578E-57</v>
      </c>
      <c r="HG157" s="86">
        <f t="shared" si="180"/>
        <v>1.7085907411229796E-140</v>
      </c>
      <c r="HH157" s="86">
        <f t="shared" si="180"/>
        <v>3.2290142662471699E-64</v>
      </c>
      <c r="HI157" s="86">
        <f t="shared" si="180"/>
        <v>6.2253451537470924E-58</v>
      </c>
      <c r="HJ157" s="86">
        <f t="shared" si="180"/>
        <v>1.205086646417912E-14</v>
      </c>
      <c r="HK157" s="86">
        <f t="shared" si="180"/>
        <v>3.1237701586443544E-14</v>
      </c>
      <c r="HL157" s="86">
        <f t="shared" si="161"/>
        <v>1.3159266354699551E-39</v>
      </c>
      <c r="HM157" s="86">
        <f t="shared" si="161"/>
        <v>5.8440143818277587E-100</v>
      </c>
      <c r="HN157" s="86">
        <f t="shared" si="161"/>
        <v>2.5624428597167069E-97</v>
      </c>
      <c r="HO157" s="86">
        <f t="shared" si="161"/>
        <v>1.1557163720007471E-92</v>
      </c>
      <c r="HP157" s="86">
        <f t="shared" si="161"/>
        <v>2.1048586985996704E-96</v>
      </c>
      <c r="HQ157" s="86">
        <f t="shared" si="161"/>
        <v>6.3630068891279976E-107</v>
      </c>
      <c r="HS157" s="86">
        <f t="shared" si="171"/>
        <v>0.21603838148693849</v>
      </c>
      <c r="HT157" s="86">
        <f t="shared" si="171"/>
        <v>8.9756141931602348E-2</v>
      </c>
      <c r="HU157" s="86">
        <f t="shared" si="171"/>
        <v>9.0221564570011889E-2</v>
      </c>
      <c r="HV157" s="86">
        <f t="shared" si="171"/>
        <v>0.14528618346402766</v>
      </c>
      <c r="HW157" s="86">
        <f t="shared" si="171"/>
        <v>9.2924684346877007E-2</v>
      </c>
      <c r="HX157" s="86">
        <f t="shared" si="171"/>
        <v>5.6218382370494563E-2</v>
      </c>
      <c r="HY157" s="86">
        <f t="shared" si="171"/>
        <v>0.1439712074834423</v>
      </c>
      <c r="HZ157" s="86">
        <f t="shared" si="171"/>
        <v>1.6663344487276289E-2</v>
      </c>
      <c r="IA157" s="86">
        <f t="shared" si="171"/>
        <v>8.9721256997654045E-3</v>
      </c>
      <c r="IB157" s="86">
        <f t="shared" si="171"/>
        <v>2.0548825482849885E-2</v>
      </c>
      <c r="IC157" s="86">
        <f t="shared" si="171"/>
        <v>6.129769385641777E-2</v>
      </c>
      <c r="ID157" s="86">
        <f t="shared" si="171"/>
        <v>7.1936055874633364E-2</v>
      </c>
      <c r="IE157" s="86">
        <f t="shared" si="171"/>
        <v>0.16948361665545955</v>
      </c>
      <c r="IF157" s="86">
        <f t="shared" si="171"/>
        <v>0.38521250506871685</v>
      </c>
      <c r="IG157" s="86">
        <f t="shared" si="171"/>
        <v>0.52271871202192788</v>
      </c>
      <c r="II157" s="86">
        <f t="shared" si="172"/>
        <v>1.7064271049025745E-11</v>
      </c>
      <c r="IJ157" s="86">
        <f t="shared" si="172"/>
        <v>1.5092912973915609E-9</v>
      </c>
      <c r="IK157" s="86">
        <f t="shared" si="172"/>
        <v>1.6005630890848006E-10</v>
      </c>
      <c r="IL157" s="86">
        <f t="shared" si="172"/>
        <v>7.3950945615357348E-11</v>
      </c>
      <c r="IM157" s="86">
        <f t="shared" si="172"/>
        <v>8.6666928326179074E-12</v>
      </c>
      <c r="IN157" s="86">
        <f t="shared" si="172"/>
        <v>4.5027015767907577E-15</v>
      </c>
      <c r="IO157" s="86">
        <f t="shared" si="172"/>
        <v>1.517503501104839E-12</v>
      </c>
      <c r="IP157" s="86">
        <f t="shared" si="172"/>
        <v>5.3125435931159023E-19</v>
      </c>
      <c r="IQ157" s="86">
        <f t="shared" si="172"/>
        <v>1.8086451297587766E-19</v>
      </c>
      <c r="IR157" s="86">
        <f t="shared" si="172"/>
        <v>5.6879184791292331E-16</v>
      </c>
      <c r="IS157" s="86">
        <f t="shared" si="172"/>
        <v>6.2564349897786563E-13</v>
      </c>
      <c r="IT157" s="86">
        <f t="shared" si="172"/>
        <v>1.622469266014073E-14</v>
      </c>
      <c r="IU157" s="86">
        <f t="shared" si="172"/>
        <v>2.5535588726810194E-13</v>
      </c>
      <c r="IV157" s="86">
        <f t="shared" si="172"/>
        <v>1.4741569796266729E-14</v>
      </c>
      <c r="IW157" s="86">
        <f t="shared" si="172"/>
        <v>7.0684262100521711E-8</v>
      </c>
      <c r="IY157" s="86">
        <f t="shared" si="173"/>
        <v>0.21603838150400276</v>
      </c>
      <c r="IZ157" s="86">
        <f t="shared" si="173"/>
        <v>8.9756143440893651E-2</v>
      </c>
      <c r="JA157" s="86">
        <f t="shared" si="173"/>
        <v>9.0221564730068204E-2</v>
      </c>
      <c r="JB157" s="86">
        <f t="shared" si="173"/>
        <v>0.14528618353797862</v>
      </c>
      <c r="JC157" s="86">
        <f t="shared" si="173"/>
        <v>9.2924684355543699E-2</v>
      </c>
      <c r="JD157" s="86">
        <f t="shared" si="173"/>
        <v>5.6218382370499066E-2</v>
      </c>
      <c r="JE157" s="86">
        <f t="shared" si="173"/>
        <v>0.14397120748495981</v>
      </c>
      <c r="JF157" s="86">
        <f t="shared" si="173"/>
        <v>1.6663344515814232E-2</v>
      </c>
      <c r="JG157" s="86">
        <f t="shared" si="173"/>
        <v>8.9721256997966573E-3</v>
      </c>
      <c r="JH157" s="86">
        <f t="shared" si="173"/>
        <v>2.0548825482850454E-2</v>
      </c>
      <c r="JI157" s="86">
        <f t="shared" si="173"/>
        <v>6.1297693857043416E-2</v>
      </c>
      <c r="JJ157" s="86">
        <f t="shared" si="173"/>
        <v>7.1936055874649588E-2</v>
      </c>
      <c r="JK157" s="86">
        <f t="shared" si="173"/>
        <v>0.1694836166557149</v>
      </c>
      <c r="JL157" s="86">
        <f t="shared" si="173"/>
        <v>0.38521250506873161</v>
      </c>
      <c r="JM157" s="86">
        <f t="shared" si="173"/>
        <v>0.52271878270618999</v>
      </c>
    </row>
    <row r="158" spans="2:273" x14ac:dyDescent="0.25">
      <c r="B158" s="2">
        <v>131</v>
      </c>
      <c r="C158" s="37">
        <v>72.741</v>
      </c>
      <c r="D158" s="37">
        <v>68.856999999999999</v>
      </c>
      <c r="E158" s="37">
        <v>66.825000000000003</v>
      </c>
      <c r="F158" s="37">
        <v>66.677000000000007</v>
      </c>
      <c r="G158" s="37">
        <v>64.629000000000005</v>
      </c>
      <c r="H158" s="37">
        <v>63.048000000000002</v>
      </c>
      <c r="I158" s="37">
        <v>61.77</v>
      </c>
      <c r="J158" s="37">
        <v>60.164000000000001</v>
      </c>
      <c r="K158" s="37">
        <v>61.311</v>
      </c>
      <c r="L158" s="37">
        <v>64.492000000000004</v>
      </c>
      <c r="M158" s="37">
        <v>66.066000000000003</v>
      </c>
      <c r="N158" s="37">
        <v>63.127000000000002</v>
      </c>
      <c r="O158" s="37">
        <v>64.048000000000002</v>
      </c>
      <c r="P158" s="37">
        <v>82.367000000000004</v>
      </c>
      <c r="Q158" s="37">
        <v>129.53299999999999</v>
      </c>
      <c r="S158" s="4">
        <f t="shared" si="174"/>
        <v>71.580351816252531</v>
      </c>
      <c r="T158" s="4">
        <f t="shared" si="174"/>
        <v>69.025094955805301</v>
      </c>
      <c r="U158" s="4">
        <f t="shared" si="174"/>
        <v>67.391363872454917</v>
      </c>
      <c r="V158" s="4">
        <f t="shared" si="174"/>
        <v>66.759427909188148</v>
      </c>
      <c r="W158" s="4">
        <f t="shared" si="174"/>
        <v>65.213366012341623</v>
      </c>
      <c r="X158" s="4">
        <f t="shared" si="174"/>
        <v>63.664859091250442</v>
      </c>
      <c r="Y158" s="4">
        <f t="shared" si="174"/>
        <v>62.837960945132671</v>
      </c>
      <c r="Z158" s="4">
        <f t="shared" si="174"/>
        <v>60.969551647985931</v>
      </c>
      <c r="AA158" s="4">
        <f t="shared" si="174"/>
        <v>63.026701901725254</v>
      </c>
      <c r="AB158" s="4">
        <f t="shared" si="174"/>
        <v>64.986397176875698</v>
      </c>
      <c r="AC158" s="4">
        <f t="shared" si="174"/>
        <v>66.651951174395165</v>
      </c>
      <c r="AD158" s="4">
        <f t="shared" si="174"/>
        <v>63.691166796495843</v>
      </c>
      <c r="AE158" s="4">
        <f t="shared" si="174"/>
        <v>65.607500501100091</v>
      </c>
      <c r="AF158" s="4">
        <f t="shared" si="174"/>
        <v>82.584683526827902</v>
      </c>
      <c r="AG158" s="4">
        <f t="shared" si="174"/>
        <v>124.55293951608037</v>
      </c>
      <c r="AI158" s="4">
        <f t="shared" si="175"/>
        <v>1.1606481837474689</v>
      </c>
      <c r="AJ158" s="4">
        <f t="shared" si="175"/>
        <v>-0.16809495580530154</v>
      </c>
      <c r="AK158" s="4">
        <f t="shared" si="175"/>
        <v>-0.56636387245491449</v>
      </c>
      <c r="AL158" s="4">
        <f t="shared" si="175"/>
        <v>-8.2427909188140802E-2</v>
      </c>
      <c r="AM158" s="4">
        <f t="shared" si="175"/>
        <v>-0.58436601234161856</v>
      </c>
      <c r="AN158" s="4">
        <f t="shared" si="175"/>
        <v>-0.61685909125043992</v>
      </c>
      <c r="AO158" s="4">
        <f t="shared" si="175"/>
        <v>-1.0679609451326684</v>
      </c>
      <c r="AP158" s="4">
        <f t="shared" si="175"/>
        <v>-0.80555164798592926</v>
      </c>
      <c r="AQ158" s="4">
        <f t="shared" si="175"/>
        <v>-1.7157019017252537</v>
      </c>
      <c r="AR158" s="4">
        <f t="shared" si="175"/>
        <v>-0.49439717687569384</v>
      </c>
      <c r="AS158" s="4">
        <f t="shared" si="175"/>
        <v>-0.58595117439516287</v>
      </c>
      <c r="AT158" s="4">
        <f t="shared" si="175"/>
        <v>-0.56416679649584012</v>
      </c>
      <c r="AU158" s="4">
        <f t="shared" si="175"/>
        <v>-1.5595005011000893</v>
      </c>
      <c r="AV158" s="4">
        <f t="shared" si="175"/>
        <v>-0.21768352682789782</v>
      </c>
      <c r="AW158" s="4">
        <f t="shared" si="175"/>
        <v>4.9800604839196154</v>
      </c>
      <c r="AY158" s="2">
        <f t="shared" si="167"/>
        <v>71.484783909100088</v>
      </c>
      <c r="AZ158" s="2">
        <f t="shared" si="167"/>
        <v>68.995834859447669</v>
      </c>
      <c r="BA158" s="2">
        <f t="shared" si="167"/>
        <v>67.332957562755681</v>
      </c>
      <c r="BB158" s="2">
        <f t="shared" si="167"/>
        <v>66.543179714695469</v>
      </c>
      <c r="BC158" s="2">
        <f t="shared" si="167"/>
        <v>65.102575817204297</v>
      </c>
      <c r="BD158" s="2">
        <f t="shared" si="167"/>
        <v>63.626691140007836</v>
      </c>
      <c r="BE158" s="2">
        <f t="shared" si="167"/>
        <v>62.509540676149733</v>
      </c>
      <c r="BF158" s="2">
        <f t="shared" si="167"/>
        <v>60.964748003456627</v>
      </c>
      <c r="BG158" s="2">
        <f t="shared" si="167"/>
        <v>63.025026435535054</v>
      </c>
      <c r="BH158" s="2">
        <f t="shared" si="167"/>
        <v>64.975910452198363</v>
      </c>
      <c r="BI158" s="2">
        <f t="shared" si="167"/>
        <v>66.551913893139456</v>
      </c>
      <c r="BJ158" s="2">
        <f t="shared" si="167"/>
        <v>63.567300882798904</v>
      </c>
      <c r="BK158" s="2">
        <f t="shared" si="167"/>
        <v>64.844367807867272</v>
      </c>
      <c r="BL158" s="2">
        <f t="shared" si="167"/>
        <v>70.147622251021403</v>
      </c>
      <c r="BM158" s="2">
        <f t="shared" si="167"/>
        <v>73.599282044546015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60.164000000000001</v>
      </c>
      <c r="CM158" s="2">
        <f t="shared" si="168"/>
        <v>61.311</v>
      </c>
      <c r="CN158" s="2">
        <f t="shared" si="168"/>
        <v>64.492000000000004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60.164000000000001</v>
      </c>
      <c r="DC158" s="2">
        <f t="shared" si="205"/>
        <v>61.311</v>
      </c>
      <c r="DD158" s="2">
        <f t="shared" si="206"/>
        <v>64.492000000000004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93.227913470250684</v>
      </c>
      <c r="DL158" s="2">
        <f t="shared" si="176"/>
        <v>94.80005647840531</v>
      </c>
      <c r="DM158" s="2">
        <f t="shared" si="176"/>
        <v>86.847458471760817</v>
      </c>
      <c r="DN158" s="2">
        <f t="shared" si="176"/>
        <v>87.374768981443978</v>
      </c>
      <c r="DO158" s="2">
        <f t="shared" si="176"/>
        <v>82.206228614644942</v>
      </c>
      <c r="DP158" s="2">
        <f t="shared" si="176"/>
        <v>47.168482000218845</v>
      </c>
      <c r="DQ158" s="2">
        <f t="shared" si="176"/>
        <v>59.310232518232496</v>
      </c>
      <c r="DR158" s="2">
        <f t="shared" si="176"/>
        <v>97.893649833147933</v>
      </c>
      <c r="DS158" s="2">
        <f t="shared" si="176"/>
        <v>81.501220689655156</v>
      </c>
      <c r="DT158" s="2">
        <f t="shared" si="176"/>
        <v>78.58200533926582</v>
      </c>
      <c r="DU158" s="2">
        <f t="shared" si="176"/>
        <v>63.966960102960101</v>
      </c>
      <c r="DV158" s="2">
        <f t="shared" si="176"/>
        <v>81.191744611007806</v>
      </c>
      <c r="DW158" s="2">
        <f t="shared" si="176"/>
        <v>100.84642260787993</v>
      </c>
      <c r="DX158" s="2">
        <f t="shared" si="176"/>
        <v>86.479125268125301</v>
      </c>
      <c r="DY158" s="2">
        <f t="shared" si="176"/>
        <v>110.36713058954392</v>
      </c>
      <c r="EA158" s="2">
        <f t="shared" si="152"/>
        <v>71.478650818525253</v>
      </c>
      <c r="EB158" s="2">
        <f t="shared" si="152"/>
        <v>68.889078929058456</v>
      </c>
      <c r="EC158" s="2">
        <f t="shared" si="152"/>
        <v>67.274236013385178</v>
      </c>
      <c r="ED158" s="2">
        <f t="shared" si="152"/>
        <v>66.551429036178362</v>
      </c>
      <c r="EE158" s="2">
        <f t="shared" si="152"/>
        <v>65.096307924959575</v>
      </c>
      <c r="EF158" s="2">
        <f t="shared" si="152"/>
        <v>63.649239021678689</v>
      </c>
      <c r="EG158" s="2">
        <f t="shared" si="152"/>
        <v>62.480899318858476</v>
      </c>
      <c r="EH158" s="2">
        <f t="shared" si="152"/>
        <v>60.875972715736026</v>
      </c>
      <c r="EI158" s="2">
        <f t="shared" si="152"/>
        <v>62.960655062128907</v>
      </c>
      <c r="EJ158" s="2">
        <f t="shared" si="152"/>
        <v>64.93709157566974</v>
      </c>
      <c r="EK158" s="2">
        <f t="shared" si="152"/>
        <v>66.470305722807595</v>
      </c>
      <c r="EL158" s="2">
        <f t="shared" si="179"/>
        <v>63.480124653414521</v>
      </c>
      <c r="EM158" s="2">
        <f t="shared" si="135"/>
        <v>64.747374737213505</v>
      </c>
      <c r="EN158" s="2">
        <f t="shared" si="135"/>
        <v>70.138126715760919</v>
      </c>
      <c r="EO158" s="2">
        <f t="shared" si="135"/>
        <v>73.620316901263649</v>
      </c>
      <c r="EQ158" s="2">
        <f t="shared" si="177"/>
        <v>71.466425761817788</v>
      </c>
      <c r="ER158" s="2">
        <f t="shared" si="177"/>
        <v>69.723412180298538</v>
      </c>
      <c r="ES158" s="2">
        <f t="shared" si="177"/>
        <v>67.733711405526961</v>
      </c>
      <c r="ET158" s="2">
        <f t="shared" si="177"/>
        <v>66.409629637620469</v>
      </c>
      <c r="EU158" s="2">
        <f t="shared" si="177"/>
        <v>65.098918560711525</v>
      </c>
      <c r="EV158" s="2">
        <f t="shared" si="177"/>
        <v>63.486050303920344</v>
      </c>
      <c r="EW158" s="2">
        <f t="shared" si="177"/>
        <v>62.780998680229601</v>
      </c>
      <c r="EX158" s="2">
        <f t="shared" si="177"/>
        <v>61.5052832827066</v>
      </c>
      <c r="EY158" s="2">
        <f t="shared" si="177"/>
        <v>63.429538242438994</v>
      </c>
      <c r="EZ158" s="2">
        <f t="shared" si="177"/>
        <v>65.216474147697042</v>
      </c>
      <c r="FA158" s="2">
        <f t="shared" si="177"/>
        <v>67.207779833563308</v>
      </c>
      <c r="FB158" s="2">
        <f t="shared" si="177"/>
        <v>64.211539081836122</v>
      </c>
      <c r="FC158" s="2">
        <f t="shared" si="177"/>
        <v>65.56667013928859</v>
      </c>
      <c r="FD158" s="2">
        <f t="shared" si="177"/>
        <v>70.169864899866241</v>
      </c>
      <c r="FE158" s="2">
        <f t="shared" si="177"/>
        <v>72.938218098199997</v>
      </c>
      <c r="FG158" s="2">
        <f t="shared" si="178"/>
        <v>0.99966208179768967</v>
      </c>
      <c r="FH158" s="2">
        <f t="shared" si="178"/>
        <v>0.99969005980637404</v>
      </c>
      <c r="FI158" s="2">
        <f t="shared" si="178"/>
        <v>0.99969449652094799</v>
      </c>
      <c r="FJ158" s="2">
        <f t="shared" si="178"/>
        <v>0.99965358689477102</v>
      </c>
      <c r="FK158" s="2">
        <f t="shared" si="178"/>
        <v>0.99965035821921133</v>
      </c>
      <c r="FL158" s="2">
        <f t="shared" si="178"/>
        <v>0.99961921984379321</v>
      </c>
      <c r="FM158" s="2">
        <f t="shared" si="178"/>
        <v>0.99956234017007106</v>
      </c>
      <c r="FN158" s="2">
        <f t="shared" si="178"/>
        <v>0.99951314041440331</v>
      </c>
      <c r="FO158" s="2">
        <f t="shared" si="178"/>
        <v>0.99948020502759238</v>
      </c>
      <c r="FP158" s="2">
        <f t="shared" si="178"/>
        <v>0.99949649306613286</v>
      </c>
      <c r="FQ158" s="2">
        <f t="shared" si="178"/>
        <v>0.99956514767140969</v>
      </c>
      <c r="FR158" s="2">
        <f t="shared" si="178"/>
        <v>0.99957929379695565</v>
      </c>
      <c r="FS158" s="2">
        <f t="shared" si="178"/>
        <v>0.9996078657234434</v>
      </c>
      <c r="FT158" s="2">
        <f t="shared" si="178"/>
        <v>0.99956273709250509</v>
      </c>
      <c r="FU158" s="2">
        <f t="shared" si="178"/>
        <v>0.99950627474674925</v>
      </c>
      <c r="FW158" s="2">
        <f t="shared" si="169"/>
        <v>9.9499020013327943E-2</v>
      </c>
      <c r="FX158" s="2">
        <f t="shared" si="169"/>
        <v>0.11832811031299006</v>
      </c>
      <c r="FY158" s="2">
        <f t="shared" si="169"/>
        <v>0.11478713053023858</v>
      </c>
      <c r="FZ158" s="2">
        <f t="shared" si="169"/>
        <v>0.10904700225689189</v>
      </c>
      <c r="GA158" s="2">
        <f t="shared" si="169"/>
        <v>0.10937914468484626</v>
      </c>
      <c r="GB158" s="2">
        <f t="shared" si="169"/>
        <v>9.9714837283710597E-2</v>
      </c>
      <c r="GC158" s="2">
        <f t="shared" si="169"/>
        <v>0.10006362774908981</v>
      </c>
      <c r="GD158" s="2">
        <f t="shared" si="169"/>
        <v>0.11242918916817225</v>
      </c>
      <c r="GE158" s="2">
        <f t="shared" si="169"/>
        <v>0.11673287271932663</v>
      </c>
      <c r="GF158" s="2">
        <f t="shared" si="169"/>
        <v>0.11435419040207455</v>
      </c>
      <c r="GG158" s="2">
        <f t="shared" si="169"/>
        <v>0.11213513097995195</v>
      </c>
      <c r="GH158" s="2">
        <f t="shared" si="169"/>
        <v>0.10900091371496155</v>
      </c>
      <c r="GI158" s="2">
        <f t="shared" si="169"/>
        <v>0.10110809412918524</v>
      </c>
      <c r="GJ158" s="2">
        <f t="shared" si="169"/>
        <v>7.4050321036217157E-2</v>
      </c>
      <c r="GK158" s="2">
        <f t="shared" si="169"/>
        <v>5.7436967248863199E-2</v>
      </c>
      <c r="GM158" s="86">
        <f t="shared" si="170"/>
        <v>3.5569493956504924E-104</v>
      </c>
      <c r="GN158" s="86">
        <f t="shared" si="170"/>
        <v>1.1220889670930637E-117</v>
      </c>
      <c r="GO158" s="86">
        <f t="shared" si="170"/>
        <v>1.4453941887385761E-115</v>
      </c>
      <c r="GP158" s="86">
        <f t="shared" si="170"/>
        <v>1.7274666450920212E-125</v>
      </c>
      <c r="GQ158" s="86">
        <f t="shared" si="170"/>
        <v>7.0888190843058432E-180</v>
      </c>
      <c r="GR158" s="86">
        <f t="shared" si="170"/>
        <v>4.7761551789021402E-99</v>
      </c>
      <c r="GS158" s="86">
        <f t="shared" si="170"/>
        <v>3.2258060242778904E-60</v>
      </c>
      <c r="GT158" s="86">
        <f t="shared" si="170"/>
        <v>1.4595677645686819E-11</v>
      </c>
      <c r="GU158" s="86">
        <f t="shared" si="170"/>
        <v>5.2496748224865646E-18</v>
      </c>
      <c r="GV158" s="86">
        <f t="shared" si="170"/>
        <v>1.6262284298644402E-26</v>
      </c>
      <c r="GW158" s="86">
        <f t="shared" si="170"/>
        <v>3.9159413087699964E-108</v>
      </c>
      <c r="GX158" s="86">
        <f t="shared" si="170"/>
        <v>1.8551847833449963E-250</v>
      </c>
      <c r="GY158" s="86">
        <f t="shared" si="170"/>
        <v>1.8555675991113258E-189</v>
      </c>
      <c r="GZ158" s="86">
        <f t="shared" si="170"/>
        <v>1.0302106746548376E-211</v>
      </c>
      <c r="HA158" s="86">
        <f t="shared" si="170"/>
        <v>3.1543901620642408E-239</v>
      </c>
      <c r="HC158" s="86">
        <f t="shared" si="181"/>
        <v>6.007929354830375E-46</v>
      </c>
      <c r="HD158" s="86">
        <f t="shared" si="181"/>
        <v>3.246348073285091E-58</v>
      </c>
      <c r="HE158" s="86">
        <f t="shared" si="181"/>
        <v>6.4798006085274124E-53</v>
      </c>
      <c r="HF158" s="86">
        <f t="shared" si="180"/>
        <v>1.0328766546757325E-59</v>
      </c>
      <c r="HG158" s="86">
        <f t="shared" si="180"/>
        <v>4.6791243614098419E-147</v>
      </c>
      <c r="HH158" s="86">
        <f t="shared" si="180"/>
        <v>4.0131293251822002E-67</v>
      </c>
      <c r="HI158" s="86">
        <f t="shared" si="180"/>
        <v>1.3895391137264769E-60</v>
      </c>
      <c r="HJ158" s="86">
        <f t="shared" si="180"/>
        <v>3.0357672600520062E-15</v>
      </c>
      <c r="HK158" s="86">
        <f t="shared" si="180"/>
        <v>8.2758933904660952E-15</v>
      </c>
      <c r="HL158" s="86">
        <f t="shared" si="161"/>
        <v>2.3734177254375971E-41</v>
      </c>
      <c r="HM158" s="86">
        <f t="shared" si="161"/>
        <v>1.4583890922079332E-104</v>
      </c>
      <c r="HN158" s="86">
        <f t="shared" si="161"/>
        <v>8.6452145249392562E-102</v>
      </c>
      <c r="HO158" s="86">
        <f t="shared" si="161"/>
        <v>5.1784314028324791E-97</v>
      </c>
      <c r="HP158" s="86">
        <f t="shared" si="161"/>
        <v>6.2304033998446886E-101</v>
      </c>
      <c r="HQ158" s="86">
        <f t="shared" si="161"/>
        <v>8.2388551033574007E-112</v>
      </c>
      <c r="HS158" s="86">
        <f t="shared" si="171"/>
        <v>0.13874232322355148</v>
      </c>
      <c r="HT158" s="86">
        <f t="shared" si="171"/>
        <v>4.9462880742227704E-2</v>
      </c>
      <c r="HU158" s="86">
        <f t="shared" si="171"/>
        <v>4.846244057162287E-2</v>
      </c>
      <c r="HV158" s="86">
        <f t="shared" si="171"/>
        <v>8.5285640616633532E-2</v>
      </c>
      <c r="HW158" s="86">
        <f t="shared" si="171"/>
        <v>4.8804219312629862E-2</v>
      </c>
      <c r="HX158" s="86">
        <f t="shared" si="171"/>
        <v>2.5300593558970557E-2</v>
      </c>
      <c r="HY158" s="86">
        <f t="shared" si="171"/>
        <v>8.2397387964055199E-2</v>
      </c>
      <c r="HZ158" s="86">
        <f t="shared" si="171"/>
        <v>5.0892690409399437E-3</v>
      </c>
      <c r="IA158" s="86">
        <f t="shared" si="171"/>
        <v>2.3913682494801271E-3</v>
      </c>
      <c r="IB158" s="86">
        <f t="shared" si="171"/>
        <v>7.1790850126003738E-3</v>
      </c>
      <c r="IC158" s="86">
        <f t="shared" si="171"/>
        <v>2.8611881498604778E-2</v>
      </c>
      <c r="ID158" s="86">
        <f t="shared" si="171"/>
        <v>3.3084850075536881E-2</v>
      </c>
      <c r="IE158" s="86">
        <f t="shared" si="171"/>
        <v>9.8034923262169352E-2</v>
      </c>
      <c r="IF158" s="86">
        <f t="shared" si="171"/>
        <v>0.27536401527889243</v>
      </c>
      <c r="IG158" s="86">
        <f t="shared" si="171"/>
        <v>0.44357332097202729</v>
      </c>
      <c r="II158" s="86">
        <f t="shared" si="172"/>
        <v>1.0518404793995132E-10</v>
      </c>
      <c r="IJ158" s="86">
        <f t="shared" si="172"/>
        <v>7.5207249108434941E-9</v>
      </c>
      <c r="IK158" s="86">
        <f t="shared" si="172"/>
        <v>9.3644768485899314E-10</v>
      </c>
      <c r="IL158" s="86">
        <f t="shared" si="172"/>
        <v>4.3998623793874791E-10</v>
      </c>
      <c r="IM158" s="86">
        <f t="shared" si="172"/>
        <v>6.1501340234004502E-11</v>
      </c>
      <c r="IN158" s="86">
        <f t="shared" si="172"/>
        <v>5.2659983827333471E-14</v>
      </c>
      <c r="IO158" s="86">
        <f t="shared" si="172"/>
        <v>1.1339853611869973E-11</v>
      </c>
      <c r="IP158" s="86">
        <f t="shared" si="172"/>
        <v>1.5213073724903173E-17</v>
      </c>
      <c r="IQ158" s="86">
        <f t="shared" si="172"/>
        <v>6.0567752937220627E-18</v>
      </c>
      <c r="IR158" s="86">
        <f t="shared" si="172"/>
        <v>9.3877820390776545E-15</v>
      </c>
      <c r="IS158" s="86">
        <f t="shared" si="172"/>
        <v>5.6466854151230538E-12</v>
      </c>
      <c r="IT158" s="86">
        <f t="shared" si="172"/>
        <v>1.9075392277594273E-13</v>
      </c>
      <c r="IU158" s="86">
        <f t="shared" si="172"/>
        <v>2.2147591210620314E-12</v>
      </c>
      <c r="IV158" s="86">
        <f t="shared" si="172"/>
        <v>1.177912468684645E-13</v>
      </c>
      <c r="IW158" s="86">
        <f t="shared" si="172"/>
        <v>1.811929671700459E-7</v>
      </c>
      <c r="IY158" s="86">
        <f t="shared" si="173"/>
        <v>0.13874232332873554</v>
      </c>
      <c r="IZ158" s="86">
        <f t="shared" si="173"/>
        <v>4.9462888262952615E-2</v>
      </c>
      <c r="JA158" s="86">
        <f t="shared" si="173"/>
        <v>4.8462441508070553E-2</v>
      </c>
      <c r="JB158" s="86">
        <f t="shared" si="173"/>
        <v>8.5285641056619774E-2</v>
      </c>
      <c r="JC158" s="86">
        <f t="shared" si="173"/>
        <v>4.8804219374131201E-2</v>
      </c>
      <c r="JD158" s="86">
        <f t="shared" si="173"/>
        <v>2.5300593559023216E-2</v>
      </c>
      <c r="JE158" s="86">
        <f t="shared" si="173"/>
        <v>8.2397387975395059E-2</v>
      </c>
      <c r="JF158" s="86">
        <f t="shared" si="173"/>
        <v>5.0892690555386731E-3</v>
      </c>
      <c r="JG158" s="86">
        <f t="shared" si="173"/>
        <v>2.3913682494884144E-3</v>
      </c>
      <c r="JH158" s="86">
        <f t="shared" si="173"/>
        <v>7.1790850126097613E-3</v>
      </c>
      <c r="JI158" s="86">
        <f t="shared" si="173"/>
        <v>2.8611881504251462E-2</v>
      </c>
      <c r="JJ158" s="86">
        <f t="shared" si="173"/>
        <v>3.3084850075727638E-2</v>
      </c>
      <c r="JK158" s="86">
        <f t="shared" si="173"/>
        <v>9.8034923264384108E-2</v>
      </c>
      <c r="JL158" s="86">
        <f t="shared" si="173"/>
        <v>0.27536401527901022</v>
      </c>
      <c r="JM158" s="86">
        <f t="shared" si="173"/>
        <v>0.44357350216499447</v>
      </c>
    </row>
    <row r="159" spans="2:273" x14ac:dyDescent="0.25">
      <c r="B159" s="2">
        <v>132</v>
      </c>
      <c r="C159" s="37">
        <v>71.593000000000004</v>
      </c>
      <c r="D159" s="37">
        <v>68.126999999999995</v>
      </c>
      <c r="E159" s="37">
        <v>67.444000000000003</v>
      </c>
      <c r="F159" s="37">
        <v>66.435000000000002</v>
      </c>
      <c r="G159" s="37">
        <v>63.968000000000004</v>
      </c>
      <c r="H159" s="37">
        <v>62.71</v>
      </c>
      <c r="I159" s="37">
        <v>60.917999999999999</v>
      </c>
      <c r="J159" s="37">
        <v>59.82</v>
      </c>
      <c r="K159" s="37">
        <v>61.148000000000003</v>
      </c>
      <c r="L159" s="37">
        <v>64.114999999999995</v>
      </c>
      <c r="M159" s="37">
        <v>66.212999999999994</v>
      </c>
      <c r="N159" s="37">
        <v>63.286000000000001</v>
      </c>
      <c r="O159" s="37">
        <v>63.793999999999997</v>
      </c>
      <c r="P159" s="37">
        <v>76.05</v>
      </c>
      <c r="Q159" s="37">
        <v>108.917</v>
      </c>
      <c r="S159" s="4">
        <f t="shared" si="174"/>
        <v>71.457278971646033</v>
      </c>
      <c r="T159" s="4">
        <f t="shared" si="174"/>
        <v>68.886417300493335</v>
      </c>
      <c r="U159" s="4">
        <f t="shared" si="174"/>
        <v>67.245900519477814</v>
      </c>
      <c r="V159" s="4">
        <f t="shared" si="174"/>
        <v>66.549402306651587</v>
      </c>
      <c r="W159" s="4">
        <f t="shared" si="174"/>
        <v>65.047215344559575</v>
      </c>
      <c r="X159" s="4">
        <f t="shared" si="174"/>
        <v>63.566332474192919</v>
      </c>
      <c r="Y159" s="4">
        <f t="shared" si="174"/>
        <v>62.516390411431871</v>
      </c>
      <c r="Z159" s="4">
        <f t="shared" si="174"/>
        <v>60.771071633192292</v>
      </c>
      <c r="AA159" s="4">
        <f t="shared" si="174"/>
        <v>62.791959058399833</v>
      </c>
      <c r="AB159" s="4">
        <f t="shared" si="174"/>
        <v>64.792503926090177</v>
      </c>
      <c r="AC159" s="4">
        <f t="shared" si="174"/>
        <v>66.38096408943828</v>
      </c>
      <c r="AD159" s="4">
        <f t="shared" si="174"/>
        <v>63.431883913581991</v>
      </c>
      <c r="AE159" s="4">
        <f t="shared" si="174"/>
        <v>64.970756243777743</v>
      </c>
      <c r="AF159" s="4">
        <f t="shared" si="174"/>
        <v>76.403261668776153</v>
      </c>
      <c r="AG159" s="4">
        <f t="shared" si="174"/>
        <v>107.55950967768955</v>
      </c>
      <c r="AI159" s="4">
        <f t="shared" si="175"/>
        <v>0.13572102835397004</v>
      </c>
      <c r="AJ159" s="4">
        <f t="shared" si="175"/>
        <v>-0.75941730049333955</v>
      </c>
      <c r="AK159" s="4">
        <f t="shared" si="175"/>
        <v>0.19809948052218829</v>
      </c>
      <c r="AL159" s="4">
        <f t="shared" si="175"/>
        <v>-0.11440230665158424</v>
      </c>
      <c r="AM159" s="4">
        <f t="shared" si="175"/>
        <v>-1.0792153445595716</v>
      </c>
      <c r="AN159" s="4">
        <f t="shared" si="175"/>
        <v>-0.85633247419291791</v>
      </c>
      <c r="AO159" s="4">
        <f t="shared" si="175"/>
        <v>-1.5983904114318719</v>
      </c>
      <c r="AP159" s="4">
        <f t="shared" si="175"/>
        <v>-0.95107163319229215</v>
      </c>
      <c r="AQ159" s="4">
        <f t="shared" si="175"/>
        <v>-1.6439590583998296</v>
      </c>
      <c r="AR159" s="4">
        <f t="shared" si="175"/>
        <v>-0.67750392609018206</v>
      </c>
      <c r="AS159" s="4">
        <f t="shared" si="175"/>
        <v>-0.16796408943828567</v>
      </c>
      <c r="AT159" s="4">
        <f t="shared" si="175"/>
        <v>-0.14588391358199004</v>
      </c>
      <c r="AU159" s="4">
        <f t="shared" si="175"/>
        <v>-1.1767562437777457</v>
      </c>
      <c r="AV159" s="4">
        <f t="shared" si="175"/>
        <v>-0.35326166877615606</v>
      </c>
      <c r="AW159" s="4">
        <f t="shared" si="175"/>
        <v>1.3574903223104542</v>
      </c>
      <c r="AY159" s="2">
        <f t="shared" si="167"/>
        <v>71.417100845038306</v>
      </c>
      <c r="AZ159" s="2">
        <f t="shared" si="167"/>
        <v>68.876464664985605</v>
      </c>
      <c r="BA159" s="2">
        <f t="shared" si="167"/>
        <v>67.227030948412448</v>
      </c>
      <c r="BB159" s="2">
        <f t="shared" si="167"/>
        <v>66.469695237385082</v>
      </c>
      <c r="BC159" s="2">
        <f t="shared" si="167"/>
        <v>65.013092658628622</v>
      </c>
      <c r="BD159" s="2">
        <f t="shared" si="167"/>
        <v>63.557331272180178</v>
      </c>
      <c r="BE159" s="2">
        <f t="shared" si="167"/>
        <v>62.401411271036274</v>
      </c>
      <c r="BF159" s="2">
        <f t="shared" si="167"/>
        <v>60.770502295254637</v>
      </c>
      <c r="BG159" s="2">
        <f t="shared" si="167"/>
        <v>62.791801946249421</v>
      </c>
      <c r="BH159" s="2">
        <f t="shared" si="167"/>
        <v>64.790901906053989</v>
      </c>
      <c r="BI159" s="2">
        <f t="shared" si="167"/>
        <v>66.355761116412069</v>
      </c>
      <c r="BJ159" s="2">
        <f t="shared" si="167"/>
        <v>63.402010203962952</v>
      </c>
      <c r="BK159" s="2">
        <f t="shared" si="167"/>
        <v>64.703812442909125</v>
      </c>
      <c r="BL159" s="2">
        <f t="shared" si="167"/>
        <v>70.011398224861381</v>
      </c>
      <c r="BM159" s="2">
        <f t="shared" si="167"/>
        <v>73.471535702800267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>
        <f t="shared" si="168"/>
        <v>59.82</v>
      </c>
      <c r="CM159" s="2">
        <f t="shared" si="168"/>
        <v>61.148000000000003</v>
      </c>
      <c r="CN159" s="2">
        <f t="shared" si="168"/>
        <v>64.114999999999995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>
        <f t="shared" si="204"/>
        <v>59.82</v>
      </c>
      <c r="DC159" s="2">
        <f t="shared" si="205"/>
        <v>61.148000000000003</v>
      </c>
      <c r="DD159" s="2">
        <f t="shared" si="206"/>
        <v>64.114999999999995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93.287033222591361</v>
      </c>
      <c r="DL159" s="2">
        <f t="shared" si="176"/>
        <v>94.893061008758679</v>
      </c>
      <c r="DM159" s="2">
        <f t="shared" si="176"/>
        <v>86.886751434611924</v>
      </c>
      <c r="DN159" s="2">
        <f t="shared" si="176"/>
        <v>87.45802228344543</v>
      </c>
      <c r="DO159" s="2">
        <f t="shared" si="176"/>
        <v>82.236281851821843</v>
      </c>
      <c r="DP159" s="2">
        <f t="shared" si="176"/>
        <v>46.841692854798119</v>
      </c>
      <c r="DQ159" s="2">
        <f t="shared" si="176"/>
        <v>59.058604976404951</v>
      </c>
      <c r="DR159" s="2">
        <f t="shared" si="176"/>
        <v>98.046757953281414</v>
      </c>
      <c r="DS159" s="2">
        <f t="shared" si="176"/>
        <v>81.499020689655154</v>
      </c>
      <c r="DT159" s="2">
        <f t="shared" si="176"/>
        <v>78.5441007786429</v>
      </c>
      <c r="DU159" s="2">
        <f t="shared" si="176"/>
        <v>63.78957516087516</v>
      </c>
      <c r="DV159" s="2">
        <f t="shared" si="176"/>
        <v>81.195780282306629</v>
      </c>
      <c r="DW159" s="2">
        <f t="shared" si="176"/>
        <v>101.04159296435272</v>
      </c>
      <c r="DX159" s="2">
        <f t="shared" si="176"/>
        <v>86.508379064779092</v>
      </c>
      <c r="DY159" s="2">
        <f t="shared" si="176"/>
        <v>110.66130856507229</v>
      </c>
      <c r="EA159" s="2">
        <f t="shared" si="152"/>
        <v>71.411753435007697</v>
      </c>
      <c r="EB159" s="2">
        <f t="shared" si="152"/>
        <v>68.756365728757885</v>
      </c>
      <c r="EC159" s="2">
        <f t="shared" si="152"/>
        <v>67.161337379035899</v>
      </c>
      <c r="ED159" s="2">
        <f t="shared" si="152"/>
        <v>66.480705150976917</v>
      </c>
      <c r="EE159" s="2">
        <f t="shared" si="152"/>
        <v>65.007271045882817</v>
      </c>
      <c r="EF159" s="2">
        <f t="shared" si="152"/>
        <v>63.581774807843416</v>
      </c>
      <c r="EG159" s="2">
        <f t="shared" si="152"/>
        <v>62.368409873621871</v>
      </c>
      <c r="EH159" s="2">
        <f t="shared" si="152"/>
        <v>60.671052411167494</v>
      </c>
      <c r="EI159" s="2">
        <f t="shared" si="152"/>
        <v>62.718757207565652</v>
      </c>
      <c r="EJ159" s="2">
        <f t="shared" si="152"/>
        <v>64.747883566983774</v>
      </c>
      <c r="EK159" s="2">
        <f t="shared" ref="EK159:EK190" si="212">CO$228*$B159+CO$229</f>
        <v>66.262650178402168</v>
      </c>
      <c r="EL159" s="2">
        <f t="shared" si="179"/>
        <v>63.30484995274545</v>
      </c>
      <c r="EM159" s="2">
        <f t="shared" si="179"/>
        <v>64.596288180610884</v>
      </c>
      <c r="EN159" s="2">
        <f t="shared" si="179"/>
        <v>70.002131779297372</v>
      </c>
      <c r="EO159" s="2">
        <f t="shared" si="179"/>
        <v>73.498831264972921</v>
      </c>
      <c r="EQ159" s="2">
        <f t="shared" si="177"/>
        <v>71.398849402440533</v>
      </c>
      <c r="ER159" s="2">
        <f t="shared" si="177"/>
        <v>69.634997890790018</v>
      </c>
      <c r="ES159" s="2">
        <f t="shared" si="177"/>
        <v>67.644917270746035</v>
      </c>
      <c r="ET159" s="2">
        <f t="shared" si="177"/>
        <v>66.331642349306321</v>
      </c>
      <c r="EU159" s="2">
        <f t="shared" si="177"/>
        <v>65.010030637377724</v>
      </c>
      <c r="EV159" s="2">
        <f t="shared" si="177"/>
        <v>63.409742805350909</v>
      </c>
      <c r="EW159" s="2">
        <f t="shared" si="177"/>
        <v>62.684256297120051</v>
      </c>
      <c r="EX159" s="2">
        <f t="shared" si="177"/>
        <v>61.350439895853583</v>
      </c>
      <c r="EY159" s="2">
        <f t="shared" si="177"/>
        <v>63.225524906162917</v>
      </c>
      <c r="EZ159" s="2">
        <f t="shared" si="177"/>
        <v>65.043668053873716</v>
      </c>
      <c r="FA159" s="2">
        <f t="shared" si="177"/>
        <v>67.036190893524576</v>
      </c>
      <c r="FB159" s="2">
        <f t="shared" si="177"/>
        <v>64.068297171285337</v>
      </c>
      <c r="FC159" s="2">
        <f t="shared" si="177"/>
        <v>65.456915525373418</v>
      </c>
      <c r="FD159" s="2">
        <f t="shared" si="177"/>
        <v>70.035420504139068</v>
      </c>
      <c r="FE159" s="2">
        <f t="shared" si="177"/>
        <v>72.795829706565669</v>
      </c>
      <c r="FG159" s="2">
        <f t="shared" si="178"/>
        <v>0.99969180577309547</v>
      </c>
      <c r="FH159" s="2">
        <f t="shared" si="178"/>
        <v>0.99971732347488285</v>
      </c>
      <c r="FI159" s="2">
        <f t="shared" si="178"/>
        <v>0.99972137002579275</v>
      </c>
      <c r="FJ159" s="2">
        <f t="shared" si="178"/>
        <v>0.99968405786303083</v>
      </c>
      <c r="FK159" s="2">
        <f t="shared" si="178"/>
        <v>0.99968111309557328</v>
      </c>
      <c r="FL159" s="2">
        <f t="shared" si="178"/>
        <v>0.99965271273443246</v>
      </c>
      <c r="FM159" s="2">
        <f t="shared" si="178"/>
        <v>0.99960083411954703</v>
      </c>
      <c r="FN159" s="2">
        <f t="shared" si="178"/>
        <v>0.99955595975873301</v>
      </c>
      <c r="FO159" s="2">
        <f t="shared" si="178"/>
        <v>0.99952591966823023</v>
      </c>
      <c r="FP159" s="2">
        <f t="shared" si="178"/>
        <v>0.99954077587354584</v>
      </c>
      <c r="FQ159" s="2">
        <f t="shared" si="178"/>
        <v>0.99960339478778226</v>
      </c>
      <c r="FR159" s="2">
        <f t="shared" si="178"/>
        <v>0.99961629717888723</v>
      </c>
      <c r="FS159" s="2">
        <f t="shared" si="178"/>
        <v>0.99964235694933679</v>
      </c>
      <c r="FT159" s="2">
        <f t="shared" si="178"/>
        <v>0.99960119614497878</v>
      </c>
      <c r="FU159" s="2">
        <f t="shared" si="178"/>
        <v>0.99954969765512514</v>
      </c>
      <c r="FW159" s="2">
        <f t="shared" si="169"/>
        <v>0.10806117425617338</v>
      </c>
      <c r="FX159" s="2">
        <f t="shared" si="169"/>
        <v>0.12827974082720736</v>
      </c>
      <c r="FY159" s="2">
        <f t="shared" si="169"/>
        <v>0.1244830043576257</v>
      </c>
      <c r="FZ159" s="2">
        <f t="shared" si="169"/>
        <v>0.11832282633144578</v>
      </c>
      <c r="GA159" s="2">
        <f t="shared" si="169"/>
        <v>0.11867945823522069</v>
      </c>
      <c r="GB159" s="2">
        <f t="shared" si="169"/>
        <v>0.1082933297669362</v>
      </c>
      <c r="GC159" s="2">
        <f t="shared" si="169"/>
        <v>0.10866850483910619</v>
      </c>
      <c r="GD159" s="2">
        <f t="shared" si="169"/>
        <v>0.12195333097574421</v>
      </c>
      <c r="GE159" s="2">
        <f t="shared" si="169"/>
        <v>0.1265696004678048</v>
      </c>
      <c r="GF159" s="2">
        <f t="shared" si="169"/>
        <v>0.12401861794215667</v>
      </c>
      <c r="GG159" s="2">
        <f t="shared" si="169"/>
        <v>0.12163777628325725</v>
      </c>
      <c r="GH159" s="2">
        <f t="shared" si="169"/>
        <v>0.11827333780900542</v>
      </c>
      <c r="GI159" s="2">
        <f t="shared" si="169"/>
        <v>0.10979183137517665</v>
      </c>
      <c r="GJ159" s="2">
        <f t="shared" si="169"/>
        <v>8.0618603667890545E-2</v>
      </c>
      <c r="GK159" s="2">
        <f t="shared" si="169"/>
        <v>6.2631316126808334E-2</v>
      </c>
      <c r="GM159" s="86">
        <f t="shared" si="170"/>
        <v>2.9321916820629451E-107</v>
      </c>
      <c r="GN159" s="86">
        <f t="shared" si="170"/>
        <v>3.5717776429904029E-121</v>
      </c>
      <c r="GO159" s="86">
        <f t="shared" si="170"/>
        <v>5.5924721412748167E-119</v>
      </c>
      <c r="GP159" s="86">
        <f t="shared" si="170"/>
        <v>3.38014651470852E-129</v>
      </c>
      <c r="GQ159" s="86">
        <f t="shared" si="170"/>
        <v>3.0754969954196043E-185</v>
      </c>
      <c r="GR159" s="86">
        <f t="shared" si="170"/>
        <v>6.1219199368065233E-102</v>
      </c>
      <c r="GS159" s="86">
        <f t="shared" si="170"/>
        <v>5.7037749392138018E-62</v>
      </c>
      <c r="GT159" s="86">
        <f t="shared" si="170"/>
        <v>7.3982622212651657E-12</v>
      </c>
      <c r="GU159" s="86">
        <f t="shared" si="170"/>
        <v>1.7290193811855292E-18</v>
      </c>
      <c r="GV159" s="86">
        <f t="shared" si="170"/>
        <v>3.0372948311920778E-27</v>
      </c>
      <c r="GW159" s="86">
        <f t="shared" si="170"/>
        <v>2.6658893053770518E-111</v>
      </c>
      <c r="GX159" s="86">
        <f t="shared" si="170"/>
        <v>6.1982920316595524E-258</v>
      </c>
      <c r="GY159" s="86">
        <f t="shared" si="170"/>
        <v>4.2644419142105015E-195</v>
      </c>
      <c r="GZ159" s="86">
        <f t="shared" si="170"/>
        <v>5.5300509720762798E-218</v>
      </c>
      <c r="HA159" s="86">
        <f t="shared" si="170"/>
        <v>3.363965196675871E-246</v>
      </c>
      <c r="HC159" s="86">
        <f t="shared" si="181"/>
        <v>5.0307261085871258E-48</v>
      </c>
      <c r="HD159" s="86">
        <f t="shared" si="181"/>
        <v>6.765471261858034E-61</v>
      </c>
      <c r="HE159" s="86">
        <f t="shared" si="181"/>
        <v>2.6608573569025E-55</v>
      </c>
      <c r="HF159" s="86">
        <f t="shared" si="180"/>
        <v>2.145111580260707E-62</v>
      </c>
      <c r="HG159" s="86">
        <f t="shared" si="180"/>
        <v>9.0412789656055278E-154</v>
      </c>
      <c r="HH159" s="86">
        <f t="shared" si="180"/>
        <v>4.2873743524144283E-70</v>
      </c>
      <c r="HI159" s="86">
        <f t="shared" si="180"/>
        <v>2.6966783155921213E-63</v>
      </c>
      <c r="HJ159" s="86">
        <f t="shared" si="180"/>
        <v>7.4229086173369058E-16</v>
      </c>
      <c r="HK159" s="86">
        <f t="shared" si="180"/>
        <v>2.1308892745586307E-15</v>
      </c>
      <c r="HL159" s="86">
        <f t="shared" si="161"/>
        <v>3.9146325172199311E-43</v>
      </c>
      <c r="HM159" s="86">
        <f t="shared" si="161"/>
        <v>2.8567846904904515E-109</v>
      </c>
      <c r="HN159" s="86">
        <f t="shared" si="161"/>
        <v>2.3062327747129871E-106</v>
      </c>
      <c r="HO159" s="86">
        <f t="shared" si="161"/>
        <v>1.8375191472123833E-101</v>
      </c>
      <c r="HP159" s="86">
        <f t="shared" si="161"/>
        <v>1.4462846724346713E-105</v>
      </c>
      <c r="HQ159" s="86">
        <f t="shared" si="161"/>
        <v>8.2658466788227457E-117</v>
      </c>
      <c r="HS159" s="86">
        <f t="shared" si="171"/>
        <v>8.1343937006903289E-2</v>
      </c>
      <c r="HT159" s="86">
        <f t="shared" si="171"/>
        <v>2.503901845441785E-2</v>
      </c>
      <c r="HU159" s="86">
        <f t="shared" si="171"/>
        <v>2.3743139269395461E-2</v>
      </c>
      <c r="HV159" s="86">
        <f t="shared" si="171"/>
        <v>4.5662519559483361E-2</v>
      </c>
      <c r="HW159" s="86">
        <f t="shared" si="171"/>
        <v>2.3198793014268942E-2</v>
      </c>
      <c r="HX159" s="86">
        <f t="shared" si="171"/>
        <v>1.0120068642053852E-2</v>
      </c>
      <c r="HY159" s="86">
        <f t="shared" si="171"/>
        <v>4.2689761026888901E-2</v>
      </c>
      <c r="HZ159" s="86">
        <f t="shared" si="171"/>
        <v>1.3155072532127514E-3</v>
      </c>
      <c r="IA159" s="86">
        <f t="shared" si="171"/>
        <v>5.3401060559736925E-4</v>
      </c>
      <c r="IB159" s="86">
        <f t="shared" si="171"/>
        <v>2.1783472007277285E-3</v>
      </c>
      <c r="IC159" s="86">
        <f t="shared" si="171"/>
        <v>1.1939584003353614E-2</v>
      </c>
      <c r="ID159" s="86">
        <f t="shared" si="171"/>
        <v>1.3436912538905783E-2</v>
      </c>
      <c r="IE159" s="86">
        <f t="shared" si="171"/>
        <v>5.0892464905753942E-2</v>
      </c>
      <c r="IF159" s="86">
        <f t="shared" si="171"/>
        <v>0.17412516002045592</v>
      </c>
      <c r="IG159" s="86">
        <f t="shared" si="171"/>
        <v>0.34131095802763251</v>
      </c>
      <c r="II159" s="86">
        <f t="shared" si="172"/>
        <v>6.0344245675917061E-10</v>
      </c>
      <c r="IJ159" s="86">
        <f t="shared" si="172"/>
        <v>3.497357052317851E-8</v>
      </c>
      <c r="IK159" s="86">
        <f t="shared" si="172"/>
        <v>5.0834679095753214E-9</v>
      </c>
      <c r="IL159" s="86">
        <f t="shared" si="172"/>
        <v>2.4319327142561319E-9</v>
      </c>
      <c r="IM159" s="86">
        <f t="shared" si="172"/>
        <v>4.0239190506042797E-10</v>
      </c>
      <c r="IN159" s="86">
        <f t="shared" si="172"/>
        <v>5.5848765364682377E-13</v>
      </c>
      <c r="IO159" s="86">
        <f t="shared" si="172"/>
        <v>7.8242155671507718E-11</v>
      </c>
      <c r="IP159" s="86">
        <f t="shared" si="172"/>
        <v>3.7772135259184299E-16</v>
      </c>
      <c r="IQ159" s="86">
        <f t="shared" si="172"/>
        <v>1.7414642341634416E-16</v>
      </c>
      <c r="IR159" s="86">
        <f t="shared" si="172"/>
        <v>1.3744571999769344E-13</v>
      </c>
      <c r="IS159" s="86">
        <f t="shared" si="172"/>
        <v>4.6457393109098765E-11</v>
      </c>
      <c r="IT159" s="86">
        <f t="shared" si="172"/>
        <v>2.024309578007203E-12</v>
      </c>
      <c r="IU159" s="86">
        <f t="shared" si="172"/>
        <v>1.7621806236777751E-11</v>
      </c>
      <c r="IV159" s="86">
        <f t="shared" si="172"/>
        <v>8.758347683098716E-13</v>
      </c>
      <c r="IW159" s="86">
        <f t="shared" si="172"/>
        <v>4.5137574826127752E-7</v>
      </c>
      <c r="IY159" s="86">
        <f t="shared" si="173"/>
        <v>8.1343937610345751E-2</v>
      </c>
      <c r="IZ159" s="86">
        <f t="shared" si="173"/>
        <v>2.5039053427988373E-2</v>
      </c>
      <c r="JA159" s="86">
        <f t="shared" si="173"/>
        <v>2.3743144352863371E-2</v>
      </c>
      <c r="JB159" s="86">
        <f t="shared" si="173"/>
        <v>4.5662521991416079E-2</v>
      </c>
      <c r="JC159" s="86">
        <f t="shared" si="173"/>
        <v>2.3198793416660847E-2</v>
      </c>
      <c r="JD159" s="86">
        <f t="shared" si="173"/>
        <v>1.012006864261234E-2</v>
      </c>
      <c r="JE159" s="86">
        <f t="shared" si="173"/>
        <v>4.2689761105131056E-2</v>
      </c>
      <c r="JF159" s="86">
        <f t="shared" si="173"/>
        <v>1.3155072606121337E-3</v>
      </c>
      <c r="JG159" s="86">
        <f t="shared" si="173"/>
        <v>5.34010605599676E-4</v>
      </c>
      <c r="JH159" s="86">
        <f t="shared" si="173"/>
        <v>2.1783472008651741E-3</v>
      </c>
      <c r="JI159" s="86">
        <f t="shared" si="173"/>
        <v>1.1939584049811007E-2</v>
      </c>
      <c r="JJ159" s="86">
        <f t="shared" si="173"/>
        <v>1.3436912540930093E-2</v>
      </c>
      <c r="JK159" s="86">
        <f t="shared" si="173"/>
        <v>5.0892464923375749E-2</v>
      </c>
      <c r="JL159" s="86">
        <f t="shared" si="173"/>
        <v>0.17412516002133174</v>
      </c>
      <c r="JM159" s="86">
        <f t="shared" si="173"/>
        <v>0.34131140940338078</v>
      </c>
    </row>
    <row r="160" spans="2:273" x14ac:dyDescent="0.25">
      <c r="B160" s="2">
        <v>133</v>
      </c>
      <c r="C160" s="37">
        <v>72.185000000000002</v>
      </c>
      <c r="D160" s="37">
        <v>67.27</v>
      </c>
      <c r="E160" s="37">
        <v>67.856999999999999</v>
      </c>
      <c r="F160" s="37">
        <v>66.031999999999996</v>
      </c>
      <c r="G160" s="37">
        <v>64.274000000000001</v>
      </c>
      <c r="H160" s="37">
        <v>63.177</v>
      </c>
      <c r="I160" s="37">
        <v>60.639000000000003</v>
      </c>
      <c r="J160" s="37">
        <v>60.197000000000003</v>
      </c>
      <c r="K160" s="37">
        <v>61.197000000000003</v>
      </c>
      <c r="L160" s="37">
        <v>64.557000000000002</v>
      </c>
      <c r="M160" s="37">
        <v>65.343999999999994</v>
      </c>
      <c r="N160" s="37">
        <v>62.951999999999998</v>
      </c>
      <c r="O160" s="37">
        <v>65.126999999999995</v>
      </c>
      <c r="P160" s="37">
        <v>70.533000000000001</v>
      </c>
      <c r="Q160" s="37">
        <v>90.6</v>
      </c>
      <c r="S160" s="4">
        <f t="shared" si="174"/>
        <v>71.364300089156359</v>
      </c>
      <c r="T160" s="4">
        <f t="shared" si="174"/>
        <v>68.761663346136601</v>
      </c>
      <c r="U160" s="4">
        <f t="shared" si="174"/>
        <v>67.12727813310967</v>
      </c>
      <c r="V160" s="4">
        <f t="shared" si="174"/>
        <v>66.421723207721271</v>
      </c>
      <c r="W160" s="4">
        <f t="shared" si="174"/>
        <v>64.93271024684492</v>
      </c>
      <c r="X160" s="4">
        <f t="shared" si="174"/>
        <v>63.489442848214338</v>
      </c>
      <c r="Y160" s="4">
        <f t="shared" si="174"/>
        <v>62.328591577570833</v>
      </c>
      <c r="Z160" s="4">
        <f t="shared" si="174"/>
        <v>60.577874434950886</v>
      </c>
      <c r="AA160" s="4">
        <f t="shared" si="174"/>
        <v>62.559769751699328</v>
      </c>
      <c r="AB160" s="4">
        <f t="shared" si="174"/>
        <v>64.606663243927812</v>
      </c>
      <c r="AC160" s="4">
        <f t="shared" si="174"/>
        <v>66.16619051471173</v>
      </c>
      <c r="AD160" s="4">
        <f t="shared" si="174"/>
        <v>63.243861782138275</v>
      </c>
      <c r="AE160" s="4">
        <f t="shared" si="174"/>
        <v>64.64453252902949</v>
      </c>
      <c r="AF160" s="4">
        <f t="shared" si="174"/>
        <v>72.710945186667104</v>
      </c>
      <c r="AG160" s="4">
        <f t="shared" si="174"/>
        <v>93.668581302759009</v>
      </c>
      <c r="AI160" s="4">
        <f t="shared" si="175"/>
        <v>0.82069991084364347</v>
      </c>
      <c r="AJ160" s="4">
        <f t="shared" si="175"/>
        <v>-1.4916633461366047</v>
      </c>
      <c r="AK160" s="4">
        <f t="shared" si="175"/>
        <v>0.72972186689032981</v>
      </c>
      <c r="AL160" s="4">
        <f t="shared" si="175"/>
        <v>-0.38972320772127489</v>
      </c>
      <c r="AM160" s="4">
        <f t="shared" si="175"/>
        <v>-0.65871024684491886</v>
      </c>
      <c r="AN160" s="4">
        <f t="shared" si="175"/>
        <v>-0.31244284821433865</v>
      </c>
      <c r="AO160" s="4">
        <f t="shared" si="175"/>
        <v>-1.6895915775708303</v>
      </c>
      <c r="AP160" s="4">
        <f t="shared" si="175"/>
        <v>-0.3808744349508828</v>
      </c>
      <c r="AQ160" s="4">
        <f t="shared" si="175"/>
        <v>-1.3627697516993251</v>
      </c>
      <c r="AR160" s="4">
        <f t="shared" si="175"/>
        <v>-4.9663243927810186E-2</v>
      </c>
      <c r="AS160" s="4">
        <f t="shared" si="175"/>
        <v>-0.82219051471173543</v>
      </c>
      <c r="AT160" s="4">
        <f t="shared" si="175"/>
        <v>-0.29186178213827674</v>
      </c>
      <c r="AU160" s="4">
        <f t="shared" si="175"/>
        <v>0.48246747097050502</v>
      </c>
      <c r="AV160" s="4">
        <f t="shared" si="175"/>
        <v>-2.1779451866671025</v>
      </c>
      <c r="AW160" s="4">
        <f t="shared" si="175"/>
        <v>-3.0685813027590143</v>
      </c>
      <c r="AY160" s="2">
        <f t="shared" si="167"/>
        <v>71.349447465868536</v>
      </c>
      <c r="AZ160" s="2">
        <f t="shared" si="167"/>
        <v>68.758677786568398</v>
      </c>
      <c r="BA160" s="2">
        <f t="shared" si="167"/>
        <v>67.121962999351695</v>
      </c>
      <c r="BB160" s="2">
        <f t="shared" si="167"/>
        <v>66.396017662617908</v>
      </c>
      <c r="BC160" s="2">
        <f t="shared" si="167"/>
        <v>64.923653830307259</v>
      </c>
      <c r="BD160" s="2">
        <f t="shared" si="167"/>
        <v>63.487670923456889</v>
      </c>
      <c r="BE160" s="2">
        <f t="shared" si="167"/>
        <v>62.293765126735188</v>
      </c>
      <c r="BF160" s="2">
        <f t="shared" si="167"/>
        <v>60.577822755686078</v>
      </c>
      <c r="BG160" s="2">
        <f t="shared" si="167"/>
        <v>62.559758685879302</v>
      </c>
      <c r="BH160" s="2">
        <f t="shared" si="167"/>
        <v>64.606467584161052</v>
      </c>
      <c r="BI160" s="2">
        <f t="shared" si="167"/>
        <v>66.160838426832612</v>
      </c>
      <c r="BJ160" s="2">
        <f t="shared" si="167"/>
        <v>63.237896253519331</v>
      </c>
      <c r="BK160" s="2">
        <f t="shared" si="167"/>
        <v>64.564646147684243</v>
      </c>
      <c r="BL160" s="2">
        <f t="shared" si="167"/>
        <v>69.875256604718118</v>
      </c>
      <c r="BM160" s="2">
        <f t="shared" si="167"/>
        <v>73.343364133038207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>
        <f t="shared" si="168"/>
        <v>64.274000000000001</v>
      </c>
      <c r="CJ160" s="2">
        <f t="shared" si="168"/>
        <v>63.177</v>
      </c>
      <c r="CK160" s="2" t="str">
        <f t="shared" si="168"/>
        <v/>
      </c>
      <c r="CL160" s="2">
        <f t="shared" si="168"/>
        <v>60.197000000000003</v>
      </c>
      <c r="CM160" s="2">
        <f t="shared" si="168"/>
        <v>61.197000000000003</v>
      </c>
      <c r="CN160" s="2">
        <f t="shared" si="168"/>
        <v>64.557000000000002</v>
      </c>
      <c r="CO160" s="2">
        <f t="shared" si="168"/>
        <v>65.343999999999994</v>
      </c>
      <c r="CP160" s="2">
        <f t="shared" si="168"/>
        <v>62.951999999999998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>
        <f t="shared" si="201"/>
        <v>64.274000000000001</v>
      </c>
      <c r="CZ160" s="2">
        <f t="shared" si="202"/>
        <v>63.177</v>
      </c>
      <c r="DA160" s="2" t="str">
        <f t="shared" si="203"/>
        <v/>
      </c>
      <c r="DB160" s="2">
        <f t="shared" si="204"/>
        <v>60.197000000000003</v>
      </c>
      <c r="DC160" s="2">
        <f t="shared" si="205"/>
        <v>61.197000000000003</v>
      </c>
      <c r="DD160" s="2">
        <f t="shared" si="206"/>
        <v>64.557000000000002</v>
      </c>
      <c r="DE160" s="2">
        <f t="shared" si="207"/>
        <v>65.343999999999994</v>
      </c>
      <c r="DF160" s="2">
        <f t="shared" si="208"/>
        <v>62.951999999999998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93.346152974932039</v>
      </c>
      <c r="DL160" s="2">
        <f t="shared" si="176"/>
        <v>94.986065539112047</v>
      </c>
      <c r="DM160" s="2">
        <f t="shared" si="176"/>
        <v>86.926044397463031</v>
      </c>
      <c r="DN160" s="2">
        <f t="shared" si="176"/>
        <v>87.541275585446897</v>
      </c>
      <c r="DO160" s="2">
        <f t="shared" si="176"/>
        <v>82.26633508899873</v>
      </c>
      <c r="DP160" s="2">
        <f t="shared" si="176"/>
        <v>46.514903709377393</v>
      </c>
      <c r="DQ160" s="2">
        <f t="shared" si="176"/>
        <v>58.806977434577412</v>
      </c>
      <c r="DR160" s="2">
        <f t="shared" si="176"/>
        <v>98.199866073414896</v>
      </c>
      <c r="DS160" s="2">
        <f t="shared" si="176"/>
        <v>81.496820689655166</v>
      </c>
      <c r="DT160" s="2">
        <f t="shared" si="176"/>
        <v>78.50619621801998</v>
      </c>
      <c r="DU160" s="2">
        <f t="shared" si="176"/>
        <v>63.612190218790218</v>
      </c>
      <c r="DV160" s="2">
        <f t="shared" si="176"/>
        <v>81.199815953605466</v>
      </c>
      <c r="DW160" s="2">
        <f t="shared" si="176"/>
        <v>101.23676332082552</v>
      </c>
      <c r="DX160" s="2">
        <f t="shared" si="176"/>
        <v>86.537632861432883</v>
      </c>
      <c r="DY160" s="2">
        <f t="shared" si="176"/>
        <v>110.95548654060065</v>
      </c>
      <c r="EA160" s="2">
        <f t="shared" ref="EA160:EJ185" si="213">CE$228*$B160+CE$229</f>
        <v>71.34485605149014</v>
      </c>
      <c r="EB160" s="2">
        <f t="shared" si="213"/>
        <v>68.623652528457313</v>
      </c>
      <c r="EC160" s="2">
        <f t="shared" si="213"/>
        <v>67.048438744686621</v>
      </c>
      <c r="ED160" s="2">
        <f t="shared" si="213"/>
        <v>66.409981265775457</v>
      </c>
      <c r="EE160" s="2">
        <f t="shared" si="213"/>
        <v>64.918234166806045</v>
      </c>
      <c r="EF160" s="2">
        <f t="shared" si="213"/>
        <v>63.514310594008144</v>
      </c>
      <c r="EG160" s="2">
        <f t="shared" si="213"/>
        <v>62.255920428385252</v>
      </c>
      <c r="EH160" s="2">
        <f t="shared" si="213"/>
        <v>60.466132106598963</v>
      </c>
      <c r="EI160" s="2">
        <f t="shared" si="213"/>
        <v>62.476859353002389</v>
      </c>
      <c r="EJ160" s="2">
        <f t="shared" si="213"/>
        <v>64.558675558297807</v>
      </c>
      <c r="EK160" s="2">
        <f t="shared" si="212"/>
        <v>66.054994633996756</v>
      </c>
      <c r="EL160" s="2">
        <f t="shared" si="179"/>
        <v>63.129575252076378</v>
      </c>
      <c r="EM160" s="2">
        <f t="shared" si="179"/>
        <v>64.445201624008263</v>
      </c>
      <c r="EN160" s="2">
        <f t="shared" si="179"/>
        <v>69.866136842833811</v>
      </c>
      <c r="EO160" s="2">
        <f t="shared" si="179"/>
        <v>73.377345628682193</v>
      </c>
      <c r="EQ160" s="2">
        <f t="shared" si="177"/>
        <v>71.331273043063291</v>
      </c>
      <c r="ER160" s="2">
        <f t="shared" si="177"/>
        <v>69.546583601281483</v>
      </c>
      <c r="ES160" s="2">
        <f t="shared" si="177"/>
        <v>67.556123135965109</v>
      </c>
      <c r="ET160" s="2">
        <f t="shared" si="177"/>
        <v>66.253655060992173</v>
      </c>
      <c r="EU160" s="2">
        <f t="shared" si="177"/>
        <v>64.921142714043953</v>
      </c>
      <c r="EV160" s="2">
        <f t="shared" si="177"/>
        <v>63.333435306781475</v>
      </c>
      <c r="EW160" s="2">
        <f t="shared" si="177"/>
        <v>62.587513914010493</v>
      </c>
      <c r="EX160" s="2">
        <f t="shared" si="177"/>
        <v>61.195596509000566</v>
      </c>
      <c r="EY160" s="2">
        <f t="shared" si="177"/>
        <v>63.021511569886847</v>
      </c>
      <c r="EZ160" s="2">
        <f t="shared" si="177"/>
        <v>64.870861960050377</v>
      </c>
      <c r="FA160" s="2">
        <f t="shared" si="177"/>
        <v>66.864601953485845</v>
      </c>
      <c r="FB160" s="2">
        <f t="shared" si="177"/>
        <v>63.925055260734553</v>
      </c>
      <c r="FC160" s="2">
        <f t="shared" si="177"/>
        <v>65.347160911458246</v>
      </c>
      <c r="FD160" s="2">
        <f t="shared" si="177"/>
        <v>69.900976108411896</v>
      </c>
      <c r="FE160" s="2">
        <f t="shared" si="177"/>
        <v>72.653441314931342</v>
      </c>
      <c r="FG160" s="2">
        <f t="shared" si="178"/>
        <v>0.99971891590206752</v>
      </c>
      <c r="FH160" s="2">
        <f t="shared" si="178"/>
        <v>0.99974218953267857</v>
      </c>
      <c r="FI160" s="2">
        <f t="shared" si="178"/>
        <v>0.99974588021324673</v>
      </c>
      <c r="FJ160" s="2">
        <f t="shared" si="178"/>
        <v>0.99971184933603519</v>
      </c>
      <c r="FK160" s="2">
        <f t="shared" si="178"/>
        <v>0.99970916352617245</v>
      </c>
      <c r="FL160" s="2">
        <f t="shared" si="178"/>
        <v>0.99968326057066226</v>
      </c>
      <c r="FM160" s="2">
        <f t="shared" si="178"/>
        <v>0.99963594360383856</v>
      </c>
      <c r="FN160" s="2">
        <f t="shared" si="178"/>
        <v>0.99959501466378231</v>
      </c>
      <c r="FO160" s="2">
        <f t="shared" si="178"/>
        <v>0.99956761556224616</v>
      </c>
      <c r="FP160" s="2">
        <f t="shared" si="178"/>
        <v>0.99958116569524891</v>
      </c>
      <c r="FQ160" s="2">
        <f t="shared" si="178"/>
        <v>0.9996382791245535</v>
      </c>
      <c r="FR160" s="2">
        <f t="shared" si="178"/>
        <v>0.99965004705305105</v>
      </c>
      <c r="FS160" s="2">
        <f t="shared" si="178"/>
        <v>0.99967381539656552</v>
      </c>
      <c r="FT160" s="2">
        <f t="shared" si="178"/>
        <v>0.99963627379813991</v>
      </c>
      <c r="FU160" s="2">
        <f t="shared" si="178"/>
        <v>0.99958930310796734</v>
      </c>
      <c r="FW160" s="2">
        <f t="shared" si="169"/>
        <v>0.11726417820088407</v>
      </c>
      <c r="FX160" s="2">
        <f t="shared" si="169"/>
        <v>0.13893643400769359</v>
      </c>
      <c r="FY160" s="2">
        <f t="shared" si="169"/>
        <v>0.13487308834332232</v>
      </c>
      <c r="FZ160" s="2">
        <f t="shared" si="169"/>
        <v>0.12827407710686917</v>
      </c>
      <c r="GA160" s="2">
        <f t="shared" si="169"/>
        <v>0.1286563259199433</v>
      </c>
      <c r="GB160" s="2">
        <f t="shared" si="169"/>
        <v>0.11751350027658579</v>
      </c>
      <c r="GC160" s="2">
        <f t="shared" si="169"/>
        <v>0.11791639402414097</v>
      </c>
      <c r="GD160" s="2">
        <f t="shared" si="169"/>
        <v>0.13216414650586389</v>
      </c>
      <c r="GE160" s="2">
        <f t="shared" si="169"/>
        <v>0.13710657052939687</v>
      </c>
      <c r="GF160" s="2">
        <f t="shared" si="169"/>
        <v>0.13437589052316068</v>
      </c>
      <c r="GG160" s="2">
        <f t="shared" si="169"/>
        <v>0.13182613795390902</v>
      </c>
      <c r="GH160" s="2">
        <f t="shared" si="169"/>
        <v>0.12822103176347777</v>
      </c>
      <c r="GI160" s="2">
        <f t="shared" si="169"/>
        <v>0.11912254157050077</v>
      </c>
      <c r="GJ160" s="2">
        <f t="shared" si="169"/>
        <v>8.7714304748889499E-2</v>
      </c>
      <c r="GK160" s="2">
        <f t="shared" si="169"/>
        <v>6.8261399174207593E-2</v>
      </c>
      <c r="GM160" s="86">
        <f t="shared" si="170"/>
        <v>2.1760493236416313E-110</v>
      </c>
      <c r="GN160" s="86">
        <f t="shared" si="170"/>
        <v>1.0089360344377283E-124</v>
      </c>
      <c r="GO160" s="86">
        <f t="shared" si="170"/>
        <v>1.9271291912137422E-122</v>
      </c>
      <c r="GP160" s="86">
        <f t="shared" si="170"/>
        <v>5.8316316913815952E-133</v>
      </c>
      <c r="GQ160" s="86">
        <f t="shared" si="170"/>
        <v>1.1111550383351943E-190</v>
      </c>
      <c r="GR160" s="86">
        <f t="shared" si="170"/>
        <v>7.1193795559125346E-105</v>
      </c>
      <c r="GS160" s="86">
        <f t="shared" si="170"/>
        <v>9.5051949356917411E-64</v>
      </c>
      <c r="GT160" s="86">
        <f t="shared" si="170"/>
        <v>3.7149550053330314E-12</v>
      </c>
      <c r="GU160" s="86">
        <f t="shared" si="170"/>
        <v>5.6061999349029572E-19</v>
      </c>
      <c r="GV160" s="86">
        <f t="shared" si="170"/>
        <v>5.5391672809177876E-28</v>
      </c>
      <c r="GW160" s="86">
        <f t="shared" si="170"/>
        <v>1.6311453334488011E-114</v>
      </c>
      <c r="GX160" s="86">
        <f t="shared" si="170"/>
        <v>1.6049702534134255E-265</v>
      </c>
      <c r="GY160" s="86">
        <f t="shared" si="170"/>
        <v>8.0881726289773749E-201</v>
      </c>
      <c r="GZ160" s="86">
        <f t="shared" si="170"/>
        <v>2.400565475199673E-224</v>
      </c>
      <c r="HA160" s="86">
        <f t="shared" si="170"/>
        <v>2.844055982339081E-253</v>
      </c>
      <c r="HC160" s="86">
        <f t="shared" si="181"/>
        <v>3.7780525138903373E-50</v>
      </c>
      <c r="HD160" s="86">
        <f t="shared" si="181"/>
        <v>1.2229120336149234E-63</v>
      </c>
      <c r="HE160" s="86">
        <f t="shared" si="181"/>
        <v>9.6487520843948722E-58</v>
      </c>
      <c r="HF160" s="86">
        <f t="shared" si="180"/>
        <v>3.8772612454628467E-65</v>
      </c>
      <c r="HG160" s="86">
        <f t="shared" si="180"/>
        <v>1.2326052087982642E-160</v>
      </c>
      <c r="HH160" s="86">
        <f t="shared" si="180"/>
        <v>3.9371820001676531E-73</v>
      </c>
      <c r="HI160" s="86">
        <f t="shared" si="180"/>
        <v>4.5501840941797122E-66</v>
      </c>
      <c r="HJ160" s="86">
        <f t="shared" si="180"/>
        <v>1.7616823829411717E-16</v>
      </c>
      <c r="HK160" s="86">
        <f t="shared" si="180"/>
        <v>5.3322393600722569E-16</v>
      </c>
      <c r="HL160" s="86">
        <f t="shared" si="161"/>
        <v>5.9043680527132533E-45</v>
      </c>
      <c r="HM160" s="86">
        <f t="shared" si="161"/>
        <v>4.3925226875464294E-114</v>
      </c>
      <c r="HN160" s="86">
        <f t="shared" si="161"/>
        <v>4.8643718451854047E-111</v>
      </c>
      <c r="HO160" s="86">
        <f t="shared" si="161"/>
        <v>5.163474975078409E-106</v>
      </c>
      <c r="HP160" s="86">
        <f t="shared" si="161"/>
        <v>2.6328471854642457E-110</v>
      </c>
      <c r="HQ160" s="86">
        <f t="shared" si="161"/>
        <v>6.4256117087747929E-122</v>
      </c>
      <c r="HS160" s="86">
        <f t="shared" si="171"/>
        <v>4.3605836734863783E-2</v>
      </c>
      <c r="HT160" s="86">
        <f t="shared" si="171"/>
        <v>1.1661135081336321E-2</v>
      </c>
      <c r="HU160" s="86">
        <f t="shared" si="171"/>
        <v>1.0628038769875049E-2</v>
      </c>
      <c r="HV160" s="86">
        <f t="shared" si="171"/>
        <v>2.2337125261049442E-2</v>
      </c>
      <c r="HW160" s="86">
        <f t="shared" si="171"/>
        <v>9.9998383907243492E-3</v>
      </c>
      <c r="HX160" s="86">
        <f t="shared" si="171"/>
        <v>3.6056486440875744E-3</v>
      </c>
      <c r="HY160" s="86">
        <f t="shared" si="171"/>
        <v>2.0061002667560619E-2</v>
      </c>
      <c r="HZ160" s="86">
        <f t="shared" si="171"/>
        <v>2.883244010731008E-4</v>
      </c>
      <c r="IA160" s="86">
        <f t="shared" si="171"/>
        <v>1.0003160527403692E-4</v>
      </c>
      <c r="IB160" s="86">
        <f t="shared" si="171"/>
        <v>5.7507958978491138E-4</v>
      </c>
      <c r="IC160" s="86">
        <f t="shared" si="171"/>
        <v>4.4635366344583649E-3</v>
      </c>
      <c r="ID160" s="86">
        <f t="shared" si="171"/>
        <v>4.8310740303335164E-3</v>
      </c>
      <c r="IE160" s="86">
        <f t="shared" si="171"/>
        <v>2.3762202822079408E-2</v>
      </c>
      <c r="IF160" s="86">
        <f t="shared" si="171"/>
        <v>9.7077580680494407E-2</v>
      </c>
      <c r="IG160" s="86">
        <f t="shared" si="171"/>
        <v>0.23665726624414776</v>
      </c>
      <c r="II160" s="86">
        <f t="shared" si="172"/>
        <v>3.2221799000412363E-9</v>
      </c>
      <c r="IJ160" s="86">
        <f t="shared" si="172"/>
        <v>1.5177809650929754E-7</v>
      </c>
      <c r="IK160" s="86">
        <f t="shared" si="172"/>
        <v>2.5603648339295702E-8</v>
      </c>
      <c r="IL160" s="86">
        <f t="shared" si="172"/>
        <v>1.2487693350355725E-8</v>
      </c>
      <c r="IM160" s="86">
        <f t="shared" si="172"/>
        <v>2.4274675878028246E-9</v>
      </c>
      <c r="IN160" s="86">
        <f t="shared" si="172"/>
        <v>5.3714941767874215E-12</v>
      </c>
      <c r="IO160" s="86">
        <f t="shared" si="172"/>
        <v>4.9847034130628393E-10</v>
      </c>
      <c r="IP160" s="86">
        <f t="shared" si="172"/>
        <v>8.1323401405054207E-15</v>
      </c>
      <c r="IQ160" s="86">
        <f t="shared" si="172"/>
        <v>4.2995910014654992E-15</v>
      </c>
      <c r="IR160" s="86">
        <f t="shared" si="172"/>
        <v>1.7852217158797038E-12</v>
      </c>
      <c r="IS160" s="86">
        <f t="shared" si="172"/>
        <v>3.4843684210417333E-10</v>
      </c>
      <c r="IT160" s="86">
        <f t="shared" si="172"/>
        <v>1.9391428958618915E-11</v>
      </c>
      <c r="IU160" s="86">
        <f t="shared" si="172"/>
        <v>1.2862684822676998E-10</v>
      </c>
      <c r="IV160" s="86">
        <f t="shared" si="172"/>
        <v>6.0604617816993507E-12</v>
      </c>
      <c r="IW160" s="86">
        <f t="shared" si="172"/>
        <v>1.0927877238607815E-6</v>
      </c>
      <c r="IY160" s="86">
        <f t="shared" si="173"/>
        <v>4.3605839957043681E-2</v>
      </c>
      <c r="IZ160" s="86">
        <f t="shared" si="173"/>
        <v>1.166128685943283E-2</v>
      </c>
      <c r="JA160" s="86">
        <f t="shared" si="173"/>
        <v>1.0628064373523387E-2</v>
      </c>
      <c r="JB160" s="86">
        <f t="shared" si="173"/>
        <v>2.2337137748742793E-2</v>
      </c>
      <c r="JC160" s="86">
        <f t="shared" si="173"/>
        <v>9.9998408181919372E-3</v>
      </c>
      <c r="JD160" s="86">
        <f t="shared" si="173"/>
        <v>3.6056486494590685E-3</v>
      </c>
      <c r="JE160" s="86">
        <f t="shared" si="173"/>
        <v>2.0061003166030961E-2</v>
      </c>
      <c r="JF160" s="86">
        <f t="shared" si="173"/>
        <v>2.883244047963643E-4</v>
      </c>
      <c r="JG160" s="86">
        <f t="shared" si="173"/>
        <v>1.000316052788703E-4</v>
      </c>
      <c r="JH160" s="86">
        <f t="shared" si="173"/>
        <v>5.7507959157013309E-4</v>
      </c>
      <c r="JI160" s="86">
        <f t="shared" si="173"/>
        <v>4.4635369828952068E-3</v>
      </c>
      <c r="JJ160" s="86">
        <f t="shared" si="173"/>
        <v>4.831074049724945E-3</v>
      </c>
      <c r="JK160" s="86">
        <f t="shared" si="173"/>
        <v>2.3762202950706256E-2</v>
      </c>
      <c r="JL160" s="86">
        <f t="shared" si="173"/>
        <v>9.7077580686554865E-2</v>
      </c>
      <c r="JM160" s="86">
        <f t="shared" si="173"/>
        <v>0.23665835903187163</v>
      </c>
    </row>
    <row r="161" spans="2:273" x14ac:dyDescent="0.25">
      <c r="B161" s="2">
        <v>134</v>
      </c>
      <c r="C161" s="37">
        <v>71.962999999999994</v>
      </c>
      <c r="D161" s="37">
        <v>68.078999999999994</v>
      </c>
      <c r="E161" s="37">
        <v>66.286000000000001</v>
      </c>
      <c r="F161" s="37">
        <v>65.016000000000005</v>
      </c>
      <c r="G161" s="37">
        <v>65.305999999999997</v>
      </c>
      <c r="H161" s="37">
        <v>63.5</v>
      </c>
      <c r="I161" s="37">
        <v>61.033000000000001</v>
      </c>
      <c r="J161" s="37">
        <v>59.933999999999997</v>
      </c>
      <c r="K161" s="37">
        <v>62</v>
      </c>
      <c r="L161" s="37">
        <v>63.622999999999998</v>
      </c>
      <c r="M161" s="37">
        <v>65.918000000000006</v>
      </c>
      <c r="N161" s="37">
        <v>62.762</v>
      </c>
      <c r="O161" s="37">
        <v>63.920999999999999</v>
      </c>
      <c r="P161" s="37">
        <v>68.650000000000006</v>
      </c>
      <c r="Q161" s="37">
        <v>79.7</v>
      </c>
      <c r="S161" s="4">
        <f t="shared" si="174"/>
        <v>71.28663827431653</v>
      </c>
      <c r="T161" s="4">
        <f t="shared" si="174"/>
        <v>68.643388891252457</v>
      </c>
      <c r="U161" s="4">
        <f t="shared" si="174"/>
        <v>67.019123380220307</v>
      </c>
      <c r="V161" s="4">
        <f t="shared" si="174"/>
        <v>66.329368927189932</v>
      </c>
      <c r="W161" s="4">
        <f t="shared" si="174"/>
        <v>64.836325619502134</v>
      </c>
      <c r="X161" s="4">
        <f t="shared" si="174"/>
        <v>63.417980057825709</v>
      </c>
      <c r="Y161" s="4">
        <f t="shared" si="174"/>
        <v>62.195755039539165</v>
      </c>
      <c r="Z161" s="4">
        <f t="shared" si="174"/>
        <v>60.386830127326853</v>
      </c>
      <c r="AA161" s="4">
        <f t="shared" si="174"/>
        <v>62.328989197935179</v>
      </c>
      <c r="AB161" s="4">
        <f t="shared" si="174"/>
        <v>64.422666968891946</v>
      </c>
      <c r="AC161" s="4">
        <f t="shared" si="174"/>
        <v>65.968202450584414</v>
      </c>
      <c r="AD161" s="4">
        <f t="shared" si="174"/>
        <v>63.076029663525667</v>
      </c>
      <c r="AE161" s="4">
        <f t="shared" si="174"/>
        <v>64.447386139901823</v>
      </c>
      <c r="AF161" s="4">
        <f t="shared" si="174"/>
        <v>70.820472525805826</v>
      </c>
      <c r="AG161" s="4">
        <f t="shared" si="174"/>
        <v>83.954269080283538</v>
      </c>
      <c r="AI161" s="4">
        <f t="shared" si="175"/>
        <v>0.67636172568346353</v>
      </c>
      <c r="AJ161" s="4">
        <f t="shared" si="175"/>
        <v>-0.56438889125246305</v>
      </c>
      <c r="AK161" s="4">
        <f t="shared" si="175"/>
        <v>-0.73312338022030588</v>
      </c>
      <c r="AL161" s="4">
        <f t="shared" si="175"/>
        <v>-1.3133689271899271</v>
      </c>
      <c r="AM161" s="4">
        <f t="shared" si="175"/>
        <v>0.46967438049786381</v>
      </c>
      <c r="AN161" s="4">
        <f t="shared" si="175"/>
        <v>8.2019942174291316E-2</v>
      </c>
      <c r="AO161" s="4">
        <f t="shared" si="175"/>
        <v>-1.1627550395391637</v>
      </c>
      <c r="AP161" s="4">
        <f t="shared" si="175"/>
        <v>-0.45283012732685535</v>
      </c>
      <c r="AQ161" s="4">
        <f t="shared" si="175"/>
        <v>-0.32898919793517933</v>
      </c>
      <c r="AR161" s="4">
        <f t="shared" si="175"/>
        <v>-0.79966696889194822</v>
      </c>
      <c r="AS161" s="4">
        <f t="shared" si="175"/>
        <v>-5.0202450584407643E-2</v>
      </c>
      <c r="AT161" s="4">
        <f t="shared" si="175"/>
        <v>-0.31402966352566608</v>
      </c>
      <c r="AU161" s="4">
        <f t="shared" si="175"/>
        <v>-0.52638613990182392</v>
      </c>
      <c r="AV161" s="4">
        <f t="shared" si="175"/>
        <v>-2.1704725258058204</v>
      </c>
      <c r="AW161" s="4">
        <f t="shared" si="175"/>
        <v>-4.2542690802835352</v>
      </c>
      <c r="AY161" s="2">
        <f t="shared" ref="AY161:BM177" si="214">IF(OR($B161 &lt; C$230, $B161 &gt; C$233), #N/A, ((1-FG161)*DK161) + (FG161 - FW161)*EA161 + (FW161*EQ161))</f>
        <v>71.281817926075561</v>
      </c>
      <c r="AZ161" s="2">
        <f t="shared" si="214"/>
        <v>68.642590605368184</v>
      </c>
      <c r="BA161" s="2">
        <f t="shared" si="214"/>
        <v>67.017815940202993</v>
      </c>
      <c r="BB161" s="2">
        <f t="shared" si="214"/>
        <v>66.322123652336657</v>
      </c>
      <c r="BC161" s="2">
        <f t="shared" si="214"/>
        <v>64.834256539473699</v>
      </c>
      <c r="BD161" s="2">
        <f t="shared" si="214"/>
        <v>63.417689331796389</v>
      </c>
      <c r="BE161" s="2">
        <f t="shared" si="214"/>
        <v>62.186643084659742</v>
      </c>
      <c r="BF161" s="2">
        <f t="shared" si="214"/>
        <v>60.386826541031049</v>
      </c>
      <c r="BG161" s="2">
        <f t="shared" si="214"/>
        <v>62.328988613500016</v>
      </c>
      <c r="BH161" s="2">
        <f t="shared" si="214"/>
        <v>64.42264789019768</v>
      </c>
      <c r="BI161" s="2">
        <f t="shared" si="214"/>
        <v>65.967245553260952</v>
      </c>
      <c r="BJ161" s="2">
        <f t="shared" si="214"/>
        <v>63.075044975443362</v>
      </c>
      <c r="BK161" s="2">
        <f t="shared" si="214"/>
        <v>64.426971615656853</v>
      </c>
      <c r="BL161" s="2">
        <f t="shared" si="214"/>
        <v>69.739197694673379</v>
      </c>
      <c r="BM161" s="2">
        <f t="shared" si="214"/>
        <v>73.214709521784741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68.078999999999994</v>
      </c>
      <c r="CG161" s="2">
        <f t="shared" si="215"/>
        <v>66.286000000000001</v>
      </c>
      <c r="CH161" s="2" t="str">
        <f t="shared" si="215"/>
        <v/>
      </c>
      <c r="CI161" s="2">
        <f t="shared" si="215"/>
        <v>65.305999999999997</v>
      </c>
      <c r="CJ161" s="2">
        <f t="shared" si="215"/>
        <v>63.5</v>
      </c>
      <c r="CK161" s="2">
        <f t="shared" si="215"/>
        <v>61.033000000000001</v>
      </c>
      <c r="CL161" s="2">
        <f t="shared" si="215"/>
        <v>59.933999999999997</v>
      </c>
      <c r="CM161" s="2">
        <f t="shared" si="215"/>
        <v>62</v>
      </c>
      <c r="CN161" s="2">
        <f t="shared" si="215"/>
        <v>63.622999999999998</v>
      </c>
      <c r="CO161" s="2">
        <f t="shared" si="215"/>
        <v>65.918000000000006</v>
      </c>
      <c r="CP161" s="2">
        <f t="shared" si="215"/>
        <v>62.762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68.078999999999994</v>
      </c>
      <c r="CW161" s="2">
        <f t="shared" si="199"/>
        <v>66.286000000000001</v>
      </c>
      <c r="CX161" s="2" t="str">
        <f t="shared" si="200"/>
        <v/>
      </c>
      <c r="CY161" s="2">
        <f t="shared" si="201"/>
        <v>65.305999999999997</v>
      </c>
      <c r="CZ161" s="2">
        <f t="shared" si="202"/>
        <v>63.5</v>
      </c>
      <c r="DA161" s="2">
        <f t="shared" si="203"/>
        <v>61.033000000000001</v>
      </c>
      <c r="DB161" s="2">
        <f t="shared" si="204"/>
        <v>59.933999999999997</v>
      </c>
      <c r="DC161" s="2">
        <f t="shared" si="205"/>
        <v>62</v>
      </c>
      <c r="DD161" s="2">
        <f t="shared" si="206"/>
        <v>63.622999999999998</v>
      </c>
      <c r="DE161" s="2">
        <f t="shared" si="207"/>
        <v>65.918000000000006</v>
      </c>
      <c r="DF161" s="2">
        <f t="shared" si="208"/>
        <v>62.762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93.405272727272731</v>
      </c>
      <c r="DL161" s="2">
        <f t="shared" si="176"/>
        <v>95.079070069465416</v>
      </c>
      <c r="DM161" s="2">
        <f t="shared" si="176"/>
        <v>86.965337360314123</v>
      </c>
      <c r="DN161" s="2">
        <f t="shared" si="176"/>
        <v>87.624528887448349</v>
      </c>
      <c r="DO161" s="2">
        <f t="shared" si="176"/>
        <v>82.296388326175617</v>
      </c>
      <c r="DP161" s="2">
        <f t="shared" si="176"/>
        <v>46.188114563956674</v>
      </c>
      <c r="DQ161" s="2">
        <f t="shared" si="176"/>
        <v>58.555349892749867</v>
      </c>
      <c r="DR161" s="2">
        <f t="shared" si="176"/>
        <v>98.352974193548377</v>
      </c>
      <c r="DS161" s="2">
        <f t="shared" si="176"/>
        <v>81.494620689655164</v>
      </c>
      <c r="DT161" s="2">
        <f t="shared" si="176"/>
        <v>78.468291657397074</v>
      </c>
      <c r="DU161" s="2">
        <f t="shared" si="176"/>
        <v>63.434805276705276</v>
      </c>
      <c r="DV161" s="2">
        <f t="shared" si="176"/>
        <v>81.203851624904289</v>
      </c>
      <c r="DW161" s="2">
        <f t="shared" si="176"/>
        <v>101.4319336772983</v>
      </c>
      <c r="DX161" s="2">
        <f t="shared" si="176"/>
        <v>86.566886658086688</v>
      </c>
      <c r="DY161" s="2">
        <f t="shared" si="176"/>
        <v>111.249664516129</v>
      </c>
      <c r="EA161" s="2">
        <f t="shared" si="213"/>
        <v>71.277958667972584</v>
      </c>
      <c r="EB161" s="2">
        <f t="shared" si="213"/>
        <v>68.490939328156742</v>
      </c>
      <c r="EC161" s="2">
        <f t="shared" si="213"/>
        <v>66.935540110337328</v>
      </c>
      <c r="ED161" s="2">
        <f t="shared" si="213"/>
        <v>66.339257380573997</v>
      </c>
      <c r="EE161" s="2">
        <f t="shared" si="213"/>
        <v>64.829197287729272</v>
      </c>
      <c r="EF161" s="2">
        <f t="shared" si="213"/>
        <v>63.446846380172872</v>
      </c>
      <c r="EG161" s="2">
        <f t="shared" si="213"/>
        <v>62.14343098314864</v>
      </c>
      <c r="EH161" s="2">
        <f t="shared" si="213"/>
        <v>60.261211802030445</v>
      </c>
      <c r="EI161" s="2">
        <f t="shared" si="213"/>
        <v>62.234961498439127</v>
      </c>
      <c r="EJ161" s="2">
        <f t="shared" si="213"/>
        <v>64.369467549611855</v>
      </c>
      <c r="EK161" s="2">
        <f t="shared" si="212"/>
        <v>65.847339089591344</v>
      </c>
      <c r="EL161" s="2">
        <f t="shared" si="179"/>
        <v>62.9543005514073</v>
      </c>
      <c r="EM161" s="2">
        <f t="shared" si="179"/>
        <v>64.294115067405656</v>
      </c>
      <c r="EN161" s="2">
        <f t="shared" si="179"/>
        <v>69.730141906370264</v>
      </c>
      <c r="EO161" s="2">
        <f t="shared" si="179"/>
        <v>73.255859992391464</v>
      </c>
      <c r="EQ161" s="2">
        <f t="shared" si="177"/>
        <v>71.263696683686035</v>
      </c>
      <c r="ER161" s="2">
        <f t="shared" si="177"/>
        <v>69.458169311772963</v>
      </c>
      <c r="ES161" s="2">
        <f t="shared" si="177"/>
        <v>67.467329001184183</v>
      </c>
      <c r="ET161" s="2">
        <f t="shared" si="177"/>
        <v>66.175667772678025</v>
      </c>
      <c r="EU161" s="2">
        <f t="shared" si="177"/>
        <v>64.832254790710152</v>
      </c>
      <c r="EV161" s="2">
        <f t="shared" si="177"/>
        <v>63.25712780821204</v>
      </c>
      <c r="EW161" s="2">
        <f t="shared" si="177"/>
        <v>62.490771530900936</v>
      </c>
      <c r="EX161" s="2">
        <f t="shared" si="177"/>
        <v>61.040753122147564</v>
      </c>
      <c r="EY161" s="2">
        <f t="shared" si="177"/>
        <v>62.817498233610777</v>
      </c>
      <c r="EZ161" s="2">
        <f t="shared" si="177"/>
        <v>64.698055866227037</v>
      </c>
      <c r="FA161" s="2">
        <f t="shared" si="177"/>
        <v>66.693013013447114</v>
      </c>
      <c r="FB161" s="2">
        <f t="shared" si="177"/>
        <v>63.781813350183768</v>
      </c>
      <c r="FC161" s="2">
        <f t="shared" si="177"/>
        <v>65.237406297543075</v>
      </c>
      <c r="FD161" s="2">
        <f t="shared" si="177"/>
        <v>69.766531712684724</v>
      </c>
      <c r="FE161" s="2">
        <f t="shared" si="177"/>
        <v>72.511052923297015</v>
      </c>
      <c r="FG161" s="2">
        <f t="shared" si="178"/>
        <v>0.99974364191557619</v>
      </c>
      <c r="FH161" s="2">
        <f t="shared" si="178"/>
        <v>0.99976486872546177</v>
      </c>
      <c r="FI161" s="2">
        <f t="shared" si="178"/>
        <v>0.99976823481776622</v>
      </c>
      <c r="FJ161" s="2">
        <f t="shared" si="178"/>
        <v>0.99973719680794892</v>
      </c>
      <c r="FK161" s="2">
        <f t="shared" si="178"/>
        <v>0.99973474719544875</v>
      </c>
      <c r="FL161" s="2">
        <f t="shared" si="178"/>
        <v>0.99971112215627211</v>
      </c>
      <c r="FM161" s="2">
        <f t="shared" si="178"/>
        <v>0.9996679659845128</v>
      </c>
      <c r="FN161" s="2">
        <f t="shared" si="178"/>
        <v>0.9996306358215481</v>
      </c>
      <c r="FO161" s="2">
        <f t="shared" si="178"/>
        <v>0.9996056457027338</v>
      </c>
      <c r="FP161" s="2">
        <f t="shared" si="178"/>
        <v>0.99961800449653881</v>
      </c>
      <c r="FQ161" s="2">
        <f t="shared" si="178"/>
        <v>0.99967009614075109</v>
      </c>
      <c r="FR161" s="2">
        <f t="shared" si="178"/>
        <v>0.99968082929119251</v>
      </c>
      <c r="FS161" s="2">
        <f t="shared" si="178"/>
        <v>0.99970250756779289</v>
      </c>
      <c r="FT161" s="2">
        <f t="shared" si="178"/>
        <v>0.99966826714457968</v>
      </c>
      <c r="FU161" s="2">
        <f t="shared" si="178"/>
        <v>0.99962542644685881</v>
      </c>
      <c r="FW161" s="2">
        <f t="shared" ref="FW161:GK177" si="216">POWER(10,($B161-C$232)/C$229)/(1+POWER(10,($B161-C$232)/C$229))</f>
        <v>0.12713923296176344</v>
      </c>
      <c r="FX161" s="2">
        <f t="shared" si="216"/>
        <v>0.15032575354937594</v>
      </c>
      <c r="FY161" s="2">
        <f t="shared" si="216"/>
        <v>0.14598578795485875</v>
      </c>
      <c r="FZ161" s="2">
        <f t="shared" si="216"/>
        <v>0.13893037476729508</v>
      </c>
      <c r="GA161" s="2">
        <f t="shared" si="216"/>
        <v>0.1393393028557926</v>
      </c>
      <c r="GB161" s="2">
        <f t="shared" si="216"/>
        <v>0.12740652058525434</v>
      </c>
      <c r="GC161" s="2">
        <f t="shared" si="216"/>
        <v>0.12783841901207882</v>
      </c>
      <c r="GD161" s="2">
        <f t="shared" si="216"/>
        <v>0.1430905631305332</v>
      </c>
      <c r="GE161" s="2">
        <f t="shared" si="216"/>
        <v>0.14837173430699124</v>
      </c>
      <c r="GF161" s="2">
        <f t="shared" si="216"/>
        <v>0.14545451178820465</v>
      </c>
      <c r="GG161" s="2">
        <f t="shared" si="216"/>
        <v>0.14272920623438345</v>
      </c>
      <c r="GH161" s="2">
        <f t="shared" si="216"/>
        <v>0.1388736247396227</v>
      </c>
      <c r="GI161" s="2">
        <f t="shared" si="216"/>
        <v>0.12913119975506271</v>
      </c>
      <c r="GJ161" s="2">
        <f t="shared" si="216"/>
        <v>9.5369754393520884E-2</v>
      </c>
      <c r="GK161" s="2">
        <f t="shared" si="216"/>
        <v>7.4357437331873624E-2</v>
      </c>
      <c r="GM161" s="86">
        <f t="shared" ref="GM161:HA177" si="217" xml:space="preserve"> _xlfn.NORM.DIST($B161, C$7, ABS(C$11), TRUE) * _xlfn.NORM.DIST(($B161 - C$7)*C$15, 0, ABS(C$11), TRUE) * 2</f>
        <v>1.4537983007471506E-113</v>
      </c>
      <c r="GN161" s="86">
        <f t="shared" si="217"/>
        <v>2.5290782288931207E-128</v>
      </c>
      <c r="GO161" s="86">
        <f t="shared" si="217"/>
        <v>5.9143179688740283E-126</v>
      </c>
      <c r="GP161" s="86">
        <f t="shared" si="217"/>
        <v>8.8709619888372111E-137</v>
      </c>
      <c r="GQ161" s="86">
        <f t="shared" si="217"/>
        <v>3.3430991940189518E-196</v>
      </c>
      <c r="GR161" s="86">
        <f t="shared" si="217"/>
        <v>7.5117196616944529E-108</v>
      </c>
      <c r="GS161" s="86">
        <f t="shared" si="217"/>
        <v>1.4929030772855309E-65</v>
      </c>
      <c r="GT161" s="86">
        <f t="shared" si="217"/>
        <v>1.8479652189078834E-12</v>
      </c>
      <c r="GU161" s="86">
        <f t="shared" si="217"/>
        <v>1.789519299338775E-19</v>
      </c>
      <c r="GV161" s="86">
        <f t="shared" si="217"/>
        <v>9.8639727248408259E-29</v>
      </c>
      <c r="GW161" s="86">
        <f t="shared" si="217"/>
        <v>8.9698510653693952E-118</v>
      </c>
      <c r="GX161" s="86">
        <f t="shared" si="217"/>
        <v>3.2208414663323844E-273</v>
      </c>
      <c r="GY161" s="86">
        <f t="shared" si="217"/>
        <v>1.266014658471894E-206</v>
      </c>
      <c r="GZ161" s="86">
        <f t="shared" si="217"/>
        <v>8.4270715191928894E-231</v>
      </c>
      <c r="HA161" s="86">
        <f t="shared" si="217"/>
        <v>1.9062192211517972E-260</v>
      </c>
      <c r="HC161" s="86">
        <f t="shared" si="181"/>
        <v>2.5446463941847732E-52</v>
      </c>
      <c r="HD161" s="86">
        <f t="shared" si="181"/>
        <v>1.9172415720057903E-66</v>
      </c>
      <c r="HE161" s="86">
        <f t="shared" si="181"/>
        <v>3.0895917507111339E-60</v>
      </c>
      <c r="HF161" s="86">
        <f t="shared" si="180"/>
        <v>6.0990884356751401E-68</v>
      </c>
      <c r="HG161" s="86">
        <f t="shared" si="180"/>
        <v>1.1855987066714143E-167</v>
      </c>
      <c r="HH161" s="86">
        <f t="shared" si="180"/>
        <v>3.1078264839199717E-76</v>
      </c>
      <c r="HI161" s="86">
        <f t="shared" si="180"/>
        <v>6.6751539602327558E-69</v>
      </c>
      <c r="HJ161" s="86">
        <f t="shared" si="180"/>
        <v>4.0580912341994298E-17</v>
      </c>
      <c r="HK161" s="86">
        <f t="shared" si="180"/>
        <v>1.296743673412267E-16</v>
      </c>
      <c r="HL161" s="86">
        <f t="shared" si="161"/>
        <v>8.1435406648747992E-47</v>
      </c>
      <c r="HM161" s="86">
        <f t="shared" si="161"/>
        <v>5.3011971404081558E-119</v>
      </c>
      <c r="HN161" s="86">
        <f t="shared" si="161"/>
        <v>8.1121829513273019E-116</v>
      </c>
      <c r="HO161" s="86">
        <f t="shared" si="161"/>
        <v>1.148998245469155E-110</v>
      </c>
      <c r="HP161" s="86">
        <f t="shared" si="161"/>
        <v>3.7585669033549432E-115</v>
      </c>
      <c r="HQ161" s="86">
        <f t="shared" si="161"/>
        <v>3.8702542502784717E-127</v>
      </c>
      <c r="HS161" s="86">
        <f t="shared" ref="HS161:IG177" si="218" xml:space="preserve"> _xlfn.NORM.DIST($B161, C$9, ABS(C$13), TRUE) * _xlfn.NORM.DIST(($B161 - C$9)*C$17, 0, ABS(C$13), TRUE) * 2</f>
        <v>2.1408745833001178E-2</v>
      </c>
      <c r="HT161" s="86">
        <f t="shared" si="218"/>
        <v>5.002935202513964E-3</v>
      </c>
      <c r="HU161" s="86">
        <f t="shared" si="218"/>
        <v>4.352978639867857E-3</v>
      </c>
      <c r="HV161" s="86">
        <f t="shared" si="218"/>
        <v>9.9999424015575072E-3</v>
      </c>
      <c r="HW161" s="86">
        <f t="shared" si="218"/>
        <v>3.915159063116562E-3</v>
      </c>
      <c r="HX161" s="86">
        <f t="shared" si="218"/>
        <v>1.1460697029856905E-3</v>
      </c>
      <c r="HY161" s="86">
        <f t="shared" si="218"/>
        <v>8.5664112002117702E-3</v>
      </c>
      <c r="HZ161" s="86">
        <f t="shared" si="218"/>
        <v>5.3617174836627338E-5</v>
      </c>
      <c r="IA161" s="86">
        <f t="shared" si="218"/>
        <v>1.5720258819141065E-5</v>
      </c>
      <c r="IB161" s="86">
        <f t="shared" si="218"/>
        <v>1.3220129595388269E-4</v>
      </c>
      <c r="IC161" s="86">
        <f t="shared" si="218"/>
        <v>1.4972439621737076E-3</v>
      </c>
      <c r="ID161" s="86">
        <f t="shared" si="218"/>
        <v>1.5405579153957383E-3</v>
      </c>
      <c r="IE161" s="86">
        <f t="shared" si="218"/>
        <v>9.9999991393603625E-3</v>
      </c>
      <c r="IF161" s="86">
        <f t="shared" si="218"/>
        <v>4.7621359301908306E-2</v>
      </c>
      <c r="IG161" s="86">
        <f t="shared" si="218"/>
        <v>0.14717130456661226</v>
      </c>
      <c r="II161" s="86">
        <f t="shared" ref="II161:IW177" si="219" xml:space="preserve"> _xlfn.NORM.DIST($B161, C$10, ABS(C$14), TRUE) * _xlfn.NORM.DIST(($B161 - C$10)*C$18, 0, ABS(C$14), TRUE) * 2</f>
        <v>1.601371322038154E-8</v>
      </c>
      <c r="IJ161" s="86">
        <f t="shared" si="219"/>
        <v>6.1469485502021687E-7</v>
      </c>
      <c r="IK161" s="86">
        <f t="shared" si="219"/>
        <v>1.1964766925384405E-7</v>
      </c>
      <c r="IL161" s="86">
        <f t="shared" si="219"/>
        <v>5.9570097736990157E-8</v>
      </c>
      <c r="IM161" s="86">
        <f t="shared" si="219"/>
        <v>1.350201520332128E-8</v>
      </c>
      <c r="IN161" s="86">
        <f t="shared" si="219"/>
        <v>4.6853807891620702E-11</v>
      </c>
      <c r="IO161" s="86">
        <f t="shared" si="219"/>
        <v>2.9322997824035442E-9</v>
      </c>
      <c r="IP161" s="86">
        <f t="shared" si="219"/>
        <v>1.5184375886817299E-13</v>
      </c>
      <c r="IQ161" s="86">
        <f t="shared" si="219"/>
        <v>9.1165966476781042E-14</v>
      </c>
      <c r="IR161" s="86">
        <f t="shared" si="219"/>
        <v>2.0571943295064553E-11</v>
      </c>
      <c r="IS161" s="86">
        <f t="shared" si="219"/>
        <v>2.3823703561823004E-9</v>
      </c>
      <c r="IT161" s="86">
        <f t="shared" si="219"/>
        <v>1.6768344281651176E-10</v>
      </c>
      <c r="IU161" s="86">
        <f t="shared" si="219"/>
        <v>8.6135017086041049E-10</v>
      </c>
      <c r="IV161" s="86">
        <f t="shared" si="219"/>
        <v>3.903017975104002E-11</v>
      </c>
      <c r="IW161" s="86">
        <f t="shared" si="219"/>
        <v>2.5713334327547771E-6</v>
      </c>
      <c r="IY161" s="86">
        <f t="shared" ref="IY161:JM177" si="220">GM161+HC161+HS161+II161</f>
        <v>2.1408761846714398E-2</v>
      </c>
      <c r="IZ161" s="86">
        <f t="shared" si="220"/>
        <v>5.0035498973689842E-3</v>
      </c>
      <c r="JA161" s="86">
        <f t="shared" si="220"/>
        <v>4.353098287537111E-3</v>
      </c>
      <c r="JB161" s="86">
        <f t="shared" si="220"/>
        <v>1.0000001971655244E-2</v>
      </c>
      <c r="JC161" s="86">
        <f t="shared" si="220"/>
        <v>3.9151725651317649E-3</v>
      </c>
      <c r="JD161" s="86">
        <f t="shared" si="220"/>
        <v>1.1460697498394984E-3</v>
      </c>
      <c r="JE161" s="86">
        <f t="shared" si="220"/>
        <v>8.5664141325115534E-3</v>
      </c>
      <c r="JF161" s="86">
        <f t="shared" si="220"/>
        <v>5.3617176836476897E-5</v>
      </c>
      <c r="JG161" s="86">
        <f t="shared" si="220"/>
        <v>1.5720258910436885E-5</v>
      </c>
      <c r="JH161" s="86">
        <f t="shared" si="220"/>
        <v>1.3220131652582598E-4</v>
      </c>
      <c r="JI161" s="86">
        <f t="shared" si="220"/>
        <v>1.4972463445440637E-3</v>
      </c>
      <c r="JJ161" s="86">
        <f t="shared" si="220"/>
        <v>1.5405580830791812E-3</v>
      </c>
      <c r="JK161" s="86">
        <f t="shared" si="220"/>
        <v>1.0000000000710533E-2</v>
      </c>
      <c r="JL161" s="86">
        <f t="shared" si="220"/>
        <v>4.7621359340938488E-2</v>
      </c>
      <c r="JM161" s="86">
        <f t="shared" si="220"/>
        <v>0.14717387590004502</v>
      </c>
    </row>
    <row r="162" spans="2:273" x14ac:dyDescent="0.25">
      <c r="B162" s="2">
        <v>135</v>
      </c>
      <c r="C162" s="37">
        <v>70.296000000000006</v>
      </c>
      <c r="D162" s="37">
        <v>68.078999999999994</v>
      </c>
      <c r="E162" s="37">
        <v>66.936999999999998</v>
      </c>
      <c r="F162" s="37">
        <v>65.596999999999994</v>
      </c>
      <c r="G162" s="37">
        <v>64.564999999999998</v>
      </c>
      <c r="H162" s="37">
        <v>63.548000000000002</v>
      </c>
      <c r="I162" s="37">
        <v>61.015999999999998</v>
      </c>
      <c r="J162" s="37">
        <v>59.704999999999998</v>
      </c>
      <c r="K162" s="37">
        <v>61.442999999999998</v>
      </c>
      <c r="L162" s="37">
        <v>63.360999999999997</v>
      </c>
      <c r="M162" s="37">
        <v>65.212999999999994</v>
      </c>
      <c r="N162" s="37">
        <v>62.206000000000003</v>
      </c>
      <c r="O162" s="37">
        <v>64.238</v>
      </c>
      <c r="P162" s="37">
        <v>69.45</v>
      </c>
      <c r="Q162" s="37">
        <v>74.25</v>
      </c>
      <c r="S162" s="4">
        <f t="shared" si="174"/>
        <v>71.215581075401801</v>
      </c>
      <c r="T162" s="4">
        <f t="shared" si="174"/>
        <v>68.528545880424161</v>
      </c>
      <c r="U162" s="4">
        <f t="shared" si="174"/>
        <v>66.914949809341408</v>
      </c>
      <c r="V162" s="4">
        <f t="shared" si="174"/>
        <v>66.249782660344309</v>
      </c>
      <c r="W162" s="4">
        <f t="shared" si="174"/>
        <v>64.745308079687689</v>
      </c>
      <c r="X162" s="4">
        <f t="shared" si="174"/>
        <v>63.347404513153258</v>
      </c>
      <c r="Y162" s="4">
        <f t="shared" si="174"/>
        <v>62.082145044657778</v>
      </c>
      <c r="Z162" s="4">
        <f t="shared" si="174"/>
        <v>60.197635529927012</v>
      </c>
      <c r="AA162" s="4">
        <f t="shared" si="174"/>
        <v>62.099586597729612</v>
      </c>
      <c r="AB162" s="4">
        <f t="shared" si="174"/>
        <v>64.239485987336494</v>
      </c>
      <c r="AC162" s="4">
        <f t="shared" si="174"/>
        <v>65.775229697751342</v>
      </c>
      <c r="AD162" s="4">
        <f t="shared" si="174"/>
        <v>62.913678985941225</v>
      </c>
      <c r="AE162" s="4">
        <f t="shared" si="174"/>
        <v>64.295344292305202</v>
      </c>
      <c r="AF162" s="4">
        <f t="shared" si="174"/>
        <v>69.95640015358417</v>
      </c>
      <c r="AG162" s="4">
        <f t="shared" si="174"/>
        <v>78.092514768447629</v>
      </c>
      <c r="AI162" s="4">
        <f t="shared" si="175"/>
        <v>-0.91958107540179412</v>
      </c>
      <c r="AJ162" s="4">
        <f t="shared" si="175"/>
        <v>-0.44954588042416788</v>
      </c>
      <c r="AK162" s="4">
        <f t="shared" si="175"/>
        <v>2.2050190658589486E-2</v>
      </c>
      <c r="AL162" s="4">
        <f t="shared" si="175"/>
        <v>-0.65278266034431454</v>
      </c>
      <c r="AM162" s="4">
        <f t="shared" si="175"/>
        <v>-0.18030807968769125</v>
      </c>
      <c r="AN162" s="4">
        <f t="shared" si="175"/>
        <v>0.20059548684674411</v>
      </c>
      <c r="AO162" s="4">
        <f t="shared" si="175"/>
        <v>-1.0661450446577803</v>
      </c>
      <c r="AP162" s="4">
        <f t="shared" si="175"/>
        <v>-0.4926355299270142</v>
      </c>
      <c r="AQ162" s="4">
        <f t="shared" si="175"/>
        <v>-0.65658659772961414</v>
      </c>
      <c r="AR162" s="4">
        <f t="shared" si="175"/>
        <v>-0.87848598733649652</v>
      </c>
      <c r="AS162" s="4">
        <f t="shared" si="175"/>
        <v>-0.56222969775134857</v>
      </c>
      <c r="AT162" s="4">
        <f t="shared" si="175"/>
        <v>-0.70767898594122158</v>
      </c>
      <c r="AU162" s="4">
        <f t="shared" si="175"/>
        <v>-5.7344292305202771E-2</v>
      </c>
      <c r="AV162" s="4">
        <f t="shared" si="175"/>
        <v>-0.5064001535841669</v>
      </c>
      <c r="AW162" s="4">
        <f t="shared" si="175"/>
        <v>-3.8425147684476286</v>
      </c>
      <c r="AY162" s="2">
        <f t="shared" si="214"/>
        <v>71.214206649253086</v>
      </c>
      <c r="AZ162" s="2">
        <f t="shared" si="214"/>
        <v>68.528321944365132</v>
      </c>
      <c r="BA162" s="2">
        <f t="shared" si="214"/>
        <v>66.914653606761306</v>
      </c>
      <c r="BB162" s="2">
        <f t="shared" si="214"/>
        <v>66.247989657261243</v>
      </c>
      <c r="BC162" s="2">
        <f t="shared" si="214"/>
        <v>64.744898258055414</v>
      </c>
      <c r="BD162" s="2">
        <f t="shared" si="214"/>
        <v>63.347364782272876</v>
      </c>
      <c r="BE162" s="2">
        <f t="shared" si="214"/>
        <v>62.080087495620916</v>
      </c>
      <c r="BF162" s="2">
        <f t="shared" si="214"/>
        <v>60.197635339613619</v>
      </c>
      <c r="BG162" s="2">
        <f t="shared" si="214"/>
        <v>62.099586574369972</v>
      </c>
      <c r="BH162" s="2">
        <f t="shared" si="214"/>
        <v>64.239484479184981</v>
      </c>
      <c r="BI162" s="2">
        <f t="shared" si="214"/>
        <v>65.775084304118337</v>
      </c>
      <c r="BJ162" s="2">
        <f t="shared" si="214"/>
        <v>62.913544603673571</v>
      </c>
      <c r="BK162" s="2">
        <f t="shared" si="214"/>
        <v>64.29089569040201</v>
      </c>
      <c r="BL162" s="2">
        <f t="shared" si="214"/>
        <v>69.603222252937513</v>
      </c>
      <c r="BM162" s="2">
        <f t="shared" si="214"/>
        <v>73.085511390254197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70.296000000000006</v>
      </c>
      <c r="CF162" s="2">
        <f t="shared" si="215"/>
        <v>68.078999999999994</v>
      </c>
      <c r="CG162" s="2">
        <f t="shared" si="215"/>
        <v>66.936999999999998</v>
      </c>
      <c r="CH162" s="2">
        <f t="shared" si="215"/>
        <v>65.596999999999994</v>
      </c>
      <c r="CI162" s="2">
        <f t="shared" si="215"/>
        <v>64.564999999999998</v>
      </c>
      <c r="CJ162" s="2">
        <f t="shared" si="215"/>
        <v>63.548000000000002</v>
      </c>
      <c r="CK162" s="2">
        <f t="shared" si="215"/>
        <v>61.015999999999998</v>
      </c>
      <c r="CL162" s="2">
        <f t="shared" si="215"/>
        <v>59.704999999999998</v>
      </c>
      <c r="CM162" s="2">
        <f t="shared" si="215"/>
        <v>61.442999999999998</v>
      </c>
      <c r="CN162" s="2">
        <f t="shared" si="215"/>
        <v>63.360999999999997</v>
      </c>
      <c r="CO162" s="2">
        <f t="shared" si="215"/>
        <v>65.212999999999994</v>
      </c>
      <c r="CP162" s="2">
        <f t="shared" si="215"/>
        <v>62.206000000000003</v>
      </c>
      <c r="CQ162" s="2">
        <f t="shared" si="215"/>
        <v>64.238</v>
      </c>
      <c r="CR162" s="2" t="str">
        <f t="shared" si="215"/>
        <v/>
      </c>
      <c r="CS162" s="2" t="str">
        <f t="shared" si="215"/>
        <v/>
      </c>
      <c r="CU162" s="2">
        <f t="shared" si="197"/>
        <v>70.296000000000006</v>
      </c>
      <c r="CV162" s="2">
        <f t="shared" si="198"/>
        <v>68.078999999999994</v>
      </c>
      <c r="CW162" s="2">
        <f t="shared" si="199"/>
        <v>66.936999999999998</v>
      </c>
      <c r="CX162" s="2">
        <f t="shared" si="200"/>
        <v>65.596999999999994</v>
      </c>
      <c r="CY162" s="2">
        <f t="shared" si="201"/>
        <v>64.564999999999998</v>
      </c>
      <c r="CZ162" s="2">
        <f t="shared" si="202"/>
        <v>63.548000000000002</v>
      </c>
      <c r="DA162" s="2">
        <f t="shared" si="203"/>
        <v>61.015999999999998</v>
      </c>
      <c r="DB162" s="2">
        <f t="shared" si="204"/>
        <v>59.704999999999998</v>
      </c>
      <c r="DC162" s="2">
        <f t="shared" si="205"/>
        <v>61.442999999999998</v>
      </c>
      <c r="DD162" s="2">
        <f t="shared" si="206"/>
        <v>63.360999999999997</v>
      </c>
      <c r="DE162" s="2">
        <f t="shared" si="207"/>
        <v>65.212999999999994</v>
      </c>
      <c r="DF162" s="2">
        <f t="shared" si="208"/>
        <v>62.206000000000003</v>
      </c>
      <c r="DG162" s="2">
        <f t="shared" si="209"/>
        <v>64.238</v>
      </c>
      <c r="DH162" s="2" t="str">
        <f t="shared" si="210"/>
        <v/>
      </c>
      <c r="DI162" s="2" t="str">
        <f t="shared" si="211"/>
        <v/>
      </c>
      <c r="DK162" s="2">
        <f t="shared" si="176"/>
        <v>93.464392479613409</v>
      </c>
      <c r="DL162" s="2">
        <f t="shared" si="176"/>
        <v>95.172074599818785</v>
      </c>
      <c r="DM162" s="2">
        <f t="shared" si="176"/>
        <v>87.00463032316523</v>
      </c>
      <c r="DN162" s="2">
        <f t="shared" si="176"/>
        <v>87.707782189449816</v>
      </c>
      <c r="DO162" s="2">
        <f t="shared" si="176"/>
        <v>82.326441563352503</v>
      </c>
      <c r="DP162" s="2">
        <f t="shared" si="176"/>
        <v>45.861325418535948</v>
      </c>
      <c r="DQ162" s="2">
        <f t="shared" si="176"/>
        <v>58.303722350922328</v>
      </c>
      <c r="DR162" s="2">
        <f t="shared" si="176"/>
        <v>98.506082313681858</v>
      </c>
      <c r="DS162" s="2">
        <f t="shared" si="176"/>
        <v>81.492420689655162</v>
      </c>
      <c r="DT162" s="2">
        <f t="shared" si="176"/>
        <v>78.430387096774155</v>
      </c>
      <c r="DU162" s="2">
        <f t="shared" si="176"/>
        <v>63.257420334620335</v>
      </c>
      <c r="DV162" s="2">
        <f t="shared" si="176"/>
        <v>81.207887296203126</v>
      </c>
      <c r="DW162" s="2">
        <f t="shared" si="176"/>
        <v>101.6271040337711</v>
      </c>
      <c r="DX162" s="2">
        <f t="shared" si="176"/>
        <v>86.596140454740478</v>
      </c>
      <c r="DY162" s="2">
        <f t="shared" si="176"/>
        <v>111.54384249165737</v>
      </c>
      <c r="EA162" s="2">
        <f t="shared" si="213"/>
        <v>71.211061284455013</v>
      </c>
      <c r="EB162" s="2">
        <f t="shared" si="213"/>
        <v>68.358226127856156</v>
      </c>
      <c r="EC162" s="2">
        <f t="shared" si="213"/>
        <v>66.82264147598805</v>
      </c>
      <c r="ED162" s="2">
        <f t="shared" si="213"/>
        <v>66.268533495372537</v>
      </c>
      <c r="EE162" s="2">
        <f t="shared" si="213"/>
        <v>64.740160408652514</v>
      </c>
      <c r="EF162" s="2">
        <f t="shared" si="213"/>
        <v>63.379382166337599</v>
      </c>
      <c r="EG162" s="2">
        <f t="shared" si="213"/>
        <v>62.030941537912028</v>
      </c>
      <c r="EH162" s="2">
        <f t="shared" si="213"/>
        <v>60.056291497461913</v>
      </c>
      <c r="EI162" s="2">
        <f t="shared" si="213"/>
        <v>61.993063643875864</v>
      </c>
      <c r="EJ162" s="2">
        <f t="shared" si="213"/>
        <v>64.180259540925888</v>
      </c>
      <c r="EK162" s="2">
        <f t="shared" si="212"/>
        <v>65.639683545185918</v>
      </c>
      <c r="EL162" s="2">
        <f t="shared" si="179"/>
        <v>62.779025850738222</v>
      </c>
      <c r="EM162" s="2">
        <f t="shared" si="179"/>
        <v>64.143028510803035</v>
      </c>
      <c r="EN162" s="2">
        <f t="shared" si="179"/>
        <v>69.594146969906703</v>
      </c>
      <c r="EO162" s="2">
        <f t="shared" si="179"/>
        <v>73.134374356100736</v>
      </c>
      <c r="EQ162" s="2">
        <f t="shared" si="177"/>
        <v>71.196120324308794</v>
      </c>
      <c r="ER162" s="2">
        <f t="shared" si="177"/>
        <v>69.369755022264428</v>
      </c>
      <c r="ES162" s="2">
        <f t="shared" si="177"/>
        <v>67.378534866403243</v>
      </c>
      <c r="ET162" s="2">
        <f t="shared" si="177"/>
        <v>66.097680484363877</v>
      </c>
      <c r="EU162" s="2">
        <f t="shared" si="177"/>
        <v>64.74336686737638</v>
      </c>
      <c r="EV162" s="2">
        <f t="shared" si="177"/>
        <v>63.180820309642613</v>
      </c>
      <c r="EW162" s="2">
        <f t="shared" si="177"/>
        <v>62.394029147791386</v>
      </c>
      <c r="EX162" s="2">
        <f t="shared" si="177"/>
        <v>60.885909735294547</v>
      </c>
      <c r="EY162" s="2">
        <f t="shared" si="177"/>
        <v>62.6134848973347</v>
      </c>
      <c r="EZ162" s="2">
        <f t="shared" si="177"/>
        <v>64.525249772403711</v>
      </c>
      <c r="FA162" s="2">
        <f t="shared" si="177"/>
        <v>66.521424073408383</v>
      </c>
      <c r="FB162" s="2">
        <f t="shared" si="177"/>
        <v>63.63857143963299</v>
      </c>
      <c r="FC162" s="2">
        <f t="shared" si="177"/>
        <v>65.127651683627903</v>
      </c>
      <c r="FD162" s="2">
        <f t="shared" si="177"/>
        <v>69.632087316957552</v>
      </c>
      <c r="FE162" s="2">
        <f t="shared" si="177"/>
        <v>72.368664531662688</v>
      </c>
      <c r="FG162" s="2">
        <f t="shared" si="178"/>
        <v>0.99976619337433537</v>
      </c>
      <c r="FH162" s="2">
        <f t="shared" si="178"/>
        <v>0.99978555329226082</v>
      </c>
      <c r="FI162" s="2">
        <f t="shared" si="178"/>
        <v>0.99978862333105023</v>
      </c>
      <c r="FJ162" s="2">
        <f t="shared" si="178"/>
        <v>0.99976031509779861</v>
      </c>
      <c r="FK162" s="2">
        <f t="shared" si="178"/>
        <v>0.9997580809208404</v>
      </c>
      <c r="FL162" s="2">
        <f t="shared" si="178"/>
        <v>0.99973653357844949</v>
      </c>
      <c r="FM162" s="2">
        <f t="shared" si="178"/>
        <v>0.99969717253161683</v>
      </c>
      <c r="FN162" s="2">
        <f t="shared" si="178"/>
        <v>0.99966312491712706</v>
      </c>
      <c r="FO162" s="2">
        <f t="shared" si="178"/>
        <v>0.99964033212626568</v>
      </c>
      <c r="FP162" s="2">
        <f t="shared" si="178"/>
        <v>0.99965160425016708</v>
      </c>
      <c r="FQ162" s="2">
        <f t="shared" si="178"/>
        <v>0.9996991153703515</v>
      </c>
      <c r="FR162" s="2">
        <f t="shared" si="178"/>
        <v>0.99970890467896889</v>
      </c>
      <c r="FS162" s="2">
        <f t="shared" si="178"/>
        <v>0.99972867657500908</v>
      </c>
      <c r="FT162" s="2">
        <f t="shared" si="178"/>
        <v>0.99969744720890441</v>
      </c>
      <c r="FU162" s="2">
        <f t="shared" si="178"/>
        <v>0.99965837359993537</v>
      </c>
      <c r="FW162" s="2">
        <f t="shared" si="216"/>
        <v>0.13771614798031193</v>
      </c>
      <c r="FX162" s="2">
        <f t="shared" si="216"/>
        <v>0.16247254615349541</v>
      </c>
      <c r="FY162" s="2">
        <f t="shared" si="216"/>
        <v>0.15784704533439498</v>
      </c>
      <c r="FZ162" s="2">
        <f t="shared" si="216"/>
        <v>0.15031928431453104</v>
      </c>
      <c r="GA162" s="2">
        <f t="shared" si="216"/>
        <v>0.15075586550385023</v>
      </c>
      <c r="GB162" s="2">
        <f t="shared" si="216"/>
        <v>0.1380021560886166</v>
      </c>
      <c r="GC162" s="2">
        <f t="shared" si="216"/>
        <v>0.1384642733363807</v>
      </c>
      <c r="GD162" s="2">
        <f t="shared" si="216"/>
        <v>0.15475921312852242</v>
      </c>
      <c r="GE162" s="2">
        <f t="shared" si="216"/>
        <v>0.16039044061031588</v>
      </c>
      <c r="GF162" s="2">
        <f t="shared" si="216"/>
        <v>0.15728055299310492</v>
      </c>
      <c r="GG162" s="2">
        <f t="shared" si="216"/>
        <v>0.15437369720394412</v>
      </c>
      <c r="GH162" s="2">
        <f t="shared" si="216"/>
        <v>0.15025869397191149</v>
      </c>
      <c r="GI162" s="2">
        <f t="shared" si="216"/>
        <v>0.13984727929001903</v>
      </c>
      <c r="GJ162" s="2">
        <f t="shared" si="216"/>
        <v>0.10361746144570129</v>
      </c>
      <c r="GK162" s="2">
        <f t="shared" si="216"/>
        <v>8.0950579705012307E-2</v>
      </c>
      <c r="GM162" s="86">
        <f t="shared" si="217"/>
        <v>8.7437165808568632E-117</v>
      </c>
      <c r="GN162" s="86">
        <f t="shared" si="217"/>
        <v>5.6257150640200791E-132</v>
      </c>
      <c r="GO162" s="86">
        <f t="shared" si="217"/>
        <v>1.6165264774449077E-129</v>
      </c>
      <c r="GP162" s="86">
        <f t="shared" si="217"/>
        <v>1.1898025376885315E-140</v>
      </c>
      <c r="GQ162" s="86">
        <f t="shared" si="217"/>
        <v>8.3759975503720374E-202</v>
      </c>
      <c r="GR162" s="86">
        <f t="shared" si="217"/>
        <v>7.1907942677503549E-111</v>
      </c>
      <c r="GS162" s="86">
        <f t="shared" si="217"/>
        <v>2.2098951358868662E-67</v>
      </c>
      <c r="GT162" s="86">
        <f t="shared" si="217"/>
        <v>9.1064375322917153E-13</v>
      </c>
      <c r="GU162" s="86">
        <f t="shared" si="217"/>
        <v>5.6234285226219155E-20</v>
      </c>
      <c r="GV162" s="86">
        <f t="shared" si="217"/>
        <v>1.7151689641312695E-29</v>
      </c>
      <c r="GW162" s="86">
        <f t="shared" si="217"/>
        <v>4.4332003974281041E-121</v>
      </c>
      <c r="GX162" s="86">
        <f t="shared" si="217"/>
        <v>5.0092942879400654E-281</v>
      </c>
      <c r="GY162" s="86">
        <f t="shared" si="217"/>
        <v>1.6354023222898147E-212</v>
      </c>
      <c r="GZ162" s="86">
        <f t="shared" si="217"/>
        <v>2.3923019064913521E-237</v>
      </c>
      <c r="HA162" s="86">
        <f t="shared" si="217"/>
        <v>1.0128688218012793E-267</v>
      </c>
      <c r="HC162" s="86">
        <f t="shared" si="181"/>
        <v>1.5370934802066728E-54</v>
      </c>
      <c r="HD162" s="86">
        <f t="shared" si="181"/>
        <v>2.6069565169539849E-69</v>
      </c>
      <c r="HE162" s="86">
        <f t="shared" si="181"/>
        <v>8.7358024767064449E-63</v>
      </c>
      <c r="HF162" s="86">
        <f t="shared" si="180"/>
        <v>8.3495099533951845E-71</v>
      </c>
      <c r="HG162" s="86">
        <f t="shared" si="180"/>
        <v>8.0456724493283702E-175</v>
      </c>
      <c r="HH162" s="86">
        <f t="shared" si="180"/>
        <v>2.1086140873414424E-79</v>
      </c>
      <c r="HI162" s="86">
        <f t="shared" si="180"/>
        <v>8.5136872018917315E-72</v>
      </c>
      <c r="HJ162" s="86">
        <f t="shared" si="180"/>
        <v>9.0729796878132117E-18</v>
      </c>
      <c r="HK162" s="86">
        <f t="shared" si="180"/>
        <v>3.0646985664910843E-17</v>
      </c>
      <c r="HL162" s="86">
        <f t="shared" si="161"/>
        <v>1.0270766385535438E-48</v>
      </c>
      <c r="HM162" s="86">
        <f t="shared" si="161"/>
        <v>5.0216787794124092E-124</v>
      </c>
      <c r="HN162" s="86">
        <f t="shared" si="161"/>
        <v>1.0696154986352329E-120</v>
      </c>
      <c r="HO162" s="86">
        <f t="shared" si="161"/>
        <v>2.0246728843749505E-115</v>
      </c>
      <c r="HP162" s="86">
        <f t="shared" si="161"/>
        <v>4.2076033515680852E-120</v>
      </c>
      <c r="HQ162" s="86">
        <f t="shared" si="161"/>
        <v>1.806151489915478E-132</v>
      </c>
      <c r="HS162" s="86">
        <f t="shared" si="218"/>
        <v>9.6416808649323286E-3</v>
      </c>
      <c r="HT162" s="86">
        <f t="shared" si="218"/>
        <v>1.9793085037236005E-3</v>
      </c>
      <c r="HU162" s="86">
        <f t="shared" si="218"/>
        <v>1.6331185597951148E-3</v>
      </c>
      <c r="HV162" s="86">
        <f t="shared" si="218"/>
        <v>4.1028005082765408E-3</v>
      </c>
      <c r="HW162" s="86">
        <f t="shared" si="218"/>
        <v>1.3939840046992345E-3</v>
      </c>
      <c r="HX162" s="86">
        <f t="shared" si="218"/>
        <v>3.2528428735230142E-4</v>
      </c>
      <c r="HY162" s="86">
        <f t="shared" si="218"/>
        <v>3.3290762067894526E-3</v>
      </c>
      <c r="HZ162" s="86">
        <f t="shared" si="218"/>
        <v>8.4585597893530123E-6</v>
      </c>
      <c r="IA162" s="86">
        <f t="shared" si="218"/>
        <v>2.0715781933331433E-6</v>
      </c>
      <c r="IB162" s="86">
        <f t="shared" si="218"/>
        <v>2.6467290729256552E-5</v>
      </c>
      <c r="IC162" s="86">
        <f t="shared" si="218"/>
        <v>4.5107507415686533E-4</v>
      </c>
      <c r="ID162" s="86">
        <f t="shared" si="218"/>
        <v>4.3621971633403761E-4</v>
      </c>
      <c r="IE162" s="86">
        <f t="shared" si="218"/>
        <v>3.7998918487756354E-3</v>
      </c>
      <c r="IF162" s="86">
        <f t="shared" si="218"/>
        <v>2.0533419356084812E-2</v>
      </c>
      <c r="IG162" s="86">
        <f t="shared" si="218"/>
        <v>8.1800640583638132E-2</v>
      </c>
      <c r="II162" s="86">
        <f t="shared" si="219"/>
        <v>7.40729040878656E-8</v>
      </c>
      <c r="IJ162" s="86">
        <f t="shared" si="219"/>
        <v>2.3231761585540567E-6</v>
      </c>
      <c r="IK162" s="86">
        <f t="shared" si="219"/>
        <v>5.1875140842513117E-7</v>
      </c>
      <c r="IL162" s="86">
        <f t="shared" si="219"/>
        <v>2.6398755333211997E-7</v>
      </c>
      <c r="IM162" s="86">
        <f t="shared" si="219"/>
        <v>6.92438746544252E-8</v>
      </c>
      <c r="IN162" s="86">
        <f t="shared" si="219"/>
        <v>3.7066152075972511E-10</v>
      </c>
      <c r="IO162" s="86">
        <f t="shared" si="219"/>
        <v>1.59275428665891E-8</v>
      </c>
      <c r="IP162" s="86">
        <f t="shared" si="219"/>
        <v>2.4590081941617526E-12</v>
      </c>
      <c r="IQ162" s="86">
        <f t="shared" si="219"/>
        <v>1.6602794302445865E-12</v>
      </c>
      <c r="IR162" s="86">
        <f t="shared" si="219"/>
        <v>2.1033113633618527E-10</v>
      </c>
      <c r="IS162" s="86">
        <f t="shared" si="219"/>
        <v>1.4849520051373544E-8</v>
      </c>
      <c r="IT162" s="86">
        <f t="shared" si="219"/>
        <v>1.3089706305630732E-9</v>
      </c>
      <c r="IU162" s="86">
        <f t="shared" si="219"/>
        <v>5.2917507942369453E-9</v>
      </c>
      <c r="IV162" s="86">
        <f t="shared" si="219"/>
        <v>2.3396221542005527E-10</v>
      </c>
      <c r="IW162" s="86">
        <f t="shared" si="219"/>
        <v>5.8807452546398329E-6</v>
      </c>
      <c r="IY162" s="86">
        <f t="shared" si="220"/>
        <v>9.6417549378364168E-3</v>
      </c>
      <c r="IZ162" s="86">
        <f t="shared" si="220"/>
        <v>1.9816316798821547E-3</v>
      </c>
      <c r="JA162" s="86">
        <f t="shared" si="220"/>
        <v>1.63363731120354E-3</v>
      </c>
      <c r="JB162" s="86">
        <f t="shared" si="220"/>
        <v>4.1030644958298728E-3</v>
      </c>
      <c r="JC162" s="86">
        <f t="shared" si="220"/>
        <v>1.394053248573889E-3</v>
      </c>
      <c r="JD162" s="86">
        <f t="shared" si="220"/>
        <v>3.2528465801382215E-4</v>
      </c>
      <c r="JE162" s="86">
        <f t="shared" si="220"/>
        <v>3.3290921343323192E-3</v>
      </c>
      <c r="JF162" s="86">
        <f t="shared" si="220"/>
        <v>8.4585631590140333E-6</v>
      </c>
      <c r="JG162" s="86">
        <f t="shared" si="220"/>
        <v>2.0715798536432769E-6</v>
      </c>
      <c r="JH162" s="86">
        <f t="shared" si="220"/>
        <v>2.646750106039289E-5</v>
      </c>
      <c r="JI162" s="86">
        <f t="shared" si="220"/>
        <v>4.510899236769167E-4</v>
      </c>
      <c r="JJ162" s="86">
        <f t="shared" si="220"/>
        <v>4.3622102530466817E-4</v>
      </c>
      <c r="JK162" s="86">
        <f t="shared" si="220"/>
        <v>3.7998971405264295E-3</v>
      </c>
      <c r="JL162" s="86">
        <f t="shared" si="220"/>
        <v>2.0533419590047026E-2</v>
      </c>
      <c r="JM162" s="86">
        <f t="shared" si="220"/>
        <v>8.1806521328892767E-2</v>
      </c>
    </row>
    <row r="163" spans="2:273" x14ac:dyDescent="0.25">
      <c r="B163" s="2">
        <v>136</v>
      </c>
      <c r="C163" s="37">
        <v>71.888999999999996</v>
      </c>
      <c r="D163" s="37">
        <v>66.936999999999998</v>
      </c>
      <c r="E163" s="37">
        <v>66.492000000000004</v>
      </c>
      <c r="F163" s="37">
        <v>65.805999999999997</v>
      </c>
      <c r="G163" s="37">
        <v>64.790000000000006</v>
      </c>
      <c r="H163" s="37">
        <v>63.887</v>
      </c>
      <c r="I163" s="37">
        <v>61.655999999999999</v>
      </c>
      <c r="J163" s="37">
        <v>59.23</v>
      </c>
      <c r="K163" s="37">
        <v>60.295000000000002</v>
      </c>
      <c r="L163" s="37">
        <v>63.295000000000002</v>
      </c>
      <c r="M163" s="37">
        <v>65.721000000000004</v>
      </c>
      <c r="N163" s="37">
        <v>62.444000000000003</v>
      </c>
      <c r="O163" s="37">
        <v>64.27</v>
      </c>
      <c r="P163" s="37">
        <v>70.167000000000002</v>
      </c>
      <c r="Q163" s="37">
        <v>71.816999999999993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71.146964125449642</v>
      </c>
      <c r="T163" s="4">
        <f t="shared" si="221"/>
        <v>68.416167475847757</v>
      </c>
      <c r="U163" s="4">
        <f t="shared" si="221"/>
        <v>66.812662195321948</v>
      </c>
      <c r="V163" s="4">
        <f t="shared" si="221"/>
        <v>66.174022303050421</v>
      </c>
      <c r="W163" s="4">
        <f t="shared" si="221"/>
        <v>64.655662259034557</v>
      </c>
      <c r="X163" s="4">
        <f t="shared" si="221"/>
        <v>63.276679468593926</v>
      </c>
      <c r="Y163" s="4">
        <f t="shared" si="221"/>
        <v>61.974546860077865</v>
      </c>
      <c r="Z163" s="4">
        <f t="shared" si="221"/>
        <v>60.010374162296849</v>
      </c>
      <c r="AA163" s="4">
        <f t="shared" si="221"/>
        <v>61.871649329927266</v>
      </c>
      <c r="AB163" s="4">
        <f t="shared" si="221"/>
        <v>64.057020101261202</v>
      </c>
      <c r="AC163" s="4">
        <f t="shared" si="221"/>
        <v>65.584484560461561</v>
      </c>
      <c r="AD163" s="4">
        <f t="shared" si="221"/>
        <v>62.753501334387472</v>
      </c>
      <c r="AE163" s="4">
        <f t="shared" si="221"/>
        <v>64.157357928456946</v>
      </c>
      <c r="AF163" s="4">
        <f t="shared" si="221"/>
        <v>69.565886882583541</v>
      </c>
      <c r="AG163" s="4">
        <f t="shared" si="221"/>
        <v>75.011063485364403</v>
      </c>
      <c r="AI163" s="4">
        <f t="shared" ref="AI163:AW179" si="222">IF(OR($B163 &lt; C$230, $B163 &gt; C$233), 0, C163-S163)</f>
        <v>0.74203587455035347</v>
      </c>
      <c r="AJ163" s="4">
        <f t="shared" si="222"/>
        <v>-1.4791674758477598</v>
      </c>
      <c r="AK163" s="4">
        <f t="shared" si="222"/>
        <v>-0.32066219532194395</v>
      </c>
      <c r="AL163" s="4">
        <f t="shared" si="222"/>
        <v>-0.36802230305042372</v>
      </c>
      <c r="AM163" s="4">
        <f t="shared" si="222"/>
        <v>0.13433774096544937</v>
      </c>
      <c r="AN163" s="4">
        <f t="shared" si="222"/>
        <v>0.61032053140607445</v>
      </c>
      <c r="AO163" s="4">
        <f t="shared" si="222"/>
        <v>-0.31854686007786626</v>
      </c>
      <c r="AP163" s="4">
        <f t="shared" si="222"/>
        <v>-0.78037416229685164</v>
      </c>
      <c r="AQ163" s="4">
        <f t="shared" si="222"/>
        <v>-1.5766493299272639</v>
      </c>
      <c r="AR163" s="4">
        <f t="shared" si="222"/>
        <v>-0.76202010126120001</v>
      </c>
      <c r="AS163" s="4">
        <f t="shared" si="222"/>
        <v>0.13651543953844225</v>
      </c>
      <c r="AT163" s="4">
        <f t="shared" si="222"/>
        <v>-0.30950133438746974</v>
      </c>
      <c r="AU163" s="4">
        <f t="shared" si="222"/>
        <v>0.11264207154304984</v>
      </c>
      <c r="AV163" s="4">
        <f t="shared" si="222"/>
        <v>0.60111311741646034</v>
      </c>
      <c r="AW163" s="4">
        <f t="shared" si="222"/>
        <v>-3.1940634853644099</v>
      </c>
      <c r="AY163" s="2">
        <f t="shared" si="214"/>
        <v>71.146608315260906</v>
      </c>
      <c r="AZ163" s="2">
        <f t="shared" si="214"/>
        <v>68.415991689065891</v>
      </c>
      <c r="BA163" s="2">
        <f t="shared" si="214"/>
        <v>66.812540726872598</v>
      </c>
      <c r="BB163" s="2">
        <f t="shared" si="214"/>
        <v>66.173592086140445</v>
      </c>
      <c r="BC163" s="2">
        <f t="shared" si="214"/>
        <v>64.655576698955031</v>
      </c>
      <c r="BD163" s="2">
        <f t="shared" si="214"/>
        <v>63.276674798709351</v>
      </c>
      <c r="BE163" s="2">
        <f t="shared" si="214"/>
        <v>61.974141871248534</v>
      </c>
      <c r="BF163" s="2">
        <f t="shared" si="214"/>
        <v>60.010374150395904</v>
      </c>
      <c r="BG163" s="2">
        <f t="shared" si="214"/>
        <v>61.871649325591704</v>
      </c>
      <c r="BH163" s="2">
        <f t="shared" si="214"/>
        <v>64.057019792327367</v>
      </c>
      <c r="BI163" s="2">
        <f t="shared" si="214"/>
        <v>65.584457541924493</v>
      </c>
      <c r="BJ163" s="2">
        <f t="shared" si="214"/>
        <v>62.753484725640298</v>
      </c>
      <c r="BK163" s="2">
        <f t="shared" si="214"/>
        <v>64.156528396374242</v>
      </c>
      <c r="BL163" s="2">
        <f t="shared" si="214"/>
        <v>69.467331461127898</v>
      </c>
      <c r="BM163" s="2">
        <f t="shared" si="214"/>
        <v>72.95570661807902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71.888999999999996</v>
      </c>
      <c r="CF163" s="2">
        <f t="shared" si="215"/>
        <v>66.936999999999998</v>
      </c>
      <c r="CG163" s="2">
        <f t="shared" si="215"/>
        <v>66.492000000000004</v>
      </c>
      <c r="CH163" s="2">
        <f t="shared" si="215"/>
        <v>65.805999999999997</v>
      </c>
      <c r="CI163" s="2">
        <f t="shared" si="215"/>
        <v>64.790000000000006</v>
      </c>
      <c r="CJ163" s="2">
        <f t="shared" si="215"/>
        <v>63.887</v>
      </c>
      <c r="CK163" s="2">
        <f t="shared" si="215"/>
        <v>61.655999999999999</v>
      </c>
      <c r="CL163" s="2">
        <f t="shared" si="215"/>
        <v>59.23</v>
      </c>
      <c r="CM163" s="2">
        <f t="shared" si="215"/>
        <v>60.295000000000002</v>
      </c>
      <c r="CN163" s="2">
        <f t="shared" si="215"/>
        <v>63.295000000000002</v>
      </c>
      <c r="CO163" s="2">
        <f t="shared" si="215"/>
        <v>65.721000000000004</v>
      </c>
      <c r="CP163" s="2">
        <f t="shared" si="215"/>
        <v>62.444000000000003</v>
      </c>
      <c r="CQ163" s="2">
        <f t="shared" si="215"/>
        <v>64.27</v>
      </c>
      <c r="CR163" s="2">
        <f t="shared" si="215"/>
        <v>70.167000000000002</v>
      </c>
      <c r="CS163" s="2" t="str">
        <f t="shared" si="215"/>
        <v/>
      </c>
      <c r="CU163" s="2">
        <f t="shared" si="197"/>
        <v>71.888999999999996</v>
      </c>
      <c r="CV163" s="2">
        <f t="shared" si="198"/>
        <v>66.936999999999998</v>
      </c>
      <c r="CW163" s="2">
        <f t="shared" si="199"/>
        <v>66.492000000000004</v>
      </c>
      <c r="CX163" s="2">
        <f t="shared" si="200"/>
        <v>65.805999999999997</v>
      </c>
      <c r="CY163" s="2">
        <f t="shared" si="201"/>
        <v>64.790000000000006</v>
      </c>
      <c r="CZ163" s="2">
        <f t="shared" si="202"/>
        <v>63.887</v>
      </c>
      <c r="DA163" s="2">
        <f t="shared" si="203"/>
        <v>61.655999999999999</v>
      </c>
      <c r="DB163" s="2">
        <f t="shared" si="204"/>
        <v>59.23</v>
      </c>
      <c r="DC163" s="2">
        <f t="shared" si="205"/>
        <v>60.295000000000002</v>
      </c>
      <c r="DD163" s="2">
        <f t="shared" si="206"/>
        <v>63.295000000000002</v>
      </c>
      <c r="DE163" s="2">
        <f t="shared" si="207"/>
        <v>65.721000000000004</v>
      </c>
      <c r="DF163" s="2">
        <f t="shared" si="208"/>
        <v>62.444000000000003</v>
      </c>
      <c r="DG163" s="2">
        <f t="shared" si="209"/>
        <v>64.27</v>
      </c>
      <c r="DH163" s="2">
        <f t="shared" si="210"/>
        <v>70.167000000000002</v>
      </c>
      <c r="DI163" s="2" t="str">
        <f t="shared" si="211"/>
        <v/>
      </c>
      <c r="DK163" s="2">
        <f t="shared" ref="DK163:DY179" si="223">BO$228*$B163+BO$229</f>
        <v>93.523512231954086</v>
      </c>
      <c r="DL163" s="2">
        <f t="shared" si="223"/>
        <v>95.26507913017214</v>
      </c>
      <c r="DM163" s="2">
        <f t="shared" si="223"/>
        <v>87.043923286016337</v>
      </c>
      <c r="DN163" s="2">
        <f t="shared" si="223"/>
        <v>87.791035491451268</v>
      </c>
      <c r="DO163" s="2">
        <f t="shared" si="223"/>
        <v>82.356494800529404</v>
      </c>
      <c r="DP163" s="2">
        <f t="shared" si="223"/>
        <v>45.534536273115222</v>
      </c>
      <c r="DQ163" s="2">
        <f t="shared" si="223"/>
        <v>58.052094809094783</v>
      </c>
      <c r="DR163" s="2">
        <f t="shared" si="223"/>
        <v>98.659190433815354</v>
      </c>
      <c r="DS163" s="2">
        <f t="shared" si="223"/>
        <v>81.49022068965516</v>
      </c>
      <c r="DT163" s="2">
        <f t="shared" si="223"/>
        <v>78.392482536151235</v>
      </c>
      <c r="DU163" s="2">
        <f t="shared" si="223"/>
        <v>63.080035392535393</v>
      </c>
      <c r="DV163" s="2">
        <f t="shared" si="223"/>
        <v>81.211922967501948</v>
      </c>
      <c r="DW163" s="2">
        <f t="shared" si="223"/>
        <v>101.8222743902439</v>
      </c>
      <c r="DX163" s="2">
        <f t="shared" si="223"/>
        <v>86.625394251394283</v>
      </c>
      <c r="DY163" s="2">
        <f t="shared" si="223"/>
        <v>111.83802046718574</v>
      </c>
      <c r="EA163" s="2">
        <f t="shared" si="213"/>
        <v>71.144163900937457</v>
      </c>
      <c r="EB163" s="2">
        <f t="shared" si="213"/>
        <v>68.225512927555584</v>
      </c>
      <c r="EC163" s="2">
        <f t="shared" si="213"/>
        <v>66.709742841638771</v>
      </c>
      <c r="ED163" s="2">
        <f t="shared" si="213"/>
        <v>66.197809610171078</v>
      </c>
      <c r="EE163" s="2">
        <f t="shared" si="213"/>
        <v>64.651123529575742</v>
      </c>
      <c r="EF163" s="2">
        <f t="shared" si="213"/>
        <v>63.311917952502327</v>
      </c>
      <c r="EG163" s="2">
        <f t="shared" si="213"/>
        <v>61.918452092675409</v>
      </c>
      <c r="EH163" s="2">
        <f t="shared" si="213"/>
        <v>59.851371192893382</v>
      </c>
      <c r="EI163" s="2">
        <f t="shared" si="213"/>
        <v>61.751165789312608</v>
      </c>
      <c r="EJ163" s="2">
        <f t="shared" si="213"/>
        <v>63.991051532239922</v>
      </c>
      <c r="EK163" s="2">
        <f t="shared" si="212"/>
        <v>65.432028000780491</v>
      </c>
      <c r="EL163" s="2">
        <f t="shared" si="179"/>
        <v>62.603751150069151</v>
      </c>
      <c r="EM163" s="2">
        <f t="shared" si="179"/>
        <v>63.991941954200414</v>
      </c>
      <c r="EN163" s="2">
        <f t="shared" si="179"/>
        <v>69.458152033443156</v>
      </c>
      <c r="EO163" s="2">
        <f t="shared" si="179"/>
        <v>73.012888719810007</v>
      </c>
      <c r="EQ163" s="2">
        <f t="shared" ref="EQ163:FE179" si="224">CU$228*$B163+CU$229</f>
        <v>71.128543964931538</v>
      </c>
      <c r="ER163" s="2">
        <f t="shared" si="224"/>
        <v>69.281340732755893</v>
      </c>
      <c r="ES163" s="2">
        <f t="shared" si="224"/>
        <v>67.289740731622317</v>
      </c>
      <c r="ET163" s="2">
        <f t="shared" si="224"/>
        <v>66.01969319604973</v>
      </c>
      <c r="EU163" s="2">
        <f t="shared" si="224"/>
        <v>64.65447894404258</v>
      </c>
      <c r="EV163" s="2">
        <f t="shared" si="224"/>
        <v>63.104512811073178</v>
      </c>
      <c r="EW163" s="2">
        <f t="shared" si="224"/>
        <v>62.297286764681829</v>
      </c>
      <c r="EX163" s="2">
        <f t="shared" si="224"/>
        <v>60.73106634844153</v>
      </c>
      <c r="EY163" s="2">
        <f t="shared" si="224"/>
        <v>62.409471561058631</v>
      </c>
      <c r="EZ163" s="2">
        <f t="shared" si="224"/>
        <v>64.352443678580372</v>
      </c>
      <c r="FA163" s="2">
        <f t="shared" si="224"/>
        <v>66.349835133369652</v>
      </c>
      <c r="FB163" s="2">
        <f t="shared" si="224"/>
        <v>63.495329529082213</v>
      </c>
      <c r="FC163" s="2">
        <f t="shared" si="224"/>
        <v>65.017897069712731</v>
      </c>
      <c r="FD163" s="2">
        <f t="shared" si="224"/>
        <v>69.497642921230366</v>
      </c>
      <c r="FE163" s="2">
        <f t="shared" si="224"/>
        <v>72.226276140028361</v>
      </c>
      <c r="FG163" s="2">
        <f t="shared" ref="FG163:FU179" si="225">POWER(10,($B163-C$231)/C$229)/(1+POWER(10,($B163-C$231)/C$229))</f>
        <v>0.99978676143624123</v>
      </c>
      <c r="FH163" s="2">
        <f t="shared" si="225"/>
        <v>0.99980441858765479</v>
      </c>
      <c r="FI163" s="2">
        <f t="shared" si="225"/>
        <v>0.99980721860121746</v>
      </c>
      <c r="FJ163" s="2">
        <f t="shared" si="225"/>
        <v>0.99978140016096317</v>
      </c>
      <c r="FK163" s="2">
        <f t="shared" si="225"/>
        <v>0.99977936248101251</v>
      </c>
      <c r="FL163" s="2">
        <f t="shared" si="225"/>
        <v>0.99975971019729593</v>
      </c>
      <c r="FM163" s="2">
        <f t="shared" si="225"/>
        <v>0.99972381070716843</v>
      </c>
      <c r="FN163" s="2">
        <f t="shared" si="225"/>
        <v>0.99969275716581674</v>
      </c>
      <c r="FO163" s="2">
        <f t="shared" si="225"/>
        <v>0.99967196861941832</v>
      </c>
      <c r="FP163" s="2">
        <f t="shared" si="225"/>
        <v>0.99968224955911134</v>
      </c>
      <c r="FQ163" s="2">
        <f t="shared" si="225"/>
        <v>0.99972558269128042</v>
      </c>
      <c r="FR163" s="2">
        <f t="shared" si="225"/>
        <v>0.99973451111190514</v>
      </c>
      <c r="FS163" s="2">
        <f t="shared" si="225"/>
        <v>0.9997525441877958</v>
      </c>
      <c r="FT163" s="2">
        <f t="shared" si="225"/>
        <v>0.99972406122917634</v>
      </c>
      <c r="FU163" s="2">
        <f t="shared" si="225"/>
        <v>0.99968842365432664</v>
      </c>
      <c r="FW163" s="2">
        <f t="shared" si="216"/>
        <v>0.14902274706101126</v>
      </c>
      <c r="FX163" s="2">
        <f t="shared" si="216"/>
        <v>0.1753982269183193</v>
      </c>
      <c r="FY163" s="2">
        <f t="shared" si="216"/>
        <v>0.17047964344745256</v>
      </c>
      <c r="FZ163" s="2">
        <f t="shared" si="216"/>
        <v>0.16246565413589023</v>
      </c>
      <c r="GA163" s="2">
        <f t="shared" si="216"/>
        <v>0.16293074811459965</v>
      </c>
      <c r="GB163" s="2">
        <f t="shared" si="216"/>
        <v>0.14932817018532429</v>
      </c>
      <c r="GC163" s="2">
        <f t="shared" si="216"/>
        <v>0.14982162207197583</v>
      </c>
      <c r="GD163" s="2">
        <f t="shared" si="216"/>
        <v>0.16719375138404996</v>
      </c>
      <c r="GE163" s="2">
        <f t="shared" si="216"/>
        <v>0.17318472925790587</v>
      </c>
      <c r="GF163" s="2">
        <f t="shared" si="216"/>
        <v>0.16987695958033305</v>
      </c>
      <c r="GG163" s="2">
        <f t="shared" si="216"/>
        <v>0.16678337222534287</v>
      </c>
      <c r="GH163" s="2">
        <f t="shared" si="216"/>
        <v>0.16240110363167196</v>
      </c>
      <c r="GI163" s="2">
        <f t="shared" si="216"/>
        <v>0.15129814568681235</v>
      </c>
      <c r="GJ163" s="2">
        <f t="shared" si="216"/>
        <v>0.11248974681518384</v>
      </c>
      <c r="GK163" s="2">
        <f t="shared" si="216"/>
        <v>8.8072700820975583E-2</v>
      </c>
      <c r="GM163" s="86">
        <f t="shared" si="217"/>
        <v>4.7341502269699207E-120</v>
      </c>
      <c r="GN163" s="86">
        <f t="shared" si="217"/>
        <v>1.1104719032673412E-135</v>
      </c>
      <c r="GO163" s="86">
        <f t="shared" si="217"/>
        <v>3.9349830584344762E-133</v>
      </c>
      <c r="GP163" s="86">
        <f t="shared" si="217"/>
        <v>1.4070197134110536E-144</v>
      </c>
      <c r="GQ163" s="86">
        <f t="shared" si="217"/>
        <v>1.7475677805931139E-207</v>
      </c>
      <c r="GR163" s="86">
        <f t="shared" si="217"/>
        <v>6.2452850845002855E-114</v>
      </c>
      <c r="GS163" s="86">
        <f t="shared" si="217"/>
        <v>3.0830375656267228E-69</v>
      </c>
      <c r="GT163" s="86">
        <f t="shared" si="217"/>
        <v>4.4454514697014206E-13</v>
      </c>
      <c r="GU163" s="86">
        <f t="shared" si="217"/>
        <v>1.7396462448395018E-20</v>
      </c>
      <c r="GV163" s="86">
        <f t="shared" si="217"/>
        <v>2.9121082778262229E-30</v>
      </c>
      <c r="GW163" s="86">
        <f t="shared" si="217"/>
        <v>1.9691857403046605E-124</v>
      </c>
      <c r="GX163" s="86">
        <f t="shared" si="217"/>
        <v>6.0379027897226221E-289</v>
      </c>
      <c r="GY163" s="86">
        <f t="shared" si="217"/>
        <v>1.7434343033444208E-218</v>
      </c>
      <c r="GZ163" s="86">
        <f t="shared" si="217"/>
        <v>5.4919814348861989E-244</v>
      </c>
      <c r="HA163" s="86">
        <f t="shared" si="217"/>
        <v>4.2665507148547453E-275</v>
      </c>
      <c r="HC163" s="86">
        <f t="shared" si="181"/>
        <v>8.326803147707662E-57</v>
      </c>
      <c r="HD163" s="86">
        <f t="shared" si="181"/>
        <v>3.0743797647882443E-72</v>
      </c>
      <c r="HE163" s="86">
        <f t="shared" si="181"/>
        <v>2.1810627772202964E-65</v>
      </c>
      <c r="HF163" s="86">
        <f t="shared" si="180"/>
        <v>9.9473007740250635E-74</v>
      </c>
      <c r="HG163" s="86">
        <f t="shared" si="180"/>
        <v>3.8520307915557868E-182</v>
      </c>
      <c r="HH163" s="86">
        <f t="shared" si="180"/>
        <v>1.2296991703104467E-82</v>
      </c>
      <c r="HI163" s="86">
        <f t="shared" si="180"/>
        <v>9.440397386562633E-75</v>
      </c>
      <c r="HJ163" s="86">
        <f t="shared" si="180"/>
        <v>1.9688181972724013E-18</v>
      </c>
      <c r="HK163" s="86">
        <f t="shared" si="180"/>
        <v>7.0388912272389998E-18</v>
      </c>
      <c r="HL163" s="86">
        <f t="shared" si="161"/>
        <v>1.184499620230168E-50</v>
      </c>
      <c r="HM163" s="86">
        <f t="shared" si="161"/>
        <v>3.7336279628222679E-129</v>
      </c>
      <c r="HN163" s="86">
        <f t="shared" si="161"/>
        <v>1.1150356740365241E-125</v>
      </c>
      <c r="HO163" s="86">
        <f t="shared" si="161"/>
        <v>2.8251418304651795E-120</v>
      </c>
      <c r="HP163" s="86">
        <f t="shared" si="161"/>
        <v>3.6936423104283876E-125</v>
      </c>
      <c r="HQ163" s="86">
        <f t="shared" si="161"/>
        <v>6.530565387422548E-138</v>
      </c>
      <c r="HS163" s="86">
        <f t="shared" si="218"/>
        <v>3.9884999830620323E-3</v>
      </c>
      <c r="HT163" s="86">
        <f t="shared" si="218"/>
        <v>7.226131116372037E-4</v>
      </c>
      <c r="HU163" s="86">
        <f t="shared" si="218"/>
        <v>5.6163779197439614E-4</v>
      </c>
      <c r="HV163" s="86">
        <f t="shared" si="218"/>
        <v>1.5443015330626963E-3</v>
      </c>
      <c r="HW163" s="86">
        <f t="shared" si="218"/>
        <v>4.5169271199346745E-4</v>
      </c>
      <c r="HX163" s="86">
        <f t="shared" si="218"/>
        <v>8.2469743599528916E-5</v>
      </c>
      <c r="HY163" s="86">
        <f t="shared" si="218"/>
        <v>1.1787008258669573E-3</v>
      </c>
      <c r="HZ163" s="86">
        <f t="shared" si="218"/>
        <v>1.1314060279394854E-6</v>
      </c>
      <c r="IA163" s="86">
        <f t="shared" si="218"/>
        <v>2.2874129022700823E-7</v>
      </c>
      <c r="IB163" s="86">
        <f t="shared" si="218"/>
        <v>4.6134287789533904E-6</v>
      </c>
      <c r="IC163" s="86">
        <f t="shared" si="218"/>
        <v>1.2210631029451987E-4</v>
      </c>
      <c r="ID163" s="86">
        <f t="shared" si="218"/>
        <v>1.0973557129069988E-4</v>
      </c>
      <c r="IE163" s="86">
        <f t="shared" si="218"/>
        <v>1.3054770830803672E-3</v>
      </c>
      <c r="IF163" s="86">
        <f t="shared" si="218"/>
        <v>7.779536702382117E-3</v>
      </c>
      <c r="IG163" s="86">
        <f t="shared" si="218"/>
        <v>4.05376145381467E-2</v>
      </c>
      <c r="II163" s="86">
        <f t="shared" si="219"/>
        <v>3.1889313605696134E-7</v>
      </c>
      <c r="IJ163" s="86">
        <f t="shared" si="219"/>
        <v>8.1934597985465841E-6</v>
      </c>
      <c r="IK163" s="86">
        <f t="shared" si="219"/>
        <v>2.0866842966614989E-6</v>
      </c>
      <c r="IL163" s="86">
        <f t="shared" si="219"/>
        <v>1.0867721670607003E-6</v>
      </c>
      <c r="IM163" s="86">
        <f t="shared" si="219"/>
        <v>3.2741163941369693E-7</v>
      </c>
      <c r="IN163" s="86">
        <f t="shared" si="219"/>
        <v>2.6595091101849688E-9</v>
      </c>
      <c r="IO163" s="86">
        <f t="shared" si="219"/>
        <v>7.9883458759613478E-8</v>
      </c>
      <c r="IP163" s="86">
        <f t="shared" si="219"/>
        <v>3.4541578329639659E-11</v>
      </c>
      <c r="IQ163" s="86">
        <f t="shared" si="219"/>
        <v>2.5972594911915721E-11</v>
      </c>
      <c r="IR163" s="86">
        <f t="shared" si="219"/>
        <v>1.9080568164239196E-9</v>
      </c>
      <c r="IS163" s="86">
        <f t="shared" si="219"/>
        <v>8.4378017344101257E-8</v>
      </c>
      <c r="IT163" s="86">
        <f t="shared" si="219"/>
        <v>9.2243058806147034E-9</v>
      </c>
      <c r="IU163" s="86">
        <f t="shared" si="219"/>
        <v>2.9825643116564585E-8</v>
      </c>
      <c r="IV163" s="86">
        <f t="shared" si="219"/>
        <v>1.3055146577951787E-9</v>
      </c>
      <c r="IW163" s="86">
        <f t="shared" si="219"/>
        <v>1.3073335367021919E-5</v>
      </c>
      <c r="IY163" s="86">
        <f t="shared" si="220"/>
        <v>3.9888188761980897E-3</v>
      </c>
      <c r="IZ163" s="86">
        <f t="shared" si="220"/>
        <v>7.3080657143575025E-4</v>
      </c>
      <c r="JA163" s="86">
        <f t="shared" si="220"/>
        <v>5.6372447627105768E-4</v>
      </c>
      <c r="JB163" s="86">
        <f t="shared" si="220"/>
        <v>1.545388305229757E-3</v>
      </c>
      <c r="JC163" s="86">
        <f t="shared" si="220"/>
        <v>4.5202012363288114E-4</v>
      </c>
      <c r="JD163" s="86">
        <f t="shared" si="220"/>
        <v>8.2472403108639099E-5</v>
      </c>
      <c r="JE163" s="86">
        <f t="shared" si="220"/>
        <v>1.1787807093257168E-3</v>
      </c>
      <c r="JF163" s="86">
        <f t="shared" si="220"/>
        <v>1.1314410140649308E-6</v>
      </c>
      <c r="JG163" s="86">
        <f t="shared" si="220"/>
        <v>2.2876726282897643E-7</v>
      </c>
      <c r="JH163" s="86">
        <f t="shared" si="220"/>
        <v>4.6153368357698144E-6</v>
      </c>
      <c r="JI163" s="86">
        <f t="shared" si="220"/>
        <v>1.2219068831186396E-4</v>
      </c>
      <c r="JJ163" s="86">
        <f t="shared" si="220"/>
        <v>1.0974479559658049E-4</v>
      </c>
      <c r="JK163" s="86">
        <f t="shared" si="220"/>
        <v>1.3055069087234837E-3</v>
      </c>
      <c r="JL163" s="86">
        <f t="shared" si="220"/>
        <v>7.7795380078967752E-3</v>
      </c>
      <c r="JM163" s="86">
        <f t="shared" si="220"/>
        <v>4.0550687873513722E-2</v>
      </c>
    </row>
    <row r="164" spans="2:273" x14ac:dyDescent="0.25">
      <c r="B164" s="2">
        <v>137</v>
      </c>
      <c r="C164" s="37">
        <v>70.480999999999995</v>
      </c>
      <c r="D164" s="37">
        <v>68.19</v>
      </c>
      <c r="E164" s="37">
        <v>66.031999999999996</v>
      </c>
      <c r="F164" s="37">
        <v>65.305999999999997</v>
      </c>
      <c r="G164" s="37">
        <v>65.564999999999998</v>
      </c>
      <c r="H164" s="37">
        <v>62.902999999999999</v>
      </c>
      <c r="I164" s="37">
        <v>59.984000000000002</v>
      </c>
      <c r="J164" s="37">
        <v>60.459000000000003</v>
      </c>
      <c r="K164" s="37">
        <v>60.753999999999998</v>
      </c>
      <c r="L164" s="37">
        <v>63.508000000000003</v>
      </c>
      <c r="M164" s="37">
        <v>65.869</v>
      </c>
      <c r="N164" s="37">
        <v>62.762</v>
      </c>
      <c r="O164" s="37">
        <v>63.73</v>
      </c>
      <c r="P164" s="37">
        <v>69.582999999999998</v>
      </c>
      <c r="Q164" s="37">
        <v>71.95</v>
      </c>
      <c r="S164" s="4">
        <f t="shared" si="221"/>
        <v>71.079146961769027</v>
      </c>
      <c r="T164" s="4">
        <f t="shared" si="221"/>
        <v>68.306157092926341</v>
      </c>
      <c r="U164" s="4">
        <f t="shared" si="221"/>
        <v>66.711797450479821</v>
      </c>
      <c r="V164" s="4">
        <f t="shared" si="221"/>
        <v>66.099154909134853</v>
      </c>
      <c r="W164" s="4">
        <f t="shared" si="221"/>
        <v>64.566370407188643</v>
      </c>
      <c r="X164" s="4">
        <f t="shared" si="221"/>
        <v>63.205597792987362</v>
      </c>
      <c r="Y164" s="4">
        <f t="shared" si="221"/>
        <v>61.868939550262361</v>
      </c>
      <c r="Z164" s="4">
        <f t="shared" si="221"/>
        <v>59.825169862643762</v>
      </c>
      <c r="AA164" s="4">
        <f t="shared" si="221"/>
        <v>61.645274417562057</v>
      </c>
      <c r="AB164" s="4">
        <f t="shared" si="221"/>
        <v>63.875298162474309</v>
      </c>
      <c r="AC164" s="4">
        <f t="shared" si="221"/>
        <v>65.395513393004833</v>
      </c>
      <c r="AD164" s="4">
        <f t="shared" si="221"/>
        <v>62.594965837272134</v>
      </c>
      <c r="AE164" s="4">
        <f t="shared" si="221"/>
        <v>64.024133314958519</v>
      </c>
      <c r="AF164" s="4">
        <f t="shared" si="221"/>
        <v>69.354975936763736</v>
      </c>
      <c r="AG164" s="4">
        <f t="shared" si="221"/>
        <v>73.572823960786181</v>
      </c>
      <c r="AI164" s="4">
        <f t="shared" si="222"/>
        <v>-0.59814696176903226</v>
      </c>
      <c r="AJ164" s="4">
        <f t="shared" si="222"/>
        <v>-0.11615709292634335</v>
      </c>
      <c r="AK164" s="4">
        <f t="shared" si="222"/>
        <v>-0.67979745047982476</v>
      </c>
      <c r="AL164" s="4">
        <f t="shared" si="222"/>
        <v>-0.79315490913485576</v>
      </c>
      <c r="AM164" s="4">
        <f t="shared" si="222"/>
        <v>0.99862959281135488</v>
      </c>
      <c r="AN164" s="4">
        <f t="shared" si="222"/>
        <v>-0.30259779298736333</v>
      </c>
      <c r="AO164" s="4">
        <f t="shared" si="222"/>
        <v>-1.8849395502623594</v>
      </c>
      <c r="AP164" s="4">
        <f t="shared" si="222"/>
        <v>0.63383013735624161</v>
      </c>
      <c r="AQ164" s="4">
        <f t="shared" si="222"/>
        <v>-0.89127441756205883</v>
      </c>
      <c r="AR164" s="4">
        <f t="shared" si="222"/>
        <v>-0.36729816247430591</v>
      </c>
      <c r="AS164" s="4">
        <f t="shared" si="222"/>
        <v>0.47348660699516643</v>
      </c>
      <c r="AT164" s="4">
        <f t="shared" si="222"/>
        <v>0.16703416272786598</v>
      </c>
      <c r="AU164" s="4">
        <f t="shared" si="222"/>
        <v>-0.29413331495852191</v>
      </c>
      <c r="AV164" s="4">
        <f t="shared" si="222"/>
        <v>0.22802406323626201</v>
      </c>
      <c r="AW164" s="4">
        <f t="shared" si="222"/>
        <v>-1.6228239607861781</v>
      </c>
      <c r="AY164" s="2">
        <f t="shared" si="214"/>
        <v>71.079017852933021</v>
      </c>
      <c r="AZ164" s="2">
        <f t="shared" si="214"/>
        <v>68.305719173672557</v>
      </c>
      <c r="BA164" s="2">
        <f t="shared" si="214"/>
        <v>66.711542073890058</v>
      </c>
      <c r="BB164" s="2">
        <f t="shared" si="214"/>
        <v>66.098907515446641</v>
      </c>
      <c r="BC164" s="2">
        <f t="shared" si="214"/>
        <v>64.566289793090874</v>
      </c>
      <c r="BD164" s="2">
        <f t="shared" si="214"/>
        <v>63.205596380058118</v>
      </c>
      <c r="BE164" s="2">
        <f t="shared" si="214"/>
        <v>61.868850456040001</v>
      </c>
      <c r="BF164" s="2">
        <f t="shared" si="214"/>
        <v>59.825169813754037</v>
      </c>
      <c r="BG164" s="2">
        <f t="shared" si="214"/>
        <v>61.645274371242998</v>
      </c>
      <c r="BH164" s="2">
        <f t="shared" si="214"/>
        <v>63.875296506717916</v>
      </c>
      <c r="BI164" s="2">
        <f t="shared" si="214"/>
        <v>65.395467962173143</v>
      </c>
      <c r="BJ164" s="2">
        <f t="shared" si="214"/>
        <v>62.594955170824051</v>
      </c>
      <c r="BK164" s="2">
        <f t="shared" si="214"/>
        <v>64.023981757876115</v>
      </c>
      <c r="BL164" s="2">
        <f t="shared" si="214"/>
        <v>69.331526888713341</v>
      </c>
      <c r="BM164" s="2">
        <f t="shared" si="214"/>
        <v>72.825229535906374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70.480999999999995</v>
      </c>
      <c r="CF164" s="2">
        <f t="shared" si="215"/>
        <v>68.19</v>
      </c>
      <c r="CG164" s="2">
        <f t="shared" si="215"/>
        <v>66.031999999999996</v>
      </c>
      <c r="CH164" s="2">
        <f t="shared" si="215"/>
        <v>65.305999999999997</v>
      </c>
      <c r="CI164" s="2">
        <f t="shared" si="215"/>
        <v>65.564999999999998</v>
      </c>
      <c r="CJ164" s="2">
        <f t="shared" si="215"/>
        <v>62.902999999999999</v>
      </c>
      <c r="CK164" s="2">
        <f t="shared" si="215"/>
        <v>59.984000000000002</v>
      </c>
      <c r="CL164" s="2">
        <f t="shared" si="215"/>
        <v>60.459000000000003</v>
      </c>
      <c r="CM164" s="2">
        <f t="shared" si="215"/>
        <v>60.753999999999998</v>
      </c>
      <c r="CN164" s="2">
        <f t="shared" si="215"/>
        <v>63.508000000000003</v>
      </c>
      <c r="CO164" s="2">
        <f t="shared" si="215"/>
        <v>65.869</v>
      </c>
      <c r="CP164" s="2">
        <f t="shared" si="215"/>
        <v>62.762</v>
      </c>
      <c r="CQ164" s="2">
        <f t="shared" si="215"/>
        <v>63.73</v>
      </c>
      <c r="CR164" s="2">
        <f t="shared" si="215"/>
        <v>69.582999999999998</v>
      </c>
      <c r="CS164" s="2" t="str">
        <f t="shared" si="215"/>
        <v/>
      </c>
      <c r="CU164" s="2">
        <f t="shared" si="197"/>
        <v>70.480999999999995</v>
      </c>
      <c r="CV164" s="2">
        <f t="shared" si="198"/>
        <v>68.19</v>
      </c>
      <c r="CW164" s="2">
        <f t="shared" si="199"/>
        <v>66.031999999999996</v>
      </c>
      <c r="CX164" s="2">
        <f t="shared" si="200"/>
        <v>65.305999999999997</v>
      </c>
      <c r="CY164" s="2">
        <f t="shared" si="201"/>
        <v>65.564999999999998</v>
      </c>
      <c r="CZ164" s="2">
        <f t="shared" si="202"/>
        <v>62.902999999999999</v>
      </c>
      <c r="DA164" s="2">
        <f t="shared" si="203"/>
        <v>59.984000000000002</v>
      </c>
      <c r="DB164" s="2">
        <f t="shared" si="204"/>
        <v>60.459000000000003</v>
      </c>
      <c r="DC164" s="2">
        <f t="shared" si="205"/>
        <v>60.753999999999998</v>
      </c>
      <c r="DD164" s="2">
        <f t="shared" si="206"/>
        <v>63.508000000000003</v>
      </c>
      <c r="DE164" s="2">
        <f t="shared" si="207"/>
        <v>65.869</v>
      </c>
      <c r="DF164" s="2">
        <f t="shared" si="208"/>
        <v>62.762</v>
      </c>
      <c r="DG164" s="2">
        <f t="shared" si="209"/>
        <v>63.73</v>
      </c>
      <c r="DH164" s="2">
        <f t="shared" si="210"/>
        <v>69.582999999999998</v>
      </c>
      <c r="DI164" s="2" t="str">
        <f t="shared" si="211"/>
        <v/>
      </c>
      <c r="DK164" s="2">
        <f t="shared" si="223"/>
        <v>93.582631984294778</v>
      </c>
      <c r="DL164" s="2">
        <f t="shared" si="223"/>
        <v>95.358083660525509</v>
      </c>
      <c r="DM164" s="2">
        <f t="shared" si="223"/>
        <v>87.08321624886743</v>
      </c>
      <c r="DN164" s="2">
        <f t="shared" si="223"/>
        <v>87.874288793452735</v>
      </c>
      <c r="DO164" s="2">
        <f t="shared" si="223"/>
        <v>82.386548037706291</v>
      </c>
      <c r="DP164" s="2">
        <f t="shared" si="223"/>
        <v>45.207747127694496</v>
      </c>
      <c r="DQ164" s="2">
        <f t="shared" si="223"/>
        <v>57.800467267267244</v>
      </c>
      <c r="DR164" s="2">
        <f t="shared" si="223"/>
        <v>98.812298553948835</v>
      </c>
      <c r="DS164" s="2">
        <f t="shared" si="223"/>
        <v>81.488020689655158</v>
      </c>
      <c r="DT164" s="2">
        <f t="shared" si="223"/>
        <v>78.354577975528329</v>
      </c>
      <c r="DU164" s="2">
        <f t="shared" si="223"/>
        <v>62.902650450450452</v>
      </c>
      <c r="DV164" s="2">
        <f t="shared" si="223"/>
        <v>81.215958638800785</v>
      </c>
      <c r="DW164" s="2">
        <f t="shared" si="223"/>
        <v>102.01744474671669</v>
      </c>
      <c r="DX164" s="2">
        <f t="shared" si="223"/>
        <v>86.654648048048074</v>
      </c>
      <c r="DY164" s="2">
        <f t="shared" si="223"/>
        <v>112.1321984427141</v>
      </c>
      <c r="EA164" s="2">
        <f t="shared" si="213"/>
        <v>71.077266517419901</v>
      </c>
      <c r="EB164" s="2">
        <f t="shared" si="213"/>
        <v>68.092799727254999</v>
      </c>
      <c r="EC164" s="2">
        <f t="shared" si="213"/>
        <v>66.596844207289493</v>
      </c>
      <c r="ED164" s="2">
        <f t="shared" si="213"/>
        <v>66.127085724969618</v>
      </c>
      <c r="EE164" s="2">
        <f t="shared" si="213"/>
        <v>64.562086650498969</v>
      </c>
      <c r="EF164" s="2">
        <f t="shared" si="213"/>
        <v>63.244453738667055</v>
      </c>
      <c r="EG164" s="2">
        <f t="shared" si="213"/>
        <v>61.805962647438797</v>
      </c>
      <c r="EH164" s="2">
        <f t="shared" si="213"/>
        <v>59.646450888324857</v>
      </c>
      <c r="EI164" s="2">
        <f t="shared" si="213"/>
        <v>61.509267934749346</v>
      </c>
      <c r="EJ164" s="2">
        <f t="shared" si="213"/>
        <v>63.80184352355397</v>
      </c>
      <c r="EK164" s="2">
        <f t="shared" si="212"/>
        <v>65.224372456375079</v>
      </c>
      <c r="EL164" s="2">
        <f t="shared" si="179"/>
        <v>62.42847644940008</v>
      </c>
      <c r="EM164" s="2">
        <f t="shared" si="179"/>
        <v>63.840855397597799</v>
      </c>
      <c r="EN164" s="2">
        <f t="shared" si="179"/>
        <v>69.322157096979595</v>
      </c>
      <c r="EO164" s="2">
        <f t="shared" si="179"/>
        <v>72.891403083519265</v>
      </c>
      <c r="EQ164" s="2">
        <f t="shared" si="224"/>
        <v>71.060967605554296</v>
      </c>
      <c r="ER164" s="2">
        <f t="shared" si="224"/>
        <v>69.192926443247373</v>
      </c>
      <c r="ES164" s="2">
        <f t="shared" si="224"/>
        <v>67.200946596841391</v>
      </c>
      <c r="ET164" s="2">
        <f t="shared" si="224"/>
        <v>65.941705907735582</v>
      </c>
      <c r="EU164" s="2">
        <f t="shared" si="224"/>
        <v>64.565591020708808</v>
      </c>
      <c r="EV164" s="2">
        <f t="shared" si="224"/>
        <v>63.028205312503744</v>
      </c>
      <c r="EW164" s="2">
        <f t="shared" si="224"/>
        <v>62.200544381572271</v>
      </c>
      <c r="EX164" s="2">
        <f t="shared" si="224"/>
        <v>60.57622296158852</v>
      </c>
      <c r="EY164" s="2">
        <f t="shared" si="224"/>
        <v>62.205458224782561</v>
      </c>
      <c r="EZ164" s="2">
        <f t="shared" si="224"/>
        <v>64.179637584757046</v>
      </c>
      <c r="FA164" s="2">
        <f t="shared" si="224"/>
        <v>66.178246193330921</v>
      </c>
      <c r="FB164" s="2">
        <f t="shared" si="224"/>
        <v>63.352087618531428</v>
      </c>
      <c r="FC164" s="2">
        <f t="shared" si="224"/>
        <v>64.908142455797559</v>
      </c>
      <c r="FD164" s="2">
        <f t="shared" si="224"/>
        <v>69.363198525503194</v>
      </c>
      <c r="FE164" s="2">
        <f t="shared" si="224"/>
        <v>72.083887748394034</v>
      </c>
      <c r="FG164" s="2">
        <f t="shared" si="225"/>
        <v>0.99980552046952564</v>
      </c>
      <c r="FH164" s="2">
        <f t="shared" si="225"/>
        <v>0.99982162456229384</v>
      </c>
      <c r="FI164" s="2">
        <f t="shared" si="225"/>
        <v>0.99982417829227799</v>
      </c>
      <c r="FJ164" s="2">
        <f t="shared" si="225"/>
        <v>0.99980063074256564</v>
      </c>
      <c r="FK164" s="2">
        <f t="shared" si="225"/>
        <v>0.99979877228453828</v>
      </c>
      <c r="FL164" s="2">
        <f t="shared" si="225"/>
        <v>0.99978084846184856</v>
      </c>
      <c r="FM164" s="2">
        <f t="shared" si="225"/>
        <v>0.99974810624978627</v>
      </c>
      <c r="FN164" s="2">
        <f t="shared" si="225"/>
        <v>0.99971978362953018</v>
      </c>
      <c r="FO164" s="2">
        <f t="shared" si="225"/>
        <v>0.99970082319005882</v>
      </c>
      <c r="FP164" s="2">
        <f t="shared" si="225"/>
        <v>0.99971020005130018</v>
      </c>
      <c r="FQ164" s="2">
        <f t="shared" si="225"/>
        <v>0.99974972239680071</v>
      </c>
      <c r="FR164" s="2">
        <f t="shared" si="225"/>
        <v>0.99975786560003432</v>
      </c>
      <c r="FS164" s="2">
        <f t="shared" si="225"/>
        <v>0.99977431270302175</v>
      </c>
      <c r="FT164" s="2">
        <f t="shared" si="225"/>
        <v>0.99974833473967317</v>
      </c>
      <c r="FU164" s="2">
        <f t="shared" si="225"/>
        <v>0.99971583120487451</v>
      </c>
      <c r="FW164" s="2">
        <f t="shared" si="216"/>
        <v>0.16108421333200099</v>
      </c>
      <c r="FX164" s="2">
        <f t="shared" si="216"/>
        <v>0.18912002266402322</v>
      </c>
      <c r="FY164" s="2">
        <f t="shared" si="216"/>
        <v>0.18390246356348927</v>
      </c>
      <c r="FZ164" s="2">
        <f t="shared" si="216"/>
        <v>0.17539090142144889</v>
      </c>
      <c r="GA164" s="2">
        <f t="shared" si="216"/>
        <v>0.17588522636343992</v>
      </c>
      <c r="GB164" s="2">
        <f t="shared" si="216"/>
        <v>0.16140966771982856</v>
      </c>
      <c r="GC164" s="2">
        <f t="shared" si="216"/>
        <v>0.16193544284125644</v>
      </c>
      <c r="GD164" s="2">
        <f t="shared" si="216"/>
        <v>0.18041412360465628</v>
      </c>
      <c r="GE164" s="2">
        <f t="shared" si="216"/>
        <v>0.18677258048461046</v>
      </c>
      <c r="GF164" s="2">
        <f t="shared" si="216"/>
        <v>0.18326281055304014</v>
      </c>
      <c r="GG164" s="2">
        <f t="shared" si="216"/>
        <v>0.17997830757443342</v>
      </c>
      <c r="GH164" s="2">
        <f t="shared" si="216"/>
        <v>0.17532229049316436</v>
      </c>
      <c r="GI164" s="2">
        <f t="shared" si="216"/>
        <v>0.16350839043679002</v>
      </c>
      <c r="GJ164" s="2">
        <f t="shared" si="216"/>
        <v>0.12201831336251717</v>
      </c>
      <c r="GK164" s="2">
        <f t="shared" si="216"/>
        <v>9.5756147018418586E-2</v>
      </c>
      <c r="GM164" s="86">
        <f t="shared" si="217"/>
        <v>2.3074893291875134E-123</v>
      </c>
      <c r="GN164" s="86">
        <f t="shared" si="217"/>
        <v>1.9451335628643859E-139</v>
      </c>
      <c r="GO164" s="86">
        <f t="shared" si="217"/>
        <v>8.5306570031622E-137</v>
      </c>
      <c r="GP164" s="86">
        <f t="shared" si="217"/>
        <v>1.4670478142276782E-148</v>
      </c>
      <c r="GQ164" s="86">
        <f t="shared" si="217"/>
        <v>3.0362628073701926E-213</v>
      </c>
      <c r="GR164" s="86">
        <f t="shared" si="217"/>
        <v>4.9211128525681871E-117</v>
      </c>
      <c r="GS164" s="86">
        <f t="shared" si="217"/>
        <v>4.0536923964119002E-71</v>
      </c>
      <c r="GT164" s="86">
        <f t="shared" si="217"/>
        <v>2.1497803854674967E-13</v>
      </c>
      <c r="GU164" s="86">
        <f t="shared" si="217"/>
        <v>5.2980217690538271E-21</v>
      </c>
      <c r="GV164" s="86">
        <f t="shared" si="217"/>
        <v>4.8278266552421455E-31</v>
      </c>
      <c r="GW164" s="86">
        <f t="shared" si="217"/>
        <v>7.8612374479755322E-128</v>
      </c>
      <c r="GX164" s="86">
        <f t="shared" si="217"/>
        <v>5.6402154835052759E-297</v>
      </c>
      <c r="GY164" s="86">
        <f t="shared" si="217"/>
        <v>1.5338373603844877E-224</v>
      </c>
      <c r="GZ164" s="86">
        <f t="shared" si="217"/>
        <v>1.0195618707628676E-250</v>
      </c>
      <c r="HA164" s="86">
        <f t="shared" si="217"/>
        <v>1.4247601567132525E-282</v>
      </c>
      <c r="HC164" s="86">
        <f t="shared" si="181"/>
        <v>4.0453283130684883E-59</v>
      </c>
      <c r="HD164" s="86">
        <f t="shared" si="181"/>
        <v>3.1444158723725592E-75</v>
      </c>
      <c r="HE164" s="86">
        <f t="shared" si="181"/>
        <v>4.8082778333434966E-68</v>
      </c>
      <c r="HF164" s="86">
        <f t="shared" si="180"/>
        <v>1.0313123358619992E-76</v>
      </c>
      <c r="HG164" s="86">
        <f t="shared" si="180"/>
        <v>1.3011047837709552E-189</v>
      </c>
      <c r="HH164" s="86">
        <f t="shared" si="180"/>
        <v>6.1638904199950731E-86</v>
      </c>
      <c r="HI164" s="86">
        <f t="shared" si="180"/>
        <v>9.1006332757721073E-78</v>
      </c>
      <c r="HJ164" s="86">
        <f t="shared" si="180"/>
        <v>4.1465106556144269E-19</v>
      </c>
      <c r="HK164" s="86">
        <f t="shared" si="180"/>
        <v>1.5710777335046374E-18</v>
      </c>
      <c r="HL164" s="86">
        <f t="shared" si="161"/>
        <v>1.2491157053816704E-52</v>
      </c>
      <c r="HM164" s="86">
        <f t="shared" si="161"/>
        <v>2.1787774261273197E-134</v>
      </c>
      <c r="HN164" s="86">
        <f t="shared" si="161"/>
        <v>9.1899590092881282E-131</v>
      </c>
      <c r="HO164" s="86">
        <f t="shared" si="161"/>
        <v>3.1215314401354671E-125</v>
      </c>
      <c r="HP164" s="86">
        <f t="shared" si="161"/>
        <v>2.5425797612875393E-130</v>
      </c>
      <c r="HQ164" s="86">
        <f t="shared" si="161"/>
        <v>1.8294563495756503E-143</v>
      </c>
      <c r="HS164" s="86">
        <f t="shared" si="218"/>
        <v>1.5170325056292149E-3</v>
      </c>
      <c r="HT164" s="86">
        <f t="shared" si="218"/>
        <v>2.4353786205893045E-4</v>
      </c>
      <c r="HU164" s="86">
        <f t="shared" si="218"/>
        <v>1.7711644536782181E-4</v>
      </c>
      <c r="HV164" s="86">
        <f t="shared" si="218"/>
        <v>5.3363576998979509E-4</v>
      </c>
      <c r="HW164" s="86">
        <f t="shared" si="218"/>
        <v>1.3324650102387466E-4</v>
      </c>
      <c r="HX164" s="86">
        <f t="shared" si="218"/>
        <v>1.8676252773732777E-5</v>
      </c>
      <c r="HY164" s="86">
        <f t="shared" si="218"/>
        <v>3.8047445237357008E-4</v>
      </c>
      <c r="HZ164" s="86">
        <f t="shared" si="218"/>
        <v>1.282252989221132E-7</v>
      </c>
      <c r="IA164" s="86">
        <f t="shared" si="218"/>
        <v>2.1147745729090276E-8</v>
      </c>
      <c r="IB164" s="86">
        <f t="shared" si="218"/>
        <v>6.9979110184103348E-7</v>
      </c>
      <c r="IC164" s="86">
        <f t="shared" si="218"/>
        <v>2.9701625953647313E-5</v>
      </c>
      <c r="ID164" s="86">
        <f t="shared" si="218"/>
        <v>2.4525631626462189E-5</v>
      </c>
      <c r="IE164" s="86">
        <f t="shared" si="218"/>
        <v>4.0582629487193907E-4</v>
      </c>
      <c r="IF164" s="86">
        <f t="shared" si="218"/>
        <v>2.5902022097343312E-3</v>
      </c>
      <c r="IG164" s="86">
        <f t="shared" si="218"/>
        <v>1.7881741269661817E-2</v>
      </c>
      <c r="II164" s="86">
        <f t="shared" si="219"/>
        <v>1.2777337859979792E-6</v>
      </c>
      <c r="IJ164" s="86">
        <f t="shared" si="219"/>
        <v>2.6965447011431336E-5</v>
      </c>
      <c r="IK164" s="86">
        <f t="shared" si="219"/>
        <v>7.7872816011527357E-6</v>
      </c>
      <c r="IL164" s="86">
        <f t="shared" si="219"/>
        <v>4.1560711616786079E-6</v>
      </c>
      <c r="IM164" s="86">
        <f t="shared" si="219"/>
        <v>1.4273352812749967E-6</v>
      </c>
      <c r="IN164" s="86">
        <f t="shared" si="219"/>
        <v>1.7306874724671604E-8</v>
      </c>
      <c r="IO164" s="86">
        <f t="shared" si="219"/>
        <v>3.699344865525134E-7</v>
      </c>
      <c r="IP164" s="86">
        <f t="shared" si="219"/>
        <v>4.2089270365107742E-10</v>
      </c>
      <c r="IQ164" s="86">
        <f t="shared" si="219"/>
        <v>3.4903379278731883E-10</v>
      </c>
      <c r="IR164" s="86">
        <f t="shared" si="219"/>
        <v>1.535829751677988E-8</v>
      </c>
      <c r="IS164" s="86">
        <f t="shared" si="219"/>
        <v>4.3706928862073522E-7</v>
      </c>
      <c r="IT164" s="86">
        <f t="shared" si="219"/>
        <v>5.8681168956331023E-8</v>
      </c>
      <c r="IU164" s="86">
        <f t="shared" si="219"/>
        <v>1.542215728885212E-7</v>
      </c>
      <c r="IV164" s="86">
        <f t="shared" si="219"/>
        <v>6.7818713414479983E-9</v>
      </c>
      <c r="IW164" s="86">
        <f t="shared" si="219"/>
        <v>2.8252166067956675E-5</v>
      </c>
      <c r="IY164" s="86">
        <f t="shared" si="220"/>
        <v>1.5183102394152128E-3</v>
      </c>
      <c r="IZ164" s="86">
        <f t="shared" si="220"/>
        <v>2.7050330907036176E-4</v>
      </c>
      <c r="JA164" s="86">
        <f t="shared" si="220"/>
        <v>1.8490372696897454E-4</v>
      </c>
      <c r="JB164" s="86">
        <f t="shared" si="220"/>
        <v>5.377918411514737E-4</v>
      </c>
      <c r="JC164" s="86">
        <f t="shared" si="220"/>
        <v>1.3467383630514965E-4</v>
      </c>
      <c r="JD164" s="86">
        <f t="shared" si="220"/>
        <v>1.8693559648457448E-5</v>
      </c>
      <c r="JE164" s="86">
        <f t="shared" si="220"/>
        <v>3.8084438686012258E-4</v>
      </c>
      <c r="JF164" s="86">
        <f t="shared" si="220"/>
        <v>1.2864640660421747E-7</v>
      </c>
      <c r="JG164" s="86">
        <f t="shared" si="220"/>
        <v>2.149677952345397E-8</v>
      </c>
      <c r="JH164" s="86">
        <f t="shared" si="220"/>
        <v>7.1514939935781338E-7</v>
      </c>
      <c r="JI164" s="86">
        <f t="shared" si="220"/>
        <v>3.0138695242268048E-5</v>
      </c>
      <c r="JJ164" s="86">
        <f t="shared" si="220"/>
        <v>2.4584312795418521E-5</v>
      </c>
      <c r="JK164" s="86">
        <f t="shared" si="220"/>
        <v>4.0598051644482756E-4</v>
      </c>
      <c r="JL164" s="86">
        <f t="shared" si="220"/>
        <v>2.5902089916056727E-3</v>
      </c>
      <c r="JM164" s="86">
        <f t="shared" si="220"/>
        <v>1.7909993435729774E-2</v>
      </c>
    </row>
    <row r="165" spans="2:273" x14ac:dyDescent="0.25">
      <c r="B165" s="2">
        <v>138</v>
      </c>
      <c r="C165" s="37">
        <v>69.480999999999995</v>
      </c>
      <c r="D165" s="37">
        <v>67.873000000000005</v>
      </c>
      <c r="E165" s="37">
        <v>66.016000000000005</v>
      </c>
      <c r="F165" s="37">
        <v>64.805999999999997</v>
      </c>
      <c r="G165" s="37">
        <v>64.257999999999996</v>
      </c>
      <c r="H165" s="37">
        <v>62.661000000000001</v>
      </c>
      <c r="I165" s="37">
        <v>61.704999999999998</v>
      </c>
      <c r="J165" s="37">
        <v>59.115000000000002</v>
      </c>
      <c r="K165" s="37">
        <v>61.015999999999998</v>
      </c>
      <c r="L165" s="37">
        <v>63.933999999999997</v>
      </c>
      <c r="M165" s="37">
        <v>64.819999999999993</v>
      </c>
      <c r="N165" s="37">
        <v>62.348999999999997</v>
      </c>
      <c r="O165" s="37">
        <v>63.206000000000003</v>
      </c>
      <c r="P165" s="37">
        <v>67.733000000000004</v>
      </c>
      <c r="Q165" s="37">
        <v>71.5</v>
      </c>
      <c r="S165" s="4">
        <f t="shared" si="221"/>
        <v>71.011638093921349</v>
      </c>
      <c r="T165" s="4">
        <f t="shared" si="221"/>
        <v>68.198870809653997</v>
      </c>
      <c r="U165" s="4">
        <f t="shared" si="221"/>
        <v>66.612529671123852</v>
      </c>
      <c r="V165" s="4">
        <f t="shared" si="221"/>
        <v>66.024516008942257</v>
      </c>
      <c r="W165" s="4">
        <f t="shared" si="221"/>
        <v>64.477305411689073</v>
      </c>
      <c r="X165" s="4">
        <f t="shared" si="221"/>
        <v>63.134111836498519</v>
      </c>
      <c r="Y165" s="4">
        <f t="shared" si="221"/>
        <v>61.764357016879423</v>
      </c>
      <c r="Z165" s="4">
        <f t="shared" si="221"/>
        <v>59.642149773684636</v>
      </c>
      <c r="AA165" s="4">
        <f t="shared" si="221"/>
        <v>61.420559108546101</v>
      </c>
      <c r="AB165" s="4">
        <f t="shared" si="221"/>
        <v>63.694368006587283</v>
      </c>
      <c r="AC165" s="4">
        <f t="shared" si="221"/>
        <v>65.20841066254593</v>
      </c>
      <c r="AD165" s="4">
        <f t="shared" si="221"/>
        <v>62.438095098985706</v>
      </c>
      <c r="AE165" s="4">
        <f t="shared" si="221"/>
        <v>63.893481680428721</v>
      </c>
      <c r="AF165" s="4">
        <f t="shared" si="221"/>
        <v>69.200569336880264</v>
      </c>
      <c r="AG165" s="4">
        <f t="shared" si="221"/>
        <v>72.949011022347705</v>
      </c>
      <c r="AI165" s="4">
        <f t="shared" si="222"/>
        <v>-1.530638093921354</v>
      </c>
      <c r="AJ165" s="4">
        <f t="shared" si="222"/>
        <v>-0.32587080965399196</v>
      </c>
      <c r="AK165" s="4">
        <f t="shared" si="222"/>
        <v>-0.59652967112384658</v>
      </c>
      <c r="AL165" s="4">
        <f t="shared" si="222"/>
        <v>-1.2185160089422595</v>
      </c>
      <c r="AM165" s="4">
        <f t="shared" si="222"/>
        <v>-0.2193054116890778</v>
      </c>
      <c r="AN165" s="4">
        <f t="shared" si="222"/>
        <v>-0.47311183649851785</v>
      </c>
      <c r="AO165" s="4">
        <f t="shared" si="222"/>
        <v>-5.9357016879424407E-2</v>
      </c>
      <c r="AP165" s="4">
        <f t="shared" si="222"/>
        <v>-0.52714977368463423</v>
      </c>
      <c r="AQ165" s="4">
        <f t="shared" si="222"/>
        <v>-0.40455910854610266</v>
      </c>
      <c r="AR165" s="4">
        <f t="shared" si="222"/>
        <v>0.23963199341271491</v>
      </c>
      <c r="AS165" s="4">
        <f t="shared" si="222"/>
        <v>-0.3884106625459367</v>
      </c>
      <c r="AT165" s="4">
        <f t="shared" si="222"/>
        <v>-8.9095098985708887E-2</v>
      </c>
      <c r="AU165" s="4">
        <f t="shared" si="222"/>
        <v>-0.68748168042871782</v>
      </c>
      <c r="AV165" s="4">
        <f t="shared" si="222"/>
        <v>-1.4675693368802598</v>
      </c>
      <c r="AW165" s="4">
        <f t="shared" si="222"/>
        <v>-1.4490110223477046</v>
      </c>
      <c r="AY165" s="2">
        <f t="shared" si="214"/>
        <v>71.011430438342884</v>
      </c>
      <c r="AZ165" s="2">
        <f t="shared" si="214"/>
        <v>68.197621336937445</v>
      </c>
      <c r="BA165" s="2">
        <f t="shared" si="214"/>
        <v>66.611721493285728</v>
      </c>
      <c r="BB165" s="2">
        <f t="shared" si="214"/>
        <v>66.023912939952552</v>
      </c>
      <c r="BC165" s="2">
        <f t="shared" si="214"/>
        <v>64.477035667067909</v>
      </c>
      <c r="BD165" s="2">
        <f t="shared" si="214"/>
        <v>63.134106283678115</v>
      </c>
      <c r="BE165" s="2">
        <f t="shared" si="214"/>
        <v>61.764257716166242</v>
      </c>
      <c r="BF165" s="2">
        <f t="shared" si="214"/>
        <v>59.642149289219034</v>
      </c>
      <c r="BG165" s="2">
        <f t="shared" si="214"/>
        <v>61.420558605882647</v>
      </c>
      <c r="BH165" s="2">
        <f t="shared" si="214"/>
        <v>63.694356899738139</v>
      </c>
      <c r="BI165" s="2">
        <f t="shared" si="214"/>
        <v>65.20821667637226</v>
      </c>
      <c r="BJ165" s="2">
        <f t="shared" si="214"/>
        <v>62.438044722908664</v>
      </c>
      <c r="BK165" s="2">
        <f t="shared" si="214"/>
        <v>63.893368397152571</v>
      </c>
      <c r="BL165" s="2">
        <f t="shared" si="214"/>
        <v>69.195810451779991</v>
      </c>
      <c r="BM165" s="2">
        <f t="shared" si="214"/>
        <v>72.694012098320243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69.480999999999995</v>
      </c>
      <c r="CF165" s="2">
        <f t="shared" si="215"/>
        <v>67.873000000000005</v>
      </c>
      <c r="CG165" s="2">
        <f t="shared" si="215"/>
        <v>66.016000000000005</v>
      </c>
      <c r="CH165" s="2">
        <f t="shared" si="215"/>
        <v>64.805999999999997</v>
      </c>
      <c r="CI165" s="2">
        <f t="shared" si="215"/>
        <v>64.257999999999996</v>
      </c>
      <c r="CJ165" s="2">
        <f t="shared" si="215"/>
        <v>62.661000000000001</v>
      </c>
      <c r="CK165" s="2">
        <f t="shared" si="215"/>
        <v>61.704999999999998</v>
      </c>
      <c r="CL165" s="2">
        <f t="shared" si="215"/>
        <v>59.115000000000002</v>
      </c>
      <c r="CM165" s="2">
        <f t="shared" si="215"/>
        <v>61.015999999999998</v>
      </c>
      <c r="CN165" s="2">
        <f t="shared" si="215"/>
        <v>63.933999999999997</v>
      </c>
      <c r="CO165" s="2">
        <f t="shared" si="215"/>
        <v>64.819999999999993</v>
      </c>
      <c r="CP165" s="2">
        <f t="shared" si="215"/>
        <v>62.348999999999997</v>
      </c>
      <c r="CQ165" s="2">
        <f t="shared" si="215"/>
        <v>63.206000000000003</v>
      </c>
      <c r="CR165" s="2">
        <f t="shared" si="215"/>
        <v>67.733000000000004</v>
      </c>
      <c r="CS165" s="2">
        <f t="shared" si="215"/>
        <v>71.5</v>
      </c>
      <c r="CU165" s="2">
        <f t="shared" si="197"/>
        <v>69.480999999999995</v>
      </c>
      <c r="CV165" s="2">
        <f t="shared" si="198"/>
        <v>67.873000000000005</v>
      </c>
      <c r="CW165" s="2">
        <f t="shared" si="199"/>
        <v>66.016000000000005</v>
      </c>
      <c r="CX165" s="2">
        <f t="shared" si="200"/>
        <v>64.805999999999997</v>
      </c>
      <c r="CY165" s="2">
        <f t="shared" si="201"/>
        <v>64.257999999999996</v>
      </c>
      <c r="CZ165" s="2">
        <f t="shared" si="202"/>
        <v>62.661000000000001</v>
      </c>
      <c r="DA165" s="2">
        <f t="shared" si="203"/>
        <v>61.704999999999998</v>
      </c>
      <c r="DB165" s="2">
        <f t="shared" si="204"/>
        <v>59.115000000000002</v>
      </c>
      <c r="DC165" s="2">
        <f t="shared" si="205"/>
        <v>61.015999999999998</v>
      </c>
      <c r="DD165" s="2">
        <f t="shared" si="206"/>
        <v>63.933999999999997</v>
      </c>
      <c r="DE165" s="2">
        <f t="shared" si="207"/>
        <v>64.819999999999993</v>
      </c>
      <c r="DF165" s="2">
        <f t="shared" si="208"/>
        <v>62.348999999999997</v>
      </c>
      <c r="DG165" s="2">
        <f t="shared" si="209"/>
        <v>63.206000000000003</v>
      </c>
      <c r="DH165" s="2">
        <f t="shared" si="210"/>
        <v>67.733000000000004</v>
      </c>
      <c r="DI165" s="2">
        <f t="shared" si="211"/>
        <v>71.5</v>
      </c>
      <c r="DK165" s="2">
        <f t="shared" si="223"/>
        <v>93.641751736635456</v>
      </c>
      <c r="DL165" s="2">
        <f t="shared" si="223"/>
        <v>95.451088190878878</v>
      </c>
      <c r="DM165" s="2">
        <f t="shared" si="223"/>
        <v>87.122509211718537</v>
      </c>
      <c r="DN165" s="2">
        <f t="shared" si="223"/>
        <v>87.957542095454187</v>
      </c>
      <c r="DO165" s="2">
        <f t="shared" si="223"/>
        <v>82.416601274883178</v>
      </c>
      <c r="DP165" s="2">
        <f t="shared" si="223"/>
        <v>44.88095798227377</v>
      </c>
      <c r="DQ165" s="2">
        <f t="shared" si="223"/>
        <v>57.548839725439699</v>
      </c>
      <c r="DR165" s="2">
        <f t="shared" si="223"/>
        <v>98.965406674082317</v>
      </c>
      <c r="DS165" s="2">
        <f t="shared" si="223"/>
        <v>81.485820689655156</v>
      </c>
      <c r="DT165" s="2">
        <f t="shared" si="223"/>
        <v>78.316673414905409</v>
      </c>
      <c r="DU165" s="2">
        <f t="shared" si="223"/>
        <v>62.72526550836551</v>
      </c>
      <c r="DV165" s="2">
        <f t="shared" si="223"/>
        <v>81.219994310099608</v>
      </c>
      <c r="DW165" s="2">
        <f t="shared" si="223"/>
        <v>102.21261510318949</v>
      </c>
      <c r="DX165" s="2">
        <f t="shared" si="223"/>
        <v>86.683901844701879</v>
      </c>
      <c r="DY165" s="2">
        <f t="shared" si="223"/>
        <v>112.42637641824247</v>
      </c>
      <c r="EA165" s="2">
        <f t="shared" si="213"/>
        <v>71.010369133902344</v>
      </c>
      <c r="EB165" s="2">
        <f t="shared" si="213"/>
        <v>67.960086526954427</v>
      </c>
      <c r="EC165" s="2">
        <f t="shared" si="213"/>
        <v>66.483945572940215</v>
      </c>
      <c r="ED165" s="2">
        <f t="shared" si="213"/>
        <v>66.056361839768158</v>
      </c>
      <c r="EE165" s="2">
        <f t="shared" si="213"/>
        <v>64.473049771422197</v>
      </c>
      <c r="EF165" s="2">
        <f t="shared" si="213"/>
        <v>63.176989524831782</v>
      </c>
      <c r="EG165" s="2">
        <f t="shared" si="213"/>
        <v>61.693473202202185</v>
      </c>
      <c r="EH165" s="2">
        <f t="shared" si="213"/>
        <v>59.441530583756332</v>
      </c>
      <c r="EI165" s="2">
        <f t="shared" si="213"/>
        <v>61.267370080186083</v>
      </c>
      <c r="EJ165" s="2">
        <f t="shared" si="213"/>
        <v>63.612635514868003</v>
      </c>
      <c r="EK165" s="2">
        <f t="shared" si="212"/>
        <v>65.016716911969667</v>
      </c>
      <c r="EL165" s="2">
        <f t="shared" si="179"/>
        <v>62.253201748731001</v>
      </c>
      <c r="EM165" s="2">
        <f t="shared" si="179"/>
        <v>63.689768840995178</v>
      </c>
      <c r="EN165" s="2">
        <f t="shared" si="179"/>
        <v>69.186162160516048</v>
      </c>
      <c r="EO165" s="2">
        <f t="shared" si="179"/>
        <v>72.769917447228551</v>
      </c>
      <c r="EQ165" s="2">
        <f t="shared" si="224"/>
        <v>70.99339124617704</v>
      </c>
      <c r="ER165" s="2">
        <f t="shared" si="224"/>
        <v>69.104512153738838</v>
      </c>
      <c r="ES165" s="2">
        <f t="shared" si="224"/>
        <v>67.112152462060465</v>
      </c>
      <c r="ET165" s="2">
        <f t="shared" si="224"/>
        <v>65.863718619421434</v>
      </c>
      <c r="EU165" s="2">
        <f t="shared" si="224"/>
        <v>64.476703097375008</v>
      </c>
      <c r="EV165" s="2">
        <f t="shared" si="224"/>
        <v>62.951897813934309</v>
      </c>
      <c r="EW165" s="2">
        <f t="shared" si="224"/>
        <v>62.103801998462714</v>
      </c>
      <c r="EX165" s="2">
        <f t="shared" si="224"/>
        <v>60.421379574735511</v>
      </c>
      <c r="EY165" s="2">
        <f t="shared" si="224"/>
        <v>62.001444888506484</v>
      </c>
      <c r="EZ165" s="2">
        <f t="shared" si="224"/>
        <v>64.006831490933706</v>
      </c>
      <c r="FA165" s="2">
        <f t="shared" si="224"/>
        <v>66.00665725329219</v>
      </c>
      <c r="FB165" s="2">
        <f t="shared" si="224"/>
        <v>63.208845707980643</v>
      </c>
      <c r="FC165" s="2">
        <f t="shared" si="224"/>
        <v>64.798387841882388</v>
      </c>
      <c r="FD165" s="2">
        <f t="shared" si="224"/>
        <v>69.228754129776021</v>
      </c>
      <c r="FE165" s="2">
        <f t="shared" si="224"/>
        <v>71.941499356759707</v>
      </c>
      <c r="FG165" s="2">
        <f t="shared" si="225"/>
        <v>0.9998226295249949</v>
      </c>
      <c r="FH165" s="2">
        <f t="shared" si="225"/>
        <v>0.99983731711401214</v>
      </c>
      <c r="FI165" s="2">
        <f t="shared" si="225"/>
        <v>0.9998396462160255</v>
      </c>
      <c r="FJ165" s="2">
        <f t="shared" si="225"/>
        <v>0.99981816988646099</v>
      </c>
      <c r="FK165" s="2">
        <f t="shared" si="225"/>
        <v>0.99981647489285064</v>
      </c>
      <c r="FL165" s="2">
        <f t="shared" si="225"/>
        <v>0.99980012756761227</v>
      </c>
      <c r="FM165" s="2">
        <f t="shared" si="225"/>
        <v>0.99977026507761269</v>
      </c>
      <c r="FN165" s="2">
        <f t="shared" si="225"/>
        <v>0.99974443333151386</v>
      </c>
      <c r="FO165" s="2">
        <f t="shared" si="225"/>
        <v>0.99972714032360532</v>
      </c>
      <c r="FP165" s="2">
        <f t="shared" si="225"/>
        <v>0.99973569256589845</v>
      </c>
      <c r="FQ165" s="2">
        <f t="shared" si="225"/>
        <v>0.99977173908633721</v>
      </c>
      <c r="FR165" s="2">
        <f t="shared" si="225"/>
        <v>0.99977916609773942</v>
      </c>
      <c r="FS165" s="2">
        <f t="shared" si="225"/>
        <v>0.99979416665140486</v>
      </c>
      <c r="FT165" s="2">
        <f t="shared" si="225"/>
        <v>0.99977047347209969</v>
      </c>
      <c r="FU165" s="2">
        <f t="shared" si="225"/>
        <v>0.9997408284983732</v>
      </c>
      <c r="FW165" s="2">
        <f t="shared" si="216"/>
        <v>0.17392238006833047</v>
      </c>
      <c r="FX165" s="2">
        <f t="shared" si="216"/>
        <v>0.20365018839056306</v>
      </c>
      <c r="FY165" s="2">
        <f t="shared" si="216"/>
        <v>0.19812970969571841</v>
      </c>
      <c r="FZ165" s="2">
        <f t="shared" si="216"/>
        <v>0.18911225550827396</v>
      </c>
      <c r="GA165" s="2">
        <f t="shared" si="216"/>
        <v>0.18963635940116153</v>
      </c>
      <c r="GB165" s="2">
        <f t="shared" si="216"/>
        <v>0.17426838451676377</v>
      </c>
      <c r="GC165" s="2">
        <f t="shared" si="216"/>
        <v>0.17482731328613346</v>
      </c>
      <c r="GD165" s="2">
        <f t="shared" si="216"/>
        <v>0.1944357976367927</v>
      </c>
      <c r="GE165" s="2">
        <f t="shared" si="216"/>
        <v>0.20116713464658875</v>
      </c>
      <c r="GF165" s="2">
        <f t="shared" si="216"/>
        <v>0.19745254408398852</v>
      </c>
      <c r="GG165" s="2">
        <f t="shared" si="216"/>
        <v>0.19397412670045866</v>
      </c>
      <c r="GH165" s="2">
        <f t="shared" si="216"/>
        <v>0.18903950745926135</v>
      </c>
      <c r="GI165" s="2">
        <f t="shared" si="216"/>
        <v>0.17649911246085387</v>
      </c>
      <c r="GJ165" s="2">
        <f t="shared" si="216"/>
        <v>0.13223375030502479</v>
      </c>
      <c r="GK165" s="2">
        <f t="shared" si="216"/>
        <v>0.10403342698643148</v>
      </c>
      <c r="GM165" s="86">
        <f t="shared" si="217"/>
        <v>1.0124808556269481E-126</v>
      </c>
      <c r="GN165" s="86">
        <f t="shared" si="217"/>
        <v>3.0234376883604166E-143</v>
      </c>
      <c r="GO165" s="86">
        <f t="shared" si="217"/>
        <v>1.6470221268053386E-140</v>
      </c>
      <c r="GP165" s="86">
        <f t="shared" si="217"/>
        <v>1.3486675861705006E-152</v>
      </c>
      <c r="GQ165" s="86">
        <f t="shared" si="217"/>
        <v>4.3928893461723991E-219</v>
      </c>
      <c r="GR165" s="86">
        <f t="shared" si="217"/>
        <v>3.5180974399672116E-120</v>
      </c>
      <c r="GS165" s="86">
        <f t="shared" si="217"/>
        <v>5.0232570644269257E-73</v>
      </c>
      <c r="GT165" s="86">
        <f t="shared" si="217"/>
        <v>1.0298677623150438E-13</v>
      </c>
      <c r="GU165" s="86">
        <f t="shared" si="217"/>
        <v>1.5883920044775691E-21</v>
      </c>
      <c r="GV165" s="86">
        <f t="shared" si="217"/>
        <v>7.8151516808285244E-32</v>
      </c>
      <c r="GW165" s="86">
        <f t="shared" si="217"/>
        <v>2.8205115124447012E-131</v>
      </c>
      <c r="GX165" s="86">
        <f t="shared" si="217"/>
        <v>4.0832222521827465E-305</v>
      </c>
      <c r="GY165" s="86">
        <f t="shared" si="217"/>
        <v>1.1136366837138585E-230</v>
      </c>
      <c r="GZ165" s="86">
        <f t="shared" si="217"/>
        <v>1.5306198399065071E-257</v>
      </c>
      <c r="HA165" s="86">
        <f t="shared" si="217"/>
        <v>3.7717736976775519E-290</v>
      </c>
      <c r="HC165" s="86">
        <f t="shared" si="181"/>
        <v>1.7624607124103842E-61</v>
      </c>
      <c r="HD165" s="86">
        <f t="shared" si="181"/>
        <v>2.789161318261259E-78</v>
      </c>
      <c r="HE165" s="86">
        <f t="shared" si="181"/>
        <v>9.3596540009484045E-71</v>
      </c>
      <c r="HF165" s="86">
        <f t="shared" si="180"/>
        <v>9.3048377945134227E-80</v>
      </c>
      <c r="HG165" s="86">
        <f t="shared" si="180"/>
        <v>3.1004356497571911E-197</v>
      </c>
      <c r="HH165" s="86">
        <f t="shared" si="180"/>
        <v>2.6555740933825503E-89</v>
      </c>
      <c r="HI165" s="86">
        <f t="shared" si="180"/>
        <v>7.6270168588017798E-81</v>
      </c>
      <c r="HJ165" s="86">
        <f t="shared" si="180"/>
        <v>8.4757028337195585E-20</v>
      </c>
      <c r="HK165" s="86">
        <f t="shared" si="180"/>
        <v>3.4077082327801814E-19</v>
      </c>
      <c r="HL165" s="86">
        <f t="shared" si="161"/>
        <v>1.2044801315112112E-54</v>
      </c>
      <c r="HM165" s="86">
        <f t="shared" si="161"/>
        <v>9.9790091256546699E-140</v>
      </c>
      <c r="HN165" s="86">
        <f t="shared" si="161"/>
        <v>5.988184426001979E-136</v>
      </c>
      <c r="HO165" s="86">
        <f t="shared" si="161"/>
        <v>2.7310514799343829E-130</v>
      </c>
      <c r="HP165" s="86">
        <f t="shared" si="161"/>
        <v>1.3724188524898503E-135</v>
      </c>
      <c r="HQ165" s="86">
        <f t="shared" si="161"/>
        <v>3.9706456878305501E-149</v>
      </c>
      <c r="HS165" s="86">
        <f t="shared" si="218"/>
        <v>5.3086760334936859E-4</v>
      </c>
      <c r="HT165" s="86">
        <f t="shared" si="218"/>
        <v>7.5779396698516912E-5</v>
      </c>
      <c r="HU165" s="86">
        <f t="shared" si="218"/>
        <v>5.1222715661021518E-5</v>
      </c>
      <c r="HV165" s="86">
        <f t="shared" si="218"/>
        <v>1.6934199146793685E-4</v>
      </c>
      <c r="HW165" s="86">
        <f t="shared" si="218"/>
        <v>3.5786165667239868E-5</v>
      </c>
      <c r="HX165" s="86">
        <f t="shared" si="218"/>
        <v>3.7768729009239966E-6</v>
      </c>
      <c r="HY165" s="86">
        <f t="shared" si="218"/>
        <v>1.1199891526561655E-4</v>
      </c>
      <c r="HZ165" s="86">
        <f t="shared" si="218"/>
        <v>1.230475518840232E-8</v>
      </c>
      <c r="IA165" s="86">
        <f t="shared" si="218"/>
        <v>1.6359352417470821E-9</v>
      </c>
      <c r="IB165" s="86">
        <f t="shared" si="218"/>
        <v>9.2323461046025484E-8</v>
      </c>
      <c r="IC165" s="86">
        <f t="shared" si="218"/>
        <v>6.4906562930044835E-6</v>
      </c>
      <c r="ID165" s="86">
        <f t="shared" si="218"/>
        <v>4.8687191077470869E-6</v>
      </c>
      <c r="IE165" s="86">
        <f t="shared" si="218"/>
        <v>1.1419218011803182E-4</v>
      </c>
      <c r="IF165" s="86">
        <f t="shared" si="218"/>
        <v>7.5816682346967689E-4</v>
      </c>
      <c r="IG165" s="86">
        <f t="shared" si="218"/>
        <v>7.0138420164144594E-3</v>
      </c>
      <c r="II165" s="86">
        <f t="shared" si="219"/>
        <v>4.7646920674234288E-6</v>
      </c>
      <c r="IJ165" s="86">
        <f t="shared" si="219"/>
        <v>8.2813350641469658E-5</v>
      </c>
      <c r="IK165" s="86">
        <f t="shared" si="219"/>
        <v>2.6961125448544942E-5</v>
      </c>
      <c r="IL165" s="86">
        <f t="shared" si="219"/>
        <v>1.4764102989953137E-5</v>
      </c>
      <c r="IM165" s="86">
        <f t="shared" si="219"/>
        <v>5.736735645828732E-6</v>
      </c>
      <c r="IN165" s="86">
        <f t="shared" si="219"/>
        <v>1.0214662440271041E-7</v>
      </c>
      <c r="IO165" s="86">
        <f t="shared" si="219"/>
        <v>1.5817647774534496E-6</v>
      </c>
      <c r="IP165" s="86">
        <f t="shared" si="219"/>
        <v>4.4490062729799701E-9</v>
      </c>
      <c r="IQ165" s="86">
        <f t="shared" si="219"/>
        <v>4.0295445268543738E-9</v>
      </c>
      <c r="IR165" s="86">
        <f t="shared" si="219"/>
        <v>1.0968651059252613E-7</v>
      </c>
      <c r="IS165" s="86">
        <f t="shared" si="219"/>
        <v>2.0637721466546802E-6</v>
      </c>
      <c r="IT165" s="86">
        <f t="shared" si="219"/>
        <v>3.3698863573132134E-7</v>
      </c>
      <c r="IU165" s="86">
        <f t="shared" si="219"/>
        <v>7.3156858192382026E-7</v>
      </c>
      <c r="IV165" s="86">
        <f t="shared" si="219"/>
        <v>3.2801129382011927E-8</v>
      </c>
      <c r="IW165" s="86">
        <f t="shared" si="219"/>
        <v>5.9355711517318327E-5</v>
      </c>
      <c r="IY165" s="86">
        <f t="shared" si="220"/>
        <v>5.3563229541679202E-4</v>
      </c>
      <c r="IZ165" s="86">
        <f t="shared" si="220"/>
        <v>1.5859274733998657E-4</v>
      </c>
      <c r="JA165" s="86">
        <f t="shared" si="220"/>
        <v>7.8183841109566457E-5</v>
      </c>
      <c r="JB165" s="86">
        <f t="shared" si="220"/>
        <v>1.8410609445788998E-4</v>
      </c>
      <c r="JC165" s="86">
        <f t="shared" si="220"/>
        <v>4.15229013130686E-5</v>
      </c>
      <c r="JD165" s="86">
        <f t="shared" si="220"/>
        <v>3.8790195253267074E-6</v>
      </c>
      <c r="JE165" s="86">
        <f t="shared" si="220"/>
        <v>1.1358068004307E-4</v>
      </c>
      <c r="JF165" s="86">
        <f t="shared" si="220"/>
        <v>1.675386444824328E-8</v>
      </c>
      <c r="JG165" s="86">
        <f t="shared" si="220"/>
        <v>5.6654797689438154E-9</v>
      </c>
      <c r="JH165" s="86">
        <f t="shared" si="220"/>
        <v>2.0200997163855161E-7</v>
      </c>
      <c r="JI165" s="86">
        <f t="shared" si="220"/>
        <v>8.5544284396591637E-6</v>
      </c>
      <c r="JJ165" s="86">
        <f t="shared" si="220"/>
        <v>5.2057077434784082E-6</v>
      </c>
      <c r="JK165" s="86">
        <f t="shared" si="220"/>
        <v>1.1492374869995564E-4</v>
      </c>
      <c r="JL165" s="86">
        <f t="shared" si="220"/>
        <v>7.5819962459905887E-4</v>
      </c>
      <c r="JM165" s="86">
        <f t="shared" si="220"/>
        <v>7.073197727931778E-3</v>
      </c>
    </row>
    <row r="166" spans="2:273" x14ac:dyDescent="0.25">
      <c r="B166" s="2">
        <v>139</v>
      </c>
      <c r="C166" s="37">
        <v>69.741</v>
      </c>
      <c r="D166" s="37">
        <v>67.635000000000005</v>
      </c>
      <c r="E166" s="37">
        <v>66.143000000000001</v>
      </c>
      <c r="F166" s="37">
        <v>65.742000000000004</v>
      </c>
      <c r="G166" s="37">
        <v>64.031999999999996</v>
      </c>
      <c r="H166" s="37">
        <v>62.887</v>
      </c>
      <c r="I166" s="37">
        <v>61.639000000000003</v>
      </c>
      <c r="J166" s="37">
        <v>59.393000000000001</v>
      </c>
      <c r="K166" s="37">
        <v>61.262</v>
      </c>
      <c r="L166" s="37">
        <v>63.082000000000001</v>
      </c>
      <c r="M166" s="37">
        <v>62.984000000000002</v>
      </c>
      <c r="N166" s="37">
        <v>62.143000000000001</v>
      </c>
      <c r="O166" s="37">
        <v>63.619</v>
      </c>
      <c r="P166" s="37">
        <v>68.516999999999996</v>
      </c>
      <c r="Q166" s="37">
        <v>71.382999999999996</v>
      </c>
      <c r="S166" s="4">
        <f t="shared" si="221"/>
        <v>70.944478844526898</v>
      </c>
      <c r="T166" s="4">
        <f t="shared" si="221"/>
        <v>68.095171851640288</v>
      </c>
      <c r="U166" s="4">
        <f t="shared" si="221"/>
        <v>66.515578164485717</v>
      </c>
      <c r="V166" s="4">
        <f t="shared" si="221"/>
        <v>65.950426944741437</v>
      </c>
      <c r="W166" s="4">
        <f t="shared" si="221"/>
        <v>64.388749771357297</v>
      </c>
      <c r="X166" s="4">
        <f t="shared" si="221"/>
        <v>63.062209262655209</v>
      </c>
      <c r="Y166" s="4">
        <f t="shared" si="221"/>
        <v>61.660743422898278</v>
      </c>
      <c r="Z166" s="4">
        <f t="shared" si="221"/>
        <v>59.461441853993193</v>
      </c>
      <c r="AA166" s="4">
        <f t="shared" si="221"/>
        <v>61.197601442944325</v>
      </c>
      <c r="AB166" s="4">
        <f t="shared" si="221"/>
        <v>63.514308176426525</v>
      </c>
      <c r="AC166" s="4">
        <f t="shared" si="221"/>
        <v>65.023585973435772</v>
      </c>
      <c r="AD166" s="4">
        <f t="shared" si="221"/>
        <v>62.283084881675506</v>
      </c>
      <c r="AE166" s="4">
        <f t="shared" si="221"/>
        <v>63.765195669098695</v>
      </c>
      <c r="AF166" s="4">
        <f t="shared" si="221"/>
        <v>69.061050040534639</v>
      </c>
      <c r="AG166" s="4">
        <f t="shared" si="221"/>
        <v>72.672598756748471</v>
      </c>
      <c r="AI166" s="4">
        <f t="shared" si="222"/>
        <v>-1.2034788445268987</v>
      </c>
      <c r="AJ166" s="4">
        <f t="shared" si="222"/>
        <v>-0.46017185164028263</v>
      </c>
      <c r="AK166" s="4">
        <f t="shared" si="222"/>
        <v>-0.37257816448571646</v>
      </c>
      <c r="AL166" s="4">
        <f t="shared" si="222"/>
        <v>-0.20842694474143286</v>
      </c>
      <c r="AM166" s="4">
        <f t="shared" si="222"/>
        <v>-0.35674977135730046</v>
      </c>
      <c r="AN166" s="4">
        <f t="shared" si="222"/>
        <v>-0.17520926265520842</v>
      </c>
      <c r="AO166" s="4">
        <f t="shared" si="222"/>
        <v>-2.1743422898275355E-2</v>
      </c>
      <c r="AP166" s="4">
        <f t="shared" si="222"/>
        <v>-6.8441853993192581E-2</v>
      </c>
      <c r="AQ166" s="4">
        <f t="shared" si="222"/>
        <v>6.4398557055675099E-2</v>
      </c>
      <c r="AR166" s="4">
        <f t="shared" si="222"/>
        <v>-0.43230817642652397</v>
      </c>
      <c r="AS166" s="4">
        <f t="shared" si="222"/>
        <v>-2.03958597343577</v>
      </c>
      <c r="AT166" s="4">
        <f t="shared" si="222"/>
        <v>-0.14008488167550581</v>
      </c>
      <c r="AU166" s="4">
        <f t="shared" si="222"/>
        <v>-0.14619566909869519</v>
      </c>
      <c r="AV166" s="4">
        <f t="shared" si="222"/>
        <v>-0.54405004053464268</v>
      </c>
      <c r="AW166" s="4">
        <f t="shared" si="222"/>
        <v>-1.2895987567484752</v>
      </c>
      <c r="AY166" s="2">
        <f t="shared" si="214"/>
        <v>70.943841498541261</v>
      </c>
      <c r="AZ166" s="2">
        <f t="shared" si="214"/>
        <v>68.091810662459949</v>
      </c>
      <c r="BA166" s="2">
        <f t="shared" si="214"/>
        <v>66.513140808419919</v>
      </c>
      <c r="BB166" s="2">
        <f t="shared" si="214"/>
        <v>65.948586063170737</v>
      </c>
      <c r="BC166" s="2">
        <f t="shared" si="214"/>
        <v>64.387812621387383</v>
      </c>
      <c r="BD166" s="2">
        <f t="shared" si="214"/>
        <v>63.06218135629986</v>
      </c>
      <c r="BE166" s="2">
        <f t="shared" si="214"/>
        <v>61.660407743672927</v>
      </c>
      <c r="BF166" s="2">
        <f t="shared" si="214"/>
        <v>59.461437684354749</v>
      </c>
      <c r="BG166" s="2">
        <f t="shared" si="214"/>
        <v>61.197596773039002</v>
      </c>
      <c r="BH166" s="2">
        <f t="shared" si="214"/>
        <v>63.51424213149437</v>
      </c>
      <c r="BI166" s="2">
        <f t="shared" si="214"/>
        <v>65.022801606976913</v>
      </c>
      <c r="BJ166" s="2">
        <f t="shared" si="214"/>
        <v>62.282839660997752</v>
      </c>
      <c r="BK166" s="2">
        <f t="shared" si="214"/>
        <v>63.764799909420987</v>
      </c>
      <c r="BL166" s="2">
        <f t="shared" si="214"/>
        <v>69.060184365334464</v>
      </c>
      <c r="BM166" s="2">
        <f t="shared" si="214"/>
        <v>72.561984148854833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69.741</v>
      </c>
      <c r="CF166" s="2">
        <f t="shared" si="215"/>
        <v>67.635000000000005</v>
      </c>
      <c r="CG166" s="2">
        <f t="shared" si="215"/>
        <v>66.143000000000001</v>
      </c>
      <c r="CH166" s="2">
        <f t="shared" si="215"/>
        <v>65.742000000000004</v>
      </c>
      <c r="CI166" s="2">
        <f t="shared" si="215"/>
        <v>64.031999999999996</v>
      </c>
      <c r="CJ166" s="2">
        <f t="shared" si="215"/>
        <v>62.887</v>
      </c>
      <c r="CK166" s="2">
        <f t="shared" si="215"/>
        <v>61.639000000000003</v>
      </c>
      <c r="CL166" s="2">
        <f t="shared" si="215"/>
        <v>59.393000000000001</v>
      </c>
      <c r="CM166" s="2">
        <f t="shared" si="215"/>
        <v>61.262</v>
      </c>
      <c r="CN166" s="2">
        <f t="shared" si="215"/>
        <v>63.082000000000001</v>
      </c>
      <c r="CO166" s="2">
        <f t="shared" si="215"/>
        <v>62.984000000000002</v>
      </c>
      <c r="CP166" s="2">
        <f t="shared" si="215"/>
        <v>62.143000000000001</v>
      </c>
      <c r="CQ166" s="2">
        <f t="shared" si="215"/>
        <v>63.619</v>
      </c>
      <c r="CR166" s="2">
        <f t="shared" si="215"/>
        <v>68.516999999999996</v>
      </c>
      <c r="CS166" s="2">
        <f t="shared" si="215"/>
        <v>71.382999999999996</v>
      </c>
      <c r="CU166" s="2">
        <f t="shared" si="197"/>
        <v>69.741</v>
      </c>
      <c r="CV166" s="2">
        <f t="shared" si="198"/>
        <v>67.635000000000005</v>
      </c>
      <c r="CW166" s="2">
        <f t="shared" si="199"/>
        <v>66.143000000000001</v>
      </c>
      <c r="CX166" s="2">
        <f t="shared" si="200"/>
        <v>65.742000000000004</v>
      </c>
      <c r="CY166" s="2">
        <f t="shared" si="201"/>
        <v>64.031999999999996</v>
      </c>
      <c r="CZ166" s="2">
        <f t="shared" si="202"/>
        <v>62.887</v>
      </c>
      <c r="DA166" s="2">
        <f t="shared" si="203"/>
        <v>61.639000000000003</v>
      </c>
      <c r="DB166" s="2">
        <f t="shared" si="204"/>
        <v>59.393000000000001</v>
      </c>
      <c r="DC166" s="2">
        <f t="shared" si="205"/>
        <v>61.262</v>
      </c>
      <c r="DD166" s="2">
        <f t="shared" si="206"/>
        <v>63.082000000000001</v>
      </c>
      <c r="DE166" s="2">
        <f t="shared" si="207"/>
        <v>62.984000000000002</v>
      </c>
      <c r="DF166" s="2">
        <f t="shared" si="208"/>
        <v>62.143000000000001</v>
      </c>
      <c r="DG166" s="2">
        <f t="shared" si="209"/>
        <v>63.619</v>
      </c>
      <c r="DH166" s="2">
        <f t="shared" si="210"/>
        <v>68.516999999999996</v>
      </c>
      <c r="DI166" s="2">
        <f t="shared" si="211"/>
        <v>71.382999999999996</v>
      </c>
      <c r="DK166" s="2">
        <f t="shared" si="223"/>
        <v>93.700871488976134</v>
      </c>
      <c r="DL166" s="2">
        <f t="shared" si="223"/>
        <v>95.544092721232246</v>
      </c>
      <c r="DM166" s="2">
        <f t="shared" si="223"/>
        <v>87.161802174569644</v>
      </c>
      <c r="DN166" s="2">
        <f t="shared" si="223"/>
        <v>88.040795397455639</v>
      </c>
      <c r="DO166" s="2">
        <f t="shared" si="223"/>
        <v>82.446654512060064</v>
      </c>
      <c r="DP166" s="2">
        <f t="shared" si="223"/>
        <v>44.554168836853052</v>
      </c>
      <c r="DQ166" s="2">
        <f t="shared" si="223"/>
        <v>57.29721218361216</v>
      </c>
      <c r="DR166" s="2">
        <f t="shared" si="223"/>
        <v>99.118514794215798</v>
      </c>
      <c r="DS166" s="2">
        <f t="shared" si="223"/>
        <v>81.483620689655154</v>
      </c>
      <c r="DT166" s="2">
        <f t="shared" si="223"/>
        <v>78.278768854282504</v>
      </c>
      <c r="DU166" s="2">
        <f t="shared" si="223"/>
        <v>62.547880566280568</v>
      </c>
      <c r="DV166" s="2">
        <f t="shared" si="223"/>
        <v>81.224029981398445</v>
      </c>
      <c r="DW166" s="2">
        <f t="shared" si="223"/>
        <v>102.40778545966228</v>
      </c>
      <c r="DX166" s="2">
        <f t="shared" si="223"/>
        <v>86.713155641355669</v>
      </c>
      <c r="DY166" s="2">
        <f t="shared" si="223"/>
        <v>112.72055439377084</v>
      </c>
      <c r="EA166" s="2">
        <f t="shared" si="213"/>
        <v>70.943471750384774</v>
      </c>
      <c r="EB166" s="2">
        <f t="shared" si="213"/>
        <v>67.827373326653856</v>
      </c>
      <c r="EC166" s="2">
        <f t="shared" si="213"/>
        <v>66.371046938590922</v>
      </c>
      <c r="ED166" s="2">
        <f t="shared" si="213"/>
        <v>65.985637954566698</v>
      </c>
      <c r="EE166" s="2">
        <f t="shared" si="213"/>
        <v>64.384012892345439</v>
      </c>
      <c r="EF166" s="2">
        <f t="shared" si="213"/>
        <v>63.10952531099651</v>
      </c>
      <c r="EG166" s="2">
        <f t="shared" si="213"/>
        <v>61.580983756965573</v>
      </c>
      <c r="EH166" s="2">
        <f t="shared" si="213"/>
        <v>59.236610279187801</v>
      </c>
      <c r="EI166" s="2">
        <f t="shared" si="213"/>
        <v>61.025472225622821</v>
      </c>
      <c r="EJ166" s="2">
        <f t="shared" si="213"/>
        <v>63.423427506182044</v>
      </c>
      <c r="EK166" s="2">
        <f t="shared" si="212"/>
        <v>64.80906136756424</v>
      </c>
      <c r="EL166" s="2">
        <f t="shared" si="179"/>
        <v>62.077927048061923</v>
      </c>
      <c r="EM166" s="2">
        <f t="shared" si="179"/>
        <v>63.538682284392564</v>
      </c>
      <c r="EN166" s="2">
        <f t="shared" si="179"/>
        <v>69.050167224052501</v>
      </c>
      <c r="EO166" s="2">
        <f t="shared" si="179"/>
        <v>72.648431810937808</v>
      </c>
      <c r="EQ166" s="2">
        <f t="shared" si="224"/>
        <v>70.925814886799799</v>
      </c>
      <c r="ER166" s="2">
        <f t="shared" si="224"/>
        <v>69.016097864230318</v>
      </c>
      <c r="ES166" s="2">
        <f t="shared" si="224"/>
        <v>67.023358327279539</v>
      </c>
      <c r="ET166" s="2">
        <f t="shared" si="224"/>
        <v>65.785731331107286</v>
      </c>
      <c r="EU166" s="2">
        <f t="shared" si="224"/>
        <v>64.387815174041222</v>
      </c>
      <c r="EV166" s="2">
        <f t="shared" si="224"/>
        <v>62.875590315364875</v>
      </c>
      <c r="EW166" s="2">
        <f t="shared" si="224"/>
        <v>62.007059615353157</v>
      </c>
      <c r="EX166" s="2">
        <f t="shared" si="224"/>
        <v>60.266536187882494</v>
      </c>
      <c r="EY166" s="2">
        <f t="shared" si="224"/>
        <v>61.797431552230407</v>
      </c>
      <c r="EZ166" s="2">
        <f t="shared" si="224"/>
        <v>63.834025397110366</v>
      </c>
      <c r="FA166" s="2">
        <f t="shared" si="224"/>
        <v>65.835068313253458</v>
      </c>
      <c r="FB166" s="2">
        <f t="shared" si="224"/>
        <v>63.065603797429858</v>
      </c>
      <c r="FC166" s="2">
        <f t="shared" si="224"/>
        <v>64.688633227967216</v>
      </c>
      <c r="FD166" s="2">
        <f t="shared" si="224"/>
        <v>69.094309734048835</v>
      </c>
      <c r="FE166" s="2">
        <f t="shared" si="224"/>
        <v>71.799110965125379</v>
      </c>
      <c r="FG166" s="2">
        <f t="shared" si="225"/>
        <v>0.99983823367957858</v>
      </c>
      <c r="FH166" s="2">
        <f t="shared" si="225"/>
        <v>0.99985162932077443</v>
      </c>
      <c r="FI166" s="2">
        <f t="shared" si="225"/>
        <v>0.99985375354743455</v>
      </c>
      <c r="FJ166" s="2">
        <f t="shared" si="225"/>
        <v>0.99983416631234479</v>
      </c>
      <c r="FK166" s="2">
        <f t="shared" si="225"/>
        <v>0.99983262041010335</v>
      </c>
      <c r="FL166" s="2">
        <f t="shared" si="225"/>
        <v>0.99981771096932837</v>
      </c>
      <c r="FM166" s="2">
        <f t="shared" si="225"/>
        <v>0.999790475025228</v>
      </c>
      <c r="FN166" s="2">
        <f t="shared" si="225"/>
        <v>0.99976691518676186</v>
      </c>
      <c r="FO166" s="2">
        <f t="shared" si="225"/>
        <v>0.99975114304277435</v>
      </c>
      <c r="FP166" s="2">
        <f t="shared" si="225"/>
        <v>0.99975894314911329</v>
      </c>
      <c r="FQ166" s="2">
        <f t="shared" si="225"/>
        <v>0.99979181939133765</v>
      </c>
      <c r="FR166" s="2">
        <f t="shared" si="225"/>
        <v>0.99979859317390707</v>
      </c>
      <c r="FS166" s="2">
        <f t="shared" si="225"/>
        <v>0.9998122743550617</v>
      </c>
      <c r="FT166" s="2">
        <f t="shared" si="225"/>
        <v>0.9997906650909395</v>
      </c>
      <c r="FU166" s="2">
        <f t="shared" si="225"/>
        <v>0.99976362739095637</v>
      </c>
      <c r="FW166" s="2">
        <f t="shared" si="216"/>
        <v>0.18755497801975204</v>
      </c>
      <c r="FX166" s="2">
        <f t="shared" si="216"/>
        <v>0.21899521638070221</v>
      </c>
      <c r="FY166" s="2">
        <f t="shared" si="216"/>
        <v>0.21317011789281803</v>
      </c>
      <c r="FZ166" s="2">
        <f t="shared" si="216"/>
        <v>0.20364197434810624</v>
      </c>
      <c r="GA166" s="2">
        <f t="shared" si="216"/>
        <v>0.20419620567355956</v>
      </c>
      <c r="GB166" s="2">
        <f t="shared" si="216"/>
        <v>0.18792193375132815</v>
      </c>
      <c r="GC166" s="2">
        <f t="shared" si="216"/>
        <v>0.18851465591632582</v>
      </c>
      <c r="GD166" s="2">
        <f t="shared" si="216"/>
        <v>0.20926897467279262</v>
      </c>
      <c r="GE166" s="2">
        <f t="shared" si="216"/>
        <v>0.21637590101149945</v>
      </c>
      <c r="GF166" s="2">
        <f t="shared" si="216"/>
        <v>0.21245516705134138</v>
      </c>
      <c r="GG166" s="2">
        <f t="shared" si="216"/>
        <v>0.20878121177268349</v>
      </c>
      <c r="GH166" s="2">
        <f t="shared" si="216"/>
        <v>0.20356504012132129</v>
      </c>
      <c r="GI166" s="2">
        <f t="shared" si="216"/>
        <v>0.19028715858649156</v>
      </c>
      <c r="GJ166" s="2">
        <f t="shared" si="216"/>
        <v>0.14316497200577205</v>
      </c>
      <c r="GK166" s="2">
        <f t="shared" si="216"/>
        <v>0.11293684209063067</v>
      </c>
      <c r="GM166" s="86">
        <f t="shared" si="217"/>
        <v>3.999274653954332E-130</v>
      </c>
      <c r="GN166" s="86">
        <f t="shared" si="217"/>
        <v>4.1702316660047527E-147</v>
      </c>
      <c r="GO166" s="86">
        <f t="shared" si="217"/>
        <v>2.8319891572798923E-144</v>
      </c>
      <c r="GP166" s="86">
        <f t="shared" si="217"/>
        <v>1.0931505916143309E-156</v>
      </c>
      <c r="GQ166" s="86">
        <f t="shared" si="217"/>
        <v>5.2925450421222615E-225</v>
      </c>
      <c r="GR166" s="86">
        <f t="shared" si="217"/>
        <v>2.2818327092516997E-123</v>
      </c>
      <c r="GS166" s="86">
        <f t="shared" si="217"/>
        <v>5.8665200367619569E-75</v>
      </c>
      <c r="GT166" s="86">
        <f t="shared" si="217"/>
        <v>4.8873823827290729E-14</v>
      </c>
      <c r="GU166" s="86">
        <f t="shared" si="217"/>
        <v>4.6880366999851636E-22</v>
      </c>
      <c r="GV166" s="86">
        <f t="shared" si="217"/>
        <v>1.2352727894826402E-32</v>
      </c>
      <c r="GW166" s="86">
        <f t="shared" si="217"/>
        <v>9.094848571939585E-135</v>
      </c>
      <c r="GX166" s="86">
        <f t="shared" si="217"/>
        <v>0</v>
      </c>
      <c r="GY166" s="86">
        <f t="shared" si="217"/>
        <v>6.6726150324143519E-237</v>
      </c>
      <c r="GZ166" s="86">
        <f t="shared" si="217"/>
        <v>1.8581817247371751E-264</v>
      </c>
      <c r="HA166" s="86">
        <f t="shared" si="217"/>
        <v>7.9156479474569498E-298</v>
      </c>
      <c r="HC166" s="86">
        <f t="shared" si="181"/>
        <v>6.8860229225260635E-64</v>
      </c>
      <c r="HD166" s="86">
        <f t="shared" si="181"/>
        <v>2.1456128542560852E-81</v>
      </c>
      <c r="HE166" s="86">
        <f t="shared" si="181"/>
        <v>1.6086891166368593E-73</v>
      </c>
      <c r="HF166" s="86">
        <f t="shared" si="180"/>
        <v>7.3055744315047339E-83</v>
      </c>
      <c r="HG166" s="86">
        <f t="shared" si="180"/>
        <v>5.2121189201543674E-205</v>
      </c>
      <c r="HH166" s="86">
        <f t="shared" si="180"/>
        <v>9.8333848526469681E-93</v>
      </c>
      <c r="HI166" s="86">
        <f t="shared" si="180"/>
        <v>5.5569047788502994E-84</v>
      </c>
      <c r="HJ166" s="86">
        <f t="shared" si="180"/>
        <v>1.6814307666992875E-20</v>
      </c>
      <c r="HK166" s="86">
        <f t="shared" si="180"/>
        <v>7.1827890805141194E-20</v>
      </c>
      <c r="HL166" s="86">
        <f t="shared" si="161"/>
        <v>1.0619883629876998E-56</v>
      </c>
      <c r="HM166" s="86">
        <f t="shared" si="161"/>
        <v>3.5871382244115166E-145</v>
      </c>
      <c r="HN166" s="86">
        <f t="shared" si="161"/>
        <v>3.0847998048100516E-141</v>
      </c>
      <c r="HO166" s="86">
        <f t="shared" si="161"/>
        <v>1.8919944155081739E-135</v>
      </c>
      <c r="HP166" s="86">
        <f t="shared" si="161"/>
        <v>5.8087698520195577E-141</v>
      </c>
      <c r="HQ166" s="86">
        <f t="shared" si="161"/>
        <v>6.6766956070666185E-155</v>
      </c>
      <c r="HS166" s="86">
        <f t="shared" si="218"/>
        <v>1.7097096529066478E-4</v>
      </c>
      <c r="HT166" s="86">
        <f t="shared" si="218"/>
        <v>2.1768982621725174E-5</v>
      </c>
      <c r="HU166" s="86">
        <f t="shared" si="218"/>
        <v>1.3583881619697926E-5</v>
      </c>
      <c r="HV166" s="86">
        <f t="shared" si="218"/>
        <v>4.9354122157537804E-5</v>
      </c>
      <c r="HW166" s="86">
        <f t="shared" si="218"/>
        <v>8.748943149018987E-6</v>
      </c>
      <c r="HX166" s="86">
        <f t="shared" si="218"/>
        <v>6.8180707378044939E-7</v>
      </c>
      <c r="HY166" s="86">
        <f t="shared" si="218"/>
        <v>3.0065804392400048E-5</v>
      </c>
      <c r="HZ166" s="86">
        <f t="shared" si="218"/>
        <v>9.992145821547102E-10</v>
      </c>
      <c r="IA166" s="86">
        <f t="shared" si="218"/>
        <v>1.0582736854560977E-10</v>
      </c>
      <c r="IB166" s="86">
        <f t="shared" si="218"/>
        <v>1.0588517958895175E-8</v>
      </c>
      <c r="IC166" s="86">
        <f t="shared" si="218"/>
        <v>1.2738647904931946E-6</v>
      </c>
      <c r="ID166" s="86">
        <f t="shared" si="218"/>
        <v>8.581503192536548E-7</v>
      </c>
      <c r="IE166" s="86">
        <f t="shared" si="218"/>
        <v>2.9084861585685122E-5</v>
      </c>
      <c r="IF166" s="86">
        <f t="shared" si="218"/>
        <v>1.9518651709386051E-4</v>
      </c>
      <c r="IG166" s="86">
        <f t="shared" si="218"/>
        <v>2.4447525787825801E-3</v>
      </c>
      <c r="II166" s="86">
        <f t="shared" si="219"/>
        <v>1.6535577126996234E-5</v>
      </c>
      <c r="IJ166" s="86">
        <f t="shared" si="219"/>
        <v>2.3732929517927573E-4</v>
      </c>
      <c r="IK166" s="86">
        <f t="shared" si="219"/>
        <v>8.6598432165516237E-5</v>
      </c>
      <c r="IL166" s="86">
        <f t="shared" si="219"/>
        <v>4.871969996707463E-5</v>
      </c>
      <c r="IM166" s="86">
        <f t="shared" si="219"/>
        <v>2.1256900979000914E-5</v>
      </c>
      <c r="IN166" s="86">
        <f t="shared" si="219"/>
        <v>5.4677239978990951E-7</v>
      </c>
      <c r="IO166" s="86">
        <f t="shared" si="219"/>
        <v>6.2444794483521811E-6</v>
      </c>
      <c r="IP166" s="86">
        <f t="shared" si="219"/>
        <v>4.0796060467436968E-8</v>
      </c>
      <c r="IQ166" s="86">
        <f t="shared" si="219"/>
        <v>3.996529855572805E-8</v>
      </c>
      <c r="IR166" s="86">
        <f t="shared" si="219"/>
        <v>6.9503548425241845E-7</v>
      </c>
      <c r="IS166" s="86">
        <f t="shared" si="219"/>
        <v>8.8827817817995489E-6</v>
      </c>
      <c r="IT166" s="86">
        <f t="shared" si="219"/>
        <v>1.7469001123052914E-6</v>
      </c>
      <c r="IU166" s="86">
        <f t="shared" si="219"/>
        <v>3.1835130872305508E-6</v>
      </c>
      <c r="IV166" s="86">
        <f t="shared" si="219"/>
        <v>1.4771878016803985E-7</v>
      </c>
      <c r="IW166" s="86">
        <f t="shared" si="219"/>
        <v>1.2124280889346245E-4</v>
      </c>
      <c r="IY166" s="86">
        <f t="shared" si="220"/>
        <v>1.8750654241766102E-4</v>
      </c>
      <c r="IZ166" s="86">
        <f t="shared" si="220"/>
        <v>2.5909827780100093E-4</v>
      </c>
      <c r="JA166" s="86">
        <f t="shared" si="220"/>
        <v>1.0018231378521416E-4</v>
      </c>
      <c r="JB166" s="86">
        <f t="shared" si="220"/>
        <v>9.8073822124612427E-5</v>
      </c>
      <c r="JC166" s="86">
        <f t="shared" si="220"/>
        <v>3.0005844128019899E-5</v>
      </c>
      <c r="JD166" s="86">
        <f t="shared" si="220"/>
        <v>1.2285794735703589E-6</v>
      </c>
      <c r="JE166" s="86">
        <f t="shared" si="220"/>
        <v>3.6310283840752229E-5</v>
      </c>
      <c r="JF166" s="86">
        <f t="shared" si="220"/>
        <v>4.179532392343232E-8</v>
      </c>
      <c r="JG166" s="86">
        <f t="shared" si="220"/>
        <v>4.0071125924345958E-8</v>
      </c>
      <c r="JH166" s="86">
        <f t="shared" si="220"/>
        <v>7.0562400221131365E-7</v>
      </c>
      <c r="JI166" s="86">
        <f t="shared" si="220"/>
        <v>1.0156646572292743E-5</v>
      </c>
      <c r="JJ166" s="86">
        <f t="shared" si="220"/>
        <v>2.6050504315589462E-6</v>
      </c>
      <c r="JK166" s="86">
        <f t="shared" si="220"/>
        <v>3.2268374672915675E-5</v>
      </c>
      <c r="JL166" s="86">
        <f t="shared" si="220"/>
        <v>1.9533423587402856E-4</v>
      </c>
      <c r="JM166" s="86">
        <f t="shared" si="220"/>
        <v>2.5659953876760425E-3</v>
      </c>
    </row>
    <row r="167" spans="2:273" x14ac:dyDescent="0.25">
      <c r="B167" s="2">
        <v>140</v>
      </c>
      <c r="C167" s="37">
        <v>70.63</v>
      </c>
      <c r="D167" s="37">
        <v>68.381</v>
      </c>
      <c r="E167" s="37">
        <v>67.126999999999995</v>
      </c>
      <c r="F167" s="37">
        <v>65.968000000000004</v>
      </c>
      <c r="G167" s="37">
        <v>63.581000000000003</v>
      </c>
      <c r="H167" s="37">
        <v>62.613</v>
      </c>
      <c r="I167" s="37">
        <v>61.426000000000002</v>
      </c>
      <c r="J167" s="37">
        <v>58.377000000000002</v>
      </c>
      <c r="K167" s="37">
        <v>60.131</v>
      </c>
      <c r="L167" s="37">
        <v>63.164000000000001</v>
      </c>
      <c r="M167" s="37">
        <v>63.246000000000002</v>
      </c>
      <c r="N167" s="37">
        <v>61.555999999999997</v>
      </c>
      <c r="O167" s="37">
        <v>62.127000000000002</v>
      </c>
      <c r="P167" s="37">
        <v>67.233000000000004</v>
      </c>
      <c r="Q167" s="37">
        <v>71.183000000000007</v>
      </c>
      <c r="S167" s="4">
        <f t="shared" si="221"/>
        <v>70.878180530855303</v>
      </c>
      <c r="T167" s="4">
        <f t="shared" si="221"/>
        <v>67.996805597955074</v>
      </c>
      <c r="U167" s="4">
        <f t="shared" si="221"/>
        <v>66.422662123882589</v>
      </c>
      <c r="V167" s="4">
        <f t="shared" si="221"/>
        <v>65.878200199493648</v>
      </c>
      <c r="W167" s="4">
        <f t="shared" si="221"/>
        <v>64.301623036826996</v>
      </c>
      <c r="X167" s="4">
        <f t="shared" si="221"/>
        <v>62.989926437051651</v>
      </c>
      <c r="Y167" s="4">
        <f t="shared" si="221"/>
        <v>61.558492252956228</v>
      </c>
      <c r="Z167" s="4">
        <f t="shared" si="221"/>
        <v>59.283187055299514</v>
      </c>
      <c r="AA167" s="4">
        <f t="shared" si="221"/>
        <v>60.976516864108348</v>
      </c>
      <c r="AB167" s="4">
        <f t="shared" si="221"/>
        <v>63.335338481937505</v>
      </c>
      <c r="AC167" s="4">
        <f t="shared" si="221"/>
        <v>64.842198253997751</v>
      </c>
      <c r="AD167" s="4">
        <f t="shared" si="221"/>
        <v>62.130497885124775</v>
      </c>
      <c r="AE167" s="4">
        <f t="shared" si="221"/>
        <v>63.639864940881765</v>
      </c>
      <c r="AF167" s="4">
        <f t="shared" si="221"/>
        <v>68.924964406595976</v>
      </c>
      <c r="AG167" s="4">
        <f t="shared" si="221"/>
        <v>72.534508313856321</v>
      </c>
      <c r="AI167" s="4">
        <f t="shared" si="222"/>
        <v>-0.24818053085530778</v>
      </c>
      <c r="AJ167" s="4">
        <f t="shared" si="222"/>
        <v>0.38419440204492616</v>
      </c>
      <c r="AK167" s="4">
        <f t="shared" si="222"/>
        <v>0.70433787611740684</v>
      </c>
      <c r="AL167" s="4">
        <f t="shared" si="222"/>
        <v>8.9799800506355609E-2</v>
      </c>
      <c r="AM167" s="4">
        <f t="shared" si="222"/>
        <v>-0.7206230368269928</v>
      </c>
      <c r="AN167" s="4">
        <f t="shared" si="222"/>
        <v>-0.37692643705165096</v>
      </c>
      <c r="AO167" s="4">
        <f t="shared" si="222"/>
        <v>-0.1324922529562258</v>
      </c>
      <c r="AP167" s="4">
        <f t="shared" si="222"/>
        <v>-0.90618705529951171</v>
      </c>
      <c r="AQ167" s="4">
        <f t="shared" si="222"/>
        <v>-0.84551686410834748</v>
      </c>
      <c r="AR167" s="4">
        <f t="shared" si="222"/>
        <v>-0.17133848193750367</v>
      </c>
      <c r="AS167" s="4">
        <f t="shared" si="222"/>
        <v>-1.5961982539977484</v>
      </c>
      <c r="AT167" s="4">
        <f t="shared" si="222"/>
        <v>-0.57449788512477795</v>
      </c>
      <c r="AU167" s="4">
        <f t="shared" si="222"/>
        <v>-1.5128649408817623</v>
      </c>
      <c r="AV167" s="4">
        <f t="shared" si="222"/>
        <v>-1.6919644065959716</v>
      </c>
      <c r="AW167" s="4">
        <f t="shared" si="222"/>
        <v>-1.3515083138563142</v>
      </c>
      <c r="AY167" s="2">
        <f t="shared" si="214"/>
        <v>70.8762467205608</v>
      </c>
      <c r="AZ167" s="2">
        <f t="shared" si="214"/>
        <v>67.988392930364881</v>
      </c>
      <c r="BA167" s="2">
        <f t="shared" si="214"/>
        <v>66.415858617846851</v>
      </c>
      <c r="BB167" s="2">
        <f t="shared" si="214"/>
        <v>65.872905624868167</v>
      </c>
      <c r="BC167" s="2">
        <f t="shared" si="214"/>
        <v>64.298619109146102</v>
      </c>
      <c r="BD167" s="2">
        <f t="shared" si="214"/>
        <v>62.989798911721103</v>
      </c>
      <c r="BE167" s="2">
        <f t="shared" si="214"/>
        <v>61.557343577914999</v>
      </c>
      <c r="BF167" s="2">
        <f t="shared" si="214"/>
        <v>59.283156050356951</v>
      </c>
      <c r="BG167" s="2">
        <f t="shared" si="214"/>
        <v>60.976479754458929</v>
      </c>
      <c r="BH167" s="2">
        <f t="shared" si="214"/>
        <v>63.334991452799052</v>
      </c>
      <c r="BI167" s="2">
        <f t="shared" si="214"/>
        <v>64.839315711338543</v>
      </c>
      <c r="BJ167" s="2">
        <f t="shared" si="214"/>
        <v>62.129422143652661</v>
      </c>
      <c r="BK167" s="2">
        <f t="shared" si="214"/>
        <v>63.638385021361053</v>
      </c>
      <c r="BL167" s="2">
        <f t="shared" si="214"/>
        <v>68.924651088472444</v>
      </c>
      <c r="BM167" s="2">
        <f t="shared" si="214"/>
        <v>72.429073788735735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70.63</v>
      </c>
      <c r="CF167" s="2">
        <f t="shared" si="215"/>
        <v>68.381</v>
      </c>
      <c r="CG167" s="2">
        <f t="shared" si="215"/>
        <v>67.126999999999995</v>
      </c>
      <c r="CH167" s="2">
        <f t="shared" si="215"/>
        <v>65.968000000000004</v>
      </c>
      <c r="CI167" s="2">
        <f t="shared" si="215"/>
        <v>63.581000000000003</v>
      </c>
      <c r="CJ167" s="2">
        <f t="shared" si="215"/>
        <v>62.613</v>
      </c>
      <c r="CK167" s="2">
        <f t="shared" si="215"/>
        <v>61.426000000000002</v>
      </c>
      <c r="CL167" s="2">
        <f t="shared" si="215"/>
        <v>58.377000000000002</v>
      </c>
      <c r="CM167" s="2">
        <f t="shared" si="215"/>
        <v>60.131</v>
      </c>
      <c r="CN167" s="2">
        <f t="shared" si="215"/>
        <v>63.164000000000001</v>
      </c>
      <c r="CO167" s="2">
        <f t="shared" si="215"/>
        <v>63.246000000000002</v>
      </c>
      <c r="CP167" s="2">
        <f t="shared" si="215"/>
        <v>61.555999999999997</v>
      </c>
      <c r="CQ167" s="2">
        <f t="shared" si="215"/>
        <v>62.127000000000002</v>
      </c>
      <c r="CR167" s="2">
        <f t="shared" si="215"/>
        <v>67.233000000000004</v>
      </c>
      <c r="CS167" s="2">
        <f t="shared" si="215"/>
        <v>71.183000000000007</v>
      </c>
      <c r="CU167" s="2">
        <f t="shared" si="197"/>
        <v>70.63</v>
      </c>
      <c r="CV167" s="2">
        <f t="shared" si="198"/>
        <v>68.381</v>
      </c>
      <c r="CW167" s="2">
        <f t="shared" si="199"/>
        <v>67.126999999999995</v>
      </c>
      <c r="CX167" s="2">
        <f t="shared" si="200"/>
        <v>65.968000000000004</v>
      </c>
      <c r="CY167" s="2">
        <f t="shared" si="201"/>
        <v>63.581000000000003</v>
      </c>
      <c r="CZ167" s="2">
        <f t="shared" si="202"/>
        <v>62.613</v>
      </c>
      <c r="DA167" s="2">
        <f t="shared" si="203"/>
        <v>61.426000000000002</v>
      </c>
      <c r="DB167" s="2">
        <f t="shared" si="204"/>
        <v>58.377000000000002</v>
      </c>
      <c r="DC167" s="2">
        <f t="shared" si="205"/>
        <v>60.131</v>
      </c>
      <c r="DD167" s="2">
        <f t="shared" si="206"/>
        <v>63.164000000000001</v>
      </c>
      <c r="DE167" s="2">
        <f t="shared" si="207"/>
        <v>63.246000000000002</v>
      </c>
      <c r="DF167" s="2">
        <f t="shared" si="208"/>
        <v>61.555999999999997</v>
      </c>
      <c r="DG167" s="2">
        <f t="shared" si="209"/>
        <v>62.127000000000002</v>
      </c>
      <c r="DH167" s="2">
        <f t="shared" si="210"/>
        <v>67.233000000000004</v>
      </c>
      <c r="DI167" s="2">
        <f t="shared" si="211"/>
        <v>71.183000000000007</v>
      </c>
      <c r="DK167" s="2">
        <f t="shared" si="223"/>
        <v>93.759991241316825</v>
      </c>
      <c r="DL167" s="2">
        <f t="shared" si="223"/>
        <v>95.637097251585615</v>
      </c>
      <c r="DM167" s="2">
        <f t="shared" si="223"/>
        <v>87.201095137420737</v>
      </c>
      <c r="DN167" s="2">
        <f t="shared" si="223"/>
        <v>88.124048699457106</v>
      </c>
      <c r="DO167" s="2">
        <f t="shared" si="223"/>
        <v>82.476707749236965</v>
      </c>
      <c r="DP167" s="2">
        <f t="shared" si="223"/>
        <v>44.227379691432326</v>
      </c>
      <c r="DQ167" s="2">
        <f t="shared" si="223"/>
        <v>57.045584641784615</v>
      </c>
      <c r="DR167" s="2">
        <f t="shared" si="223"/>
        <v>99.27162291434928</v>
      </c>
      <c r="DS167" s="2">
        <f t="shared" si="223"/>
        <v>81.481420689655167</v>
      </c>
      <c r="DT167" s="2">
        <f t="shared" si="223"/>
        <v>78.240864293659584</v>
      </c>
      <c r="DU167" s="2">
        <f t="shared" si="223"/>
        <v>62.370495624195627</v>
      </c>
      <c r="DV167" s="2">
        <f t="shared" si="223"/>
        <v>81.228065652697268</v>
      </c>
      <c r="DW167" s="2">
        <f t="shared" si="223"/>
        <v>102.60295581613508</v>
      </c>
      <c r="DX167" s="2">
        <f t="shared" si="223"/>
        <v>86.742409438009474</v>
      </c>
      <c r="DY167" s="2">
        <f t="shared" si="223"/>
        <v>113.0147323692992</v>
      </c>
      <c r="EA167" s="2">
        <f t="shared" si="213"/>
        <v>70.876574366867217</v>
      </c>
      <c r="EB167" s="2">
        <f t="shared" si="213"/>
        <v>67.694660126353284</v>
      </c>
      <c r="EC167" s="2">
        <f t="shared" si="213"/>
        <v>66.258148304241644</v>
      </c>
      <c r="ED167" s="2">
        <f t="shared" si="213"/>
        <v>65.914914069365238</v>
      </c>
      <c r="EE167" s="2">
        <f t="shared" si="213"/>
        <v>64.294976013268666</v>
      </c>
      <c r="EF167" s="2">
        <f t="shared" si="213"/>
        <v>63.042061097161238</v>
      </c>
      <c r="EG167" s="2">
        <f t="shared" si="213"/>
        <v>61.468494311728961</v>
      </c>
      <c r="EH167" s="2">
        <f t="shared" si="213"/>
        <v>59.031689974619269</v>
      </c>
      <c r="EI167" s="2">
        <f t="shared" si="213"/>
        <v>60.783574371059558</v>
      </c>
      <c r="EJ167" s="2">
        <f t="shared" si="213"/>
        <v>63.234219497496085</v>
      </c>
      <c r="EK167" s="2">
        <f t="shared" si="212"/>
        <v>64.601405823158814</v>
      </c>
      <c r="EL167" s="2">
        <f t="shared" si="179"/>
        <v>61.902652347392859</v>
      </c>
      <c r="EM167" s="2">
        <f t="shared" si="179"/>
        <v>63.387595727789943</v>
      </c>
      <c r="EN167" s="2">
        <f t="shared" si="179"/>
        <v>68.91417228758894</v>
      </c>
      <c r="EO167" s="2">
        <f t="shared" si="179"/>
        <v>72.526946174647094</v>
      </c>
      <c r="EQ167" s="2">
        <f t="shared" si="224"/>
        <v>70.858238527422543</v>
      </c>
      <c r="ER167" s="2">
        <f t="shared" si="224"/>
        <v>68.927683574721783</v>
      </c>
      <c r="ES167" s="2">
        <f t="shared" si="224"/>
        <v>66.934564192498613</v>
      </c>
      <c r="ET167" s="2">
        <f t="shared" si="224"/>
        <v>65.707744042793138</v>
      </c>
      <c r="EU167" s="2">
        <f t="shared" si="224"/>
        <v>64.298927250707436</v>
      </c>
      <c r="EV167" s="2">
        <f t="shared" si="224"/>
        <v>62.79928281679544</v>
      </c>
      <c r="EW167" s="2">
        <f t="shared" si="224"/>
        <v>61.9103172322436</v>
      </c>
      <c r="EX167" s="2">
        <f t="shared" si="224"/>
        <v>60.111692801029477</v>
      </c>
      <c r="EY167" s="2">
        <f t="shared" si="224"/>
        <v>61.593418215954337</v>
      </c>
      <c r="EZ167" s="2">
        <f t="shared" si="224"/>
        <v>63.661219303287034</v>
      </c>
      <c r="FA167" s="2">
        <f t="shared" si="224"/>
        <v>65.663479373214727</v>
      </c>
      <c r="FB167" s="2">
        <f t="shared" si="224"/>
        <v>62.922361886879081</v>
      </c>
      <c r="FC167" s="2">
        <f t="shared" si="224"/>
        <v>64.578878614052059</v>
      </c>
      <c r="FD167" s="2">
        <f t="shared" si="224"/>
        <v>68.959865338321663</v>
      </c>
      <c r="FE167" s="2">
        <f t="shared" si="224"/>
        <v>71.656722573491038</v>
      </c>
      <c r="FG167" s="2">
        <f t="shared" si="225"/>
        <v>0.99985246526237026</v>
      </c>
      <c r="FH167" s="2">
        <f t="shared" si="225"/>
        <v>0.99986468256573302</v>
      </c>
      <c r="FI167" s="2">
        <f t="shared" si="225"/>
        <v>0.99986661993369463</v>
      </c>
      <c r="FJ167" s="2">
        <f t="shared" si="225"/>
        <v>0.99984875567243636</v>
      </c>
      <c r="FK167" s="2">
        <f t="shared" si="225"/>
        <v>0.99984734575149825</v>
      </c>
      <c r="FL167" s="2">
        <f t="shared" si="225"/>
        <v>0.99983374776153588</v>
      </c>
      <c r="FM167" s="2">
        <f t="shared" si="225"/>
        <v>0.99980890742892359</v>
      </c>
      <c r="FN167" s="2">
        <f t="shared" si="225"/>
        <v>0.99978741976404295</v>
      </c>
      <c r="FO167" s="2">
        <f t="shared" si="225"/>
        <v>0.99977303478776858</v>
      </c>
      <c r="FP167" s="2">
        <f t="shared" si="225"/>
        <v>0.99978014887596223</v>
      </c>
      <c r="FQ167" s="2">
        <f t="shared" si="225"/>
        <v>0.99981013355045156</v>
      </c>
      <c r="FR167" s="2">
        <f t="shared" si="225"/>
        <v>0.9998163115362263</v>
      </c>
      <c r="FS167" s="2">
        <f t="shared" si="225"/>
        <v>0.99982878934896413</v>
      </c>
      <c r="FT167" s="2">
        <f t="shared" si="225"/>
        <v>0.99980908077730135</v>
      </c>
      <c r="FU167" s="2">
        <f t="shared" si="225"/>
        <v>0.99978442113476718</v>
      </c>
      <c r="FW167" s="2">
        <f t="shared" si="216"/>
        <v>0.20199485397067971</v>
      </c>
      <c r="FX167" s="2">
        <f t="shared" si="216"/>
        <v>0.23515506172757586</v>
      </c>
      <c r="FY167" s="2">
        <f t="shared" si="216"/>
        <v>0.22902617259207489</v>
      </c>
      <c r="FZ167" s="2">
        <f t="shared" si="216"/>
        <v>0.21898655360827846</v>
      </c>
      <c r="GA167" s="2">
        <f t="shared" si="216"/>
        <v>0.21957103218066484</v>
      </c>
      <c r="GB167" s="2">
        <f t="shared" si="216"/>
        <v>0.20238302399379987</v>
      </c>
      <c r="GC167" s="2">
        <f t="shared" si="216"/>
        <v>0.20300995535049185</v>
      </c>
      <c r="GD167" s="2">
        <f t="shared" si="216"/>
        <v>0.22491780147081952</v>
      </c>
      <c r="GE167" s="2">
        <f t="shared" si="216"/>
        <v>0.23239997871613113</v>
      </c>
      <c r="GF167" s="2">
        <f t="shared" si="216"/>
        <v>0.22827347051350444</v>
      </c>
      <c r="GG167" s="2">
        <f t="shared" si="216"/>
        <v>0.22440391549711555</v>
      </c>
      <c r="GH167" s="2">
        <f t="shared" si="216"/>
        <v>0.21890541584069931</v>
      </c>
      <c r="GI167" s="2">
        <f t="shared" si="216"/>
        <v>0.20488433860207572</v>
      </c>
      <c r="GJ167" s="2">
        <f t="shared" si="216"/>
        <v>0.15483859342281114</v>
      </c>
      <c r="GK167" s="2">
        <f t="shared" si="216"/>
        <v>0.1224980531134381</v>
      </c>
      <c r="GM167" s="86">
        <f t="shared" si="217"/>
        <v>1.4220696154660935E-133</v>
      </c>
      <c r="GN167" s="86">
        <f t="shared" si="217"/>
        <v>5.1041662763161458E-151</v>
      </c>
      <c r="GO167" s="86">
        <f t="shared" si="217"/>
        <v>4.3366750499287801E-148</v>
      </c>
      <c r="GP167" s="86">
        <f t="shared" si="217"/>
        <v>7.8120935290645696E-161</v>
      </c>
      <c r="GQ167" s="86">
        <f t="shared" si="217"/>
        <v>5.3098244626107118E-231</v>
      </c>
      <c r="GR167" s="86">
        <f t="shared" si="217"/>
        <v>1.3427313637960976E-126</v>
      </c>
      <c r="GS167" s="86">
        <f t="shared" si="217"/>
        <v>6.4570513080574032E-77</v>
      </c>
      <c r="GT167" s="86">
        <f t="shared" si="217"/>
        <v>2.2976139591488807E-14</v>
      </c>
      <c r="GU167" s="86">
        <f t="shared" si="217"/>
        <v>1.3621092190061689E-22</v>
      </c>
      <c r="GV167" s="86">
        <f t="shared" si="217"/>
        <v>1.9064536619217577E-33</v>
      </c>
      <c r="GW167" s="86">
        <f t="shared" si="217"/>
        <v>2.6356739633074755E-138</v>
      </c>
      <c r="GX167" s="86">
        <f t="shared" si="217"/>
        <v>0</v>
      </c>
      <c r="GY167" s="86">
        <f t="shared" si="217"/>
        <v>3.2993991194319723E-243</v>
      </c>
      <c r="GZ167" s="86">
        <f t="shared" si="217"/>
        <v>1.8242068117905992E-271</v>
      </c>
      <c r="HA167" s="86">
        <f t="shared" si="217"/>
        <v>1.3169289027176703E-305</v>
      </c>
      <c r="HC167" s="86">
        <f t="shared" si="181"/>
        <v>2.4126502786403481E-66</v>
      </c>
      <c r="HD167" s="86">
        <f t="shared" si="181"/>
        <v>1.4314179652331836E-84</v>
      </c>
      <c r="HE167" s="86">
        <f t="shared" si="181"/>
        <v>2.4412944359469257E-76</v>
      </c>
      <c r="HF167" s="86">
        <f t="shared" si="180"/>
        <v>4.9913797694854753E-86</v>
      </c>
      <c r="HG167" s="86">
        <f t="shared" si="180"/>
        <v>6.1813119808118417E-213</v>
      </c>
      <c r="HH167" s="86">
        <f t="shared" si="180"/>
        <v>3.1295559466300974E-96</v>
      </c>
      <c r="HI167" s="86">
        <f t="shared" si="180"/>
        <v>3.5196553005769894E-87</v>
      </c>
      <c r="HJ167" s="86">
        <f t="shared" si="180"/>
        <v>3.2373334627678513E-21</v>
      </c>
      <c r="HK167" s="86">
        <f t="shared" si="180"/>
        <v>1.4712441356093851E-20</v>
      </c>
      <c r="HL167" s="86">
        <f t="shared" si="161"/>
        <v>8.5616460461932482E-59</v>
      </c>
      <c r="HM167" s="86">
        <f t="shared" si="161"/>
        <v>1.0120191424724135E-150</v>
      </c>
      <c r="HN167" s="86">
        <f t="shared" si="161"/>
        <v>1.2563274192329453E-146</v>
      </c>
      <c r="HO167" s="86">
        <f t="shared" si="161"/>
        <v>1.0378416034763336E-140</v>
      </c>
      <c r="HP167" s="86">
        <f t="shared" si="161"/>
        <v>1.9277935888960349E-146</v>
      </c>
      <c r="HQ167" s="86">
        <f t="shared" si="161"/>
        <v>8.6979575176325378E-161</v>
      </c>
      <c r="HS167" s="86">
        <f t="shared" si="218"/>
        <v>5.0679727624984408E-5</v>
      </c>
      <c r="HT167" s="86">
        <f t="shared" si="218"/>
        <v>5.7724215545009904E-6</v>
      </c>
      <c r="HU167" s="86">
        <f t="shared" si="218"/>
        <v>3.3025750116639409E-6</v>
      </c>
      <c r="HV167" s="86">
        <f t="shared" si="218"/>
        <v>1.3209205683141155E-5</v>
      </c>
      <c r="HW167" s="86">
        <f t="shared" si="218"/>
        <v>1.9465529258656282E-6</v>
      </c>
      <c r="HX167" s="86">
        <f t="shared" si="218"/>
        <v>1.0982623316350018E-7</v>
      </c>
      <c r="HY167" s="86">
        <f t="shared" si="218"/>
        <v>7.3592043158271246E-6</v>
      </c>
      <c r="HZ167" s="86">
        <f t="shared" si="218"/>
        <v>6.8629323868699279E-11</v>
      </c>
      <c r="IA167" s="86">
        <f t="shared" si="218"/>
        <v>5.7219710494240144E-12</v>
      </c>
      <c r="IB167" s="86">
        <f t="shared" si="218"/>
        <v>1.0552172166778657E-9</v>
      </c>
      <c r="IC167" s="86">
        <f t="shared" si="218"/>
        <v>2.2445386489736509E-7</v>
      </c>
      <c r="ID167" s="86">
        <f t="shared" si="218"/>
        <v>1.3424025855033046E-7</v>
      </c>
      <c r="IE167" s="86">
        <f t="shared" si="218"/>
        <v>6.7042729204775347E-6</v>
      </c>
      <c r="IF167" s="86">
        <f t="shared" si="218"/>
        <v>4.4216067068444499E-5</v>
      </c>
      <c r="IG167" s="86">
        <f t="shared" si="218"/>
        <v>7.5704635492454574E-4</v>
      </c>
      <c r="II167" s="86">
        <f t="shared" si="219"/>
        <v>5.3405810240824867E-5</v>
      </c>
      <c r="IJ167" s="86">
        <f t="shared" si="219"/>
        <v>6.3471604456019431E-4</v>
      </c>
      <c r="IK167" s="86">
        <f t="shared" si="219"/>
        <v>2.5805292961179665E-4</v>
      </c>
      <c r="IL167" s="86">
        <f t="shared" si="219"/>
        <v>1.4934023473088743E-4</v>
      </c>
      <c r="IM167" s="86">
        <f t="shared" si="219"/>
        <v>7.2614961862770537E-5</v>
      </c>
      <c r="IN167" s="86">
        <f t="shared" si="219"/>
        <v>2.6543077604031304E-6</v>
      </c>
      <c r="IO167" s="86">
        <f t="shared" si="219"/>
        <v>2.2760283404999019E-5</v>
      </c>
      <c r="IP167" s="86">
        <f t="shared" si="219"/>
        <v>3.2450708103621313E-7</v>
      </c>
      <c r="IQ167" s="86">
        <f t="shared" si="219"/>
        <v>3.405140274618315E-7</v>
      </c>
      <c r="IR167" s="86">
        <f t="shared" si="219"/>
        <v>3.9073628750369782E-6</v>
      </c>
      <c r="IS167" s="86">
        <f t="shared" si="219"/>
        <v>3.4849818252389766E-5</v>
      </c>
      <c r="IT167" s="86">
        <f t="shared" si="219"/>
        <v>8.1741030606283094E-6</v>
      </c>
      <c r="IU167" s="86">
        <f t="shared" si="219"/>
        <v>1.270828863441461E-5</v>
      </c>
      <c r="IV167" s="86">
        <f t="shared" si="219"/>
        <v>6.1946975884126544E-7</v>
      </c>
      <c r="IW167" s="86">
        <f t="shared" si="219"/>
        <v>2.4080917519650314E-4</v>
      </c>
      <c r="IY167" s="86">
        <f t="shared" si="220"/>
        <v>1.0408553786580928E-4</v>
      </c>
      <c r="IZ167" s="86">
        <f t="shared" si="220"/>
        <v>6.4048846611469527E-4</v>
      </c>
      <c r="JA167" s="86">
        <f t="shared" si="220"/>
        <v>2.6135550462346059E-4</v>
      </c>
      <c r="JB167" s="86">
        <f t="shared" si="220"/>
        <v>1.6254944041402857E-4</v>
      </c>
      <c r="JC167" s="86">
        <f t="shared" si="220"/>
        <v>7.4561514788636164E-5</v>
      </c>
      <c r="JD167" s="86">
        <f t="shared" si="220"/>
        <v>2.7641339935666306E-6</v>
      </c>
      <c r="JE167" s="86">
        <f t="shared" si="220"/>
        <v>3.0119487720826142E-5</v>
      </c>
      <c r="JF167" s="86">
        <f t="shared" si="220"/>
        <v>3.2457573333622464E-7</v>
      </c>
      <c r="JG167" s="86">
        <f t="shared" si="220"/>
        <v>3.4051974943289575E-7</v>
      </c>
      <c r="JH167" s="86">
        <f t="shared" si="220"/>
        <v>3.9084180922536564E-6</v>
      </c>
      <c r="JI167" s="86">
        <f t="shared" si="220"/>
        <v>3.5074272117287128E-5</v>
      </c>
      <c r="JJ167" s="86">
        <f t="shared" si="220"/>
        <v>8.3083433191786391E-6</v>
      </c>
      <c r="JK167" s="86">
        <f t="shared" si="220"/>
        <v>1.9412561554892145E-5</v>
      </c>
      <c r="JL167" s="86">
        <f t="shared" si="220"/>
        <v>4.4835536827285763E-5</v>
      </c>
      <c r="JM167" s="86">
        <f t="shared" si="220"/>
        <v>9.978555301210488E-4</v>
      </c>
    </row>
    <row r="168" spans="2:273" x14ac:dyDescent="0.25">
      <c r="B168" s="2">
        <v>141</v>
      </c>
      <c r="C168" s="37">
        <v>71.519000000000005</v>
      </c>
      <c r="D168" s="37">
        <v>66.619</v>
      </c>
      <c r="E168" s="37">
        <v>65.078999999999994</v>
      </c>
      <c r="F168" s="37">
        <v>67.242000000000004</v>
      </c>
      <c r="G168" s="37">
        <v>63.241999999999997</v>
      </c>
      <c r="H168" s="37">
        <v>61.887</v>
      </c>
      <c r="I168" s="37">
        <v>61.966999999999999</v>
      </c>
      <c r="J168" s="37">
        <v>58.311</v>
      </c>
      <c r="K168" s="37">
        <v>59.622999999999998</v>
      </c>
      <c r="L168" s="37">
        <v>63.048999999999999</v>
      </c>
      <c r="M168" s="37">
        <v>63.459000000000003</v>
      </c>
      <c r="N168" s="37">
        <v>61.713999999999999</v>
      </c>
      <c r="O168" s="37">
        <v>62.143000000000001</v>
      </c>
      <c r="P168" s="37">
        <v>67.917000000000002</v>
      </c>
      <c r="Q168" s="37">
        <v>72.332999999999998</v>
      </c>
      <c r="S168" s="4">
        <f t="shared" si="221"/>
        <v>70.814102576613507</v>
      </c>
      <c r="T168" s="4">
        <f t="shared" si="221"/>
        <v>67.907034715509582</v>
      </c>
      <c r="U168" s="4">
        <f t="shared" si="221"/>
        <v>66.337477343352859</v>
      </c>
      <c r="V168" s="4">
        <f t="shared" si="221"/>
        <v>65.8109550892447</v>
      </c>
      <c r="W168" s="4">
        <f t="shared" si="221"/>
        <v>64.218297120671906</v>
      </c>
      <c r="X168" s="4">
        <f t="shared" si="221"/>
        <v>62.917463778394961</v>
      </c>
      <c r="Y168" s="4">
        <f t="shared" si="221"/>
        <v>61.458735024487538</v>
      </c>
      <c r="Z168" s="4">
        <f t="shared" si="221"/>
        <v>59.107618043043509</v>
      </c>
      <c r="AA168" s="4">
        <f t="shared" si="221"/>
        <v>60.757544795416543</v>
      </c>
      <c r="AB168" s="4">
        <f t="shared" si="221"/>
        <v>63.15825170443744</v>
      </c>
      <c r="AC168" s="4">
        <f t="shared" si="221"/>
        <v>64.667460818225791</v>
      </c>
      <c r="AD168" s="4">
        <f t="shared" si="221"/>
        <v>61.982110656222922</v>
      </c>
      <c r="AE168" s="4">
        <f t="shared" si="221"/>
        <v>63.519310156689144</v>
      </c>
      <c r="AF168" s="4">
        <f t="shared" si="221"/>
        <v>68.789947103638681</v>
      </c>
      <c r="AG168" s="4">
        <f t="shared" si="221"/>
        <v>72.465595397714239</v>
      </c>
      <c r="AI168" s="4">
        <f t="shared" si="222"/>
        <v>0.70489742338649819</v>
      </c>
      <c r="AJ168" s="4">
        <f t="shared" si="222"/>
        <v>-1.2880347155095819</v>
      </c>
      <c r="AK168" s="4">
        <f t="shared" si="222"/>
        <v>-1.2584773433528653</v>
      </c>
      <c r="AL168" s="4">
        <f t="shared" si="222"/>
        <v>1.431044910755304</v>
      </c>
      <c r="AM168" s="4">
        <f t="shared" si="222"/>
        <v>-0.97629712067190866</v>
      </c>
      <c r="AN168" s="4">
        <f t="shared" si="222"/>
        <v>-1.0304637783949602</v>
      </c>
      <c r="AO168" s="4">
        <f t="shared" si="222"/>
        <v>0.50826497551246064</v>
      </c>
      <c r="AP168" s="4">
        <f t="shared" si="222"/>
        <v>-0.79661804304350881</v>
      </c>
      <c r="AQ168" s="4">
        <f t="shared" si="222"/>
        <v>-1.1345447954165451</v>
      </c>
      <c r="AR168" s="4">
        <f t="shared" si="222"/>
        <v>-0.10925170443744037</v>
      </c>
      <c r="AS168" s="4">
        <f t="shared" si="222"/>
        <v>-1.2084608182257881</v>
      </c>
      <c r="AT168" s="4">
        <f t="shared" si="222"/>
        <v>-0.26811065622292318</v>
      </c>
      <c r="AU168" s="4">
        <f t="shared" si="222"/>
        <v>-1.3763101566891436</v>
      </c>
      <c r="AV168" s="4">
        <f t="shared" si="222"/>
        <v>-0.87294710363867978</v>
      </c>
      <c r="AW168" s="4">
        <f t="shared" si="222"/>
        <v>-0.13259539771424045</v>
      </c>
      <c r="AY168" s="2">
        <f t="shared" si="214"/>
        <v>70.808642065331028</v>
      </c>
      <c r="AZ168" s="2">
        <f t="shared" si="214"/>
        <v>67.887464820735289</v>
      </c>
      <c r="BA168" s="2">
        <f t="shared" si="214"/>
        <v>66.319929003686653</v>
      </c>
      <c r="BB168" s="2">
        <f t="shared" si="214"/>
        <v>65.796851760827565</v>
      </c>
      <c r="BC168" s="2">
        <f t="shared" si="214"/>
        <v>64.209453715224996</v>
      </c>
      <c r="BD168" s="2">
        <f t="shared" si="214"/>
        <v>62.91693715214852</v>
      </c>
      <c r="BE168" s="2">
        <f t="shared" si="214"/>
        <v>61.455106449936665</v>
      </c>
      <c r="BF168" s="2">
        <f t="shared" si="214"/>
        <v>59.107418973146132</v>
      </c>
      <c r="BG168" s="2">
        <f t="shared" si="214"/>
        <v>60.757292716276169</v>
      </c>
      <c r="BH168" s="2">
        <f t="shared" si="214"/>
        <v>63.156641350915116</v>
      </c>
      <c r="BI168" s="2">
        <f t="shared" si="214"/>
        <v>64.65784506243746</v>
      </c>
      <c r="BJ168" s="2">
        <f t="shared" si="214"/>
        <v>61.977868458996262</v>
      </c>
      <c r="BK168" s="2">
        <f t="shared" si="214"/>
        <v>63.51422755006331</v>
      </c>
      <c r="BL168" s="2">
        <f t="shared" si="214"/>
        <v>68.789213261910902</v>
      </c>
      <c r="BM168" s="2">
        <f t="shared" si="214"/>
        <v>72.2952078602802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71.519000000000005</v>
      </c>
      <c r="CF168" s="2">
        <f t="shared" si="215"/>
        <v>66.619</v>
      </c>
      <c r="CG168" s="2">
        <f t="shared" si="215"/>
        <v>65.078999999999994</v>
      </c>
      <c r="CH168" s="2">
        <f t="shared" si="215"/>
        <v>67.242000000000004</v>
      </c>
      <c r="CI168" s="2">
        <f t="shared" si="215"/>
        <v>63.241999999999997</v>
      </c>
      <c r="CJ168" s="2">
        <f t="shared" si="215"/>
        <v>61.887</v>
      </c>
      <c r="CK168" s="2">
        <f t="shared" si="215"/>
        <v>61.966999999999999</v>
      </c>
      <c r="CL168" s="2">
        <f t="shared" si="215"/>
        <v>58.311</v>
      </c>
      <c r="CM168" s="2">
        <f t="shared" si="215"/>
        <v>59.622999999999998</v>
      </c>
      <c r="CN168" s="2">
        <f t="shared" si="215"/>
        <v>63.048999999999999</v>
      </c>
      <c r="CO168" s="2">
        <f t="shared" si="215"/>
        <v>63.459000000000003</v>
      </c>
      <c r="CP168" s="2">
        <f t="shared" si="215"/>
        <v>61.713999999999999</v>
      </c>
      <c r="CQ168" s="2">
        <f t="shared" si="215"/>
        <v>62.143000000000001</v>
      </c>
      <c r="CR168" s="2">
        <f t="shared" si="215"/>
        <v>67.917000000000002</v>
      </c>
      <c r="CS168" s="2">
        <f t="shared" si="215"/>
        <v>72.332999999999998</v>
      </c>
      <c r="CU168" s="2">
        <f t="shared" si="197"/>
        <v>71.519000000000005</v>
      </c>
      <c r="CV168" s="2">
        <f t="shared" si="198"/>
        <v>66.619</v>
      </c>
      <c r="CW168" s="2">
        <f t="shared" si="199"/>
        <v>65.078999999999994</v>
      </c>
      <c r="CX168" s="2">
        <f t="shared" si="200"/>
        <v>67.242000000000004</v>
      </c>
      <c r="CY168" s="2">
        <f t="shared" si="201"/>
        <v>63.241999999999997</v>
      </c>
      <c r="CZ168" s="2">
        <f t="shared" si="202"/>
        <v>61.887</v>
      </c>
      <c r="DA168" s="2">
        <f t="shared" si="203"/>
        <v>61.966999999999999</v>
      </c>
      <c r="DB168" s="2">
        <f t="shared" si="204"/>
        <v>58.311</v>
      </c>
      <c r="DC168" s="2">
        <f t="shared" si="205"/>
        <v>59.622999999999998</v>
      </c>
      <c r="DD168" s="2">
        <f t="shared" si="206"/>
        <v>63.048999999999999</v>
      </c>
      <c r="DE168" s="2">
        <f t="shared" si="207"/>
        <v>63.459000000000003</v>
      </c>
      <c r="DF168" s="2">
        <f t="shared" si="208"/>
        <v>61.713999999999999</v>
      </c>
      <c r="DG168" s="2">
        <f t="shared" si="209"/>
        <v>62.143000000000001</v>
      </c>
      <c r="DH168" s="2">
        <f t="shared" si="210"/>
        <v>67.917000000000002</v>
      </c>
      <c r="DI168" s="2">
        <f t="shared" si="211"/>
        <v>72.332999999999998</v>
      </c>
      <c r="DK168" s="2">
        <f t="shared" si="223"/>
        <v>93.819110993657503</v>
      </c>
      <c r="DL168" s="2">
        <f t="shared" si="223"/>
        <v>95.730101781938984</v>
      </c>
      <c r="DM168" s="2">
        <f t="shared" si="223"/>
        <v>87.240388100271844</v>
      </c>
      <c r="DN168" s="2">
        <f t="shared" si="223"/>
        <v>88.207302001458558</v>
      </c>
      <c r="DO168" s="2">
        <f t="shared" si="223"/>
        <v>82.506760986413852</v>
      </c>
      <c r="DP168" s="2">
        <f t="shared" si="223"/>
        <v>43.9005905460116</v>
      </c>
      <c r="DQ168" s="2">
        <f t="shared" si="223"/>
        <v>56.793957099957076</v>
      </c>
      <c r="DR168" s="2">
        <f t="shared" si="223"/>
        <v>99.424731034482761</v>
      </c>
      <c r="DS168" s="2">
        <f t="shared" si="223"/>
        <v>81.479220689655165</v>
      </c>
      <c r="DT168" s="2">
        <f t="shared" si="223"/>
        <v>78.202959733036664</v>
      </c>
      <c r="DU168" s="2">
        <f t="shared" si="223"/>
        <v>62.193110682110685</v>
      </c>
      <c r="DV168" s="2">
        <f t="shared" si="223"/>
        <v>81.232101323996105</v>
      </c>
      <c r="DW168" s="2">
        <f t="shared" si="223"/>
        <v>102.79812617260788</v>
      </c>
      <c r="DX168" s="2">
        <f t="shared" si="223"/>
        <v>86.771663234663265</v>
      </c>
      <c r="DY168" s="2">
        <f t="shared" si="223"/>
        <v>113.30891034482757</v>
      </c>
      <c r="EA168" s="2">
        <f t="shared" si="213"/>
        <v>70.809676983349661</v>
      </c>
      <c r="EB168" s="2">
        <f t="shared" si="213"/>
        <v>67.561946926052698</v>
      </c>
      <c r="EC168" s="2">
        <f t="shared" si="213"/>
        <v>66.145249669892365</v>
      </c>
      <c r="ED168" s="2">
        <f t="shared" si="213"/>
        <v>65.844190184163779</v>
      </c>
      <c r="EE168" s="2">
        <f t="shared" si="213"/>
        <v>64.205939134191894</v>
      </c>
      <c r="EF168" s="2">
        <f t="shared" si="213"/>
        <v>62.974596883325965</v>
      </c>
      <c r="EG168" s="2">
        <f t="shared" si="213"/>
        <v>61.356004866492341</v>
      </c>
      <c r="EH168" s="2">
        <f t="shared" si="213"/>
        <v>58.826769670050744</v>
      </c>
      <c r="EI168" s="2">
        <f t="shared" si="213"/>
        <v>60.541676516496295</v>
      </c>
      <c r="EJ168" s="2">
        <f t="shared" si="213"/>
        <v>63.045011488810118</v>
      </c>
      <c r="EK168" s="2">
        <f t="shared" si="212"/>
        <v>64.393750278753402</v>
      </c>
      <c r="EL168" s="2">
        <f t="shared" si="179"/>
        <v>61.727377646723781</v>
      </c>
      <c r="EM168" s="2">
        <f t="shared" si="179"/>
        <v>63.236509171187322</v>
      </c>
      <c r="EN168" s="2">
        <f t="shared" si="179"/>
        <v>68.778177351125379</v>
      </c>
      <c r="EO168" s="2">
        <f t="shared" si="179"/>
        <v>72.405460538356351</v>
      </c>
      <c r="EQ168" s="2">
        <f t="shared" si="224"/>
        <v>70.790662168045301</v>
      </c>
      <c r="ER168" s="2">
        <f t="shared" si="224"/>
        <v>68.839269285213248</v>
      </c>
      <c r="ES168" s="2">
        <f t="shared" si="224"/>
        <v>66.845770057717687</v>
      </c>
      <c r="ET168" s="2">
        <f t="shared" si="224"/>
        <v>65.62975675447899</v>
      </c>
      <c r="EU168" s="2">
        <f t="shared" si="224"/>
        <v>64.21003932737365</v>
      </c>
      <c r="EV168" s="2">
        <f t="shared" si="224"/>
        <v>62.722975318226005</v>
      </c>
      <c r="EW168" s="2">
        <f t="shared" si="224"/>
        <v>61.813574849134049</v>
      </c>
      <c r="EX168" s="2">
        <f t="shared" si="224"/>
        <v>59.956849414176467</v>
      </c>
      <c r="EY168" s="2">
        <f t="shared" si="224"/>
        <v>61.389404879678267</v>
      </c>
      <c r="EZ168" s="2">
        <f t="shared" si="224"/>
        <v>63.488413209463701</v>
      </c>
      <c r="FA168" s="2">
        <f t="shared" si="224"/>
        <v>65.49189043317601</v>
      </c>
      <c r="FB168" s="2">
        <f t="shared" si="224"/>
        <v>62.779119976328296</v>
      </c>
      <c r="FC168" s="2">
        <f t="shared" si="224"/>
        <v>64.469124000136887</v>
      </c>
      <c r="FD168" s="2">
        <f t="shared" si="224"/>
        <v>68.825420942594491</v>
      </c>
      <c r="FE168" s="2">
        <f t="shared" si="224"/>
        <v>71.514334181856711</v>
      </c>
      <c r="FG168" s="2">
        <f t="shared" si="225"/>
        <v>0.99986544497337981</v>
      </c>
      <c r="FH168" s="2">
        <f t="shared" si="225"/>
        <v>0.9998765875637885</v>
      </c>
      <c r="FI168" s="2">
        <f t="shared" si="225"/>
        <v>0.99987835450614393</v>
      </c>
      <c r="FJ168" s="2">
        <f t="shared" si="225"/>
        <v>0.99986206169820713</v>
      </c>
      <c r="FK168" s="2">
        <f t="shared" si="225"/>
        <v>0.99986077580064447</v>
      </c>
      <c r="FL168" s="2">
        <f t="shared" si="225"/>
        <v>0.99984837393840764</v>
      </c>
      <c r="FM168" s="2">
        <f t="shared" si="225"/>
        <v>0.99982571857347691</v>
      </c>
      <c r="FN168" s="2">
        <f t="shared" si="225"/>
        <v>0.9998061208941128</v>
      </c>
      <c r="FO168" s="2">
        <f t="shared" si="225"/>
        <v>0.99979300113242175</v>
      </c>
      <c r="FP168" s="2">
        <f t="shared" si="225"/>
        <v>0.99979948951305475</v>
      </c>
      <c r="FQ168" s="2">
        <f t="shared" si="225"/>
        <v>0.99982683684708529</v>
      </c>
      <c r="FR168" s="2">
        <f t="shared" si="225"/>
        <v>0.99983247142227738</v>
      </c>
      <c r="FS168" s="2">
        <f t="shared" si="225"/>
        <v>0.9998438516781174</v>
      </c>
      <c r="FT168" s="2">
        <f t="shared" si="225"/>
        <v>0.9998258766743906</v>
      </c>
      <c r="FU168" s="2">
        <f t="shared" si="225"/>
        <v>0.9998033860086788</v>
      </c>
      <c r="FW168" s="2">
        <f t="shared" si="216"/>
        <v>0.21724917956230133</v>
      </c>
      <c r="FX168" s="2">
        <f t="shared" si="216"/>
        <v>0.25212241198054514</v>
      </c>
      <c r="FY168" s="2">
        <f t="shared" si="216"/>
        <v>0.24569335632938466</v>
      </c>
      <c r="FZ168" s="2">
        <f t="shared" si="216"/>
        <v>0.23514595218296994</v>
      </c>
      <c r="GA168" s="2">
        <f t="shared" si="216"/>
        <v>0.23576054110618386</v>
      </c>
      <c r="GB168" s="2">
        <f t="shared" si="216"/>
        <v>0.2176586680715345</v>
      </c>
      <c r="GC168" s="2">
        <f t="shared" si="216"/>
        <v>0.21831996727626227</v>
      </c>
      <c r="GD168" s="2">
        <f t="shared" si="216"/>
        <v>0.24137960888436047</v>
      </c>
      <c r="GE168" s="2">
        <f t="shared" si="216"/>
        <v>0.24923331697091336</v>
      </c>
      <c r="GF168" s="2">
        <f t="shared" si="216"/>
        <v>0.24490327723896263</v>
      </c>
      <c r="GG168" s="2">
        <f t="shared" si="216"/>
        <v>0.24083979837172456</v>
      </c>
      <c r="GH168" s="2">
        <f t="shared" si="216"/>
        <v>0.23506062910762693</v>
      </c>
      <c r="GI168" s="2">
        <f t="shared" si="216"/>
        <v>0.22029663475788977</v>
      </c>
      <c r="GJ168" s="2">
        <f t="shared" si="216"/>
        <v>0.16727824744946787</v>
      </c>
      <c r="GK168" s="2">
        <f t="shared" si="216"/>
        <v>0.13274758146092147</v>
      </c>
      <c r="GM168" s="86">
        <f t="shared" si="217"/>
        <v>4.5520152069412852E-137</v>
      </c>
      <c r="GN168" s="86">
        <f t="shared" si="217"/>
        <v>5.5436130498577647E-155</v>
      </c>
      <c r="GO168" s="86">
        <f t="shared" si="217"/>
        <v>5.9141637100133814E-152</v>
      </c>
      <c r="GP168" s="86">
        <f t="shared" si="217"/>
        <v>4.9222680706714786E-165</v>
      </c>
      <c r="GQ168" s="86">
        <f t="shared" si="217"/>
        <v>4.4360359452759665E-237</v>
      </c>
      <c r="GR168" s="86">
        <f t="shared" si="217"/>
        <v>7.1683950856217376E-130</v>
      </c>
      <c r="GS168" s="86">
        <f t="shared" si="217"/>
        <v>6.6979900963096895E-79</v>
      </c>
      <c r="GT168" s="86">
        <f t="shared" si="217"/>
        <v>1.0699959738742171E-14</v>
      </c>
      <c r="GU168" s="86">
        <f t="shared" si="217"/>
        <v>3.8959987108204171E-23</v>
      </c>
      <c r="GV168" s="86">
        <f t="shared" si="217"/>
        <v>2.8729350589429783E-34</v>
      </c>
      <c r="GW168" s="86">
        <f t="shared" si="217"/>
        <v>6.8645896397473058E-142</v>
      </c>
      <c r="GX168" s="86">
        <f t="shared" si="217"/>
        <v>0</v>
      </c>
      <c r="GY168" s="86">
        <f t="shared" si="217"/>
        <v>1.3463497129606438E-249</v>
      </c>
      <c r="GZ168" s="86">
        <f t="shared" si="217"/>
        <v>1.4481816262195444E-278</v>
      </c>
      <c r="HA168" s="86">
        <f t="shared" si="217"/>
        <v>0</v>
      </c>
      <c r="HC168" s="86">
        <f t="shared" si="181"/>
        <v>7.5803817286845439E-69</v>
      </c>
      <c r="HD168" s="86">
        <f t="shared" si="181"/>
        <v>8.2815687750361374E-88</v>
      </c>
      <c r="HE168" s="86">
        <f t="shared" si="181"/>
        <v>3.2711305785750634E-79</v>
      </c>
      <c r="HF168" s="86">
        <f t="shared" si="180"/>
        <v>2.9675742975102671E-89</v>
      </c>
      <c r="HG168" s="86">
        <f t="shared" si="180"/>
        <v>5.1714904848483987E-221</v>
      </c>
      <c r="HH168" s="86">
        <f t="shared" si="180"/>
        <v>8.5603549385223521E-100</v>
      </c>
      <c r="HI168" s="86">
        <f t="shared" si="180"/>
        <v>1.9379847525159417E-90</v>
      </c>
      <c r="HJ168" s="86">
        <f t="shared" si="180"/>
        <v>6.0491752471961978E-22</v>
      </c>
      <c r="HK168" s="86">
        <f t="shared" si="180"/>
        <v>2.9284141046177656E-21</v>
      </c>
      <c r="HL168" s="86">
        <f t="shared" si="161"/>
        <v>6.3111242585065127E-61</v>
      </c>
      <c r="HM168" s="86">
        <f t="shared" si="161"/>
        <v>2.2408015412213143E-156</v>
      </c>
      <c r="HN168" s="86">
        <f t="shared" si="161"/>
        <v>4.0449846893576811E-152</v>
      </c>
      <c r="HO168" s="86">
        <f t="shared" si="161"/>
        <v>4.5077248910409614E-146</v>
      </c>
      <c r="HP168" s="86">
        <f t="shared" si="161"/>
        <v>5.0166013522664933E-152</v>
      </c>
      <c r="HQ168" s="86">
        <f t="shared" si="161"/>
        <v>8.7785440283725418E-167</v>
      </c>
      <c r="HS168" s="86">
        <f t="shared" si="218"/>
        <v>1.3825467212377314E-5</v>
      </c>
      <c r="HT168" s="86">
        <f t="shared" si="218"/>
        <v>1.4125932769587405E-6</v>
      </c>
      <c r="HU168" s="86">
        <f t="shared" si="218"/>
        <v>7.3593266388396488E-7</v>
      </c>
      <c r="HV168" s="86">
        <f t="shared" si="218"/>
        <v>3.245905563950983E-6</v>
      </c>
      <c r="HW168" s="86">
        <f t="shared" si="218"/>
        <v>3.9402045545013214E-7</v>
      </c>
      <c r="HX168" s="86">
        <f t="shared" si="218"/>
        <v>1.5779868288625025E-8</v>
      </c>
      <c r="HY168" s="86">
        <f t="shared" si="218"/>
        <v>1.6420131551649011E-6</v>
      </c>
      <c r="HZ168" s="86">
        <f t="shared" si="218"/>
        <v>3.9850835264686134E-12</v>
      </c>
      <c r="IA168" s="86">
        <f t="shared" si="218"/>
        <v>2.5848046491198727E-13</v>
      </c>
      <c r="IB168" s="86">
        <f t="shared" si="218"/>
        <v>9.134019957467667E-11</v>
      </c>
      <c r="IC168" s="86">
        <f t="shared" si="218"/>
        <v>3.5493239368937488E-8</v>
      </c>
      <c r="ID168" s="86">
        <f t="shared" si="218"/>
        <v>1.8629310632975777E-8</v>
      </c>
      <c r="IE168" s="86">
        <f t="shared" si="218"/>
        <v>1.3981843341431282E-6</v>
      </c>
      <c r="IF168" s="86">
        <f t="shared" si="218"/>
        <v>8.8166644244255565E-6</v>
      </c>
      <c r="IG168" s="86">
        <f t="shared" si="218"/>
        <v>2.0825076283948276E-4</v>
      </c>
      <c r="II168" s="86">
        <f t="shared" si="219"/>
        <v>1.6052559243619202E-4</v>
      </c>
      <c r="IJ168" s="86">
        <f t="shared" si="219"/>
        <v>1.5842444494381552E-3</v>
      </c>
      <c r="IK168" s="86">
        <f t="shared" si="219"/>
        <v>7.1343890839626017E-4</v>
      </c>
      <c r="IL168" s="86">
        <f t="shared" si="219"/>
        <v>4.2524302535206838E-4</v>
      </c>
      <c r="IM168" s="86">
        <f t="shared" si="219"/>
        <v>2.2869082987230169E-4</v>
      </c>
      <c r="IN168" s="86">
        <f t="shared" si="219"/>
        <v>1.1685367923579123E-5</v>
      </c>
      <c r="IO168" s="86">
        <f t="shared" si="219"/>
        <v>7.6591669147832371E-5</v>
      </c>
      <c r="IP168" s="86">
        <f t="shared" si="219"/>
        <v>2.2390155459924181E-6</v>
      </c>
      <c r="IQ168" s="86">
        <f t="shared" si="219"/>
        <v>2.4922152861728974E-6</v>
      </c>
      <c r="IR168" s="86">
        <f t="shared" si="219"/>
        <v>1.9487810065586273E-5</v>
      </c>
      <c r="IS168" s="86">
        <f t="shared" si="219"/>
        <v>1.2462751746453719E-4</v>
      </c>
      <c r="IT168" s="86">
        <f t="shared" si="219"/>
        <v>3.452371427326559E-5</v>
      </c>
      <c r="IU168" s="86">
        <f t="shared" si="219"/>
        <v>4.6535842407266774E-5</v>
      </c>
      <c r="IV168" s="86">
        <f t="shared" si="219"/>
        <v>2.4191452150353743E-6</v>
      </c>
      <c r="IW168" s="86">
        <f t="shared" si="219"/>
        <v>4.6511301420183292E-4</v>
      </c>
      <c r="IY168" s="86">
        <f t="shared" si="220"/>
        <v>1.7435105964856934E-4</v>
      </c>
      <c r="IZ168" s="86">
        <f t="shared" si="220"/>
        <v>1.5856570427151139E-3</v>
      </c>
      <c r="JA168" s="86">
        <f t="shared" si="220"/>
        <v>7.1417484106014409E-4</v>
      </c>
      <c r="JB168" s="86">
        <f t="shared" si="220"/>
        <v>4.2848893091601938E-4</v>
      </c>
      <c r="JC168" s="86">
        <f t="shared" si="220"/>
        <v>2.2908485032775182E-4</v>
      </c>
      <c r="JD168" s="86">
        <f t="shared" si="220"/>
        <v>1.1701147791867749E-5</v>
      </c>
      <c r="JE168" s="86">
        <f t="shared" si="220"/>
        <v>7.8233682302997272E-5</v>
      </c>
      <c r="JF168" s="86">
        <f t="shared" si="220"/>
        <v>2.2390195417759048E-6</v>
      </c>
      <c r="JG168" s="86">
        <f t="shared" si="220"/>
        <v>2.4922155446533653E-6</v>
      </c>
      <c r="JH168" s="86">
        <f t="shared" si="220"/>
        <v>1.9487901405785848E-5</v>
      </c>
      <c r="JI168" s="86">
        <f t="shared" si="220"/>
        <v>1.2466301070390611E-4</v>
      </c>
      <c r="JJ168" s="86">
        <f t="shared" si="220"/>
        <v>3.4542343583898565E-5</v>
      </c>
      <c r="JK168" s="86">
        <f t="shared" si="220"/>
        <v>4.79340267414099E-5</v>
      </c>
      <c r="JL168" s="86">
        <f t="shared" si="220"/>
        <v>1.123580963946093E-5</v>
      </c>
      <c r="JM168" s="86">
        <f t="shared" si="220"/>
        <v>6.7336377704131569E-4</v>
      </c>
    </row>
    <row r="169" spans="2:273" x14ac:dyDescent="0.25">
      <c r="B169" s="2">
        <v>142</v>
      </c>
      <c r="C169" s="37">
        <v>71.888999999999996</v>
      </c>
      <c r="D169" s="37">
        <v>68.444000000000003</v>
      </c>
      <c r="E169" s="37">
        <v>66.667000000000002</v>
      </c>
      <c r="F169" s="37">
        <v>65.887</v>
      </c>
      <c r="G169" s="37">
        <v>63.71</v>
      </c>
      <c r="H169" s="37">
        <v>62.823</v>
      </c>
      <c r="I169" s="37">
        <v>61.655999999999999</v>
      </c>
      <c r="J169" s="37">
        <v>58.704999999999998</v>
      </c>
      <c r="K169" s="37">
        <v>60.884999999999998</v>
      </c>
      <c r="L169" s="37">
        <v>62.902000000000001</v>
      </c>
      <c r="M169" s="37">
        <v>64.033000000000001</v>
      </c>
      <c r="N169" s="37">
        <v>61.253999999999998</v>
      </c>
      <c r="O169" s="37">
        <v>63.46</v>
      </c>
      <c r="P169" s="37">
        <v>67.533000000000001</v>
      </c>
      <c r="Q169" s="37">
        <v>72.033000000000001</v>
      </c>
      <c r="S169" s="4">
        <f t="shared" si="221"/>
        <v>70.755322502765893</v>
      </c>
      <c r="T169" s="4">
        <f t="shared" si="221"/>
        <v>67.831406053759125</v>
      </c>
      <c r="U169" s="4">
        <f t="shared" si="221"/>
        <v>66.267205932278401</v>
      </c>
      <c r="V169" s="4">
        <f t="shared" si="221"/>
        <v>65.755159733689283</v>
      </c>
      <c r="W169" s="4">
        <f t="shared" si="221"/>
        <v>64.144213176572634</v>
      </c>
      <c r="X169" s="4">
        <f t="shared" si="221"/>
        <v>62.845539858736657</v>
      </c>
      <c r="Y169" s="4">
        <f t="shared" si="221"/>
        <v>61.364278025480985</v>
      </c>
      <c r="Z169" s="4">
        <f t="shared" si="221"/>
        <v>58.93543487452763</v>
      </c>
      <c r="AA169" s="4">
        <f t="shared" si="221"/>
        <v>60.541575755999119</v>
      </c>
      <c r="AB169" s="4">
        <f t="shared" si="221"/>
        <v>62.985819894038279</v>
      </c>
      <c r="AC169" s="4">
        <f t="shared" si="221"/>
        <v>64.507568808234495</v>
      </c>
      <c r="AD169" s="4">
        <f t="shared" si="221"/>
        <v>61.843277462840085</v>
      </c>
      <c r="AE169" s="4">
        <f t="shared" si="221"/>
        <v>63.408374633161699</v>
      </c>
      <c r="AF169" s="4">
        <f t="shared" si="221"/>
        <v>68.656351503613408</v>
      </c>
      <c r="AG169" s="4">
        <f t="shared" si="221"/>
        <v>72.461519407995254</v>
      </c>
      <c r="AI169" s="4">
        <f t="shared" si="222"/>
        <v>1.1336774972341033</v>
      </c>
      <c r="AJ169" s="4">
        <f t="shared" si="222"/>
        <v>0.61259394624087804</v>
      </c>
      <c r="AK169" s="4">
        <f t="shared" si="222"/>
        <v>0.39979406772160075</v>
      </c>
      <c r="AL169" s="4">
        <f t="shared" si="222"/>
        <v>0.13184026631071788</v>
      </c>
      <c r="AM169" s="4">
        <f t="shared" si="222"/>
        <v>-0.43421317657263359</v>
      </c>
      <c r="AN169" s="4">
        <f t="shared" si="222"/>
        <v>-2.2539858736656981E-2</v>
      </c>
      <c r="AO169" s="4">
        <f t="shared" si="222"/>
        <v>0.29172197451901383</v>
      </c>
      <c r="AP169" s="4">
        <f t="shared" si="222"/>
        <v>-0.23043487452763145</v>
      </c>
      <c r="AQ169" s="4">
        <f t="shared" si="222"/>
        <v>0.34342424400087879</v>
      </c>
      <c r="AR169" s="4">
        <f t="shared" si="222"/>
        <v>-8.3819894038278164E-2</v>
      </c>
      <c r="AS169" s="4">
        <f t="shared" si="222"/>
        <v>-0.4745688082344941</v>
      </c>
      <c r="AT169" s="4">
        <f t="shared" si="222"/>
        <v>-0.5892774628400872</v>
      </c>
      <c r="AU169" s="4">
        <f t="shared" si="222"/>
        <v>5.1625366838301545E-2</v>
      </c>
      <c r="AV169" s="4">
        <f t="shared" si="222"/>
        <v>-1.1233515036134065</v>
      </c>
      <c r="AW169" s="4">
        <f t="shared" si="222"/>
        <v>-0.42851940799525323</v>
      </c>
      <c r="AY169" s="2">
        <f t="shared" si="214"/>
        <v>70.741023785969205</v>
      </c>
      <c r="AZ169" s="2">
        <f t="shared" si="214"/>
        <v>67.789111423220902</v>
      </c>
      <c r="BA169" s="2">
        <f t="shared" si="214"/>
        <v>66.2254001782145</v>
      </c>
      <c r="BB169" s="2">
        <f t="shared" si="214"/>
        <v>65.720406387784806</v>
      </c>
      <c r="BC169" s="2">
        <f t="shared" si="214"/>
        <v>64.120315136017382</v>
      </c>
      <c r="BD169" s="2">
        <f t="shared" si="214"/>
        <v>62.84357562763649</v>
      </c>
      <c r="BE169" s="2">
        <f t="shared" si="214"/>
        <v>61.353734959976578</v>
      </c>
      <c r="BF169" s="2">
        <f t="shared" si="214"/>
        <v>58.934332003228207</v>
      </c>
      <c r="BG169" s="2">
        <f t="shared" si="214"/>
        <v>60.540113149426389</v>
      </c>
      <c r="BH169" s="2">
        <f t="shared" si="214"/>
        <v>62.9792246503402</v>
      </c>
      <c r="BI169" s="2">
        <f t="shared" si="214"/>
        <v>64.478466825634982</v>
      </c>
      <c r="BJ169" s="2">
        <f t="shared" si="214"/>
        <v>61.82824717446357</v>
      </c>
      <c r="BK169" s="2">
        <f t="shared" si="214"/>
        <v>63.392424191427239</v>
      </c>
      <c r="BL169" s="2">
        <f t="shared" si="214"/>
        <v>68.653873637619981</v>
      </c>
      <c r="BM169" s="2">
        <f t="shared" si="214"/>
        <v>72.160312554471631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71.888999999999996</v>
      </c>
      <c r="CF169" s="2">
        <f t="shared" si="215"/>
        <v>68.444000000000003</v>
      </c>
      <c r="CG169" s="2">
        <f t="shared" si="215"/>
        <v>66.667000000000002</v>
      </c>
      <c r="CH169" s="2">
        <f t="shared" si="215"/>
        <v>65.887</v>
      </c>
      <c r="CI169" s="2">
        <f t="shared" si="215"/>
        <v>63.71</v>
      </c>
      <c r="CJ169" s="2">
        <f t="shared" si="215"/>
        <v>62.823</v>
      </c>
      <c r="CK169" s="2">
        <f t="shared" si="215"/>
        <v>61.655999999999999</v>
      </c>
      <c r="CL169" s="2">
        <f t="shared" si="215"/>
        <v>58.704999999999998</v>
      </c>
      <c r="CM169" s="2">
        <f t="shared" si="215"/>
        <v>60.884999999999998</v>
      </c>
      <c r="CN169" s="2">
        <f t="shared" si="215"/>
        <v>62.902000000000001</v>
      </c>
      <c r="CO169" s="2">
        <f t="shared" si="215"/>
        <v>64.033000000000001</v>
      </c>
      <c r="CP169" s="2">
        <f t="shared" si="215"/>
        <v>61.253999999999998</v>
      </c>
      <c r="CQ169" s="2">
        <f t="shared" si="215"/>
        <v>63.46</v>
      </c>
      <c r="CR169" s="2">
        <f t="shared" si="215"/>
        <v>67.533000000000001</v>
      </c>
      <c r="CS169" s="2">
        <f t="shared" si="215"/>
        <v>72.033000000000001</v>
      </c>
      <c r="CU169" s="2">
        <f t="shared" si="197"/>
        <v>71.888999999999996</v>
      </c>
      <c r="CV169" s="2">
        <f t="shared" si="198"/>
        <v>68.444000000000003</v>
      </c>
      <c r="CW169" s="2">
        <f t="shared" si="199"/>
        <v>66.667000000000002</v>
      </c>
      <c r="CX169" s="2">
        <f t="shared" si="200"/>
        <v>65.887</v>
      </c>
      <c r="CY169" s="2">
        <f t="shared" si="201"/>
        <v>63.71</v>
      </c>
      <c r="CZ169" s="2">
        <f t="shared" si="202"/>
        <v>62.823</v>
      </c>
      <c r="DA169" s="2">
        <f t="shared" si="203"/>
        <v>61.655999999999999</v>
      </c>
      <c r="DB169" s="2">
        <f t="shared" si="204"/>
        <v>58.704999999999998</v>
      </c>
      <c r="DC169" s="2">
        <f t="shared" si="205"/>
        <v>60.884999999999998</v>
      </c>
      <c r="DD169" s="2">
        <f t="shared" si="206"/>
        <v>62.902000000000001</v>
      </c>
      <c r="DE169" s="2">
        <f t="shared" si="207"/>
        <v>64.033000000000001</v>
      </c>
      <c r="DF169" s="2">
        <f t="shared" si="208"/>
        <v>61.253999999999998</v>
      </c>
      <c r="DG169" s="2">
        <f t="shared" si="209"/>
        <v>63.46</v>
      </c>
      <c r="DH169" s="2">
        <f t="shared" si="210"/>
        <v>67.533000000000001</v>
      </c>
      <c r="DI169" s="2">
        <f t="shared" si="211"/>
        <v>72.033000000000001</v>
      </c>
      <c r="DK169" s="2">
        <f t="shared" si="223"/>
        <v>93.878230745998195</v>
      </c>
      <c r="DL169" s="2">
        <f t="shared" si="223"/>
        <v>95.823106312292353</v>
      </c>
      <c r="DM169" s="2">
        <f t="shared" si="223"/>
        <v>87.27968106312295</v>
      </c>
      <c r="DN169" s="2">
        <f t="shared" si="223"/>
        <v>88.290555303460025</v>
      </c>
      <c r="DO169" s="2">
        <f t="shared" si="223"/>
        <v>82.536814223590738</v>
      </c>
      <c r="DP169" s="2">
        <f t="shared" si="223"/>
        <v>43.573801400590881</v>
      </c>
      <c r="DQ169" s="2">
        <f t="shared" si="223"/>
        <v>56.542329558129531</v>
      </c>
      <c r="DR169" s="2">
        <f t="shared" si="223"/>
        <v>99.577839154616242</v>
      </c>
      <c r="DS169" s="2">
        <f t="shared" si="223"/>
        <v>81.477020689655163</v>
      </c>
      <c r="DT169" s="2">
        <f t="shared" si="223"/>
        <v>78.165055172413759</v>
      </c>
      <c r="DU169" s="2">
        <f t="shared" si="223"/>
        <v>62.015725740025744</v>
      </c>
      <c r="DV169" s="2">
        <f t="shared" si="223"/>
        <v>81.236136995294927</v>
      </c>
      <c r="DW169" s="2">
        <f t="shared" si="223"/>
        <v>102.99329652908068</v>
      </c>
      <c r="DX169" s="2">
        <f t="shared" si="223"/>
        <v>86.800917031317056</v>
      </c>
      <c r="DY169" s="2">
        <f t="shared" si="223"/>
        <v>113.60308832035594</v>
      </c>
      <c r="EA169" s="2">
        <f t="shared" si="213"/>
        <v>70.742779599832105</v>
      </c>
      <c r="EB169" s="2">
        <f t="shared" si="213"/>
        <v>67.429233725752127</v>
      </c>
      <c r="EC169" s="2">
        <f t="shared" si="213"/>
        <v>66.032351035543087</v>
      </c>
      <c r="ED169" s="2">
        <f t="shared" si="213"/>
        <v>65.773466298962319</v>
      </c>
      <c r="EE169" s="2">
        <f t="shared" si="213"/>
        <v>64.116902255115122</v>
      </c>
      <c r="EF169" s="2">
        <f t="shared" si="213"/>
        <v>62.907132669490693</v>
      </c>
      <c r="EG169" s="2">
        <f t="shared" si="213"/>
        <v>61.243515421255729</v>
      </c>
      <c r="EH169" s="2">
        <f t="shared" si="213"/>
        <v>58.62184936548222</v>
      </c>
      <c r="EI169" s="2">
        <f t="shared" si="213"/>
        <v>60.29977866193304</v>
      </c>
      <c r="EJ169" s="2">
        <f t="shared" si="213"/>
        <v>62.855803480124159</v>
      </c>
      <c r="EK169" s="2">
        <f t="shared" si="212"/>
        <v>64.186094734347989</v>
      </c>
      <c r="EL169" s="2">
        <f t="shared" si="179"/>
        <v>61.552102946054703</v>
      </c>
      <c r="EM169" s="2">
        <f t="shared" si="179"/>
        <v>63.085422614584708</v>
      </c>
      <c r="EN169" s="2">
        <f t="shared" si="179"/>
        <v>68.642182414661832</v>
      </c>
      <c r="EO169" s="2">
        <f t="shared" si="179"/>
        <v>72.283974902065637</v>
      </c>
      <c r="EQ169" s="2">
        <f t="shared" si="224"/>
        <v>70.723085808668046</v>
      </c>
      <c r="ER169" s="2">
        <f t="shared" si="224"/>
        <v>68.750854995704728</v>
      </c>
      <c r="ES169" s="2">
        <f t="shared" si="224"/>
        <v>66.756975922936761</v>
      </c>
      <c r="ET169" s="2">
        <f t="shared" si="224"/>
        <v>65.551769466164828</v>
      </c>
      <c r="EU169" s="2">
        <f t="shared" si="224"/>
        <v>64.121151404039864</v>
      </c>
      <c r="EV169" s="2">
        <f t="shared" si="224"/>
        <v>62.646667819656571</v>
      </c>
      <c r="EW169" s="2">
        <f t="shared" si="224"/>
        <v>61.716832466024492</v>
      </c>
      <c r="EX169" s="2">
        <f t="shared" si="224"/>
        <v>59.802006027323458</v>
      </c>
      <c r="EY169" s="2">
        <f t="shared" si="224"/>
        <v>61.18539154340219</v>
      </c>
      <c r="EZ169" s="2">
        <f t="shared" si="224"/>
        <v>63.315607115640361</v>
      </c>
      <c r="FA169" s="2">
        <f t="shared" si="224"/>
        <v>65.320301493137279</v>
      </c>
      <c r="FB169" s="2">
        <f t="shared" si="224"/>
        <v>62.635878065777518</v>
      </c>
      <c r="FC169" s="2">
        <f t="shared" si="224"/>
        <v>64.359369386221715</v>
      </c>
      <c r="FD169" s="2">
        <f t="shared" si="224"/>
        <v>68.690976546867319</v>
      </c>
      <c r="FE169" s="2">
        <f t="shared" si="224"/>
        <v>71.371945790222384</v>
      </c>
      <c r="FG169" s="2">
        <f t="shared" si="225"/>
        <v>0.99987728290433775</v>
      </c>
      <c r="FH169" s="2">
        <f t="shared" si="225"/>
        <v>0.99988744529823714</v>
      </c>
      <c r="FI169" s="2">
        <f t="shared" si="225"/>
        <v>0.99988905680356566</v>
      </c>
      <c r="FJ169" s="2">
        <f t="shared" si="225"/>
        <v>0.99987419724672499</v>
      </c>
      <c r="FK169" s="2">
        <f t="shared" si="225"/>
        <v>0.99987302446560877</v>
      </c>
      <c r="FL169" s="2">
        <f t="shared" si="225"/>
        <v>0.99986171354335707</v>
      </c>
      <c r="FM169" s="2">
        <f t="shared" si="225"/>
        <v>0.99984105101244947</v>
      </c>
      <c r="FN169" s="2">
        <f t="shared" si="225"/>
        <v>0.99982317713743907</v>
      </c>
      <c r="FO169" s="2">
        <f t="shared" si="225"/>
        <v>0.99981121135050266</v>
      </c>
      <c r="FP169" s="2">
        <f t="shared" si="225"/>
        <v>0.99981712903615483</v>
      </c>
      <c r="FQ169" s="2">
        <f t="shared" si="225"/>
        <v>0.99984207092128141</v>
      </c>
      <c r="FR169" s="2">
        <f t="shared" si="225"/>
        <v>0.99984720986898179</v>
      </c>
      <c r="FS169" s="2">
        <f t="shared" si="225"/>
        <v>0.99985758908126099</v>
      </c>
      <c r="FT169" s="2">
        <f t="shared" si="225"/>
        <v>0.99984119520661685</v>
      </c>
      <c r="FU169" s="2">
        <f t="shared" si="225"/>
        <v>0.99982068280657643</v>
      </c>
      <c r="FW169" s="2">
        <f t="shared" si="216"/>
        <v>0.23331867369317277</v>
      </c>
      <c r="FX169" s="2">
        <f t="shared" si="216"/>
        <v>0.26988203180226844</v>
      </c>
      <c r="FY169" s="2">
        <f t="shared" si="216"/>
        <v>0.26315946261291295</v>
      </c>
      <c r="FZ169" s="2">
        <f t="shared" si="216"/>
        <v>0.25211286180655951</v>
      </c>
      <c r="GA169" s="2">
        <f t="shared" si="216"/>
        <v>0.25275714164265145</v>
      </c>
      <c r="GB169" s="2">
        <f t="shared" si="216"/>
        <v>0.2337494061739723</v>
      </c>
      <c r="GC169" s="2">
        <f t="shared" si="216"/>
        <v>0.23444494273028033</v>
      </c>
      <c r="GD169" s="2">
        <f t="shared" si="216"/>
        <v>0.25864420569064178</v>
      </c>
      <c r="GE169" s="2">
        <f t="shared" si="216"/>
        <v>0.26686204493636817</v>
      </c>
      <c r="GF169" s="2">
        <f t="shared" si="216"/>
        <v>0.26233275095336256</v>
      </c>
      <c r="GG169" s="2">
        <f t="shared" si="216"/>
        <v>0.25807892026247675</v>
      </c>
      <c r="GH169" s="2">
        <f t="shared" si="216"/>
        <v>0.25202341085055768</v>
      </c>
      <c r="GI169" s="2">
        <f t="shared" si="216"/>
        <v>0.23652342983392402</v>
      </c>
      <c r="GJ169" s="2">
        <f t="shared" si="216"/>
        <v>0.18050385284347789</v>
      </c>
      <c r="GK169" s="2">
        <f t="shared" si="216"/>
        <v>0.14371424480304057</v>
      </c>
      <c r="GM169" s="86">
        <f t="shared" si="217"/>
        <v>1.3116798681993487E-140</v>
      </c>
      <c r="GN169" s="86">
        <f t="shared" si="217"/>
        <v>5.3427214566278237E-159</v>
      </c>
      <c r="GO169" s="86">
        <f t="shared" si="217"/>
        <v>7.1828875397819092E-156</v>
      </c>
      <c r="GP169" s="86">
        <f t="shared" si="217"/>
        <v>2.7344600047668625E-169</v>
      </c>
      <c r="GQ169" s="86">
        <f t="shared" si="217"/>
        <v>3.0860809031693078E-243</v>
      </c>
      <c r="GR169" s="86">
        <f t="shared" si="217"/>
        <v>3.4720050465943141E-133</v>
      </c>
      <c r="GS169" s="86">
        <f t="shared" si="217"/>
        <v>6.5480122474066869E-81</v>
      </c>
      <c r="GT169" s="86">
        <f t="shared" si="217"/>
        <v>4.9361695840283837E-15</v>
      </c>
      <c r="GU169" s="86">
        <f t="shared" si="217"/>
        <v>1.09700852390636E-23</v>
      </c>
      <c r="GV169" s="86">
        <f t="shared" si="217"/>
        <v>4.227268800617017E-35</v>
      </c>
      <c r="GW169" s="86">
        <f t="shared" si="217"/>
        <v>1.6068017302634153E-145</v>
      </c>
      <c r="GX169" s="86">
        <f t="shared" si="217"/>
        <v>0</v>
      </c>
      <c r="GY169" s="86">
        <f t="shared" si="217"/>
        <v>4.5338091029769983E-256</v>
      </c>
      <c r="GZ169" s="86">
        <f t="shared" si="217"/>
        <v>9.2967931610170941E-286</v>
      </c>
      <c r="HA169" s="86">
        <f t="shared" si="217"/>
        <v>0</v>
      </c>
      <c r="HC169" s="86">
        <f t="shared" si="181"/>
        <v>2.1357617517823964E-71</v>
      </c>
      <c r="HD169" s="86">
        <f t="shared" si="181"/>
        <v>4.1551225402367489E-91</v>
      </c>
      <c r="HE169" s="86">
        <f t="shared" si="181"/>
        <v>3.8698985877917859E-82</v>
      </c>
      <c r="HF169" s="86">
        <f t="shared" si="180"/>
        <v>1.5352945646947649E-92</v>
      </c>
      <c r="HG169" s="86">
        <f t="shared" si="180"/>
        <v>3.0522057869192475E-229</v>
      </c>
      <c r="HH169" s="86">
        <f t="shared" si="180"/>
        <v>2.0124486122098928E-103</v>
      </c>
      <c r="HI169" s="86">
        <f t="shared" si="180"/>
        <v>9.2763699271293888E-94</v>
      </c>
      <c r="HJ169" s="86">
        <f t="shared" si="180"/>
        <v>1.0969845927691112E-22</v>
      </c>
      <c r="HK169" s="86">
        <f t="shared" si="180"/>
        <v>5.6641113112543592E-22</v>
      </c>
      <c r="HL169" s="86">
        <f t="shared" si="161"/>
        <v>4.253662075347155E-63</v>
      </c>
      <c r="HM169" s="86">
        <f t="shared" si="161"/>
        <v>3.8939158401479651E-162</v>
      </c>
      <c r="HN169" s="86">
        <f t="shared" si="161"/>
        <v>1.0295882730611809E-157</v>
      </c>
      <c r="HO169" s="86">
        <f t="shared" si="161"/>
        <v>1.5502188359148811E-151</v>
      </c>
      <c r="HP169" s="86">
        <f t="shared" si="161"/>
        <v>1.0235887831976627E-157</v>
      </c>
      <c r="HQ169" s="86">
        <f t="shared" si="161"/>
        <v>6.8639128006332465E-173</v>
      </c>
      <c r="HS169" s="86">
        <f t="shared" si="218"/>
        <v>3.4703595727336154E-6</v>
      </c>
      <c r="HT169" s="86">
        <f t="shared" si="218"/>
        <v>3.1894330626696726E-7</v>
      </c>
      <c r="HU169" s="86">
        <f t="shared" si="218"/>
        <v>1.502674065206441E-7</v>
      </c>
      <c r="HV169" s="86">
        <f t="shared" si="218"/>
        <v>7.3213748308348692E-7</v>
      </c>
      <c r="HW169" s="86">
        <f t="shared" si="218"/>
        <v>7.2541160631957212E-8</v>
      </c>
      <c r="HX169" s="86">
        <f t="shared" si="218"/>
        <v>2.0216516997558912E-9</v>
      </c>
      <c r="HY169" s="86">
        <f t="shared" si="218"/>
        <v>3.338755092844012E-7</v>
      </c>
      <c r="HZ169" s="86">
        <f t="shared" si="218"/>
        <v>1.9556058539973828E-13</v>
      </c>
      <c r="IA169" s="86">
        <f t="shared" si="218"/>
        <v>9.7519125370615064E-15</v>
      </c>
      <c r="IB169" s="86">
        <f t="shared" si="218"/>
        <v>6.8651282891172048E-12</v>
      </c>
      <c r="IC169" s="86">
        <f t="shared" si="218"/>
        <v>5.0354374509776594E-9</v>
      </c>
      <c r="ID169" s="86">
        <f t="shared" si="218"/>
        <v>2.2926932198802765E-9</v>
      </c>
      <c r="IE169" s="86">
        <f t="shared" si="218"/>
        <v>2.63732621491663E-7</v>
      </c>
      <c r="IF169" s="86">
        <f t="shared" si="218"/>
        <v>1.5477982321100694E-6</v>
      </c>
      <c r="IG169" s="86">
        <f t="shared" si="218"/>
        <v>5.0892162398117611E-5</v>
      </c>
      <c r="II169" s="86">
        <f t="shared" si="219"/>
        <v>4.4905618351857748E-4</v>
      </c>
      <c r="IJ169" s="86">
        <f t="shared" si="219"/>
        <v>3.6909841821896015E-3</v>
      </c>
      <c r="IK169" s="86">
        <f t="shared" si="219"/>
        <v>1.8302017066080837E-3</v>
      </c>
      <c r="IL169" s="86">
        <f t="shared" si="219"/>
        <v>1.1249088526732298E-3</v>
      </c>
      <c r="IM169" s="86">
        <f t="shared" si="219"/>
        <v>6.6403430167506631E-4</v>
      </c>
      <c r="IN169" s="86">
        <f t="shared" si="219"/>
        <v>4.665183740138927E-5</v>
      </c>
      <c r="IO169" s="86">
        <f t="shared" si="219"/>
        <v>2.3796537752651447E-4</v>
      </c>
      <c r="IP169" s="86">
        <f t="shared" si="219"/>
        <v>1.3399527838394988E-5</v>
      </c>
      <c r="IQ169" s="86">
        <f t="shared" si="219"/>
        <v>1.5667673086787957E-5</v>
      </c>
      <c r="IR169" s="86">
        <f t="shared" si="219"/>
        <v>8.6225104641863407E-5</v>
      </c>
      <c r="IS169" s="86">
        <f t="shared" si="219"/>
        <v>4.0625985776586676E-4</v>
      </c>
      <c r="IT169" s="86">
        <f t="shared" si="219"/>
        <v>1.3161250671252708E-4</v>
      </c>
      <c r="IU169" s="86">
        <f t="shared" si="219"/>
        <v>1.5631796777376106E-4</v>
      </c>
      <c r="IV169" s="86">
        <f t="shared" si="219"/>
        <v>8.7976661303503398E-6</v>
      </c>
      <c r="IW169" s="86">
        <f t="shared" si="219"/>
        <v>8.7369874706479491E-4</v>
      </c>
      <c r="IY169" s="86">
        <f t="shared" si="220"/>
        <v>4.525265430913111E-4</v>
      </c>
      <c r="IZ169" s="86">
        <f t="shared" si="220"/>
        <v>3.6913031254958684E-3</v>
      </c>
      <c r="JA169" s="86">
        <f t="shared" si="220"/>
        <v>1.8303519740146045E-3</v>
      </c>
      <c r="JB169" s="86">
        <f t="shared" si="220"/>
        <v>1.1256409901563133E-3</v>
      </c>
      <c r="JC169" s="86">
        <f t="shared" si="220"/>
        <v>6.6410684283569829E-4</v>
      </c>
      <c r="JD169" s="86">
        <f t="shared" si="220"/>
        <v>4.6653859053089029E-5</v>
      </c>
      <c r="JE169" s="86">
        <f t="shared" si="220"/>
        <v>2.3829925303579889E-4</v>
      </c>
      <c r="JF169" s="86">
        <f t="shared" si="220"/>
        <v>1.3399528038891744E-5</v>
      </c>
      <c r="JG169" s="86">
        <f t="shared" si="220"/>
        <v>1.5667673096539871E-5</v>
      </c>
      <c r="JH169" s="86">
        <f t="shared" si="220"/>
        <v>8.6225111506991691E-5</v>
      </c>
      <c r="JI169" s="86">
        <f t="shared" si="220"/>
        <v>4.0626489320331772E-4</v>
      </c>
      <c r="JJ169" s="86">
        <f t="shared" si="220"/>
        <v>1.3161479940574695E-4</v>
      </c>
      <c r="JK169" s="86">
        <f t="shared" si="220"/>
        <v>1.5658170039525271E-4</v>
      </c>
      <c r="JL169" s="86">
        <f t="shared" si="220"/>
        <v>1.0345464362460409E-5</v>
      </c>
      <c r="JM169" s="86">
        <f t="shared" si="220"/>
        <v>9.2459090946291251E-4</v>
      </c>
    </row>
    <row r="170" spans="2:273" x14ac:dyDescent="0.25">
      <c r="B170" s="2">
        <v>143</v>
      </c>
      <c r="C170" s="37">
        <v>69.63</v>
      </c>
      <c r="D170" s="37">
        <v>67.332999999999998</v>
      </c>
      <c r="E170" s="37">
        <v>65.459999999999994</v>
      </c>
      <c r="F170" s="37">
        <v>65.194000000000003</v>
      </c>
      <c r="G170" s="37">
        <v>64.483999999999995</v>
      </c>
      <c r="H170" s="37">
        <v>62.79</v>
      </c>
      <c r="I170" s="37">
        <v>61.786999999999999</v>
      </c>
      <c r="J170" s="37">
        <v>57.557000000000002</v>
      </c>
      <c r="K170" s="37">
        <v>61.753999999999998</v>
      </c>
      <c r="L170" s="37">
        <v>62.475000000000001</v>
      </c>
      <c r="M170" s="37">
        <v>64.131</v>
      </c>
      <c r="N170" s="37">
        <v>61.524000000000001</v>
      </c>
      <c r="O170" s="37">
        <v>63.094999999999999</v>
      </c>
      <c r="P170" s="37">
        <v>67.2</v>
      </c>
      <c r="Q170" s="37">
        <v>72.582999999999998</v>
      </c>
      <c r="S170" s="4">
        <f t="shared" si="221"/>
        <v>70.708092619819183</v>
      </c>
      <c r="T170" s="4">
        <f t="shared" si="221"/>
        <v>67.778295011716111</v>
      </c>
      <c r="U170" s="4">
        <f t="shared" si="221"/>
        <v>66.224263828358403</v>
      </c>
      <c r="V170" s="4">
        <f t="shared" si="221"/>
        <v>65.722743934893614</v>
      </c>
      <c r="W170" s="4">
        <f t="shared" si="221"/>
        <v>64.090457115633427</v>
      </c>
      <c r="X170" s="4">
        <f t="shared" si="221"/>
        <v>62.776309506699029</v>
      </c>
      <c r="Y170" s="4">
        <f t="shared" si="221"/>
        <v>61.281426534731573</v>
      </c>
      <c r="Z170" s="4">
        <f t="shared" si="221"/>
        <v>58.769256969470788</v>
      </c>
      <c r="AA170" s="4">
        <f t="shared" si="221"/>
        <v>60.332251130040483</v>
      </c>
      <c r="AB170" s="4">
        <f t="shared" si="221"/>
        <v>62.826592284341324</v>
      </c>
      <c r="AC170" s="4">
        <f t="shared" si="221"/>
        <v>64.38111392153057</v>
      </c>
      <c r="AD170" s="4">
        <f t="shared" si="221"/>
        <v>61.728435007049093</v>
      </c>
      <c r="AE170" s="4">
        <f t="shared" si="221"/>
        <v>63.318776271188959</v>
      </c>
      <c r="AF170" s="4">
        <f t="shared" si="221"/>
        <v>68.526553751745453</v>
      </c>
      <c r="AG170" s="4">
        <f t="shared" si="221"/>
        <v>72.549105175026085</v>
      </c>
      <c r="AI170" s="4">
        <f t="shared" si="222"/>
        <v>-1.0780926198191878</v>
      </c>
      <c r="AJ170" s="4">
        <f t="shared" si="222"/>
        <v>-0.4452950117161123</v>
      </c>
      <c r="AK170" s="4">
        <f t="shared" si="222"/>
        <v>-0.76426382835840911</v>
      </c>
      <c r="AL170" s="4">
        <f t="shared" si="222"/>
        <v>-0.52874393489361182</v>
      </c>
      <c r="AM170" s="4">
        <f t="shared" si="222"/>
        <v>0.39354288436656759</v>
      </c>
      <c r="AN170" s="4">
        <f t="shared" si="222"/>
        <v>1.3690493300970275E-2</v>
      </c>
      <c r="AO170" s="4">
        <f t="shared" si="222"/>
        <v>0.5055734652684265</v>
      </c>
      <c r="AP170" s="4">
        <f t="shared" si="222"/>
        <v>-1.2122569694707863</v>
      </c>
      <c r="AQ170" s="4">
        <f t="shared" si="222"/>
        <v>1.4217488699595151</v>
      </c>
      <c r="AR170" s="4">
        <f t="shared" si="222"/>
        <v>-0.35159228434132217</v>
      </c>
      <c r="AS170" s="4">
        <f t="shared" si="222"/>
        <v>-0.25011392153056988</v>
      </c>
      <c r="AT170" s="4">
        <f t="shared" si="222"/>
        <v>-0.20443500704909212</v>
      </c>
      <c r="AU170" s="4">
        <f t="shared" si="222"/>
        <v>-0.22377627118896015</v>
      </c>
      <c r="AV170" s="4">
        <f t="shared" si="222"/>
        <v>-1.3265537517454504</v>
      </c>
      <c r="AW170" s="4">
        <f t="shared" si="222"/>
        <v>3.3894824973913273E-2</v>
      </c>
      <c r="AY170" s="2">
        <f t="shared" si="214"/>
        <v>70.673388449714452</v>
      </c>
      <c r="AZ170" s="2">
        <f t="shared" si="214"/>
        <v>67.693403721048696</v>
      </c>
      <c r="BA170" s="2">
        <f t="shared" si="214"/>
        <v>66.132313103479646</v>
      </c>
      <c r="BB170" s="2">
        <f t="shared" si="214"/>
        <v>65.643553604137296</v>
      </c>
      <c r="BC170" s="2">
        <f t="shared" si="214"/>
        <v>64.031202159801808</v>
      </c>
      <c r="BD170" s="2">
        <f t="shared" si="214"/>
        <v>62.769695725354318</v>
      </c>
      <c r="BE170" s="2">
        <f t="shared" si="214"/>
        <v>61.253264203184457</v>
      </c>
      <c r="BF170" s="2">
        <f t="shared" si="214"/>
        <v>58.763988982704191</v>
      </c>
      <c r="BG170" s="2">
        <f t="shared" si="214"/>
        <v>60.325008852980957</v>
      </c>
      <c r="BH170" s="2">
        <f t="shared" si="214"/>
        <v>62.802769591040587</v>
      </c>
      <c r="BI170" s="2">
        <f t="shared" si="214"/>
        <v>64.301247182363696</v>
      </c>
      <c r="BJ170" s="2">
        <f t="shared" si="214"/>
        <v>61.680617230449769</v>
      </c>
      <c r="BK170" s="2">
        <f t="shared" si="214"/>
        <v>63.273062180072657</v>
      </c>
      <c r="BL170" s="2">
        <f t="shared" si="214"/>
        <v>68.518635000597556</v>
      </c>
      <c r="BM170" s="2">
        <f t="shared" si="214"/>
        <v>72.024314149953511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69.63</v>
      </c>
      <c r="CF170" s="2">
        <f t="shared" si="215"/>
        <v>67.332999999999998</v>
      </c>
      <c r="CG170" s="2">
        <f t="shared" si="215"/>
        <v>65.459999999999994</v>
      </c>
      <c r="CH170" s="2">
        <f t="shared" si="215"/>
        <v>65.194000000000003</v>
      </c>
      <c r="CI170" s="2">
        <f t="shared" si="215"/>
        <v>64.483999999999995</v>
      </c>
      <c r="CJ170" s="2">
        <f t="shared" si="215"/>
        <v>62.79</v>
      </c>
      <c r="CK170" s="2">
        <f t="shared" si="215"/>
        <v>61.786999999999999</v>
      </c>
      <c r="CL170" s="2">
        <f t="shared" si="215"/>
        <v>57.557000000000002</v>
      </c>
      <c r="CM170" s="2">
        <f t="shared" si="215"/>
        <v>61.753999999999998</v>
      </c>
      <c r="CN170" s="2">
        <f t="shared" si="215"/>
        <v>62.475000000000001</v>
      </c>
      <c r="CO170" s="2">
        <f t="shared" si="215"/>
        <v>64.131</v>
      </c>
      <c r="CP170" s="2">
        <f t="shared" si="215"/>
        <v>61.524000000000001</v>
      </c>
      <c r="CQ170" s="2">
        <f t="shared" si="215"/>
        <v>63.094999999999999</v>
      </c>
      <c r="CR170" s="2">
        <f t="shared" si="215"/>
        <v>67.2</v>
      </c>
      <c r="CS170" s="2">
        <f t="shared" si="215"/>
        <v>72.582999999999998</v>
      </c>
      <c r="CU170" s="2">
        <f t="shared" si="197"/>
        <v>69.63</v>
      </c>
      <c r="CV170" s="2">
        <f t="shared" si="198"/>
        <v>67.332999999999998</v>
      </c>
      <c r="CW170" s="2">
        <f t="shared" si="199"/>
        <v>65.459999999999994</v>
      </c>
      <c r="CX170" s="2">
        <f t="shared" si="200"/>
        <v>65.194000000000003</v>
      </c>
      <c r="CY170" s="2">
        <f t="shared" si="201"/>
        <v>64.483999999999995</v>
      </c>
      <c r="CZ170" s="2">
        <f t="shared" si="202"/>
        <v>62.79</v>
      </c>
      <c r="DA170" s="2">
        <f t="shared" si="203"/>
        <v>61.786999999999999</v>
      </c>
      <c r="DB170" s="2">
        <f t="shared" si="204"/>
        <v>57.557000000000002</v>
      </c>
      <c r="DC170" s="2">
        <f t="shared" si="205"/>
        <v>61.753999999999998</v>
      </c>
      <c r="DD170" s="2">
        <f t="shared" si="206"/>
        <v>62.475000000000001</v>
      </c>
      <c r="DE170" s="2">
        <f t="shared" si="207"/>
        <v>64.131</v>
      </c>
      <c r="DF170" s="2">
        <f t="shared" si="208"/>
        <v>61.524000000000001</v>
      </c>
      <c r="DG170" s="2">
        <f t="shared" si="209"/>
        <v>63.094999999999999</v>
      </c>
      <c r="DH170" s="2">
        <f t="shared" si="210"/>
        <v>67.2</v>
      </c>
      <c r="DI170" s="2">
        <f t="shared" si="211"/>
        <v>72.582999999999998</v>
      </c>
      <c r="DK170" s="2">
        <f t="shared" si="223"/>
        <v>93.937350498338873</v>
      </c>
      <c r="DL170" s="2">
        <f t="shared" si="223"/>
        <v>95.916110842645722</v>
      </c>
      <c r="DM170" s="2">
        <f t="shared" si="223"/>
        <v>87.318974025974057</v>
      </c>
      <c r="DN170" s="2">
        <f t="shared" si="223"/>
        <v>88.373808605461477</v>
      </c>
      <c r="DO170" s="2">
        <f t="shared" si="223"/>
        <v>82.566867460767625</v>
      </c>
      <c r="DP170" s="2">
        <f t="shared" si="223"/>
        <v>43.247012255170155</v>
      </c>
      <c r="DQ170" s="2">
        <f t="shared" si="223"/>
        <v>56.290702016301992</v>
      </c>
      <c r="DR170" s="2">
        <f t="shared" si="223"/>
        <v>99.730947274749724</v>
      </c>
      <c r="DS170" s="2">
        <f t="shared" si="223"/>
        <v>81.474820689655161</v>
      </c>
      <c r="DT170" s="2">
        <f t="shared" si="223"/>
        <v>78.127150611790839</v>
      </c>
      <c r="DU170" s="2">
        <f t="shared" si="223"/>
        <v>61.838340797940802</v>
      </c>
      <c r="DV170" s="2">
        <f t="shared" si="223"/>
        <v>81.24017266659375</v>
      </c>
      <c r="DW170" s="2">
        <f t="shared" si="223"/>
        <v>103.18846688555347</v>
      </c>
      <c r="DX170" s="2">
        <f t="shared" si="223"/>
        <v>86.830170827970861</v>
      </c>
      <c r="DY170" s="2">
        <f t="shared" si="223"/>
        <v>113.89726629588429</v>
      </c>
      <c r="EA170" s="2">
        <f t="shared" si="213"/>
        <v>70.675882216314534</v>
      </c>
      <c r="EB170" s="2">
        <f t="shared" si="213"/>
        <v>67.296520525451555</v>
      </c>
      <c r="EC170" s="2">
        <f t="shared" si="213"/>
        <v>65.919452401193809</v>
      </c>
      <c r="ED170" s="2">
        <f t="shared" si="213"/>
        <v>65.702742413760873</v>
      </c>
      <c r="EE170" s="2">
        <f t="shared" si="213"/>
        <v>64.027865376038363</v>
      </c>
      <c r="EF170" s="2">
        <f t="shared" si="213"/>
        <v>62.839668455655421</v>
      </c>
      <c r="EG170" s="2">
        <f t="shared" si="213"/>
        <v>61.131025976019117</v>
      </c>
      <c r="EH170" s="2">
        <f t="shared" si="213"/>
        <v>58.416929060913688</v>
      </c>
      <c r="EI170" s="2">
        <f t="shared" si="213"/>
        <v>60.057880807369777</v>
      </c>
      <c r="EJ170" s="2">
        <f t="shared" si="213"/>
        <v>62.6665954714382</v>
      </c>
      <c r="EK170" s="2">
        <f t="shared" si="212"/>
        <v>63.978439189942563</v>
      </c>
      <c r="EL170" s="2">
        <f t="shared" si="179"/>
        <v>61.376828245385632</v>
      </c>
      <c r="EM170" s="2">
        <f t="shared" si="179"/>
        <v>62.934336057982094</v>
      </c>
      <c r="EN170" s="2">
        <f t="shared" si="179"/>
        <v>68.506187478198285</v>
      </c>
      <c r="EO170" s="2">
        <f t="shared" si="179"/>
        <v>72.162489265774894</v>
      </c>
      <c r="EQ170" s="2">
        <f t="shared" si="224"/>
        <v>70.655509449290804</v>
      </c>
      <c r="ER170" s="2">
        <f t="shared" si="224"/>
        <v>68.662440706196193</v>
      </c>
      <c r="ES170" s="2">
        <f t="shared" si="224"/>
        <v>66.668181788155835</v>
      </c>
      <c r="ET170" s="2">
        <f t="shared" si="224"/>
        <v>65.47378217785068</v>
      </c>
      <c r="EU170" s="2">
        <f t="shared" si="224"/>
        <v>64.032263480706078</v>
      </c>
      <c r="EV170" s="2">
        <f t="shared" si="224"/>
        <v>62.570360321087144</v>
      </c>
      <c r="EW170" s="2">
        <f t="shared" si="224"/>
        <v>61.620090082914935</v>
      </c>
      <c r="EX170" s="2">
        <f t="shared" si="224"/>
        <v>59.647162640470441</v>
      </c>
      <c r="EY170" s="2">
        <f t="shared" si="224"/>
        <v>60.98137820712612</v>
      </c>
      <c r="EZ170" s="2">
        <f t="shared" si="224"/>
        <v>63.142801021817036</v>
      </c>
      <c r="FA170" s="2">
        <f t="shared" si="224"/>
        <v>65.148712553098548</v>
      </c>
      <c r="FB170" s="2">
        <f t="shared" si="224"/>
        <v>62.492636155226734</v>
      </c>
      <c r="FC170" s="2">
        <f t="shared" si="224"/>
        <v>64.249614772306543</v>
      </c>
      <c r="FD170" s="2">
        <f t="shared" si="224"/>
        <v>68.556532151140146</v>
      </c>
      <c r="FE170" s="2">
        <f t="shared" si="224"/>
        <v>71.229557398588057</v>
      </c>
      <c r="FG170" s="2">
        <f t="shared" si="225"/>
        <v>0.99988807947008917</v>
      </c>
      <c r="FH170" s="2">
        <f t="shared" si="225"/>
        <v>0.9998973478753469</v>
      </c>
      <c r="FI170" s="2">
        <f t="shared" si="225"/>
        <v>0.999898817614577</v>
      </c>
      <c r="FJ170" s="2">
        <f t="shared" si="225"/>
        <v>0.99988526525536148</v>
      </c>
      <c r="FK170" s="2">
        <f t="shared" si="225"/>
        <v>0.99988419564248143</v>
      </c>
      <c r="FL170" s="2">
        <f t="shared" si="225"/>
        <v>0.99987387971801056</v>
      </c>
      <c r="FM170" s="2">
        <f t="shared" si="225"/>
        <v>0.99985503477299631</v>
      </c>
      <c r="FN170" s="2">
        <f t="shared" si="225"/>
        <v>0.99983873312362859</v>
      </c>
      <c r="FO170" s="2">
        <f t="shared" si="225"/>
        <v>0.99982781984516533</v>
      </c>
      <c r="FP170" s="2">
        <f t="shared" si="225"/>
        <v>0.99983321701512096</v>
      </c>
      <c r="FQ170" s="2">
        <f t="shared" si="225"/>
        <v>0.99985596496684159</v>
      </c>
      <c r="FR170" s="2">
        <f t="shared" si="225"/>
        <v>0.99986065187098594</v>
      </c>
      <c r="FS170" s="2">
        <f t="shared" si="225"/>
        <v>0.99987011807096671</v>
      </c>
      <c r="FT170" s="2">
        <f t="shared" si="225"/>
        <v>0.99985516628331683</v>
      </c>
      <c r="FU170" s="2">
        <f t="shared" si="225"/>
        <v>0.99983645819555722</v>
      </c>
      <c r="FW170" s="2">
        <f t="shared" si="216"/>
        <v>0.25019686578523875</v>
      </c>
      <c r="FX170" s="2">
        <f t="shared" si="216"/>
        <v>0.28841021561714641</v>
      </c>
      <c r="FY170" s="2">
        <f t="shared" si="216"/>
        <v>0.28140400431700624</v>
      </c>
      <c r="FZ170" s="2">
        <f t="shared" si="216"/>
        <v>0.2698720516605122</v>
      </c>
      <c r="GA170" s="2">
        <f t="shared" si="216"/>
        <v>0.2705452980034721</v>
      </c>
      <c r="GB170" s="2">
        <f t="shared" si="216"/>
        <v>0.2506485705839806</v>
      </c>
      <c r="GC170" s="2">
        <f t="shared" si="216"/>
        <v>0.25137789523596837</v>
      </c>
      <c r="GD170" s="2">
        <f t="shared" si="216"/>
        <v>0.27669325953974339</v>
      </c>
      <c r="GE170" s="2">
        <f t="shared" si="216"/>
        <v>0.28526390399763751</v>
      </c>
      <c r="GF170" s="2">
        <f t="shared" si="216"/>
        <v>0.28054179956934161</v>
      </c>
      <c r="GG170" s="2">
        <f t="shared" si="216"/>
        <v>0.27610321804865218</v>
      </c>
      <c r="GH170" s="2">
        <f t="shared" si="216"/>
        <v>0.26977857257343379</v>
      </c>
      <c r="GI170" s="2">
        <f t="shared" si="216"/>
        <v>0.25355678176423946</v>
      </c>
      <c r="GJ170" s="2">
        <f t="shared" si="216"/>
        <v>0.19453084535042467</v>
      </c>
      <c r="GK170" s="2">
        <f t="shared" si="216"/>
        <v>0.15542452955555527</v>
      </c>
      <c r="GM170" s="86">
        <f t="shared" si="217"/>
        <v>3.402447692072081E-144</v>
      </c>
      <c r="GN170" s="86">
        <f t="shared" si="217"/>
        <v>4.5691122468495761E-163</v>
      </c>
      <c r="GO170" s="86">
        <f t="shared" si="217"/>
        <v>7.7691270957058828E-160</v>
      </c>
      <c r="GP170" s="86">
        <f t="shared" si="217"/>
        <v>1.3393205871428522E-173</v>
      </c>
      <c r="GQ170" s="86">
        <f t="shared" si="217"/>
        <v>1.78778403916801E-249</v>
      </c>
      <c r="GR170" s="86">
        <f t="shared" si="217"/>
        <v>1.5256769748918398E-136</v>
      </c>
      <c r="GS170" s="86">
        <f t="shared" si="217"/>
        <v>6.0329175030088887E-83</v>
      </c>
      <c r="GT170" s="86">
        <f t="shared" si="217"/>
        <v>2.2557938089279459E-15</v>
      </c>
      <c r="GU170" s="86">
        <f t="shared" si="217"/>
        <v>3.0407727461145409E-24</v>
      </c>
      <c r="GV170" s="86">
        <f t="shared" si="217"/>
        <v>6.0733289228382401E-36</v>
      </c>
      <c r="GW170" s="86">
        <f t="shared" si="217"/>
        <v>3.3801270349473833E-149</v>
      </c>
      <c r="GX170" s="86">
        <f t="shared" si="217"/>
        <v>0</v>
      </c>
      <c r="GY170" s="86">
        <f t="shared" si="217"/>
        <v>1.2599376330182738E-262</v>
      </c>
      <c r="GZ170" s="86">
        <f t="shared" si="217"/>
        <v>4.8261704473292545E-293</v>
      </c>
      <c r="HA170" s="86">
        <f t="shared" si="217"/>
        <v>0</v>
      </c>
      <c r="HC170" s="86">
        <f t="shared" si="181"/>
        <v>5.3960268716213598E-74</v>
      </c>
      <c r="HD170" s="86">
        <f t="shared" si="181"/>
        <v>1.8079003345107233E-94</v>
      </c>
      <c r="HE170" s="86">
        <f t="shared" si="181"/>
        <v>4.0422193706437883E-85</v>
      </c>
      <c r="HF170" s="86">
        <f t="shared" si="180"/>
        <v>6.9117119721706698E-96</v>
      </c>
      <c r="HG170" s="86">
        <f t="shared" si="180"/>
        <v>1.2707774871979516E-237</v>
      </c>
      <c r="HH170" s="86">
        <f t="shared" si="180"/>
        <v>4.0660872323003087E-107</v>
      </c>
      <c r="HI170" s="86">
        <f t="shared" si="180"/>
        <v>3.8599170721516866E-97</v>
      </c>
      <c r="HJ170" s="86">
        <f t="shared" si="180"/>
        <v>1.9306168676981665E-23</v>
      </c>
      <c r="HK170" s="86">
        <f t="shared" si="180"/>
        <v>1.0645799079699818E-22</v>
      </c>
      <c r="HL170" s="86">
        <f t="shared" si="161"/>
        <v>2.6213266388652855E-65</v>
      </c>
      <c r="HM170" s="86">
        <f t="shared" si="161"/>
        <v>5.3104701255871294E-168</v>
      </c>
      <c r="HN170" s="86">
        <f t="shared" si="161"/>
        <v>2.0717517768855851E-163</v>
      </c>
      <c r="HO170" s="86">
        <f t="shared" ref="HO170:HQ227" si="226" xml:space="preserve"> _xlfn.NORM.DIST($B170, O$8, ABS(O$12), TRUE) * _xlfn.NORM.DIST(($B170 - O$8)*O$16, 0, ABS(O$12), TRUE) * 2</f>
        <v>4.2211655954532569E-157</v>
      </c>
      <c r="HP170" s="86">
        <f t="shared" si="226"/>
        <v>1.6375810349946597E-163</v>
      </c>
      <c r="HQ170" s="86">
        <f t="shared" si="226"/>
        <v>4.1577648292515401E-179</v>
      </c>
      <c r="HS170" s="86">
        <f t="shared" si="218"/>
        <v>8.0133550431955863E-7</v>
      </c>
      <c r="HT170" s="86">
        <f t="shared" si="218"/>
        <v>6.6427309876491111E-8</v>
      </c>
      <c r="HU170" s="86">
        <f t="shared" si="218"/>
        <v>2.8107511029396903E-8</v>
      </c>
      <c r="HV170" s="86">
        <f t="shared" si="218"/>
        <v>1.5154256636346574E-7</v>
      </c>
      <c r="HW170" s="86">
        <f t="shared" si="218"/>
        <v>1.2143468995925206E-8</v>
      </c>
      <c r="HX170" s="86">
        <f t="shared" si="218"/>
        <v>2.3087941370061691E-10</v>
      </c>
      <c r="HY170" s="86">
        <f t="shared" si="218"/>
        <v>6.1848599756694727E-8</v>
      </c>
      <c r="HZ170" s="86">
        <f t="shared" si="218"/>
        <v>8.1078163185444758E-15</v>
      </c>
      <c r="IA170" s="86">
        <f t="shared" si="218"/>
        <v>3.0718467523980809E-16</v>
      </c>
      <c r="IB170" s="86">
        <f t="shared" si="218"/>
        <v>4.4789403428240477E-13</v>
      </c>
      <c r="IC170" s="86">
        <f t="shared" si="218"/>
        <v>6.4073048898156182E-10</v>
      </c>
      <c r="ID170" s="86">
        <f t="shared" si="218"/>
        <v>2.5014381502906119E-10</v>
      </c>
      <c r="IE170" s="86">
        <f t="shared" si="218"/>
        <v>4.4979087019054999E-8</v>
      </c>
      <c r="IF170" s="86">
        <f t="shared" si="218"/>
        <v>2.3924610494530087E-7</v>
      </c>
      <c r="IG170" s="86">
        <f t="shared" si="218"/>
        <v>1.1050105740528388E-5</v>
      </c>
      <c r="II170" s="86">
        <f t="shared" si="219"/>
        <v>1.1692015357352285E-3</v>
      </c>
      <c r="IJ170" s="86">
        <f t="shared" si="219"/>
        <v>8.0285159791684546E-3</v>
      </c>
      <c r="IK170" s="86">
        <f t="shared" si="219"/>
        <v>4.3572348914956071E-3</v>
      </c>
      <c r="IL170" s="86">
        <f t="shared" si="219"/>
        <v>2.7648668949499878E-3</v>
      </c>
      <c r="IM170" s="86">
        <f t="shared" si="219"/>
        <v>1.7778677767809675E-3</v>
      </c>
      <c r="IN170" s="86">
        <f t="shared" si="219"/>
        <v>1.6890049580760698E-4</v>
      </c>
      <c r="IO170" s="86">
        <f t="shared" si="219"/>
        <v>6.8264867706566417E-4</v>
      </c>
      <c r="IP170" s="86">
        <f t="shared" si="219"/>
        <v>6.9550831482301044E-5</v>
      </c>
      <c r="IQ170" s="86">
        <f t="shared" si="219"/>
        <v>8.4600407045949433E-5</v>
      </c>
      <c r="IR170" s="86">
        <f t="shared" si="219"/>
        <v>3.3845985517282182E-4</v>
      </c>
      <c r="IS170" s="86">
        <f t="shared" si="219"/>
        <v>1.2072914457909834E-3</v>
      </c>
      <c r="IT170" s="86">
        <f t="shared" si="219"/>
        <v>4.5289414107202973E-4</v>
      </c>
      <c r="IU170" s="86">
        <f t="shared" si="219"/>
        <v>4.8169069378868639E-4</v>
      </c>
      <c r="IV170" s="86">
        <f t="shared" si="219"/>
        <v>2.9793780256444799E-5</v>
      </c>
      <c r="IW170" s="86">
        <f t="shared" si="219"/>
        <v>1.5963829442796344E-3</v>
      </c>
      <c r="IY170" s="86">
        <f t="shared" si="220"/>
        <v>1.170002871239548E-3</v>
      </c>
      <c r="IZ170" s="86">
        <f t="shared" si="220"/>
        <v>8.0285824064783313E-3</v>
      </c>
      <c r="JA170" s="86">
        <f t="shared" si="220"/>
        <v>4.3572629990066367E-3</v>
      </c>
      <c r="JB170" s="86">
        <f t="shared" si="220"/>
        <v>2.7650184375163514E-3</v>
      </c>
      <c r="JC170" s="86">
        <f t="shared" si="220"/>
        <v>1.7778799202499635E-3</v>
      </c>
      <c r="JD170" s="86">
        <f t="shared" si="220"/>
        <v>1.6890072668702068E-4</v>
      </c>
      <c r="JE170" s="86">
        <f t="shared" si="220"/>
        <v>6.8271052566542091E-4</v>
      </c>
      <c r="JF170" s="86">
        <f t="shared" si="220"/>
        <v>6.9550831492664648E-5</v>
      </c>
      <c r="JG170" s="86">
        <f t="shared" si="220"/>
        <v>8.4600407046256615E-5</v>
      </c>
      <c r="JH170" s="86">
        <f t="shared" si="220"/>
        <v>3.3845985562071587E-4</v>
      </c>
      <c r="JI170" s="86">
        <f t="shared" si="220"/>
        <v>1.2072920865214725E-3</v>
      </c>
      <c r="JJ170" s="86">
        <f t="shared" si="220"/>
        <v>4.5289439121584473E-4</v>
      </c>
      <c r="JK170" s="86">
        <f t="shared" si="220"/>
        <v>4.8173567287570547E-4</v>
      </c>
      <c r="JL170" s="86">
        <f t="shared" si="220"/>
        <v>3.00330263613901E-5</v>
      </c>
      <c r="JM170" s="86">
        <f t="shared" si="220"/>
        <v>1.6074330500201628E-3</v>
      </c>
    </row>
    <row r="171" spans="2:273" x14ac:dyDescent="0.25">
      <c r="B171" s="2">
        <v>144</v>
      </c>
      <c r="C171" s="37">
        <v>71.741</v>
      </c>
      <c r="D171" s="37">
        <v>67.619</v>
      </c>
      <c r="E171" s="37">
        <v>66.254000000000005</v>
      </c>
      <c r="F171" s="37">
        <v>66.096999999999994</v>
      </c>
      <c r="G171" s="37">
        <v>64.257999999999996</v>
      </c>
      <c r="H171" s="37">
        <v>62.838999999999999</v>
      </c>
      <c r="I171" s="37">
        <v>61.377000000000002</v>
      </c>
      <c r="J171" s="37">
        <v>59.115000000000002</v>
      </c>
      <c r="K171" s="37">
        <v>61.951000000000001</v>
      </c>
      <c r="L171" s="37">
        <v>63.164000000000001</v>
      </c>
      <c r="M171" s="37">
        <v>63.23</v>
      </c>
      <c r="N171" s="37">
        <v>61.286000000000001</v>
      </c>
      <c r="O171" s="37">
        <v>63.332999999999998</v>
      </c>
      <c r="P171" s="37">
        <v>67.099999999999994</v>
      </c>
      <c r="Q171" s="37">
        <v>71.966999999999999</v>
      </c>
      <c r="S171" s="4">
        <f t="shared" si="221"/>
        <v>70.683773605397732</v>
      </c>
      <c r="T171" s="4">
        <f t="shared" si="221"/>
        <v>67.758579074478632</v>
      </c>
      <c r="U171" s="4">
        <f t="shared" si="221"/>
        <v>66.227343232217208</v>
      </c>
      <c r="V171" s="4">
        <f t="shared" si="221"/>
        <v>65.733071229430251</v>
      </c>
      <c r="W171" s="4">
        <f t="shared" si="221"/>
        <v>64.076857034373575</v>
      </c>
      <c r="X171" s="4">
        <f t="shared" si="221"/>
        <v>62.7153739385355</v>
      </c>
      <c r="Y171" s="4">
        <f t="shared" si="221"/>
        <v>61.222852742883276</v>
      </c>
      <c r="Z171" s="4">
        <f t="shared" si="221"/>
        <v>58.61814530527392</v>
      </c>
      <c r="AA171" s="4">
        <f t="shared" si="221"/>
        <v>60.142609618427258</v>
      </c>
      <c r="AB171" s="4">
        <f t="shared" si="221"/>
        <v>62.703134333528617</v>
      </c>
      <c r="AC171" s="4">
        <f t="shared" si="221"/>
        <v>64.324883063882737</v>
      </c>
      <c r="AD171" s="4">
        <f t="shared" si="221"/>
        <v>61.671544659054348</v>
      </c>
      <c r="AE171" s="4">
        <f t="shared" si="221"/>
        <v>63.275811382821388</v>
      </c>
      <c r="AF171" s="4">
        <f t="shared" si="221"/>
        <v>68.407003078657553</v>
      </c>
      <c r="AG171" s="4">
        <f t="shared" si="221"/>
        <v>72.77628452087103</v>
      </c>
      <c r="AI171" s="4">
        <f t="shared" si="222"/>
        <v>1.0572263946022673</v>
      </c>
      <c r="AJ171" s="4">
        <f t="shared" si="222"/>
        <v>-0.13957907447863249</v>
      </c>
      <c r="AK171" s="4">
        <f t="shared" si="222"/>
        <v>2.6656767782796464E-2</v>
      </c>
      <c r="AL171" s="4">
        <f t="shared" si="222"/>
        <v>0.36392877056974271</v>
      </c>
      <c r="AM171" s="4">
        <f t="shared" si="222"/>
        <v>0.18114296562642096</v>
      </c>
      <c r="AN171" s="4">
        <f t="shared" si="222"/>
        <v>0.12362606146449906</v>
      </c>
      <c r="AO171" s="4">
        <f t="shared" si="222"/>
        <v>0.15414725711672617</v>
      </c>
      <c r="AP171" s="4">
        <f t="shared" si="222"/>
        <v>0.4968546947260819</v>
      </c>
      <c r="AQ171" s="4">
        <f t="shared" si="222"/>
        <v>1.8083903815727425</v>
      </c>
      <c r="AR171" s="4">
        <f t="shared" si="222"/>
        <v>0.46086566647138483</v>
      </c>
      <c r="AS171" s="4">
        <f t="shared" si="222"/>
        <v>-1.0948830638827403</v>
      </c>
      <c r="AT171" s="4">
        <f t="shared" si="222"/>
        <v>-0.38554465905434654</v>
      </c>
      <c r="AU171" s="4">
        <f t="shared" si="222"/>
        <v>5.7188617178610457E-2</v>
      </c>
      <c r="AV171" s="4">
        <f t="shared" si="222"/>
        <v>-1.3070030786575586</v>
      </c>
      <c r="AW171" s="4">
        <f t="shared" si="222"/>
        <v>-0.80928452087103153</v>
      </c>
      <c r="AY171" s="2">
        <f t="shared" si="214"/>
        <v>70.605732962563593</v>
      </c>
      <c r="AZ171" s="2">
        <f t="shared" si="214"/>
        <v>67.600396130168065</v>
      </c>
      <c r="BA171" s="2">
        <f t="shared" si="214"/>
        <v>66.040700125928453</v>
      </c>
      <c r="BB171" s="2">
        <f t="shared" si="214"/>
        <v>65.566280094736172</v>
      </c>
      <c r="BC171" s="2">
        <f t="shared" si="214"/>
        <v>63.942113647914979</v>
      </c>
      <c r="BD171" s="2">
        <f t="shared" si="214"/>
        <v>62.695281177568845</v>
      </c>
      <c r="BE171" s="2">
        <f t="shared" si="214"/>
        <v>61.153724863746881</v>
      </c>
      <c r="BF171" s="2">
        <f t="shared" si="214"/>
        <v>58.596469342577123</v>
      </c>
      <c r="BG171" s="2">
        <f t="shared" si="214"/>
        <v>60.112035919811916</v>
      </c>
      <c r="BH171" s="2">
        <f t="shared" si="214"/>
        <v>62.627298911399919</v>
      </c>
      <c r="BI171" s="2">
        <f t="shared" si="214"/>
        <v>64.126239262780416</v>
      </c>
      <c r="BJ171" s="2">
        <f t="shared" si="214"/>
        <v>61.535026032427076</v>
      </c>
      <c r="BK171" s="2">
        <f t="shared" si="214"/>
        <v>63.156216876327022</v>
      </c>
      <c r="BL171" s="2">
        <f t="shared" si="214"/>
        <v>68.383500083208062</v>
      </c>
      <c r="BM171" s="2">
        <f t="shared" si="214"/>
        <v>71.8871398874481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71.741</v>
      </c>
      <c r="CF171" s="2" t="str">
        <f t="shared" si="215"/>
        <v/>
      </c>
      <c r="CG171" s="2">
        <f t="shared" si="215"/>
        <v>66.254000000000005</v>
      </c>
      <c r="CH171" s="2">
        <f t="shared" si="215"/>
        <v>66.096999999999994</v>
      </c>
      <c r="CI171" s="2">
        <f t="shared" si="215"/>
        <v>64.257999999999996</v>
      </c>
      <c r="CJ171" s="2">
        <f t="shared" si="215"/>
        <v>62.838999999999999</v>
      </c>
      <c r="CK171" s="2">
        <f t="shared" si="215"/>
        <v>61.377000000000002</v>
      </c>
      <c r="CL171" s="2">
        <f t="shared" si="215"/>
        <v>59.115000000000002</v>
      </c>
      <c r="CM171" s="2">
        <f t="shared" si="215"/>
        <v>61.951000000000001</v>
      </c>
      <c r="CN171" s="2">
        <f t="shared" si="215"/>
        <v>63.164000000000001</v>
      </c>
      <c r="CO171" s="2">
        <f t="shared" si="215"/>
        <v>63.23</v>
      </c>
      <c r="CP171" s="2">
        <f t="shared" si="215"/>
        <v>61.286000000000001</v>
      </c>
      <c r="CQ171" s="2">
        <f t="shared" si="215"/>
        <v>63.332999999999998</v>
      </c>
      <c r="CR171" s="2">
        <f t="shared" si="215"/>
        <v>67.099999999999994</v>
      </c>
      <c r="CS171" s="2">
        <f t="shared" si="215"/>
        <v>71.966999999999999</v>
      </c>
      <c r="CU171" s="2">
        <f t="shared" si="197"/>
        <v>71.741</v>
      </c>
      <c r="CV171" s="2" t="str">
        <f t="shared" si="198"/>
        <v/>
      </c>
      <c r="CW171" s="2">
        <f t="shared" si="199"/>
        <v>66.254000000000005</v>
      </c>
      <c r="CX171" s="2">
        <f t="shared" si="200"/>
        <v>66.096999999999994</v>
      </c>
      <c r="CY171" s="2">
        <f t="shared" si="201"/>
        <v>64.257999999999996</v>
      </c>
      <c r="CZ171" s="2">
        <f t="shared" si="202"/>
        <v>62.838999999999999</v>
      </c>
      <c r="DA171" s="2">
        <f t="shared" si="203"/>
        <v>61.377000000000002</v>
      </c>
      <c r="DB171" s="2">
        <f t="shared" si="204"/>
        <v>59.115000000000002</v>
      </c>
      <c r="DC171" s="2">
        <f t="shared" si="205"/>
        <v>61.951000000000001</v>
      </c>
      <c r="DD171" s="2">
        <f t="shared" si="206"/>
        <v>63.164000000000001</v>
      </c>
      <c r="DE171" s="2">
        <f t="shared" si="207"/>
        <v>63.23</v>
      </c>
      <c r="DF171" s="2">
        <f t="shared" si="208"/>
        <v>61.286000000000001</v>
      </c>
      <c r="DG171" s="2">
        <f t="shared" si="209"/>
        <v>63.332999999999998</v>
      </c>
      <c r="DH171" s="2">
        <f t="shared" si="210"/>
        <v>67.099999999999994</v>
      </c>
      <c r="DI171" s="2">
        <f t="shared" si="211"/>
        <v>71.966999999999999</v>
      </c>
      <c r="DK171" s="2">
        <f t="shared" si="223"/>
        <v>93.99647025067955</v>
      </c>
      <c r="DL171" s="2">
        <f t="shared" si="223"/>
        <v>96.009115372999091</v>
      </c>
      <c r="DM171" s="2">
        <f t="shared" si="223"/>
        <v>87.35826698882515</v>
      </c>
      <c r="DN171" s="2">
        <f t="shared" si="223"/>
        <v>88.457061907462943</v>
      </c>
      <c r="DO171" s="2">
        <f t="shared" si="223"/>
        <v>82.596920697944526</v>
      </c>
      <c r="DP171" s="2">
        <f t="shared" si="223"/>
        <v>42.920223109749429</v>
      </c>
      <c r="DQ171" s="2">
        <f t="shared" si="223"/>
        <v>56.039074474474447</v>
      </c>
      <c r="DR171" s="2">
        <f t="shared" si="223"/>
        <v>99.884055394883205</v>
      </c>
      <c r="DS171" s="2">
        <f t="shared" si="223"/>
        <v>81.472620689655159</v>
      </c>
      <c r="DT171" s="2">
        <f t="shared" si="223"/>
        <v>78.089246051167919</v>
      </c>
      <c r="DU171" s="2">
        <f t="shared" si="223"/>
        <v>61.660955855855853</v>
      </c>
      <c r="DV171" s="2">
        <f t="shared" si="223"/>
        <v>81.244208337892587</v>
      </c>
      <c r="DW171" s="2">
        <f t="shared" si="223"/>
        <v>103.38363724202627</v>
      </c>
      <c r="DX171" s="2">
        <f t="shared" si="223"/>
        <v>86.859424624624651</v>
      </c>
      <c r="DY171" s="2">
        <f t="shared" si="223"/>
        <v>114.19144427141265</v>
      </c>
      <c r="EA171" s="2">
        <f t="shared" si="213"/>
        <v>70.608984832796978</v>
      </c>
      <c r="EB171" s="2">
        <f t="shared" si="213"/>
        <v>67.16380732515097</v>
      </c>
      <c r="EC171" s="2">
        <f t="shared" si="213"/>
        <v>65.80655376684453</v>
      </c>
      <c r="ED171" s="2">
        <f t="shared" si="213"/>
        <v>65.632018528559414</v>
      </c>
      <c r="EE171" s="2">
        <f t="shared" si="213"/>
        <v>63.938828496961591</v>
      </c>
      <c r="EF171" s="2">
        <f t="shared" si="213"/>
        <v>62.772204241820148</v>
      </c>
      <c r="EG171" s="2">
        <f t="shared" si="213"/>
        <v>61.018536530782505</v>
      </c>
      <c r="EH171" s="2">
        <f t="shared" si="213"/>
        <v>58.212008756345163</v>
      </c>
      <c r="EI171" s="2">
        <f t="shared" si="213"/>
        <v>59.815982952806515</v>
      </c>
      <c r="EJ171" s="2">
        <f t="shared" si="213"/>
        <v>62.477387462752233</v>
      </c>
      <c r="EK171" s="2">
        <f t="shared" si="212"/>
        <v>63.770783645537151</v>
      </c>
      <c r="EL171" s="2">
        <f t="shared" si="179"/>
        <v>61.20155354471656</v>
      </c>
      <c r="EM171" s="2">
        <f t="shared" si="179"/>
        <v>62.783249501379473</v>
      </c>
      <c r="EN171" s="2">
        <f t="shared" si="179"/>
        <v>68.370192541734724</v>
      </c>
      <c r="EO171" s="2">
        <f t="shared" si="179"/>
        <v>72.041003629484166</v>
      </c>
      <c r="EQ171" s="2">
        <f t="shared" si="224"/>
        <v>70.587933089913548</v>
      </c>
      <c r="ER171" s="2">
        <f t="shared" si="224"/>
        <v>68.574026416687673</v>
      </c>
      <c r="ES171" s="2">
        <f t="shared" si="224"/>
        <v>66.579387653374894</v>
      </c>
      <c r="ET171" s="2">
        <f t="shared" si="224"/>
        <v>65.395794889536532</v>
      </c>
      <c r="EU171" s="2">
        <f t="shared" si="224"/>
        <v>63.943375557372299</v>
      </c>
      <c r="EV171" s="2">
        <f t="shared" si="224"/>
        <v>62.494052822517709</v>
      </c>
      <c r="EW171" s="2">
        <f t="shared" si="224"/>
        <v>61.523347699805385</v>
      </c>
      <c r="EX171" s="2">
        <f t="shared" si="224"/>
        <v>59.492319253617431</v>
      </c>
      <c r="EY171" s="2">
        <f t="shared" si="224"/>
        <v>60.77736487085005</v>
      </c>
      <c r="EZ171" s="2">
        <f t="shared" si="224"/>
        <v>62.969994927993696</v>
      </c>
      <c r="FA171" s="2">
        <f t="shared" si="224"/>
        <v>64.977123613059817</v>
      </c>
      <c r="FB171" s="2">
        <f t="shared" si="224"/>
        <v>62.349394244675949</v>
      </c>
      <c r="FC171" s="2">
        <f t="shared" si="224"/>
        <v>64.139860158391372</v>
      </c>
      <c r="FD171" s="2">
        <f t="shared" si="224"/>
        <v>68.42208775541296</v>
      </c>
      <c r="FE171" s="2">
        <f t="shared" si="224"/>
        <v>71.087169006953729</v>
      </c>
      <c r="FG171" s="2">
        <f t="shared" si="225"/>
        <v>0.9998979262583737</v>
      </c>
      <c r="FH171" s="2">
        <f t="shared" si="225"/>
        <v>0.99990637930402571</v>
      </c>
      <c r="FI171" s="2">
        <f t="shared" si="225"/>
        <v>0.99990771974617554</v>
      </c>
      <c r="FJ171" s="2">
        <f t="shared" si="225"/>
        <v>0.99989535961285092</v>
      </c>
      <c r="FK171" s="2">
        <f t="shared" si="225"/>
        <v>0.99989438409452214</v>
      </c>
      <c r="FL171" s="2">
        <f t="shared" si="225"/>
        <v>0.99988497565931289</v>
      </c>
      <c r="FM171" s="2">
        <f t="shared" si="225"/>
        <v>0.99986778845523594</v>
      </c>
      <c r="FN171" s="2">
        <f t="shared" si="225"/>
        <v>0.99985292077370469</v>
      </c>
      <c r="FO171" s="2">
        <f t="shared" si="225"/>
        <v>0.99984296745342771</v>
      </c>
      <c r="FP171" s="2">
        <f t="shared" si="225"/>
        <v>0.99984788987773965</v>
      </c>
      <c r="FQ171" s="2">
        <f t="shared" si="225"/>
        <v>0.99986863682367844</v>
      </c>
      <c r="FR171" s="2">
        <f t="shared" si="225"/>
        <v>0.99987291143764645</v>
      </c>
      <c r="FS171" s="2">
        <f t="shared" si="225"/>
        <v>0.9998815449191566</v>
      </c>
      <c r="FT171" s="2">
        <f t="shared" si="225"/>
        <v>0.99986790839713213</v>
      </c>
      <c r="FU171" s="2">
        <f t="shared" si="225"/>
        <v>0.99985084595534768</v>
      </c>
      <c r="FW171" s="2">
        <f t="shared" si="216"/>
        <v>0.26786943050011308</v>
      </c>
      <c r="FX171" s="2">
        <f t="shared" si="216"/>
        <v>0.30767438180775919</v>
      </c>
      <c r="FY171" s="2">
        <f t="shared" si="216"/>
        <v>0.30039775113862449</v>
      </c>
      <c r="FZ171" s="2">
        <f t="shared" si="216"/>
        <v>0.28839982095318983</v>
      </c>
      <c r="GA171" s="2">
        <f t="shared" si="216"/>
        <v>0.2891009866519903</v>
      </c>
      <c r="GB171" s="2">
        <f t="shared" si="216"/>
        <v>0.26834162269398487</v>
      </c>
      <c r="GC171" s="2">
        <f t="shared" si="216"/>
        <v>0.2691039415746051</v>
      </c>
      <c r="GD171" s="2">
        <f t="shared" si="216"/>
        <v>0.29549979841629836</v>
      </c>
      <c r="GE171" s="2">
        <f t="shared" si="216"/>
        <v>0.30440781601858791</v>
      </c>
      <c r="GF171" s="2">
        <f t="shared" si="216"/>
        <v>0.29950160592221481</v>
      </c>
      <c r="GG171" s="2">
        <f t="shared" si="216"/>
        <v>0.29488600270266446</v>
      </c>
      <c r="GH171" s="2">
        <f t="shared" si="216"/>
        <v>0.28830245829304235</v>
      </c>
      <c r="GI171" s="2">
        <f t="shared" si="216"/>
        <v>0.27138077593048249</v>
      </c>
      <c r="GJ171" s="2">
        <f t="shared" si="216"/>
        <v>0.20936938884354192</v>
      </c>
      <c r="GK171" s="2">
        <f t="shared" si="216"/>
        <v>0.1679019055911635</v>
      </c>
      <c r="GM171" s="86">
        <f t="shared" si="217"/>
        <v>7.9449787466188897E-148</v>
      </c>
      <c r="GN171" s="86">
        <f t="shared" si="217"/>
        <v>3.4673605369609214E-167</v>
      </c>
      <c r="GO171" s="86">
        <f t="shared" si="217"/>
        <v>7.4836084812991499E-164</v>
      </c>
      <c r="GP171" s="86">
        <f t="shared" si="217"/>
        <v>5.7836553717558856E-178</v>
      </c>
      <c r="GQ171" s="86">
        <f t="shared" si="217"/>
        <v>8.6241541835435618E-256</v>
      </c>
      <c r="GR171" s="86">
        <f t="shared" si="217"/>
        <v>6.0822875438268932E-140</v>
      </c>
      <c r="GS171" s="86">
        <f t="shared" si="217"/>
        <v>5.2383737482636585E-85</v>
      </c>
      <c r="GT171" s="86">
        <f t="shared" si="217"/>
        <v>1.0211951236799107E-15</v>
      </c>
      <c r="GU171" s="86">
        <f t="shared" si="217"/>
        <v>8.2973456658979123E-25</v>
      </c>
      <c r="GV171" s="86">
        <f t="shared" si="217"/>
        <v>8.5197149345829012E-37</v>
      </c>
      <c r="GW171" s="86">
        <f t="shared" si="217"/>
        <v>6.3903559332147453E-153</v>
      </c>
      <c r="GX171" s="86">
        <f t="shared" si="217"/>
        <v>0</v>
      </c>
      <c r="GY171" s="86">
        <f t="shared" si="217"/>
        <v>2.889439164788098E-269</v>
      </c>
      <c r="GZ171" s="86">
        <f t="shared" si="217"/>
        <v>2.0259547399400364E-300</v>
      </c>
      <c r="HA171" s="86">
        <f t="shared" si="217"/>
        <v>0</v>
      </c>
      <c r="HC171" s="86">
        <f t="shared" si="181"/>
        <v>1.2225026385298949E-76</v>
      </c>
      <c r="HD171" s="86">
        <f t="shared" si="181"/>
        <v>6.8214894677496402E-98</v>
      </c>
      <c r="HE171" s="86">
        <f t="shared" si="181"/>
        <v>3.7278090280131679E-88</v>
      </c>
      <c r="HF171" s="86">
        <f t="shared" si="180"/>
        <v>2.7075614421874352E-99</v>
      </c>
      <c r="HG171" s="86">
        <f t="shared" si="180"/>
        <v>3.7323101248750223E-246</v>
      </c>
      <c r="HH171" s="86">
        <f t="shared" si="180"/>
        <v>7.060616178501422E-111</v>
      </c>
      <c r="HI171" s="86">
        <f t="shared" si="180"/>
        <v>1.3961918784912708E-100</v>
      </c>
      <c r="HJ171" s="86">
        <f t="shared" si="180"/>
        <v>3.2974533465560588E-24</v>
      </c>
      <c r="HK171" s="86">
        <f t="shared" si="180"/>
        <v>1.9443202854440011E-23</v>
      </c>
      <c r="HL171" s="86">
        <f t="shared" si="180"/>
        <v>1.4769866035869035E-67</v>
      </c>
      <c r="HM171" s="86">
        <f t="shared" si="180"/>
        <v>5.6837850039231795E-174</v>
      </c>
      <c r="HN171" s="86">
        <f t="shared" si="180"/>
        <v>3.295598680395041E-169</v>
      </c>
      <c r="HO171" s="86">
        <f t="shared" si="226"/>
        <v>9.1006063896930121E-163</v>
      </c>
      <c r="HP171" s="86">
        <f t="shared" si="226"/>
        <v>2.054169219354343E-169</v>
      </c>
      <c r="HQ171" s="86">
        <f t="shared" si="226"/>
        <v>1.9511115190520005E-185</v>
      </c>
      <c r="HS171" s="86">
        <f t="shared" si="218"/>
        <v>1.7017327503438648E-7</v>
      </c>
      <c r="HT171" s="86">
        <f t="shared" si="218"/>
        <v>1.2759176567118393E-8</v>
      </c>
      <c r="HU171" s="86">
        <f t="shared" si="218"/>
        <v>4.8151455739308915E-9</v>
      </c>
      <c r="HV171" s="86">
        <f t="shared" si="218"/>
        <v>2.8777576476604686E-8</v>
      </c>
      <c r="HW171" s="86">
        <f t="shared" si="218"/>
        <v>1.8479251757244867E-9</v>
      </c>
      <c r="HX171" s="86">
        <f t="shared" si="218"/>
        <v>2.3497757487862692E-11</v>
      </c>
      <c r="HY171" s="86">
        <f t="shared" si="218"/>
        <v>1.0435088045371052E-8</v>
      </c>
      <c r="HZ171" s="86">
        <f t="shared" si="218"/>
        <v>2.8391388621314067E-16</v>
      </c>
      <c r="IA171" s="86">
        <f t="shared" si="218"/>
        <v>8.0768650467042517E-18</v>
      </c>
      <c r="IB171" s="86">
        <f t="shared" si="218"/>
        <v>2.5358993523947498E-14</v>
      </c>
      <c r="IC171" s="86">
        <f t="shared" si="218"/>
        <v>7.3105308656275649E-11</v>
      </c>
      <c r="ID171" s="86">
        <f t="shared" si="218"/>
        <v>2.4188315269993619E-11</v>
      </c>
      <c r="IE171" s="86">
        <f t="shared" si="218"/>
        <v>6.9338732400438006E-9</v>
      </c>
      <c r="IF171" s="86">
        <f t="shared" si="218"/>
        <v>3.25597883679286E-8</v>
      </c>
      <c r="IG171" s="86">
        <f t="shared" si="218"/>
        <v>2.1320181585053645E-6</v>
      </c>
      <c r="II171" s="86">
        <f t="shared" si="219"/>
        <v>2.8337827019174599E-3</v>
      </c>
      <c r="IJ171" s="86">
        <f t="shared" si="219"/>
        <v>1.630947052585929E-2</v>
      </c>
      <c r="IK171" s="86">
        <f t="shared" si="219"/>
        <v>9.6296215069077568E-3</v>
      </c>
      <c r="IL171" s="86">
        <f t="shared" si="219"/>
        <v>6.3153716926086529E-3</v>
      </c>
      <c r="IM171" s="86">
        <f t="shared" si="219"/>
        <v>4.3899442305105046E-3</v>
      </c>
      <c r="IN171" s="86">
        <f t="shared" si="219"/>
        <v>5.5456277041326853E-4</v>
      </c>
      <c r="IO171" s="86">
        <f t="shared" si="219"/>
        <v>1.8083381490927376E-3</v>
      </c>
      <c r="IP171" s="86">
        <f t="shared" si="219"/>
        <v>3.1311476382686344E-4</v>
      </c>
      <c r="IQ171" s="86">
        <f t="shared" si="219"/>
        <v>3.9237668893646701E-4</v>
      </c>
      <c r="IR171" s="86">
        <f t="shared" si="219"/>
        <v>1.1787852732736248E-3</v>
      </c>
      <c r="IS171" s="86">
        <f t="shared" si="219"/>
        <v>3.2712961890448027E-3</v>
      </c>
      <c r="IT171" s="86">
        <f t="shared" si="219"/>
        <v>1.4069140070187335E-3</v>
      </c>
      <c r="IU171" s="86">
        <f t="shared" si="219"/>
        <v>1.3617838347742795E-3</v>
      </c>
      <c r="IV171" s="86">
        <f t="shared" si="219"/>
        <v>9.3951733475336114E-5</v>
      </c>
      <c r="IW171" s="86">
        <f t="shared" si="219"/>
        <v>2.8375574308300744E-3</v>
      </c>
      <c r="IY171" s="86">
        <f t="shared" si="220"/>
        <v>2.8339528751924943E-3</v>
      </c>
      <c r="IZ171" s="86">
        <f t="shared" si="220"/>
        <v>1.6309483285035856E-2</v>
      </c>
      <c r="JA171" s="86">
        <f t="shared" si="220"/>
        <v>9.6296263220533307E-3</v>
      </c>
      <c r="JB171" s="86">
        <f t="shared" si="220"/>
        <v>6.3154004701851292E-3</v>
      </c>
      <c r="JC171" s="86">
        <f t="shared" si="220"/>
        <v>4.3899460784356803E-3</v>
      </c>
      <c r="JD171" s="86">
        <f t="shared" si="220"/>
        <v>5.5456279391102598E-4</v>
      </c>
      <c r="JE171" s="86">
        <f t="shared" si="220"/>
        <v>1.8083485841807829E-3</v>
      </c>
      <c r="JF171" s="86">
        <f t="shared" si="220"/>
        <v>3.1311476382816855E-4</v>
      </c>
      <c r="JG171" s="86">
        <f t="shared" si="220"/>
        <v>3.9237668893647509E-4</v>
      </c>
      <c r="JH171" s="86">
        <f t="shared" si="220"/>
        <v>1.1787852732989838E-3</v>
      </c>
      <c r="JI171" s="86">
        <f t="shared" si="220"/>
        <v>3.2712962621501114E-3</v>
      </c>
      <c r="JJ171" s="86">
        <f t="shared" si="220"/>
        <v>1.4069140312070487E-3</v>
      </c>
      <c r="JK171" s="86">
        <f t="shared" si="220"/>
        <v>1.3617907686475196E-3</v>
      </c>
      <c r="JL171" s="86">
        <f t="shared" si="220"/>
        <v>9.3984293263704038E-5</v>
      </c>
      <c r="JM171" s="86">
        <f t="shared" si="220"/>
        <v>2.8396894489885797E-3</v>
      </c>
    </row>
    <row r="172" spans="2:273" x14ac:dyDescent="0.25">
      <c r="B172" s="2">
        <v>145</v>
      </c>
      <c r="C172" s="37">
        <v>72.221999999999994</v>
      </c>
      <c r="D172" s="37">
        <v>67.27</v>
      </c>
      <c r="E172" s="37">
        <v>68.316999999999993</v>
      </c>
      <c r="F172" s="37">
        <v>65.725999999999999</v>
      </c>
      <c r="G172" s="37">
        <v>62.805999999999997</v>
      </c>
      <c r="H172" s="37">
        <v>62.484000000000002</v>
      </c>
      <c r="I172" s="37">
        <v>61.262</v>
      </c>
      <c r="J172" s="37">
        <v>58.704999999999998</v>
      </c>
      <c r="K172" s="37">
        <v>62.311</v>
      </c>
      <c r="L172" s="37">
        <v>63.048999999999999</v>
      </c>
      <c r="M172" s="37">
        <v>64.180000000000007</v>
      </c>
      <c r="N172" s="37">
        <v>62.348999999999997</v>
      </c>
      <c r="O172" s="37">
        <v>63.19</v>
      </c>
      <c r="P172" s="37">
        <v>68.55</v>
      </c>
      <c r="Q172" s="37">
        <v>72.917000000000002</v>
      </c>
      <c r="S172" s="4">
        <f t="shared" si="221"/>
        <v>70.700589348363607</v>
      </c>
      <c r="T172" s="4">
        <f t="shared" si="221"/>
        <v>67.783658247508683</v>
      </c>
      <c r="U172" s="4">
        <f t="shared" si="221"/>
        <v>66.30006390668558</v>
      </c>
      <c r="V172" s="4">
        <f t="shared" si="221"/>
        <v>65.813154899398526</v>
      </c>
      <c r="W172" s="4">
        <f t="shared" si="221"/>
        <v>64.13391900590274</v>
      </c>
      <c r="X172" s="4">
        <f t="shared" si="221"/>
        <v>62.675362845494988</v>
      </c>
      <c r="Y172" s="4">
        <f t="shared" si="221"/>
        <v>61.210999451637164</v>
      </c>
      <c r="Z172" s="4">
        <f t="shared" si="221"/>
        <v>58.508589752553902</v>
      </c>
      <c r="AA172" s="4">
        <f t="shared" si="221"/>
        <v>60.011156002041844</v>
      </c>
      <c r="AB172" s="4">
        <f t="shared" si="221"/>
        <v>62.665410528112773</v>
      </c>
      <c r="AC172" s="4">
        <f t="shared" si="221"/>
        <v>64.40099147754745</v>
      </c>
      <c r="AD172" s="4">
        <f t="shared" si="221"/>
        <v>61.741047051996787</v>
      </c>
      <c r="AE172" s="4">
        <f t="shared" si="221"/>
        <v>63.327406214966842</v>
      </c>
      <c r="AF172" s="4">
        <f t="shared" si="221"/>
        <v>68.31318907073171</v>
      </c>
      <c r="AG172" s="4">
        <f t="shared" si="221"/>
        <v>73.21159854846654</v>
      </c>
      <c r="AI172" s="4">
        <f t="shared" si="222"/>
        <v>1.521410651636387</v>
      </c>
      <c r="AJ172" s="4">
        <f t="shared" si="222"/>
        <v>-0.51365824750868683</v>
      </c>
      <c r="AK172" s="4">
        <f t="shared" si="222"/>
        <v>2.0169360933144134</v>
      </c>
      <c r="AL172" s="4">
        <f t="shared" si="222"/>
        <v>-8.7154899398527164E-2</v>
      </c>
      <c r="AM172" s="4">
        <f t="shared" si="222"/>
        <v>-1.3279190059027428</v>
      </c>
      <c r="AN172" s="4">
        <f t="shared" si="222"/>
        <v>-0.19136284549498583</v>
      </c>
      <c r="AO172" s="4">
        <f t="shared" si="222"/>
        <v>5.1000548362836184E-2</v>
      </c>
      <c r="AP172" s="4">
        <f t="shared" si="222"/>
        <v>0.19641024744609581</v>
      </c>
      <c r="AQ172" s="4">
        <f t="shared" si="222"/>
        <v>2.2998439979581562</v>
      </c>
      <c r="AR172" s="4">
        <f t="shared" si="222"/>
        <v>0.38358947188722681</v>
      </c>
      <c r="AS172" s="4">
        <f t="shared" si="222"/>
        <v>-0.22099147754744308</v>
      </c>
      <c r="AT172" s="4">
        <f t="shared" si="222"/>
        <v>0.60795294800320931</v>
      </c>
      <c r="AU172" s="4">
        <f t="shared" si="222"/>
        <v>-0.13740621496684469</v>
      </c>
      <c r="AV172" s="4">
        <f t="shared" si="222"/>
        <v>0.2368109292682874</v>
      </c>
      <c r="AW172" s="4">
        <f t="shared" si="222"/>
        <v>-0.29459854846653855</v>
      </c>
      <c r="AY172" s="2">
        <f t="shared" si="214"/>
        <v>70.538054595460423</v>
      </c>
      <c r="AZ172" s="2">
        <f t="shared" si="214"/>
        <v>67.510124184280102</v>
      </c>
      <c r="BA172" s="2">
        <f t="shared" si="214"/>
        <v>65.950583674033766</v>
      </c>
      <c r="BB172" s="2">
        <f t="shared" si="214"/>
        <v>65.488575526024093</v>
      </c>
      <c r="BC172" s="2">
        <f t="shared" si="214"/>
        <v>63.853048516929213</v>
      </c>
      <c r="BD172" s="2">
        <f t="shared" si="214"/>
        <v>62.620318574432829</v>
      </c>
      <c r="BE172" s="2">
        <f t="shared" si="214"/>
        <v>61.055142302619288</v>
      </c>
      <c r="BF172" s="2">
        <f t="shared" si="214"/>
        <v>58.431835456781471</v>
      </c>
      <c r="BG172" s="2">
        <f t="shared" si="214"/>
        <v>59.901236793218914</v>
      </c>
      <c r="BH172" s="2">
        <f t="shared" si="214"/>
        <v>62.452828967309152</v>
      </c>
      <c r="BI172" s="2">
        <f t="shared" si="214"/>
        <v>63.953481159001086</v>
      </c>
      <c r="BJ172" s="2">
        <f t="shared" si="214"/>
        <v>61.39150760524538</v>
      </c>
      <c r="BK172" s="2">
        <f t="shared" si="214"/>
        <v>63.041949348909455</v>
      </c>
      <c r="BL172" s="2">
        <f t="shared" si="214"/>
        <v>68.248471472949817</v>
      </c>
      <c r="BM172" s="2">
        <f t="shared" si="214"/>
        <v>71.748718979303831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72.221999999999994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>
        <f t="shared" si="215"/>
        <v>62.805999999999997</v>
      </c>
      <c r="CJ172" s="2">
        <f t="shared" si="215"/>
        <v>62.484000000000002</v>
      </c>
      <c r="CK172" s="2">
        <f t="shared" si="215"/>
        <v>61.262</v>
      </c>
      <c r="CL172" s="2">
        <f t="shared" si="215"/>
        <v>58.704999999999998</v>
      </c>
      <c r="CM172" s="2">
        <f t="shared" si="215"/>
        <v>62.311</v>
      </c>
      <c r="CN172" s="2">
        <f t="shared" si="215"/>
        <v>63.048999999999999</v>
      </c>
      <c r="CO172" s="2">
        <f t="shared" si="215"/>
        <v>64.180000000000007</v>
      </c>
      <c r="CP172" s="2">
        <f t="shared" si="215"/>
        <v>62.348999999999997</v>
      </c>
      <c r="CQ172" s="2">
        <f t="shared" si="215"/>
        <v>63.19</v>
      </c>
      <c r="CR172" s="2">
        <f t="shared" si="215"/>
        <v>68.55</v>
      </c>
      <c r="CS172" s="2">
        <f t="shared" si="215"/>
        <v>72.917000000000002</v>
      </c>
      <c r="CU172" s="2">
        <f t="shared" si="197"/>
        <v>72.221999999999994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>
        <f t="shared" si="201"/>
        <v>62.805999999999997</v>
      </c>
      <c r="CZ172" s="2">
        <f t="shared" si="202"/>
        <v>62.484000000000002</v>
      </c>
      <c r="DA172" s="2">
        <f t="shared" si="203"/>
        <v>61.262</v>
      </c>
      <c r="DB172" s="2">
        <f t="shared" si="204"/>
        <v>58.704999999999998</v>
      </c>
      <c r="DC172" s="2">
        <f t="shared" si="205"/>
        <v>62.311</v>
      </c>
      <c r="DD172" s="2">
        <f t="shared" si="206"/>
        <v>63.048999999999999</v>
      </c>
      <c r="DE172" s="2">
        <f t="shared" si="207"/>
        <v>64.180000000000007</v>
      </c>
      <c r="DF172" s="2">
        <f t="shared" si="208"/>
        <v>62.348999999999997</v>
      </c>
      <c r="DG172" s="2">
        <f t="shared" si="209"/>
        <v>63.19</v>
      </c>
      <c r="DH172" s="2">
        <f t="shared" si="210"/>
        <v>68.55</v>
      </c>
      <c r="DI172" s="2">
        <f t="shared" si="211"/>
        <v>72.917000000000002</v>
      </c>
      <c r="DK172" s="2">
        <f t="shared" si="223"/>
        <v>94.055590003020228</v>
      </c>
      <c r="DL172" s="2">
        <f t="shared" si="223"/>
        <v>96.102119903352445</v>
      </c>
      <c r="DM172" s="2">
        <f t="shared" si="223"/>
        <v>87.397559951676257</v>
      </c>
      <c r="DN172" s="2">
        <f t="shared" si="223"/>
        <v>88.540315209464396</v>
      </c>
      <c r="DO172" s="2">
        <f t="shared" si="223"/>
        <v>82.626973935121413</v>
      </c>
      <c r="DP172" s="2">
        <f t="shared" si="223"/>
        <v>42.593433964328703</v>
      </c>
      <c r="DQ172" s="2">
        <f t="shared" si="223"/>
        <v>55.787446932646908</v>
      </c>
      <c r="DR172" s="2">
        <f t="shared" si="223"/>
        <v>100.03716351501669</v>
      </c>
      <c r="DS172" s="2">
        <f t="shared" si="223"/>
        <v>81.470420689655157</v>
      </c>
      <c r="DT172" s="2">
        <f t="shared" si="223"/>
        <v>78.051341490545013</v>
      </c>
      <c r="DU172" s="2">
        <f t="shared" si="223"/>
        <v>61.483570913770912</v>
      </c>
      <c r="DV172" s="2">
        <f t="shared" si="223"/>
        <v>81.24824400919141</v>
      </c>
      <c r="DW172" s="2">
        <f t="shared" si="223"/>
        <v>103.57880759849905</v>
      </c>
      <c r="DX172" s="2">
        <f t="shared" si="223"/>
        <v>86.888678421278456</v>
      </c>
      <c r="DY172" s="2">
        <f t="shared" si="223"/>
        <v>114.48562224694102</v>
      </c>
      <c r="EA172" s="2">
        <f t="shared" si="213"/>
        <v>70.542087449279421</v>
      </c>
      <c r="EB172" s="2">
        <f t="shared" si="213"/>
        <v>67.031094124850398</v>
      </c>
      <c r="EC172" s="2">
        <f t="shared" si="213"/>
        <v>65.693655132495238</v>
      </c>
      <c r="ED172" s="2">
        <f t="shared" si="213"/>
        <v>65.561294643357954</v>
      </c>
      <c r="EE172" s="2">
        <f t="shared" si="213"/>
        <v>63.849791617884819</v>
      </c>
      <c r="EF172" s="2">
        <f t="shared" si="213"/>
        <v>62.704740027984876</v>
      </c>
      <c r="EG172" s="2">
        <f t="shared" si="213"/>
        <v>60.906047085545893</v>
      </c>
      <c r="EH172" s="2">
        <f t="shared" si="213"/>
        <v>58.007088451776639</v>
      </c>
      <c r="EI172" s="2">
        <f t="shared" si="213"/>
        <v>59.574085098243252</v>
      </c>
      <c r="EJ172" s="2">
        <f t="shared" si="213"/>
        <v>62.288179454066274</v>
      </c>
      <c r="EK172" s="2">
        <f t="shared" si="212"/>
        <v>63.563128101131724</v>
      </c>
      <c r="EL172" s="2">
        <f t="shared" si="179"/>
        <v>61.026278844047482</v>
      </c>
      <c r="EM172" s="2">
        <f t="shared" si="179"/>
        <v>62.632162944776852</v>
      </c>
      <c r="EN172" s="2">
        <f t="shared" si="179"/>
        <v>68.234197605271177</v>
      </c>
      <c r="EO172" s="2">
        <f t="shared" si="179"/>
        <v>71.919517993193438</v>
      </c>
      <c r="EQ172" s="2">
        <f t="shared" si="224"/>
        <v>70.520356730536307</v>
      </c>
      <c r="ER172" s="2">
        <f t="shared" si="224"/>
        <v>68.485612127179138</v>
      </c>
      <c r="ES172" s="2">
        <f t="shared" si="224"/>
        <v>66.490593518593968</v>
      </c>
      <c r="ET172" s="2">
        <f t="shared" si="224"/>
        <v>65.317807601222384</v>
      </c>
      <c r="EU172" s="2">
        <f t="shared" si="224"/>
        <v>63.854487634038506</v>
      </c>
      <c r="EV172" s="2">
        <f t="shared" si="224"/>
        <v>62.417745323948274</v>
      </c>
      <c r="EW172" s="2">
        <f t="shared" si="224"/>
        <v>61.426605316695827</v>
      </c>
      <c r="EX172" s="2">
        <f t="shared" si="224"/>
        <v>59.337475866764422</v>
      </c>
      <c r="EY172" s="2">
        <f t="shared" si="224"/>
        <v>60.573351534573973</v>
      </c>
      <c r="EZ172" s="2">
        <f t="shared" si="224"/>
        <v>62.797188834170363</v>
      </c>
      <c r="FA172" s="2">
        <f t="shared" si="224"/>
        <v>64.805534673021086</v>
      </c>
      <c r="FB172" s="2">
        <f t="shared" si="224"/>
        <v>62.206152334125164</v>
      </c>
      <c r="FC172" s="2">
        <f t="shared" si="224"/>
        <v>64.0301055444762</v>
      </c>
      <c r="FD172" s="2">
        <f t="shared" si="224"/>
        <v>68.287643359685788</v>
      </c>
      <c r="FE172" s="2">
        <f t="shared" si="224"/>
        <v>70.944780615319402</v>
      </c>
      <c r="FG172" s="2">
        <f t="shared" si="225"/>
        <v>0.99990690680511762</v>
      </c>
      <c r="FH172" s="2">
        <f t="shared" si="225"/>
        <v>0.9999146162071253</v>
      </c>
      <c r="FI172" s="2">
        <f t="shared" si="225"/>
        <v>0.99991583872489254</v>
      </c>
      <c r="FJ172" s="2">
        <f t="shared" si="225"/>
        <v>0.99990456595400345</v>
      </c>
      <c r="FK172" s="2">
        <f t="shared" si="225"/>
        <v>0.99990367625425403</v>
      </c>
      <c r="FL172" s="2">
        <f t="shared" si="225"/>
        <v>0.999895095492776</v>
      </c>
      <c r="FM172" s="2">
        <f t="shared" si="225"/>
        <v>0.99987942023536081</v>
      </c>
      <c r="FN172" s="2">
        <f t="shared" si="225"/>
        <v>0.99986586041542358</v>
      </c>
      <c r="FO172" s="2">
        <f t="shared" si="225"/>
        <v>0.99985678263653699</v>
      </c>
      <c r="FP172" s="2">
        <f t="shared" si="225"/>
        <v>0.99986127206298236</v>
      </c>
      <c r="FQ172" s="2">
        <f t="shared" si="225"/>
        <v>0.99988019397452033</v>
      </c>
      <c r="FR172" s="2">
        <f t="shared" si="225"/>
        <v>0.99988409255745014</v>
      </c>
      <c r="FS172" s="2">
        <f t="shared" si="225"/>
        <v>0.99989196655628698</v>
      </c>
      <c r="FT172" s="2">
        <f t="shared" si="225"/>
        <v>0.99987952962621407</v>
      </c>
      <c r="FU172" s="2">
        <f t="shared" si="225"/>
        <v>0.99986396810926903</v>
      </c>
      <c r="FW172" s="2">
        <f t="shared" si="216"/>
        <v>0.2863136267212737</v>
      </c>
      <c r="FX172" s="2">
        <f t="shared" si="216"/>
        <v>0.32763284072318677</v>
      </c>
      <c r="FY172" s="2">
        <f t="shared" si="216"/>
        <v>0.32010242910112574</v>
      </c>
      <c r="FZ172" s="2">
        <f t="shared" si="216"/>
        <v>0.30766359302936863</v>
      </c>
      <c r="GA172" s="2">
        <f t="shared" si="216"/>
        <v>0.30839129629184858</v>
      </c>
      <c r="GB172" s="2">
        <f t="shared" si="216"/>
        <v>0.28680559516286269</v>
      </c>
      <c r="GC172" s="2">
        <f t="shared" si="216"/>
        <v>0.28759974910855335</v>
      </c>
      <c r="GD172" s="2">
        <f t="shared" si="216"/>
        <v>0.31502786592428833</v>
      </c>
      <c r="GE172" s="2">
        <f t="shared" si="216"/>
        <v>0.32425362019816645</v>
      </c>
      <c r="GF172" s="2">
        <f t="shared" si="216"/>
        <v>0.31917431906551053</v>
      </c>
      <c r="GG172" s="2">
        <f t="shared" si="216"/>
        <v>0.31439160914669995</v>
      </c>
      <c r="GH172" s="2">
        <f t="shared" si="216"/>
        <v>0.30756253783478438</v>
      </c>
      <c r="GI172" s="2">
        <f t="shared" si="216"/>
        <v>0.28997098821464917</v>
      </c>
      <c r="GJ172" s="2">
        <f t="shared" si="216"/>
        <v>0.22502358762980412</v>
      </c>
      <c r="GK172" s="2">
        <f t="shared" si="216"/>
        <v>0.18116609205799242</v>
      </c>
      <c r="GM172" s="86">
        <f t="shared" si="217"/>
        <v>1.6700519811675513E-151</v>
      </c>
      <c r="GN172" s="86">
        <f t="shared" si="217"/>
        <v>2.3348680028031117E-171</v>
      </c>
      <c r="GO172" s="86">
        <f t="shared" si="217"/>
        <v>6.4196871979145501E-168</v>
      </c>
      <c r="GP172" s="86">
        <f t="shared" si="217"/>
        <v>2.2020311875575447E-182</v>
      </c>
      <c r="GQ172" s="86">
        <f t="shared" si="217"/>
        <v>3.4642558037926597E-262</v>
      </c>
      <c r="GR172" s="86">
        <f t="shared" si="217"/>
        <v>2.1998433678411517E-143</v>
      </c>
      <c r="GS172" s="86">
        <f t="shared" si="217"/>
        <v>4.2866211237636859E-87</v>
      </c>
      <c r="GT172" s="86">
        <f t="shared" si="217"/>
        <v>4.5794857872733685E-16</v>
      </c>
      <c r="GU172" s="86">
        <f t="shared" si="217"/>
        <v>2.228815929194541E-25</v>
      </c>
      <c r="GV172" s="86">
        <f t="shared" si="217"/>
        <v>1.1669524017273089E-37</v>
      </c>
      <c r="GW172" s="86">
        <f t="shared" si="217"/>
        <v>1.0857671636636788E-156</v>
      </c>
      <c r="GX172" s="86">
        <f t="shared" si="217"/>
        <v>0</v>
      </c>
      <c r="GY172" s="86">
        <f t="shared" si="217"/>
        <v>5.4683340448094485E-276</v>
      </c>
      <c r="GZ172" s="86">
        <f t="shared" si="217"/>
        <v>6.8772169761958124E-308</v>
      </c>
      <c r="HA172" s="86">
        <f t="shared" si="217"/>
        <v>0</v>
      </c>
      <c r="HC172" s="86">
        <f t="shared" si="181"/>
        <v>2.4835620144752528E-79</v>
      </c>
      <c r="HD172" s="86">
        <f t="shared" si="181"/>
        <v>2.2319936472820723E-101</v>
      </c>
      <c r="HE172" s="86">
        <f t="shared" si="181"/>
        <v>3.0352612005360893E-91</v>
      </c>
      <c r="HF172" s="86">
        <f t="shared" si="180"/>
        <v>9.2292200570558203E-103</v>
      </c>
      <c r="HG172" s="86">
        <f t="shared" si="180"/>
        <v>7.7327434092461871E-255</v>
      </c>
      <c r="HH172" s="86">
        <f t="shared" si="180"/>
        <v>1.0537023221643202E-114</v>
      </c>
      <c r="HI172" s="86">
        <f t="shared" si="180"/>
        <v>4.3901031292342722E-104</v>
      </c>
      <c r="HJ172" s="86">
        <f t="shared" si="180"/>
        <v>5.4656800608578636E-25</v>
      </c>
      <c r="HK172" s="86">
        <f t="shared" si="180"/>
        <v>3.4506146351258561E-24</v>
      </c>
      <c r="HL172" s="86">
        <f t="shared" si="180"/>
        <v>7.6089515900844226E-70</v>
      </c>
      <c r="HM172" s="86">
        <f t="shared" si="180"/>
        <v>4.7741477215598053E-180</v>
      </c>
      <c r="HN172" s="86">
        <f t="shared" si="180"/>
        <v>4.1442761247045878E-175</v>
      </c>
      <c r="HO172" s="86">
        <f t="shared" si="226"/>
        <v>1.5534665043360439E-168</v>
      </c>
      <c r="HP172" s="86">
        <f t="shared" si="226"/>
        <v>2.020323071686379E-175</v>
      </c>
      <c r="HQ172" s="86">
        <f t="shared" si="226"/>
        <v>7.0930600070344887E-192</v>
      </c>
      <c r="HS172" s="86">
        <f t="shared" si="218"/>
        <v>3.3227781165462431E-8</v>
      </c>
      <c r="HT172" s="86">
        <f t="shared" si="218"/>
        <v>2.2597262318155444E-9</v>
      </c>
      <c r="HU172" s="86">
        <f t="shared" si="218"/>
        <v>7.5532633614024038E-10</v>
      </c>
      <c r="HV172" s="86">
        <f t="shared" si="218"/>
        <v>5.01247711943938E-9</v>
      </c>
      <c r="HW172" s="86">
        <f t="shared" si="218"/>
        <v>2.5557130761107543E-10</v>
      </c>
      <c r="HX172" s="86">
        <f t="shared" si="218"/>
        <v>2.1307407193096976E-12</v>
      </c>
      <c r="HY172" s="86">
        <f t="shared" si="218"/>
        <v>1.6031643363500186E-9</v>
      </c>
      <c r="HZ172" s="86">
        <f t="shared" si="218"/>
        <v>8.3951172872791403E-18</v>
      </c>
      <c r="IA172" s="86">
        <f t="shared" si="218"/>
        <v>1.7722319515322195E-19</v>
      </c>
      <c r="IB172" s="86">
        <f t="shared" si="218"/>
        <v>1.2457279405007758E-15</v>
      </c>
      <c r="IC172" s="86">
        <f t="shared" si="218"/>
        <v>7.4775638709758129E-12</v>
      </c>
      <c r="ID172" s="86">
        <f t="shared" si="218"/>
        <v>2.0724620178730912E-12</v>
      </c>
      <c r="IE172" s="86">
        <f t="shared" si="218"/>
        <v>9.6592633442732911E-10</v>
      </c>
      <c r="IF172" s="86">
        <f t="shared" si="218"/>
        <v>3.900979267195484E-9</v>
      </c>
      <c r="IG172" s="86">
        <f t="shared" si="218"/>
        <v>3.6557339008934215E-7</v>
      </c>
      <c r="II172" s="86">
        <f t="shared" si="219"/>
        <v>6.3947131055050186E-3</v>
      </c>
      <c r="IJ172" s="86">
        <f t="shared" si="219"/>
        <v>3.0956230630527385E-2</v>
      </c>
      <c r="IK172" s="86">
        <f t="shared" si="219"/>
        <v>1.9763445758574992E-2</v>
      </c>
      <c r="IL172" s="86">
        <f t="shared" si="219"/>
        <v>1.3409940307480465E-2</v>
      </c>
      <c r="IM172" s="86">
        <f t="shared" si="219"/>
        <v>9.9999997136915025E-3</v>
      </c>
      <c r="IN172" s="86">
        <f t="shared" si="219"/>
        <v>1.6515179517672383E-3</v>
      </c>
      <c r="IO172" s="86">
        <f t="shared" si="219"/>
        <v>4.4242841844390679E-3</v>
      </c>
      <c r="IP172" s="86">
        <f t="shared" si="219"/>
        <v>1.2227951763507006E-3</v>
      </c>
      <c r="IQ172" s="86">
        <f t="shared" si="219"/>
        <v>1.5634176714730179E-3</v>
      </c>
      <c r="IR172" s="86">
        <f t="shared" si="219"/>
        <v>3.64359769800494E-3</v>
      </c>
      <c r="IS172" s="86">
        <f t="shared" si="219"/>
        <v>8.0846910314037197E-3</v>
      </c>
      <c r="IT172" s="86">
        <f t="shared" si="219"/>
        <v>3.9464922401635559E-3</v>
      </c>
      <c r="IU172" s="86">
        <f t="shared" si="219"/>
        <v>3.5327048098464471E-3</v>
      </c>
      <c r="IV172" s="86">
        <f t="shared" si="219"/>
        <v>2.7583631407325699E-4</v>
      </c>
      <c r="IW172" s="86">
        <f t="shared" si="219"/>
        <v>4.9073941677551698E-3</v>
      </c>
      <c r="IY172" s="86">
        <f t="shared" si="220"/>
        <v>6.394746333286184E-3</v>
      </c>
      <c r="IZ172" s="86">
        <f t="shared" si="220"/>
        <v>3.0956232890253618E-2</v>
      </c>
      <c r="JA172" s="86">
        <f t="shared" si="220"/>
        <v>1.9763446513901328E-2</v>
      </c>
      <c r="JB172" s="86">
        <f t="shared" si="220"/>
        <v>1.3409945319957584E-2</v>
      </c>
      <c r="JC172" s="86">
        <f t="shared" si="220"/>
        <v>9.9999999692628096E-3</v>
      </c>
      <c r="JD172" s="86">
        <f t="shared" si="220"/>
        <v>1.651517953897979E-3</v>
      </c>
      <c r="JE172" s="86">
        <f t="shared" si="220"/>
        <v>4.4242857876034044E-3</v>
      </c>
      <c r="JF172" s="86">
        <f t="shared" si="220"/>
        <v>1.222795176351167E-3</v>
      </c>
      <c r="JG172" s="86">
        <f t="shared" si="220"/>
        <v>1.5634176714730181E-3</v>
      </c>
      <c r="JH172" s="86">
        <f t="shared" si="220"/>
        <v>3.6435976980061856E-3</v>
      </c>
      <c r="JI172" s="86">
        <f t="shared" si="220"/>
        <v>8.0846910388812834E-3</v>
      </c>
      <c r="JJ172" s="86">
        <f t="shared" si="220"/>
        <v>3.9464922422360179E-3</v>
      </c>
      <c r="JK172" s="86">
        <f t="shared" si="220"/>
        <v>3.5327057757727817E-3</v>
      </c>
      <c r="JL172" s="86">
        <f t="shared" si="220"/>
        <v>2.758402150525242E-4</v>
      </c>
      <c r="JM172" s="86">
        <f t="shared" si="220"/>
        <v>4.9077597411452591E-3</v>
      </c>
    </row>
    <row r="173" spans="2:273" x14ac:dyDescent="0.25">
      <c r="B173" s="2">
        <v>146</v>
      </c>
      <c r="C173" s="37">
        <v>72.147999999999996</v>
      </c>
      <c r="D173" s="37">
        <v>67.778000000000006</v>
      </c>
      <c r="E173" s="37">
        <v>67.016000000000005</v>
      </c>
      <c r="F173" s="37">
        <v>66.355000000000004</v>
      </c>
      <c r="G173" s="37">
        <v>63.531999999999996</v>
      </c>
      <c r="H173" s="37">
        <v>62.194000000000003</v>
      </c>
      <c r="I173" s="37">
        <v>61.606999999999999</v>
      </c>
      <c r="J173" s="37">
        <v>59.573999999999998</v>
      </c>
      <c r="K173" s="37">
        <v>60.902000000000001</v>
      </c>
      <c r="L173" s="37">
        <v>63.097999999999999</v>
      </c>
      <c r="M173" s="37">
        <v>64.262</v>
      </c>
      <c r="N173" s="37">
        <v>62.063000000000002</v>
      </c>
      <c r="O173" s="37">
        <v>63.381</v>
      </c>
      <c r="P173" s="37">
        <v>67.900000000000006</v>
      </c>
      <c r="Q173" s="37">
        <v>72.733000000000004</v>
      </c>
      <c r="S173" s="4">
        <f t="shared" si="221"/>
        <v>70.783741934975893</v>
      </c>
      <c r="T173" s="4">
        <f t="shared" si="221"/>
        <v>67.86139141135439</v>
      </c>
      <c r="U173" s="4">
        <f t="shared" si="221"/>
        <v>66.465371499171155</v>
      </c>
      <c r="V173" s="4">
        <f t="shared" si="221"/>
        <v>65.993792533172481</v>
      </c>
      <c r="W173" s="4">
        <f t="shared" si="221"/>
        <v>64.300435898874326</v>
      </c>
      <c r="X173" s="4">
        <f t="shared" si="221"/>
        <v>62.680693595727732</v>
      </c>
      <c r="Y173" s="4">
        <f t="shared" si="221"/>
        <v>61.280154692360597</v>
      </c>
      <c r="Z173" s="4">
        <f t="shared" si="221"/>
        <v>58.503780139565386</v>
      </c>
      <c r="AA173" s="4">
        <f t="shared" si="221"/>
        <v>60.02880046685884</v>
      </c>
      <c r="AB173" s="4">
        <f t="shared" si="221"/>
        <v>62.803679385688575</v>
      </c>
      <c r="AC173" s="4">
        <f t="shared" si="221"/>
        <v>64.695632029078311</v>
      </c>
      <c r="AD173" s="4">
        <f t="shared" si="221"/>
        <v>62.052154285283692</v>
      </c>
      <c r="AE173" s="4">
        <f t="shared" si="221"/>
        <v>63.551624266264895</v>
      </c>
      <c r="AF173" s="4">
        <f t="shared" si="221"/>
        <v>68.278784766742632</v>
      </c>
      <c r="AG173" s="4">
        <f t="shared" si="221"/>
        <v>73.945871066536355</v>
      </c>
      <c r="AI173" s="4">
        <f t="shared" si="222"/>
        <v>1.364258065024103</v>
      </c>
      <c r="AJ173" s="4">
        <f t="shared" si="222"/>
        <v>-8.3391411354384104E-2</v>
      </c>
      <c r="AK173" s="4">
        <f t="shared" si="222"/>
        <v>0.55062850082885006</v>
      </c>
      <c r="AL173" s="4">
        <f t="shared" si="222"/>
        <v>0.36120746682752269</v>
      </c>
      <c r="AM173" s="4">
        <f t="shared" si="222"/>
        <v>-0.76843589887432984</v>
      </c>
      <c r="AN173" s="4">
        <f t="shared" si="222"/>
        <v>-0.48669359572772919</v>
      </c>
      <c r="AO173" s="4">
        <f t="shared" si="222"/>
        <v>0.32684530763940245</v>
      </c>
      <c r="AP173" s="4">
        <f t="shared" si="222"/>
        <v>1.0702198604346123</v>
      </c>
      <c r="AQ173" s="4">
        <f t="shared" si="222"/>
        <v>0.87319953314116106</v>
      </c>
      <c r="AR173" s="4">
        <f t="shared" si="222"/>
        <v>0.29432061431142387</v>
      </c>
      <c r="AS173" s="4">
        <f t="shared" si="222"/>
        <v>-0.43363202907831067</v>
      </c>
      <c r="AT173" s="4">
        <f t="shared" si="222"/>
        <v>1.0845714716310795E-2</v>
      </c>
      <c r="AU173" s="4">
        <f t="shared" si="222"/>
        <v>-0.17062426626489469</v>
      </c>
      <c r="AV173" s="4">
        <f t="shared" si="222"/>
        <v>-0.37878476674262629</v>
      </c>
      <c r="AW173" s="4">
        <f t="shared" si="222"/>
        <v>-1.2128710665363513</v>
      </c>
      <c r="AY173" s="2">
        <f t="shared" si="214"/>
        <v>70.470351010702331</v>
      </c>
      <c r="AZ173" s="2">
        <f t="shared" si="214"/>
        <v>67.422602462797471</v>
      </c>
      <c r="BA173" s="2">
        <f t="shared" si="214"/>
        <v>65.861975071156266</v>
      </c>
      <c r="BB173" s="2">
        <f t="shared" si="214"/>
        <v>65.410432916160701</v>
      </c>
      <c r="BC173" s="2">
        <f t="shared" si="214"/>
        <v>63.76400572207514</v>
      </c>
      <c r="BD173" s="2">
        <f t="shared" si="214"/>
        <v>62.544797865134193</v>
      </c>
      <c r="BE173" s="2">
        <f t="shared" si="214"/>
        <v>60.957535668562215</v>
      </c>
      <c r="BF173" s="2">
        <f t="shared" si="214"/>
        <v>58.270130149864372</v>
      </c>
      <c r="BG173" s="2">
        <f t="shared" si="214"/>
        <v>59.692638469862729</v>
      </c>
      <c r="BH173" s="2">
        <f t="shared" si="214"/>
        <v>62.279368921844863</v>
      </c>
      <c r="BI173" s="2">
        <f t="shared" si="214"/>
        <v>63.782994097600977</v>
      </c>
      <c r="BJ173" s="2">
        <f t="shared" si="214"/>
        <v>61.250080880381972</v>
      </c>
      <c r="BK173" s="2">
        <f t="shared" si="214"/>
        <v>62.930304033507205</v>
      </c>
      <c r="BL173" s="2">
        <f t="shared" si="214"/>
        <v>68.11355151500922</v>
      </c>
      <c r="BM173" s="2">
        <f t="shared" si="214"/>
        <v>71.608983748487816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>
        <f t="shared" si="215"/>
        <v>62.194000000000003</v>
      </c>
      <c r="CK173" s="2" t="str">
        <f t="shared" si="215"/>
        <v/>
      </c>
      <c r="CL173" s="2">
        <f t="shared" si="215"/>
        <v>59.573999999999998</v>
      </c>
      <c r="CM173" s="2">
        <f t="shared" si="215"/>
        <v>60.902000000000001</v>
      </c>
      <c r="CN173" s="2">
        <f t="shared" si="215"/>
        <v>63.097999999999999</v>
      </c>
      <c r="CO173" s="2" t="str">
        <f t="shared" si="215"/>
        <v/>
      </c>
      <c r="CP173" s="2">
        <f t="shared" si="215"/>
        <v>62.063000000000002</v>
      </c>
      <c r="CQ173" s="2">
        <f t="shared" si="215"/>
        <v>63.381</v>
      </c>
      <c r="CR173" s="2">
        <f t="shared" si="215"/>
        <v>67.900000000000006</v>
      </c>
      <c r="CS173" s="2">
        <f t="shared" si="215"/>
        <v>72.733000000000004</v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>
        <f t="shared" si="202"/>
        <v>62.194000000000003</v>
      </c>
      <c r="DA173" s="2" t="str">
        <f t="shared" si="203"/>
        <v/>
      </c>
      <c r="DB173" s="2">
        <f t="shared" si="204"/>
        <v>59.573999999999998</v>
      </c>
      <c r="DC173" s="2">
        <f t="shared" si="205"/>
        <v>60.902000000000001</v>
      </c>
      <c r="DD173" s="2">
        <f t="shared" si="206"/>
        <v>63.097999999999999</v>
      </c>
      <c r="DE173" s="2" t="str">
        <f t="shared" si="207"/>
        <v/>
      </c>
      <c r="DF173" s="2">
        <f t="shared" si="208"/>
        <v>62.063000000000002</v>
      </c>
      <c r="DG173" s="2">
        <f t="shared" si="209"/>
        <v>63.381</v>
      </c>
      <c r="DH173" s="2">
        <f t="shared" si="210"/>
        <v>67.900000000000006</v>
      </c>
      <c r="DI173" s="2">
        <f t="shared" si="211"/>
        <v>72.733000000000004</v>
      </c>
      <c r="DK173" s="2">
        <f t="shared" si="223"/>
        <v>94.11470975536092</v>
      </c>
      <c r="DL173" s="2">
        <f t="shared" si="223"/>
        <v>96.195124433705814</v>
      </c>
      <c r="DM173" s="2">
        <f t="shared" si="223"/>
        <v>87.43685291452735</v>
      </c>
      <c r="DN173" s="2">
        <f t="shared" si="223"/>
        <v>88.623568511465862</v>
      </c>
      <c r="DO173" s="2">
        <f t="shared" si="223"/>
        <v>82.657027172298299</v>
      </c>
      <c r="DP173" s="2">
        <f t="shared" si="223"/>
        <v>42.266644818907977</v>
      </c>
      <c r="DQ173" s="2">
        <f t="shared" si="223"/>
        <v>55.535819390819363</v>
      </c>
      <c r="DR173" s="2">
        <f t="shared" si="223"/>
        <v>100.19027163515017</v>
      </c>
      <c r="DS173" s="2">
        <f t="shared" si="223"/>
        <v>81.468220689655155</v>
      </c>
      <c r="DT173" s="2">
        <f t="shared" si="223"/>
        <v>78.013436929922094</v>
      </c>
      <c r="DU173" s="2">
        <f t="shared" si="223"/>
        <v>61.30618597168597</v>
      </c>
      <c r="DV173" s="2">
        <f t="shared" si="223"/>
        <v>81.252279680490247</v>
      </c>
      <c r="DW173" s="2">
        <f t="shared" si="223"/>
        <v>103.77397795497185</v>
      </c>
      <c r="DX173" s="2">
        <f t="shared" si="223"/>
        <v>86.917932217932247</v>
      </c>
      <c r="DY173" s="2">
        <f t="shared" si="223"/>
        <v>114.77980022246939</v>
      </c>
      <c r="EA173" s="2">
        <f t="shared" si="213"/>
        <v>70.475190065761865</v>
      </c>
      <c r="EB173" s="2">
        <f t="shared" si="213"/>
        <v>66.898380924549826</v>
      </c>
      <c r="EC173" s="2">
        <f t="shared" si="213"/>
        <v>65.580756498145959</v>
      </c>
      <c r="ED173" s="2">
        <f t="shared" si="213"/>
        <v>65.490570758156494</v>
      </c>
      <c r="EE173" s="2">
        <f t="shared" si="213"/>
        <v>63.760754738808053</v>
      </c>
      <c r="EF173" s="2">
        <f t="shared" si="213"/>
        <v>62.637275814149604</v>
      </c>
      <c r="EG173" s="2">
        <f t="shared" si="213"/>
        <v>60.793557640309274</v>
      </c>
      <c r="EH173" s="2">
        <f t="shared" si="213"/>
        <v>57.802168147208107</v>
      </c>
      <c r="EI173" s="2">
        <f t="shared" si="213"/>
        <v>59.332187243679989</v>
      </c>
      <c r="EJ173" s="2">
        <f t="shared" si="213"/>
        <v>62.098971445380315</v>
      </c>
      <c r="EK173" s="2">
        <f t="shared" si="212"/>
        <v>63.355472556726312</v>
      </c>
      <c r="EL173" s="2">
        <f t="shared" si="179"/>
        <v>60.851004143378404</v>
      </c>
      <c r="EM173" s="2">
        <f t="shared" si="179"/>
        <v>62.481076388174237</v>
      </c>
      <c r="EN173" s="2">
        <f t="shared" si="179"/>
        <v>68.09820266880763</v>
      </c>
      <c r="EO173" s="2">
        <f t="shared" si="179"/>
        <v>71.798032356902709</v>
      </c>
      <c r="EQ173" s="2">
        <f t="shared" si="224"/>
        <v>70.452780371159051</v>
      </c>
      <c r="ER173" s="2">
        <f t="shared" si="224"/>
        <v>68.397197837670618</v>
      </c>
      <c r="ES173" s="2">
        <f t="shared" si="224"/>
        <v>66.401799383813042</v>
      </c>
      <c r="ET173" s="2">
        <f t="shared" si="224"/>
        <v>65.239820312908236</v>
      </c>
      <c r="EU173" s="2">
        <f t="shared" si="224"/>
        <v>63.76559971070472</v>
      </c>
      <c r="EV173" s="2">
        <f t="shared" si="224"/>
        <v>62.34143782537884</v>
      </c>
      <c r="EW173" s="2">
        <f t="shared" si="224"/>
        <v>61.32986293358627</v>
      </c>
      <c r="EX173" s="2">
        <f t="shared" si="224"/>
        <v>59.182632479911405</v>
      </c>
      <c r="EY173" s="2">
        <f t="shared" si="224"/>
        <v>60.369338198297896</v>
      </c>
      <c r="EZ173" s="2">
        <f t="shared" si="224"/>
        <v>62.624382740347031</v>
      </c>
      <c r="FA173" s="2">
        <f t="shared" si="224"/>
        <v>64.633945732982355</v>
      </c>
      <c r="FB173" s="2">
        <f t="shared" si="224"/>
        <v>62.062910423574387</v>
      </c>
      <c r="FC173" s="2">
        <f t="shared" si="224"/>
        <v>63.920350930561035</v>
      </c>
      <c r="FD173" s="2">
        <f t="shared" si="224"/>
        <v>68.153198963958616</v>
      </c>
      <c r="FE173" s="2">
        <f t="shared" si="224"/>
        <v>70.802392223685075</v>
      </c>
      <c r="FG173" s="2">
        <f t="shared" si="225"/>
        <v>0.99991509730174266</v>
      </c>
      <c r="FH173" s="2">
        <f t="shared" si="225"/>
        <v>0.99992212847035589</v>
      </c>
      <c r="FI173" s="2">
        <f t="shared" si="225"/>
        <v>0.99992324343644412</v>
      </c>
      <c r="FJ173" s="2">
        <f t="shared" si="225"/>
        <v>0.99991296238473859</v>
      </c>
      <c r="FK173" s="2">
        <f t="shared" si="225"/>
        <v>0.99991215095523245</v>
      </c>
      <c r="FL173" s="2">
        <f t="shared" si="225"/>
        <v>0.99990432506919091</v>
      </c>
      <c r="FM173" s="2">
        <f t="shared" si="225"/>
        <v>0.99989002878087907</v>
      </c>
      <c r="FN173" s="2">
        <f t="shared" si="225"/>
        <v>0.99987766180094262</v>
      </c>
      <c r="FO173" s="2">
        <f t="shared" si="225"/>
        <v>0.99986938256615221</v>
      </c>
      <c r="FP173" s="2">
        <f t="shared" si="225"/>
        <v>0.99987347707330931</v>
      </c>
      <c r="FQ173" s="2">
        <f t="shared" si="225"/>
        <v>0.99989073445430521</v>
      </c>
      <c r="FR173" s="2">
        <f t="shared" si="225"/>
        <v>0.99989429007793951</v>
      </c>
      <c r="FS173" s="2">
        <f t="shared" si="225"/>
        <v>0.99990147139173036</v>
      </c>
      <c r="FT173" s="2">
        <f t="shared" si="225"/>
        <v>0.99989012854863901</v>
      </c>
      <c r="FU173" s="2">
        <f t="shared" si="225"/>
        <v>0.99987593595619162</v>
      </c>
      <c r="FW173" s="2">
        <f t="shared" si="216"/>
        <v>0.30549787438108439</v>
      </c>
      <c r="FX173" s="2">
        <f t="shared" si="216"/>
        <v>0.3482347653325028</v>
      </c>
      <c r="FY173" s="2">
        <f t="shared" si="216"/>
        <v>0.34047061248147709</v>
      </c>
      <c r="FZ173" s="2">
        <f t="shared" si="216"/>
        <v>0.32762168327463631</v>
      </c>
      <c r="GA173" s="2">
        <f t="shared" si="216"/>
        <v>0.32837420279611224</v>
      </c>
      <c r="GB173" s="2">
        <f t="shared" si="216"/>
        <v>0.3060086727893323</v>
      </c>
      <c r="GC173" s="2">
        <f t="shared" si="216"/>
        <v>0.30683312322458517</v>
      </c>
      <c r="GD173" s="2">
        <f t="shared" si="216"/>
        <v>0.33523236164158071</v>
      </c>
      <c r="GE173" s="2">
        <f t="shared" si="216"/>
        <v>0.34475200809142181</v>
      </c>
      <c r="GF173" s="2">
        <f t="shared" si="216"/>
        <v>0.33951293667188431</v>
      </c>
      <c r="GG173" s="2">
        <f t="shared" si="216"/>
        <v>0.33457523023228847</v>
      </c>
      <c r="GH173" s="2">
        <f t="shared" si="216"/>
        <v>0.32751717376397893</v>
      </c>
      <c r="GI173" s="2">
        <f t="shared" si="216"/>
        <v>0.30929409233623906</v>
      </c>
      <c r="GJ173" s="2">
        <f t="shared" si="216"/>
        <v>0.24149072524517323</v>
      </c>
      <c r="GK173" s="2">
        <f t="shared" si="216"/>
        <v>0.19523228710975354</v>
      </c>
      <c r="GM173" s="86">
        <f t="shared" si="217"/>
        <v>3.1601053104089339E-155</v>
      </c>
      <c r="GN173" s="86">
        <f t="shared" si="217"/>
        <v>1.3951476164643242E-175</v>
      </c>
      <c r="GO173" s="86">
        <f t="shared" si="217"/>
        <v>4.9043224673597526E-172</v>
      </c>
      <c r="GP173" s="86">
        <f t="shared" si="217"/>
        <v>7.3917298382994986E-187</v>
      </c>
      <c r="GQ173" s="86">
        <f t="shared" si="217"/>
        <v>1.1587605950497651E-268</v>
      </c>
      <c r="GR173" s="86">
        <f t="shared" si="217"/>
        <v>7.2183083650620248E-147</v>
      </c>
      <c r="GS173" s="86">
        <f t="shared" si="217"/>
        <v>3.3058385114045552E-89</v>
      </c>
      <c r="GT173" s="86">
        <f t="shared" si="217"/>
        <v>2.034332988058695E-16</v>
      </c>
      <c r="GU173" s="86">
        <f t="shared" si="217"/>
        <v>5.8936944485135433E-26</v>
      </c>
      <c r="GV173" s="86">
        <f t="shared" si="217"/>
        <v>1.5606646156433392E-38</v>
      </c>
      <c r="GW173" s="86">
        <f t="shared" si="217"/>
        <v>1.657930736800029E-160</v>
      </c>
      <c r="GX173" s="86">
        <f t="shared" si="217"/>
        <v>0</v>
      </c>
      <c r="GY173" s="86">
        <f t="shared" si="217"/>
        <v>8.5402747012158612E-283</v>
      </c>
      <c r="GZ173" s="86">
        <f t="shared" si="217"/>
        <v>0</v>
      </c>
      <c r="HA173" s="86">
        <f t="shared" si="217"/>
        <v>0</v>
      </c>
      <c r="HC173" s="86">
        <f t="shared" si="181"/>
        <v>4.5242340560446712E-82</v>
      </c>
      <c r="HD173" s="86">
        <f t="shared" si="181"/>
        <v>6.333020664788945E-105</v>
      </c>
      <c r="HE173" s="86">
        <f t="shared" si="181"/>
        <v>2.1819385975212088E-94</v>
      </c>
      <c r="HF173" s="86">
        <f t="shared" si="180"/>
        <v>2.7374181165640948E-106</v>
      </c>
      <c r="HG173" s="86">
        <f t="shared" si="180"/>
        <v>1.130140780145362E-263</v>
      </c>
      <c r="HH173" s="86">
        <f t="shared" si="180"/>
        <v>1.3514448420778328E-118</v>
      </c>
      <c r="HI173" s="86">
        <f t="shared" si="180"/>
        <v>1.1999477138654355E-107</v>
      </c>
      <c r="HJ173" s="86">
        <f t="shared" si="180"/>
        <v>8.7920249384245411E-26</v>
      </c>
      <c r="HK173" s="86">
        <f t="shared" si="180"/>
        <v>5.950595937579045E-25</v>
      </c>
      <c r="HL173" s="86">
        <f t="shared" si="180"/>
        <v>3.5839483528829595E-72</v>
      </c>
      <c r="HM173" s="86">
        <f t="shared" si="180"/>
        <v>3.1470462029391639E-186</v>
      </c>
      <c r="HN173" s="86">
        <f t="shared" si="180"/>
        <v>4.1198020048571613E-181</v>
      </c>
      <c r="HO173" s="86">
        <f t="shared" si="226"/>
        <v>2.0995314812673344E-174</v>
      </c>
      <c r="HP173" s="86">
        <f t="shared" si="226"/>
        <v>1.5579443009985E-181</v>
      </c>
      <c r="HQ173" s="86">
        <f t="shared" si="226"/>
        <v>1.9976074062074711E-198</v>
      </c>
      <c r="HS173" s="86">
        <f t="shared" si="218"/>
        <v>5.9641475425916848E-9</v>
      </c>
      <c r="HT173" s="86">
        <f t="shared" si="218"/>
        <v>3.6895149246580713E-10</v>
      </c>
      <c r="HU173" s="86">
        <f t="shared" si="218"/>
        <v>1.0847175601608559E-10</v>
      </c>
      <c r="HV173" s="86">
        <f t="shared" si="218"/>
        <v>8.0064514412159365E-10</v>
      </c>
      <c r="HW173" s="86">
        <f t="shared" si="218"/>
        <v>3.2117357596946199E-11</v>
      </c>
      <c r="HX173" s="86">
        <f t="shared" si="218"/>
        <v>1.7211179967239782E-13</v>
      </c>
      <c r="HY173" s="86">
        <f t="shared" si="218"/>
        <v>2.2422389016916636E-10</v>
      </c>
      <c r="HZ173" s="86">
        <f t="shared" si="218"/>
        <v>2.0957268711740121E-19</v>
      </c>
      <c r="IA173" s="86">
        <f t="shared" si="218"/>
        <v>3.244488616518794E-21</v>
      </c>
      <c r="IB173" s="86">
        <f t="shared" si="218"/>
        <v>5.3084177000540641E-17</v>
      </c>
      <c r="IC173" s="86">
        <f t="shared" si="218"/>
        <v>6.8552489765620968E-13</v>
      </c>
      <c r="ID173" s="86">
        <f t="shared" si="218"/>
        <v>1.5730378450053623E-13</v>
      </c>
      <c r="IE173" s="86">
        <f t="shared" si="218"/>
        <v>1.2156613382867162E-10</v>
      </c>
      <c r="IF173" s="86">
        <f t="shared" si="218"/>
        <v>4.1138352676506132E-10</v>
      </c>
      <c r="IG173" s="86">
        <f t="shared" si="218"/>
        <v>5.5712420229452945E-8</v>
      </c>
      <c r="II173" s="86">
        <f t="shared" si="219"/>
        <v>1.3439537015540372E-2</v>
      </c>
      <c r="IJ173" s="86">
        <f t="shared" si="219"/>
        <v>5.493119523346332E-2</v>
      </c>
      <c r="IK173" s="86">
        <f t="shared" si="219"/>
        <v>3.768835029547072E-2</v>
      </c>
      <c r="IL173" s="86">
        <f t="shared" si="219"/>
        <v>2.6481968038529702E-2</v>
      </c>
      <c r="IM173" s="86">
        <f t="shared" si="219"/>
        <v>2.1023993193600782E-2</v>
      </c>
      <c r="IN173" s="86">
        <f t="shared" si="219"/>
        <v>4.4620292370695681E-3</v>
      </c>
      <c r="IO173" s="86">
        <f t="shared" si="219"/>
        <v>1.0000354483104551E-2</v>
      </c>
      <c r="IP173" s="86">
        <f t="shared" si="219"/>
        <v>4.1438130668349938E-3</v>
      </c>
      <c r="IQ173" s="86">
        <f t="shared" si="219"/>
        <v>5.3539282010186219E-3</v>
      </c>
      <c r="IR173" s="86">
        <f t="shared" si="219"/>
        <v>9.9999975198728271E-3</v>
      </c>
      <c r="IS173" s="86">
        <f t="shared" si="219"/>
        <v>1.823278063270806E-2</v>
      </c>
      <c r="IT173" s="86">
        <f t="shared" si="219"/>
        <v>9.9999951184762143E-3</v>
      </c>
      <c r="IU173" s="86">
        <f t="shared" si="219"/>
        <v>8.4118958454703994E-3</v>
      </c>
      <c r="IV173" s="86">
        <f t="shared" si="219"/>
        <v>7.5385959885883747E-4</v>
      </c>
      <c r="IW173" s="86">
        <f t="shared" si="219"/>
        <v>8.2590418013629135E-3</v>
      </c>
      <c r="IY173" s="86">
        <f t="shared" si="220"/>
        <v>1.3439542979687915E-2</v>
      </c>
      <c r="IZ173" s="86">
        <f t="shared" si="220"/>
        <v>5.4931195602414815E-2</v>
      </c>
      <c r="JA173" s="86">
        <f t="shared" si="220"/>
        <v>3.7688350403942479E-2</v>
      </c>
      <c r="JB173" s="86">
        <f t="shared" si="220"/>
        <v>2.6481968839174846E-2</v>
      </c>
      <c r="JC173" s="86">
        <f t="shared" si="220"/>
        <v>2.102399322571814E-2</v>
      </c>
      <c r="JD173" s="86">
        <f t="shared" si="220"/>
        <v>4.4620292372416796E-3</v>
      </c>
      <c r="JE173" s="86">
        <f t="shared" si="220"/>
        <v>1.000035470732844E-2</v>
      </c>
      <c r="JF173" s="86">
        <f t="shared" si="220"/>
        <v>4.1438130668351976E-3</v>
      </c>
      <c r="JG173" s="86">
        <f t="shared" si="220"/>
        <v>5.3539282010186219E-3</v>
      </c>
      <c r="JH173" s="86">
        <f t="shared" si="220"/>
        <v>9.9999975198728809E-3</v>
      </c>
      <c r="JI173" s="86">
        <f t="shared" si="220"/>
        <v>1.8232780633393585E-2</v>
      </c>
      <c r="JJ173" s="86">
        <f t="shared" si="220"/>
        <v>9.9999951186335173E-3</v>
      </c>
      <c r="JK173" s="86">
        <f t="shared" si="220"/>
        <v>8.4118959670365333E-3</v>
      </c>
      <c r="JL173" s="86">
        <f t="shared" si="220"/>
        <v>7.5386001024236422E-4</v>
      </c>
      <c r="JM173" s="86">
        <f t="shared" si="220"/>
        <v>8.2590975137831427E-3</v>
      </c>
    </row>
    <row r="174" spans="2:273" x14ac:dyDescent="0.25">
      <c r="B174" s="2">
        <v>147</v>
      </c>
      <c r="C174" s="37">
        <v>72.259</v>
      </c>
      <c r="D174" s="37">
        <v>68.635000000000005</v>
      </c>
      <c r="E174" s="37">
        <v>66.983999999999995</v>
      </c>
      <c r="F174" s="37">
        <v>66.305999999999997</v>
      </c>
      <c r="G174" s="37">
        <v>64.596999999999994</v>
      </c>
      <c r="H174" s="37">
        <v>63.274000000000001</v>
      </c>
      <c r="I174" s="37">
        <v>62.41</v>
      </c>
      <c r="J174" s="37">
        <v>59.18</v>
      </c>
      <c r="K174" s="37">
        <v>61.262</v>
      </c>
      <c r="L174" s="37">
        <v>64.426000000000002</v>
      </c>
      <c r="M174" s="37">
        <v>64.933999999999997</v>
      </c>
      <c r="N174" s="37">
        <v>63.920999999999999</v>
      </c>
      <c r="O174" s="37">
        <v>64.206000000000003</v>
      </c>
      <c r="P174" s="37">
        <v>68.5</v>
      </c>
      <c r="Q174" s="37">
        <v>74.400000000000006</v>
      </c>
      <c r="S174" s="4">
        <f t="shared" si="221"/>
        <v>70.961822001109496</v>
      </c>
      <c r="T174" s="4">
        <f t="shared" si="221"/>
        <v>67.990550060267509</v>
      </c>
      <c r="U174" s="4">
        <f t="shared" si="221"/>
        <v>66.735089928784092</v>
      </c>
      <c r="V174" s="4">
        <f t="shared" si="221"/>
        <v>66.299769892019043</v>
      </c>
      <c r="W174" s="4">
        <f t="shared" si="221"/>
        <v>64.613238896391238</v>
      </c>
      <c r="X174" s="4">
        <f t="shared" si="221"/>
        <v>62.770882701467599</v>
      </c>
      <c r="Y174" s="4">
        <f t="shared" si="221"/>
        <v>61.473748537512591</v>
      </c>
      <c r="Z174" s="4">
        <f t="shared" si="221"/>
        <v>58.72217109774131</v>
      </c>
      <c r="AA174" s="4">
        <f t="shared" si="221"/>
        <v>60.359724790897069</v>
      </c>
      <c r="AB174" s="4">
        <f t="shared" si="221"/>
        <v>63.243737363300212</v>
      </c>
      <c r="AC174" s="4">
        <f t="shared" si="221"/>
        <v>65.298649891201123</v>
      </c>
      <c r="AD174" s="4">
        <f t="shared" si="221"/>
        <v>62.759109691319509</v>
      </c>
      <c r="AE174" s="4">
        <f t="shared" si="221"/>
        <v>64.053871755719015</v>
      </c>
      <c r="AF174" s="4">
        <f t="shared" si="221"/>
        <v>68.369629982115569</v>
      </c>
      <c r="AG174" s="4">
        <f t="shared" si="221"/>
        <v>75.092430622680496</v>
      </c>
      <c r="AI174" s="4">
        <f t="shared" si="222"/>
        <v>1.2971779988905041</v>
      </c>
      <c r="AJ174" s="4">
        <f t="shared" si="222"/>
        <v>0.64444993973249609</v>
      </c>
      <c r="AK174" s="4">
        <f t="shared" si="222"/>
        <v>0.24891007121590292</v>
      </c>
      <c r="AL174" s="4">
        <f t="shared" si="222"/>
        <v>6.230107980954358E-3</v>
      </c>
      <c r="AM174" s="4">
        <f t="shared" si="222"/>
        <v>-1.6238896391243429E-2</v>
      </c>
      <c r="AN174" s="4">
        <f t="shared" si="222"/>
        <v>0.50311729853240195</v>
      </c>
      <c r="AO174" s="4">
        <f t="shared" si="222"/>
        <v>0.93625146248740521</v>
      </c>
      <c r="AP174" s="4">
        <f t="shared" si="222"/>
        <v>0.45782890225869011</v>
      </c>
      <c r="AQ174" s="4">
        <f t="shared" si="222"/>
        <v>0.9022752091029318</v>
      </c>
      <c r="AR174" s="4">
        <f t="shared" si="222"/>
        <v>1.1822626366997895</v>
      </c>
      <c r="AS174" s="4">
        <f t="shared" si="222"/>
        <v>-0.36464989120112534</v>
      </c>
      <c r="AT174" s="4">
        <f t="shared" si="222"/>
        <v>1.1618903086804906</v>
      </c>
      <c r="AU174" s="4">
        <f t="shared" si="222"/>
        <v>0.1521282442809877</v>
      </c>
      <c r="AV174" s="4">
        <f t="shared" si="222"/>
        <v>0.13037001788443092</v>
      </c>
      <c r="AW174" s="4">
        <f t="shared" si="222"/>
        <v>-0.69243062268049016</v>
      </c>
      <c r="AY174" s="2">
        <f t="shared" si="214"/>
        <v>70.402620287077212</v>
      </c>
      <c r="AZ174" s="2">
        <f t="shared" si="214"/>
        <v>67.337822860213777</v>
      </c>
      <c r="BA174" s="2">
        <f t="shared" si="214"/>
        <v>65.77487351762899</v>
      </c>
      <c r="BB174" s="2">
        <f t="shared" si="214"/>
        <v>65.331848963792098</v>
      </c>
      <c r="BC174" s="2">
        <f t="shared" si="214"/>
        <v>63.674984242177899</v>
      </c>
      <c r="BD174" s="2">
        <f t="shared" si="214"/>
        <v>62.468712828930165</v>
      </c>
      <c r="BE174" s="2">
        <f t="shared" si="214"/>
        <v>60.860917065748637</v>
      </c>
      <c r="BF174" s="2">
        <f t="shared" si="214"/>
        <v>58.111374461667111</v>
      </c>
      <c r="BG174" s="2">
        <f t="shared" si="214"/>
        <v>59.486250927593765</v>
      </c>
      <c r="BH174" s="2">
        <f t="shared" si="214"/>
        <v>62.106920041424594</v>
      </c>
      <c r="BI174" s="2">
        <f t="shared" si="214"/>
        <v>63.61478085358921</v>
      </c>
      <c r="BJ174" s="2">
        <f t="shared" si="214"/>
        <v>61.110748190927758</v>
      </c>
      <c r="BK174" s="2">
        <f t="shared" si="214"/>
        <v>62.821306556368867</v>
      </c>
      <c r="BL174" s="2">
        <f t="shared" si="214"/>
        <v>67.978742211486605</v>
      </c>
      <c r="BM174" s="2">
        <f t="shared" si="214"/>
        <v>71.46787088490349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>
        <f t="shared" si="215"/>
        <v>68.5</v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>
        <f t="shared" si="210"/>
        <v>68.5</v>
      </c>
      <c r="DI174" s="2" t="str">
        <f t="shared" si="211"/>
        <v/>
      </c>
      <c r="DK174" s="2">
        <f t="shared" si="223"/>
        <v>94.173829507701598</v>
      </c>
      <c r="DL174" s="2">
        <f t="shared" si="223"/>
        <v>96.288128964059183</v>
      </c>
      <c r="DM174" s="2">
        <f t="shared" si="223"/>
        <v>87.476145877378457</v>
      </c>
      <c r="DN174" s="2">
        <f t="shared" si="223"/>
        <v>88.706821813467315</v>
      </c>
      <c r="DO174" s="2">
        <f t="shared" si="223"/>
        <v>82.687080409475186</v>
      </c>
      <c r="DP174" s="2">
        <f t="shared" si="223"/>
        <v>41.939855673487259</v>
      </c>
      <c r="DQ174" s="2">
        <f t="shared" si="223"/>
        <v>55.284191848991824</v>
      </c>
      <c r="DR174" s="2">
        <f t="shared" si="223"/>
        <v>100.34337975528365</v>
      </c>
      <c r="DS174" s="2">
        <f t="shared" si="223"/>
        <v>81.466020689655153</v>
      </c>
      <c r="DT174" s="2">
        <f t="shared" si="223"/>
        <v>77.975532369299188</v>
      </c>
      <c r="DU174" s="2">
        <f t="shared" si="223"/>
        <v>61.128801029601028</v>
      </c>
      <c r="DV174" s="2">
        <f t="shared" si="223"/>
        <v>81.25631535178907</v>
      </c>
      <c r="DW174" s="2">
        <f t="shared" si="223"/>
        <v>103.96914831144466</v>
      </c>
      <c r="DX174" s="2">
        <f t="shared" si="223"/>
        <v>86.947186014586038</v>
      </c>
      <c r="DY174" s="2">
        <f t="shared" si="223"/>
        <v>115.07397819799775</v>
      </c>
      <c r="EA174" s="2">
        <f t="shared" si="213"/>
        <v>70.408292682244294</v>
      </c>
      <c r="EB174" s="2">
        <f t="shared" si="213"/>
        <v>66.765667724249241</v>
      </c>
      <c r="EC174" s="2">
        <f t="shared" si="213"/>
        <v>65.467857863796681</v>
      </c>
      <c r="ED174" s="2">
        <f t="shared" si="213"/>
        <v>65.419846872955034</v>
      </c>
      <c r="EE174" s="2">
        <f t="shared" si="213"/>
        <v>63.671717859731281</v>
      </c>
      <c r="EF174" s="2">
        <f t="shared" si="213"/>
        <v>62.569811600314331</v>
      </c>
      <c r="EG174" s="2">
        <f t="shared" si="213"/>
        <v>60.681068195072662</v>
      </c>
      <c r="EH174" s="2">
        <f t="shared" si="213"/>
        <v>57.597247842639575</v>
      </c>
      <c r="EI174" s="2">
        <f t="shared" si="213"/>
        <v>59.090289389116734</v>
      </c>
      <c r="EJ174" s="2">
        <f t="shared" si="213"/>
        <v>61.909763436694348</v>
      </c>
      <c r="EK174" s="2">
        <f t="shared" si="212"/>
        <v>63.147817012320886</v>
      </c>
      <c r="EL174" s="2">
        <f t="shared" si="179"/>
        <v>60.67572944270934</v>
      </c>
      <c r="EM174" s="2">
        <f t="shared" si="179"/>
        <v>62.329989831571623</v>
      </c>
      <c r="EN174" s="2">
        <f t="shared" si="179"/>
        <v>67.962207732344069</v>
      </c>
      <c r="EO174" s="2">
        <f t="shared" si="179"/>
        <v>71.676546720611981</v>
      </c>
      <c r="EQ174" s="2">
        <f t="shared" si="224"/>
        <v>70.385204011781809</v>
      </c>
      <c r="ER174" s="2">
        <f t="shared" si="224"/>
        <v>68.308783548162083</v>
      </c>
      <c r="ES174" s="2">
        <f t="shared" si="224"/>
        <v>66.313005249032116</v>
      </c>
      <c r="ET174" s="2">
        <f t="shared" si="224"/>
        <v>65.161833024594088</v>
      </c>
      <c r="EU174" s="2">
        <f t="shared" si="224"/>
        <v>63.676711787370934</v>
      </c>
      <c r="EV174" s="2">
        <f t="shared" si="224"/>
        <v>62.265130326809405</v>
      </c>
      <c r="EW174" s="2">
        <f t="shared" si="224"/>
        <v>61.233120550476713</v>
      </c>
      <c r="EX174" s="2">
        <f t="shared" si="224"/>
        <v>59.027789093058388</v>
      </c>
      <c r="EY174" s="2">
        <f t="shared" si="224"/>
        <v>60.165324862021833</v>
      </c>
      <c r="EZ174" s="2">
        <f t="shared" si="224"/>
        <v>62.451576646523691</v>
      </c>
      <c r="FA174" s="2">
        <f t="shared" si="224"/>
        <v>64.462356792943623</v>
      </c>
      <c r="FB174" s="2">
        <f t="shared" si="224"/>
        <v>61.919668513023609</v>
      </c>
      <c r="FC174" s="2">
        <f t="shared" si="224"/>
        <v>63.810596316645864</v>
      </c>
      <c r="FD174" s="2">
        <f t="shared" si="224"/>
        <v>68.018754568231429</v>
      </c>
      <c r="FE174" s="2">
        <f t="shared" si="224"/>
        <v>70.660003832050748</v>
      </c>
      <c r="FG174" s="2">
        <f t="shared" si="225"/>
        <v>0.99992256724043593</v>
      </c>
      <c r="FH174" s="2">
        <f t="shared" si="225"/>
        <v>0.99992897983426787</v>
      </c>
      <c r="FI174" s="2">
        <f t="shared" si="225"/>
        <v>0.99992999670926086</v>
      </c>
      <c r="FJ174" s="2">
        <f t="shared" si="225"/>
        <v>0.99992062014352989</v>
      </c>
      <c r="FK174" s="2">
        <f t="shared" si="225"/>
        <v>0.99991988009963706</v>
      </c>
      <c r="FL174" s="2">
        <f t="shared" si="225"/>
        <v>0.99991274269148434</v>
      </c>
      <c r="FM174" s="2">
        <f t="shared" si="225"/>
        <v>0.99989970408565365</v>
      </c>
      <c r="FN174" s="2">
        <f t="shared" si="225"/>
        <v>0.99988842503535091</v>
      </c>
      <c r="FO174" s="2">
        <f t="shared" si="225"/>
        <v>0.99988087411541793</v>
      </c>
      <c r="FP174" s="2">
        <f t="shared" si="225"/>
        <v>0.99988460843481763</v>
      </c>
      <c r="FQ174" s="2">
        <f t="shared" si="225"/>
        <v>0.99990034767988256</v>
      </c>
      <c r="FR174" s="2">
        <f t="shared" si="225"/>
        <v>0.99990359050851707</v>
      </c>
      <c r="FS174" s="2">
        <f t="shared" si="225"/>
        <v>0.99991014006223522</v>
      </c>
      <c r="FT174" s="2">
        <f t="shared" si="225"/>
        <v>0.99989979507669224</v>
      </c>
      <c r="FU174" s="2">
        <f t="shared" si="225"/>
        <v>0.99988685101210517</v>
      </c>
      <c r="FW174" s="2">
        <f t="shared" si="216"/>
        <v>0.32538150164196072</v>
      </c>
      <c r="FX174" s="2">
        <f t="shared" si="216"/>
        <v>0.36942038766019925</v>
      </c>
      <c r="FY174" s="2">
        <f t="shared" si="216"/>
        <v>0.36144583369056471</v>
      </c>
      <c r="FZ174" s="2">
        <f t="shared" si="216"/>
        <v>0.34822326965046341</v>
      </c>
      <c r="GA174" s="2">
        <f t="shared" si="216"/>
        <v>0.34899854774053984</v>
      </c>
      <c r="GB174" s="2">
        <f t="shared" si="216"/>
        <v>0.32590994455583971</v>
      </c>
      <c r="GC174" s="2">
        <f t="shared" si="216"/>
        <v>0.32676276725907449</v>
      </c>
      <c r="GD174" s="2">
        <f t="shared" si="216"/>
        <v>0.35605909352238335</v>
      </c>
      <c r="GE174" s="2">
        <f t="shared" si="216"/>
        <v>0.36584468104096496</v>
      </c>
      <c r="GF174" s="2">
        <f t="shared" si="216"/>
        <v>0.36046140434405977</v>
      </c>
      <c r="GG174" s="2">
        <f t="shared" si="216"/>
        <v>0.35538296199301528</v>
      </c>
      <c r="GH174" s="2">
        <f t="shared" si="216"/>
        <v>0.34811559081193327</v>
      </c>
      <c r="GI174" s="2">
        <f t="shared" si="216"/>
        <v>0.32930764353853381</v>
      </c>
      <c r="GJ174" s="2">
        <f t="shared" si="216"/>
        <v>0.25876055875028359</v>
      </c>
      <c r="GK174" s="2">
        <f t="shared" si="216"/>
        <v>0.21011037857900411</v>
      </c>
      <c r="GM174" s="86">
        <f t="shared" si="217"/>
        <v>5.3827703343691379E-159</v>
      </c>
      <c r="GN174" s="86">
        <f t="shared" si="217"/>
        <v>7.3972600263042938E-180</v>
      </c>
      <c r="GO174" s="86">
        <f t="shared" si="217"/>
        <v>3.336606061594505E-176</v>
      </c>
      <c r="GP174" s="86">
        <f t="shared" si="217"/>
        <v>2.1876039042796093E-191</v>
      </c>
      <c r="GQ174" s="86">
        <f t="shared" si="217"/>
        <v>3.2274996705902229E-275</v>
      </c>
      <c r="GR174" s="86">
        <f t="shared" si="217"/>
        <v>2.1488021192021127E-150</v>
      </c>
      <c r="GS174" s="86">
        <f t="shared" si="217"/>
        <v>2.4026722693782094E-91</v>
      </c>
      <c r="GT174" s="86">
        <f t="shared" si="217"/>
        <v>8.9520694724194305E-17</v>
      </c>
      <c r="GU174" s="86">
        <f t="shared" si="217"/>
        <v>1.5341861714335727E-26</v>
      </c>
      <c r="GV174" s="86">
        <f t="shared" si="217"/>
        <v>2.0379474650111132E-39</v>
      </c>
      <c r="GW174" s="86">
        <f t="shared" si="217"/>
        <v>2.2751631267293672E-164</v>
      </c>
      <c r="GX174" s="86">
        <f t="shared" si="217"/>
        <v>0</v>
      </c>
      <c r="GY174" s="86">
        <f t="shared" si="217"/>
        <v>1.1006832911955037E-289</v>
      </c>
      <c r="GZ174" s="86">
        <f t="shared" si="217"/>
        <v>0</v>
      </c>
      <c r="HA174" s="86">
        <f t="shared" si="217"/>
        <v>0</v>
      </c>
      <c r="HC174" s="86">
        <f t="shared" si="181"/>
        <v>7.3901891743074507E-85</v>
      </c>
      <c r="HD174" s="86">
        <f t="shared" si="181"/>
        <v>1.5582190381709988E-108</v>
      </c>
      <c r="HE174" s="86">
        <f t="shared" si="181"/>
        <v>1.3848050905089554E-97</v>
      </c>
      <c r="HF174" s="86">
        <f t="shared" si="180"/>
        <v>7.0648414355901692E-110</v>
      </c>
      <c r="HG174" s="86">
        <f t="shared" si="180"/>
        <v>1.165118771086154E-272</v>
      </c>
      <c r="HH174" s="86">
        <f t="shared" si="180"/>
        <v>1.4896341336636172E-122</v>
      </c>
      <c r="HI174" s="86">
        <f t="shared" si="180"/>
        <v>2.8510421291632384E-111</v>
      </c>
      <c r="HJ174" s="86">
        <f t="shared" si="180"/>
        <v>1.3724898030749654E-26</v>
      </c>
      <c r="HK174" s="86">
        <f t="shared" si="180"/>
        <v>9.9714019201063568E-26</v>
      </c>
      <c r="HL174" s="86">
        <f t="shared" si="180"/>
        <v>1.5434171837977087E-74</v>
      </c>
      <c r="HM174" s="86">
        <f t="shared" si="180"/>
        <v>1.6280029224771928E-192</v>
      </c>
      <c r="HN174" s="86">
        <f t="shared" si="180"/>
        <v>3.2375244646291856E-187</v>
      </c>
      <c r="HO174" s="86">
        <f t="shared" si="226"/>
        <v>2.2466083816190675E-180</v>
      </c>
      <c r="HP174" s="86">
        <f t="shared" si="226"/>
        <v>9.4194397685506878E-188</v>
      </c>
      <c r="HQ174" s="86">
        <f t="shared" si="226"/>
        <v>4.3582026779050811E-205</v>
      </c>
      <c r="HS174" s="86">
        <f t="shared" si="218"/>
        <v>9.8388841244624454E-10</v>
      </c>
      <c r="HT174" s="86">
        <f t="shared" si="218"/>
        <v>5.5525721614472145E-11</v>
      </c>
      <c r="HU174" s="86">
        <f t="shared" si="218"/>
        <v>1.4258808688093212E-11</v>
      </c>
      <c r="HV174" s="86">
        <f t="shared" si="218"/>
        <v>1.1725671135793779E-10</v>
      </c>
      <c r="HW174" s="86">
        <f t="shared" si="218"/>
        <v>3.6668346410671161E-12</v>
      </c>
      <c r="HX174" s="86">
        <f t="shared" si="218"/>
        <v>1.2381972131478171E-14</v>
      </c>
      <c r="HY174" s="86">
        <f t="shared" si="218"/>
        <v>2.8544638421361931E-11</v>
      </c>
      <c r="HZ174" s="86">
        <f t="shared" si="218"/>
        <v>4.4160277165443967E-21</v>
      </c>
      <c r="IA174" s="86">
        <f t="shared" si="218"/>
        <v>4.9550036597932957E-23</v>
      </c>
      <c r="IB174" s="86">
        <f t="shared" si="218"/>
        <v>1.9619319477304532E-18</v>
      </c>
      <c r="IC174" s="86">
        <f t="shared" si="218"/>
        <v>5.6319989955933998E-14</v>
      </c>
      <c r="ID174" s="86">
        <f t="shared" si="218"/>
        <v>1.0575023334170929E-14</v>
      </c>
      <c r="IE174" s="86">
        <f t="shared" si="218"/>
        <v>1.381947211535812E-11</v>
      </c>
      <c r="IF174" s="86">
        <f t="shared" si="218"/>
        <v>3.817816723192499E-11</v>
      </c>
      <c r="IG174" s="86">
        <f t="shared" si="218"/>
        <v>7.5463780841806422E-9</v>
      </c>
      <c r="II174" s="86">
        <f t="shared" si="219"/>
        <v>2.6317327934793491E-2</v>
      </c>
      <c r="IJ174" s="86">
        <f t="shared" si="219"/>
        <v>9.1199962514132066E-2</v>
      </c>
      <c r="IK174" s="86">
        <f t="shared" si="219"/>
        <v>6.6828583897495422E-2</v>
      </c>
      <c r="IL174" s="86">
        <f t="shared" si="219"/>
        <v>4.8666820715531682E-2</v>
      </c>
      <c r="IM174" s="86">
        <f t="shared" si="219"/>
        <v>4.08203683241182E-2</v>
      </c>
      <c r="IN174" s="86">
        <f t="shared" si="219"/>
        <v>1.0941302098876797E-2</v>
      </c>
      <c r="IO174" s="86">
        <f t="shared" si="219"/>
        <v>2.0892225350458472E-2</v>
      </c>
      <c r="IP174" s="86">
        <f t="shared" si="219"/>
        <v>1.219329834318025E-2</v>
      </c>
      <c r="IQ174" s="86">
        <f t="shared" si="219"/>
        <v>1.5770352809626173E-2</v>
      </c>
      <c r="IR174" s="86">
        <f t="shared" si="219"/>
        <v>2.4388010125760223E-2</v>
      </c>
      <c r="IS174" s="86">
        <f t="shared" si="219"/>
        <v>3.7548725735970387E-2</v>
      </c>
      <c r="IT174" s="86">
        <f t="shared" si="219"/>
        <v>2.2903437991472032E-2</v>
      </c>
      <c r="IU174" s="86">
        <f t="shared" si="219"/>
        <v>1.8393372840175597E-2</v>
      </c>
      <c r="IV174" s="86">
        <f t="shared" si="219"/>
        <v>1.9174713183067193E-3</v>
      </c>
      <c r="IW174" s="86">
        <f t="shared" si="219"/>
        <v>1.3528908613791687E-2</v>
      </c>
      <c r="IY174" s="86">
        <f t="shared" si="220"/>
        <v>2.6317328918681902E-2</v>
      </c>
      <c r="IZ174" s="86">
        <f t="shared" si="220"/>
        <v>9.1199962569657789E-2</v>
      </c>
      <c r="JA174" s="86">
        <f t="shared" si="220"/>
        <v>6.6828583911754225E-2</v>
      </c>
      <c r="JB174" s="86">
        <f t="shared" si="220"/>
        <v>4.8666820832788393E-2</v>
      </c>
      <c r="JC174" s="86">
        <f t="shared" si="220"/>
        <v>4.0820368327785038E-2</v>
      </c>
      <c r="JD174" s="86">
        <f t="shared" si="220"/>
        <v>1.094130209888918E-2</v>
      </c>
      <c r="JE174" s="86">
        <f t="shared" si="220"/>
        <v>2.0892225379003111E-2</v>
      </c>
      <c r="JF174" s="86">
        <f t="shared" si="220"/>
        <v>1.219329834318034E-2</v>
      </c>
      <c r="JG174" s="86">
        <f t="shared" si="220"/>
        <v>1.5770352809626173E-2</v>
      </c>
      <c r="JH174" s="86">
        <f t="shared" si="220"/>
        <v>2.4388010125760227E-2</v>
      </c>
      <c r="JI174" s="86">
        <f t="shared" si="220"/>
        <v>3.754872573602671E-2</v>
      </c>
      <c r="JJ174" s="86">
        <f t="shared" si="220"/>
        <v>2.2903437991482607E-2</v>
      </c>
      <c r="JK174" s="86">
        <f t="shared" si="220"/>
        <v>1.8393372853995071E-2</v>
      </c>
      <c r="JL174" s="86">
        <f t="shared" si="220"/>
        <v>1.9174713564848866E-3</v>
      </c>
      <c r="JM174" s="86">
        <f t="shared" si="220"/>
        <v>1.3528916160169772E-2</v>
      </c>
    </row>
    <row r="175" spans="2:273" x14ac:dyDescent="0.25">
      <c r="B175" s="2">
        <v>148</v>
      </c>
      <c r="C175" s="37">
        <v>73.814999999999998</v>
      </c>
      <c r="D175" s="37">
        <v>68.078999999999994</v>
      </c>
      <c r="E175" s="37">
        <v>66.619</v>
      </c>
      <c r="F175" s="37">
        <v>66.081000000000003</v>
      </c>
      <c r="G175" s="37">
        <v>64.613</v>
      </c>
      <c r="H175" s="37">
        <v>62.081000000000003</v>
      </c>
      <c r="I175" s="37">
        <v>62.41</v>
      </c>
      <c r="J175" s="37">
        <v>60.491999999999997</v>
      </c>
      <c r="K175" s="37">
        <v>61.148000000000003</v>
      </c>
      <c r="L175" s="37">
        <v>65.361000000000004</v>
      </c>
      <c r="M175" s="37">
        <v>65.802999999999997</v>
      </c>
      <c r="N175" s="37">
        <v>64.016000000000005</v>
      </c>
      <c r="O175" s="37">
        <v>65.206000000000003</v>
      </c>
      <c r="P175" s="37">
        <v>69.099999999999994</v>
      </c>
      <c r="Q175" s="37">
        <v>74.716999999999999</v>
      </c>
      <c r="S175" s="4">
        <f t="shared" si="221"/>
        <v>71.257899455407511</v>
      </c>
      <c r="T175" s="4">
        <f t="shared" si="221"/>
        <v>68.155835112986409</v>
      </c>
      <c r="U175" s="4">
        <f t="shared" si="221"/>
        <v>67.097066869467952</v>
      </c>
      <c r="V175" s="4">
        <f t="shared" si="221"/>
        <v>66.734843936374347</v>
      </c>
      <c r="W175" s="4">
        <f t="shared" si="221"/>
        <v>65.088164202579918</v>
      </c>
      <c r="X175" s="4">
        <f t="shared" si="221"/>
        <v>62.996809575176002</v>
      </c>
      <c r="Y175" s="4">
        <f t="shared" si="221"/>
        <v>61.833060371105383</v>
      </c>
      <c r="Z175" s="4">
        <f t="shared" si="221"/>
        <v>59.325232395208268</v>
      </c>
      <c r="AA175" s="4">
        <f t="shared" si="221"/>
        <v>61.208020517559696</v>
      </c>
      <c r="AB175" s="4">
        <f t="shared" si="221"/>
        <v>64.10048846314686</v>
      </c>
      <c r="AC175" s="4">
        <f t="shared" si="221"/>
        <v>66.258013094237526</v>
      </c>
      <c r="AD175" s="4">
        <f t="shared" si="221"/>
        <v>64.005409634733439</v>
      </c>
      <c r="AE175" s="4">
        <f t="shared" si="221"/>
        <v>64.942351298011289</v>
      </c>
      <c r="AF175" s="4">
        <f t="shared" si="221"/>
        <v>68.700185526437565</v>
      </c>
      <c r="AG175" s="4">
        <f t="shared" si="221"/>
        <v>76.783663010079977</v>
      </c>
      <c r="AI175" s="4">
        <f t="shared" si="222"/>
        <v>2.5571005445924868</v>
      </c>
      <c r="AJ175" s="4">
        <f t="shared" si="222"/>
        <v>-7.6835112986415766E-2</v>
      </c>
      <c r="AK175" s="4">
        <f t="shared" si="222"/>
        <v>-0.47806686946795196</v>
      </c>
      <c r="AL175" s="4">
        <f t="shared" si="222"/>
        <v>-0.65384393637434357</v>
      </c>
      <c r="AM175" s="4">
        <f t="shared" si="222"/>
        <v>-0.47516420257991854</v>
      </c>
      <c r="AN175" s="4">
        <f t="shared" si="222"/>
        <v>-0.9158095751759987</v>
      </c>
      <c r="AO175" s="4">
        <f t="shared" si="222"/>
        <v>0.57693962889461403</v>
      </c>
      <c r="AP175" s="4">
        <f t="shared" si="222"/>
        <v>1.1667676047917297</v>
      </c>
      <c r="AQ175" s="4">
        <f t="shared" si="222"/>
        <v>-6.0020517559692621E-2</v>
      </c>
      <c r="AR175" s="4">
        <f t="shared" si="222"/>
        <v>1.2605115368531443</v>
      </c>
      <c r="AS175" s="4">
        <f t="shared" si="222"/>
        <v>-0.455013094237529</v>
      </c>
      <c r="AT175" s="4">
        <f t="shared" si="222"/>
        <v>1.0590365266565982E-2</v>
      </c>
      <c r="AU175" s="4">
        <f t="shared" si="222"/>
        <v>0.26364870198871415</v>
      </c>
      <c r="AV175" s="4">
        <f t="shared" si="222"/>
        <v>0.39981447356242938</v>
      </c>
      <c r="AW175" s="4">
        <f t="shared" si="222"/>
        <v>-2.0666630100799779</v>
      </c>
      <c r="AY175" s="2">
        <f t="shared" si="214"/>
        <v>70.334860942149135</v>
      </c>
      <c r="AZ175" s="2">
        <f t="shared" si="214"/>
        <v>67.255753291016816</v>
      </c>
      <c r="BA175" s="2">
        <f t="shared" si="214"/>
        <v>65.689265294811619</v>
      </c>
      <c r="BB175" s="2">
        <f t="shared" si="214"/>
        <v>65.252824318961856</v>
      </c>
      <c r="BC175" s="2">
        <f t="shared" si="214"/>
        <v>63.585983066382425</v>
      </c>
      <c r="BD175" s="2">
        <f t="shared" si="214"/>
        <v>62.392061496312259</v>
      </c>
      <c r="BE175" s="2">
        <f t="shared" si="214"/>
        <v>60.765290813396589</v>
      </c>
      <c r="BF175" s="2">
        <f t="shared" si="214"/>
        <v>57.955565773491855</v>
      </c>
      <c r="BG175" s="2">
        <f t="shared" si="214"/>
        <v>59.282065855710975</v>
      </c>
      <c r="BH175" s="2">
        <f t="shared" si="214"/>
        <v>61.935475133808396</v>
      </c>
      <c r="BI175" s="2">
        <f t="shared" si="214"/>
        <v>63.448824487164806</v>
      </c>
      <c r="BJ175" s="2">
        <f t="shared" si="214"/>
        <v>60.973494049243911</v>
      </c>
      <c r="BK175" s="2">
        <f t="shared" si="214"/>
        <v>62.714961817146161</v>
      </c>
      <c r="BL175" s="2">
        <f t="shared" si="214"/>
        <v>67.844045119704148</v>
      </c>
      <c r="BM175" s="2">
        <f t="shared" si="214"/>
        <v>71.325322799581684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>
        <f t="shared" si="215"/>
        <v>69.099999999999994</v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>
        <f t="shared" si="210"/>
        <v>69.099999999999994</v>
      </c>
      <c r="DI175" s="2" t="str">
        <f t="shared" si="211"/>
        <v/>
      </c>
      <c r="DK175" s="2">
        <f t="shared" si="223"/>
        <v>94.23294926004229</v>
      </c>
      <c r="DL175" s="2">
        <f t="shared" si="223"/>
        <v>96.381133494412552</v>
      </c>
      <c r="DM175" s="2">
        <f t="shared" si="223"/>
        <v>87.515438840229564</v>
      </c>
      <c r="DN175" s="2">
        <f t="shared" si="223"/>
        <v>88.790075115468767</v>
      </c>
      <c r="DO175" s="2">
        <f t="shared" si="223"/>
        <v>82.717133646652087</v>
      </c>
      <c r="DP175" s="2">
        <f t="shared" si="223"/>
        <v>41.613066528066533</v>
      </c>
      <c r="DQ175" s="2">
        <f t="shared" si="223"/>
        <v>55.032564307164279</v>
      </c>
      <c r="DR175" s="2">
        <f t="shared" si="223"/>
        <v>100.49648787541713</v>
      </c>
      <c r="DS175" s="2">
        <f t="shared" si="223"/>
        <v>81.463820689655165</v>
      </c>
      <c r="DT175" s="2">
        <f t="shared" si="223"/>
        <v>77.937627808676268</v>
      </c>
      <c r="DU175" s="2">
        <f t="shared" si="223"/>
        <v>60.951416087516087</v>
      </c>
      <c r="DV175" s="2">
        <f t="shared" si="223"/>
        <v>81.260351023087907</v>
      </c>
      <c r="DW175" s="2">
        <f t="shared" si="223"/>
        <v>104.16431866791744</v>
      </c>
      <c r="DX175" s="2">
        <f t="shared" si="223"/>
        <v>86.976439811239842</v>
      </c>
      <c r="DY175" s="2">
        <f t="shared" si="223"/>
        <v>115.36815617352612</v>
      </c>
      <c r="EA175" s="2">
        <f t="shared" si="213"/>
        <v>70.341395298726738</v>
      </c>
      <c r="EB175" s="2">
        <f t="shared" si="213"/>
        <v>66.632954523948669</v>
      </c>
      <c r="EC175" s="2">
        <f t="shared" si="213"/>
        <v>65.354959229447402</v>
      </c>
      <c r="ED175" s="2">
        <f t="shared" si="213"/>
        <v>65.349122987753574</v>
      </c>
      <c r="EE175" s="2">
        <f t="shared" si="213"/>
        <v>63.582680980654516</v>
      </c>
      <c r="EF175" s="2">
        <f t="shared" si="213"/>
        <v>62.502347386479059</v>
      </c>
      <c r="EG175" s="2">
        <f t="shared" si="213"/>
        <v>60.56857874983605</v>
      </c>
      <c r="EH175" s="2">
        <f t="shared" si="213"/>
        <v>57.392327538071051</v>
      </c>
      <c r="EI175" s="2">
        <f t="shared" si="213"/>
        <v>58.848391534553471</v>
      </c>
      <c r="EJ175" s="2">
        <f t="shared" si="213"/>
        <v>61.720555428008389</v>
      </c>
      <c r="EK175" s="2">
        <f t="shared" si="212"/>
        <v>62.940161467915473</v>
      </c>
      <c r="EL175" s="2">
        <f t="shared" si="179"/>
        <v>60.500454742040262</v>
      </c>
      <c r="EM175" s="2">
        <f t="shared" si="179"/>
        <v>62.178903274969002</v>
      </c>
      <c r="EN175" s="2">
        <f t="shared" si="179"/>
        <v>67.826212795880508</v>
      </c>
      <c r="EO175" s="2">
        <f t="shared" si="179"/>
        <v>71.555061084321252</v>
      </c>
      <c r="EQ175" s="2">
        <f t="shared" si="224"/>
        <v>70.317627652404553</v>
      </c>
      <c r="ER175" s="2">
        <f t="shared" si="224"/>
        <v>68.220369258653548</v>
      </c>
      <c r="ES175" s="2">
        <f t="shared" si="224"/>
        <v>66.22421111425119</v>
      </c>
      <c r="ET175" s="2">
        <f t="shared" si="224"/>
        <v>65.08384573627994</v>
      </c>
      <c r="EU175" s="2">
        <f t="shared" si="224"/>
        <v>63.587823864037148</v>
      </c>
      <c r="EV175" s="2">
        <f t="shared" si="224"/>
        <v>62.188822828239978</v>
      </c>
      <c r="EW175" s="2">
        <f t="shared" si="224"/>
        <v>61.136378167367155</v>
      </c>
      <c r="EX175" s="2">
        <f t="shared" si="224"/>
        <v>58.872945706205378</v>
      </c>
      <c r="EY175" s="2">
        <f t="shared" si="224"/>
        <v>59.961311525745757</v>
      </c>
      <c r="EZ175" s="2">
        <f t="shared" si="224"/>
        <v>62.278770552700358</v>
      </c>
      <c r="FA175" s="2">
        <f t="shared" si="224"/>
        <v>64.290767852904906</v>
      </c>
      <c r="FB175" s="2">
        <f t="shared" si="224"/>
        <v>61.776426602472824</v>
      </c>
      <c r="FC175" s="2">
        <f t="shared" si="224"/>
        <v>63.700841702730699</v>
      </c>
      <c r="FD175" s="2">
        <f t="shared" si="224"/>
        <v>67.884310172504257</v>
      </c>
      <c r="FE175" s="2">
        <f t="shared" si="224"/>
        <v>70.517615440416421</v>
      </c>
      <c r="FG175" s="2">
        <f t="shared" si="225"/>
        <v>0.99992938000280518</v>
      </c>
      <c r="FH175" s="2">
        <f t="shared" si="225"/>
        <v>0.99993522843428162</v>
      </c>
      <c r="FI175" s="2">
        <f t="shared" si="225"/>
        <v>0.99993615584680529</v>
      </c>
      <c r="FJ175" s="2">
        <f t="shared" si="225"/>
        <v>0.99992760420481941</v>
      </c>
      <c r="FK175" s="2">
        <f t="shared" si="225"/>
        <v>0.99992692926729543</v>
      </c>
      <c r="FL175" s="2">
        <f t="shared" si="225"/>
        <v>0.99992041977782775</v>
      </c>
      <c r="FM175" s="2">
        <f t="shared" si="225"/>
        <v>0.99990852823173892</v>
      </c>
      <c r="FN175" s="2">
        <f t="shared" si="225"/>
        <v>0.99989824142383588</v>
      </c>
      <c r="FO175" s="2">
        <f t="shared" si="225"/>
        <v>0.99989135476321711</v>
      </c>
      <c r="FP175" s="2">
        <f t="shared" si="225"/>
        <v>0.99989476057326576</v>
      </c>
      <c r="FQ175" s="2">
        <f t="shared" si="225"/>
        <v>0.99990911520697856</v>
      </c>
      <c r="FR175" s="2">
        <f t="shared" si="225"/>
        <v>0.99991207275286476</v>
      </c>
      <c r="FS175" s="2">
        <f t="shared" si="225"/>
        <v>0.99991804611474977</v>
      </c>
      <c r="FT175" s="2">
        <f t="shared" si="225"/>
        <v>0.99990861121801644</v>
      </c>
      <c r="FU175" s="2">
        <f t="shared" si="225"/>
        <v>0.99989680586918883</v>
      </c>
      <c r="FW175" s="2">
        <f t="shared" si="216"/>
        <v>0.34591469175736239</v>
      </c>
      <c r="FX175" s="2">
        <f t="shared" si="216"/>
        <v>0.39112143623536511</v>
      </c>
      <c r="FY175" s="2">
        <f t="shared" si="216"/>
        <v>0.3829629295359242</v>
      </c>
      <c r="FZ175" s="2">
        <f t="shared" si="216"/>
        <v>0.36940858900045903</v>
      </c>
      <c r="GA175" s="2">
        <f t="shared" si="216"/>
        <v>0.37020424342693931</v>
      </c>
      <c r="GB175" s="2">
        <f t="shared" si="216"/>
        <v>0.34645935605542527</v>
      </c>
      <c r="GC175" s="2">
        <f t="shared" si="216"/>
        <v>0.3473382439317706</v>
      </c>
      <c r="GD175" s="2">
        <f t="shared" si="216"/>
        <v>0.3774450627890823</v>
      </c>
      <c r="GE175" s="2">
        <f t="shared" si="216"/>
        <v>0.38746474671556208</v>
      </c>
      <c r="GF175" s="2">
        <f t="shared" si="216"/>
        <v>0.38195495064201779</v>
      </c>
      <c r="GG175" s="2">
        <f t="shared" si="216"/>
        <v>0.37675208085557427</v>
      </c>
      <c r="GH175" s="2">
        <f t="shared" si="216"/>
        <v>0.36929807097242673</v>
      </c>
      <c r="GI175" s="2">
        <f t="shared" si="216"/>
        <v>0.34996006707391936</v>
      </c>
      <c r="GJ175" s="2">
        <f t="shared" si="216"/>
        <v>0.27681470036325889</v>
      </c>
      <c r="GK175" s="2">
        <f t="shared" si="216"/>
        <v>0.2258041569519896</v>
      </c>
      <c r="GM175" s="86">
        <f t="shared" si="217"/>
        <v>8.2535605084723805E-163</v>
      </c>
      <c r="GN175" s="86">
        <f t="shared" si="217"/>
        <v>3.4802701885706094E-184</v>
      </c>
      <c r="GO175" s="86">
        <f t="shared" si="217"/>
        <v>2.0215761099307026E-180</v>
      </c>
      <c r="GP175" s="86">
        <f t="shared" si="217"/>
        <v>5.7080761525533886E-196</v>
      </c>
      <c r="GQ175" s="86">
        <f t="shared" si="217"/>
        <v>7.4855872315115632E-282</v>
      </c>
      <c r="GR175" s="86">
        <f t="shared" si="217"/>
        <v>5.8032763534831166E-154</v>
      </c>
      <c r="GS175" s="86">
        <f t="shared" si="217"/>
        <v>1.6457062105969383E-93</v>
      </c>
      <c r="GT175" s="86">
        <f t="shared" si="217"/>
        <v>3.9022913931733199E-17</v>
      </c>
      <c r="GU175" s="86">
        <f t="shared" si="217"/>
        <v>3.9313728066809432E-27</v>
      </c>
      <c r="GV175" s="86">
        <f t="shared" si="217"/>
        <v>2.5983759420057612E-40</v>
      </c>
      <c r="GW175" s="86">
        <f t="shared" si="217"/>
        <v>2.8059096533286562E-168</v>
      </c>
      <c r="GX175" s="86">
        <f t="shared" si="217"/>
        <v>0</v>
      </c>
      <c r="GY175" s="86">
        <f t="shared" si="217"/>
        <v>1.1706446963847947E-296</v>
      </c>
      <c r="GZ175" s="86">
        <f t="shared" si="217"/>
        <v>0</v>
      </c>
      <c r="HA175" s="86">
        <f t="shared" si="217"/>
        <v>0</v>
      </c>
      <c r="HC175" s="86">
        <f t="shared" si="181"/>
        <v>1.0824361381931764E-87</v>
      </c>
      <c r="HD175" s="86">
        <f t="shared" si="181"/>
        <v>3.3246155028292767E-112</v>
      </c>
      <c r="HE175" s="86">
        <f t="shared" si="181"/>
        <v>7.7594385336920082E-101</v>
      </c>
      <c r="HF175" s="86">
        <f t="shared" si="180"/>
        <v>1.586517067301095E-113</v>
      </c>
      <c r="HG175" s="86">
        <f t="shared" si="180"/>
        <v>8.473101518328203E-282</v>
      </c>
      <c r="HH175" s="86">
        <f t="shared" si="180"/>
        <v>1.4111002119445242E-126</v>
      </c>
      <c r="HI175" s="86">
        <f t="shared" si="180"/>
        <v>5.8883632718845226E-115</v>
      </c>
      <c r="HJ175" s="86">
        <f t="shared" si="180"/>
        <v>2.0792244301424918E-27</v>
      </c>
      <c r="HK175" s="86">
        <f t="shared" si="180"/>
        <v>1.6236047504889361E-26</v>
      </c>
      <c r="HL175" s="86">
        <f t="shared" si="180"/>
        <v>6.0769517434467239E-77</v>
      </c>
      <c r="HM175" s="86">
        <f t="shared" si="180"/>
        <v>6.6091861658536668E-199</v>
      </c>
      <c r="HN175" s="86">
        <f t="shared" si="180"/>
        <v>2.0111978264684359E-193</v>
      </c>
      <c r="HO175" s="86">
        <f t="shared" si="226"/>
        <v>1.9033235328522419E-186</v>
      </c>
      <c r="HP175" s="86">
        <f t="shared" si="226"/>
        <v>4.4651497691930873E-194</v>
      </c>
      <c r="HQ175" s="86">
        <f t="shared" si="226"/>
        <v>7.3658268079984967E-212</v>
      </c>
      <c r="HS175" s="86">
        <f t="shared" si="218"/>
        <v>1.4914761176369997E-10</v>
      </c>
      <c r="HT175" s="86">
        <f t="shared" si="218"/>
        <v>7.7013918988911374E-12</v>
      </c>
      <c r="HU175" s="86">
        <f t="shared" si="218"/>
        <v>1.715418152430842E-12</v>
      </c>
      <c r="HV175" s="86">
        <f t="shared" si="218"/>
        <v>1.5742530569591279E-11</v>
      </c>
      <c r="HW175" s="86">
        <f t="shared" si="218"/>
        <v>3.8027614260133811E-13</v>
      </c>
      <c r="HX175" s="86">
        <f t="shared" si="218"/>
        <v>7.9323213173679146E-16</v>
      </c>
      <c r="HY175" s="86">
        <f t="shared" si="218"/>
        <v>3.306986442076898E-12</v>
      </c>
      <c r="HZ175" s="86">
        <f t="shared" si="218"/>
        <v>7.8532393713070603E-23</v>
      </c>
      <c r="IA175" s="86">
        <f t="shared" si="218"/>
        <v>6.3117059559947479E-25</v>
      </c>
      <c r="IB175" s="86">
        <f t="shared" si="218"/>
        <v>6.2880294515359438E-20</v>
      </c>
      <c r="IC175" s="86">
        <f t="shared" si="218"/>
        <v>4.1458270249656509E-15</v>
      </c>
      <c r="ID175" s="86">
        <f t="shared" si="218"/>
        <v>6.2956519023791194E-16</v>
      </c>
      <c r="IE175" s="86">
        <f t="shared" si="218"/>
        <v>1.4187338908606797E-12</v>
      </c>
      <c r="IF175" s="86">
        <f t="shared" si="218"/>
        <v>3.117369983397454E-12</v>
      </c>
      <c r="IG175" s="86">
        <f t="shared" si="218"/>
        <v>9.0851115993910244E-10</v>
      </c>
      <c r="II175" s="86">
        <f t="shared" si="219"/>
        <v>4.8044875307301768E-2</v>
      </c>
      <c r="IJ175" s="86">
        <f t="shared" si="219"/>
        <v>0.14181365555433587</v>
      </c>
      <c r="IK175" s="86">
        <f t="shared" si="219"/>
        <v>0.11029398871910308</v>
      </c>
      <c r="IL175" s="86">
        <f t="shared" si="219"/>
        <v>8.3296745386887319E-2</v>
      </c>
      <c r="IM175" s="86">
        <f t="shared" si="219"/>
        <v>7.3258482331191754E-2</v>
      </c>
      <c r="IN175" s="86">
        <f t="shared" si="219"/>
        <v>2.4364317657725506E-2</v>
      </c>
      <c r="IO175" s="86">
        <f t="shared" si="219"/>
        <v>4.0365979021283228E-2</v>
      </c>
      <c r="IP175" s="86">
        <f t="shared" si="219"/>
        <v>3.1187675859291698E-2</v>
      </c>
      <c r="IQ175" s="86">
        <f t="shared" si="219"/>
        <v>4.0009109026212068E-2</v>
      </c>
      <c r="IR175" s="86">
        <f t="shared" si="219"/>
        <v>5.2913452904959628E-2</v>
      </c>
      <c r="IS175" s="86">
        <f t="shared" si="219"/>
        <v>7.0684146019828101E-2</v>
      </c>
      <c r="IT175" s="86">
        <f t="shared" si="219"/>
        <v>4.7457832324623826E-2</v>
      </c>
      <c r="IU175" s="86">
        <f t="shared" si="219"/>
        <v>3.6956288865680156E-2</v>
      </c>
      <c r="IV175" s="86">
        <f t="shared" si="219"/>
        <v>4.5379825048961859E-3</v>
      </c>
      <c r="IW175" s="86">
        <f t="shared" si="219"/>
        <v>2.1574532953011098E-2</v>
      </c>
      <c r="IY175" s="86">
        <f t="shared" si="220"/>
        <v>4.8044875456449379E-2</v>
      </c>
      <c r="IZ175" s="86">
        <f t="shared" si="220"/>
        <v>0.14181365556203726</v>
      </c>
      <c r="JA175" s="86">
        <f t="shared" si="220"/>
        <v>0.1102939887208185</v>
      </c>
      <c r="JB175" s="86">
        <f t="shared" si="220"/>
        <v>8.3296745402629851E-2</v>
      </c>
      <c r="JC175" s="86">
        <f t="shared" si="220"/>
        <v>7.3258482331572033E-2</v>
      </c>
      <c r="JD175" s="86">
        <f t="shared" si="220"/>
        <v>2.43643176577263E-2</v>
      </c>
      <c r="JE175" s="86">
        <f t="shared" si="220"/>
        <v>4.0365979024590215E-2</v>
      </c>
      <c r="JF175" s="86">
        <f t="shared" si="220"/>
        <v>3.1187675859291736E-2</v>
      </c>
      <c r="JG175" s="86">
        <f t="shared" si="220"/>
        <v>4.0009109026212068E-2</v>
      </c>
      <c r="JH175" s="86">
        <f t="shared" si="220"/>
        <v>5.2913452904959628E-2</v>
      </c>
      <c r="JI175" s="86">
        <f t="shared" si="220"/>
        <v>7.068414601983225E-2</v>
      </c>
      <c r="JJ175" s="86">
        <f t="shared" si="220"/>
        <v>4.7457832324624458E-2</v>
      </c>
      <c r="JK175" s="86">
        <f t="shared" si="220"/>
        <v>3.695628886709889E-2</v>
      </c>
      <c r="JL175" s="86">
        <f t="shared" si="220"/>
        <v>4.537982508013556E-3</v>
      </c>
      <c r="JM175" s="86">
        <f t="shared" si="220"/>
        <v>2.1574533861522256E-2</v>
      </c>
    </row>
    <row r="176" spans="2:273" x14ac:dyDescent="0.25">
      <c r="B176" s="2">
        <v>149</v>
      </c>
      <c r="C176" s="37">
        <v>72.480999999999995</v>
      </c>
      <c r="D176" s="37">
        <v>67.459999999999994</v>
      </c>
      <c r="E176" s="37">
        <v>66.302000000000007</v>
      </c>
      <c r="F176" s="37">
        <v>67.935000000000002</v>
      </c>
      <c r="G176" s="37">
        <v>65.709999999999994</v>
      </c>
      <c r="H176" s="37">
        <v>62.951999999999998</v>
      </c>
      <c r="I176" s="37">
        <v>62.557000000000002</v>
      </c>
      <c r="J176" s="37">
        <v>60.23</v>
      </c>
      <c r="K176" s="37">
        <v>62.951000000000001</v>
      </c>
      <c r="L176" s="37">
        <v>66.197000000000003</v>
      </c>
      <c r="M176" s="37">
        <v>67.442999999999998</v>
      </c>
      <c r="N176" s="37">
        <v>66.507999999999996</v>
      </c>
      <c r="O176" s="37">
        <v>66.507999999999996</v>
      </c>
      <c r="P176" s="37">
        <v>70.466999999999999</v>
      </c>
      <c r="Q176" s="37">
        <v>77.367000000000004</v>
      </c>
      <c r="S176" s="4">
        <f t="shared" si="221"/>
        <v>71.675937461951321</v>
      </c>
      <c r="T176" s="4">
        <f t="shared" si="221"/>
        <v>68.326483683512208</v>
      </c>
      <c r="U176" s="4">
        <f t="shared" si="221"/>
        <v>67.505954765056799</v>
      </c>
      <c r="V176" s="4">
        <f t="shared" si="221"/>
        <v>67.266533417308679</v>
      </c>
      <c r="W176" s="4">
        <f t="shared" si="221"/>
        <v>65.697469507360694</v>
      </c>
      <c r="X176" s="4">
        <f t="shared" si="221"/>
        <v>63.403530139253483</v>
      </c>
      <c r="Y176" s="4">
        <f t="shared" si="221"/>
        <v>62.376336473569602</v>
      </c>
      <c r="Z176" s="4">
        <f t="shared" si="221"/>
        <v>60.434398371845219</v>
      </c>
      <c r="AA176" s="4">
        <f t="shared" si="221"/>
        <v>62.679274157292468</v>
      </c>
      <c r="AB176" s="4">
        <f t="shared" si="221"/>
        <v>65.38353947031041</v>
      </c>
      <c r="AC176" s="4">
        <f t="shared" si="221"/>
        <v>67.520239952688627</v>
      </c>
      <c r="AD176" s="4">
        <f t="shared" si="221"/>
        <v>65.826174344876918</v>
      </c>
      <c r="AE176" s="4">
        <f t="shared" si="221"/>
        <v>66.276034156020984</v>
      </c>
      <c r="AF176" s="4">
        <f t="shared" si="221"/>
        <v>69.4440380694395</v>
      </c>
      <c r="AG176" s="4">
        <f t="shared" si="221"/>
        <v>79.162213608889886</v>
      </c>
      <c r="AI176" s="4">
        <f t="shared" si="222"/>
        <v>0.80506253804867356</v>
      </c>
      <c r="AJ176" s="4">
        <f t="shared" si="222"/>
        <v>-0.8664836835122145</v>
      </c>
      <c r="AK176" s="4">
        <f t="shared" si="222"/>
        <v>-1.2039547650567926</v>
      </c>
      <c r="AL176" s="4">
        <f t="shared" si="222"/>
        <v>0.6684665826913232</v>
      </c>
      <c r="AM176" s="4">
        <f t="shared" si="222"/>
        <v>1.253049263929995E-2</v>
      </c>
      <c r="AN176" s="4">
        <f t="shared" si="222"/>
        <v>-0.45153013925348517</v>
      </c>
      <c r="AO176" s="4">
        <f t="shared" si="222"/>
        <v>0.18066352643040062</v>
      </c>
      <c r="AP176" s="4">
        <f t="shared" si="222"/>
        <v>-0.20439837184522247</v>
      </c>
      <c r="AQ176" s="4">
        <f t="shared" si="222"/>
        <v>0.27172584270753219</v>
      </c>
      <c r="AR176" s="4">
        <f t="shared" si="222"/>
        <v>0.8134605296895927</v>
      </c>
      <c r="AS176" s="4">
        <f t="shared" si="222"/>
        <v>-7.7239952688628932E-2</v>
      </c>
      <c r="AT176" s="4">
        <f t="shared" si="222"/>
        <v>0.68182565512307747</v>
      </c>
      <c r="AU176" s="4">
        <f t="shared" si="222"/>
        <v>0.23196584397901177</v>
      </c>
      <c r="AV176" s="4">
        <f t="shared" si="222"/>
        <v>1.0229619305604984</v>
      </c>
      <c r="AW176" s="4">
        <f t="shared" si="222"/>
        <v>-1.7952136088898811</v>
      </c>
      <c r="AY176" s="2">
        <f t="shared" si="214"/>
        <v>70.267071950090767</v>
      </c>
      <c r="AZ176" s="2">
        <f t="shared" si="214"/>
        <v>67.176336913626329</v>
      </c>
      <c r="BA176" s="2">
        <f t="shared" si="214"/>
        <v>65.605123239231403</v>
      </c>
      <c r="BB176" s="2">
        <f t="shared" si="214"/>
        <v>65.173363780474261</v>
      </c>
      <c r="BC176" s="2">
        <f t="shared" si="214"/>
        <v>63.497001182933232</v>
      </c>
      <c r="BD176" s="2">
        <f t="shared" si="214"/>
        <v>62.314846500256664</v>
      </c>
      <c r="BE176" s="2">
        <f t="shared" si="214"/>
        <v>60.670652833275788</v>
      </c>
      <c r="BF176" s="2">
        <f t="shared" si="214"/>
        <v>57.802676395164823</v>
      </c>
      <c r="BG176" s="2">
        <f t="shared" si="214"/>
        <v>59.080055759263132</v>
      </c>
      <c r="BH176" s="2">
        <f t="shared" si="214"/>
        <v>61.765018160570463</v>
      </c>
      <c r="BI176" s="2">
        <f t="shared" si="214"/>
        <v>63.28508747859469</v>
      </c>
      <c r="BJ176" s="2">
        <f t="shared" si="214"/>
        <v>60.838284277840444</v>
      </c>
      <c r="BK176" s="2">
        <f t="shared" si="214"/>
        <v>62.611252425430621</v>
      </c>
      <c r="BL176" s="2">
        <f t="shared" si="214"/>
        <v>67.709461252496865</v>
      </c>
      <c r="BM176" s="2">
        <f t="shared" si="214"/>
        <v>71.181289049324732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>
        <f t="shared" si="215"/>
        <v>70.466999999999999</v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>
        <f t="shared" si="210"/>
        <v>70.466999999999999</v>
      </c>
      <c r="DI176" s="2" t="str">
        <f t="shared" si="211"/>
        <v/>
      </c>
      <c r="DK176" s="2">
        <f t="shared" si="223"/>
        <v>94.292069012382967</v>
      </c>
      <c r="DL176" s="2">
        <f t="shared" si="223"/>
        <v>96.474138024765921</v>
      </c>
      <c r="DM176" s="2">
        <f t="shared" si="223"/>
        <v>87.554731803080671</v>
      </c>
      <c r="DN176" s="2">
        <f t="shared" si="223"/>
        <v>88.873328417470233</v>
      </c>
      <c r="DO176" s="2">
        <f t="shared" si="223"/>
        <v>82.747186883828974</v>
      </c>
      <c r="DP176" s="2">
        <f t="shared" si="223"/>
        <v>41.286277382645807</v>
      </c>
      <c r="DQ176" s="2">
        <f t="shared" si="223"/>
        <v>54.78093676533674</v>
      </c>
      <c r="DR176" s="2">
        <f t="shared" si="223"/>
        <v>100.64959599555061</v>
      </c>
      <c r="DS176" s="2">
        <f t="shared" si="223"/>
        <v>81.461620689655163</v>
      </c>
      <c r="DT176" s="2">
        <f t="shared" si="223"/>
        <v>77.899723248053348</v>
      </c>
      <c r="DU176" s="2">
        <f t="shared" si="223"/>
        <v>60.774031145431145</v>
      </c>
      <c r="DV176" s="2">
        <f t="shared" si="223"/>
        <v>81.264386694386729</v>
      </c>
      <c r="DW176" s="2">
        <f t="shared" si="223"/>
        <v>104.35948902439024</v>
      </c>
      <c r="DX176" s="2">
        <f t="shared" si="223"/>
        <v>87.005693607893633</v>
      </c>
      <c r="DY176" s="2">
        <f t="shared" si="223"/>
        <v>115.66233414905449</v>
      </c>
      <c r="EA176" s="2">
        <f t="shared" si="213"/>
        <v>70.274497915209182</v>
      </c>
      <c r="EB176" s="2">
        <f t="shared" si="213"/>
        <v>66.500241323648098</v>
      </c>
      <c r="EC176" s="2">
        <f t="shared" si="213"/>
        <v>65.24206059509811</v>
      </c>
      <c r="ED176" s="2">
        <f t="shared" si="213"/>
        <v>65.278399102552115</v>
      </c>
      <c r="EE176" s="2">
        <f t="shared" si="213"/>
        <v>63.493644101577743</v>
      </c>
      <c r="EF176" s="2">
        <f t="shared" si="213"/>
        <v>62.434883172643787</v>
      </c>
      <c r="EG176" s="2">
        <f t="shared" si="213"/>
        <v>60.456089304599431</v>
      </c>
      <c r="EH176" s="2">
        <f t="shared" si="213"/>
        <v>57.187407233502526</v>
      </c>
      <c r="EI176" s="2">
        <f t="shared" si="213"/>
        <v>58.606493679990209</v>
      </c>
      <c r="EJ176" s="2">
        <f t="shared" si="213"/>
        <v>61.531347419322429</v>
      </c>
      <c r="EK176" s="2">
        <f t="shared" si="212"/>
        <v>62.732505923510047</v>
      </c>
      <c r="EL176" s="2">
        <f t="shared" si="179"/>
        <v>60.325180041371183</v>
      </c>
      <c r="EM176" s="2">
        <f t="shared" si="179"/>
        <v>62.027816718366381</v>
      </c>
      <c r="EN176" s="2">
        <f t="shared" si="179"/>
        <v>67.690217859416961</v>
      </c>
      <c r="EO176" s="2">
        <f t="shared" si="179"/>
        <v>71.433575448030524</v>
      </c>
      <c r="EQ176" s="2">
        <f t="shared" si="224"/>
        <v>70.250051293027312</v>
      </c>
      <c r="ER176" s="2">
        <f t="shared" si="224"/>
        <v>68.131954969145028</v>
      </c>
      <c r="ES176" s="2">
        <f t="shared" si="224"/>
        <v>66.135416979470264</v>
      </c>
      <c r="ET176" s="2">
        <f t="shared" si="224"/>
        <v>65.005858447965792</v>
      </c>
      <c r="EU176" s="2">
        <f t="shared" si="224"/>
        <v>63.498935940703362</v>
      </c>
      <c r="EV176" s="2">
        <f t="shared" si="224"/>
        <v>62.112515329670543</v>
      </c>
      <c r="EW176" s="2">
        <f t="shared" si="224"/>
        <v>61.039635784257605</v>
      </c>
      <c r="EX176" s="2">
        <f t="shared" si="224"/>
        <v>58.718102319352369</v>
      </c>
      <c r="EY176" s="2">
        <f t="shared" si="224"/>
        <v>59.75729818946968</v>
      </c>
      <c r="EZ176" s="2">
        <f t="shared" si="224"/>
        <v>62.105964458877025</v>
      </c>
      <c r="FA176" s="2">
        <f t="shared" si="224"/>
        <v>64.119178912866175</v>
      </c>
      <c r="FB176" s="2">
        <f t="shared" si="224"/>
        <v>61.63318469192204</v>
      </c>
      <c r="FC176" s="2">
        <f t="shared" si="224"/>
        <v>63.591087088815527</v>
      </c>
      <c r="FD176" s="2">
        <f t="shared" si="224"/>
        <v>67.749865776777085</v>
      </c>
      <c r="FE176" s="2">
        <f t="shared" si="224"/>
        <v>70.375227048782079</v>
      </c>
      <c r="FG176" s="2">
        <f t="shared" si="225"/>
        <v>0.99993559339687366</v>
      </c>
      <c r="FH176" s="2">
        <f t="shared" si="225"/>
        <v>0.99994092729331585</v>
      </c>
      <c r="FI176" s="2">
        <f t="shared" si="225"/>
        <v>0.99994177311316201</v>
      </c>
      <c r="FJ176" s="2">
        <f t="shared" si="225"/>
        <v>0.9999339738294819</v>
      </c>
      <c r="FK176" s="2">
        <f t="shared" si="225"/>
        <v>0.99993335827126517</v>
      </c>
      <c r="FL176" s="2">
        <f t="shared" si="225"/>
        <v>0.99992742146657143</v>
      </c>
      <c r="FM176" s="2">
        <f t="shared" si="225"/>
        <v>0.99991657608441142</v>
      </c>
      <c r="FN176" s="2">
        <f t="shared" si="225"/>
        <v>0.99990719424459051</v>
      </c>
      <c r="FO176" s="2">
        <f t="shared" si="225"/>
        <v>0.99990091341918119</v>
      </c>
      <c r="FP176" s="2">
        <f t="shared" si="225"/>
        <v>0.99990401961331921</v>
      </c>
      <c r="FQ176" s="2">
        <f t="shared" si="225"/>
        <v>0.9999171114207821</v>
      </c>
      <c r="FR176" s="2">
        <f t="shared" si="225"/>
        <v>0.99991980877712694</v>
      </c>
      <c r="FS176" s="2">
        <f t="shared" si="225"/>
        <v>0.99992525662934606</v>
      </c>
      <c r="FT176" s="2">
        <f t="shared" si="225"/>
        <v>0.99991665177001388</v>
      </c>
      <c r="FU176" s="2">
        <f t="shared" si="225"/>
        <v>0.99990588497958122</v>
      </c>
      <c r="FW176" s="2">
        <f t="shared" si="216"/>
        <v>0.36703865349452552</v>
      </c>
      <c r="FX176" s="2">
        <f t="shared" si="216"/>
        <v>0.41326181994688571</v>
      </c>
      <c r="FY176" s="2">
        <f t="shared" si="216"/>
        <v>0.40494863313263191</v>
      </c>
      <c r="FZ176" s="2">
        <f t="shared" si="216"/>
        <v>0.39110937436455123</v>
      </c>
      <c r="GA176" s="2">
        <f t="shared" si="216"/>
        <v>0.39192271930078088</v>
      </c>
      <c r="GB176" s="2">
        <f t="shared" si="216"/>
        <v>0.36759788601082</v>
      </c>
      <c r="GC176" s="2">
        <f t="shared" si="216"/>
        <v>0.36850016171584948</v>
      </c>
      <c r="GD176" s="2">
        <f t="shared" si="216"/>
        <v>0.39931899308550378</v>
      </c>
      <c r="GE176" s="2">
        <f t="shared" si="216"/>
        <v>0.40953736190739259</v>
      </c>
      <c r="GF176" s="2">
        <f t="shared" si="216"/>
        <v>0.40392066755724537</v>
      </c>
      <c r="GG176" s="2">
        <f t="shared" si="216"/>
        <v>0.39861156488891347</v>
      </c>
      <c r="GH176" s="2">
        <f t="shared" si="216"/>
        <v>0.3909963895513518</v>
      </c>
      <c r="GI176" s="2">
        <f t="shared" si="216"/>
        <v>0.37119087405459783</v>
      </c>
      <c r="GJ176" s="2">
        <f t="shared" si="216"/>
        <v>0.29562611982682219</v>
      </c>
      <c r="GK176" s="2">
        <f t="shared" si="216"/>
        <v>0.24231055616104694</v>
      </c>
      <c r="GM176" s="86">
        <f t="shared" si="217"/>
        <v>1.1392172291109737E-166</v>
      </c>
      <c r="GN176" s="86">
        <f t="shared" si="217"/>
        <v>1.4529307037180292E-188</v>
      </c>
      <c r="GO176" s="86">
        <f t="shared" si="217"/>
        <v>1.090769631457622E-184</v>
      </c>
      <c r="GP176" s="86">
        <f t="shared" si="217"/>
        <v>1.3131303057158189E-200</v>
      </c>
      <c r="GQ176" s="86">
        <f t="shared" si="217"/>
        <v>1.445676883985624E-288</v>
      </c>
      <c r="GR176" s="86">
        <f t="shared" si="217"/>
        <v>1.4218850367855999E-157</v>
      </c>
      <c r="GS176" s="86">
        <f t="shared" si="217"/>
        <v>1.0623154738851972E-95</v>
      </c>
      <c r="GT176" s="86">
        <f t="shared" si="217"/>
        <v>1.6850376537296352E-17</v>
      </c>
      <c r="GU176" s="86">
        <f t="shared" si="217"/>
        <v>9.9171033809649734E-28</v>
      </c>
      <c r="GV176" s="86">
        <f t="shared" si="217"/>
        <v>3.2347094567052217E-41</v>
      </c>
      <c r="GW176" s="86">
        <f t="shared" si="217"/>
        <v>3.1099139373283494E-172</v>
      </c>
      <c r="GX176" s="86">
        <f t="shared" si="217"/>
        <v>0</v>
      </c>
      <c r="GY176" s="86">
        <f t="shared" si="217"/>
        <v>1.027444906131257E-303</v>
      </c>
      <c r="GZ176" s="86">
        <f t="shared" si="217"/>
        <v>0</v>
      </c>
      <c r="HA176" s="86">
        <f t="shared" si="217"/>
        <v>0</v>
      </c>
      <c r="HC176" s="86">
        <f t="shared" si="181"/>
        <v>1.4216125619731529E-90</v>
      </c>
      <c r="HD176" s="86">
        <f t="shared" si="181"/>
        <v>6.150997420067717E-116</v>
      </c>
      <c r="HE176" s="86">
        <f t="shared" si="181"/>
        <v>3.8385173783184767E-104</v>
      </c>
      <c r="HF176" s="86">
        <f t="shared" si="180"/>
        <v>3.1000180727309471E-117</v>
      </c>
      <c r="HG176" s="86">
        <f t="shared" si="180"/>
        <v>4.3465555283087254E-291</v>
      </c>
      <c r="HH176" s="86">
        <f t="shared" si="180"/>
        <v>1.1487599575904775E-130</v>
      </c>
      <c r="HI176" s="86">
        <f t="shared" si="180"/>
        <v>1.0571371513281581E-118</v>
      </c>
      <c r="HJ176" s="86">
        <f t="shared" si="180"/>
        <v>3.0567668363415386E-28</v>
      </c>
      <c r="HK176" s="86">
        <f t="shared" si="180"/>
        <v>2.568795079476227E-27</v>
      </c>
      <c r="HL176" s="86">
        <f t="shared" si="180"/>
        <v>2.1875877921155283E-79</v>
      </c>
      <c r="HM176" s="86">
        <f t="shared" si="180"/>
        <v>2.1056087580886409E-205</v>
      </c>
      <c r="HN176" s="86">
        <f t="shared" si="180"/>
        <v>9.8763779196967498E-200</v>
      </c>
      <c r="HO176" s="86">
        <f t="shared" si="226"/>
        <v>1.2766566088650224E-192</v>
      </c>
      <c r="HP176" s="86">
        <f t="shared" si="226"/>
        <v>1.6595134355367732E-200</v>
      </c>
      <c r="HQ176" s="86">
        <f t="shared" si="226"/>
        <v>9.6438087359973453E-219</v>
      </c>
      <c r="HS176" s="86">
        <f t="shared" si="218"/>
        <v>2.0772593938110267E-11</v>
      </c>
      <c r="HT176" s="86">
        <f t="shared" si="218"/>
        <v>9.8432692390386548E-13</v>
      </c>
      <c r="HU176" s="86">
        <f t="shared" si="218"/>
        <v>1.8885111672409116E-13</v>
      </c>
      <c r="HV176" s="86">
        <f t="shared" si="218"/>
        <v>1.9372584235033714E-12</v>
      </c>
      <c r="HW176" s="86">
        <f t="shared" si="218"/>
        <v>3.581813385806205E-14</v>
      </c>
      <c r="HX176" s="86">
        <f t="shared" si="218"/>
        <v>4.5246171156439834E-17</v>
      </c>
      <c r="HY176" s="86">
        <f t="shared" si="218"/>
        <v>3.4861022510576824E-13</v>
      </c>
      <c r="HZ176" s="86">
        <f t="shared" si="218"/>
        <v>1.1784861665236848E-24</v>
      </c>
      <c r="IA176" s="86">
        <f t="shared" si="218"/>
        <v>6.7049451130423159E-27</v>
      </c>
      <c r="IB176" s="86">
        <f t="shared" si="218"/>
        <v>1.7474271236035833E-21</v>
      </c>
      <c r="IC176" s="86">
        <f t="shared" si="218"/>
        <v>2.7340694957924831E-16</v>
      </c>
      <c r="ID176" s="86">
        <f t="shared" si="218"/>
        <v>3.3185869161003497E-17</v>
      </c>
      <c r="IE176" s="86">
        <f t="shared" si="218"/>
        <v>1.3151359319455806E-13</v>
      </c>
      <c r="IF176" s="86">
        <f t="shared" si="218"/>
        <v>2.2391281868675409E-13</v>
      </c>
      <c r="IG176" s="86">
        <f t="shared" si="218"/>
        <v>9.7208974561370719E-11</v>
      </c>
      <c r="II176" s="86">
        <f t="shared" si="219"/>
        <v>8.1834842746478703E-2</v>
      </c>
      <c r="IJ176" s="86">
        <f t="shared" si="219"/>
        <v>0.20680224568559236</v>
      </c>
      <c r="IK176" s="86">
        <f t="shared" si="219"/>
        <v>0.16963981521900057</v>
      </c>
      <c r="IL176" s="86">
        <f t="shared" si="219"/>
        <v>0.13292253143921146</v>
      </c>
      <c r="IM176" s="86">
        <f t="shared" si="219"/>
        <v>0.12166252492948924</v>
      </c>
      <c r="IN176" s="86">
        <f t="shared" si="219"/>
        <v>4.931370884241295E-2</v>
      </c>
      <c r="IO176" s="86">
        <f t="shared" si="219"/>
        <v>7.2188676160435367E-2</v>
      </c>
      <c r="IP176" s="86">
        <f t="shared" si="219"/>
        <v>6.9456395319089537E-2</v>
      </c>
      <c r="IQ176" s="86">
        <f t="shared" si="219"/>
        <v>8.7604201314438995E-2</v>
      </c>
      <c r="IR176" s="86">
        <f t="shared" si="219"/>
        <v>0.1023069523749508</v>
      </c>
      <c r="IS176" s="86">
        <f t="shared" si="219"/>
        <v>0.12179344055955454</v>
      </c>
      <c r="IT176" s="86">
        <f t="shared" si="219"/>
        <v>8.9079945244345218E-2</v>
      </c>
      <c r="IU176" s="86">
        <f t="shared" si="219"/>
        <v>6.8290751490095322E-2</v>
      </c>
      <c r="IV176" s="86">
        <f t="shared" si="219"/>
        <v>9.9905321901270737E-3</v>
      </c>
      <c r="IW176" s="86">
        <f t="shared" si="219"/>
        <v>3.3501699619334725E-2</v>
      </c>
      <c r="IY176" s="86">
        <f t="shared" si="220"/>
        <v>8.1834842767251295E-2</v>
      </c>
      <c r="IZ176" s="86">
        <f t="shared" si="220"/>
        <v>0.20680224568657668</v>
      </c>
      <c r="JA176" s="86">
        <f t="shared" si="220"/>
        <v>0.16963981521918942</v>
      </c>
      <c r="JB176" s="86">
        <f t="shared" si="220"/>
        <v>0.13292253144114871</v>
      </c>
      <c r="JC176" s="86">
        <f t="shared" si="220"/>
        <v>0.12166252492952506</v>
      </c>
      <c r="JD176" s="86">
        <f t="shared" si="220"/>
        <v>4.9313708842412998E-2</v>
      </c>
      <c r="JE176" s="86">
        <f t="shared" si="220"/>
        <v>7.2188676160783977E-2</v>
      </c>
      <c r="JF176" s="86">
        <f t="shared" si="220"/>
        <v>6.9456395319089551E-2</v>
      </c>
      <c r="JG176" s="86">
        <f t="shared" si="220"/>
        <v>8.7604201314438995E-2</v>
      </c>
      <c r="JH176" s="86">
        <f t="shared" si="220"/>
        <v>0.1023069523749508</v>
      </c>
      <c r="JI176" s="86">
        <f t="shared" si="220"/>
        <v>0.12179344055955482</v>
      </c>
      <c r="JJ176" s="86">
        <f t="shared" si="220"/>
        <v>8.9079945244345246E-2</v>
      </c>
      <c r="JK176" s="86">
        <f t="shared" si="220"/>
        <v>6.8290751490226842E-2</v>
      </c>
      <c r="JL176" s="86">
        <f t="shared" si="220"/>
        <v>9.9905321903509866E-3</v>
      </c>
      <c r="JM176" s="86">
        <f t="shared" si="220"/>
        <v>3.3501699716543702E-2</v>
      </c>
    </row>
    <row r="177" spans="2:273" x14ac:dyDescent="0.25">
      <c r="B177" s="2">
        <v>150</v>
      </c>
      <c r="C177" s="37">
        <v>74.741</v>
      </c>
      <c r="D177" s="37">
        <v>67.888999999999996</v>
      </c>
      <c r="E177" s="37">
        <v>66.983999999999995</v>
      </c>
      <c r="F177" s="37">
        <v>67.951999999999998</v>
      </c>
      <c r="G177" s="37">
        <v>66.194000000000003</v>
      </c>
      <c r="H177" s="37">
        <v>64.209999999999994</v>
      </c>
      <c r="I177" s="37">
        <v>63.622999999999998</v>
      </c>
      <c r="J177" s="37">
        <v>61.802999999999997</v>
      </c>
      <c r="K177" s="37">
        <v>63.524999999999999</v>
      </c>
      <c r="L177" s="37">
        <v>67.197000000000003</v>
      </c>
      <c r="M177" s="37">
        <v>69.393000000000001</v>
      </c>
      <c r="N177" s="37">
        <v>68.778000000000006</v>
      </c>
      <c r="O177" s="37">
        <v>67.221999999999994</v>
      </c>
      <c r="P177" s="37">
        <v>71.5</v>
      </c>
      <c r="Q177" s="37">
        <v>81.617000000000004</v>
      </c>
      <c r="S177" s="4">
        <f t="shared" si="221"/>
        <v>72.186948694741503</v>
      </c>
      <c r="T177" s="4">
        <f t="shared" si="221"/>
        <v>68.460928427581621</v>
      </c>
      <c r="U177" s="4">
        <f t="shared" si="221"/>
        <v>67.885087217611542</v>
      </c>
      <c r="V177" s="4">
        <f t="shared" si="221"/>
        <v>67.819450845274346</v>
      </c>
      <c r="W177" s="4">
        <f t="shared" si="221"/>
        <v>66.355862125144313</v>
      </c>
      <c r="X177" s="4">
        <f t="shared" si="221"/>
        <v>63.998895570120737</v>
      </c>
      <c r="Y177" s="4">
        <f t="shared" si="221"/>
        <v>63.073920464541438</v>
      </c>
      <c r="Z177" s="4">
        <f t="shared" si="221"/>
        <v>61.980779854064963</v>
      </c>
      <c r="AA177" s="4">
        <f t="shared" si="221"/>
        <v>64.574202265116625</v>
      </c>
      <c r="AB177" s="4">
        <f t="shared" si="221"/>
        <v>66.898805121096061</v>
      </c>
      <c r="AC177" s="4">
        <f t="shared" si="221"/>
        <v>68.890276078318095</v>
      </c>
      <c r="AD177" s="4">
        <f t="shared" si="221"/>
        <v>68.039505415401834</v>
      </c>
      <c r="AE177" s="4">
        <f t="shared" si="221"/>
        <v>67.997242653589581</v>
      </c>
      <c r="AF177" s="4">
        <f t="shared" si="221"/>
        <v>70.822720375208121</v>
      </c>
      <c r="AG177" s="4">
        <f t="shared" si="221"/>
        <v>82.365735965072872</v>
      </c>
      <c r="AI177" s="4">
        <f t="shared" si="222"/>
        <v>2.554051305258497</v>
      </c>
      <c r="AJ177" s="4">
        <f t="shared" si="222"/>
        <v>-0.57192842758162499</v>
      </c>
      <c r="AK177" s="4">
        <f t="shared" si="222"/>
        <v>-0.90108721761154698</v>
      </c>
      <c r="AL177" s="4">
        <f t="shared" si="222"/>
        <v>0.13254915472565187</v>
      </c>
      <c r="AM177" s="4">
        <f t="shared" si="222"/>
        <v>-0.1618621251443102</v>
      </c>
      <c r="AN177" s="4">
        <f t="shared" si="222"/>
        <v>0.21110442987925637</v>
      </c>
      <c r="AO177" s="4">
        <f t="shared" si="222"/>
        <v>0.54907953545856003</v>
      </c>
      <c r="AP177" s="4">
        <f t="shared" si="222"/>
        <v>-0.17777985406496555</v>
      </c>
      <c r="AQ177" s="4">
        <f t="shared" si="222"/>
        <v>-1.0492022651166266</v>
      </c>
      <c r="AR177" s="4">
        <f t="shared" si="222"/>
        <v>0.29819487890394214</v>
      </c>
      <c r="AS177" s="4">
        <f t="shared" si="222"/>
        <v>0.50272392168190549</v>
      </c>
      <c r="AT177" s="4">
        <f t="shared" si="222"/>
        <v>0.73849458459817185</v>
      </c>
      <c r="AU177" s="4">
        <f t="shared" si="222"/>
        <v>-0.77524265358958644</v>
      </c>
      <c r="AV177" s="4">
        <f t="shared" si="222"/>
        <v>0.67727962479187909</v>
      </c>
      <c r="AW177" s="4">
        <f t="shared" si="222"/>
        <v>-0.74873596507286777</v>
      </c>
      <c r="AY177" s="2">
        <f t="shared" si="214"/>
        <v>70.19925275352918</v>
      </c>
      <c r="AZ177" s="2">
        <f t="shared" si="214"/>
        <v>67.099491939853522</v>
      </c>
      <c r="BA177" s="2">
        <f t="shared" si="214"/>
        <v>65.522406526799074</v>
      </c>
      <c r="BB177" s="2">
        <f t="shared" si="214"/>
        <v>65.093476405892716</v>
      </c>
      <c r="BC177" s="2">
        <f t="shared" si="214"/>
        <v>63.40803757024149</v>
      </c>
      <c r="BD177" s="2">
        <f t="shared" si="214"/>
        <v>62.237075338397389</v>
      </c>
      <c r="BE177" s="2">
        <f t="shared" si="214"/>
        <v>60.576990199208495</v>
      </c>
      <c r="BF177" s="2">
        <f t="shared" si="214"/>
        <v>57.652652700619754</v>
      </c>
      <c r="BG177" s="2">
        <f t="shared" si="214"/>
        <v>58.880173498001582</v>
      </c>
      <c r="BH177" s="2">
        <f t="shared" si="214"/>
        <v>61.595524051591092</v>
      </c>
      <c r="BI177" s="2">
        <f t="shared" si="214"/>
        <v>63.12351132524693</v>
      </c>
      <c r="BJ177" s="2">
        <f t="shared" si="214"/>
        <v>60.705065554774478</v>
      </c>
      <c r="BK177" s="2">
        <f t="shared" si="214"/>
        <v>62.510137579937535</v>
      </c>
      <c r="BL177" s="2">
        <f t="shared" si="214"/>
        <v>67.574990983799239</v>
      </c>
      <c r="BM177" s="2">
        <f t="shared" si="214"/>
        <v>71.035727796175678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94.351188764723645</v>
      </c>
      <c r="DL177" s="2">
        <f t="shared" si="223"/>
        <v>96.56714255511929</v>
      </c>
      <c r="DM177" s="2">
        <f t="shared" si="223"/>
        <v>87.594024765931763</v>
      </c>
      <c r="DN177" s="2">
        <f t="shared" si="223"/>
        <v>88.956581719471686</v>
      </c>
      <c r="DO177" s="2">
        <f t="shared" si="223"/>
        <v>82.77724012100586</v>
      </c>
      <c r="DP177" s="2">
        <f t="shared" si="223"/>
        <v>40.959488237225088</v>
      </c>
      <c r="DQ177" s="2">
        <f t="shared" si="223"/>
        <v>54.529309223509195</v>
      </c>
      <c r="DR177" s="2">
        <f t="shared" si="223"/>
        <v>100.80270411568409</v>
      </c>
      <c r="DS177" s="2">
        <f t="shared" si="223"/>
        <v>81.459420689655161</v>
      </c>
      <c r="DT177" s="2">
        <f t="shared" si="223"/>
        <v>77.861818687430443</v>
      </c>
      <c r="DU177" s="2">
        <f t="shared" si="223"/>
        <v>60.596646203346204</v>
      </c>
      <c r="DV177" s="2">
        <f t="shared" si="223"/>
        <v>81.268422365685566</v>
      </c>
      <c r="DW177" s="2">
        <f t="shared" si="223"/>
        <v>104.55465938086303</v>
      </c>
      <c r="DX177" s="2">
        <f t="shared" si="223"/>
        <v>87.034947404547438</v>
      </c>
      <c r="DY177" s="2">
        <f t="shared" si="223"/>
        <v>115.95651212458284</v>
      </c>
      <c r="EA177" s="2">
        <f t="shared" si="213"/>
        <v>70.207600531691625</v>
      </c>
      <c r="EB177" s="2">
        <f t="shared" si="213"/>
        <v>66.367528123347512</v>
      </c>
      <c r="EC177" s="2">
        <f t="shared" si="213"/>
        <v>65.129161960748831</v>
      </c>
      <c r="ED177" s="2">
        <f t="shared" si="213"/>
        <v>65.207675217350655</v>
      </c>
      <c r="EE177" s="2">
        <f t="shared" si="213"/>
        <v>63.404607222500978</v>
      </c>
      <c r="EF177" s="2">
        <f t="shared" si="213"/>
        <v>62.367418958808514</v>
      </c>
      <c r="EG177" s="2">
        <f t="shared" si="213"/>
        <v>60.343599859362826</v>
      </c>
      <c r="EH177" s="2">
        <f t="shared" si="213"/>
        <v>56.982486928933994</v>
      </c>
      <c r="EI177" s="2">
        <f t="shared" si="213"/>
        <v>58.364595825426946</v>
      </c>
      <c r="EJ177" s="2">
        <f t="shared" si="213"/>
        <v>61.342139410636463</v>
      </c>
      <c r="EK177" s="2">
        <f t="shared" si="212"/>
        <v>62.524850379104635</v>
      </c>
      <c r="EL177" s="2">
        <f t="shared" si="179"/>
        <v>60.149905340702112</v>
      </c>
      <c r="EM177" s="2">
        <f t="shared" si="179"/>
        <v>61.876730161763767</v>
      </c>
      <c r="EN177" s="2">
        <f t="shared" si="179"/>
        <v>67.554222922953414</v>
      </c>
      <c r="EO177" s="2">
        <f t="shared" si="179"/>
        <v>71.312089811739796</v>
      </c>
      <c r="EQ177" s="2">
        <f t="shared" si="224"/>
        <v>70.18247493365007</v>
      </c>
      <c r="ER177" s="2">
        <f t="shared" si="224"/>
        <v>68.043540679636493</v>
      </c>
      <c r="ES177" s="2">
        <f t="shared" si="224"/>
        <v>66.046622844689338</v>
      </c>
      <c r="ET177" s="2">
        <f t="shared" si="224"/>
        <v>64.927871159651644</v>
      </c>
      <c r="EU177" s="2">
        <f t="shared" si="224"/>
        <v>63.410048017369576</v>
      </c>
      <c r="EV177" s="2">
        <f t="shared" si="224"/>
        <v>62.036207831101109</v>
      </c>
      <c r="EW177" s="2">
        <f t="shared" si="224"/>
        <v>60.942893401148048</v>
      </c>
      <c r="EX177" s="2">
        <f t="shared" si="224"/>
        <v>58.563258932499352</v>
      </c>
      <c r="EY177" s="2">
        <f t="shared" si="224"/>
        <v>59.55328485319361</v>
      </c>
      <c r="EZ177" s="2">
        <f t="shared" si="224"/>
        <v>61.933158365053686</v>
      </c>
      <c r="FA177" s="2">
        <f t="shared" si="224"/>
        <v>63.947589972827444</v>
      </c>
      <c r="FB177" s="2">
        <f t="shared" si="224"/>
        <v>61.489942781371255</v>
      </c>
      <c r="FC177" s="2">
        <f t="shared" si="224"/>
        <v>63.481332474900356</v>
      </c>
      <c r="FD177" s="2">
        <f t="shared" si="224"/>
        <v>67.615421381049913</v>
      </c>
      <c r="FE177" s="2">
        <f t="shared" si="224"/>
        <v>70.232838657147752</v>
      </c>
      <c r="FG177" s="2">
        <f t="shared" si="225"/>
        <v>0.99994126014693907</v>
      </c>
      <c r="FH177" s="2">
        <f t="shared" si="225"/>
        <v>0.99994612477116351</v>
      </c>
      <c r="FI177" s="2">
        <f t="shared" si="225"/>
        <v>0.99994689617599308</v>
      </c>
      <c r="FJ177" s="2">
        <f t="shared" si="225"/>
        <v>0.99993978306697073</v>
      </c>
      <c r="FK177" s="2">
        <f t="shared" si="225"/>
        <v>0.99993922166465155</v>
      </c>
      <c r="FL177" s="2">
        <f t="shared" si="225"/>
        <v>0.99993380716809288</v>
      </c>
      <c r="FM177" s="2">
        <f t="shared" si="225"/>
        <v>0.9999239159262342</v>
      </c>
      <c r="FN177" s="2">
        <f t="shared" si="225"/>
        <v>0.99991535945394572</v>
      </c>
      <c r="FO177" s="2">
        <f t="shared" si="225"/>
        <v>0.99990963117637388</v>
      </c>
      <c r="FP177" s="2">
        <f t="shared" si="225"/>
        <v>0.9999124641077205</v>
      </c>
      <c r="FQ177" s="2">
        <f t="shared" si="225"/>
        <v>0.99992440416595163</v>
      </c>
      <c r="FR177" s="2">
        <f t="shared" si="225"/>
        <v>0.99992686421947563</v>
      </c>
      <c r="FS177" s="2">
        <f t="shared" si="225"/>
        <v>0.99993183278748465</v>
      </c>
      <c r="FT177" s="2">
        <f t="shared" si="225"/>
        <v>0.9999239849533369</v>
      </c>
      <c r="FU177" s="2">
        <f t="shared" si="225"/>
        <v>0.99991416537042666</v>
      </c>
      <c r="FW177" s="2">
        <f t="shared" si="216"/>
        <v>0.38868603133199225</v>
      </c>
      <c r="FX177" s="2">
        <f t="shared" si="216"/>
        <v>0.43575855242089451</v>
      </c>
      <c r="FY177" s="2">
        <f t="shared" si="216"/>
        <v>0.42732240991640635</v>
      </c>
      <c r="FZ177" s="2">
        <f t="shared" si="216"/>
        <v>0.41324953869921832</v>
      </c>
      <c r="GA177" s="2">
        <f t="shared" si="216"/>
        <v>0.4140776147651194</v>
      </c>
      <c r="GB177" s="2">
        <f t="shared" si="216"/>
        <v>0.38925796287039871</v>
      </c>
      <c r="GC177" s="2">
        <f t="shared" si="216"/>
        <v>0.39018060175775865</v>
      </c>
      <c r="GD177" s="2">
        <f t="shared" si="216"/>
        <v>0.42160210521928559</v>
      </c>
      <c r="GE177" s="2">
        <f t="shared" si="216"/>
        <v>0.4319806176595769</v>
      </c>
      <c r="GF177" s="2">
        <f t="shared" si="216"/>
        <v>0.42627833541716087</v>
      </c>
      <c r="GG177" s="2">
        <f t="shared" si="216"/>
        <v>0.42088286077588388</v>
      </c>
      <c r="GH177" s="2">
        <f t="shared" si="216"/>
        <v>0.41313449762252674</v>
      </c>
      <c r="GI177" s="2">
        <f t="shared" si="216"/>
        <v>0.39293111915718726</v>
      </c>
      <c r="GJ177" s="2">
        <f t="shared" si="216"/>
        <v>0.31515880081341341</v>
      </c>
      <c r="GK177" s="2">
        <f t="shared" si="216"/>
        <v>0.25961895136612206</v>
      </c>
      <c r="GM177" s="86">
        <f t="shared" si="217"/>
        <v>1.4154679408466088E-170</v>
      </c>
      <c r="GN177" s="86">
        <f t="shared" si="217"/>
        <v>5.3822673761458142E-193</v>
      </c>
      <c r="GO177" s="86">
        <f t="shared" si="217"/>
        <v>5.2412194389091052E-189</v>
      </c>
      <c r="GP177" s="86">
        <f t="shared" si="217"/>
        <v>2.6633084803789706E-205</v>
      </c>
      <c r="GQ177" s="86">
        <f t="shared" si="217"/>
        <v>2.3248816709273459E-295</v>
      </c>
      <c r="GR177" s="86">
        <f t="shared" si="217"/>
        <v>3.1605941718782311E-161</v>
      </c>
      <c r="GS177" s="86">
        <f t="shared" si="217"/>
        <v>6.4624432217516232E-98</v>
      </c>
      <c r="GT177" s="86">
        <f t="shared" si="217"/>
        <v>7.2076225385613968E-18</v>
      </c>
      <c r="GU177" s="86">
        <f t="shared" si="217"/>
        <v>2.4626271675309181E-28</v>
      </c>
      <c r="GV177" s="86">
        <f t="shared" si="217"/>
        <v>3.9318015605287028E-42</v>
      </c>
      <c r="GW177" s="86">
        <f t="shared" si="217"/>
        <v>3.0976704464016432E-176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1.6741279980864437E-93</v>
      </c>
      <c r="HD177" s="86">
        <f t="shared" si="181"/>
        <v>9.8681773141770509E-120</v>
      </c>
      <c r="HE177" s="86">
        <f t="shared" si="181"/>
        <v>1.6764265501580058E-107</v>
      </c>
      <c r="HF177" s="86">
        <f t="shared" si="180"/>
        <v>5.2705645430543859E-121</v>
      </c>
      <c r="HG177" s="86">
        <f t="shared" si="180"/>
        <v>1.5728051026635409E-300</v>
      </c>
      <c r="HH177" s="86">
        <f t="shared" si="180"/>
        <v>8.0369325949071547E-135</v>
      </c>
      <c r="HI177" s="86">
        <f t="shared" si="180"/>
        <v>1.6497197425595401E-122</v>
      </c>
      <c r="HJ177" s="86">
        <f t="shared" si="180"/>
        <v>4.3610270206265396E-29</v>
      </c>
      <c r="HK177" s="86">
        <f t="shared" si="180"/>
        <v>3.9491218337114093E-28</v>
      </c>
      <c r="HL177" s="86">
        <f t="shared" si="180"/>
        <v>7.1997760568556535E-82</v>
      </c>
      <c r="HM177" s="86">
        <f t="shared" si="180"/>
        <v>5.2642994759861057E-212</v>
      </c>
      <c r="HN177" s="86">
        <f t="shared" si="180"/>
        <v>3.8338765690566177E-206</v>
      </c>
      <c r="HO177" s="86">
        <f t="shared" si="226"/>
        <v>6.779661167098079E-199</v>
      </c>
      <c r="HP177" s="86">
        <f t="shared" si="226"/>
        <v>4.8356567887872828E-207</v>
      </c>
      <c r="HQ177" s="86">
        <f t="shared" si="226"/>
        <v>9.7810407418770235E-226</v>
      </c>
      <c r="HS177" s="86">
        <f t="shared" si="218"/>
        <v>2.6577099499024387E-12</v>
      </c>
      <c r="HT177" s="86">
        <f t="shared" si="218"/>
        <v>1.1591919526305951E-13</v>
      </c>
      <c r="HU177" s="86">
        <f t="shared" si="218"/>
        <v>1.9023067764750969E-14</v>
      </c>
      <c r="HV177" s="86">
        <f t="shared" si="218"/>
        <v>2.1848442504550359E-13</v>
      </c>
      <c r="HW177" s="86">
        <f t="shared" si="218"/>
        <v>3.0637214588112475E-15</v>
      </c>
      <c r="HX177" s="86">
        <f t="shared" si="218"/>
        <v>2.2976333220043522E-18</v>
      </c>
      <c r="HY177" s="86">
        <f t="shared" si="218"/>
        <v>3.3434084932372064E-14</v>
      </c>
      <c r="HZ177" s="86">
        <f t="shared" si="218"/>
        <v>1.4921215705157526E-26</v>
      </c>
      <c r="IA177" s="86">
        <f t="shared" si="218"/>
        <v>5.9393175013974957E-29</v>
      </c>
      <c r="IB177" s="86">
        <f t="shared" si="218"/>
        <v>4.2100360727174415E-23</v>
      </c>
      <c r="IC177" s="86">
        <f t="shared" si="218"/>
        <v>1.6151192110232636E-17</v>
      </c>
      <c r="ID177" s="86">
        <f t="shared" si="218"/>
        <v>1.5486803718615811E-18</v>
      </c>
      <c r="IE177" s="86">
        <f t="shared" si="218"/>
        <v>1.100621574542659E-14</v>
      </c>
      <c r="IF177" s="86">
        <f t="shared" si="218"/>
        <v>1.4145048597635986E-14</v>
      </c>
      <c r="IG177" s="86">
        <f t="shared" si="218"/>
        <v>9.243422441659092E-12</v>
      </c>
      <c r="II177" s="86">
        <f t="shared" si="219"/>
        <v>0.13018399093722219</v>
      </c>
      <c r="IJ177" s="86">
        <f t="shared" si="219"/>
        <v>0.28328253231225181</v>
      </c>
      <c r="IK177" s="86">
        <f t="shared" si="219"/>
        <v>0.24355557286789287</v>
      </c>
      <c r="IL177" s="86">
        <f t="shared" si="219"/>
        <v>0.19803529613571424</v>
      </c>
      <c r="IM177" s="86">
        <f t="shared" si="219"/>
        <v>0.18725273438907533</v>
      </c>
      <c r="IN177" s="86">
        <f t="shared" si="219"/>
        <v>9.0832578179115289E-2</v>
      </c>
      <c r="IO177" s="86">
        <f t="shared" si="219"/>
        <v>0.11962657245959613</v>
      </c>
      <c r="IP177" s="86">
        <f t="shared" si="219"/>
        <v>0.13501709442958626</v>
      </c>
      <c r="IQ177" s="86">
        <f t="shared" si="219"/>
        <v>0.16606543067988916</v>
      </c>
      <c r="IR177" s="86">
        <f t="shared" si="219"/>
        <v>0.17669732097838864</v>
      </c>
      <c r="IS177" s="86">
        <f t="shared" si="219"/>
        <v>0.1924382028508097</v>
      </c>
      <c r="IT177" s="86">
        <f t="shared" si="219"/>
        <v>0.15173524798810695</v>
      </c>
      <c r="IU177" s="86">
        <f t="shared" si="219"/>
        <v>0.1161999817358739</v>
      </c>
      <c r="IV177" s="86">
        <f t="shared" si="219"/>
        <v>2.0455865409260407E-2</v>
      </c>
      <c r="IW177" s="86">
        <f t="shared" si="219"/>
        <v>5.0669897942909735E-2</v>
      </c>
      <c r="IY177" s="86">
        <f t="shared" si="220"/>
        <v>0.1301839909398799</v>
      </c>
      <c r="IZ177" s="86">
        <f t="shared" si="220"/>
        <v>0.28328253231236772</v>
      </c>
      <c r="JA177" s="86">
        <f t="shared" si="220"/>
        <v>0.24355557286791188</v>
      </c>
      <c r="JB177" s="86">
        <f t="shared" si="220"/>
        <v>0.19803529613593274</v>
      </c>
      <c r="JC177" s="86">
        <f t="shared" si="220"/>
        <v>0.18725273438907838</v>
      </c>
      <c r="JD177" s="86">
        <f t="shared" si="220"/>
        <v>9.0832578179115289E-2</v>
      </c>
      <c r="JE177" s="86">
        <f t="shared" si="220"/>
        <v>0.11962657245962956</v>
      </c>
      <c r="JF177" s="86">
        <f t="shared" si="220"/>
        <v>0.13501709442958626</v>
      </c>
      <c r="JG177" s="86">
        <f t="shared" si="220"/>
        <v>0.16606543067988916</v>
      </c>
      <c r="JH177" s="86">
        <f t="shared" si="220"/>
        <v>0.17669732097838864</v>
      </c>
      <c r="JI177" s="86">
        <f t="shared" si="220"/>
        <v>0.19243820285080973</v>
      </c>
      <c r="JJ177" s="86">
        <f t="shared" si="220"/>
        <v>0.15173524798810695</v>
      </c>
      <c r="JK177" s="86">
        <f t="shared" si="220"/>
        <v>0.1161999817358849</v>
      </c>
      <c r="JL177" s="86">
        <f t="shared" si="220"/>
        <v>2.0455865409274552E-2</v>
      </c>
      <c r="JM177" s="86">
        <f t="shared" si="220"/>
        <v>5.066989795215316E-2</v>
      </c>
    </row>
    <row r="178" spans="2:273" x14ac:dyDescent="0.25">
      <c r="B178" s="2">
        <v>151</v>
      </c>
      <c r="C178" s="37">
        <v>73.332999999999998</v>
      </c>
      <c r="D178" s="37">
        <v>68.332999999999998</v>
      </c>
      <c r="E178" s="37">
        <v>68.143000000000001</v>
      </c>
      <c r="F178" s="37">
        <v>67.548000000000002</v>
      </c>
      <c r="G178" s="37">
        <v>66.629000000000005</v>
      </c>
      <c r="H178" s="37">
        <v>65.613</v>
      </c>
      <c r="I178" s="37">
        <v>62.851999999999997</v>
      </c>
      <c r="J178" s="37">
        <v>62.573999999999998</v>
      </c>
      <c r="K178" s="37">
        <v>65.885000000000005</v>
      </c>
      <c r="L178" s="37">
        <v>67.950999999999993</v>
      </c>
      <c r="M178" s="37">
        <v>70.147999999999996</v>
      </c>
      <c r="N178" s="37">
        <v>69.570999999999998</v>
      </c>
      <c r="O178" s="37">
        <v>68.778000000000006</v>
      </c>
      <c r="P178" s="37">
        <v>73.766999999999996</v>
      </c>
      <c r="Q178" s="37">
        <v>86.15</v>
      </c>
      <c r="S178" s="4">
        <f t="shared" si="221"/>
        <v>72.722584147480347</v>
      </c>
      <c r="T178" s="4">
        <f t="shared" si="221"/>
        <v>68.517466552394751</v>
      </c>
      <c r="U178" s="4">
        <f t="shared" si="221"/>
        <v>68.143534169853382</v>
      </c>
      <c r="V178" s="4">
        <f t="shared" si="221"/>
        <v>68.285392976442722</v>
      </c>
      <c r="W178" s="4">
        <f t="shared" si="221"/>
        <v>66.928956032069081</v>
      </c>
      <c r="X178" s="4">
        <f t="shared" si="221"/>
        <v>64.720228788334509</v>
      </c>
      <c r="Y178" s="4">
        <f t="shared" si="221"/>
        <v>63.83246139969404</v>
      </c>
      <c r="Z178" s="4">
        <f t="shared" si="221"/>
        <v>63.591505447132889</v>
      </c>
      <c r="AA178" s="4">
        <f t="shared" si="221"/>
        <v>66.299348939326777</v>
      </c>
      <c r="AB178" s="4">
        <f t="shared" si="221"/>
        <v>68.237110070375962</v>
      </c>
      <c r="AC178" s="4">
        <f t="shared" si="221"/>
        <v>70.052258960034109</v>
      </c>
      <c r="AD178" s="4">
        <f t="shared" si="221"/>
        <v>70.2074347126037</v>
      </c>
      <c r="AE178" s="4">
        <f t="shared" si="221"/>
        <v>69.884034542940967</v>
      </c>
      <c r="AF178" s="4">
        <f t="shared" si="221"/>
        <v>73.054457201165292</v>
      </c>
      <c r="AG178" s="4">
        <f t="shared" si="221"/>
        <v>86.504943317599199</v>
      </c>
      <c r="AI178" s="4">
        <f t="shared" si="222"/>
        <v>0.61041585251965103</v>
      </c>
      <c r="AJ178" s="4">
        <f t="shared" si="222"/>
        <v>-0.18446655239475263</v>
      </c>
      <c r="AK178" s="4">
        <f t="shared" si="222"/>
        <v>-5.3416985338117229E-4</v>
      </c>
      <c r="AL178" s="4">
        <f t="shared" si="222"/>
        <v>-0.73739297644272028</v>
      </c>
      <c r="AM178" s="4">
        <f t="shared" si="222"/>
        <v>-0.29995603206907617</v>
      </c>
      <c r="AN178" s="4">
        <f t="shared" si="222"/>
        <v>0.89277121166549023</v>
      </c>
      <c r="AO178" s="4">
        <f t="shared" si="222"/>
        <v>-0.98046139969404322</v>
      </c>
      <c r="AP178" s="4">
        <f t="shared" si="222"/>
        <v>-1.0175054471328906</v>
      </c>
      <c r="AQ178" s="4">
        <f t="shared" si="222"/>
        <v>-0.41434893932677141</v>
      </c>
      <c r="AR178" s="4">
        <f t="shared" si="222"/>
        <v>-0.28611007037596892</v>
      </c>
      <c r="AS178" s="4">
        <f t="shared" si="222"/>
        <v>9.5741039965886898E-2</v>
      </c>
      <c r="AT178" s="4">
        <f t="shared" si="222"/>
        <v>-0.63643471260370177</v>
      </c>
      <c r="AU178" s="4">
        <f t="shared" si="222"/>
        <v>-1.1060345429409608</v>
      </c>
      <c r="AV178" s="4">
        <f t="shared" si="222"/>
        <v>0.71254279883470417</v>
      </c>
      <c r="AW178" s="4">
        <f t="shared" si="222"/>
        <v>-0.35494331759919362</v>
      </c>
      <c r="AY178" s="2">
        <f t="shared" ref="AY178:BM194" si="227">IF(OR($B178 &lt; C$230, $B178 &gt; C$233), #N/A, ((1-FG178)*DK178) + (FG178 - FW178)*EA178 + (FW178*EQ178))</f>
        <v>70.131403268037062</v>
      </c>
      <c r="AZ178" s="2">
        <f t="shared" si="227"/>
        <v>67.025112073635825</v>
      </c>
      <c r="BA178" s="2">
        <f t="shared" si="227"/>
        <v>65.441060795654423</v>
      </c>
      <c r="BB178" s="2">
        <f t="shared" si="227"/>
        <v>65.01317552328328</v>
      </c>
      <c r="BC178" s="2">
        <f t="shared" si="227"/>
        <v>63.319091190418277</v>
      </c>
      <c r="BD178" s="2">
        <f t="shared" si="227"/>
        <v>62.158760529124805</v>
      </c>
      <c r="BE178" s="2">
        <f t="shared" si="227"/>
        <v>60.484280878649741</v>
      </c>
      <c r="BF178" s="2">
        <f t="shared" si="227"/>
        <v>57.505414881178197</v>
      </c>
      <c r="BG178" s="2">
        <f t="shared" si="227"/>
        <v>58.682352304753991</v>
      </c>
      <c r="BH178" s="2">
        <f t="shared" si="227"/>
        <v>61.426958741820144</v>
      </c>
      <c r="BI178" s="2">
        <f t="shared" si="227"/>
        <v>62.964016648353123</v>
      </c>
      <c r="BJ178" s="2">
        <f t="shared" si="227"/>
        <v>60.573765420803539</v>
      </c>
      <c r="BK178" s="2">
        <f t="shared" si="227"/>
        <v>62.411552467658353</v>
      </c>
      <c r="BL178" s="2">
        <f t="shared" si="227"/>
        <v>67.440633963124185</v>
      </c>
      <c r="BM178" s="2">
        <f t="shared" si="227"/>
        <v>70.888607258158913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94.410308517064337</v>
      </c>
      <c r="DL178" s="2">
        <f t="shared" si="223"/>
        <v>96.660147085472659</v>
      </c>
      <c r="DM178" s="2">
        <f t="shared" si="223"/>
        <v>87.63331772878287</v>
      </c>
      <c r="DN178" s="2">
        <f t="shared" si="223"/>
        <v>89.039835021473152</v>
      </c>
      <c r="DO178" s="2">
        <f t="shared" si="223"/>
        <v>82.807293358182747</v>
      </c>
      <c r="DP178" s="2">
        <f t="shared" si="223"/>
        <v>40.632699091804362</v>
      </c>
      <c r="DQ178" s="2">
        <f t="shared" si="223"/>
        <v>54.277681681681656</v>
      </c>
      <c r="DR178" s="2">
        <f t="shared" si="223"/>
        <v>100.95581223581758</v>
      </c>
      <c r="DS178" s="2">
        <f t="shared" si="223"/>
        <v>81.457220689655159</v>
      </c>
      <c r="DT178" s="2">
        <f t="shared" si="223"/>
        <v>77.823914126807523</v>
      </c>
      <c r="DU178" s="2">
        <f t="shared" si="223"/>
        <v>60.419261261261262</v>
      </c>
      <c r="DV178" s="2">
        <f t="shared" si="223"/>
        <v>81.272458036984389</v>
      </c>
      <c r="DW178" s="2">
        <f t="shared" si="223"/>
        <v>104.74982973733583</v>
      </c>
      <c r="DX178" s="2">
        <f t="shared" si="223"/>
        <v>87.064201201201229</v>
      </c>
      <c r="DY178" s="2">
        <f t="shared" si="223"/>
        <v>116.25069010011121</v>
      </c>
      <c r="DZ178" s="5"/>
      <c r="EA178" s="2">
        <f t="shared" si="213"/>
        <v>70.140703148174055</v>
      </c>
      <c r="EB178" s="2">
        <f t="shared" si="213"/>
        <v>66.23481492304694</v>
      </c>
      <c r="EC178" s="2">
        <f t="shared" si="213"/>
        <v>65.016263326399553</v>
      </c>
      <c r="ED178" s="2">
        <f t="shared" si="213"/>
        <v>65.136951332149209</v>
      </c>
      <c r="EE178" s="2">
        <f t="shared" si="213"/>
        <v>63.315570343424206</v>
      </c>
      <c r="EF178" s="2">
        <f t="shared" si="213"/>
        <v>62.299954744973242</v>
      </c>
      <c r="EG178" s="2">
        <f t="shared" si="213"/>
        <v>60.231110414126206</v>
      </c>
      <c r="EH178" s="2">
        <f t="shared" si="213"/>
        <v>56.777566624365463</v>
      </c>
      <c r="EI178" s="2">
        <f t="shared" si="213"/>
        <v>58.122697970863683</v>
      </c>
      <c r="EJ178" s="2">
        <f t="shared" si="213"/>
        <v>61.152931401950511</v>
      </c>
      <c r="EK178" s="2">
        <f t="shared" si="212"/>
        <v>62.317194834699208</v>
      </c>
      <c r="EL178" s="2">
        <f t="shared" si="179"/>
        <v>59.974630640033041</v>
      </c>
      <c r="EM178" s="2">
        <f t="shared" si="179"/>
        <v>61.725643605161153</v>
      </c>
      <c r="EN178" s="2">
        <f t="shared" si="179"/>
        <v>67.418227986489853</v>
      </c>
      <c r="EO178" s="2">
        <f t="shared" si="179"/>
        <v>71.190604175449067</v>
      </c>
      <c r="EP178" s="5"/>
      <c r="EQ178" s="2">
        <f t="shared" si="224"/>
        <v>70.114898574272814</v>
      </c>
      <c r="ER178" s="2">
        <f t="shared" si="224"/>
        <v>67.955126390127973</v>
      </c>
      <c r="ES178" s="2">
        <f t="shared" si="224"/>
        <v>65.957828709908412</v>
      </c>
      <c r="ET178" s="2">
        <f t="shared" si="224"/>
        <v>64.849883871337497</v>
      </c>
      <c r="EU178" s="2">
        <f t="shared" si="224"/>
        <v>63.32116009403579</v>
      </c>
      <c r="EV178" s="2">
        <f t="shared" si="224"/>
        <v>61.959900332531674</v>
      </c>
      <c r="EW178" s="2">
        <f t="shared" si="224"/>
        <v>60.846151018038491</v>
      </c>
      <c r="EX178" s="2">
        <f t="shared" si="224"/>
        <v>58.408415545646335</v>
      </c>
      <c r="EY178" s="2">
        <f t="shared" si="224"/>
        <v>59.34927151691754</v>
      </c>
      <c r="EZ178" s="2">
        <f t="shared" si="224"/>
        <v>61.760352271230353</v>
      </c>
      <c r="FA178" s="2">
        <f t="shared" si="224"/>
        <v>63.776001032788713</v>
      </c>
      <c r="FB178" s="2">
        <f t="shared" si="224"/>
        <v>61.346700870820477</v>
      </c>
      <c r="FC178" s="2">
        <f t="shared" si="224"/>
        <v>63.371577860985184</v>
      </c>
      <c r="FD178" s="2">
        <f t="shared" si="224"/>
        <v>67.480976985322727</v>
      </c>
      <c r="FE178" s="2">
        <f t="shared" si="224"/>
        <v>70.090450265513425</v>
      </c>
      <c r="FG178" s="2">
        <f t="shared" si="225"/>
        <v>0.99994642834042269</v>
      </c>
      <c r="FH178" s="2">
        <f t="shared" si="225"/>
        <v>0.99995086497440688</v>
      </c>
      <c r="FI178" s="2">
        <f t="shared" si="225"/>
        <v>0.99995156851059541</v>
      </c>
      <c r="FJ178" s="2">
        <f t="shared" si="225"/>
        <v>0.99994508121338077</v>
      </c>
      <c r="FK178" s="2">
        <f t="shared" si="225"/>
        <v>0.9999445692029294</v>
      </c>
      <c r="FL178" s="2">
        <f t="shared" si="225"/>
        <v>0.99993963106820927</v>
      </c>
      <c r="FM178" s="2">
        <f t="shared" si="225"/>
        <v>0.999930610035487</v>
      </c>
      <c r="FN178" s="2">
        <f t="shared" si="225"/>
        <v>0.99992280632965336</v>
      </c>
      <c r="FO178" s="2">
        <f t="shared" si="225"/>
        <v>0.99991758199796832</v>
      </c>
      <c r="FP178" s="2">
        <f t="shared" si="225"/>
        <v>0.99992016570250786</v>
      </c>
      <c r="FQ178" s="2">
        <f t="shared" si="225"/>
        <v>0.99993105532134441</v>
      </c>
      <c r="FR178" s="2">
        <f t="shared" si="225"/>
        <v>0.99993329894618532</v>
      </c>
      <c r="FS178" s="2">
        <f t="shared" si="225"/>
        <v>0.99993783039040551</v>
      </c>
      <c r="FT178" s="2">
        <f t="shared" si="225"/>
        <v>0.99993067298979532</v>
      </c>
      <c r="FU178" s="2">
        <f t="shared" si="225"/>
        <v>0.99992171729620549</v>
      </c>
      <c r="FV178" s="5"/>
      <c r="FW178" s="2">
        <f t="shared" ref="FW178:GK194" si="229">POWER(10,($B178-C$232)/C$229)/(1+POWER(10,($B178-C$232)/C$229))</f>
        <v>0.41078156199991844</v>
      </c>
      <c r="FX178" s="2">
        <f t="shared" si="229"/>
        <v>0.45852289902643067</v>
      </c>
      <c r="FY178" s="2">
        <f t="shared" si="229"/>
        <v>0.44999752438353863</v>
      </c>
      <c r="FZ178" s="2">
        <f t="shared" si="229"/>
        <v>0.43574609912647816</v>
      </c>
      <c r="GA178" s="2">
        <f t="shared" si="229"/>
        <v>0.43658571207656061</v>
      </c>
      <c r="GB178" s="2">
        <f t="shared" si="229"/>
        <v>0.411364127774281</v>
      </c>
      <c r="GC178" s="2">
        <f t="shared" si="229"/>
        <v>0.41230379119517874</v>
      </c>
      <c r="GD178" s="2">
        <f t="shared" si="229"/>
        <v>0.44420912717993338</v>
      </c>
      <c r="GE178" s="2">
        <f t="shared" si="229"/>
        <v>0.45470665085171685</v>
      </c>
      <c r="GF178" s="2">
        <f t="shared" si="229"/>
        <v>0.44894147940389018</v>
      </c>
      <c r="GG178" s="2">
        <f t="shared" si="229"/>
        <v>0.44348088657801521</v>
      </c>
      <c r="GH178" s="2">
        <f t="shared" si="229"/>
        <v>0.4356294450730327</v>
      </c>
      <c r="GI178" s="2">
        <f t="shared" si="229"/>
        <v>0.41510410468988074</v>
      </c>
      <c r="GJ178" s="2">
        <f t="shared" si="229"/>
        <v>0.33536758259422611</v>
      </c>
      <c r="GK178" s="2">
        <f t="shared" si="229"/>
        <v>0.27771054567030518</v>
      </c>
      <c r="GL178" s="5"/>
      <c r="GM178" s="86">
        <f t="shared" ref="GM178:HA194" si="230" xml:space="preserve"> _xlfn.NORM.DIST($B178, C$7, ABS(C$11), TRUE) * _xlfn.NORM.DIST(($B178 - C$7)*C$15, 0, ABS(C$11), TRUE) * 2</f>
        <v>1.5831440750307568E-174</v>
      </c>
      <c r="GN178" s="86">
        <f t="shared" si="230"/>
        <v>1.7691826645299371E-197</v>
      </c>
      <c r="GO178" s="86">
        <f t="shared" si="230"/>
        <v>2.2427798451691636E-193</v>
      </c>
      <c r="GP178" s="86">
        <f t="shared" si="230"/>
        <v>4.7624379845280476E-210</v>
      </c>
      <c r="GQ178" s="86">
        <f t="shared" si="230"/>
        <v>3.1132452858971744E-302</v>
      </c>
      <c r="GR178" s="86">
        <f t="shared" si="230"/>
        <v>6.373598011249082E-165</v>
      </c>
      <c r="GS178" s="86">
        <f t="shared" si="230"/>
        <v>3.704935574734283E-100</v>
      </c>
      <c r="GT178" s="86">
        <f t="shared" si="230"/>
        <v>3.0539776487318192E-18</v>
      </c>
      <c r="GU178" s="86">
        <f t="shared" si="230"/>
        <v>6.0198339855633829E-29</v>
      </c>
      <c r="GV178" s="86">
        <f t="shared" si="230"/>
        <v>4.6662681981133398E-43</v>
      </c>
      <c r="GW178" s="86">
        <f t="shared" si="230"/>
        <v>2.7728914267960576E-180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1.7677501388449594E-96</v>
      </c>
      <c r="HD178" s="86">
        <f t="shared" si="181"/>
        <v>1.372814607585357E-123</v>
      </c>
      <c r="HE178" s="86">
        <f t="shared" si="181"/>
        <v>6.4638276587484346E-111</v>
      </c>
      <c r="HF178" s="86">
        <f t="shared" si="180"/>
        <v>7.7968636380883562E-125</v>
      </c>
      <c r="HG178" s="86">
        <f t="shared" si="180"/>
        <v>0</v>
      </c>
      <c r="HH178" s="86">
        <f t="shared" si="180"/>
        <v>4.8321182031080995E-139</v>
      </c>
      <c r="HI178" s="86">
        <f t="shared" si="180"/>
        <v>2.2378325728172575E-126</v>
      </c>
      <c r="HJ178" s="86">
        <f t="shared" si="180"/>
        <v>6.0377860803645064E-30</v>
      </c>
      <c r="HK178" s="86">
        <f t="shared" si="180"/>
        <v>5.8991648465796088E-29</v>
      </c>
      <c r="HL178" s="86">
        <f t="shared" si="180"/>
        <v>2.166421630506182E-84</v>
      </c>
      <c r="HM178" s="86">
        <f t="shared" si="180"/>
        <v>1.0328403879438198E-218</v>
      </c>
      <c r="HN178" s="86">
        <f t="shared" si="180"/>
        <v>1.1764475885620991E-212</v>
      </c>
      <c r="HO178" s="86">
        <f t="shared" si="226"/>
        <v>2.8504317463322761E-205</v>
      </c>
      <c r="HP178" s="86">
        <f t="shared" si="226"/>
        <v>1.1047308194944015E-213</v>
      </c>
      <c r="HQ178" s="86">
        <f t="shared" si="226"/>
        <v>7.6847102648754876E-233</v>
      </c>
      <c r="HS178" s="86">
        <f t="shared" ref="HS178:IG194" si="231" xml:space="preserve"> _xlfn.NORM.DIST($B178, C$9, ABS(C$13), TRUE) * _xlfn.NORM.DIST(($B178 - C$9)*C$17, 0, ABS(C$13), TRUE) * 2</f>
        <v>3.1232866863528042E-13</v>
      </c>
      <c r="HT178" s="86">
        <f t="shared" si="231"/>
        <v>1.2576878933125644E-14</v>
      </c>
      <c r="HU178" s="86">
        <f t="shared" si="231"/>
        <v>1.7531008091845561E-15</v>
      </c>
      <c r="HV178" s="86">
        <f t="shared" si="231"/>
        <v>2.257994794994108E-14</v>
      </c>
      <c r="HW178" s="86">
        <f t="shared" si="231"/>
        <v>2.3795232819699039E-16</v>
      </c>
      <c r="HX178" s="86">
        <f t="shared" si="231"/>
        <v>1.0386013646850034E-19</v>
      </c>
      <c r="HY178" s="86">
        <f t="shared" si="231"/>
        <v>2.9169455961955714E-15</v>
      </c>
      <c r="HZ178" s="86">
        <f t="shared" si="231"/>
        <v>1.5938200446247625E-28</v>
      </c>
      <c r="IA178" s="86">
        <f t="shared" si="231"/>
        <v>4.3865539061284073E-31</v>
      </c>
      <c r="IB178" s="86">
        <f t="shared" si="231"/>
        <v>8.792827782338438E-25</v>
      </c>
      <c r="IC178" s="86">
        <f t="shared" si="231"/>
        <v>8.5457212426206751E-19</v>
      </c>
      <c r="ID178" s="86">
        <f t="shared" si="231"/>
        <v>6.3975780027435654E-20</v>
      </c>
      <c r="IE178" s="86">
        <f t="shared" si="231"/>
        <v>8.3147145519832162E-16</v>
      </c>
      <c r="IF178" s="86">
        <f t="shared" si="231"/>
        <v>7.8575861899856546E-16</v>
      </c>
      <c r="IG178" s="86">
        <f t="shared" si="231"/>
        <v>7.8102736266104319E-13</v>
      </c>
      <c r="II178" s="86">
        <f t="shared" ref="II178:IW194" si="232" xml:space="preserve"> _xlfn.NORM.DIST($B178, C$10, ABS(C$14), TRUE) * _xlfn.NORM.DIST(($B178 - C$10)*C$18, 0, ABS(C$14), TRUE) * 2</f>
        <v>0.19367537297338891</v>
      </c>
      <c r="IJ178" s="86">
        <f t="shared" si="232"/>
        <v>0.36525805061256389</v>
      </c>
      <c r="IK178" s="86">
        <f t="shared" si="232"/>
        <v>0.32708323710833376</v>
      </c>
      <c r="IL178" s="86">
        <f t="shared" si="232"/>
        <v>0.27594401802301749</v>
      </c>
      <c r="IM178" s="86">
        <f t="shared" si="232"/>
        <v>0.26761930666651107</v>
      </c>
      <c r="IN178" s="86">
        <f t="shared" si="232"/>
        <v>0.15251181721145407</v>
      </c>
      <c r="IO178" s="86">
        <f t="shared" si="232"/>
        <v>0.18395980859390162</v>
      </c>
      <c r="IP178" s="86">
        <f t="shared" si="232"/>
        <v>0.22991255594491336</v>
      </c>
      <c r="IQ178" s="86">
        <f t="shared" si="232"/>
        <v>0.27374665563259271</v>
      </c>
      <c r="IR178" s="86">
        <f t="shared" si="232"/>
        <v>0.27350397961860068</v>
      </c>
      <c r="IS178" s="86">
        <f t="shared" si="232"/>
        <v>0.2794878302023997</v>
      </c>
      <c r="IT178" s="86">
        <f t="shared" si="232"/>
        <v>0.23510654332481484</v>
      </c>
      <c r="IU178" s="86">
        <f t="shared" si="232"/>
        <v>0.18235430643742667</v>
      </c>
      <c r="IV178" s="86">
        <f t="shared" si="232"/>
        <v>3.8948998112217144E-2</v>
      </c>
      <c r="IW178" s="86">
        <f t="shared" si="232"/>
        <v>7.4663076191039277E-2</v>
      </c>
      <c r="IY178" s="86">
        <f t="shared" ref="IY178:JM194" si="233">GM178+HC178+HS178+II178</f>
        <v>0.19367537297370124</v>
      </c>
      <c r="IZ178" s="86">
        <f t="shared" si="233"/>
        <v>0.36525805061257649</v>
      </c>
      <c r="JA178" s="86">
        <f t="shared" si="233"/>
        <v>0.32708323710833553</v>
      </c>
      <c r="JB178" s="86">
        <f t="shared" si="233"/>
        <v>0.27594401802304008</v>
      </c>
      <c r="JC178" s="86">
        <f t="shared" si="233"/>
        <v>0.26761930666651129</v>
      </c>
      <c r="JD178" s="86">
        <f t="shared" si="233"/>
        <v>0.15251181721145407</v>
      </c>
      <c r="JE178" s="86">
        <f t="shared" si="233"/>
        <v>0.18395980859390454</v>
      </c>
      <c r="JF178" s="86">
        <f t="shared" si="233"/>
        <v>0.22991255594491336</v>
      </c>
      <c r="JG178" s="86">
        <f t="shared" si="233"/>
        <v>0.27374665563259271</v>
      </c>
      <c r="JH178" s="86">
        <f t="shared" si="233"/>
        <v>0.27350397961860068</v>
      </c>
      <c r="JI178" s="86">
        <f t="shared" si="233"/>
        <v>0.2794878302023997</v>
      </c>
      <c r="JJ178" s="86">
        <f t="shared" si="233"/>
        <v>0.23510654332481484</v>
      </c>
      <c r="JK178" s="86">
        <f t="shared" si="233"/>
        <v>0.1823543064374275</v>
      </c>
      <c r="JL178" s="86">
        <f t="shared" si="233"/>
        <v>3.8948998112217928E-2</v>
      </c>
      <c r="JM178" s="86">
        <f t="shared" si="233"/>
        <v>7.4663076191820305E-2</v>
      </c>
    </row>
    <row r="179" spans="2:273" x14ac:dyDescent="0.25">
      <c r="B179" s="2">
        <v>152</v>
      </c>
      <c r="C179" s="37">
        <v>73.185000000000002</v>
      </c>
      <c r="D179" s="37">
        <v>69.983999999999995</v>
      </c>
      <c r="E179" s="37">
        <v>67.397000000000006</v>
      </c>
      <c r="F179" s="37">
        <v>68.5</v>
      </c>
      <c r="G179" s="37">
        <v>67.581000000000003</v>
      </c>
      <c r="H179" s="37">
        <v>64.855000000000004</v>
      </c>
      <c r="I179" s="37">
        <v>63.753999999999998</v>
      </c>
      <c r="J179" s="37">
        <v>64.114999999999995</v>
      </c>
      <c r="K179" s="37">
        <v>66.426000000000002</v>
      </c>
      <c r="L179" s="37">
        <v>68.59</v>
      </c>
      <c r="M179" s="37">
        <v>70.442999999999998</v>
      </c>
      <c r="N179" s="37">
        <v>71.951999999999998</v>
      </c>
      <c r="O179" s="37">
        <v>70.27</v>
      </c>
      <c r="P179" s="37">
        <v>76.266999999999996</v>
      </c>
      <c r="Q179" s="37">
        <v>92.5</v>
      </c>
      <c r="S179" s="4">
        <f t="shared" si="221"/>
        <v>73.18352599511023</v>
      </c>
      <c r="T179" s="4">
        <f t="shared" si="221"/>
        <v>68.467468985190422</v>
      </c>
      <c r="U179" s="4">
        <f t="shared" si="221"/>
        <v>68.204534574459245</v>
      </c>
      <c r="V179" s="4">
        <f t="shared" si="221"/>
        <v>68.551642004457634</v>
      </c>
      <c r="W179" s="4">
        <f t="shared" si="221"/>
        <v>67.26940320931979</v>
      </c>
      <c r="X179" s="4">
        <f t="shared" si="221"/>
        <v>65.423618148581525</v>
      </c>
      <c r="Y179" s="4">
        <f t="shared" si="221"/>
        <v>64.503231300892679</v>
      </c>
      <c r="Z179" s="4">
        <f t="shared" si="221"/>
        <v>64.670898941097406</v>
      </c>
      <c r="AA179" s="4">
        <f t="shared" si="221"/>
        <v>67.093069814202408</v>
      </c>
      <c r="AB179" s="4">
        <f t="shared" si="221"/>
        <v>68.915943435114741</v>
      </c>
      <c r="AC179" s="4">
        <f t="shared" si="221"/>
        <v>70.667294749526064</v>
      </c>
      <c r="AD179" s="4">
        <f t="shared" si="221"/>
        <v>71.740354675498892</v>
      </c>
      <c r="AE179" s="4">
        <f t="shared" si="221"/>
        <v>71.56672420499747</v>
      </c>
      <c r="AF179" s="4">
        <f t="shared" si="221"/>
        <v>76.25523195659602</v>
      </c>
      <c r="AG179" s="4">
        <f t="shared" si="221"/>
        <v>91.635406684380484</v>
      </c>
      <c r="AI179" s="4">
        <f t="shared" si="222"/>
        <v>1.4740048897721181E-3</v>
      </c>
      <c r="AJ179" s="4">
        <f t="shared" si="222"/>
        <v>1.5165310148095728</v>
      </c>
      <c r="AK179" s="4">
        <f t="shared" si="222"/>
        <v>-0.80753457445923971</v>
      </c>
      <c r="AL179" s="4">
        <f t="shared" si="222"/>
        <v>-5.1642004457633561E-2</v>
      </c>
      <c r="AM179" s="4">
        <f t="shared" si="222"/>
        <v>0.31159679068021262</v>
      </c>
      <c r="AN179" s="4">
        <f t="shared" si="222"/>
        <v>-0.56861814858152115</v>
      </c>
      <c r="AO179" s="4">
        <f t="shared" si="222"/>
        <v>-0.74923130089268142</v>
      </c>
      <c r="AP179" s="4">
        <f t="shared" si="222"/>
        <v>-0.55589894109741067</v>
      </c>
      <c r="AQ179" s="4">
        <f t="shared" si="222"/>
        <v>-0.66706981420240652</v>
      </c>
      <c r="AR179" s="4">
        <f t="shared" si="222"/>
        <v>-0.32594343511473767</v>
      </c>
      <c r="AS179" s="4">
        <f t="shared" si="222"/>
        <v>-0.22429474952606654</v>
      </c>
      <c r="AT179" s="4">
        <f t="shared" si="222"/>
        <v>0.21164532450110585</v>
      </c>
      <c r="AU179" s="4">
        <f t="shared" si="222"/>
        <v>-1.2967242049974743</v>
      </c>
      <c r="AV179" s="4">
        <f t="shared" si="222"/>
        <v>1.1768043403975526E-2</v>
      </c>
      <c r="AW179" s="4">
        <f t="shared" si="222"/>
        <v>0.86459331561951558</v>
      </c>
      <c r="AY179" s="2">
        <f t="shared" si="227"/>
        <v>70.063523878166137</v>
      </c>
      <c r="AZ179" s="2">
        <f t="shared" si="227"/>
        <v>66.953067595482736</v>
      </c>
      <c r="BA179" s="2">
        <f t="shared" si="227"/>
        <v>65.361018621992429</v>
      </c>
      <c r="BB179" s="2">
        <f t="shared" si="227"/>
        <v>64.932478637693109</v>
      </c>
      <c r="BC179" s="2">
        <f t="shared" si="227"/>
        <v>63.230160985380202</v>
      </c>
      <c r="BD179" s="2">
        <f t="shared" si="227"/>
        <v>62.079919648068007</v>
      </c>
      <c r="BE179" s="2">
        <f t="shared" si="227"/>
        <v>60.392493690089815</v>
      </c>
      <c r="BF179" s="2">
        <f t="shared" si="227"/>
        <v>57.360857361287415</v>
      </c>
      <c r="BG179" s="2">
        <f t="shared" si="227"/>
        <v>58.486506308038948</v>
      </c>
      <c r="BH179" s="2">
        <f t="shared" si="227"/>
        <v>61.259279441365791</v>
      </c>
      <c r="BI179" s="2">
        <f t="shared" si="227"/>
        <v>62.806503836163841</v>
      </c>
      <c r="BJ179" s="2">
        <f t="shared" si="227"/>
        <v>60.44429277717942</v>
      </c>
      <c r="BK179" s="2">
        <f t="shared" si="227"/>
        <v>62.315408242622574</v>
      </c>
      <c r="BL179" s="2">
        <f t="shared" si="227"/>
        <v>67.306389042645677</v>
      </c>
      <c r="BM179" s="2">
        <f t="shared" si="227"/>
        <v>70.739907100731244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94.469428269405014</v>
      </c>
      <c r="DL179" s="2">
        <f t="shared" si="223"/>
        <v>96.753151615826027</v>
      </c>
      <c r="DM179" s="2">
        <f t="shared" si="223"/>
        <v>87.672610691633977</v>
      </c>
      <c r="DN179" s="2">
        <f t="shared" si="223"/>
        <v>89.123088323474605</v>
      </c>
      <c r="DO179" s="2">
        <f t="shared" si="223"/>
        <v>82.837346595359634</v>
      </c>
      <c r="DP179" s="2">
        <f t="shared" si="223"/>
        <v>40.305909946383636</v>
      </c>
      <c r="DQ179" s="2">
        <f t="shared" si="223"/>
        <v>54.026054139854111</v>
      </c>
      <c r="DR179" s="2">
        <f t="shared" si="223"/>
        <v>101.10892035595106</v>
      </c>
      <c r="DS179" s="2">
        <f t="shared" si="223"/>
        <v>81.455020689655157</v>
      </c>
      <c r="DT179" s="2">
        <f t="shared" si="223"/>
        <v>77.786009566184617</v>
      </c>
      <c r="DU179" s="2">
        <f t="shared" si="223"/>
        <v>60.24187631917632</v>
      </c>
      <c r="DV179" s="2">
        <f t="shared" si="223"/>
        <v>81.276493708283226</v>
      </c>
      <c r="DW179" s="2">
        <f t="shared" si="223"/>
        <v>104.94500009380863</v>
      </c>
      <c r="DX179" s="2">
        <f t="shared" si="223"/>
        <v>87.093454997855034</v>
      </c>
      <c r="DY179" s="2">
        <f t="shared" si="223"/>
        <v>116.54486807563958</v>
      </c>
      <c r="EA179" s="2">
        <f t="shared" si="213"/>
        <v>70.073805764656498</v>
      </c>
      <c r="EB179" s="2">
        <f t="shared" si="213"/>
        <v>66.102101722746369</v>
      </c>
      <c r="EC179" s="2">
        <f t="shared" si="213"/>
        <v>64.903364692050275</v>
      </c>
      <c r="ED179" s="2">
        <f t="shared" si="213"/>
        <v>65.06622744694775</v>
      </c>
      <c r="EE179" s="2">
        <f t="shared" si="213"/>
        <v>63.22653346434744</v>
      </c>
      <c r="EF179" s="2">
        <f t="shared" si="213"/>
        <v>62.232490531137969</v>
      </c>
      <c r="EG179" s="2">
        <f t="shared" si="213"/>
        <v>60.118620968889594</v>
      </c>
      <c r="EH179" s="2">
        <f t="shared" si="213"/>
        <v>56.572646319796938</v>
      </c>
      <c r="EI179" s="2">
        <f t="shared" si="213"/>
        <v>57.880800116300421</v>
      </c>
      <c r="EJ179" s="2">
        <f t="shared" si="213"/>
        <v>60.963723393264544</v>
      </c>
      <c r="EK179" s="2">
        <f t="shared" si="212"/>
        <v>62.109539290293796</v>
      </c>
      <c r="EL179" s="2">
        <f t="shared" si="179"/>
        <v>59.799355939363963</v>
      </c>
      <c r="EM179" s="2">
        <f t="shared" si="179"/>
        <v>61.574557048558532</v>
      </c>
      <c r="EN179" s="2">
        <f t="shared" si="179"/>
        <v>67.282233050026306</v>
      </c>
      <c r="EO179" s="2">
        <f t="shared" si="179"/>
        <v>71.069118539158339</v>
      </c>
      <c r="EQ179" s="2">
        <f t="shared" si="224"/>
        <v>70.047322214895559</v>
      </c>
      <c r="ER179" s="2">
        <f t="shared" si="224"/>
        <v>67.866712100619438</v>
      </c>
      <c r="ES179" s="2">
        <f t="shared" si="224"/>
        <v>65.869034575127472</v>
      </c>
      <c r="ET179" s="2">
        <f t="shared" si="224"/>
        <v>64.771896583023349</v>
      </c>
      <c r="EU179" s="2">
        <f t="shared" si="224"/>
        <v>63.232272170702004</v>
      </c>
      <c r="EV179" s="2">
        <f t="shared" si="224"/>
        <v>61.88359283396224</v>
      </c>
      <c r="EW179" s="2">
        <f t="shared" si="224"/>
        <v>60.749408634928933</v>
      </c>
      <c r="EX179" s="2">
        <f t="shared" si="224"/>
        <v>58.253572158793325</v>
      </c>
      <c r="EY179" s="2">
        <f t="shared" si="224"/>
        <v>59.145258180641463</v>
      </c>
      <c r="EZ179" s="2">
        <f t="shared" si="224"/>
        <v>61.58754617740702</v>
      </c>
      <c r="FA179" s="2">
        <f t="shared" si="224"/>
        <v>63.604412092749982</v>
      </c>
      <c r="FB179" s="2">
        <f t="shared" si="224"/>
        <v>61.203458960269693</v>
      </c>
      <c r="FC179" s="2">
        <f t="shared" si="224"/>
        <v>63.261823247070012</v>
      </c>
      <c r="FD179" s="2">
        <f t="shared" si="224"/>
        <v>67.346532589595554</v>
      </c>
      <c r="FE179" s="2">
        <f t="shared" si="224"/>
        <v>69.948061873879098</v>
      </c>
      <c r="FG179" s="2">
        <f t="shared" si="225"/>
        <v>0.99995114183547917</v>
      </c>
      <c r="FH179" s="2">
        <f t="shared" si="225"/>
        <v>0.99995518813032969</v>
      </c>
      <c r="FI179" s="2">
        <f t="shared" si="225"/>
        <v>0.99995582976846775</v>
      </c>
      <c r="FJ179" s="2">
        <f t="shared" si="225"/>
        <v>0.99994991322928684</v>
      </c>
      <c r="FK179" s="2">
        <f t="shared" si="225"/>
        <v>0.99994944626567128</v>
      </c>
      <c r="FL179" s="2">
        <f t="shared" si="225"/>
        <v>0.99994494258739186</v>
      </c>
      <c r="FM179" s="2">
        <f t="shared" si="225"/>
        <v>0.99993671521383221</v>
      </c>
      <c r="FN179" s="2">
        <f t="shared" si="225"/>
        <v>0.99992959805772974</v>
      </c>
      <c r="FO179" s="2">
        <f t="shared" si="225"/>
        <v>0.99992483334368865</v>
      </c>
      <c r="FP179" s="2">
        <f t="shared" si="225"/>
        <v>0.9999271897438754</v>
      </c>
      <c r="FQ179" s="2">
        <f t="shared" si="225"/>
        <v>0.9999371213243039</v>
      </c>
      <c r="FR179" s="2">
        <f t="shared" si="225"/>
        <v>0.99993916755890078</v>
      </c>
      <c r="FS179" s="2">
        <f t="shared" si="225"/>
        <v>0.99994330033200984</v>
      </c>
      <c r="FT179" s="2">
        <f t="shared" si="225"/>
        <v>0.99993677262954461</v>
      </c>
      <c r="FU179" s="2">
        <f t="shared" si="225"/>
        <v>0.99992860483383339</v>
      </c>
      <c r="FW179" s="2">
        <f t="shared" si="229"/>
        <v>0.43324297278349777</v>
      </c>
      <c r="FX179" s="2">
        <f t="shared" si="229"/>
        <v>0.48146171672600885</v>
      </c>
      <c r="FY179" s="2">
        <f t="shared" si="229"/>
        <v>0.47288231214107135</v>
      </c>
      <c r="FZ179" s="2">
        <f t="shared" si="229"/>
        <v>0.45851032382424384</v>
      </c>
      <c r="GA179" s="2">
        <f t="shared" si="229"/>
        <v>0.4593580909873799</v>
      </c>
      <c r="GB179" s="2">
        <f t="shared" si="229"/>
        <v>0.43383393900528733</v>
      </c>
      <c r="GC179" s="2">
        <f t="shared" si="229"/>
        <v>0.43478701749393683</v>
      </c>
      <c r="GD179" s="2">
        <f t="shared" si="229"/>
        <v>0.46704951704804754</v>
      </c>
      <c r="GE179" s="2">
        <f t="shared" si="229"/>
        <v>0.47762295439795183</v>
      </c>
      <c r="GF179" s="2">
        <f t="shared" si="229"/>
        <v>0.47181863282052067</v>
      </c>
      <c r="GG179" s="2">
        <f t="shared" si="229"/>
        <v>0.46631524829333881</v>
      </c>
      <c r="GH179" s="2">
        <f t="shared" si="229"/>
        <v>0.4583925264130268</v>
      </c>
      <c r="GI179" s="2">
        <f t="shared" si="229"/>
        <v>0.43762632416521519</v>
      </c>
      <c r="GJ179" s="2">
        <f t="shared" si="229"/>
        <v>0.35619821391466522</v>
      </c>
      <c r="GK179" s="2">
        <f t="shared" si="229"/>
        <v>0.2965578792031755</v>
      </c>
      <c r="GM179" s="86">
        <f t="shared" si="230"/>
        <v>1.5939196341196422E-178</v>
      </c>
      <c r="GN179" s="86">
        <f t="shared" si="230"/>
        <v>5.1601910573814044E-202</v>
      </c>
      <c r="GO179" s="86">
        <f t="shared" si="230"/>
        <v>8.5466244736989472E-198</v>
      </c>
      <c r="GP179" s="86">
        <f t="shared" si="230"/>
        <v>7.5081006871861798E-215</v>
      </c>
      <c r="GQ179" s="86">
        <f t="shared" si="230"/>
        <v>0</v>
      </c>
      <c r="GR179" s="86">
        <f t="shared" si="230"/>
        <v>1.1660334078040698E-168</v>
      </c>
      <c r="GS179" s="86">
        <f t="shared" si="230"/>
        <v>2.0017229399933901E-102</v>
      </c>
      <c r="GT179" s="86">
        <f t="shared" si="230"/>
        <v>1.2818286878000254E-18</v>
      </c>
      <c r="GU179" s="86">
        <f t="shared" si="230"/>
        <v>1.4485758181909944E-29</v>
      </c>
      <c r="GV179" s="86">
        <f t="shared" si="230"/>
        <v>5.4071498845892276E-44</v>
      </c>
      <c r="GW179" s="86">
        <f t="shared" si="230"/>
        <v>2.2306941625415243E-184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1.6736878258524285E-99</v>
      </c>
      <c r="HD179" s="86">
        <f t="shared" si="181"/>
        <v>1.6560247725859964E-127</v>
      </c>
      <c r="HE179" s="86">
        <f t="shared" si="181"/>
        <v>2.2002691313761392E-114</v>
      </c>
      <c r="HF179" s="86">
        <f t="shared" si="180"/>
        <v>1.0035736652746457E-128</v>
      </c>
      <c r="HG179" s="86">
        <f t="shared" si="180"/>
        <v>0</v>
      </c>
      <c r="HH179" s="86">
        <f t="shared" si="180"/>
        <v>2.4967076770394068E-143</v>
      </c>
      <c r="HI179" s="86">
        <f t="shared" si="180"/>
        <v>2.6386406114489502E-130</v>
      </c>
      <c r="HJ179" s="86">
        <f t="shared" si="180"/>
        <v>8.1119681198877994E-31</v>
      </c>
      <c r="HK179" s="86">
        <f t="shared" si="180"/>
        <v>8.5624212988082058E-30</v>
      </c>
      <c r="HL179" s="86">
        <f t="shared" si="180"/>
        <v>5.9598362593567066E-87</v>
      </c>
      <c r="HM179" s="86">
        <f t="shared" si="180"/>
        <v>1.5902016990204553E-225</v>
      </c>
      <c r="HN179" s="86">
        <f t="shared" si="180"/>
        <v>2.8536305384759367E-219</v>
      </c>
      <c r="HO179" s="86">
        <f t="shared" si="226"/>
        <v>9.4880855808530918E-212</v>
      </c>
      <c r="HP179" s="86">
        <f t="shared" si="226"/>
        <v>1.9787015602388538E-220</v>
      </c>
      <c r="HQ179" s="86">
        <f t="shared" si="226"/>
        <v>4.6770562528021719E-240</v>
      </c>
      <c r="HS179" s="86">
        <f t="shared" si="231"/>
        <v>3.370964901977814E-14</v>
      </c>
      <c r="HT179" s="86">
        <f t="shared" si="231"/>
        <v>1.2570482368450355E-15</v>
      </c>
      <c r="HU179" s="86">
        <f t="shared" si="231"/>
        <v>1.4779407954088257E-16</v>
      </c>
      <c r="HV179" s="86">
        <f t="shared" si="231"/>
        <v>2.1382065347451067E-15</v>
      </c>
      <c r="HW179" s="86">
        <f t="shared" si="231"/>
        <v>1.6779605900508354E-17</v>
      </c>
      <c r="HX179" s="86">
        <f t="shared" si="231"/>
        <v>4.1787189128846133E-21</v>
      </c>
      <c r="HY179" s="86">
        <f t="shared" si="231"/>
        <v>2.3147820220847714E-16</v>
      </c>
      <c r="HZ179" s="86">
        <f t="shared" si="231"/>
        <v>1.4361045150608309E-30</v>
      </c>
      <c r="IA179" s="86">
        <f t="shared" si="231"/>
        <v>2.7009318954486352E-33</v>
      </c>
      <c r="IB179" s="86">
        <f t="shared" si="231"/>
        <v>1.5917900188238001E-26</v>
      </c>
      <c r="IC179" s="86">
        <f t="shared" si="231"/>
        <v>4.0494796863828899E-20</v>
      </c>
      <c r="ID179" s="86">
        <f t="shared" si="231"/>
        <v>2.3392085854013585E-21</v>
      </c>
      <c r="IE179" s="86">
        <f t="shared" si="231"/>
        <v>5.6695521437262311E-17</v>
      </c>
      <c r="IF179" s="86">
        <f t="shared" si="231"/>
        <v>3.837643276900125E-17</v>
      </c>
      <c r="IG179" s="86">
        <f t="shared" si="231"/>
        <v>5.8635117739075028E-14</v>
      </c>
      <c r="II179" s="86">
        <f t="shared" si="232"/>
        <v>0.26990539316350409</v>
      </c>
      <c r="IJ179" s="86">
        <f t="shared" si="232"/>
        <v>0.44441198521642994</v>
      </c>
      <c r="IK179" s="86">
        <f t="shared" si="232"/>
        <v>0.41193201726870904</v>
      </c>
      <c r="IL179" s="86">
        <f t="shared" si="232"/>
        <v>0.3604036138899685</v>
      </c>
      <c r="IM179" s="86">
        <f t="shared" si="232"/>
        <v>0.35604144145925926</v>
      </c>
      <c r="IN179" s="86">
        <f t="shared" si="232"/>
        <v>0.23395160354773439</v>
      </c>
      <c r="IO179" s="86">
        <f t="shared" si="232"/>
        <v>0.263008359890611</v>
      </c>
      <c r="IP179" s="86">
        <f t="shared" si="232"/>
        <v>0.34466526087933541</v>
      </c>
      <c r="IQ179" s="86">
        <f t="shared" si="232"/>
        <v>0.39484481027215268</v>
      </c>
      <c r="IR179" s="86">
        <f t="shared" si="232"/>
        <v>0.38108055765648091</v>
      </c>
      <c r="IS179" s="86">
        <f t="shared" si="232"/>
        <v>0.37426608505679332</v>
      </c>
      <c r="IT179" s="86">
        <f t="shared" si="232"/>
        <v>0.33241868600062446</v>
      </c>
      <c r="IU179" s="86">
        <f t="shared" si="232"/>
        <v>0.26448321553155146</v>
      </c>
      <c r="IV179" s="86">
        <f t="shared" si="232"/>
        <v>6.8964654054270214E-2</v>
      </c>
      <c r="IW179" s="86">
        <f t="shared" si="232"/>
        <v>0.10720870230390718</v>
      </c>
      <c r="IY179" s="86">
        <f t="shared" si="233"/>
        <v>0.26990539316353779</v>
      </c>
      <c r="IZ179" s="86">
        <f t="shared" si="233"/>
        <v>0.44441198521643122</v>
      </c>
      <c r="JA179" s="86">
        <f t="shared" si="233"/>
        <v>0.41193201726870921</v>
      </c>
      <c r="JB179" s="86">
        <f t="shared" si="233"/>
        <v>0.36040361388997066</v>
      </c>
      <c r="JC179" s="86">
        <f t="shared" si="233"/>
        <v>0.35604144145925926</v>
      </c>
      <c r="JD179" s="86">
        <f t="shared" si="233"/>
        <v>0.23395160354773439</v>
      </c>
      <c r="JE179" s="86">
        <f t="shared" si="233"/>
        <v>0.26300835989061122</v>
      </c>
      <c r="JF179" s="86">
        <f t="shared" si="233"/>
        <v>0.34466526087933541</v>
      </c>
      <c r="JG179" s="86">
        <f t="shared" si="233"/>
        <v>0.39484481027215268</v>
      </c>
      <c r="JH179" s="86">
        <f t="shared" si="233"/>
        <v>0.38108055765648091</v>
      </c>
      <c r="JI179" s="86">
        <f t="shared" si="233"/>
        <v>0.37426608505679332</v>
      </c>
      <c r="JJ179" s="86">
        <f t="shared" si="233"/>
        <v>0.33241868600062446</v>
      </c>
      <c r="JK179" s="86">
        <f t="shared" si="233"/>
        <v>0.26448321553155152</v>
      </c>
      <c r="JL179" s="86">
        <f t="shared" si="233"/>
        <v>6.8964654054270255E-2</v>
      </c>
      <c r="JM179" s="86">
        <f t="shared" si="233"/>
        <v>0.10720870230396581</v>
      </c>
    </row>
    <row r="180" spans="2:273" x14ac:dyDescent="0.25">
      <c r="B180" s="2">
        <v>153</v>
      </c>
      <c r="C180" s="37">
        <v>73.888999999999996</v>
      </c>
      <c r="D180" s="37">
        <v>69.254000000000005</v>
      </c>
      <c r="E180" s="37">
        <v>68.159000000000006</v>
      </c>
      <c r="F180" s="37">
        <v>69.177000000000007</v>
      </c>
      <c r="G180" s="37">
        <v>68.451999999999998</v>
      </c>
      <c r="H180" s="37">
        <v>65.468000000000004</v>
      </c>
      <c r="I180" s="37">
        <v>64.459000000000003</v>
      </c>
      <c r="J180" s="37">
        <v>63.573999999999998</v>
      </c>
      <c r="K180" s="37">
        <v>65.835999999999999</v>
      </c>
      <c r="L180" s="37">
        <v>69.787000000000006</v>
      </c>
      <c r="M180" s="37">
        <v>70.278999999999996</v>
      </c>
      <c r="N180" s="37">
        <v>71.921000000000006</v>
      </c>
      <c r="O180" s="37">
        <v>72.444000000000003</v>
      </c>
      <c r="P180" s="37">
        <v>79.8</v>
      </c>
      <c r="Q180" s="37">
        <v>98.783000000000001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73.46433792237886</v>
      </c>
      <c r="T180" s="4">
        <f t="shared" si="234"/>
        <v>68.305453755526713</v>
      </c>
      <c r="U180" s="4">
        <f t="shared" si="234"/>
        <v>68.033502222155306</v>
      </c>
      <c r="V180" s="4">
        <f t="shared" si="234"/>
        <v>68.538377066699852</v>
      </c>
      <c r="W180" s="4">
        <f t="shared" si="234"/>
        <v>67.269380883196007</v>
      </c>
      <c r="X180" s="4">
        <f t="shared" si="234"/>
        <v>65.917359933367734</v>
      </c>
      <c r="Y180" s="4">
        <f t="shared" si="234"/>
        <v>64.920721110959121</v>
      </c>
      <c r="Z180" s="4">
        <f t="shared" si="234"/>
        <v>64.711475767107231</v>
      </c>
      <c r="AA180" s="4">
        <f t="shared" si="234"/>
        <v>66.498255206552585</v>
      </c>
      <c r="AB180" s="4">
        <f t="shared" si="234"/>
        <v>68.623975644004403</v>
      </c>
      <c r="AC180" s="4">
        <f t="shared" si="234"/>
        <v>70.512341961423445</v>
      </c>
      <c r="AD180" s="4">
        <f t="shared" si="234"/>
        <v>72.133937854300569</v>
      </c>
      <c r="AE180" s="4">
        <f t="shared" si="234"/>
        <v>72.62937986462461</v>
      </c>
      <c r="AF180" s="4">
        <f t="shared" si="234"/>
        <v>80.313368715141124</v>
      </c>
      <c r="AG180" s="4">
        <f t="shared" si="234"/>
        <v>97.722641985052832</v>
      </c>
      <c r="AI180" s="4">
        <f t="shared" ref="AI180:AW196" si="235">IF(OR($B180 &lt; C$230, $B180 &gt; C$233), 0, C180-S180)</f>
        <v>0.42466207762113584</v>
      </c>
      <c r="AJ180" s="4">
        <f t="shared" si="235"/>
        <v>0.94854624447329172</v>
      </c>
      <c r="AK180" s="4">
        <f t="shared" si="235"/>
        <v>0.12549777784469995</v>
      </c>
      <c r="AL180" s="4">
        <f t="shared" si="235"/>
        <v>0.63862293330015518</v>
      </c>
      <c r="AM180" s="4">
        <f t="shared" si="235"/>
        <v>1.1826191168039912</v>
      </c>
      <c r="AN180" s="4">
        <f t="shared" si="235"/>
        <v>-0.44935993336773095</v>
      </c>
      <c r="AO180" s="4">
        <f t="shared" si="235"/>
        <v>-0.46172111095911816</v>
      </c>
      <c r="AP180" s="4">
        <f t="shared" si="235"/>
        <v>-1.1374757671072331</v>
      </c>
      <c r="AQ180" s="4">
        <f t="shared" si="235"/>
        <v>-0.66225520655258663</v>
      </c>
      <c r="AR180" s="4">
        <f t="shared" si="235"/>
        <v>1.1630243559956028</v>
      </c>
      <c r="AS180" s="4">
        <f t="shared" si="235"/>
        <v>-0.23334196142344865</v>
      </c>
      <c r="AT180" s="4">
        <f t="shared" si="235"/>
        <v>-0.21293785430056289</v>
      </c>
      <c r="AU180" s="4">
        <f t="shared" si="235"/>
        <v>-0.18537986462460765</v>
      </c>
      <c r="AV180" s="4">
        <f t="shared" si="235"/>
        <v>-0.51336871514112659</v>
      </c>
      <c r="AW180" s="4">
        <f t="shared" si="235"/>
        <v>1.0603580149471696</v>
      </c>
      <c r="AY180" s="2">
        <f t="shared" si="227"/>
        <v>69.995615424273154</v>
      </c>
      <c r="AZ180" s="2">
        <f t="shared" si="227"/>
        <v>66.8832070789108</v>
      </c>
      <c r="BA180" s="2">
        <f t="shared" si="227"/>
        <v>65.28220034709733</v>
      </c>
      <c r="BB180" s="2">
        <f t="shared" si="227"/>
        <v>64.851407229982797</v>
      </c>
      <c r="BC180" s="2">
        <f t="shared" si="227"/>
        <v>63.141245875543774</v>
      </c>
      <c r="BD180" s="2">
        <f t="shared" si="227"/>
        <v>62.000575236051503</v>
      </c>
      <c r="BE180" s="2">
        <f t="shared" si="227"/>
        <v>60.301588491590863</v>
      </c>
      <c r="BF180" s="2">
        <f t="shared" si="227"/>
        <v>57.218849892421694</v>
      </c>
      <c r="BG180" s="2">
        <f t="shared" si="227"/>
        <v>58.292531560874544</v>
      </c>
      <c r="BH180" s="2">
        <f t="shared" si="227"/>
        <v>61.092435139406177</v>
      </c>
      <c r="BI180" s="2">
        <f t="shared" si="227"/>
        <v>62.650854225994706</v>
      </c>
      <c r="BJ180" s="2">
        <f t="shared" si="227"/>
        <v>60.316538881323126</v>
      </c>
      <c r="BK180" s="2">
        <f t="shared" si="227"/>
        <v>62.221592620844085</v>
      </c>
      <c r="BL180" s="2">
        <f t="shared" si="227"/>
        <v>67.172254220500875</v>
      </c>
      <c r="BM180" s="2">
        <f t="shared" si="227"/>
        <v>70.589619713004225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94.528548021745692</v>
      </c>
      <c r="DL180" s="2">
        <f t="shared" si="236"/>
        <v>96.846156146179396</v>
      </c>
      <c r="DM180" s="2">
        <f t="shared" si="236"/>
        <v>87.71190365448507</v>
      </c>
      <c r="DN180" s="2">
        <f t="shared" si="236"/>
        <v>89.206341625476071</v>
      </c>
      <c r="DO180" s="2">
        <f t="shared" si="236"/>
        <v>82.867399832536535</v>
      </c>
      <c r="DP180" s="2">
        <f t="shared" si="236"/>
        <v>39.97912080096291</v>
      </c>
      <c r="DQ180" s="2">
        <f t="shared" si="236"/>
        <v>53.774426598026572</v>
      </c>
      <c r="DR180" s="2">
        <f t="shared" si="236"/>
        <v>101.26202847608454</v>
      </c>
      <c r="DS180" s="2">
        <f t="shared" si="236"/>
        <v>81.452820689655155</v>
      </c>
      <c r="DT180" s="2">
        <f t="shared" si="236"/>
        <v>77.748105005561698</v>
      </c>
      <c r="DU180" s="2">
        <f t="shared" si="236"/>
        <v>60.064491377091379</v>
      </c>
      <c r="DV180" s="2">
        <f t="shared" si="236"/>
        <v>81.280529379582049</v>
      </c>
      <c r="DW180" s="2">
        <f t="shared" si="236"/>
        <v>105.14017045028143</v>
      </c>
      <c r="DX180" s="2">
        <f t="shared" si="236"/>
        <v>87.122708794508824</v>
      </c>
      <c r="DY180" s="2">
        <f t="shared" si="236"/>
        <v>116.83904605116794</v>
      </c>
      <c r="EA180" s="2">
        <f t="shared" si="213"/>
        <v>70.006908381138942</v>
      </c>
      <c r="EB180" s="2">
        <f t="shared" si="213"/>
        <v>65.969388522445797</v>
      </c>
      <c r="EC180" s="2">
        <f t="shared" si="213"/>
        <v>64.790466057700996</v>
      </c>
      <c r="ED180" s="2">
        <f t="shared" si="213"/>
        <v>64.99550356174629</v>
      </c>
      <c r="EE180" s="2">
        <f t="shared" si="213"/>
        <v>63.137496585270668</v>
      </c>
      <c r="EF180" s="2">
        <f t="shared" si="213"/>
        <v>62.16502631730269</v>
      </c>
      <c r="EG180" s="2">
        <f t="shared" si="213"/>
        <v>60.006131523652982</v>
      </c>
      <c r="EH180" s="2">
        <f t="shared" si="213"/>
        <v>56.367726015228413</v>
      </c>
      <c r="EI180" s="2">
        <f t="shared" si="213"/>
        <v>57.638902261737165</v>
      </c>
      <c r="EJ180" s="2">
        <f t="shared" si="213"/>
        <v>60.774515384578585</v>
      </c>
      <c r="EK180" s="2">
        <f t="shared" si="212"/>
        <v>61.901883745888377</v>
      </c>
      <c r="EL180" s="2">
        <f t="shared" si="179"/>
        <v>59.624081238694885</v>
      </c>
      <c r="EM180" s="2">
        <f t="shared" si="179"/>
        <v>61.423470491955911</v>
      </c>
      <c r="EN180" s="2">
        <f t="shared" si="179"/>
        <v>67.146238113562745</v>
      </c>
      <c r="EO180" s="2">
        <f t="shared" si="179"/>
        <v>70.94763290286761</v>
      </c>
      <c r="EQ180" s="2">
        <f t="shared" ref="EQ180:FE196" si="237">CU$228*$B180+CU$229</f>
        <v>69.979745855518317</v>
      </c>
      <c r="ER180" s="2">
        <f t="shared" si="237"/>
        <v>67.778297811110917</v>
      </c>
      <c r="ES180" s="2">
        <f t="shared" si="237"/>
        <v>65.780240440346546</v>
      </c>
      <c r="ET180" s="2">
        <f t="shared" si="237"/>
        <v>64.693909294709201</v>
      </c>
      <c r="EU180" s="2">
        <f t="shared" si="237"/>
        <v>63.143384247368218</v>
      </c>
      <c r="EV180" s="2">
        <f t="shared" si="237"/>
        <v>61.807285335392805</v>
      </c>
      <c r="EW180" s="2">
        <f t="shared" si="237"/>
        <v>60.652666251819383</v>
      </c>
      <c r="EX180" s="2">
        <f t="shared" si="237"/>
        <v>58.098728771940316</v>
      </c>
      <c r="EY180" s="2">
        <f t="shared" si="237"/>
        <v>58.941244844365393</v>
      </c>
      <c r="EZ180" s="2">
        <f t="shared" si="237"/>
        <v>61.414740083583681</v>
      </c>
      <c r="FA180" s="2">
        <f t="shared" si="237"/>
        <v>63.432823152711251</v>
      </c>
      <c r="FB180" s="2">
        <f t="shared" si="237"/>
        <v>61.060217049718915</v>
      </c>
      <c r="FC180" s="2">
        <f t="shared" si="237"/>
        <v>63.15206863315484</v>
      </c>
      <c r="FD180" s="2">
        <f t="shared" si="237"/>
        <v>67.212088193868382</v>
      </c>
      <c r="FE180" s="2">
        <f t="shared" si="237"/>
        <v>69.805673482244771</v>
      </c>
      <c r="FG180" s="2">
        <f t="shared" ref="FG180:FU196" si="238">POWER(10,($B180-C$231)/C$229)/(1+POWER(10,($B180-C$231)/C$229))</f>
        <v>0.99995544063280584</v>
      </c>
      <c r="FH180" s="2">
        <f t="shared" si="238"/>
        <v>0.99995913092798383</v>
      </c>
      <c r="FI180" s="2">
        <f t="shared" si="238"/>
        <v>0.99995971611350232</v>
      </c>
      <c r="FJ180" s="2">
        <f t="shared" si="238"/>
        <v>0.99995432012088581</v>
      </c>
      <c r="FK180" s="2">
        <f t="shared" si="238"/>
        <v>0.9999538942412356</v>
      </c>
      <c r="FL180" s="2">
        <f t="shared" si="238"/>
        <v>0.99994978679965885</v>
      </c>
      <c r="FM180" s="2">
        <f t="shared" si="238"/>
        <v>0.99994228326766021</v>
      </c>
      <c r="FN180" s="2">
        <f t="shared" si="238"/>
        <v>0.99993579226779605</v>
      </c>
      <c r="FO180" s="2">
        <f t="shared" si="238"/>
        <v>0.99993144674128487</v>
      </c>
      <c r="FP180" s="2">
        <f t="shared" si="238"/>
        <v>0.99993359583177888</v>
      </c>
      <c r="FQ180" s="2">
        <f t="shared" si="238"/>
        <v>0.99994265364892398</v>
      </c>
      <c r="FR180" s="2">
        <f t="shared" si="238"/>
        <v>0.99994451985737021</v>
      </c>
      <c r="FS180" s="2">
        <f t="shared" si="238"/>
        <v>0.99994828903022137</v>
      </c>
      <c r="FT180" s="2">
        <f t="shared" si="238"/>
        <v>0.99994233563199519</v>
      </c>
      <c r="FU180" s="2">
        <f t="shared" si="238"/>
        <v>0.99993488642553485</v>
      </c>
      <c r="FW180" s="2">
        <f t="shared" si="229"/>
        <v>0.4559821050411344</v>
      </c>
      <c r="FX180" s="2">
        <f t="shared" si="229"/>
        <v>0.5044789461492486</v>
      </c>
      <c r="FY180" s="2">
        <f t="shared" si="229"/>
        <v>0.49588162051024748</v>
      </c>
      <c r="FZ180" s="2">
        <f t="shared" si="229"/>
        <v>0.48144907178108826</v>
      </c>
      <c r="GA180" s="2">
        <f t="shared" si="229"/>
        <v>0.48230147493050995</v>
      </c>
      <c r="GB180" s="2">
        <f t="shared" si="229"/>
        <v>0.45657910106002625</v>
      </c>
      <c r="GC180" s="2">
        <f t="shared" si="229"/>
        <v>0.45754176642922145</v>
      </c>
      <c r="GD180" s="2">
        <f t="shared" si="229"/>
        <v>0.49002886480357294</v>
      </c>
      <c r="GE180" s="2">
        <f t="shared" si="229"/>
        <v>0.50063384713305525</v>
      </c>
      <c r="GF180" s="2">
        <f t="shared" si="229"/>
        <v>0.49481477084433606</v>
      </c>
      <c r="GG180" s="2">
        <f t="shared" si="229"/>
        <v>0.48929163657019453</v>
      </c>
      <c r="GH180" s="2">
        <f t="shared" si="229"/>
        <v>0.48133061963243595</v>
      </c>
      <c r="GI180" s="2">
        <f t="shared" si="229"/>
        <v>0.46040862648725017</v>
      </c>
      <c r="GJ180" s="2">
        <f t="shared" si="229"/>
        <v>0.37758763946729551</v>
      </c>
      <c r="GK180" s="2">
        <f t="shared" si="229"/>
        <v>0.31612449382293806</v>
      </c>
      <c r="GM180" s="86">
        <f t="shared" si="230"/>
        <v>1.4445636819986271E-182</v>
      </c>
      <c r="GN180" s="86">
        <f t="shared" si="230"/>
        <v>1.3354981581580186E-206</v>
      </c>
      <c r="GO180" s="86">
        <f t="shared" si="230"/>
        <v>2.9003806509910717E-202</v>
      </c>
      <c r="GP180" s="86">
        <f t="shared" si="230"/>
        <v>1.0435720993007411E-219</v>
      </c>
      <c r="GQ180" s="86">
        <f t="shared" si="230"/>
        <v>0</v>
      </c>
      <c r="GR180" s="86">
        <f t="shared" si="230"/>
        <v>1.9352918197166353E-172</v>
      </c>
      <c r="GS180" s="86">
        <f t="shared" si="230"/>
        <v>1.0192140460891528E-104</v>
      </c>
      <c r="GT180" s="86">
        <f t="shared" si="230"/>
        <v>5.3294621719236573E-19</v>
      </c>
      <c r="GU180" s="86">
        <f t="shared" si="230"/>
        <v>3.4313711685991485E-30</v>
      </c>
      <c r="GV180" s="86">
        <f t="shared" si="230"/>
        <v>6.1176774540134909E-45</v>
      </c>
      <c r="GW180" s="86">
        <f t="shared" si="230"/>
        <v>1.6127069409169615E-188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1.4208430009172553E-102</v>
      </c>
      <c r="HD180" s="86">
        <f t="shared" si="181"/>
        <v>1.7322013133582804E-131</v>
      </c>
      <c r="HE180" s="86">
        <f t="shared" si="181"/>
        <v>6.6120994637772664E-118</v>
      </c>
      <c r="HF180" s="86">
        <f t="shared" si="180"/>
        <v>1.1239367330061274E-132</v>
      </c>
      <c r="HG180" s="86">
        <f t="shared" si="180"/>
        <v>0</v>
      </c>
      <c r="HH180" s="86">
        <f t="shared" si="180"/>
        <v>1.1086070895174606E-147</v>
      </c>
      <c r="HI180" s="86">
        <f t="shared" si="180"/>
        <v>2.7043626364389964E-134</v>
      </c>
      <c r="HJ180" s="86">
        <f t="shared" si="180"/>
        <v>1.0576245673916061E-31</v>
      </c>
      <c r="HK180" s="86">
        <f t="shared" si="180"/>
        <v>1.2075801527442082E-30</v>
      </c>
      <c r="HL180" s="86">
        <f t="shared" si="180"/>
        <v>1.4989598984545723E-89</v>
      </c>
      <c r="HM180" s="86">
        <f t="shared" si="180"/>
        <v>1.9212965500437163E-232</v>
      </c>
      <c r="HN180" s="86">
        <f t="shared" si="180"/>
        <v>5.4715507374478389E-226</v>
      </c>
      <c r="HO180" s="86">
        <f t="shared" si="226"/>
        <v>2.5003943838189185E-218</v>
      </c>
      <c r="HP180" s="86">
        <f t="shared" si="226"/>
        <v>2.7785846280522348E-227</v>
      </c>
      <c r="HQ180" s="86">
        <f t="shared" si="226"/>
        <v>2.2050437815596757E-247</v>
      </c>
      <c r="HS180" s="86">
        <f t="shared" si="231"/>
        <v>3.3411070624609475E-15</v>
      </c>
      <c r="HT180" s="86">
        <f t="shared" si="231"/>
        <v>1.1573277275836943E-16</v>
      </c>
      <c r="HU180" s="86">
        <f t="shared" si="231"/>
        <v>1.1397076833652856E-17</v>
      </c>
      <c r="HV180" s="86">
        <f t="shared" si="231"/>
        <v>1.8550680004584933E-16</v>
      </c>
      <c r="HW180" s="86">
        <f t="shared" si="231"/>
        <v>1.0742012896336328E-18</v>
      </c>
      <c r="HX180" s="86">
        <f t="shared" si="231"/>
        <v>1.4963204567119653E-22</v>
      </c>
      <c r="HY180" s="86">
        <f t="shared" si="231"/>
        <v>1.6706779461360087E-17</v>
      </c>
      <c r="HZ180" s="86">
        <f t="shared" si="231"/>
        <v>1.0914534235200081E-32</v>
      </c>
      <c r="IA180" s="86">
        <f t="shared" si="231"/>
        <v>1.3863371773788838E-35</v>
      </c>
      <c r="IB180" s="86">
        <f t="shared" si="231"/>
        <v>2.497583321768069E-28</v>
      </c>
      <c r="IC180" s="86">
        <f t="shared" si="231"/>
        <v>1.7183734145077007E-21</v>
      </c>
      <c r="ID180" s="86">
        <f t="shared" si="231"/>
        <v>7.5697375477362619E-23</v>
      </c>
      <c r="IE180" s="86">
        <f t="shared" si="231"/>
        <v>3.4889720463815155E-18</v>
      </c>
      <c r="IF180" s="86">
        <f t="shared" si="231"/>
        <v>1.6476661689149838E-18</v>
      </c>
      <c r="IG180" s="86">
        <f t="shared" si="231"/>
        <v>3.9107144922222109E-15</v>
      </c>
      <c r="II180" s="86">
        <f t="shared" si="232"/>
        <v>0.35308132495966155</v>
      </c>
      <c r="IJ180" s="86">
        <f t="shared" si="232"/>
        <v>0.5117949548007128</v>
      </c>
      <c r="IK180" s="86">
        <f t="shared" si="232"/>
        <v>0.48805814036365802</v>
      </c>
      <c r="IL180" s="86">
        <f t="shared" si="232"/>
        <v>0.44241467794661593</v>
      </c>
      <c r="IM180" s="86">
        <f t="shared" si="232"/>
        <v>0.44230859964480385</v>
      </c>
      <c r="IN180" s="86">
        <f t="shared" si="232"/>
        <v>0.3288413716793635</v>
      </c>
      <c r="IO180" s="86">
        <f t="shared" si="232"/>
        <v>0.3504310180888357</v>
      </c>
      <c r="IP180" s="86">
        <f t="shared" si="232"/>
        <v>0.45796574143297891</v>
      </c>
      <c r="IQ180" s="86">
        <f t="shared" si="232"/>
        <v>0.50253379195433301</v>
      </c>
      <c r="IR180" s="86">
        <f t="shared" si="232"/>
        <v>0.48072385241348037</v>
      </c>
      <c r="IS180" s="86">
        <f t="shared" si="232"/>
        <v>0.46392332845425194</v>
      </c>
      <c r="IT180" s="86">
        <f t="shared" si="232"/>
        <v>0.43065132887368518</v>
      </c>
      <c r="IU180" s="86">
        <f t="shared" si="232"/>
        <v>0.35548005844991909</v>
      </c>
      <c r="IV180" s="86">
        <f t="shared" si="232"/>
        <v>0.11357800213827667</v>
      </c>
      <c r="IW180" s="86">
        <f t="shared" si="232"/>
        <v>0.15001338411288584</v>
      </c>
      <c r="IY180" s="86">
        <f t="shared" si="233"/>
        <v>0.35308132495966488</v>
      </c>
      <c r="IZ180" s="86">
        <f t="shared" si="233"/>
        <v>0.51179495480071291</v>
      </c>
      <c r="JA180" s="86">
        <f t="shared" si="233"/>
        <v>0.48805814036365802</v>
      </c>
      <c r="JB180" s="86">
        <f t="shared" si="233"/>
        <v>0.4424146779466161</v>
      </c>
      <c r="JC180" s="86">
        <f t="shared" si="233"/>
        <v>0.44230859964480385</v>
      </c>
      <c r="JD180" s="86">
        <f t="shared" si="233"/>
        <v>0.3288413716793635</v>
      </c>
      <c r="JE180" s="86">
        <f t="shared" si="233"/>
        <v>0.3504310180888357</v>
      </c>
      <c r="JF180" s="86">
        <f t="shared" si="233"/>
        <v>0.45796574143297891</v>
      </c>
      <c r="JG180" s="86">
        <f t="shared" si="233"/>
        <v>0.50253379195433301</v>
      </c>
      <c r="JH180" s="86">
        <f t="shared" si="233"/>
        <v>0.48072385241348037</v>
      </c>
      <c r="JI180" s="86">
        <f t="shared" si="233"/>
        <v>0.46392332845425194</v>
      </c>
      <c r="JJ180" s="86">
        <f t="shared" si="233"/>
        <v>0.43065132887368518</v>
      </c>
      <c r="JK180" s="86">
        <f t="shared" si="233"/>
        <v>0.35548005844991909</v>
      </c>
      <c r="JL180" s="86">
        <f t="shared" si="233"/>
        <v>0.11357800213827667</v>
      </c>
      <c r="JM180" s="86">
        <f t="shared" si="233"/>
        <v>0.15001338411288975</v>
      </c>
    </row>
    <row r="181" spans="2:273" x14ac:dyDescent="0.25">
      <c r="B181" s="2">
        <v>154</v>
      </c>
      <c r="C181" s="37">
        <v>71.962999999999994</v>
      </c>
      <c r="D181" s="37">
        <v>68.619</v>
      </c>
      <c r="E181" s="37">
        <v>69.094999999999999</v>
      </c>
      <c r="F181" s="37">
        <v>67.968000000000004</v>
      </c>
      <c r="G181" s="37">
        <v>67.355000000000004</v>
      </c>
      <c r="H181" s="37">
        <v>66.064999999999998</v>
      </c>
      <c r="I181" s="37">
        <v>65.343999999999994</v>
      </c>
      <c r="J181" s="37">
        <v>63.884999999999998</v>
      </c>
      <c r="K181" s="37">
        <v>65.688999999999993</v>
      </c>
      <c r="L181" s="37">
        <v>67.066000000000003</v>
      </c>
      <c r="M181" s="37">
        <v>69.983999999999995</v>
      </c>
      <c r="N181" s="37">
        <v>71.126999999999995</v>
      </c>
      <c r="O181" s="37">
        <v>72.840999999999994</v>
      </c>
      <c r="P181" s="37">
        <v>84.917000000000002</v>
      </c>
      <c r="Q181" s="37">
        <v>106.68300000000001</v>
      </c>
      <c r="S181" s="4">
        <f t="shared" si="234"/>
        <v>73.48724118680272</v>
      </c>
      <c r="T181" s="4">
        <f t="shared" si="234"/>
        <v>68.051167975834318</v>
      </c>
      <c r="U181" s="4">
        <f t="shared" si="234"/>
        <v>67.651704412708938</v>
      </c>
      <c r="V181" s="4">
        <f t="shared" si="234"/>
        <v>68.228452783210827</v>
      </c>
      <c r="W181" s="4">
        <f t="shared" si="234"/>
        <v>66.904354687887121</v>
      </c>
      <c r="X181" s="4">
        <f t="shared" si="234"/>
        <v>66.035683950941319</v>
      </c>
      <c r="Y181" s="4">
        <f t="shared" si="234"/>
        <v>64.960060336250422</v>
      </c>
      <c r="Z181" s="4">
        <f t="shared" si="234"/>
        <v>63.627083200457761</v>
      </c>
      <c r="AA181" s="4">
        <f t="shared" si="234"/>
        <v>64.695637076011053</v>
      </c>
      <c r="AB181" s="4">
        <f t="shared" si="234"/>
        <v>67.403757097605876</v>
      </c>
      <c r="AC181" s="4">
        <f t="shared" si="234"/>
        <v>69.583816586943456</v>
      </c>
      <c r="AD181" s="4">
        <f t="shared" si="234"/>
        <v>71.21438411560753</v>
      </c>
      <c r="AE181" s="4">
        <f t="shared" si="234"/>
        <v>72.764993009312008</v>
      </c>
      <c r="AF181" s="4">
        <f t="shared" si="234"/>
        <v>84.795772717599533</v>
      </c>
      <c r="AG181" s="4">
        <f t="shared" si="234"/>
        <v>104.59575625232259</v>
      </c>
      <c r="AI181" s="4">
        <f t="shared" si="235"/>
        <v>-1.5242411868027261</v>
      </c>
      <c r="AJ181" s="4">
        <f t="shared" si="235"/>
        <v>0.56783202416568201</v>
      </c>
      <c r="AK181" s="4">
        <f t="shared" si="235"/>
        <v>1.4432955872910611</v>
      </c>
      <c r="AL181" s="4">
        <f t="shared" si="235"/>
        <v>-0.26045278321082321</v>
      </c>
      <c r="AM181" s="4">
        <f t="shared" si="235"/>
        <v>0.45064531211288283</v>
      </c>
      <c r="AN181" s="4">
        <f t="shared" si="235"/>
        <v>2.9316049058678573E-2</v>
      </c>
      <c r="AO181" s="4">
        <f t="shared" si="235"/>
        <v>0.38393966374957245</v>
      </c>
      <c r="AP181" s="4">
        <f t="shared" si="235"/>
        <v>0.25791679954223667</v>
      </c>
      <c r="AQ181" s="4">
        <f t="shared" si="235"/>
        <v>0.99336292398893988</v>
      </c>
      <c r="AR181" s="4">
        <f t="shared" si="235"/>
        <v>-0.33775709760587347</v>
      </c>
      <c r="AS181" s="4">
        <f t="shared" si="235"/>
        <v>0.40018341305653848</v>
      </c>
      <c r="AT181" s="4">
        <f t="shared" si="235"/>
        <v>-8.7384115607534341E-2</v>
      </c>
      <c r="AU181" s="4">
        <f t="shared" si="235"/>
        <v>7.6006990687986331E-2</v>
      </c>
      <c r="AV181" s="4">
        <f t="shared" si="235"/>
        <v>0.12122728240046854</v>
      </c>
      <c r="AW181" s="4">
        <f t="shared" si="235"/>
        <v>2.0872437476774195</v>
      </c>
      <c r="AY181" s="2">
        <f t="shared" si="227"/>
        <v>69.927679179815954</v>
      </c>
      <c r="AZ181" s="2">
        <f t="shared" si="227"/>
        <v>66.81535969429234</v>
      </c>
      <c r="BA181" s="2">
        <f t="shared" si="227"/>
        <v>65.204515236879445</v>
      </c>
      <c r="BB181" s="2">
        <f t="shared" si="227"/>
        <v>64.769986450712082</v>
      </c>
      <c r="BC181" s="2">
        <f t="shared" si="227"/>
        <v>63.052344761027854</v>
      </c>
      <c r="BD181" s="2">
        <f t="shared" si="227"/>
        <v>61.920754575185043</v>
      </c>
      <c r="BE181" s="2">
        <f t="shared" si="227"/>
        <v>60.211516605694079</v>
      </c>
      <c r="BF181" s="2">
        <f t="shared" si="227"/>
        <v>57.07923930905325</v>
      </c>
      <c r="BG181" s="2">
        <f t="shared" si="227"/>
        <v>58.100307553517084</v>
      </c>
      <c r="BH181" s="2">
        <f t="shared" si="227"/>
        <v>60.926367331225109</v>
      </c>
      <c r="BI181" s="2">
        <f t="shared" si="227"/>
        <v>62.496931801860839</v>
      </c>
      <c r="BJ181" s="2">
        <f t="shared" si="227"/>
        <v>60.190378824082629</v>
      </c>
      <c r="BK181" s="2">
        <f t="shared" si="227"/>
        <v>62.129971100832527</v>
      </c>
      <c r="BL181" s="2">
        <f t="shared" si="227"/>
        <v>67.038226603597423</v>
      </c>
      <c r="BM181" s="2">
        <f t="shared" si="227"/>
        <v>70.437751309777468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94.587667774086384</v>
      </c>
      <c r="DL181" s="2">
        <f t="shared" si="236"/>
        <v>96.939160676532765</v>
      </c>
      <c r="DM181" s="2">
        <f t="shared" si="236"/>
        <v>87.751196617336177</v>
      </c>
      <c r="DN181" s="2">
        <f t="shared" si="236"/>
        <v>89.289594927477523</v>
      </c>
      <c r="DO181" s="2">
        <f t="shared" si="236"/>
        <v>82.897453069713421</v>
      </c>
      <c r="DP181" s="2">
        <f t="shared" si="236"/>
        <v>39.652331655542184</v>
      </c>
      <c r="DQ181" s="2">
        <f t="shared" si="236"/>
        <v>53.522799056199027</v>
      </c>
      <c r="DR181" s="2">
        <f t="shared" si="236"/>
        <v>101.41513659621802</v>
      </c>
      <c r="DS181" s="2">
        <f t="shared" si="236"/>
        <v>81.450620689655153</v>
      </c>
      <c r="DT181" s="2">
        <f t="shared" si="236"/>
        <v>77.710200444938778</v>
      </c>
      <c r="DU181" s="2">
        <f t="shared" si="236"/>
        <v>59.887106435006437</v>
      </c>
      <c r="DV181" s="2">
        <f t="shared" si="236"/>
        <v>81.284565050880872</v>
      </c>
      <c r="DW181" s="2">
        <f t="shared" si="236"/>
        <v>105.33534080675422</v>
      </c>
      <c r="DX181" s="2">
        <f t="shared" si="236"/>
        <v>87.151962591162615</v>
      </c>
      <c r="DY181" s="2">
        <f t="shared" si="236"/>
        <v>117.1332240266963</v>
      </c>
      <c r="EA181" s="2">
        <f t="shared" si="213"/>
        <v>69.940010997621386</v>
      </c>
      <c r="EB181" s="2">
        <f t="shared" si="213"/>
        <v>65.836675322145211</v>
      </c>
      <c r="EC181" s="2">
        <f t="shared" si="213"/>
        <v>64.677567423351718</v>
      </c>
      <c r="ED181" s="2">
        <f t="shared" si="213"/>
        <v>64.92477967654483</v>
      </c>
      <c r="EE181" s="2">
        <f t="shared" si="213"/>
        <v>63.048459706193903</v>
      </c>
      <c r="EF181" s="2">
        <f t="shared" si="213"/>
        <v>62.097562103467425</v>
      </c>
      <c r="EG181" s="2">
        <f t="shared" si="213"/>
        <v>59.893642078416363</v>
      </c>
      <c r="EH181" s="2">
        <f t="shared" si="213"/>
        <v>56.162805710659882</v>
      </c>
      <c r="EI181" s="2">
        <f t="shared" si="213"/>
        <v>57.397004407173903</v>
      </c>
      <c r="EJ181" s="2">
        <f t="shared" si="213"/>
        <v>60.585307375892626</v>
      </c>
      <c r="EK181" s="2">
        <f t="shared" si="212"/>
        <v>61.694228201482957</v>
      </c>
      <c r="EL181" s="2">
        <f t="shared" si="179"/>
        <v>59.448806538025813</v>
      </c>
      <c r="EM181" s="2">
        <f t="shared" si="179"/>
        <v>61.272383935353297</v>
      </c>
      <c r="EN181" s="2">
        <f t="shared" si="179"/>
        <v>67.010243177099198</v>
      </c>
      <c r="EO181" s="2">
        <f t="shared" si="179"/>
        <v>70.826147266576882</v>
      </c>
      <c r="EQ181" s="2">
        <f t="shared" si="237"/>
        <v>69.912169496141075</v>
      </c>
      <c r="ER181" s="2">
        <f t="shared" si="237"/>
        <v>67.689883521602383</v>
      </c>
      <c r="ES181" s="2">
        <f t="shared" si="237"/>
        <v>65.69144630556562</v>
      </c>
      <c r="ET181" s="2">
        <f t="shared" si="237"/>
        <v>64.615922006395053</v>
      </c>
      <c r="EU181" s="2">
        <f t="shared" si="237"/>
        <v>63.054496324034432</v>
      </c>
      <c r="EV181" s="2">
        <f t="shared" si="237"/>
        <v>61.730977836823371</v>
      </c>
      <c r="EW181" s="2">
        <f t="shared" si="237"/>
        <v>60.555923868709826</v>
      </c>
      <c r="EX181" s="2">
        <f t="shared" si="237"/>
        <v>57.943885385087299</v>
      </c>
      <c r="EY181" s="2">
        <f t="shared" si="237"/>
        <v>58.737231508089323</v>
      </c>
      <c r="EZ181" s="2">
        <f t="shared" si="237"/>
        <v>61.241933989760355</v>
      </c>
      <c r="FA181" s="2">
        <f t="shared" si="237"/>
        <v>63.26123421267252</v>
      </c>
      <c r="FB181" s="2">
        <f t="shared" si="237"/>
        <v>60.91697513916813</v>
      </c>
      <c r="FC181" s="2">
        <f t="shared" si="237"/>
        <v>63.042314019239676</v>
      </c>
      <c r="FD181" s="2">
        <f t="shared" si="237"/>
        <v>67.077643798141196</v>
      </c>
      <c r="FE181" s="2">
        <f t="shared" si="237"/>
        <v>69.663285090610444</v>
      </c>
      <c r="FG181" s="2">
        <f t="shared" si="238"/>
        <v>0.9999593612147899</v>
      </c>
      <c r="FH181" s="2">
        <f t="shared" si="238"/>
        <v>0.99996272682929122</v>
      </c>
      <c r="FI181" s="2">
        <f t="shared" si="238"/>
        <v>0.99996326052863804</v>
      </c>
      <c r="FJ181" s="2">
        <f t="shared" si="238"/>
        <v>0.99995833928765909</v>
      </c>
      <c r="FK181" s="2">
        <f t="shared" si="238"/>
        <v>0.99995795087766493</v>
      </c>
      <c r="FL181" s="2">
        <f t="shared" si="238"/>
        <v>0.99995420481467712</v>
      </c>
      <c r="FM181" s="2">
        <f t="shared" si="238"/>
        <v>0.99994736144717189</v>
      </c>
      <c r="FN181" s="2">
        <f t="shared" si="238"/>
        <v>0.9999414415214285</v>
      </c>
      <c r="FO181" s="2">
        <f t="shared" si="238"/>
        <v>0.99993747830785129</v>
      </c>
      <c r="FP181" s="2">
        <f t="shared" si="238"/>
        <v>0.99993943832495125</v>
      </c>
      <c r="FQ181" s="2">
        <f t="shared" si="238"/>
        <v>0.99994769924231908</v>
      </c>
      <c r="FR181" s="2">
        <f t="shared" si="238"/>
        <v>0.9999494012615473</v>
      </c>
      <c r="FS181" s="2">
        <f t="shared" si="238"/>
        <v>0.99995283882046471</v>
      </c>
      <c r="FT181" s="2">
        <f t="shared" si="238"/>
        <v>0.99994740920449776</v>
      </c>
      <c r="FU181" s="2">
        <f t="shared" si="238"/>
        <v>0.99994061537406698</v>
      </c>
      <c r="FW181" s="2">
        <f t="shared" si="229"/>
        <v>0.47890623444093922</v>
      </c>
      <c r="FX181" s="2">
        <f t="shared" si="229"/>
        <v>0.52747720638586548</v>
      </c>
      <c r="FY181" s="2">
        <f t="shared" si="229"/>
        <v>0.51889837121367721</v>
      </c>
      <c r="FZ181" s="2">
        <f t="shared" si="229"/>
        <v>0.50446628479906552</v>
      </c>
      <c r="GA181" s="2">
        <f t="shared" si="229"/>
        <v>0.50531972776153344</v>
      </c>
      <c r="GB181" s="2">
        <f t="shared" si="229"/>
        <v>0.47950678954011899</v>
      </c>
      <c r="GC181" s="2">
        <f t="shared" si="229"/>
        <v>0.48047505442313043</v>
      </c>
      <c r="GD181" s="2">
        <f t="shared" si="229"/>
        <v>0.5130504288297244</v>
      </c>
      <c r="GE181" s="2">
        <f t="shared" si="229"/>
        <v>0.52364205519463836</v>
      </c>
      <c r="GF181" s="2">
        <f t="shared" si="229"/>
        <v>0.51783286869893752</v>
      </c>
      <c r="GG181" s="2">
        <f t="shared" si="229"/>
        <v>0.51231335966992053</v>
      </c>
      <c r="GH181" s="2">
        <f t="shared" si="229"/>
        <v>0.50434767753974719</v>
      </c>
      <c r="GI181" s="2">
        <f t="shared" si="229"/>
        <v>0.48335757002381513</v>
      </c>
      <c r="GJ181" s="2">
        <f t="shared" si="229"/>
        <v>0.39946453067081017</v>
      </c>
      <c r="GK181" s="2">
        <f t="shared" si="229"/>
        <v>0.33636478450748858</v>
      </c>
      <c r="GM181" s="86">
        <f t="shared" si="230"/>
        <v>1.1785011505432886E-186</v>
      </c>
      <c r="GN181" s="86">
        <f t="shared" si="230"/>
        <v>3.0669306699751839E-211</v>
      </c>
      <c r="GO181" s="86">
        <f t="shared" si="230"/>
        <v>8.7652950999503038E-207</v>
      </c>
      <c r="GP181" s="86">
        <f t="shared" si="230"/>
        <v>1.2788076135090053E-224</v>
      </c>
      <c r="GQ181" s="86">
        <f t="shared" si="230"/>
        <v>0</v>
      </c>
      <c r="GR181" s="86">
        <f t="shared" si="230"/>
        <v>2.9140021202371673E-176</v>
      </c>
      <c r="GS181" s="86">
        <f t="shared" si="230"/>
        <v>4.8906180419897045E-107</v>
      </c>
      <c r="GT181" s="86">
        <f t="shared" si="230"/>
        <v>2.1949520001878481E-19</v>
      </c>
      <c r="GU181" s="86">
        <f t="shared" si="230"/>
        <v>8.0013419622196513E-31</v>
      </c>
      <c r="GV181" s="86">
        <f t="shared" si="230"/>
        <v>6.7580762179358175E-46</v>
      </c>
      <c r="GW181" s="86">
        <f t="shared" si="230"/>
        <v>1.0477988678138727E-192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1.0815152190564302E-105</v>
      </c>
      <c r="HD181" s="86">
        <f t="shared" si="181"/>
        <v>1.5710979288548604E-135</v>
      </c>
      <c r="HE181" s="86">
        <f t="shared" si="181"/>
        <v>1.7541929730062815E-121</v>
      </c>
      <c r="HF181" s="86">
        <f t="shared" si="180"/>
        <v>1.0952031529048977E-136</v>
      </c>
      <c r="HG181" s="86">
        <f t="shared" si="180"/>
        <v>0</v>
      </c>
      <c r="HH181" s="86">
        <f t="shared" si="180"/>
        <v>4.2302344346296102E-152</v>
      </c>
      <c r="HI181" s="86">
        <f t="shared" si="180"/>
        <v>2.4092318104753332E-138</v>
      </c>
      <c r="HJ181" s="86">
        <f t="shared" si="180"/>
        <v>1.3381072903015949E-32</v>
      </c>
      <c r="HK181" s="86">
        <f t="shared" si="180"/>
        <v>1.6548019385684271E-31</v>
      </c>
      <c r="HL181" s="86">
        <f t="shared" si="180"/>
        <v>3.4467292105559331E-92</v>
      </c>
      <c r="HM181" s="86">
        <f t="shared" si="180"/>
        <v>1.8216155984110818E-239</v>
      </c>
      <c r="HN181" s="86">
        <f t="shared" si="180"/>
        <v>8.2929225541586748E-233</v>
      </c>
      <c r="HO181" s="86">
        <f t="shared" si="226"/>
        <v>5.2167166119719648E-225</v>
      </c>
      <c r="HP181" s="86">
        <f t="shared" si="226"/>
        <v>3.0590269199619899E-234</v>
      </c>
      <c r="HQ181" s="86">
        <f t="shared" si="226"/>
        <v>8.0530124609760717E-255</v>
      </c>
      <c r="HS181" s="86">
        <f t="shared" si="231"/>
        <v>3.0407474233840334E-16</v>
      </c>
      <c r="HT181" s="86">
        <f t="shared" si="231"/>
        <v>9.8141633781356271E-18</v>
      </c>
      <c r="HU181" s="86">
        <f t="shared" si="231"/>
        <v>8.038633084195566E-19</v>
      </c>
      <c r="HV181" s="86">
        <f t="shared" si="231"/>
        <v>1.4744043281833815E-17</v>
      </c>
      <c r="HW181" s="86">
        <f t="shared" si="231"/>
        <v>6.2426129036251341E-20</v>
      </c>
      <c r="HX181" s="86">
        <f t="shared" si="231"/>
        <v>4.7682395306019114E-24</v>
      </c>
      <c r="HY181" s="86">
        <f t="shared" si="231"/>
        <v>1.0965749213984364E-18</v>
      </c>
      <c r="HZ181" s="86">
        <f t="shared" si="231"/>
        <v>6.9961851047255552E-35</v>
      </c>
      <c r="IA181" s="86">
        <f t="shared" si="231"/>
        <v>5.9313657078012532E-38</v>
      </c>
      <c r="IB181" s="86">
        <f t="shared" si="231"/>
        <v>3.3962316413232867E-30</v>
      </c>
      <c r="IC181" s="86">
        <f t="shared" si="231"/>
        <v>6.5293329111046624E-23</v>
      </c>
      <c r="ID181" s="86">
        <f t="shared" si="231"/>
        <v>2.1677747763402257E-24</v>
      </c>
      <c r="IE181" s="86">
        <f t="shared" si="231"/>
        <v>1.9375513949169851E-19</v>
      </c>
      <c r="IF181" s="86">
        <f t="shared" si="231"/>
        <v>6.2179582724167589E-20</v>
      </c>
      <c r="IG181" s="86">
        <f t="shared" si="231"/>
        <v>2.3169132305915046E-16</v>
      </c>
      <c r="II181" s="86">
        <f t="shared" si="232"/>
        <v>0.43469346221442873</v>
      </c>
      <c r="IJ181" s="86">
        <f t="shared" si="232"/>
        <v>0.55987902580590432</v>
      </c>
      <c r="IK181" s="86">
        <f t="shared" si="232"/>
        <v>0.54607116297705183</v>
      </c>
      <c r="IL181" s="86">
        <f t="shared" si="232"/>
        <v>0.51213186604195782</v>
      </c>
      <c r="IM181" s="86">
        <f t="shared" si="232"/>
        <v>0.51505137092050957</v>
      </c>
      <c r="IN181" s="86">
        <f t="shared" si="232"/>
        <v>0.42513932200518539</v>
      </c>
      <c r="IO181" s="86">
        <f t="shared" si="232"/>
        <v>0.43643259519763644</v>
      </c>
      <c r="IP181" s="86">
        <f t="shared" si="232"/>
        <v>0.54418145322484379</v>
      </c>
      <c r="IQ181" s="86">
        <f t="shared" si="232"/>
        <v>0.57061919317819287</v>
      </c>
      <c r="IR181" s="86">
        <f t="shared" si="232"/>
        <v>0.55309331786205473</v>
      </c>
      <c r="IS181" s="86">
        <f t="shared" si="232"/>
        <v>0.53490218185511029</v>
      </c>
      <c r="IT181" s="86">
        <f t="shared" si="232"/>
        <v>0.51385518683348619</v>
      </c>
      <c r="IU181" s="86">
        <f t="shared" si="232"/>
        <v>0.44425779341403454</v>
      </c>
      <c r="IV181" s="86">
        <f t="shared" si="232"/>
        <v>0.17405916569076205</v>
      </c>
      <c r="IW181" s="86">
        <f t="shared" si="232"/>
        <v>0.20443870868779404</v>
      </c>
      <c r="IY181" s="86">
        <f t="shared" si="233"/>
        <v>0.43469346221442901</v>
      </c>
      <c r="IZ181" s="86">
        <f t="shared" si="233"/>
        <v>0.55987902580590432</v>
      </c>
      <c r="JA181" s="86">
        <f t="shared" si="233"/>
        <v>0.54607116297705183</v>
      </c>
      <c r="JB181" s="86">
        <f t="shared" si="233"/>
        <v>0.51213186604195782</v>
      </c>
      <c r="JC181" s="86">
        <f t="shared" si="233"/>
        <v>0.51505137092050957</v>
      </c>
      <c r="JD181" s="86">
        <f t="shared" si="233"/>
        <v>0.42513932200518539</v>
      </c>
      <c r="JE181" s="86">
        <f t="shared" si="233"/>
        <v>0.43643259519763644</v>
      </c>
      <c r="JF181" s="86">
        <f t="shared" si="233"/>
        <v>0.54418145322484379</v>
      </c>
      <c r="JG181" s="86">
        <f t="shared" si="233"/>
        <v>0.57061919317819287</v>
      </c>
      <c r="JH181" s="86">
        <f t="shared" si="233"/>
        <v>0.55309331786205473</v>
      </c>
      <c r="JI181" s="86">
        <f t="shared" si="233"/>
        <v>0.53490218185511029</v>
      </c>
      <c r="JJ181" s="86">
        <f t="shared" si="233"/>
        <v>0.51385518683348619</v>
      </c>
      <c r="JK181" s="86">
        <f t="shared" si="233"/>
        <v>0.44425779341403454</v>
      </c>
      <c r="JL181" s="86">
        <f t="shared" si="233"/>
        <v>0.17405916569076205</v>
      </c>
      <c r="JM181" s="86">
        <f t="shared" si="233"/>
        <v>0.20443870868779426</v>
      </c>
    </row>
    <row r="182" spans="2:273" x14ac:dyDescent="0.25">
      <c r="B182" s="2">
        <v>155</v>
      </c>
      <c r="C182" s="37">
        <v>72.703999999999994</v>
      </c>
      <c r="D182" s="37">
        <v>67.206000000000003</v>
      </c>
      <c r="E182" s="37">
        <v>67.650999999999996</v>
      </c>
      <c r="F182" s="37">
        <v>67.403000000000006</v>
      </c>
      <c r="G182" s="37">
        <v>66.113</v>
      </c>
      <c r="H182" s="37">
        <v>66.403000000000006</v>
      </c>
      <c r="I182" s="37">
        <v>64.738</v>
      </c>
      <c r="J182" s="37">
        <v>63.033000000000001</v>
      </c>
      <c r="K182" s="37">
        <v>63.508000000000003</v>
      </c>
      <c r="L182" s="37">
        <v>64.918000000000006</v>
      </c>
      <c r="M182" s="37">
        <v>68.638999999999996</v>
      </c>
      <c r="N182" s="37">
        <v>68.873000000000005</v>
      </c>
      <c r="O182" s="37">
        <v>73.143000000000001</v>
      </c>
      <c r="P182" s="37">
        <v>88.417000000000002</v>
      </c>
      <c r="Q182" s="37">
        <v>113.68300000000001</v>
      </c>
      <c r="S182" s="4">
        <f t="shared" si="234"/>
        <v>73.230243908213879</v>
      </c>
      <c r="T182" s="4">
        <f t="shared" si="234"/>
        <v>67.742576905386755</v>
      </c>
      <c r="U182" s="4">
        <f t="shared" si="234"/>
        <v>67.128231485667357</v>
      </c>
      <c r="V182" s="4">
        <f t="shared" si="234"/>
        <v>67.674418060958658</v>
      </c>
      <c r="W182" s="4">
        <f t="shared" si="234"/>
        <v>66.243988439254949</v>
      </c>
      <c r="X182" s="4">
        <f t="shared" si="234"/>
        <v>65.71577512180356</v>
      </c>
      <c r="Y182" s="4">
        <f t="shared" si="234"/>
        <v>64.586569810259604</v>
      </c>
      <c r="Z182" s="4">
        <f t="shared" si="234"/>
        <v>61.816673713767663</v>
      </c>
      <c r="AA182" s="4">
        <f t="shared" si="234"/>
        <v>62.374613098249178</v>
      </c>
      <c r="AB182" s="4">
        <f t="shared" si="234"/>
        <v>65.628660426353377</v>
      </c>
      <c r="AC182" s="4">
        <f t="shared" si="234"/>
        <v>68.100730040507401</v>
      </c>
      <c r="AD182" s="4">
        <f t="shared" si="234"/>
        <v>69.231204247043138</v>
      </c>
      <c r="AE182" s="4">
        <f t="shared" si="234"/>
        <v>71.906875157906654</v>
      </c>
      <c r="AF182" s="4">
        <f t="shared" si="234"/>
        <v>88.96178529276898</v>
      </c>
      <c r="AG182" s="4">
        <f t="shared" si="234"/>
        <v>111.87930219925269</v>
      </c>
      <c r="AI182" s="4">
        <f t="shared" si="235"/>
        <v>-0.52624390821388545</v>
      </c>
      <c r="AJ182" s="4">
        <f t="shared" si="235"/>
        <v>-0.5365769053867524</v>
      </c>
      <c r="AK182" s="4">
        <f t="shared" si="235"/>
        <v>0.52276851433263971</v>
      </c>
      <c r="AL182" s="4">
        <f t="shared" si="235"/>
        <v>-0.27141806095865206</v>
      </c>
      <c r="AM182" s="4">
        <f t="shared" si="235"/>
        <v>-0.13098843925494918</v>
      </c>
      <c r="AN182" s="4">
        <f t="shared" si="235"/>
        <v>0.68722487819644584</v>
      </c>
      <c r="AO182" s="4">
        <f t="shared" si="235"/>
        <v>0.15143018974039535</v>
      </c>
      <c r="AP182" s="4">
        <f t="shared" si="235"/>
        <v>1.2163262862323378</v>
      </c>
      <c r="AQ182" s="4">
        <f t="shared" si="235"/>
        <v>1.1333869017508249</v>
      </c>
      <c r="AR182" s="4">
        <f t="shared" si="235"/>
        <v>-0.71066042635337112</v>
      </c>
      <c r="AS182" s="4">
        <f t="shared" si="235"/>
        <v>0.53826995949259526</v>
      </c>
      <c r="AT182" s="4">
        <f t="shared" si="235"/>
        <v>-0.35820424704313325</v>
      </c>
      <c r="AU182" s="4">
        <f t="shared" si="235"/>
        <v>1.2361248420933464</v>
      </c>
      <c r="AV182" s="4">
        <f t="shared" si="235"/>
        <v>-0.54478529276897802</v>
      </c>
      <c r="AW182" s="4">
        <f t="shared" si="235"/>
        <v>1.8036978007473152</v>
      </c>
      <c r="AY182" s="2">
        <f t="shared" si="227"/>
        <v>69.859716819268513</v>
      </c>
      <c r="AZ182" s="2">
        <f t="shared" si="227"/>
        <v>66.749338026338094</v>
      </c>
      <c r="BA182" s="2">
        <f t="shared" si="227"/>
        <v>65.127862938728953</v>
      </c>
      <c r="BB182" s="2">
        <f t="shared" si="227"/>
        <v>64.68824471695028</v>
      </c>
      <c r="BC182" s="2">
        <f t="shared" si="227"/>
        <v>62.963456525181854</v>
      </c>
      <c r="BD182" s="2">
        <f t="shared" si="227"/>
        <v>61.840489335899889</v>
      </c>
      <c r="BE182" s="2">
        <f t="shared" si="227"/>
        <v>60.122221474853532</v>
      </c>
      <c r="BF182" s="2">
        <f t="shared" si="227"/>
        <v>56.941851898348297</v>
      </c>
      <c r="BG182" s="2">
        <f t="shared" si="227"/>
        <v>57.909699164097972</v>
      </c>
      <c r="BH182" s="2">
        <f t="shared" si="227"/>
        <v>60.761010946664449</v>
      </c>
      <c r="BI182" s="2">
        <f t="shared" si="227"/>
        <v>62.344585358856165</v>
      </c>
      <c r="BJ182" s="2">
        <f t="shared" si="227"/>
        <v>60.065673448536629</v>
      </c>
      <c r="BK182" s="2">
        <f t="shared" si="227"/>
        <v>62.040388789493981</v>
      </c>
      <c r="BL182" s="2">
        <f t="shared" si="227"/>
        <v>66.904302392637859</v>
      </c>
      <c r="BM182" s="2">
        <f t="shared" si="227"/>
        <v>70.284322800431937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94.646787526427062</v>
      </c>
      <c r="DL182" s="2">
        <f t="shared" si="236"/>
        <v>97.032165206886134</v>
      </c>
      <c r="DM182" s="2">
        <f t="shared" si="236"/>
        <v>87.790489580187284</v>
      </c>
      <c r="DN182" s="2">
        <f t="shared" si="236"/>
        <v>89.37284822947899</v>
      </c>
      <c r="DO182" s="2">
        <f t="shared" si="236"/>
        <v>82.927506306890308</v>
      </c>
      <c r="DP182" s="2">
        <f t="shared" si="236"/>
        <v>39.325542510121466</v>
      </c>
      <c r="DQ182" s="2">
        <f t="shared" si="236"/>
        <v>53.271171514371488</v>
      </c>
      <c r="DR182" s="2">
        <f t="shared" si="236"/>
        <v>101.5682447163515</v>
      </c>
      <c r="DS182" s="2">
        <f t="shared" si="236"/>
        <v>81.448420689655165</v>
      </c>
      <c r="DT182" s="2">
        <f t="shared" si="236"/>
        <v>77.672295884315872</v>
      </c>
      <c r="DU182" s="2">
        <f t="shared" si="236"/>
        <v>59.709721492921489</v>
      </c>
      <c r="DV182" s="2">
        <f t="shared" si="236"/>
        <v>81.288600722179709</v>
      </c>
      <c r="DW182" s="2">
        <f t="shared" si="236"/>
        <v>105.53051116322702</v>
      </c>
      <c r="DX182" s="2">
        <f t="shared" si="236"/>
        <v>87.18121638781642</v>
      </c>
      <c r="DY182" s="2">
        <f t="shared" si="236"/>
        <v>117.42740200222467</v>
      </c>
      <c r="EA182" s="2">
        <f t="shared" si="213"/>
        <v>69.873113614103815</v>
      </c>
      <c r="EB182" s="2">
        <f t="shared" si="213"/>
        <v>65.70396212184464</v>
      </c>
      <c r="EC182" s="2">
        <f t="shared" si="213"/>
        <v>64.564668789002425</v>
      </c>
      <c r="ED182" s="2">
        <f t="shared" si="213"/>
        <v>64.85405579134337</v>
      </c>
      <c r="EE182" s="2">
        <f t="shared" si="213"/>
        <v>62.95942282711713</v>
      </c>
      <c r="EF182" s="2">
        <f t="shared" si="213"/>
        <v>62.030097889632145</v>
      </c>
      <c r="EG182" s="2">
        <f t="shared" si="213"/>
        <v>59.781152633179758</v>
      </c>
      <c r="EH182" s="2">
        <f t="shared" si="213"/>
        <v>55.957885406091357</v>
      </c>
      <c r="EI182" s="2">
        <f t="shared" si="213"/>
        <v>57.15510655261064</v>
      </c>
      <c r="EJ182" s="2">
        <f t="shared" si="213"/>
        <v>60.396099367206659</v>
      </c>
      <c r="EK182" s="2">
        <f t="shared" si="212"/>
        <v>61.486572657077538</v>
      </c>
      <c r="EL182" s="2">
        <f t="shared" si="179"/>
        <v>59.273531837356742</v>
      </c>
      <c r="EM182" s="2">
        <f t="shared" si="179"/>
        <v>61.121297378750683</v>
      </c>
      <c r="EN182" s="2">
        <f t="shared" si="179"/>
        <v>66.874248240635637</v>
      </c>
      <c r="EO182" s="2">
        <f t="shared" si="179"/>
        <v>70.704661630286154</v>
      </c>
      <c r="EQ182" s="2">
        <f t="shared" si="237"/>
        <v>69.84459313676382</v>
      </c>
      <c r="ER182" s="2">
        <f t="shared" si="237"/>
        <v>67.601469232093848</v>
      </c>
      <c r="ES182" s="2">
        <f t="shared" si="237"/>
        <v>65.602652170784694</v>
      </c>
      <c r="ET182" s="2">
        <f t="shared" si="237"/>
        <v>64.537934718080905</v>
      </c>
      <c r="EU182" s="2">
        <f t="shared" si="237"/>
        <v>62.965608400700646</v>
      </c>
      <c r="EV182" s="2">
        <f t="shared" si="237"/>
        <v>61.654670338253936</v>
      </c>
      <c r="EW182" s="2">
        <f t="shared" si="237"/>
        <v>60.459181485600269</v>
      </c>
      <c r="EX182" s="2">
        <f t="shared" si="237"/>
        <v>57.789041998234289</v>
      </c>
      <c r="EY182" s="2">
        <f t="shared" si="237"/>
        <v>58.533218171813246</v>
      </c>
      <c r="EZ182" s="2">
        <f t="shared" si="237"/>
        <v>61.069127895937015</v>
      </c>
      <c r="FA182" s="2">
        <f t="shared" si="237"/>
        <v>63.089645272633788</v>
      </c>
      <c r="FB182" s="2">
        <f t="shared" si="237"/>
        <v>60.773733228617346</v>
      </c>
      <c r="FC182" s="2">
        <f t="shared" si="237"/>
        <v>62.932559405324504</v>
      </c>
      <c r="FD182" s="2">
        <f t="shared" si="237"/>
        <v>66.943199402414024</v>
      </c>
      <c r="FE182" s="2">
        <f t="shared" si="237"/>
        <v>69.520896698976117</v>
      </c>
      <c r="FG182" s="2">
        <f t="shared" si="238"/>
        <v>0.99996293685486071</v>
      </c>
      <c r="FH182" s="2">
        <f t="shared" si="238"/>
        <v>0.99996600635280963</v>
      </c>
      <c r="FI182" s="2">
        <f t="shared" si="238"/>
        <v>0.99996649309556873</v>
      </c>
      <c r="FJ182" s="2">
        <f t="shared" si="238"/>
        <v>0.99996200483949127</v>
      </c>
      <c r="FK182" s="2">
        <f t="shared" si="238"/>
        <v>0.99996165060275732</v>
      </c>
      <c r="FL182" s="2">
        <f t="shared" si="238"/>
        <v>0.99995823412630047</v>
      </c>
      <c r="FM182" s="2">
        <f t="shared" si="238"/>
        <v>0.99995199284690173</v>
      </c>
      <c r="FN182" s="2">
        <f t="shared" si="238"/>
        <v>0.99994659375763029</v>
      </c>
      <c r="FO182" s="2">
        <f t="shared" si="238"/>
        <v>0.999942979225381</v>
      </c>
      <c r="FP182" s="2">
        <f t="shared" si="238"/>
        <v>0.99994476680158095</v>
      </c>
      <c r="FQ182" s="2">
        <f t="shared" si="238"/>
        <v>0.99995230092258203</v>
      </c>
      <c r="FR182" s="2">
        <f t="shared" si="238"/>
        <v>0.99995385319662133</v>
      </c>
      <c r="FS182" s="2">
        <f t="shared" si="238"/>
        <v>0.99995698831458257</v>
      </c>
      <c r="FT182" s="2">
        <f t="shared" si="238"/>
        <v>0.99995203640250396</v>
      </c>
      <c r="FU182" s="2">
        <f t="shared" si="238"/>
        <v>0.99994584029446243</v>
      </c>
      <c r="FW182" s="2">
        <f t="shared" si="229"/>
        <v>0.50191954841767539</v>
      </c>
      <c r="FX182" s="2">
        <f t="shared" si="229"/>
        <v>0.55035943684739286</v>
      </c>
      <c r="FY182" s="2">
        <f t="shared" si="229"/>
        <v>0.54183519142979453</v>
      </c>
      <c r="FZ182" s="2">
        <f t="shared" si="229"/>
        <v>0.52746458224508808</v>
      </c>
      <c r="GA182" s="2">
        <f t="shared" si="229"/>
        <v>0.52831545127725243</v>
      </c>
      <c r="GB182" s="2">
        <f t="shared" si="229"/>
        <v>0.50252113209937932</v>
      </c>
      <c r="GC182" s="2">
        <f t="shared" si="229"/>
        <v>0.50349091504779231</v>
      </c>
      <c r="GD182" s="2">
        <f t="shared" si="229"/>
        <v>0.53601675496490364</v>
      </c>
      <c r="GE182" s="2">
        <f t="shared" si="229"/>
        <v>0.54655035006017327</v>
      </c>
      <c r="GF182" s="2">
        <f t="shared" si="229"/>
        <v>0.5407755307998966</v>
      </c>
      <c r="GG182" s="2">
        <f t="shared" si="229"/>
        <v>0.5352829607423113</v>
      </c>
      <c r="GH182" s="2">
        <f t="shared" si="229"/>
        <v>0.52734632212273469</v>
      </c>
      <c r="GI182" s="2">
        <f t="shared" si="229"/>
        <v>0.50637692512402754</v>
      </c>
      <c r="GJ182" s="2">
        <f t="shared" si="229"/>
        <v>0.42175006200918691</v>
      </c>
      <c r="GK182" s="2">
        <f t="shared" si="229"/>
        <v>0.35722406411101681</v>
      </c>
      <c r="GM182" s="86">
        <f t="shared" si="230"/>
        <v>8.6545636026532143E-191</v>
      </c>
      <c r="GN182" s="86">
        <f t="shared" si="230"/>
        <v>6.249518630523704E-216</v>
      </c>
      <c r="GO182" s="86">
        <f t="shared" si="230"/>
        <v>2.359000631466801E-211</v>
      </c>
      <c r="GP182" s="86">
        <f t="shared" si="230"/>
        <v>1.3815835576682228E-229</v>
      </c>
      <c r="GQ182" s="86">
        <f t="shared" si="230"/>
        <v>0</v>
      </c>
      <c r="GR182" s="86">
        <f t="shared" si="230"/>
        <v>3.9805220405065911E-180</v>
      </c>
      <c r="GS182" s="86">
        <f t="shared" si="230"/>
        <v>2.2115554149774622E-109</v>
      </c>
      <c r="GT182" s="86">
        <f t="shared" si="230"/>
        <v>8.9547595716534055E-20</v>
      </c>
      <c r="GU182" s="86">
        <f t="shared" si="230"/>
        <v>1.8366465299053696E-31</v>
      </c>
      <c r="GV182" s="86">
        <f t="shared" si="230"/>
        <v>7.2891495218972525E-47</v>
      </c>
      <c r="GW182" s="86">
        <f t="shared" si="230"/>
        <v>6.1179548336009868E-197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7.381269722832658E-109</v>
      </c>
      <c r="HD182" s="86">
        <f t="shared" si="181"/>
        <v>1.2356014610961991E-139</v>
      </c>
      <c r="HE182" s="86">
        <f t="shared" si="181"/>
        <v>4.10853312972791E-125</v>
      </c>
      <c r="HF182" s="86">
        <f t="shared" si="180"/>
        <v>9.2854888550722494E-141</v>
      </c>
      <c r="HG182" s="86">
        <f t="shared" si="180"/>
        <v>0</v>
      </c>
      <c r="HH182" s="86">
        <f t="shared" si="180"/>
        <v>1.3871556730748902E-156</v>
      </c>
      <c r="HI182" s="86">
        <f t="shared" si="180"/>
        <v>1.8655990236009246E-142</v>
      </c>
      <c r="HJ182" s="86">
        <f t="shared" si="180"/>
        <v>1.642865063331197E-33</v>
      </c>
      <c r="HK182" s="86">
        <f t="shared" si="180"/>
        <v>2.2033537621971954E-32</v>
      </c>
      <c r="HL182" s="86">
        <f t="shared" si="180"/>
        <v>7.2457446660715776E-95</v>
      </c>
      <c r="HM182" s="86">
        <f t="shared" si="180"/>
        <v>1.3553026982122741E-246</v>
      </c>
      <c r="HN182" s="86">
        <f t="shared" si="180"/>
        <v>9.9354234046410663E-240</v>
      </c>
      <c r="HO182" s="86">
        <f t="shared" si="226"/>
        <v>8.616715624051214E-232</v>
      </c>
      <c r="HP182" s="86">
        <f t="shared" si="226"/>
        <v>2.640318260654706E-241</v>
      </c>
      <c r="HQ182" s="86">
        <f t="shared" si="226"/>
        <v>2.2782070423419548E-262</v>
      </c>
      <c r="HS182" s="86">
        <f t="shared" si="231"/>
        <v>2.5409020143842075E-17</v>
      </c>
      <c r="HT182" s="86">
        <f t="shared" si="231"/>
        <v>7.665011880570117E-19</v>
      </c>
      <c r="HU182" s="86">
        <f t="shared" si="231"/>
        <v>5.1855201593923406E-20</v>
      </c>
      <c r="HV182" s="86">
        <f t="shared" si="231"/>
        <v>1.0734615603648747E-18</v>
      </c>
      <c r="HW182" s="86">
        <f t="shared" si="231"/>
        <v>3.2930015680682879E-21</v>
      </c>
      <c r="HX182" s="86">
        <f t="shared" si="231"/>
        <v>1.3521086643179533E-25</v>
      </c>
      <c r="HY182" s="86">
        <f t="shared" si="231"/>
        <v>6.545042208275144E-20</v>
      </c>
      <c r="HZ182" s="86">
        <f t="shared" si="231"/>
        <v>3.7820056397230891E-37</v>
      </c>
      <c r="IA182" s="86">
        <f t="shared" si="231"/>
        <v>2.1151437119123427E-40</v>
      </c>
      <c r="IB182" s="86">
        <f t="shared" si="231"/>
        <v>4.0020912043567631E-32</v>
      </c>
      <c r="IC182" s="86">
        <f t="shared" si="231"/>
        <v>2.2213724798330308E-24</v>
      </c>
      <c r="ID182" s="86">
        <f t="shared" si="231"/>
        <v>5.4933265135350247E-26</v>
      </c>
      <c r="IE182" s="86">
        <f t="shared" si="231"/>
        <v>9.7091126535210759E-21</v>
      </c>
      <c r="IF182" s="86">
        <f t="shared" si="231"/>
        <v>2.0622951066263168E-21</v>
      </c>
      <c r="IG182" s="86">
        <f t="shared" si="231"/>
        <v>1.2191831988503175E-17</v>
      </c>
      <c r="II182" s="86">
        <f t="shared" si="232"/>
        <v>0.50524021256361462</v>
      </c>
      <c r="IJ182" s="86">
        <f t="shared" si="232"/>
        <v>0.58424019519671533</v>
      </c>
      <c r="IK182" s="86">
        <f t="shared" si="232"/>
        <v>0.57956741105340415</v>
      </c>
      <c r="IL182" s="86">
        <f t="shared" si="232"/>
        <v>0.56125967837639545</v>
      </c>
      <c r="IM182" s="86">
        <f t="shared" si="232"/>
        <v>0.56477106185041359</v>
      </c>
      <c r="IN182" s="86">
        <f t="shared" si="232"/>
        <v>0.50797237406987028</v>
      </c>
      <c r="IO182" s="86">
        <f t="shared" si="232"/>
        <v>0.50992504876923095</v>
      </c>
      <c r="IP182" s="86">
        <f t="shared" si="232"/>
        <v>0.58484115691637162</v>
      </c>
      <c r="IQ182" s="86">
        <f t="shared" si="232"/>
        <v>0.58604203768321217</v>
      </c>
      <c r="IR182" s="86">
        <f t="shared" si="232"/>
        <v>0.58568153232407327</v>
      </c>
      <c r="IS182" s="86">
        <f t="shared" si="232"/>
        <v>0.57706112844305502</v>
      </c>
      <c r="IT182" s="86">
        <f t="shared" si="232"/>
        <v>0.56835008514551588</v>
      </c>
      <c r="IU182" s="86">
        <f t="shared" si="232"/>
        <v>0.51841189531003362</v>
      </c>
      <c r="IV182" s="86">
        <f t="shared" si="232"/>
        <v>0.24841406663858595</v>
      </c>
      <c r="IW182" s="86">
        <f t="shared" si="232"/>
        <v>0.27085522129195377</v>
      </c>
      <c r="IY182" s="86">
        <f t="shared" si="233"/>
        <v>0.50524021256361462</v>
      </c>
      <c r="IZ182" s="86">
        <f t="shared" si="233"/>
        <v>0.58424019519671533</v>
      </c>
      <c r="JA182" s="86">
        <f t="shared" si="233"/>
        <v>0.57956741105340415</v>
      </c>
      <c r="JB182" s="86">
        <f t="shared" si="233"/>
        <v>0.56125967837639545</v>
      </c>
      <c r="JC182" s="86">
        <f t="shared" si="233"/>
        <v>0.56477106185041359</v>
      </c>
      <c r="JD182" s="86">
        <f t="shared" si="233"/>
        <v>0.50797237406987028</v>
      </c>
      <c r="JE182" s="86">
        <f t="shared" si="233"/>
        <v>0.50992504876923095</v>
      </c>
      <c r="JF182" s="86">
        <f t="shared" si="233"/>
        <v>0.58484115691637162</v>
      </c>
      <c r="JG182" s="86">
        <f t="shared" si="233"/>
        <v>0.58604203768321217</v>
      </c>
      <c r="JH182" s="86">
        <f t="shared" si="233"/>
        <v>0.58568153232407327</v>
      </c>
      <c r="JI182" s="86">
        <f t="shared" si="233"/>
        <v>0.57706112844305502</v>
      </c>
      <c r="JJ182" s="86">
        <f t="shared" si="233"/>
        <v>0.56835008514551588</v>
      </c>
      <c r="JK182" s="86">
        <f t="shared" si="233"/>
        <v>0.51841189531003362</v>
      </c>
      <c r="JL182" s="86">
        <f t="shared" si="233"/>
        <v>0.24841406663858595</v>
      </c>
      <c r="JM182" s="86">
        <f t="shared" si="233"/>
        <v>0.27085522129195377</v>
      </c>
    </row>
    <row r="183" spans="2:273" x14ac:dyDescent="0.25">
      <c r="B183" s="2">
        <v>156</v>
      </c>
      <c r="C183" s="37">
        <v>71.778000000000006</v>
      </c>
      <c r="D183" s="37">
        <v>66.19</v>
      </c>
      <c r="E183" s="37">
        <v>67.221999999999994</v>
      </c>
      <c r="F183" s="37">
        <v>67.483999999999995</v>
      </c>
      <c r="G183" s="37">
        <v>65.757999999999996</v>
      </c>
      <c r="H183" s="37">
        <v>65.161000000000001</v>
      </c>
      <c r="I183" s="37">
        <v>63.884999999999998</v>
      </c>
      <c r="J183" s="37">
        <v>61.671999999999997</v>
      </c>
      <c r="K183" s="37">
        <v>61.951000000000001</v>
      </c>
      <c r="L183" s="37">
        <v>63.344000000000001</v>
      </c>
      <c r="M183" s="37">
        <v>66.802999999999997</v>
      </c>
      <c r="N183" s="37">
        <v>66.873000000000005</v>
      </c>
      <c r="O183" s="37">
        <v>71.492000000000004</v>
      </c>
      <c r="P183" s="37">
        <v>91.85</v>
      </c>
      <c r="Q183" s="37">
        <v>119.5</v>
      </c>
      <c r="S183" s="4">
        <f t="shared" si="234"/>
        <v>72.735762684660543</v>
      </c>
      <c r="T183" s="4">
        <f t="shared" si="234"/>
        <v>67.423140859801009</v>
      </c>
      <c r="U183" s="4">
        <f t="shared" si="234"/>
        <v>66.554378133388795</v>
      </c>
      <c r="V183" s="4">
        <f t="shared" si="234"/>
        <v>66.978879711579737</v>
      </c>
      <c r="W183" s="4">
        <f t="shared" si="234"/>
        <v>65.423626978173928</v>
      </c>
      <c r="X183" s="4">
        <f t="shared" si="234"/>
        <v>65.029800462160267</v>
      </c>
      <c r="Y183" s="4">
        <f t="shared" si="234"/>
        <v>63.870717697712294</v>
      </c>
      <c r="Z183" s="4">
        <f t="shared" si="234"/>
        <v>59.896011808995894</v>
      </c>
      <c r="AA183" s="4">
        <f t="shared" si="234"/>
        <v>60.264481736941008</v>
      </c>
      <c r="AB183" s="4">
        <f t="shared" si="234"/>
        <v>63.790723785137885</v>
      </c>
      <c r="AC183" s="4">
        <f t="shared" si="234"/>
        <v>66.404402356235522</v>
      </c>
      <c r="AD183" s="4">
        <f t="shared" si="234"/>
        <v>66.730705327341383</v>
      </c>
      <c r="AE183" s="4">
        <f t="shared" si="234"/>
        <v>70.259983027579423</v>
      </c>
      <c r="AF183" s="4">
        <f t="shared" si="234"/>
        <v>91.930057944459477</v>
      </c>
      <c r="AG183" s="4">
        <f t="shared" si="234"/>
        <v>118.90016528911669</v>
      </c>
      <c r="AI183" s="4">
        <f t="shared" si="235"/>
        <v>-0.95776268466053693</v>
      </c>
      <c r="AJ183" s="4">
        <f t="shared" si="235"/>
        <v>-1.2331408598010114</v>
      </c>
      <c r="AK183" s="4">
        <f t="shared" si="235"/>
        <v>0.66762186661119927</v>
      </c>
      <c r="AL183" s="4">
        <f t="shared" si="235"/>
        <v>0.50512028842025813</v>
      </c>
      <c r="AM183" s="4">
        <f t="shared" si="235"/>
        <v>0.33437302182606743</v>
      </c>
      <c r="AN183" s="4">
        <f t="shared" si="235"/>
        <v>0.13119953783973415</v>
      </c>
      <c r="AO183" s="4">
        <f t="shared" si="235"/>
        <v>1.4282302287703885E-2</v>
      </c>
      <c r="AP183" s="4">
        <f t="shared" si="235"/>
        <v>1.7759881910041031</v>
      </c>
      <c r="AQ183" s="4">
        <f t="shared" si="235"/>
        <v>1.6865182630589928</v>
      </c>
      <c r="AR183" s="4">
        <f t="shared" si="235"/>
        <v>-0.44672378513788402</v>
      </c>
      <c r="AS183" s="4">
        <f t="shared" si="235"/>
        <v>0.39859764376447515</v>
      </c>
      <c r="AT183" s="4">
        <f t="shared" si="235"/>
        <v>0.14229467265862183</v>
      </c>
      <c r="AU183" s="4">
        <f t="shared" si="235"/>
        <v>1.2320169724205812</v>
      </c>
      <c r="AV183" s="4">
        <f t="shared" si="235"/>
        <v>-8.005794445948311E-2</v>
      </c>
      <c r="AW183" s="4">
        <f t="shared" si="235"/>
        <v>0.59983471088331441</v>
      </c>
      <c r="AY183" s="2">
        <f t="shared" si="227"/>
        <v>69.79173037728998</v>
      </c>
      <c r="AZ183" s="2">
        <f t="shared" si="227"/>
        <v>66.684941306167289</v>
      </c>
      <c r="BA183" s="2">
        <f t="shared" si="227"/>
        <v>65.05213518575431</v>
      </c>
      <c r="BB183" s="2">
        <f t="shared" si="227"/>
        <v>64.606213224749609</v>
      </c>
      <c r="BC183" s="2">
        <f t="shared" si="227"/>
        <v>62.874580040162797</v>
      </c>
      <c r="BD183" s="2">
        <f t="shared" si="227"/>
        <v>61.759815104047732</v>
      </c>
      <c r="BE183" s="2">
        <f t="shared" si="227"/>
        <v>60.03363953025945</v>
      </c>
      <c r="BF183" s="2">
        <f t="shared" si="227"/>
        <v>56.806496305003535</v>
      </c>
      <c r="BG183" s="2">
        <f t="shared" si="227"/>
        <v>57.72055897964556</v>
      </c>
      <c r="BH183" s="2">
        <f t="shared" si="227"/>
        <v>60.596295448318472</v>
      </c>
      <c r="BI183" s="2">
        <f t="shared" si="227"/>
        <v>62.193651062126904</v>
      </c>
      <c r="BJ183" s="2">
        <f t="shared" si="227"/>
        <v>59.942271648189617</v>
      </c>
      <c r="BK183" s="2">
        <f t="shared" si="227"/>
        <v>61.952672783459946</v>
      </c>
      <c r="BL183" s="2">
        <f t="shared" si="227"/>
        <v>66.770476891268757</v>
      </c>
      <c r="BM183" s="2">
        <f t="shared" si="227"/>
        <v>70.129370369296453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94.705907278767739</v>
      </c>
      <c r="DL183" s="2">
        <f t="shared" si="236"/>
        <v>97.125169737239503</v>
      </c>
      <c r="DM183" s="2">
        <f t="shared" si="236"/>
        <v>87.829782543038377</v>
      </c>
      <c r="DN183" s="2">
        <f t="shared" si="236"/>
        <v>89.456101531480442</v>
      </c>
      <c r="DO183" s="2">
        <f t="shared" si="236"/>
        <v>82.957559544067209</v>
      </c>
      <c r="DP183" s="2">
        <f t="shared" si="236"/>
        <v>38.99875336470074</v>
      </c>
      <c r="DQ183" s="2">
        <f t="shared" si="236"/>
        <v>53.019543972543943</v>
      </c>
      <c r="DR183" s="2">
        <f t="shared" si="236"/>
        <v>101.72135283648498</v>
      </c>
      <c r="DS183" s="2">
        <f t="shared" si="236"/>
        <v>81.446220689655163</v>
      </c>
      <c r="DT183" s="2">
        <f t="shared" si="236"/>
        <v>77.634391323692952</v>
      </c>
      <c r="DU183" s="2">
        <f t="shared" si="236"/>
        <v>59.532336550836547</v>
      </c>
      <c r="DV183" s="2">
        <f t="shared" si="236"/>
        <v>81.292636393478531</v>
      </c>
      <c r="DW183" s="2">
        <f t="shared" si="236"/>
        <v>105.7256815196998</v>
      </c>
      <c r="DX183" s="2">
        <f t="shared" si="236"/>
        <v>87.210470184470211</v>
      </c>
      <c r="DY183" s="2">
        <f t="shared" si="236"/>
        <v>117.72157997775304</v>
      </c>
      <c r="EA183" s="2">
        <f t="shared" si="213"/>
        <v>69.806216230586259</v>
      </c>
      <c r="EB183" s="2">
        <f t="shared" si="213"/>
        <v>65.571248921544054</v>
      </c>
      <c r="EC183" s="2">
        <f t="shared" si="213"/>
        <v>64.451770154653147</v>
      </c>
      <c r="ED183" s="2">
        <f t="shared" si="213"/>
        <v>64.78333190614191</v>
      </c>
      <c r="EE183" s="2">
        <f t="shared" si="213"/>
        <v>62.870385948040365</v>
      </c>
      <c r="EF183" s="2">
        <f t="shared" si="213"/>
        <v>61.96263367579688</v>
      </c>
      <c r="EG183" s="2">
        <f t="shared" si="213"/>
        <v>59.668663187943139</v>
      </c>
      <c r="EH183" s="2">
        <f t="shared" si="213"/>
        <v>55.752965101522832</v>
      </c>
      <c r="EI183" s="2">
        <f t="shared" si="213"/>
        <v>56.913208698047377</v>
      </c>
      <c r="EJ183" s="2">
        <f t="shared" si="213"/>
        <v>60.2068913585207</v>
      </c>
      <c r="EK183" s="2">
        <f t="shared" si="212"/>
        <v>61.278917112672119</v>
      </c>
      <c r="EL183" s="2">
        <f t="shared" si="179"/>
        <v>59.098257136687664</v>
      </c>
      <c r="EM183" s="2">
        <f t="shared" si="179"/>
        <v>60.970210822148061</v>
      </c>
      <c r="EN183" s="2">
        <f t="shared" si="179"/>
        <v>66.73825330417209</v>
      </c>
      <c r="EO183" s="2">
        <f t="shared" si="179"/>
        <v>70.583175993995425</v>
      </c>
      <c r="EQ183" s="2">
        <f t="shared" si="237"/>
        <v>69.777016777386578</v>
      </c>
      <c r="ER183" s="2">
        <f t="shared" si="237"/>
        <v>67.513054942585327</v>
      </c>
      <c r="ES183" s="2">
        <f t="shared" si="237"/>
        <v>65.513858036003768</v>
      </c>
      <c r="ET183" s="2">
        <f t="shared" si="237"/>
        <v>64.459947429766743</v>
      </c>
      <c r="EU183" s="2">
        <f t="shared" si="237"/>
        <v>62.87672047736686</v>
      </c>
      <c r="EV183" s="2">
        <f t="shared" si="237"/>
        <v>61.578362839684502</v>
      </c>
      <c r="EW183" s="2">
        <f t="shared" si="237"/>
        <v>60.362439102490711</v>
      </c>
      <c r="EX183" s="2">
        <f t="shared" si="237"/>
        <v>57.634198611381279</v>
      </c>
      <c r="EY183" s="2">
        <f t="shared" si="237"/>
        <v>58.329204835537169</v>
      </c>
      <c r="EZ183" s="2">
        <f t="shared" si="237"/>
        <v>60.896321802113675</v>
      </c>
      <c r="FA183" s="2">
        <f t="shared" si="237"/>
        <v>62.918056332595057</v>
      </c>
      <c r="FB183" s="2">
        <f t="shared" si="237"/>
        <v>60.630491318066561</v>
      </c>
      <c r="FC183" s="2">
        <f t="shared" si="237"/>
        <v>62.822804791409339</v>
      </c>
      <c r="FD183" s="2">
        <f t="shared" si="237"/>
        <v>66.808755006686852</v>
      </c>
      <c r="FE183" s="2">
        <f t="shared" si="237"/>
        <v>69.378508307341789</v>
      </c>
      <c r="FG183" s="2">
        <f t="shared" si="238"/>
        <v>0.99996619789965846</v>
      </c>
      <c r="FH183" s="2">
        <f t="shared" si="238"/>
        <v>0.99996899733256195</v>
      </c>
      <c r="FI183" s="2">
        <f t="shared" si="238"/>
        <v>0.99996944124987075</v>
      </c>
      <c r="FJ183" s="2">
        <f t="shared" si="238"/>
        <v>0.99996534788592528</v>
      </c>
      <c r="FK183" s="2">
        <f t="shared" si="238"/>
        <v>0.99996502481601413</v>
      </c>
      <c r="FL183" s="2">
        <f t="shared" si="238"/>
        <v>0.99996190893048831</v>
      </c>
      <c r="FM183" s="2">
        <f t="shared" si="238"/>
        <v>0.99995621677106261</v>
      </c>
      <c r="FN183" s="2">
        <f t="shared" si="238"/>
        <v>0.9999512926991857</v>
      </c>
      <c r="FO183" s="2">
        <f t="shared" si="238"/>
        <v>0.99994799617456498</v>
      </c>
      <c r="FP183" s="2">
        <f t="shared" si="238"/>
        <v>0.99994962647953811</v>
      </c>
      <c r="FQ183" s="2">
        <f t="shared" si="238"/>
        <v>0.99995649774178852</v>
      </c>
      <c r="FR183" s="2">
        <f t="shared" si="238"/>
        <v>0.99995791344422802</v>
      </c>
      <c r="FS183" s="2">
        <f t="shared" si="238"/>
        <v>0.99996077272822226</v>
      </c>
      <c r="FT183" s="2">
        <f t="shared" si="238"/>
        <v>0.99995625649457942</v>
      </c>
      <c r="FU183" s="2">
        <f t="shared" si="238"/>
        <v>0.99995060552610571</v>
      </c>
      <c r="FW183" s="2">
        <f t="shared" si="229"/>
        <v>0.52492473221126468</v>
      </c>
      <c r="FX183" s="2">
        <f t="shared" si="229"/>
        <v>0.57303052769047536</v>
      </c>
      <c r="FY183" s="2">
        <f t="shared" si="229"/>
        <v>0.56459605536550428</v>
      </c>
      <c r="FZ183" s="2">
        <f t="shared" si="229"/>
        <v>0.55034690290274102</v>
      </c>
      <c r="GA183" s="2">
        <f t="shared" si="229"/>
        <v>0.55119162769546193</v>
      </c>
      <c r="GB183" s="2">
        <f t="shared" si="229"/>
        <v>0.52552479660178608</v>
      </c>
      <c r="GC183" s="2">
        <f t="shared" si="229"/>
        <v>0.52649199052024354</v>
      </c>
      <c r="GD183" s="2">
        <f t="shared" si="229"/>
        <v>0.55883132098282451</v>
      </c>
      <c r="GE183" s="2">
        <f t="shared" si="229"/>
        <v>0.56926318496471029</v>
      </c>
      <c r="GF183" s="2">
        <f t="shared" si="229"/>
        <v>0.56354663314093101</v>
      </c>
      <c r="GG183" s="2">
        <f t="shared" si="229"/>
        <v>0.55810386240186649</v>
      </c>
      <c r="GH183" s="2">
        <f t="shared" si="229"/>
        <v>0.55022948630660795</v>
      </c>
      <c r="GI183" s="2">
        <f t="shared" si="229"/>
        <v>0.52936927495793962</v>
      </c>
      <c r="GJ183" s="2">
        <f t="shared" si="229"/>
        <v>0.44435892253857218</v>
      </c>
      <c r="GK183" s="2">
        <f t="shared" si="229"/>
        <v>0.37863886150298692</v>
      </c>
      <c r="GM183" s="86">
        <f t="shared" si="230"/>
        <v>5.7211194757077509E-195</v>
      </c>
      <c r="GN183" s="86">
        <f t="shared" si="230"/>
        <v>1.1299778961459645E-220</v>
      </c>
      <c r="GO183" s="86">
        <f t="shared" si="230"/>
        <v>5.6537732927219826E-216</v>
      </c>
      <c r="GP183" s="86">
        <f t="shared" si="230"/>
        <v>1.3159431659115706E-234</v>
      </c>
      <c r="GQ183" s="86">
        <f t="shared" si="230"/>
        <v>0</v>
      </c>
      <c r="GR183" s="86">
        <f t="shared" si="230"/>
        <v>4.93282648476716E-184</v>
      </c>
      <c r="GS183" s="86">
        <f t="shared" si="230"/>
        <v>9.4246775860484003E-112</v>
      </c>
      <c r="GT183" s="86">
        <f t="shared" si="230"/>
        <v>3.6188379239171037E-20</v>
      </c>
      <c r="GU183" s="86">
        <f t="shared" si="230"/>
        <v>4.150065321373243E-32</v>
      </c>
      <c r="GV183" s="86">
        <f t="shared" si="230"/>
        <v>7.6762100656000085E-48</v>
      </c>
      <c r="GW183" s="86">
        <f t="shared" si="230"/>
        <v>3.2102536193112116E-201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4.5168798041881039E-112</v>
      </c>
      <c r="HD183" s="86">
        <f t="shared" si="181"/>
        <v>8.4259888065162169E-144</v>
      </c>
      <c r="HE183" s="86">
        <f t="shared" si="181"/>
        <v>8.4950278536460053E-129</v>
      </c>
      <c r="HF183" s="86">
        <f t="shared" si="180"/>
        <v>6.8496646958486511E-145</v>
      </c>
      <c r="HG183" s="86">
        <f t="shared" si="180"/>
        <v>0</v>
      </c>
      <c r="HH183" s="86">
        <f t="shared" si="180"/>
        <v>3.9089239835658023E-161</v>
      </c>
      <c r="HI183" s="86">
        <f t="shared" si="180"/>
        <v>1.2556866676294573E-146</v>
      </c>
      <c r="HJ183" s="86">
        <f t="shared" si="180"/>
        <v>1.9573205072983837E-34</v>
      </c>
      <c r="HK183" s="86">
        <f t="shared" si="180"/>
        <v>2.8505467998869103E-33</v>
      </c>
      <c r="HL183" s="86">
        <f t="shared" si="180"/>
        <v>1.3925633491190594E-97</v>
      </c>
      <c r="HM183" s="86">
        <f t="shared" si="180"/>
        <v>7.9128023521823173E-254</v>
      </c>
      <c r="HN183" s="86">
        <f t="shared" si="180"/>
        <v>9.4090107682198086E-247</v>
      </c>
      <c r="HO183" s="86">
        <f t="shared" si="226"/>
        <v>1.1267801009539555E-238</v>
      </c>
      <c r="HP183" s="86">
        <f t="shared" si="226"/>
        <v>1.7866507912748946E-248</v>
      </c>
      <c r="HQ183" s="86">
        <f t="shared" si="226"/>
        <v>4.9925098622942563E-270</v>
      </c>
      <c r="HS183" s="86">
        <f t="shared" si="231"/>
        <v>1.9493071501925475E-18</v>
      </c>
      <c r="HT183" s="86">
        <f t="shared" si="231"/>
        <v>5.5132506338720731E-20</v>
      </c>
      <c r="HU183" s="86">
        <f t="shared" si="231"/>
        <v>3.0591141327215466E-21</v>
      </c>
      <c r="HV183" s="86">
        <f t="shared" si="231"/>
        <v>7.158781776382987E-20</v>
      </c>
      <c r="HW183" s="86">
        <f t="shared" si="231"/>
        <v>1.5766420955715475E-22</v>
      </c>
      <c r="HX183" s="86">
        <f t="shared" si="231"/>
        <v>3.4115848800454195E-27</v>
      </c>
      <c r="HY183" s="86">
        <f t="shared" si="231"/>
        <v>3.5520899865074917E-21</v>
      </c>
      <c r="HZ183" s="86">
        <f t="shared" si="231"/>
        <v>1.7240849593157612E-39</v>
      </c>
      <c r="IA183" s="86">
        <f t="shared" si="231"/>
        <v>6.2863129531719385E-43</v>
      </c>
      <c r="IB183" s="86">
        <f t="shared" si="231"/>
        <v>4.0865897017263488E-34</v>
      </c>
      <c r="IC183" s="86">
        <f t="shared" si="231"/>
        <v>6.7662256628008174E-26</v>
      </c>
      <c r="ID183" s="86">
        <f t="shared" si="231"/>
        <v>1.2317260451768771E-27</v>
      </c>
      <c r="IE183" s="86">
        <f t="shared" si="231"/>
        <v>4.389786390141761E-22</v>
      </c>
      <c r="IF183" s="86">
        <f t="shared" si="231"/>
        <v>6.0108203120910567E-23</v>
      </c>
      <c r="IG183" s="86">
        <f t="shared" si="231"/>
        <v>5.6975288561500732E-19</v>
      </c>
      <c r="II183" s="86">
        <f t="shared" si="232"/>
        <v>0.5564721629053041</v>
      </c>
      <c r="IJ183" s="86">
        <f t="shared" si="232"/>
        <v>0.58428285770243915</v>
      </c>
      <c r="IK183" s="86">
        <f t="shared" si="232"/>
        <v>0.58648582385540715</v>
      </c>
      <c r="IL183" s="86">
        <f t="shared" si="232"/>
        <v>0.585024741592992</v>
      </c>
      <c r="IM183" s="86">
        <f t="shared" si="232"/>
        <v>0.58630997039553534</v>
      </c>
      <c r="IN183" s="86">
        <f t="shared" si="232"/>
        <v>0.5642533906240319</v>
      </c>
      <c r="IO183" s="86">
        <f t="shared" si="232"/>
        <v>0.56141957671238851</v>
      </c>
      <c r="IP183" s="86">
        <f t="shared" si="232"/>
        <v>0.57623920946941465</v>
      </c>
      <c r="IQ183" s="86">
        <f t="shared" si="232"/>
        <v>0.55315959366854162</v>
      </c>
      <c r="IR183" s="86">
        <f t="shared" si="232"/>
        <v>0.57690007359714102</v>
      </c>
      <c r="IS183" s="86">
        <f t="shared" si="232"/>
        <v>0.58650957965511785</v>
      </c>
      <c r="IT183" s="86">
        <f t="shared" si="232"/>
        <v>0.58718421669419663</v>
      </c>
      <c r="IU183" s="86">
        <f t="shared" si="232"/>
        <v>0.56771863139604173</v>
      </c>
      <c r="IV183" s="86">
        <f t="shared" si="232"/>
        <v>0.33056115503969902</v>
      </c>
      <c r="IW183" s="86">
        <f t="shared" si="232"/>
        <v>0.34745335351743806</v>
      </c>
      <c r="IY183" s="86">
        <f t="shared" si="233"/>
        <v>0.5564721629053041</v>
      </c>
      <c r="IZ183" s="86">
        <f t="shared" si="233"/>
        <v>0.58428285770243915</v>
      </c>
      <c r="JA183" s="86">
        <f t="shared" si="233"/>
        <v>0.58648582385540715</v>
      </c>
      <c r="JB183" s="86">
        <f t="shared" si="233"/>
        <v>0.585024741592992</v>
      </c>
      <c r="JC183" s="86">
        <f t="shared" si="233"/>
        <v>0.58630997039553534</v>
      </c>
      <c r="JD183" s="86">
        <f t="shared" si="233"/>
        <v>0.5642533906240319</v>
      </c>
      <c r="JE183" s="86">
        <f t="shared" si="233"/>
        <v>0.56141957671238851</v>
      </c>
      <c r="JF183" s="86">
        <f t="shared" si="233"/>
        <v>0.57623920946941465</v>
      </c>
      <c r="JG183" s="86">
        <f t="shared" si="233"/>
        <v>0.55315959366854162</v>
      </c>
      <c r="JH183" s="86">
        <f t="shared" si="233"/>
        <v>0.57690007359714102</v>
      </c>
      <c r="JI183" s="86">
        <f t="shared" si="233"/>
        <v>0.58650957965511785</v>
      </c>
      <c r="JJ183" s="86">
        <f t="shared" si="233"/>
        <v>0.58718421669419663</v>
      </c>
      <c r="JK183" s="86">
        <f t="shared" si="233"/>
        <v>0.56771863139604173</v>
      </c>
      <c r="JL183" s="86">
        <f t="shared" si="233"/>
        <v>0.33056115503969902</v>
      </c>
      <c r="JM183" s="86">
        <f t="shared" si="233"/>
        <v>0.34745335351743806</v>
      </c>
    </row>
    <row r="184" spans="2:273" x14ac:dyDescent="0.25">
      <c r="B184" s="2">
        <v>157</v>
      </c>
      <c r="C184" s="37">
        <v>71.667000000000002</v>
      </c>
      <c r="D184" s="37">
        <v>65.650999999999996</v>
      </c>
      <c r="E184" s="37">
        <v>66.507999999999996</v>
      </c>
      <c r="F184" s="37">
        <v>66.129000000000005</v>
      </c>
      <c r="G184" s="37">
        <v>63.225999999999999</v>
      </c>
      <c r="H184" s="37">
        <v>63.951999999999998</v>
      </c>
      <c r="I184" s="37">
        <v>63.442999999999998</v>
      </c>
      <c r="J184" s="37">
        <v>60.459000000000003</v>
      </c>
      <c r="K184" s="37">
        <v>59.720999999999997</v>
      </c>
      <c r="L184" s="37">
        <v>61.540999999999997</v>
      </c>
      <c r="M184" s="37">
        <v>64.23</v>
      </c>
      <c r="N184" s="37">
        <v>63.905000000000001</v>
      </c>
      <c r="O184" s="37">
        <v>68.475999999999999</v>
      </c>
      <c r="P184" s="37">
        <v>93.316999999999993</v>
      </c>
      <c r="Q184" s="37">
        <v>122.983</v>
      </c>
      <c r="S184" s="4">
        <f t="shared" si="234"/>
        <v>72.095136624275099</v>
      </c>
      <c r="T184" s="4">
        <f t="shared" si="234"/>
        <v>67.129193728730755</v>
      </c>
      <c r="U184" s="4">
        <f t="shared" si="234"/>
        <v>66.013410218537643</v>
      </c>
      <c r="V184" s="4">
        <f t="shared" si="234"/>
        <v>66.258244774389382</v>
      </c>
      <c r="W184" s="4">
        <f t="shared" si="234"/>
        <v>64.59226771748601</v>
      </c>
      <c r="X184" s="4">
        <f t="shared" si="234"/>
        <v>64.149893812052028</v>
      </c>
      <c r="Y184" s="4">
        <f t="shared" si="234"/>
        <v>62.959710794090412</v>
      </c>
      <c r="Z184" s="4">
        <f t="shared" si="234"/>
        <v>58.338666054541783</v>
      </c>
      <c r="AA184" s="4">
        <f t="shared" si="234"/>
        <v>58.751713584341758</v>
      </c>
      <c r="AB184" s="4">
        <f t="shared" si="234"/>
        <v>62.261901855068238</v>
      </c>
      <c r="AC184" s="4">
        <f t="shared" si="234"/>
        <v>64.817128758981198</v>
      </c>
      <c r="AD184" s="4">
        <f t="shared" si="234"/>
        <v>64.296973434847985</v>
      </c>
      <c r="AE184" s="4">
        <f t="shared" si="234"/>
        <v>68.212231165012128</v>
      </c>
      <c r="AF184" s="4">
        <f t="shared" si="234"/>
        <v>92.963555905062748</v>
      </c>
      <c r="AG184" s="4">
        <f t="shared" si="234"/>
        <v>124.61146958466055</v>
      </c>
      <c r="AI184" s="4">
        <f t="shared" si="235"/>
        <v>-0.42813662427509769</v>
      </c>
      <c r="AJ184" s="4">
        <f t="shared" si="235"/>
        <v>-1.4781937287307585</v>
      </c>
      <c r="AK184" s="4">
        <f t="shared" si="235"/>
        <v>0.49458978146235211</v>
      </c>
      <c r="AL184" s="4">
        <f t="shared" si="235"/>
        <v>-0.12924477438937743</v>
      </c>
      <c r="AM184" s="4">
        <f t="shared" si="235"/>
        <v>-1.3662677174860107</v>
      </c>
      <c r="AN184" s="4">
        <f t="shared" si="235"/>
        <v>-0.19789381205202972</v>
      </c>
      <c r="AO184" s="4">
        <f t="shared" si="235"/>
        <v>0.48328920590958546</v>
      </c>
      <c r="AP184" s="4">
        <f t="shared" si="235"/>
        <v>2.1203339454582206</v>
      </c>
      <c r="AQ184" s="4">
        <f t="shared" si="235"/>
        <v>0.96928641565823881</v>
      </c>
      <c r="AR184" s="4">
        <f t="shared" si="235"/>
        <v>-0.72090185506824156</v>
      </c>
      <c r="AS184" s="4">
        <f t="shared" si="235"/>
        <v>-0.58712875898119421</v>
      </c>
      <c r="AT184" s="4">
        <f t="shared" si="235"/>
        <v>-0.39197343484798353</v>
      </c>
      <c r="AU184" s="4">
        <f t="shared" si="235"/>
        <v>0.26376883498787151</v>
      </c>
      <c r="AV184" s="4">
        <f t="shared" si="235"/>
        <v>0.35344409493724527</v>
      </c>
      <c r="AW184" s="4">
        <f t="shared" si="235"/>
        <v>-1.6284695846605501</v>
      </c>
      <c r="AY184" s="2">
        <f t="shared" si="227"/>
        <v>69.723722200241752</v>
      </c>
      <c r="AZ184" s="2">
        <f t="shared" si="227"/>
        <v>66.621958939569936</v>
      </c>
      <c r="BA184" s="2">
        <f t="shared" si="227"/>
        <v>64.977217686625096</v>
      </c>
      <c r="BB184" s="2">
        <f t="shared" si="227"/>
        <v>64.523925394201314</v>
      </c>
      <c r="BC184" s="2">
        <f t="shared" si="227"/>
        <v>62.785714174201928</v>
      </c>
      <c r="BD184" s="2">
        <f t="shared" si="227"/>
        <v>61.678770803151693</v>
      </c>
      <c r="BE184" s="2">
        <f t="shared" si="227"/>
        <v>59.945701246267042</v>
      </c>
      <c r="BF184" s="2">
        <f t="shared" si="227"/>
        <v>56.672966866772178</v>
      </c>
      <c r="BG184" s="2">
        <f t="shared" si="227"/>
        <v>57.532729902461639</v>
      </c>
      <c r="BH184" s="2">
        <f t="shared" si="227"/>
        <v>60.432146059651885</v>
      </c>
      <c r="BI184" s="2">
        <f t="shared" si="227"/>
        <v>62.043955309055747</v>
      </c>
      <c r="BJ184" s="2">
        <f t="shared" si="227"/>
        <v>59.820012963651322</v>
      </c>
      <c r="BK184" s="2">
        <f t="shared" si="227"/>
        <v>61.866635028152643</v>
      </c>
      <c r="BL184" s="2">
        <f t="shared" si="227"/>
        <v>66.636744540266108</v>
      </c>
      <c r="BM184" s="2">
        <f t="shared" si="227"/>
        <v>69.972945719516588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94.765027031108431</v>
      </c>
      <c r="DL184" s="2">
        <f t="shared" si="236"/>
        <v>97.218174267592858</v>
      </c>
      <c r="DM184" s="2">
        <f t="shared" si="236"/>
        <v>87.869075505889484</v>
      </c>
      <c r="DN184" s="2">
        <f t="shared" si="236"/>
        <v>89.539354833481895</v>
      </c>
      <c r="DO184" s="2">
        <f t="shared" si="236"/>
        <v>82.987612781244096</v>
      </c>
      <c r="DP184" s="2">
        <f t="shared" si="236"/>
        <v>38.671964219280014</v>
      </c>
      <c r="DQ184" s="2">
        <f t="shared" si="236"/>
        <v>52.767916430716404</v>
      </c>
      <c r="DR184" s="2">
        <f t="shared" si="236"/>
        <v>101.87446095661846</v>
      </c>
      <c r="DS184" s="2">
        <f t="shared" si="236"/>
        <v>81.444020689655162</v>
      </c>
      <c r="DT184" s="2">
        <f t="shared" si="236"/>
        <v>77.596486763070033</v>
      </c>
      <c r="DU184" s="2">
        <f t="shared" si="236"/>
        <v>59.354951608751605</v>
      </c>
      <c r="DV184" s="2">
        <f t="shared" si="236"/>
        <v>81.296672064777368</v>
      </c>
      <c r="DW184" s="2">
        <f t="shared" si="236"/>
        <v>105.92085187617261</v>
      </c>
      <c r="DX184" s="2">
        <f t="shared" si="236"/>
        <v>87.239723981124015</v>
      </c>
      <c r="DY184" s="2">
        <f t="shared" si="236"/>
        <v>118.01575795328139</v>
      </c>
      <c r="EA184" s="2">
        <f t="shared" si="213"/>
        <v>69.739318847068702</v>
      </c>
      <c r="EB184" s="2">
        <f t="shared" si="213"/>
        <v>65.438535721243483</v>
      </c>
      <c r="EC184" s="2">
        <f t="shared" si="213"/>
        <v>64.338871520303869</v>
      </c>
      <c r="ED184" s="2">
        <f t="shared" si="213"/>
        <v>64.712608020940451</v>
      </c>
      <c r="EE184" s="2">
        <f t="shared" si="213"/>
        <v>62.781349068963593</v>
      </c>
      <c r="EF184" s="2">
        <f t="shared" si="213"/>
        <v>61.895169461961601</v>
      </c>
      <c r="EG184" s="2">
        <f t="shared" si="213"/>
        <v>59.556173742706527</v>
      </c>
      <c r="EH184" s="2">
        <f t="shared" si="213"/>
        <v>55.548044796954301</v>
      </c>
      <c r="EI184" s="2">
        <f t="shared" si="213"/>
        <v>56.671310843484115</v>
      </c>
      <c r="EJ184" s="2">
        <f t="shared" si="213"/>
        <v>60.017683349834741</v>
      </c>
      <c r="EK184" s="2">
        <f t="shared" si="212"/>
        <v>61.071261568266699</v>
      </c>
      <c r="EL184" s="2">
        <f t="shared" si="179"/>
        <v>58.922982436018593</v>
      </c>
      <c r="EM184" s="2">
        <f t="shared" si="179"/>
        <v>60.81912426554544</v>
      </c>
      <c r="EN184" s="2">
        <f t="shared" si="179"/>
        <v>66.602258367708544</v>
      </c>
      <c r="EO184" s="2">
        <f t="shared" si="179"/>
        <v>70.461690357704697</v>
      </c>
      <c r="EQ184" s="2">
        <f t="shared" si="237"/>
        <v>69.709440418009322</v>
      </c>
      <c r="ER184" s="2">
        <f t="shared" si="237"/>
        <v>67.424640653076793</v>
      </c>
      <c r="ES184" s="2">
        <f t="shared" si="237"/>
        <v>65.425063901222842</v>
      </c>
      <c r="ET184" s="2">
        <f t="shared" si="237"/>
        <v>64.381960141452595</v>
      </c>
      <c r="EU184" s="2">
        <f t="shared" si="237"/>
        <v>62.787832554033074</v>
      </c>
      <c r="EV184" s="2">
        <f t="shared" si="237"/>
        <v>61.502055341115074</v>
      </c>
      <c r="EW184" s="2">
        <f t="shared" si="237"/>
        <v>60.265696719381154</v>
      </c>
      <c r="EX184" s="2">
        <f t="shared" si="237"/>
        <v>57.479355224528263</v>
      </c>
      <c r="EY184" s="2">
        <f t="shared" si="237"/>
        <v>58.125191499261099</v>
      </c>
      <c r="EZ184" s="2">
        <f t="shared" si="237"/>
        <v>60.72351570829035</v>
      </c>
      <c r="FA184" s="2">
        <f t="shared" si="237"/>
        <v>62.746467392556333</v>
      </c>
      <c r="FB184" s="2">
        <f t="shared" si="237"/>
        <v>60.487249407515783</v>
      </c>
      <c r="FC184" s="2">
        <f t="shared" si="237"/>
        <v>62.713050177494168</v>
      </c>
      <c r="FD184" s="2">
        <f t="shared" si="237"/>
        <v>66.674310610959679</v>
      </c>
      <c r="FE184" s="2">
        <f t="shared" si="237"/>
        <v>69.236119915707462</v>
      </c>
      <c r="FG184" s="2">
        <f t="shared" si="238"/>
        <v>0.99996917202640645</v>
      </c>
      <c r="FH184" s="2">
        <f t="shared" si="238"/>
        <v>0.99997172515411659</v>
      </c>
      <c r="FI184" s="2">
        <f t="shared" si="238"/>
        <v>0.99997213001370711</v>
      </c>
      <c r="FJ184" s="2">
        <f t="shared" si="238"/>
        <v>0.99996839679999883</v>
      </c>
      <c r="FK184" s="2">
        <f t="shared" si="238"/>
        <v>0.99996810215493281</v>
      </c>
      <c r="FL184" s="2">
        <f t="shared" si="238"/>
        <v>0.99996526041528944</v>
      </c>
      <c r="FM184" s="2">
        <f t="shared" si="238"/>
        <v>0.99996006906679524</v>
      </c>
      <c r="FN184" s="2">
        <f t="shared" si="238"/>
        <v>0.99995557822332248</v>
      </c>
      <c r="FO184" s="2">
        <f t="shared" si="238"/>
        <v>0.99995257173049423</v>
      </c>
      <c r="FP184" s="2">
        <f t="shared" si="238"/>
        <v>0.99995405859969511</v>
      </c>
      <c r="FQ184" s="2">
        <f t="shared" si="238"/>
        <v>0.99996032531711077</v>
      </c>
      <c r="FR184" s="2">
        <f t="shared" si="238"/>
        <v>0.99996161646280435</v>
      </c>
      <c r="FS184" s="2">
        <f t="shared" si="238"/>
        <v>0.99996422417945741</v>
      </c>
      <c r="FT184" s="2">
        <f t="shared" si="238"/>
        <v>0.99996010529535206</v>
      </c>
      <c r="FU184" s="2">
        <f t="shared" si="238"/>
        <v>0.99995495150861535</v>
      </c>
      <c r="FW184" s="2">
        <f t="shared" si="229"/>
        <v>0.54782460836478819</v>
      </c>
      <c r="FX184" s="2">
        <f t="shared" si="229"/>
        <v>0.59539888099102822</v>
      </c>
      <c r="FY184" s="2">
        <f t="shared" si="229"/>
        <v>0.58708787785747996</v>
      </c>
      <c r="FZ184" s="2">
        <f t="shared" si="229"/>
        <v>0.57301813541798152</v>
      </c>
      <c r="GA184" s="2">
        <f t="shared" si="229"/>
        <v>0.5738532485511062</v>
      </c>
      <c r="GB184" s="2">
        <f t="shared" si="229"/>
        <v>0.54842063124029394</v>
      </c>
      <c r="GC184" s="2">
        <f t="shared" si="229"/>
        <v>0.54938117273765785</v>
      </c>
      <c r="GD184" s="2">
        <f t="shared" si="229"/>
        <v>0.58140014783405936</v>
      </c>
      <c r="GE184" s="2">
        <f t="shared" si="229"/>
        <v>0.591688271523785</v>
      </c>
      <c r="GF184" s="2">
        <f t="shared" si="229"/>
        <v>0.5860529203814816</v>
      </c>
      <c r="GG184" s="2">
        <f t="shared" si="229"/>
        <v>0.58068197993218384</v>
      </c>
      <c r="GH184" s="2">
        <f t="shared" si="229"/>
        <v>0.57290204460873984</v>
      </c>
      <c r="GI184" s="2">
        <f t="shared" si="229"/>
        <v>0.55223765866210095</v>
      </c>
      <c r="GJ184" s="2">
        <f t="shared" si="229"/>
        <v>0.46720054009837098</v>
      </c>
      <c r="GK184" s="2">
        <f t="shared" si="229"/>
        <v>0.40053746432766019</v>
      </c>
      <c r="GM184" s="86">
        <f t="shared" si="230"/>
        <v>3.4043673351035704E-199</v>
      </c>
      <c r="GN184" s="86">
        <f t="shared" si="230"/>
        <v>1.8128963267596334E-225</v>
      </c>
      <c r="GO184" s="86">
        <f t="shared" si="230"/>
        <v>1.2066919709764953E-220</v>
      </c>
      <c r="GP184" s="86">
        <f t="shared" si="230"/>
        <v>1.1050553373290395E-239</v>
      </c>
      <c r="GQ184" s="86">
        <f t="shared" si="230"/>
        <v>0</v>
      </c>
      <c r="GR184" s="86">
        <f t="shared" si="230"/>
        <v>5.5456976409303693E-188</v>
      </c>
      <c r="GS184" s="86">
        <f t="shared" si="230"/>
        <v>3.7850242956151894E-114</v>
      </c>
      <c r="GT184" s="86">
        <f t="shared" si="230"/>
        <v>1.4486707984921269E-20</v>
      </c>
      <c r="GU184" s="86">
        <f t="shared" si="230"/>
        <v>9.2310242969964317E-33</v>
      </c>
      <c r="GV184" s="86">
        <f t="shared" si="230"/>
        <v>7.8928172727966179E-49</v>
      </c>
      <c r="GW184" s="86">
        <f t="shared" si="230"/>
        <v>1.513826345256442E-205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2.4782907511702846E-115</v>
      </c>
      <c r="HD184" s="86">
        <f t="shared" si="181"/>
        <v>4.9822764558672594E-148</v>
      </c>
      <c r="HE184" s="86">
        <f t="shared" si="181"/>
        <v>1.5506317827838999E-132</v>
      </c>
      <c r="HF184" s="86">
        <f t="shared" si="180"/>
        <v>4.3962826675317871E-149</v>
      </c>
      <c r="HG184" s="86">
        <f t="shared" si="180"/>
        <v>0</v>
      </c>
      <c r="HH184" s="86">
        <f t="shared" si="180"/>
        <v>9.4658124162003279E-166</v>
      </c>
      <c r="HI184" s="86">
        <f t="shared" si="180"/>
        <v>7.3462354798136287E-151</v>
      </c>
      <c r="HJ184" s="86">
        <f t="shared" si="180"/>
        <v>2.2629175794871159E-35</v>
      </c>
      <c r="HK184" s="86">
        <f t="shared" si="180"/>
        <v>3.5832369519573275E-34</v>
      </c>
      <c r="HL184" s="86">
        <f t="shared" si="180"/>
        <v>2.4468111077108061E-100</v>
      </c>
      <c r="HM184" s="86">
        <f t="shared" si="180"/>
        <v>3.6252345998053295E-261</v>
      </c>
      <c r="HN184" s="86">
        <f t="shared" si="180"/>
        <v>7.0433247182712161E-254</v>
      </c>
      <c r="HO184" s="86">
        <f t="shared" si="226"/>
        <v>1.1665052682745213E-245</v>
      </c>
      <c r="HP184" s="86">
        <f t="shared" si="226"/>
        <v>9.4783058882431085E-256</v>
      </c>
      <c r="HQ184" s="86">
        <f t="shared" si="226"/>
        <v>8.4748685384753207E-278</v>
      </c>
      <c r="HS184" s="86">
        <f t="shared" si="231"/>
        <v>1.3728641164374347E-19</v>
      </c>
      <c r="HT184" s="86">
        <f t="shared" si="231"/>
        <v>3.6518510285453153E-21</v>
      </c>
      <c r="HU184" s="86">
        <f t="shared" si="231"/>
        <v>1.6503138377369313E-22</v>
      </c>
      <c r="HV184" s="86">
        <f t="shared" si="231"/>
        <v>4.3726704754696793E-21</v>
      </c>
      <c r="HW184" s="86">
        <f t="shared" si="231"/>
        <v>6.8511480262534549E-24</v>
      </c>
      <c r="HX184" s="86">
        <f t="shared" si="231"/>
        <v>7.6588814128722897E-29</v>
      </c>
      <c r="HY184" s="86">
        <f t="shared" si="231"/>
        <v>1.7527678952651549E-22</v>
      </c>
      <c r="HZ184" s="86">
        <f t="shared" si="231"/>
        <v>6.6274151312333487E-42</v>
      </c>
      <c r="IA184" s="86">
        <f t="shared" si="231"/>
        <v>1.5570306311628376E-45</v>
      </c>
      <c r="IB184" s="86">
        <f t="shared" si="231"/>
        <v>3.6157128571078311E-36</v>
      </c>
      <c r="IC184" s="86">
        <f t="shared" si="231"/>
        <v>1.845091111023986E-27</v>
      </c>
      <c r="ID184" s="86">
        <f t="shared" si="231"/>
        <v>2.4435574408285696E-29</v>
      </c>
      <c r="IE184" s="86">
        <f t="shared" si="231"/>
        <v>1.7906666662654491E-23</v>
      </c>
      <c r="IF184" s="86">
        <f t="shared" si="231"/>
        <v>1.5394178449433401E-24</v>
      </c>
      <c r="IG184" s="86">
        <f t="shared" si="231"/>
        <v>2.364386475688181E-20</v>
      </c>
      <c r="II184" s="86">
        <f t="shared" si="232"/>
        <v>0.58332652615989533</v>
      </c>
      <c r="IJ184" s="86">
        <f t="shared" si="232"/>
        <v>0.56284958310605482</v>
      </c>
      <c r="IK184" s="86">
        <f t="shared" si="232"/>
        <v>0.56905288283334066</v>
      </c>
      <c r="IL184" s="86">
        <f t="shared" si="232"/>
        <v>0.58299430448574996</v>
      </c>
      <c r="IM184" s="86">
        <f t="shared" si="232"/>
        <v>0.57976469345254245</v>
      </c>
      <c r="IN184" s="86">
        <f t="shared" si="232"/>
        <v>0.58679529828010324</v>
      </c>
      <c r="IO184" s="86">
        <f t="shared" si="232"/>
        <v>0.58547360484137256</v>
      </c>
      <c r="IP184" s="86">
        <f t="shared" si="232"/>
        <v>0.52843278453048725</v>
      </c>
      <c r="IQ184" s="86">
        <f t="shared" si="232"/>
        <v>0.48805745608991108</v>
      </c>
      <c r="IR184" s="86">
        <f t="shared" si="232"/>
        <v>0.53479399351867174</v>
      </c>
      <c r="IS184" s="86">
        <f t="shared" si="232"/>
        <v>0.56593717599311733</v>
      </c>
      <c r="IT184" s="86">
        <f t="shared" si="232"/>
        <v>0.57161163413595373</v>
      </c>
      <c r="IU184" s="86">
        <f t="shared" si="232"/>
        <v>0.58693394238039232</v>
      </c>
      <c r="IV184" s="86">
        <f t="shared" si="232"/>
        <v>0.4108249633491538</v>
      </c>
      <c r="IW184" s="86">
        <f t="shared" si="232"/>
        <v>0.42849598768590008</v>
      </c>
      <c r="IY184" s="86">
        <f t="shared" si="233"/>
        <v>0.58332652615989533</v>
      </c>
      <c r="IZ184" s="86">
        <f t="shared" si="233"/>
        <v>0.56284958310605482</v>
      </c>
      <c r="JA184" s="86">
        <f t="shared" si="233"/>
        <v>0.56905288283334066</v>
      </c>
      <c r="JB184" s="86">
        <f t="shared" si="233"/>
        <v>0.58299430448574996</v>
      </c>
      <c r="JC184" s="86">
        <f t="shared" si="233"/>
        <v>0.57976469345254245</v>
      </c>
      <c r="JD184" s="86">
        <f t="shared" si="233"/>
        <v>0.58679529828010324</v>
      </c>
      <c r="JE184" s="86">
        <f t="shared" si="233"/>
        <v>0.58547360484137256</v>
      </c>
      <c r="JF184" s="86">
        <f t="shared" si="233"/>
        <v>0.52843278453048725</v>
      </c>
      <c r="JG184" s="86">
        <f t="shared" si="233"/>
        <v>0.48805745608991108</v>
      </c>
      <c r="JH184" s="86">
        <f t="shared" si="233"/>
        <v>0.53479399351867174</v>
      </c>
      <c r="JI184" s="86">
        <f t="shared" si="233"/>
        <v>0.56593717599311733</v>
      </c>
      <c r="JJ184" s="86">
        <f t="shared" si="233"/>
        <v>0.57161163413595373</v>
      </c>
      <c r="JK184" s="86">
        <f t="shared" si="233"/>
        <v>0.58693394238039232</v>
      </c>
      <c r="JL184" s="86">
        <f t="shared" si="233"/>
        <v>0.4108249633491538</v>
      </c>
      <c r="JM184" s="86">
        <f t="shared" si="233"/>
        <v>0.42849598768590008</v>
      </c>
    </row>
    <row r="185" spans="2:273" x14ac:dyDescent="0.25">
      <c r="B185" s="2">
        <v>158</v>
      </c>
      <c r="C185" s="37">
        <v>71.221999999999994</v>
      </c>
      <c r="D185" s="37">
        <v>66.873000000000005</v>
      </c>
      <c r="E185" s="37">
        <v>65.475999999999999</v>
      </c>
      <c r="F185" s="37">
        <v>65.870999999999995</v>
      </c>
      <c r="G185" s="37">
        <v>62.531999999999996</v>
      </c>
      <c r="H185" s="37">
        <v>62.774000000000001</v>
      </c>
      <c r="I185" s="37">
        <v>62.377000000000002</v>
      </c>
      <c r="J185" s="37">
        <v>58.033000000000001</v>
      </c>
      <c r="K185" s="37">
        <v>59.015999999999998</v>
      </c>
      <c r="L185" s="37">
        <v>61.197000000000003</v>
      </c>
      <c r="M185" s="37">
        <v>62.442999999999998</v>
      </c>
      <c r="N185" s="37">
        <v>61.698</v>
      </c>
      <c r="O185" s="37">
        <v>65.587000000000003</v>
      </c>
      <c r="P185" s="37">
        <v>92.85</v>
      </c>
      <c r="Q185" s="37">
        <v>125.917</v>
      </c>
      <c r="S185" s="4">
        <f t="shared" si="234"/>
        <v>71.416764420352081</v>
      </c>
      <c r="T185" s="4">
        <f t="shared" si="234"/>
        <v>66.882328346238054</v>
      </c>
      <c r="U185" s="4">
        <f t="shared" si="234"/>
        <v>65.559290073656229</v>
      </c>
      <c r="V185" s="4">
        <f t="shared" si="234"/>
        <v>65.607367124336662</v>
      </c>
      <c r="W185" s="4">
        <f t="shared" si="234"/>
        <v>63.864299593840549</v>
      </c>
      <c r="X185" s="4">
        <f t="shared" si="234"/>
        <v>63.269138191983352</v>
      </c>
      <c r="Y185" s="4">
        <f t="shared" si="234"/>
        <v>62.0213275527313</v>
      </c>
      <c r="Z185" s="4">
        <f t="shared" si="234"/>
        <v>57.304545058357867</v>
      </c>
      <c r="AA185" s="4">
        <f t="shared" si="234"/>
        <v>57.836971493101004</v>
      </c>
      <c r="AB185" s="4">
        <f t="shared" si="234"/>
        <v>61.182829868125232</v>
      </c>
      <c r="AC185" s="4">
        <f t="shared" si="234"/>
        <v>63.539060386524895</v>
      </c>
      <c r="AD185" s="4">
        <f t="shared" si="234"/>
        <v>62.326704961208449</v>
      </c>
      <c r="AE185" s="4">
        <f t="shared" si="234"/>
        <v>66.177991852622569</v>
      </c>
      <c r="AF185" s="4">
        <f t="shared" si="234"/>
        <v>91.75174125251948</v>
      </c>
      <c r="AG185" s="4">
        <f t="shared" si="234"/>
        <v>127.65708092911333</v>
      </c>
      <c r="AI185" s="4">
        <f t="shared" si="235"/>
        <v>-0.19476442035208663</v>
      </c>
      <c r="AJ185" s="4">
        <f t="shared" si="235"/>
        <v>-9.3283462380497895E-3</v>
      </c>
      <c r="AK185" s="4">
        <f t="shared" si="235"/>
        <v>-8.3290073656229424E-2</v>
      </c>
      <c r="AL185" s="4">
        <f t="shared" si="235"/>
        <v>0.26363287566333327</v>
      </c>
      <c r="AM185" s="4">
        <f t="shared" si="235"/>
        <v>-1.3322995938405526</v>
      </c>
      <c r="AN185" s="4">
        <f t="shared" si="235"/>
        <v>-0.49513819198335085</v>
      </c>
      <c r="AO185" s="4">
        <f t="shared" si="235"/>
        <v>0.35567244726870229</v>
      </c>
      <c r="AP185" s="4">
        <f t="shared" si="235"/>
        <v>0.7284549416421342</v>
      </c>
      <c r="AQ185" s="4">
        <f t="shared" si="235"/>
        <v>1.1790285068989945</v>
      </c>
      <c r="AR185" s="4">
        <f t="shared" si="235"/>
        <v>1.4170131874770675E-2</v>
      </c>
      <c r="AS185" s="4">
        <f t="shared" si="235"/>
        <v>-1.096060386524897</v>
      </c>
      <c r="AT185" s="4">
        <f t="shared" si="235"/>
        <v>-0.62870496120844876</v>
      </c>
      <c r="AU185" s="4">
        <f t="shared" si="235"/>
        <v>-0.59099185262256526</v>
      </c>
      <c r="AV185" s="4">
        <f t="shared" si="235"/>
        <v>1.0982587474805143</v>
      </c>
      <c r="AW185" s="4">
        <f t="shared" si="235"/>
        <v>-1.7400809291133328</v>
      </c>
      <c r="AY185" s="2">
        <f t="shared" si="227"/>
        <v>69.655694891550041</v>
      </c>
      <c r="AZ185" s="2">
        <f t="shared" si="227"/>
        <v>66.560174201078098</v>
      </c>
      <c r="BA185" s="2">
        <f t="shared" si="227"/>
        <v>64.902992131193372</v>
      </c>
      <c r="BB185" s="2">
        <f t="shared" si="227"/>
        <v>64.44141626716123</v>
      </c>
      <c r="BC185" s="2">
        <f t="shared" si="227"/>
        <v>62.696857800139718</v>
      </c>
      <c r="BD185" s="2">
        <f t="shared" si="227"/>
        <v>61.597398032074608</v>
      </c>
      <c r="BE185" s="2">
        <f t="shared" si="227"/>
        <v>59.858332343482587</v>
      </c>
      <c r="BF185" s="2">
        <f t="shared" si="227"/>
        <v>56.541047256733492</v>
      </c>
      <c r="BG185" s="2">
        <f t="shared" si="227"/>
        <v>57.346047944593522</v>
      </c>
      <c r="BH185" s="2">
        <f t="shared" si="227"/>
        <v>60.268485077529391</v>
      </c>
      <c r="BI185" s="2">
        <f t="shared" si="227"/>
        <v>61.895317789607489</v>
      </c>
      <c r="BJ185" s="2">
        <f t="shared" si="227"/>
        <v>59.698730382982674</v>
      </c>
      <c r="BK185" s="2">
        <f t="shared" si="227"/>
        <v>61.782075553403871</v>
      </c>
      <c r="BL185" s="2">
        <f t="shared" si="227"/>
        <v>66.503098976536336</v>
      </c>
      <c r="BM185" s="2">
        <f t="shared" si="227"/>
        <v>69.815115943699766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94.824146783449109</v>
      </c>
      <c r="DL185" s="2">
        <f t="shared" si="236"/>
        <v>97.311178797946226</v>
      </c>
      <c r="DM185" s="2">
        <f t="shared" si="236"/>
        <v>87.908368468740591</v>
      </c>
      <c r="DN185" s="2">
        <f t="shared" si="236"/>
        <v>89.622608135483361</v>
      </c>
      <c r="DO185" s="2">
        <f t="shared" si="236"/>
        <v>83.017666018420982</v>
      </c>
      <c r="DP185" s="2">
        <f t="shared" si="236"/>
        <v>38.345175073859295</v>
      </c>
      <c r="DQ185" s="2">
        <f t="shared" si="236"/>
        <v>52.516288888888859</v>
      </c>
      <c r="DR185" s="2">
        <f t="shared" si="236"/>
        <v>102.02756907675194</v>
      </c>
      <c r="DS185" s="2">
        <f t="shared" si="236"/>
        <v>81.44182068965516</v>
      </c>
      <c r="DT185" s="2">
        <f t="shared" si="236"/>
        <v>77.558582202447127</v>
      </c>
      <c r="DU185" s="2">
        <f t="shared" si="236"/>
        <v>59.177566666666664</v>
      </c>
      <c r="DV185" s="2">
        <f t="shared" si="236"/>
        <v>81.300707736076191</v>
      </c>
      <c r="DW185" s="2">
        <f t="shared" si="236"/>
        <v>106.11602223264541</v>
      </c>
      <c r="DX185" s="2">
        <f t="shared" si="236"/>
        <v>87.268977777777806</v>
      </c>
      <c r="DY185" s="2">
        <f t="shared" si="236"/>
        <v>118.30993592880976</v>
      </c>
      <c r="EA185" s="2">
        <f t="shared" si="213"/>
        <v>69.672421463551146</v>
      </c>
      <c r="EB185" s="2">
        <f t="shared" si="213"/>
        <v>65.305822520942911</v>
      </c>
      <c r="EC185" s="2">
        <f t="shared" si="213"/>
        <v>64.22597288595459</v>
      </c>
      <c r="ED185" s="2">
        <f t="shared" si="213"/>
        <v>64.641884135738991</v>
      </c>
      <c r="EE185" s="2">
        <f t="shared" si="213"/>
        <v>62.692312189886827</v>
      </c>
      <c r="EF185" s="2">
        <f t="shared" ref="EF185:EO227" si="239">CJ$228*$B185+CJ$229</f>
        <v>61.827705248126335</v>
      </c>
      <c r="EG185" s="2">
        <f t="shared" si="239"/>
        <v>59.443684297469915</v>
      </c>
      <c r="EH185" s="2">
        <f t="shared" si="239"/>
        <v>55.343124492385769</v>
      </c>
      <c r="EI185" s="2">
        <f t="shared" si="239"/>
        <v>56.429412988920859</v>
      </c>
      <c r="EJ185" s="2">
        <f t="shared" si="239"/>
        <v>59.828475341148774</v>
      </c>
      <c r="EK185" s="2">
        <f t="shared" si="212"/>
        <v>60.86360602386128</v>
      </c>
      <c r="EL185" s="2">
        <f t="shared" si="179"/>
        <v>58.747707735349522</v>
      </c>
      <c r="EM185" s="2">
        <f t="shared" si="179"/>
        <v>60.668037708942819</v>
      </c>
      <c r="EN185" s="2">
        <f t="shared" si="179"/>
        <v>66.466263431244982</v>
      </c>
      <c r="EO185" s="2">
        <f t="shared" si="179"/>
        <v>70.340204721413969</v>
      </c>
      <c r="EQ185" s="2">
        <f t="shared" si="237"/>
        <v>69.641864058632081</v>
      </c>
      <c r="ER185" s="2">
        <f t="shared" si="237"/>
        <v>67.336226363568272</v>
      </c>
      <c r="ES185" s="2">
        <f t="shared" si="237"/>
        <v>65.336269766441916</v>
      </c>
      <c r="ET185" s="2">
        <f t="shared" si="237"/>
        <v>64.303972853138447</v>
      </c>
      <c r="EU185" s="2">
        <f t="shared" si="237"/>
        <v>62.698944630699287</v>
      </c>
      <c r="EV185" s="2">
        <f t="shared" si="237"/>
        <v>61.42574784254564</v>
      </c>
      <c r="EW185" s="2">
        <f t="shared" si="237"/>
        <v>60.168954336271604</v>
      </c>
      <c r="EX185" s="2">
        <f t="shared" si="237"/>
        <v>57.324511837675246</v>
      </c>
      <c r="EY185" s="2">
        <f t="shared" si="237"/>
        <v>57.921178162985029</v>
      </c>
      <c r="EZ185" s="2">
        <f t="shared" si="237"/>
        <v>60.55070961446701</v>
      </c>
      <c r="FA185" s="2">
        <f t="shared" si="237"/>
        <v>62.574878452517602</v>
      </c>
      <c r="FB185" s="2">
        <f t="shared" si="237"/>
        <v>60.344007496965006</v>
      </c>
      <c r="FC185" s="2">
        <f t="shared" si="237"/>
        <v>62.603295563578996</v>
      </c>
      <c r="FD185" s="2">
        <f t="shared" si="237"/>
        <v>66.539866215232507</v>
      </c>
      <c r="FE185" s="2">
        <f t="shared" si="237"/>
        <v>69.093731524073121</v>
      </c>
      <c r="FG185" s="2">
        <f t="shared" si="238"/>
        <v>0.99997188447766316</v>
      </c>
      <c r="FH185" s="2">
        <f t="shared" si="238"/>
        <v>0.99997421296991817</v>
      </c>
      <c r="FI185" s="2">
        <f t="shared" si="238"/>
        <v>0.99997458220807722</v>
      </c>
      <c r="FJ185" s="2">
        <f t="shared" si="238"/>
        <v>0.99997117745889263</v>
      </c>
      <c r="FK185" s="2">
        <f t="shared" si="238"/>
        <v>0.99997090873789718</v>
      </c>
      <c r="FL185" s="2">
        <f t="shared" si="238"/>
        <v>0.99996831702534361</v>
      </c>
      <c r="FM185" s="2">
        <f t="shared" si="238"/>
        <v>0.99996358242813888</v>
      </c>
      <c r="FN185" s="2">
        <f t="shared" si="238"/>
        <v>0.99995948669981494</v>
      </c>
      <c r="FO185" s="2">
        <f t="shared" si="238"/>
        <v>0.99995674472360707</v>
      </c>
      <c r="FP185" s="2">
        <f t="shared" si="238"/>
        <v>0.99995810077557556</v>
      </c>
      <c r="FQ185" s="2">
        <f t="shared" si="238"/>
        <v>0.99996381613284124</v>
      </c>
      <c r="FR185" s="2">
        <f t="shared" si="238"/>
        <v>0.99996499367979663</v>
      </c>
      <c r="FS185" s="2">
        <f t="shared" si="238"/>
        <v>0.99996737196116903</v>
      </c>
      <c r="FT185" s="2">
        <f t="shared" si="238"/>
        <v>0.99996361546920753</v>
      </c>
      <c r="FU185" s="2">
        <f t="shared" si="238"/>
        <v>0.99995891512470925</v>
      </c>
      <c r="FW185" s="2">
        <f t="shared" si="229"/>
        <v>0.57052377131886189</v>
      </c>
      <c r="FX185" s="2">
        <f t="shared" si="229"/>
        <v>0.6173778490436953</v>
      </c>
      <c r="FY185" s="2">
        <f t="shared" si="229"/>
        <v>0.60922200442348362</v>
      </c>
      <c r="FZ185" s="2">
        <f t="shared" si="229"/>
        <v>0.59538667952665136</v>
      </c>
      <c r="GA185" s="2">
        <f t="shared" si="229"/>
        <v>0.59620887229097141</v>
      </c>
      <c r="GB185" s="2">
        <f t="shared" si="229"/>
        <v>0.57111329821553758</v>
      </c>
      <c r="GC185" s="2">
        <f t="shared" si="229"/>
        <v>0.57206323539614223</v>
      </c>
      <c r="GD185" s="2">
        <f t="shared" si="229"/>
        <v>0.60363332100294709</v>
      </c>
      <c r="GE185" s="2">
        <f t="shared" si="229"/>
        <v>0.61373804200695903</v>
      </c>
      <c r="GF185" s="2">
        <f t="shared" si="229"/>
        <v>0.60820550184637479</v>
      </c>
      <c r="GG185" s="2">
        <f t="shared" si="229"/>
        <v>0.60292724635344852</v>
      </c>
      <c r="GH185" s="2">
        <f t="shared" si="229"/>
        <v>0.59527237486518747</v>
      </c>
      <c r="GI185" s="2">
        <f t="shared" si="229"/>
        <v>0.57488719820562417</v>
      </c>
      <c r="GJ185" s="2">
        <f t="shared" si="229"/>
        <v>0.49018048416155319</v>
      </c>
      <c r="GK185" s="2">
        <f t="shared" si="229"/>
        <v>0.42284070709501986</v>
      </c>
      <c r="GM185" s="86">
        <f t="shared" si="230"/>
        <v>1.823518928960217E-203</v>
      </c>
      <c r="GN185" s="86">
        <f t="shared" si="230"/>
        <v>2.5808010861598408E-230</v>
      </c>
      <c r="GO185" s="86">
        <f t="shared" si="230"/>
        <v>2.2935123043415122E-225</v>
      </c>
      <c r="GP185" s="86">
        <f t="shared" si="230"/>
        <v>8.1811951932147442E-245</v>
      </c>
      <c r="GQ185" s="86">
        <f t="shared" si="230"/>
        <v>0</v>
      </c>
      <c r="GR185" s="86">
        <f t="shared" si="230"/>
        <v>5.6561382790206012E-192</v>
      </c>
      <c r="GS185" s="86">
        <f t="shared" si="230"/>
        <v>1.4325284849370796E-116</v>
      </c>
      <c r="GT185" s="86">
        <f t="shared" si="230"/>
        <v>5.7445332209954047E-21</v>
      </c>
      <c r="GU185" s="86">
        <f t="shared" si="230"/>
        <v>2.0212010238015749E-33</v>
      </c>
      <c r="GV185" s="86">
        <f t="shared" si="230"/>
        <v>7.923762851159396E-50</v>
      </c>
      <c r="GW185" s="86">
        <f t="shared" si="230"/>
        <v>6.4152760100282714E-210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1.2191849812042548E-118</v>
      </c>
      <c r="HD185" s="86">
        <f t="shared" si="181"/>
        <v>2.5544448965031655E-152</v>
      </c>
      <c r="HE185" s="86">
        <f t="shared" si="181"/>
        <v>2.4987097079154092E-136</v>
      </c>
      <c r="HF185" s="86">
        <f t="shared" si="180"/>
        <v>2.4549976447948311E-153</v>
      </c>
      <c r="HG185" s="86">
        <f t="shared" si="180"/>
        <v>0</v>
      </c>
      <c r="HH185" s="86">
        <f t="shared" si="180"/>
        <v>1.9698116822839803E-170</v>
      </c>
      <c r="HI185" s="86">
        <f t="shared" si="180"/>
        <v>3.7356521518165486E-155</v>
      </c>
      <c r="HJ185" s="86">
        <f t="shared" si="180"/>
        <v>2.5387503744187609E-36</v>
      </c>
      <c r="HK185" s="86">
        <f t="shared" si="180"/>
        <v>4.3764710053798969E-35</v>
      </c>
      <c r="HL185" s="86">
        <f t="shared" si="180"/>
        <v>3.9304027183017815E-103</v>
      </c>
      <c r="HM185" s="86">
        <f t="shared" si="180"/>
        <v>1.3033202569854949E-268</v>
      </c>
      <c r="HN185" s="86">
        <f t="shared" si="180"/>
        <v>4.1675908116671704E-261</v>
      </c>
      <c r="HO185" s="86">
        <f t="shared" si="226"/>
        <v>9.5605245251859647E-253</v>
      </c>
      <c r="HP185" s="86">
        <f t="shared" si="226"/>
        <v>3.9420920578264689E-263</v>
      </c>
      <c r="HQ185" s="86">
        <f t="shared" si="226"/>
        <v>1.1143786711477181E-285</v>
      </c>
      <c r="HS185" s="86">
        <f t="shared" si="231"/>
        <v>8.8756977175405713E-21</v>
      </c>
      <c r="HT185" s="86">
        <f t="shared" si="231"/>
        <v>2.2274394912510936E-22</v>
      </c>
      <c r="HU185" s="86">
        <f t="shared" si="231"/>
        <v>8.1410673834776628E-24</v>
      </c>
      <c r="HV185" s="86">
        <f t="shared" si="231"/>
        <v>2.4461553411190052E-22</v>
      </c>
      <c r="HW185" s="86">
        <f t="shared" si="231"/>
        <v>2.7018317954982434E-25</v>
      </c>
      <c r="HX185" s="86">
        <f t="shared" si="231"/>
        <v>1.529730340478903E-30</v>
      </c>
      <c r="HY185" s="86">
        <f t="shared" si="231"/>
        <v>7.8633543736365566E-24</v>
      </c>
      <c r="HZ185" s="86">
        <f t="shared" si="231"/>
        <v>2.1480996210950913E-44</v>
      </c>
      <c r="IA185" s="86">
        <f t="shared" si="231"/>
        <v>3.2138062031489719E-48</v>
      </c>
      <c r="IB185" s="86">
        <f t="shared" si="231"/>
        <v>2.7718027014265705E-38</v>
      </c>
      <c r="IC185" s="86">
        <f t="shared" si="231"/>
        <v>4.5041347496352867E-29</v>
      </c>
      <c r="ID185" s="86">
        <f t="shared" si="231"/>
        <v>4.288795787236124E-31</v>
      </c>
      <c r="IE185" s="86">
        <f t="shared" si="231"/>
        <v>6.5897092998576184E-25</v>
      </c>
      <c r="IF185" s="86">
        <f t="shared" si="231"/>
        <v>3.4640400990989129E-26</v>
      </c>
      <c r="IG185" s="86">
        <f t="shared" si="231"/>
        <v>8.7121260991650375E-22</v>
      </c>
      <c r="II185" s="86">
        <f t="shared" si="232"/>
        <v>0.58484435833867765</v>
      </c>
      <c r="IJ185" s="86">
        <f t="shared" si="232"/>
        <v>0.52501949570584361</v>
      </c>
      <c r="IK185" s="86">
        <f t="shared" si="232"/>
        <v>0.53253743771294282</v>
      </c>
      <c r="IL185" s="86">
        <f t="shared" si="232"/>
        <v>0.55855912908580596</v>
      </c>
      <c r="IM185" s="86">
        <f t="shared" si="232"/>
        <v>0.54965190875853021</v>
      </c>
      <c r="IN185" s="86">
        <f t="shared" si="232"/>
        <v>0.57592207835199949</v>
      </c>
      <c r="IO185" s="86">
        <f t="shared" si="232"/>
        <v>0.58171141994305997</v>
      </c>
      <c r="IP185" s="86">
        <f t="shared" si="232"/>
        <v>0.45792902662540325</v>
      </c>
      <c r="IQ185" s="86">
        <f t="shared" si="232"/>
        <v>0.40898199666105012</v>
      </c>
      <c r="IR185" s="86">
        <f t="shared" si="232"/>
        <v>0.47210581189131073</v>
      </c>
      <c r="IS185" s="86">
        <f t="shared" si="232"/>
        <v>0.52265309743999278</v>
      </c>
      <c r="IT185" s="86">
        <f t="shared" si="232"/>
        <v>0.5292429652903603</v>
      </c>
      <c r="IU185" s="86">
        <f t="shared" si="232"/>
        <v>0.5767056585670125</v>
      </c>
      <c r="IV185" s="86">
        <f t="shared" si="232"/>
        <v>0.47793775219005652</v>
      </c>
      <c r="IW185" s="86">
        <f t="shared" si="232"/>
        <v>0.50275929983114831</v>
      </c>
      <c r="IY185" s="86">
        <f t="shared" si="233"/>
        <v>0.58484435833867765</v>
      </c>
      <c r="IZ185" s="86">
        <f t="shared" si="233"/>
        <v>0.52501949570584361</v>
      </c>
      <c r="JA185" s="86">
        <f t="shared" si="233"/>
        <v>0.53253743771294282</v>
      </c>
      <c r="JB185" s="86">
        <f t="shared" si="233"/>
        <v>0.55855912908580596</v>
      </c>
      <c r="JC185" s="86">
        <f t="shared" si="233"/>
        <v>0.54965190875853021</v>
      </c>
      <c r="JD185" s="86">
        <f t="shared" si="233"/>
        <v>0.57592207835199949</v>
      </c>
      <c r="JE185" s="86">
        <f t="shared" si="233"/>
        <v>0.58171141994305997</v>
      </c>
      <c r="JF185" s="86">
        <f t="shared" si="233"/>
        <v>0.45792902662540325</v>
      </c>
      <c r="JG185" s="86">
        <f t="shared" si="233"/>
        <v>0.40898199666105012</v>
      </c>
      <c r="JH185" s="86">
        <f t="shared" si="233"/>
        <v>0.47210581189131073</v>
      </c>
      <c r="JI185" s="86">
        <f t="shared" si="233"/>
        <v>0.52265309743999278</v>
      </c>
      <c r="JJ185" s="86">
        <f t="shared" si="233"/>
        <v>0.5292429652903603</v>
      </c>
      <c r="JK185" s="86">
        <f t="shared" si="233"/>
        <v>0.5767056585670125</v>
      </c>
      <c r="JL185" s="86">
        <f t="shared" si="233"/>
        <v>0.47793775219005652</v>
      </c>
      <c r="JM185" s="86">
        <f t="shared" si="233"/>
        <v>0.50275929983114831</v>
      </c>
    </row>
    <row r="186" spans="2:273" x14ac:dyDescent="0.25">
      <c r="B186" s="2">
        <v>159</v>
      </c>
      <c r="C186" s="37">
        <v>69.037000000000006</v>
      </c>
      <c r="D186" s="37">
        <v>66.238</v>
      </c>
      <c r="E186" s="37">
        <v>64.936999999999998</v>
      </c>
      <c r="F186" s="37">
        <v>65.387</v>
      </c>
      <c r="G186" s="37">
        <v>62.661000000000001</v>
      </c>
      <c r="H186" s="37">
        <v>62.968000000000004</v>
      </c>
      <c r="I186" s="37">
        <v>61.622999999999998</v>
      </c>
      <c r="J186" s="37">
        <v>58.459000000000003</v>
      </c>
      <c r="K186" s="37">
        <v>59.066000000000003</v>
      </c>
      <c r="L186" s="37">
        <v>59.23</v>
      </c>
      <c r="M186" s="37">
        <v>61.459000000000003</v>
      </c>
      <c r="N186" s="37">
        <v>60.920999999999999</v>
      </c>
      <c r="O186" s="37">
        <v>65.302000000000007</v>
      </c>
      <c r="P186" s="37">
        <v>89.4</v>
      </c>
      <c r="Q186" s="37">
        <v>125.25</v>
      </c>
      <c r="S186" s="4">
        <f t="shared" si="234"/>
        <v>70.793078445532558</v>
      </c>
      <c r="T186" s="4">
        <f t="shared" si="234"/>
        <v>66.688449174825635</v>
      </c>
      <c r="U186" s="4">
        <f t="shared" si="234"/>
        <v>65.210948066700198</v>
      </c>
      <c r="V186" s="4">
        <f t="shared" si="234"/>
        <v>65.079473575443572</v>
      </c>
      <c r="W186" s="4">
        <f t="shared" si="234"/>
        <v>63.295730178293624</v>
      </c>
      <c r="X186" s="4">
        <f t="shared" si="234"/>
        <v>62.527789712910277</v>
      </c>
      <c r="Y186" s="4">
        <f t="shared" si="234"/>
        <v>61.189232037329454</v>
      </c>
      <c r="Z186" s="4">
        <f t="shared" si="234"/>
        <v>56.707872549644641</v>
      </c>
      <c r="AA186" s="4">
        <f t="shared" si="234"/>
        <v>57.326417941068932</v>
      </c>
      <c r="AB186" s="4">
        <f t="shared" si="234"/>
        <v>60.503663812881811</v>
      </c>
      <c r="AC186" s="4">
        <f t="shared" si="234"/>
        <v>62.624133526505801</v>
      </c>
      <c r="AD186" s="4">
        <f t="shared" si="234"/>
        <v>60.950776529499279</v>
      </c>
      <c r="AE186" s="4">
        <f t="shared" si="234"/>
        <v>64.459698399056677</v>
      </c>
      <c r="AF186" s="4">
        <f t="shared" si="234"/>
        <v>88.54369274605348</v>
      </c>
      <c r="AG186" s="4">
        <f t="shared" si="234"/>
        <v>126.72963640204556</v>
      </c>
      <c r="AI186" s="4">
        <f t="shared" si="235"/>
        <v>-1.7560784455325518</v>
      </c>
      <c r="AJ186" s="4">
        <f t="shared" si="235"/>
        <v>-0.45044917482563562</v>
      </c>
      <c r="AK186" s="4">
        <f t="shared" si="235"/>
        <v>-0.27394806670019989</v>
      </c>
      <c r="AL186" s="4">
        <f t="shared" si="235"/>
        <v>0.30752642455642842</v>
      </c>
      <c r="AM186" s="4">
        <f t="shared" si="235"/>
        <v>-0.63473017829362277</v>
      </c>
      <c r="AN186" s="4">
        <f t="shared" si="235"/>
        <v>0.44021028708972665</v>
      </c>
      <c r="AO186" s="4">
        <f t="shared" si="235"/>
        <v>0.43376796267054374</v>
      </c>
      <c r="AP186" s="4">
        <f t="shared" si="235"/>
        <v>1.7511274503553622</v>
      </c>
      <c r="AQ186" s="4">
        <f t="shared" si="235"/>
        <v>1.7395820589310702</v>
      </c>
      <c r="AR186" s="4">
        <f t="shared" si="235"/>
        <v>-1.2736638128818143</v>
      </c>
      <c r="AS186" s="4">
        <f t="shared" si="235"/>
        <v>-1.165133526505798</v>
      </c>
      <c r="AT186" s="4">
        <f t="shared" si="235"/>
        <v>-2.9776529499280002E-2</v>
      </c>
      <c r="AU186" s="4">
        <f t="shared" si="235"/>
        <v>0.84230160094332973</v>
      </c>
      <c r="AV186" s="4">
        <f t="shared" si="235"/>
        <v>0.85630725394652529</v>
      </c>
      <c r="AW186" s="4">
        <f t="shared" si="235"/>
        <v>-1.479636402045557</v>
      </c>
      <c r="AY186" s="2">
        <f t="shared" si="227"/>
        <v>69.587651252720207</v>
      </c>
      <c r="AZ186" s="2">
        <f t="shared" si="227"/>
        <v>66.499367959587673</v>
      </c>
      <c r="BA186" s="2">
        <f t="shared" si="227"/>
        <v>64.829338238379052</v>
      </c>
      <c r="BB186" s="2">
        <f t="shared" si="227"/>
        <v>64.358721879649579</v>
      </c>
      <c r="BC186" s="2">
        <f t="shared" si="227"/>
        <v>62.608009804770077</v>
      </c>
      <c r="BD186" s="2">
        <f t="shared" si="227"/>
        <v>61.515740342340052</v>
      </c>
      <c r="BE186" s="2">
        <f t="shared" si="227"/>
        <v>59.771455096598743</v>
      </c>
      <c r="BF186" s="2">
        <f t="shared" si="227"/>
        <v>56.410514296645424</v>
      </c>
      <c r="BG186" s="2">
        <f t="shared" si="227"/>
        <v>57.160345107027908</v>
      </c>
      <c r="BH186" s="2">
        <f t="shared" si="227"/>
        <v>60.105233220796521</v>
      </c>
      <c r="BI186" s="2">
        <f t="shared" si="227"/>
        <v>61.747554632668134</v>
      </c>
      <c r="BJ186" s="2">
        <f t="shared" si="227"/>
        <v>59.578253242857599</v>
      </c>
      <c r="BK186" s="2">
        <f t="shared" si="227"/>
        <v>61.698785967034908</v>
      </c>
      <c r="BL186" s="2">
        <f t="shared" si="227"/>
        <v>66.369533115525797</v>
      </c>
      <c r="BM186" s="2">
        <f t="shared" si="227"/>
        <v>69.655962999306155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94.883266535789787</v>
      </c>
      <c r="DL186" s="2">
        <f t="shared" si="236"/>
        <v>97.404183328299595</v>
      </c>
      <c r="DM186" s="2">
        <f t="shared" si="236"/>
        <v>87.947661431591683</v>
      </c>
      <c r="DN186" s="2">
        <f t="shared" si="236"/>
        <v>89.705861437484813</v>
      </c>
      <c r="DO186" s="2">
        <f t="shared" si="236"/>
        <v>83.047719255597869</v>
      </c>
      <c r="DP186" s="2">
        <f t="shared" si="236"/>
        <v>38.018385928438569</v>
      </c>
      <c r="DQ186" s="2">
        <f t="shared" si="236"/>
        <v>52.26466134706132</v>
      </c>
      <c r="DR186" s="2">
        <f t="shared" si="236"/>
        <v>102.18067719688543</v>
      </c>
      <c r="DS186" s="2">
        <f t="shared" si="236"/>
        <v>81.439620689655158</v>
      </c>
      <c r="DT186" s="2">
        <f t="shared" si="236"/>
        <v>77.520677641824207</v>
      </c>
      <c r="DU186" s="2">
        <f t="shared" si="236"/>
        <v>59.000181724581722</v>
      </c>
      <c r="DV186" s="2">
        <f t="shared" si="236"/>
        <v>81.304743407375028</v>
      </c>
      <c r="DW186" s="2">
        <f t="shared" si="236"/>
        <v>106.31119258911819</v>
      </c>
      <c r="DX186" s="2">
        <f t="shared" si="236"/>
        <v>87.298231574431611</v>
      </c>
      <c r="DY186" s="2">
        <f t="shared" si="236"/>
        <v>118.60411390433813</v>
      </c>
      <c r="EA186" s="2">
        <f t="shared" ref="EA186:EE227" si="240">CE$228*$B186+CE$229</f>
        <v>69.605524080033575</v>
      </c>
      <c r="EB186" s="2">
        <f t="shared" si="240"/>
        <v>65.17310932064234</v>
      </c>
      <c r="EC186" s="2">
        <f t="shared" si="240"/>
        <v>64.113074251605298</v>
      </c>
      <c r="ED186" s="2">
        <f t="shared" si="240"/>
        <v>64.571160250537531</v>
      </c>
      <c r="EE186" s="2">
        <f t="shared" si="240"/>
        <v>62.603275310810055</v>
      </c>
      <c r="EF186" s="2">
        <f t="shared" si="239"/>
        <v>61.760241034291056</v>
      </c>
      <c r="EG186" s="2">
        <f t="shared" si="239"/>
        <v>59.331194852233295</v>
      </c>
      <c r="EH186" s="2">
        <f t="shared" si="239"/>
        <v>55.138204187817244</v>
      </c>
      <c r="EI186" s="2">
        <f t="shared" si="239"/>
        <v>56.187515134357596</v>
      </c>
      <c r="EJ186" s="2">
        <f t="shared" si="239"/>
        <v>59.639267332462815</v>
      </c>
      <c r="EK186" s="2">
        <f t="shared" si="212"/>
        <v>60.655950479455861</v>
      </c>
      <c r="EL186" s="2">
        <f t="shared" si="179"/>
        <v>58.572433034680444</v>
      </c>
      <c r="EM186" s="2">
        <f t="shared" si="179"/>
        <v>60.516951152340205</v>
      </c>
      <c r="EN186" s="2">
        <f t="shared" si="179"/>
        <v>66.330268494781436</v>
      </c>
      <c r="EO186" s="2">
        <f t="shared" si="179"/>
        <v>70.21871908512324</v>
      </c>
      <c r="EQ186" s="2">
        <f t="shared" si="237"/>
        <v>69.574287699254825</v>
      </c>
      <c r="ER186" s="2">
        <f t="shared" si="237"/>
        <v>67.247812074059738</v>
      </c>
      <c r="ES186" s="2">
        <f t="shared" si="237"/>
        <v>65.24747563166099</v>
      </c>
      <c r="ET186" s="2">
        <f t="shared" si="237"/>
        <v>64.225985564824299</v>
      </c>
      <c r="EU186" s="2">
        <f t="shared" si="237"/>
        <v>62.610056707365501</v>
      </c>
      <c r="EV186" s="2">
        <f t="shared" si="237"/>
        <v>61.349440343976205</v>
      </c>
      <c r="EW186" s="2">
        <f t="shared" si="237"/>
        <v>60.072211953162046</v>
      </c>
      <c r="EX186" s="2">
        <f t="shared" si="237"/>
        <v>57.169668450822236</v>
      </c>
      <c r="EY186" s="2">
        <f t="shared" si="237"/>
        <v>57.717164826708952</v>
      </c>
      <c r="EZ186" s="2">
        <f t="shared" si="237"/>
        <v>60.377903520643677</v>
      </c>
      <c r="FA186" s="2">
        <f t="shared" si="237"/>
        <v>62.403289512478878</v>
      </c>
      <c r="FB186" s="2">
        <f t="shared" si="237"/>
        <v>60.200765586414221</v>
      </c>
      <c r="FC186" s="2">
        <f t="shared" si="237"/>
        <v>62.493540949663824</v>
      </c>
      <c r="FD186" s="2">
        <f t="shared" si="237"/>
        <v>66.405421819505321</v>
      </c>
      <c r="FE186" s="2">
        <f t="shared" si="237"/>
        <v>68.951343132438794</v>
      </c>
      <c r="FG186" s="2">
        <f t="shared" si="238"/>
        <v>0.99997435827544057</v>
      </c>
      <c r="FH186" s="2">
        <f t="shared" si="238"/>
        <v>0.99997648189568855</v>
      </c>
      <c r="FI186" s="2">
        <f t="shared" si="238"/>
        <v>0.99997681864640908</v>
      </c>
      <c r="FJ186" s="2">
        <f t="shared" si="238"/>
        <v>0.99997371346342778</v>
      </c>
      <c r="FK186" s="2">
        <f t="shared" si="238"/>
        <v>0.99997346838571832</v>
      </c>
      <c r="FL186" s="2">
        <f t="shared" si="238"/>
        <v>0.99997110470313721</v>
      </c>
      <c r="FM186" s="2">
        <f t="shared" si="238"/>
        <v>0.99996678667329242</v>
      </c>
      <c r="FN186" s="2">
        <f t="shared" si="238"/>
        <v>0.99996305129938101</v>
      </c>
      <c r="FO186" s="2">
        <f t="shared" si="238"/>
        <v>0.99996055056892597</v>
      </c>
      <c r="FP186" s="2">
        <f t="shared" si="238"/>
        <v>0.99996178731228647</v>
      </c>
      <c r="FQ186" s="2">
        <f t="shared" si="238"/>
        <v>0.99996699981587578</v>
      </c>
      <c r="FR186" s="2">
        <f t="shared" si="238"/>
        <v>0.99996807375819019</v>
      </c>
      <c r="FS186" s="2">
        <f t="shared" si="238"/>
        <v>0.99997024278948887</v>
      </c>
      <c r="FT186" s="2">
        <f t="shared" si="238"/>
        <v>0.99996681680729826</v>
      </c>
      <c r="FU186" s="2">
        <f t="shared" si="238"/>
        <v>0.99996253001294633</v>
      </c>
      <c r="FW186" s="2">
        <f t="shared" si="229"/>
        <v>0.59293015903788093</v>
      </c>
      <c r="FX186" s="2">
        <f t="shared" si="229"/>
        <v>0.63888700345214355</v>
      </c>
      <c r="FY186" s="2">
        <f t="shared" si="229"/>
        <v>0.63091554837980668</v>
      </c>
      <c r="FZ186" s="2">
        <f t="shared" si="229"/>
        <v>0.61736588443503415</v>
      </c>
      <c r="GA186" s="2">
        <f t="shared" si="229"/>
        <v>0.61817205715621837</v>
      </c>
      <c r="GB186" s="2">
        <f t="shared" si="229"/>
        <v>0.5935108429656597</v>
      </c>
      <c r="GC186" s="2">
        <f t="shared" si="229"/>
        <v>0.59444639927924903</v>
      </c>
      <c r="GD186" s="2">
        <f t="shared" si="229"/>
        <v>0.62544637073611786</v>
      </c>
      <c r="GE186" s="2">
        <f t="shared" si="229"/>
        <v>0.63533094951880253</v>
      </c>
      <c r="GF186" s="2">
        <f t="shared" si="229"/>
        <v>0.62992119670116298</v>
      </c>
      <c r="GG186" s="2">
        <f t="shared" si="229"/>
        <v>0.62475499788807498</v>
      </c>
      <c r="GH186" s="2">
        <f t="shared" si="229"/>
        <v>0.61725379737027142</v>
      </c>
      <c r="GI186" s="2">
        <f t="shared" si="229"/>
        <v>0.59722665138233344</v>
      </c>
      <c r="GJ186" s="2">
        <f t="shared" si="229"/>
        <v>0.5132020030601897</v>
      </c>
      <c r="GK186" s="2">
        <f t="shared" si="229"/>
        <v>0.44546299362768293</v>
      </c>
      <c r="GM186" s="86">
        <f t="shared" si="230"/>
        <v>8.7922806922863811E-208</v>
      </c>
      <c r="GN186" s="86">
        <f t="shared" si="230"/>
        <v>3.2599698056907543E-235</v>
      </c>
      <c r="GO186" s="86">
        <f t="shared" si="230"/>
        <v>3.8819621456348654E-230</v>
      </c>
      <c r="GP186" s="86">
        <f t="shared" si="230"/>
        <v>5.3399140768641321E-250</v>
      </c>
      <c r="GQ186" s="86">
        <f t="shared" si="230"/>
        <v>0</v>
      </c>
      <c r="GR186" s="86">
        <f t="shared" si="230"/>
        <v>5.2334286178714723E-196</v>
      </c>
      <c r="GS186" s="86">
        <f t="shared" si="230"/>
        <v>5.1093923365049389E-119</v>
      </c>
      <c r="GT186" s="86">
        <f t="shared" si="230"/>
        <v>2.2564378354356441E-21</v>
      </c>
      <c r="GU186" s="86">
        <f t="shared" si="230"/>
        <v>4.3564511591656466E-34</v>
      </c>
      <c r="GV186" s="86">
        <f t="shared" si="230"/>
        <v>7.7668364496630104E-51</v>
      </c>
      <c r="GW186" s="86">
        <f t="shared" si="230"/>
        <v>2.4431839931225054E-214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5.3775944962413643E-122</v>
      </c>
      <c r="HD186" s="86">
        <f t="shared" si="181"/>
        <v>1.1355975213196492E-156</v>
      </c>
      <c r="HE186" s="86">
        <f t="shared" si="181"/>
        <v>3.5545421884811415E-140</v>
      </c>
      <c r="HF186" s="86">
        <f t="shared" si="180"/>
        <v>1.1927879771611369E-157</v>
      </c>
      <c r="HG186" s="86">
        <f t="shared" si="180"/>
        <v>0</v>
      </c>
      <c r="HH186" s="86">
        <f t="shared" si="180"/>
        <v>3.5225346387906766E-175</v>
      </c>
      <c r="HI186" s="86">
        <f t="shared" si="180"/>
        <v>1.6511387902825068E-159</v>
      </c>
      <c r="HJ186" s="86">
        <f t="shared" si="180"/>
        <v>2.7638442405129314E-37</v>
      </c>
      <c r="HK186" s="86">
        <f t="shared" si="180"/>
        <v>5.193637234707163E-36</v>
      </c>
      <c r="HL186" s="86">
        <f t="shared" si="180"/>
        <v>5.7719486887643298E-106</v>
      </c>
      <c r="HM186" s="86">
        <f t="shared" si="180"/>
        <v>3.6768249901707891E-276</v>
      </c>
      <c r="HN186" s="86">
        <f t="shared" si="180"/>
        <v>1.9492323444840711E-268</v>
      </c>
      <c r="HO186" s="86">
        <f t="shared" si="226"/>
        <v>6.2032841992402916E-260</v>
      </c>
      <c r="HP186" s="86">
        <f t="shared" si="226"/>
        <v>1.2853614252223153E-270</v>
      </c>
      <c r="HQ186" s="86">
        <f t="shared" si="226"/>
        <v>1.1350525897132828E-293</v>
      </c>
      <c r="HS186" s="86">
        <f t="shared" si="231"/>
        <v>5.2672047805596049E-22</v>
      </c>
      <c r="HT186" s="86">
        <f t="shared" si="231"/>
        <v>1.2510230452622547E-23</v>
      </c>
      <c r="HU186" s="86">
        <f t="shared" si="231"/>
        <v>3.6721336388006942E-25</v>
      </c>
      <c r="HV186" s="86">
        <f t="shared" si="231"/>
        <v>1.2532212555048267E-23</v>
      </c>
      <c r="HW186" s="86">
        <f t="shared" si="231"/>
        <v>9.6693143832381649E-27</v>
      </c>
      <c r="HX186" s="86">
        <f t="shared" si="231"/>
        <v>2.7182074462675474E-32</v>
      </c>
      <c r="HY186" s="86">
        <f t="shared" si="231"/>
        <v>3.2070853286848327E-25</v>
      </c>
      <c r="HZ186" s="86">
        <f t="shared" si="231"/>
        <v>5.8703926323601429E-47</v>
      </c>
      <c r="IA186" s="86">
        <f t="shared" si="231"/>
        <v>5.5276672335839826E-51</v>
      </c>
      <c r="IB186" s="86">
        <f t="shared" si="231"/>
        <v>1.8409617008155065E-40</v>
      </c>
      <c r="IC186" s="86">
        <f t="shared" si="231"/>
        <v>9.8424931325290521E-31</v>
      </c>
      <c r="ID186" s="86">
        <f t="shared" si="231"/>
        <v>6.6593123340205401E-33</v>
      </c>
      <c r="IE186" s="86">
        <f t="shared" si="231"/>
        <v>2.1876251033284518E-26</v>
      </c>
      <c r="IF186" s="86">
        <f t="shared" si="231"/>
        <v>6.8482580686119445E-28</v>
      </c>
      <c r="IG186" s="86">
        <f t="shared" si="231"/>
        <v>2.8501408844766832E-23</v>
      </c>
      <c r="II186" s="86">
        <f t="shared" si="232"/>
        <v>0.56383627004245918</v>
      </c>
      <c r="IJ186" s="86">
        <f t="shared" si="232"/>
        <v>0.47664737587179334</v>
      </c>
      <c r="IK186" s="86">
        <f t="shared" si="232"/>
        <v>0.48348588366313905</v>
      </c>
      <c r="IL186" s="86">
        <f t="shared" si="232"/>
        <v>0.51747997044386962</v>
      </c>
      <c r="IM186" s="86">
        <f t="shared" si="232"/>
        <v>0.50295340029665436</v>
      </c>
      <c r="IN186" s="86">
        <f t="shared" si="232"/>
        <v>0.53810904813006999</v>
      </c>
      <c r="IO186" s="86">
        <f t="shared" si="232"/>
        <v>0.55416624448703045</v>
      </c>
      <c r="IP186" s="86">
        <f t="shared" si="232"/>
        <v>0.38009303245377024</v>
      </c>
      <c r="IQ186" s="86">
        <f t="shared" si="232"/>
        <v>0.32971768458970074</v>
      </c>
      <c r="IR186" s="86">
        <f t="shared" si="232"/>
        <v>0.40115585363592671</v>
      </c>
      <c r="IS186" s="86">
        <f t="shared" si="232"/>
        <v>0.46564444761056889</v>
      </c>
      <c r="IT186" s="86">
        <f t="shared" si="232"/>
        <v>0.47040323179295951</v>
      </c>
      <c r="IU186" s="86">
        <f t="shared" si="232"/>
        <v>0.5424414508599309</v>
      </c>
      <c r="IV186" s="86">
        <f t="shared" si="232"/>
        <v>0.52197613111687569</v>
      </c>
      <c r="IW186" s="86">
        <f t="shared" si="232"/>
        <v>0.55399037826140562</v>
      </c>
      <c r="IY186" s="86">
        <f t="shared" si="233"/>
        <v>0.56383627004245918</v>
      </c>
      <c r="IZ186" s="86">
        <f t="shared" si="233"/>
        <v>0.47664737587179334</v>
      </c>
      <c r="JA186" s="86">
        <f t="shared" si="233"/>
        <v>0.48348588366313905</v>
      </c>
      <c r="JB186" s="86">
        <f t="shared" si="233"/>
        <v>0.51747997044386962</v>
      </c>
      <c r="JC186" s="86">
        <f t="shared" si="233"/>
        <v>0.50295340029665436</v>
      </c>
      <c r="JD186" s="86">
        <f t="shared" si="233"/>
        <v>0.53810904813006999</v>
      </c>
      <c r="JE186" s="86">
        <f t="shared" si="233"/>
        <v>0.55416624448703045</v>
      </c>
      <c r="JF186" s="86">
        <f t="shared" si="233"/>
        <v>0.38009303245377024</v>
      </c>
      <c r="JG186" s="86">
        <f t="shared" si="233"/>
        <v>0.32971768458970074</v>
      </c>
      <c r="JH186" s="86">
        <f t="shared" si="233"/>
        <v>0.40115585363592671</v>
      </c>
      <c r="JI186" s="86">
        <f t="shared" si="233"/>
        <v>0.46564444761056889</v>
      </c>
      <c r="JJ186" s="86">
        <f t="shared" si="233"/>
        <v>0.47040323179295951</v>
      </c>
      <c r="JK186" s="86">
        <f t="shared" si="233"/>
        <v>0.5424414508599309</v>
      </c>
      <c r="JL186" s="86">
        <f t="shared" si="233"/>
        <v>0.52197613111687569</v>
      </c>
      <c r="JM186" s="86">
        <f t="shared" si="233"/>
        <v>0.55399037826140562</v>
      </c>
    </row>
    <row r="187" spans="2:273" x14ac:dyDescent="0.25">
      <c r="B187" s="2">
        <v>160</v>
      </c>
      <c r="C187" s="37">
        <v>70.296000000000006</v>
      </c>
      <c r="D187" s="37">
        <v>66.221999999999994</v>
      </c>
      <c r="E187" s="37">
        <v>64.254000000000005</v>
      </c>
      <c r="F187" s="37">
        <v>63.515999999999998</v>
      </c>
      <c r="G187" s="37">
        <v>61.402999999999999</v>
      </c>
      <c r="H187" s="37">
        <v>61.871000000000002</v>
      </c>
      <c r="I187" s="37">
        <v>60.753999999999998</v>
      </c>
      <c r="J187" s="37">
        <v>58.066000000000003</v>
      </c>
      <c r="K187" s="37">
        <v>58.459000000000003</v>
      </c>
      <c r="L187" s="37">
        <v>60.655999999999999</v>
      </c>
      <c r="M187" s="37">
        <v>61.459000000000003</v>
      </c>
      <c r="N187" s="37">
        <v>62.238</v>
      </c>
      <c r="O187" s="37">
        <v>62.667000000000002</v>
      </c>
      <c r="P187" s="37">
        <v>84.533000000000001</v>
      </c>
      <c r="Q187" s="37">
        <v>120.9</v>
      </c>
      <c r="S187" s="4">
        <f t="shared" si="234"/>
        <v>70.279919146007018</v>
      </c>
      <c r="T187" s="4">
        <f t="shared" si="234"/>
        <v>66.541859057250491</v>
      </c>
      <c r="U187" s="4">
        <f t="shared" si="234"/>
        <v>64.959793423507946</v>
      </c>
      <c r="V187" s="4">
        <f t="shared" si="234"/>
        <v>64.685467291679018</v>
      </c>
      <c r="W187" s="4">
        <f t="shared" si="234"/>
        <v>62.888376322376594</v>
      </c>
      <c r="X187" s="4">
        <f t="shared" si="234"/>
        <v>61.981915703317242</v>
      </c>
      <c r="Y187" s="4">
        <f t="shared" si="234"/>
        <v>60.53355401437414</v>
      </c>
      <c r="Z187" s="4">
        <f t="shared" si="234"/>
        <v>56.379495988148861</v>
      </c>
      <c r="AA187" s="4">
        <f t="shared" si="234"/>
        <v>57.022617748458956</v>
      </c>
      <c r="AB187" s="4">
        <f t="shared" si="234"/>
        <v>60.093648667097234</v>
      </c>
      <c r="AC187" s="4">
        <f t="shared" si="234"/>
        <v>62.02093744073062</v>
      </c>
      <c r="AD187" s="4">
        <f t="shared" si="234"/>
        <v>60.095981221107614</v>
      </c>
      <c r="AE187" s="4">
        <f t="shared" si="234"/>
        <v>63.188193908580153</v>
      </c>
      <c r="AF187" s="4">
        <f t="shared" si="234"/>
        <v>84.054831217317684</v>
      </c>
      <c r="AG187" s="4">
        <f t="shared" si="234"/>
        <v>121.21106495072107</v>
      </c>
      <c r="AI187" s="4">
        <f t="shared" si="235"/>
        <v>1.6080853992988864E-2</v>
      </c>
      <c r="AJ187" s="4">
        <f t="shared" si="235"/>
        <v>-0.3198590572504969</v>
      </c>
      <c r="AK187" s="4">
        <f t="shared" si="235"/>
        <v>-0.7057934235079415</v>
      </c>
      <c r="AL187" s="4">
        <f t="shared" si="235"/>
        <v>-1.1694672916790196</v>
      </c>
      <c r="AM187" s="4">
        <f t="shared" si="235"/>
        <v>-1.4853763223765952</v>
      </c>
      <c r="AN187" s="4">
        <f t="shared" si="235"/>
        <v>-0.11091570331723943</v>
      </c>
      <c r="AO187" s="4">
        <f t="shared" si="235"/>
        <v>0.22044598562585804</v>
      </c>
      <c r="AP187" s="4">
        <f t="shared" si="235"/>
        <v>1.6865040118511416</v>
      </c>
      <c r="AQ187" s="4">
        <f t="shared" si="235"/>
        <v>1.4363822515410476</v>
      </c>
      <c r="AR187" s="4">
        <f t="shared" si="235"/>
        <v>0.56235133290276451</v>
      </c>
      <c r="AS187" s="4">
        <f t="shared" si="235"/>
        <v>-0.5619374407306168</v>
      </c>
      <c r="AT187" s="4">
        <f t="shared" si="235"/>
        <v>2.1420187788923855</v>
      </c>
      <c r="AU187" s="4">
        <f t="shared" si="235"/>
        <v>-0.5211939085801518</v>
      </c>
      <c r="AV187" s="4">
        <f t="shared" si="235"/>
        <v>0.47816878268231733</v>
      </c>
      <c r="AW187" s="4">
        <f t="shared" si="235"/>
        <v>-0.311064950721061</v>
      </c>
      <c r="AY187" s="2">
        <f t="shared" si="227"/>
        <v>69.519594222005907</v>
      </c>
      <c r="AZ187" s="2">
        <f t="shared" si="227"/>
        <v>66.439322305502401</v>
      </c>
      <c r="BA187" s="2">
        <f t="shared" si="227"/>
        <v>64.756135773616478</v>
      </c>
      <c r="BB187" s="2">
        <f t="shared" si="227"/>
        <v>64.275878631478079</v>
      </c>
      <c r="BC187" s="2">
        <f t="shared" si="227"/>
        <v>62.519169098524145</v>
      </c>
      <c r="BD187" s="2">
        <f t="shared" si="227"/>
        <v>61.433842481809414</v>
      </c>
      <c r="BE187" s="2">
        <f t="shared" si="227"/>
        <v>59.684989698834173</v>
      </c>
      <c r="BF187" s="2">
        <f t="shared" si="227"/>
        <v>56.281141802456737</v>
      </c>
      <c r="BG187" s="2">
        <f t="shared" si="227"/>
        <v>56.975452240483023</v>
      </c>
      <c r="BH187" s="2">
        <f t="shared" si="227"/>
        <v>59.942310966676615</v>
      </c>
      <c r="BI187" s="2">
        <f t="shared" si="227"/>
        <v>61.600481526002419</v>
      </c>
      <c r="BJ187" s="2">
        <f t="shared" si="227"/>
        <v>59.458410126019672</v>
      </c>
      <c r="BK187" s="2">
        <f t="shared" si="227"/>
        <v>61.616553077763676</v>
      </c>
      <c r="BL187" s="2">
        <f t="shared" si="227"/>
        <v>66.236039254474974</v>
      </c>
      <c r="BM187" s="2">
        <f t="shared" si="227"/>
        <v>69.495582784141277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94.942386288130479</v>
      </c>
      <c r="DL187" s="2">
        <f t="shared" si="236"/>
        <v>97.497187858652964</v>
      </c>
      <c r="DM187" s="2">
        <f t="shared" si="236"/>
        <v>87.98695439444279</v>
      </c>
      <c r="DN187" s="2">
        <f t="shared" si="236"/>
        <v>89.78911473948628</v>
      </c>
      <c r="DO187" s="2">
        <f t="shared" si="236"/>
        <v>83.077772492774756</v>
      </c>
      <c r="DP187" s="2">
        <f t="shared" si="236"/>
        <v>37.691596783017843</v>
      </c>
      <c r="DQ187" s="2">
        <f t="shared" si="236"/>
        <v>52.013033805233775</v>
      </c>
      <c r="DR187" s="2">
        <f t="shared" si="236"/>
        <v>102.33378531701891</v>
      </c>
      <c r="DS187" s="2">
        <f t="shared" si="236"/>
        <v>81.437420689655156</v>
      </c>
      <c r="DT187" s="2">
        <f t="shared" si="236"/>
        <v>77.482773081201302</v>
      </c>
      <c r="DU187" s="2">
        <f t="shared" si="236"/>
        <v>58.822796782496781</v>
      </c>
      <c r="DV187" s="2">
        <f t="shared" si="236"/>
        <v>81.308779078673851</v>
      </c>
      <c r="DW187" s="2">
        <f t="shared" si="236"/>
        <v>106.50636294559099</v>
      </c>
      <c r="DX187" s="2">
        <f t="shared" si="236"/>
        <v>87.327485371085402</v>
      </c>
      <c r="DY187" s="2">
        <f t="shared" si="236"/>
        <v>118.89829187986649</v>
      </c>
      <c r="EA187" s="2">
        <f t="shared" si="240"/>
        <v>69.538626696516019</v>
      </c>
      <c r="EB187" s="2">
        <f t="shared" si="240"/>
        <v>65.040396120341754</v>
      </c>
      <c r="EC187" s="2">
        <f t="shared" si="240"/>
        <v>64.000175617256019</v>
      </c>
      <c r="ED187" s="2">
        <f t="shared" si="240"/>
        <v>64.500436365336071</v>
      </c>
      <c r="EE187" s="2">
        <f t="shared" si="240"/>
        <v>62.51423843173329</v>
      </c>
      <c r="EF187" s="2">
        <f t="shared" si="239"/>
        <v>61.692776820455791</v>
      </c>
      <c r="EG187" s="2">
        <f t="shared" si="239"/>
        <v>59.21870540699669</v>
      </c>
      <c r="EH187" s="2">
        <f t="shared" si="239"/>
        <v>54.93328388324872</v>
      </c>
      <c r="EI187" s="2">
        <f t="shared" si="239"/>
        <v>55.945617279794334</v>
      </c>
      <c r="EJ187" s="2">
        <f t="shared" si="239"/>
        <v>59.450059323776856</v>
      </c>
      <c r="EK187" s="2">
        <f t="shared" si="212"/>
        <v>60.448294935050441</v>
      </c>
      <c r="EL187" s="2">
        <f t="shared" si="179"/>
        <v>58.397158334011365</v>
      </c>
      <c r="EM187" s="2">
        <f t="shared" si="179"/>
        <v>60.365864595737591</v>
      </c>
      <c r="EN187" s="2">
        <f t="shared" si="179"/>
        <v>66.194273558317875</v>
      </c>
      <c r="EO187" s="2">
        <f t="shared" si="179"/>
        <v>70.097233448832512</v>
      </c>
      <c r="EQ187" s="2">
        <f t="shared" si="237"/>
        <v>69.506711339877583</v>
      </c>
      <c r="ER187" s="2">
        <f t="shared" si="237"/>
        <v>67.159397784551203</v>
      </c>
      <c r="ES187" s="2">
        <f t="shared" si="237"/>
        <v>65.158681496880064</v>
      </c>
      <c r="ET187" s="2">
        <f t="shared" si="237"/>
        <v>64.147998276510151</v>
      </c>
      <c r="EU187" s="2">
        <f t="shared" si="237"/>
        <v>62.521168784031715</v>
      </c>
      <c r="EV187" s="2">
        <f t="shared" si="237"/>
        <v>61.273132845406771</v>
      </c>
      <c r="EW187" s="2">
        <f t="shared" si="237"/>
        <v>59.975469570052489</v>
      </c>
      <c r="EX187" s="2">
        <f t="shared" si="237"/>
        <v>57.014825063969226</v>
      </c>
      <c r="EY187" s="2">
        <f t="shared" si="237"/>
        <v>57.513151490432882</v>
      </c>
      <c r="EZ187" s="2">
        <f t="shared" si="237"/>
        <v>60.205097426820345</v>
      </c>
      <c r="FA187" s="2">
        <f t="shared" si="237"/>
        <v>62.231700572440147</v>
      </c>
      <c r="FB187" s="2">
        <f t="shared" si="237"/>
        <v>60.057523675863436</v>
      </c>
      <c r="FC187" s="2">
        <f t="shared" si="237"/>
        <v>62.383786335748653</v>
      </c>
      <c r="FD187" s="2">
        <f t="shared" si="237"/>
        <v>66.270977423778149</v>
      </c>
      <c r="FE187" s="2">
        <f t="shared" si="237"/>
        <v>68.808954740804467</v>
      </c>
      <c r="FG187" s="2">
        <f t="shared" si="238"/>
        <v>0.99997661441649965</v>
      </c>
      <c r="FH187" s="2">
        <f t="shared" si="238"/>
        <v>0.99997855118956203</v>
      </c>
      <c r="FI187" s="2">
        <f t="shared" si="238"/>
        <v>0.9999788583111312</v>
      </c>
      <c r="FJ187" s="2">
        <f t="shared" si="238"/>
        <v>0.99997602633826754</v>
      </c>
      <c r="FK187" s="2">
        <f t="shared" si="238"/>
        <v>0.99997580282370124</v>
      </c>
      <c r="FL187" s="2">
        <f t="shared" si="238"/>
        <v>0.99997364710905323</v>
      </c>
      <c r="FM187" s="2">
        <f t="shared" si="238"/>
        <v>0.99996970899750881</v>
      </c>
      <c r="FN187" s="2">
        <f t="shared" si="238"/>
        <v>0.99996630227498118</v>
      </c>
      <c r="FO187" s="2">
        <f t="shared" si="238"/>
        <v>0.99996402156636854</v>
      </c>
      <c r="FP187" s="2">
        <f t="shared" si="238"/>
        <v>0.99996514949742643</v>
      </c>
      <c r="FQ187" s="2">
        <f t="shared" si="238"/>
        <v>0.99996990338698777</v>
      </c>
      <c r="FR187" s="2">
        <f t="shared" si="238"/>
        <v>0.99997088283961466</v>
      </c>
      <c r="FS187" s="2">
        <f t="shared" si="238"/>
        <v>0.9999728610304065</v>
      </c>
      <c r="FT187" s="2">
        <f t="shared" si="238"/>
        <v>0.99996973648020926</v>
      </c>
      <c r="FU187" s="2">
        <f t="shared" si="238"/>
        <v>0.99996582685298929</v>
      </c>
      <c r="FW187" s="2">
        <f t="shared" si="229"/>
        <v>0.61495650741434804</v>
      </c>
      <c r="FX187" s="2">
        <f t="shared" si="229"/>
        <v>0.65985319842062096</v>
      </c>
      <c r="FY187" s="2">
        <f t="shared" si="229"/>
        <v>0.65209253455989025</v>
      </c>
      <c r="FZ187" s="2">
        <f t="shared" si="229"/>
        <v>0.63887531801423991</v>
      </c>
      <c r="GA187" s="2">
        <f t="shared" si="229"/>
        <v>0.63966262333564539</v>
      </c>
      <c r="GB187" s="2">
        <f t="shared" si="229"/>
        <v>0.61552614483761781</v>
      </c>
      <c r="GC187" s="2">
        <f t="shared" si="229"/>
        <v>0.61644377684349283</v>
      </c>
      <c r="GD187" s="2">
        <f t="shared" si="229"/>
        <v>0.64676146819202007</v>
      </c>
      <c r="GE187" s="2">
        <f t="shared" si="229"/>
        <v>0.65639256773376387</v>
      </c>
      <c r="GF187" s="2">
        <f t="shared" si="229"/>
        <v>0.65112368737533244</v>
      </c>
      <c r="GG187" s="2">
        <f t="shared" si="229"/>
        <v>0.64608717657038761</v>
      </c>
      <c r="GH187" s="2">
        <f t="shared" si="229"/>
        <v>0.63876584504550171</v>
      </c>
      <c r="GI187" s="2">
        <f t="shared" si="229"/>
        <v>0.6191698377943502</v>
      </c>
      <c r="GJ187" s="2">
        <f t="shared" si="229"/>
        <v>0.53616764339540757</v>
      </c>
      <c r="GK187" s="2">
        <f t="shared" si="229"/>
        <v>0.46831353081878624</v>
      </c>
      <c r="GM187" s="86">
        <f t="shared" si="230"/>
        <v>3.8160073055058357E-212</v>
      </c>
      <c r="GN187" s="86">
        <f t="shared" si="230"/>
        <v>3.6538362025457194E-240</v>
      </c>
      <c r="GO187" s="86">
        <f t="shared" si="230"/>
        <v>5.8512152239814997E-235</v>
      </c>
      <c r="GP187" s="86">
        <f t="shared" si="230"/>
        <v>3.0728089176709968E-255</v>
      </c>
      <c r="GQ187" s="86">
        <f t="shared" si="230"/>
        <v>0</v>
      </c>
      <c r="GR187" s="86">
        <f t="shared" si="230"/>
        <v>4.3929276660406859E-200</v>
      </c>
      <c r="GS187" s="86">
        <f t="shared" si="230"/>
        <v>1.7173769380933057E-121</v>
      </c>
      <c r="GT187" s="86">
        <f t="shared" si="230"/>
        <v>8.7796001413946653E-22</v>
      </c>
      <c r="GU187" s="86">
        <f t="shared" si="230"/>
        <v>9.2431289438708529E-35</v>
      </c>
      <c r="GV187" s="86">
        <f t="shared" si="230"/>
        <v>7.4330866747900708E-52</v>
      </c>
      <c r="GW187" s="86">
        <f t="shared" si="230"/>
        <v>8.3617570390913876E-219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2.1266948192348152E-125</v>
      </c>
      <c r="HD187" s="86">
        <f t="shared" si="181"/>
        <v>4.3773273900411937E-161</v>
      </c>
      <c r="HE187" s="86">
        <f t="shared" si="181"/>
        <v>4.4638530516940886E-144</v>
      </c>
      <c r="HF187" s="86">
        <f t="shared" si="180"/>
        <v>5.0421963763477367E-162</v>
      </c>
      <c r="HG187" s="86">
        <f t="shared" si="180"/>
        <v>0</v>
      </c>
      <c r="HH187" s="86">
        <f t="shared" si="180"/>
        <v>5.4131153925231421E-180</v>
      </c>
      <c r="HI187" s="86">
        <f t="shared" ref="HI187:HN227" si="241" xml:space="preserve"> _xlfn.NORM.DIST($B187, I$8, ABS(I$12), TRUE) * _xlfn.NORM.DIST(($B187 - I$8)*I$16, 0, ABS(I$12), TRUE) * 2</f>
        <v>6.3432808750478971E-164</v>
      </c>
      <c r="HJ187" s="86">
        <f t="shared" si="241"/>
        <v>2.9197612282361984E-38</v>
      </c>
      <c r="HK187" s="86">
        <f t="shared" si="241"/>
        <v>5.9884735151508027E-37</v>
      </c>
      <c r="HL187" s="86">
        <f t="shared" si="241"/>
        <v>7.7491567134338717E-109</v>
      </c>
      <c r="HM187" s="86">
        <f t="shared" si="241"/>
        <v>8.1395277965401287E-284</v>
      </c>
      <c r="HN187" s="86">
        <f t="shared" si="241"/>
        <v>7.2062775443071277E-276</v>
      </c>
      <c r="HO187" s="86">
        <f t="shared" si="226"/>
        <v>3.1864282920058181E-267</v>
      </c>
      <c r="HP187" s="86">
        <f t="shared" si="226"/>
        <v>3.2856688326060736E-278</v>
      </c>
      <c r="HQ187" s="86">
        <f t="shared" si="226"/>
        <v>8.9553019971443696E-302</v>
      </c>
      <c r="HS187" s="86">
        <f t="shared" si="231"/>
        <v>2.8690479721178921E-23</v>
      </c>
      <c r="HT187" s="86">
        <f t="shared" si="231"/>
        <v>6.4695174209691353E-25</v>
      </c>
      <c r="HU187" s="86">
        <f t="shared" si="231"/>
        <v>1.5144607775530398E-26</v>
      </c>
      <c r="HV187" s="86">
        <f t="shared" si="231"/>
        <v>5.8797191593362556E-25</v>
      </c>
      <c r="HW187" s="86">
        <f t="shared" si="231"/>
        <v>3.1401830601195014E-28</v>
      </c>
      <c r="HX187" s="86">
        <f t="shared" si="231"/>
        <v>4.2968293976054877E-34</v>
      </c>
      <c r="HY187" s="86">
        <f t="shared" si="231"/>
        <v>1.189078725552978E-26</v>
      </c>
      <c r="HZ187" s="86">
        <f t="shared" si="231"/>
        <v>1.3525768398184849E-49</v>
      </c>
      <c r="IA187" s="86">
        <f t="shared" si="231"/>
        <v>7.922164368839485E-54</v>
      </c>
      <c r="IB187" s="86">
        <f t="shared" si="231"/>
        <v>1.0593063132410338E-42</v>
      </c>
      <c r="IC187" s="86">
        <f t="shared" si="231"/>
        <v>1.9252130869691183E-32</v>
      </c>
      <c r="ID187" s="86">
        <f t="shared" si="231"/>
        <v>9.1470979273491795E-35</v>
      </c>
      <c r="IE187" s="86">
        <f t="shared" si="231"/>
        <v>6.5510627835847279E-28</v>
      </c>
      <c r="IF187" s="86">
        <f t="shared" si="231"/>
        <v>1.1893736912924219E-29</v>
      </c>
      <c r="IG187" s="86">
        <f t="shared" si="231"/>
        <v>8.2777234983509101E-25</v>
      </c>
      <c r="II187" s="86">
        <f t="shared" si="232"/>
        <v>0.52560420024845256</v>
      </c>
      <c r="IJ187" s="86">
        <f t="shared" si="232"/>
        <v>0.42315070231194657</v>
      </c>
      <c r="IK187" s="86">
        <f t="shared" si="232"/>
        <v>0.42814857392187533</v>
      </c>
      <c r="IL187" s="86">
        <f t="shared" si="232"/>
        <v>0.46618976686089947</v>
      </c>
      <c r="IM187" s="86">
        <f t="shared" si="232"/>
        <v>0.44701209208078074</v>
      </c>
      <c r="IN187" s="86">
        <f t="shared" si="232"/>
        <v>0.48283081032051445</v>
      </c>
      <c r="IO187" s="86">
        <f t="shared" si="232"/>
        <v>0.50947628090682762</v>
      </c>
      <c r="IP187" s="86">
        <f t="shared" si="232"/>
        <v>0.30531146309413371</v>
      </c>
      <c r="IQ187" s="86">
        <f t="shared" si="232"/>
        <v>0.25797699251687906</v>
      </c>
      <c r="IR187" s="86">
        <f t="shared" si="232"/>
        <v>0.33093430201732671</v>
      </c>
      <c r="IS187" s="86">
        <f t="shared" si="232"/>
        <v>0.40307669119300815</v>
      </c>
      <c r="IT187" s="86">
        <f t="shared" si="232"/>
        <v>0.40476258759557338</v>
      </c>
      <c r="IU187" s="86">
        <f t="shared" si="232"/>
        <v>0.49196775094294715</v>
      </c>
      <c r="IV187" s="86">
        <f t="shared" si="232"/>
        <v>0.5370819241987459</v>
      </c>
      <c r="IW187" s="86">
        <f t="shared" si="232"/>
        <v>0.5652958495097391</v>
      </c>
      <c r="IY187" s="86">
        <f t="shared" si="233"/>
        <v>0.52560420024845256</v>
      </c>
      <c r="IZ187" s="86">
        <f t="shared" si="233"/>
        <v>0.42315070231194657</v>
      </c>
      <c r="JA187" s="86">
        <f t="shared" si="233"/>
        <v>0.42814857392187533</v>
      </c>
      <c r="JB187" s="86">
        <f t="shared" si="233"/>
        <v>0.46618976686089947</v>
      </c>
      <c r="JC187" s="86">
        <f t="shared" si="233"/>
        <v>0.44701209208078074</v>
      </c>
      <c r="JD187" s="86">
        <f t="shared" si="233"/>
        <v>0.48283081032051445</v>
      </c>
      <c r="JE187" s="86">
        <f t="shared" si="233"/>
        <v>0.50947628090682762</v>
      </c>
      <c r="JF187" s="86">
        <f t="shared" si="233"/>
        <v>0.30531146309413371</v>
      </c>
      <c r="JG187" s="86">
        <f t="shared" si="233"/>
        <v>0.25797699251687906</v>
      </c>
      <c r="JH187" s="86">
        <f t="shared" si="233"/>
        <v>0.33093430201732671</v>
      </c>
      <c r="JI187" s="86">
        <f t="shared" si="233"/>
        <v>0.40307669119300815</v>
      </c>
      <c r="JJ187" s="86">
        <f t="shared" si="233"/>
        <v>0.40476258759557338</v>
      </c>
      <c r="JK187" s="86">
        <f t="shared" si="233"/>
        <v>0.49196775094294715</v>
      </c>
      <c r="JL187" s="86">
        <f t="shared" si="233"/>
        <v>0.5370819241987459</v>
      </c>
      <c r="JM187" s="86">
        <f t="shared" si="233"/>
        <v>0.5652958495097391</v>
      </c>
    </row>
    <row r="188" spans="2:273" x14ac:dyDescent="0.25">
      <c r="B188" s="2">
        <v>161</v>
      </c>
      <c r="C188" s="37">
        <v>69.814999999999998</v>
      </c>
      <c r="D188" s="37">
        <v>66.650999999999996</v>
      </c>
      <c r="E188" s="37">
        <v>65.078999999999994</v>
      </c>
      <c r="F188" s="37">
        <v>64.194000000000003</v>
      </c>
      <c r="G188" s="37">
        <v>62.097000000000001</v>
      </c>
      <c r="H188" s="37">
        <v>60.628999999999998</v>
      </c>
      <c r="I188" s="37">
        <v>59.508000000000003</v>
      </c>
      <c r="J188" s="37">
        <v>58.033000000000001</v>
      </c>
      <c r="K188" s="37">
        <v>58.689</v>
      </c>
      <c r="L188" s="37">
        <v>60.902000000000001</v>
      </c>
      <c r="M188" s="37">
        <v>61.869</v>
      </c>
      <c r="N188" s="37">
        <v>61.302</v>
      </c>
      <c r="O188" s="37">
        <v>63.127000000000002</v>
      </c>
      <c r="P188" s="37">
        <v>79.25</v>
      </c>
      <c r="Q188" s="37">
        <v>112.93300000000001</v>
      </c>
      <c r="S188" s="4">
        <f t="shared" si="234"/>
        <v>69.893357977062777</v>
      </c>
      <c r="T188" s="4">
        <f t="shared" si="234"/>
        <v>66.431190402829699</v>
      </c>
      <c r="U188" s="4">
        <f t="shared" si="234"/>
        <v>64.783003416370207</v>
      </c>
      <c r="V188" s="4">
        <f t="shared" si="234"/>
        <v>64.406854963035101</v>
      </c>
      <c r="W188" s="4">
        <f t="shared" si="234"/>
        <v>62.610930417192776</v>
      </c>
      <c r="X188" s="4">
        <f t="shared" si="234"/>
        <v>61.617171711816525</v>
      </c>
      <c r="Y188" s="4">
        <f t="shared" si="234"/>
        <v>60.062491992255595</v>
      </c>
      <c r="Z188" s="4">
        <f t="shared" si="234"/>
        <v>56.180319501233825</v>
      </c>
      <c r="AA188" s="4">
        <f t="shared" si="234"/>
        <v>56.802442337812948</v>
      </c>
      <c r="AB188" s="4">
        <f t="shared" si="234"/>
        <v>59.829727990895627</v>
      </c>
      <c r="AC188" s="4">
        <f t="shared" si="234"/>
        <v>61.635261097201848</v>
      </c>
      <c r="AD188" s="4">
        <f t="shared" si="234"/>
        <v>59.602367491479988</v>
      </c>
      <c r="AE188" s="4">
        <f t="shared" si="234"/>
        <v>62.345810261228259</v>
      </c>
      <c r="AF188" s="4">
        <f t="shared" si="234"/>
        <v>79.194794195500961</v>
      </c>
      <c r="AG188" s="4">
        <f t="shared" si="234"/>
        <v>111.74918498521032</v>
      </c>
      <c r="AI188" s="4">
        <f t="shared" si="235"/>
        <v>-7.8357977062779582E-2</v>
      </c>
      <c r="AJ188" s="4">
        <f t="shared" si="235"/>
        <v>0.21980959717029691</v>
      </c>
      <c r="AK188" s="4">
        <f t="shared" si="235"/>
        <v>0.29599658362978687</v>
      </c>
      <c r="AL188" s="4">
        <f t="shared" si="235"/>
        <v>-0.21285496303509888</v>
      </c>
      <c r="AM188" s="4">
        <f t="shared" si="235"/>
        <v>-0.51393041719277477</v>
      </c>
      <c r="AN188" s="4">
        <f t="shared" si="235"/>
        <v>-0.98817171181652697</v>
      </c>
      <c r="AO188" s="4">
        <f t="shared" si="235"/>
        <v>-0.55449199225559198</v>
      </c>
      <c r="AP188" s="4">
        <f t="shared" si="235"/>
        <v>1.8526804987661762</v>
      </c>
      <c r="AQ188" s="4">
        <f t="shared" si="235"/>
        <v>1.8865576621870517</v>
      </c>
      <c r="AR188" s="4">
        <f t="shared" si="235"/>
        <v>1.072272009104374</v>
      </c>
      <c r="AS188" s="4">
        <f t="shared" si="235"/>
        <v>0.23373890279815157</v>
      </c>
      <c r="AT188" s="4">
        <f t="shared" si="235"/>
        <v>1.6996325085200112</v>
      </c>
      <c r="AU188" s="4">
        <f t="shared" si="235"/>
        <v>0.78118973877174369</v>
      </c>
      <c r="AV188" s="4">
        <f t="shared" si="235"/>
        <v>5.5205804499038891E-2</v>
      </c>
      <c r="AW188" s="4">
        <f t="shared" si="235"/>
        <v>1.1838150147896869</v>
      </c>
      <c r="AY188" s="2">
        <f t="shared" si="227"/>
        <v>69.451526812805838</v>
      </c>
      <c r="AZ188" s="2">
        <f t="shared" si="227"/>
        <v>66.379823960979465</v>
      </c>
      <c r="BA188" s="2">
        <f t="shared" si="227"/>
        <v>64.683266468202916</v>
      </c>
      <c r="BB188" s="2">
        <f t="shared" si="227"/>
        <v>64.192922674848077</v>
      </c>
      <c r="BC188" s="2">
        <f t="shared" si="227"/>
        <v>62.430334625040217</v>
      </c>
      <c r="BD188" s="2">
        <f t="shared" si="227"/>
        <v>61.351749632225321</v>
      </c>
      <c r="BE188" s="2">
        <f t="shared" si="227"/>
        <v>59.598855633585771</v>
      </c>
      <c r="BF188" s="2">
        <f t="shared" si="227"/>
        <v>56.152704328129246</v>
      </c>
      <c r="BG188" s="2">
        <f t="shared" si="227"/>
        <v>56.791201790956464</v>
      </c>
      <c r="BH188" s="2">
        <f t="shared" si="227"/>
        <v>59.779639829705317</v>
      </c>
      <c r="BI188" s="2">
        <f t="shared" si="227"/>
        <v>61.453916703887302</v>
      </c>
      <c r="BJ188" s="2">
        <f t="shared" si="227"/>
        <v>59.339031655099987</v>
      </c>
      <c r="BK188" s="2">
        <f t="shared" si="227"/>
        <v>61.535162516726515</v>
      </c>
      <c r="BL188" s="2">
        <f t="shared" si="227"/>
        <v>66.102609192920596</v>
      </c>
      <c r="BM188" s="2">
        <f t="shared" si="227"/>
        <v>69.334083826290538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95.001506040471156</v>
      </c>
      <c r="DL188" s="2">
        <f t="shared" si="236"/>
        <v>97.590192389006333</v>
      </c>
      <c r="DM188" s="2">
        <f t="shared" si="236"/>
        <v>88.026247357293897</v>
      </c>
      <c r="DN188" s="2">
        <f t="shared" si="236"/>
        <v>89.872368041487732</v>
      </c>
      <c r="DO188" s="2">
        <f t="shared" si="236"/>
        <v>83.107825729951657</v>
      </c>
      <c r="DP188" s="2">
        <f t="shared" si="236"/>
        <v>37.364807637597117</v>
      </c>
      <c r="DQ188" s="2">
        <f t="shared" si="236"/>
        <v>51.761406263406236</v>
      </c>
      <c r="DR188" s="2">
        <f t="shared" si="236"/>
        <v>102.48689343715239</v>
      </c>
      <c r="DS188" s="2">
        <f t="shared" si="236"/>
        <v>81.435220689655154</v>
      </c>
      <c r="DT188" s="2">
        <f t="shared" si="236"/>
        <v>77.444868520578382</v>
      </c>
      <c r="DU188" s="2">
        <f t="shared" si="236"/>
        <v>58.645411840411839</v>
      </c>
      <c r="DV188" s="2">
        <f t="shared" si="236"/>
        <v>81.312814749972688</v>
      </c>
      <c r="DW188" s="2">
        <f t="shared" si="236"/>
        <v>106.70153330206378</v>
      </c>
      <c r="DX188" s="2">
        <f t="shared" si="236"/>
        <v>87.356739167739192</v>
      </c>
      <c r="DY188" s="2">
        <f t="shared" si="236"/>
        <v>119.19246985539486</v>
      </c>
      <c r="EA188" s="2">
        <f t="shared" si="240"/>
        <v>69.471729312998463</v>
      </c>
      <c r="EB188" s="2">
        <f t="shared" si="240"/>
        <v>64.907682920041182</v>
      </c>
      <c r="EC188" s="2">
        <f t="shared" si="240"/>
        <v>63.887276982906741</v>
      </c>
      <c r="ED188" s="2">
        <f t="shared" si="240"/>
        <v>64.429712480134611</v>
      </c>
      <c r="EE188" s="2">
        <f t="shared" si="240"/>
        <v>62.425201552656517</v>
      </c>
      <c r="EF188" s="2">
        <f t="shared" si="239"/>
        <v>61.625312606620511</v>
      </c>
      <c r="EG188" s="2">
        <f t="shared" si="239"/>
        <v>59.106215961760071</v>
      </c>
      <c r="EH188" s="2">
        <f t="shared" si="239"/>
        <v>54.728363578680188</v>
      </c>
      <c r="EI188" s="2">
        <f t="shared" si="239"/>
        <v>55.703719425231071</v>
      </c>
      <c r="EJ188" s="2">
        <f t="shared" si="239"/>
        <v>59.260851315090889</v>
      </c>
      <c r="EK188" s="2">
        <f t="shared" si="212"/>
        <v>60.240639390645022</v>
      </c>
      <c r="EL188" s="2">
        <f t="shared" si="179"/>
        <v>58.221883633342294</v>
      </c>
      <c r="EM188" s="2">
        <f t="shared" si="179"/>
        <v>60.21477803913497</v>
      </c>
      <c r="EN188" s="2">
        <f t="shared" si="179"/>
        <v>66.058278621854328</v>
      </c>
      <c r="EO188" s="2">
        <f t="shared" si="179"/>
        <v>69.975747812541783</v>
      </c>
      <c r="EQ188" s="2">
        <f t="shared" si="237"/>
        <v>69.439134980500327</v>
      </c>
      <c r="ER188" s="2">
        <f t="shared" si="237"/>
        <v>67.070983495042682</v>
      </c>
      <c r="ES188" s="2">
        <f t="shared" si="237"/>
        <v>65.069887362099124</v>
      </c>
      <c r="ET188" s="2">
        <f t="shared" si="237"/>
        <v>64.070010988196003</v>
      </c>
      <c r="EU188" s="2">
        <f t="shared" si="237"/>
        <v>62.432280860697929</v>
      </c>
      <c r="EV188" s="2">
        <f t="shared" si="237"/>
        <v>61.196825346837336</v>
      </c>
      <c r="EW188" s="2">
        <f t="shared" si="237"/>
        <v>59.878727186942939</v>
      </c>
      <c r="EX188" s="2">
        <f t="shared" si="237"/>
        <v>56.85998167711621</v>
      </c>
      <c r="EY188" s="2">
        <f t="shared" si="237"/>
        <v>57.309138154156813</v>
      </c>
      <c r="EZ188" s="2">
        <f t="shared" si="237"/>
        <v>60.032291332997005</v>
      </c>
      <c r="FA188" s="2">
        <f t="shared" si="237"/>
        <v>62.060111632401416</v>
      </c>
      <c r="FB188" s="2">
        <f t="shared" si="237"/>
        <v>59.914281765312651</v>
      </c>
      <c r="FC188" s="2">
        <f t="shared" si="237"/>
        <v>62.274031721833481</v>
      </c>
      <c r="FD188" s="2">
        <f t="shared" si="237"/>
        <v>66.136533028050977</v>
      </c>
      <c r="FE188" s="2">
        <f t="shared" si="237"/>
        <v>68.666566349170139</v>
      </c>
      <c r="FG188" s="2">
        <f t="shared" si="238"/>
        <v>0.99997867205047697</v>
      </c>
      <c r="FH188" s="2">
        <f t="shared" si="238"/>
        <v>0.99998043841547135</v>
      </c>
      <c r="FI188" s="2">
        <f t="shared" si="238"/>
        <v>0.99998071851472126</v>
      </c>
      <c r="FJ188" s="2">
        <f t="shared" si="238"/>
        <v>0.99997813571451999</v>
      </c>
      <c r="FK188" s="2">
        <f t="shared" si="238"/>
        <v>0.99997793186594874</v>
      </c>
      <c r="FL188" s="2">
        <f t="shared" si="238"/>
        <v>0.99997596582207848</v>
      </c>
      <c r="FM188" s="2">
        <f t="shared" si="238"/>
        <v>0.99997237420376262</v>
      </c>
      <c r="FN188" s="2">
        <f t="shared" si="238"/>
        <v>0.99996926721839741</v>
      </c>
      <c r="FO188" s="2">
        <f t="shared" si="238"/>
        <v>0.99996718717466904</v>
      </c>
      <c r="FP188" s="2">
        <f t="shared" si="238"/>
        <v>0.99996821586643092</v>
      </c>
      <c r="FQ188" s="2">
        <f t="shared" si="238"/>
        <v>0.9999725514900164</v>
      </c>
      <c r="FR188" s="2">
        <f t="shared" si="238"/>
        <v>0.99997344476608296</v>
      </c>
      <c r="FS188" s="2">
        <f t="shared" si="238"/>
        <v>0.99997524890645784</v>
      </c>
      <c r="FT188" s="2">
        <f t="shared" si="238"/>
        <v>0.99997239926841686</v>
      </c>
      <c r="FU188" s="2">
        <f t="shared" si="238"/>
        <v>0.99996883362579814</v>
      </c>
      <c r="FW188" s="2">
        <f t="shared" si="229"/>
        <v>0.63652164017123314</v>
      </c>
      <c r="FX188" s="2">
        <f t="shared" si="229"/>
        <v>0.68021140301581962</v>
      </c>
      <c r="FY188" s="2">
        <f t="shared" si="229"/>
        <v>0.67268482003136998</v>
      </c>
      <c r="FZ188" s="2">
        <f t="shared" si="229"/>
        <v>0.65984183021295939</v>
      </c>
      <c r="GA188" s="2">
        <f t="shared" si="229"/>
        <v>0.66060770819202164</v>
      </c>
      <c r="GB188" s="2">
        <f t="shared" si="229"/>
        <v>0.63707820213937794</v>
      </c>
      <c r="GC188" s="2">
        <f t="shared" si="229"/>
        <v>0.63797464939769455</v>
      </c>
      <c r="GD188" s="2">
        <f t="shared" si="229"/>
        <v>0.66750840501177611</v>
      </c>
      <c r="GE188" s="2">
        <f t="shared" si="229"/>
        <v>0.67685646298397195</v>
      </c>
      <c r="GF188" s="2">
        <f t="shared" si="229"/>
        <v>0.67174445109718506</v>
      </c>
      <c r="GG188" s="2">
        <f t="shared" si="229"/>
        <v>0.6668533171412161</v>
      </c>
      <c r="GH188" s="2">
        <f t="shared" si="229"/>
        <v>0.65973532798728141</v>
      </c>
      <c r="GI188" s="2">
        <f t="shared" si="229"/>
        <v>0.64063689221368636</v>
      </c>
      <c r="GJ188" s="2">
        <f t="shared" si="229"/>
        <v>0.5589808944902448</v>
      </c>
      <c r="GK188" s="2">
        <f t="shared" si="229"/>
        <v>0.4912977391009884</v>
      </c>
      <c r="GM188" s="86">
        <f t="shared" si="230"/>
        <v>1.4908441430884619E-216</v>
      </c>
      <c r="GN188" s="86">
        <f t="shared" si="230"/>
        <v>3.6337916836239055E-245</v>
      </c>
      <c r="GO188" s="86">
        <f t="shared" si="230"/>
        <v>7.8538828867746323E-240</v>
      </c>
      <c r="GP188" s="86">
        <f t="shared" si="230"/>
        <v>1.5589049181250131E-260</v>
      </c>
      <c r="GQ188" s="86">
        <f t="shared" si="230"/>
        <v>0</v>
      </c>
      <c r="GR188" s="86">
        <f t="shared" si="230"/>
        <v>3.3452015998414409E-204</v>
      </c>
      <c r="GS188" s="86">
        <f t="shared" si="230"/>
        <v>5.4399062813490447E-124</v>
      </c>
      <c r="GT188" s="86">
        <f t="shared" si="230"/>
        <v>3.3838258756350792E-22</v>
      </c>
      <c r="GU188" s="86">
        <f t="shared" si="230"/>
        <v>1.9304880604134178E-35</v>
      </c>
      <c r="GV188" s="86">
        <f t="shared" si="230"/>
        <v>6.9455346584745935E-53</v>
      </c>
      <c r="GW188" s="86">
        <f t="shared" si="230"/>
        <v>2.571807673076322E-223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7.5408212727450656E-129</v>
      </c>
      <c r="HD188" s="86">
        <f t="shared" si="181"/>
        <v>1.463012168374197E-165</v>
      </c>
      <c r="HE188" s="86">
        <f t="shared" si="181"/>
        <v>4.9487116713882758E-148</v>
      </c>
      <c r="HF188" s="86">
        <f t="shared" si="181"/>
        <v>1.8544635996580678E-166</v>
      </c>
      <c r="HG188" s="86">
        <f t="shared" si="181"/>
        <v>0</v>
      </c>
      <c r="HH188" s="86">
        <f t="shared" si="181"/>
        <v>7.1482303594226285E-185</v>
      </c>
      <c r="HI188" s="86">
        <f t="shared" si="241"/>
        <v>2.1181428916245057E-168</v>
      </c>
      <c r="HJ188" s="86">
        <f t="shared" si="241"/>
        <v>2.9930867823656417E-39</v>
      </c>
      <c r="HK188" s="86">
        <f t="shared" si="241"/>
        <v>6.7089666802605208E-38</v>
      </c>
      <c r="HL188" s="86">
        <f t="shared" si="241"/>
        <v>9.511102376891166E-112</v>
      </c>
      <c r="HM188" s="86">
        <f t="shared" si="241"/>
        <v>1.4139291564416081E-291</v>
      </c>
      <c r="HN188" s="86">
        <f t="shared" si="241"/>
        <v>2.1058379803592517E-283</v>
      </c>
      <c r="HO188" s="86">
        <f t="shared" si="226"/>
        <v>1.2957666602863047E-274</v>
      </c>
      <c r="HP188" s="86">
        <f t="shared" si="226"/>
        <v>6.5844576134999816E-286</v>
      </c>
      <c r="HQ188" s="86">
        <f t="shared" si="226"/>
        <v>0</v>
      </c>
      <c r="HS188" s="86">
        <f t="shared" si="231"/>
        <v>1.434347339661975E-24</v>
      </c>
      <c r="HT188" s="86">
        <f t="shared" si="231"/>
        <v>3.0804047838085504E-26</v>
      </c>
      <c r="HU188" s="86">
        <f t="shared" si="231"/>
        <v>5.7105989706165578E-28</v>
      </c>
      <c r="HV188" s="86">
        <f t="shared" si="231"/>
        <v>2.5261020911742476E-26</v>
      </c>
      <c r="HW188" s="86">
        <f t="shared" si="231"/>
        <v>9.2537397440442895E-30</v>
      </c>
      <c r="HX188" s="86">
        <f t="shared" si="231"/>
        <v>6.0421659281837964E-36</v>
      </c>
      <c r="HY188" s="86">
        <f t="shared" si="231"/>
        <v>4.0076342604395872E-28</v>
      </c>
      <c r="HZ188" s="86">
        <f t="shared" si="231"/>
        <v>2.6273626448203446E-52</v>
      </c>
      <c r="IA188" s="86">
        <f t="shared" si="231"/>
        <v>9.4603502561422711E-57</v>
      </c>
      <c r="IB188" s="86">
        <f t="shared" si="231"/>
        <v>5.2804944792539365E-45</v>
      </c>
      <c r="IC188" s="86">
        <f t="shared" si="231"/>
        <v>3.370650935177995E-34</v>
      </c>
      <c r="ID188" s="86">
        <f t="shared" si="231"/>
        <v>1.1114185315904617E-36</v>
      </c>
      <c r="IE188" s="86">
        <f t="shared" si="231"/>
        <v>1.7695457932486833E-29</v>
      </c>
      <c r="IF188" s="86">
        <f t="shared" si="231"/>
        <v>1.8145560197658869E-31</v>
      </c>
      <c r="IG188" s="86">
        <f t="shared" si="231"/>
        <v>2.1341590973405897E-26</v>
      </c>
      <c r="II188" s="86">
        <f t="shared" si="232"/>
        <v>0.47633854397264253</v>
      </c>
      <c r="IJ188" s="86">
        <f t="shared" si="232"/>
        <v>0.3688090979749698</v>
      </c>
      <c r="IK188" s="86">
        <f t="shared" si="232"/>
        <v>0.3715193069193557</v>
      </c>
      <c r="IL188" s="86">
        <f t="shared" si="232"/>
        <v>0.4104540361227304</v>
      </c>
      <c r="IM188" s="86">
        <f t="shared" si="232"/>
        <v>0.3880336210096812</v>
      </c>
      <c r="IN188" s="86">
        <f t="shared" si="232"/>
        <v>0.41940739805837762</v>
      </c>
      <c r="IO188" s="86">
        <f t="shared" si="232"/>
        <v>0.45484306298520394</v>
      </c>
      <c r="IP188" s="86">
        <f t="shared" si="232"/>
        <v>0.23891053743476026</v>
      </c>
      <c r="IQ188" s="86">
        <f t="shared" si="232"/>
        <v>0.19684774267327909</v>
      </c>
      <c r="IR188" s="86">
        <f t="shared" si="232"/>
        <v>0.26663844487107047</v>
      </c>
      <c r="IS188" s="86">
        <f t="shared" si="232"/>
        <v>0.34098384657778713</v>
      </c>
      <c r="IT188" s="86">
        <f t="shared" si="232"/>
        <v>0.33948019051572642</v>
      </c>
      <c r="IU188" s="86">
        <f t="shared" si="232"/>
        <v>0.43316491041451466</v>
      </c>
      <c r="IV188" s="86">
        <f t="shared" si="232"/>
        <v>0.52284175236513153</v>
      </c>
      <c r="IW188" s="86">
        <f t="shared" si="232"/>
        <v>0.52699162354444096</v>
      </c>
      <c r="IY188" s="86">
        <f t="shared" si="233"/>
        <v>0.47633854397264253</v>
      </c>
      <c r="IZ188" s="86">
        <f t="shared" si="233"/>
        <v>0.3688090979749698</v>
      </c>
      <c r="JA188" s="86">
        <f t="shared" si="233"/>
        <v>0.3715193069193557</v>
      </c>
      <c r="JB188" s="86">
        <f t="shared" si="233"/>
        <v>0.4104540361227304</v>
      </c>
      <c r="JC188" s="86">
        <f t="shared" si="233"/>
        <v>0.3880336210096812</v>
      </c>
      <c r="JD188" s="86">
        <f t="shared" si="233"/>
        <v>0.41940739805837762</v>
      </c>
      <c r="JE188" s="86">
        <f t="shared" si="233"/>
        <v>0.45484306298520394</v>
      </c>
      <c r="JF188" s="86">
        <f t="shared" si="233"/>
        <v>0.23891053743476026</v>
      </c>
      <c r="JG188" s="86">
        <f t="shared" si="233"/>
        <v>0.19684774267327909</v>
      </c>
      <c r="JH188" s="86">
        <f t="shared" si="233"/>
        <v>0.26663844487107047</v>
      </c>
      <c r="JI188" s="86">
        <f t="shared" si="233"/>
        <v>0.34098384657778713</v>
      </c>
      <c r="JJ188" s="86">
        <f t="shared" si="233"/>
        <v>0.33948019051572642</v>
      </c>
      <c r="JK188" s="86">
        <f t="shared" si="233"/>
        <v>0.43316491041451466</v>
      </c>
      <c r="JL188" s="86">
        <f t="shared" si="233"/>
        <v>0.52284175236513153</v>
      </c>
      <c r="JM188" s="86">
        <f t="shared" si="233"/>
        <v>0.52699162354444096</v>
      </c>
    </row>
    <row r="189" spans="2:273" x14ac:dyDescent="0.25">
      <c r="B189" s="2">
        <v>162</v>
      </c>
      <c r="C189" s="37">
        <v>70.296000000000006</v>
      </c>
      <c r="D189" s="37">
        <v>66.936999999999998</v>
      </c>
      <c r="E189" s="37">
        <v>65.126999999999995</v>
      </c>
      <c r="F189" s="37">
        <v>64.113</v>
      </c>
      <c r="G189" s="37">
        <v>60.951999999999998</v>
      </c>
      <c r="H189" s="37">
        <v>60.854999999999997</v>
      </c>
      <c r="I189" s="37">
        <v>59.917999999999999</v>
      </c>
      <c r="J189" s="37">
        <v>57.015999999999998</v>
      </c>
      <c r="K189" s="37">
        <v>57.475000000000001</v>
      </c>
      <c r="L189" s="37">
        <v>60.048999999999999</v>
      </c>
      <c r="M189" s="37">
        <v>62.164000000000001</v>
      </c>
      <c r="N189" s="37">
        <v>61.094999999999999</v>
      </c>
      <c r="O189" s="37">
        <v>62.158999999999999</v>
      </c>
      <c r="P189" s="37">
        <v>73.966999999999999</v>
      </c>
      <c r="Q189" s="37">
        <v>102.75</v>
      </c>
      <c r="S189" s="4">
        <f t="shared" si="234"/>
        <v>69.619948130219186</v>
      </c>
      <c r="T189" s="4">
        <f t="shared" si="234"/>
        <v>66.344434451613893</v>
      </c>
      <c r="U189" s="4">
        <f t="shared" si="234"/>
        <v>64.655428725256044</v>
      </c>
      <c r="V189" s="4">
        <f t="shared" si="234"/>
        <v>64.212569530685357</v>
      </c>
      <c r="W189" s="4">
        <f t="shared" si="234"/>
        <v>62.421974505813651</v>
      </c>
      <c r="X189" s="4">
        <f t="shared" si="234"/>
        <v>61.38441887946643</v>
      </c>
      <c r="Y189" s="4">
        <f t="shared" si="234"/>
        <v>59.744171660348684</v>
      </c>
      <c r="Z189" s="4">
        <f t="shared" si="234"/>
        <v>56.031559779656789</v>
      </c>
      <c r="AA189" s="4">
        <f t="shared" si="234"/>
        <v>56.609677351221237</v>
      </c>
      <c r="AB189" s="4">
        <f t="shared" si="234"/>
        <v>59.631583729925879</v>
      </c>
      <c r="AC189" s="4">
        <f t="shared" si="234"/>
        <v>61.377996352485063</v>
      </c>
      <c r="AD189" s="4">
        <f t="shared" si="234"/>
        <v>59.316633276115141</v>
      </c>
      <c r="AE189" s="4">
        <f t="shared" si="234"/>
        <v>61.833175250837712</v>
      </c>
      <c r="AF189" s="4">
        <f t="shared" si="234"/>
        <v>74.758595054660603</v>
      </c>
      <c r="AG189" s="4">
        <f t="shared" si="234"/>
        <v>100.25479736521208</v>
      </c>
      <c r="AI189" s="4">
        <f t="shared" si="235"/>
        <v>0.67605186978082088</v>
      </c>
      <c r="AJ189" s="4">
        <f t="shared" si="235"/>
        <v>0.59256554838610498</v>
      </c>
      <c r="AK189" s="4">
        <f t="shared" si="235"/>
        <v>0.47157127474395111</v>
      </c>
      <c r="AL189" s="4">
        <f t="shared" si="235"/>
        <v>-9.9569530685357677E-2</v>
      </c>
      <c r="AM189" s="4">
        <f t="shared" si="235"/>
        <v>-1.4699745058136529</v>
      </c>
      <c r="AN189" s="4">
        <f t="shared" si="235"/>
        <v>-0.52941887946643362</v>
      </c>
      <c r="AO189" s="4">
        <f t="shared" si="235"/>
        <v>0.17382833965131539</v>
      </c>
      <c r="AP189" s="4">
        <f t="shared" si="235"/>
        <v>0.98444022034320966</v>
      </c>
      <c r="AQ189" s="4">
        <f t="shared" si="235"/>
        <v>0.86532264877876486</v>
      </c>
      <c r="AR189" s="4">
        <f t="shared" si="235"/>
        <v>0.41741627007412063</v>
      </c>
      <c r="AS189" s="4">
        <f t="shared" si="235"/>
        <v>0.78600364751493856</v>
      </c>
      <c r="AT189" s="4">
        <f t="shared" si="235"/>
        <v>1.7783667238848579</v>
      </c>
      <c r="AU189" s="4">
        <f t="shared" si="235"/>
        <v>0.32582474916228676</v>
      </c>
      <c r="AV189" s="4">
        <f t="shared" si="235"/>
        <v>-0.79159505466060409</v>
      </c>
      <c r="AW189" s="4">
        <f t="shared" si="235"/>
        <v>2.4952026347879155</v>
      </c>
      <c r="AY189" s="2">
        <f t="shared" si="227"/>
        <v>69.383452053802756</v>
      </c>
      <c r="AZ189" s="2">
        <f t="shared" si="227"/>
        <v>66.320667372505298</v>
      </c>
      <c r="BA189" s="2">
        <f t="shared" si="227"/>
        <v>64.610615781541213</v>
      </c>
      <c r="BB189" s="2">
        <f t="shared" si="227"/>
        <v>64.109889341622647</v>
      </c>
      <c r="BC189" s="2">
        <f t="shared" si="227"/>
        <v>62.341505370207202</v>
      </c>
      <c r="BD189" s="2">
        <f t="shared" si="227"/>
        <v>61.269506667277938</v>
      </c>
      <c r="BE189" s="2">
        <f t="shared" si="227"/>
        <v>59.512973005630442</v>
      </c>
      <c r="BF189" s="2">
        <f t="shared" si="227"/>
        <v>56.024980686482365</v>
      </c>
      <c r="BG189" s="2">
        <f t="shared" si="227"/>
        <v>56.607430344655356</v>
      </c>
      <c r="BH189" s="2">
        <f t="shared" si="227"/>
        <v>59.6171435433223</v>
      </c>
      <c r="BI189" s="2">
        <f t="shared" si="227"/>
        <v>61.30768370870193</v>
      </c>
      <c r="BJ189" s="2">
        <f t="shared" si="227"/>
        <v>59.219953093047337</v>
      </c>
      <c r="BK189" s="2">
        <f t="shared" si="227"/>
        <v>61.454402232642757</v>
      </c>
      <c r="BL189" s="2">
        <f t="shared" si="227"/>
        <v>65.969234366019748</v>
      </c>
      <c r="BM189" s="2">
        <f t="shared" si="227"/>
        <v>69.171585622068022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95.060625792811834</v>
      </c>
      <c r="DL189" s="2">
        <f t="shared" si="236"/>
        <v>97.683196919359702</v>
      </c>
      <c r="DM189" s="2">
        <f t="shared" si="236"/>
        <v>88.06554032014499</v>
      </c>
      <c r="DN189" s="2">
        <f t="shared" si="236"/>
        <v>89.955621343489199</v>
      </c>
      <c r="DO189" s="2">
        <f t="shared" si="236"/>
        <v>83.137878967128543</v>
      </c>
      <c r="DP189" s="2">
        <f t="shared" si="236"/>
        <v>37.038018492176391</v>
      </c>
      <c r="DQ189" s="2">
        <f t="shared" si="236"/>
        <v>51.509778721578698</v>
      </c>
      <c r="DR189" s="2">
        <f t="shared" si="236"/>
        <v>102.64000155728587</v>
      </c>
      <c r="DS189" s="2">
        <f t="shared" si="236"/>
        <v>81.433020689655152</v>
      </c>
      <c r="DT189" s="2">
        <f t="shared" si="236"/>
        <v>77.406963959955462</v>
      </c>
      <c r="DU189" s="2">
        <f t="shared" si="236"/>
        <v>58.468026898326897</v>
      </c>
      <c r="DV189" s="2">
        <f t="shared" si="236"/>
        <v>81.316850421271511</v>
      </c>
      <c r="DW189" s="2">
        <f t="shared" si="236"/>
        <v>106.89670365853658</v>
      </c>
      <c r="DX189" s="2">
        <f t="shared" si="236"/>
        <v>87.385992964392997</v>
      </c>
      <c r="DY189" s="2">
        <f t="shared" si="236"/>
        <v>119.48664783092323</v>
      </c>
      <c r="EA189" s="2">
        <f t="shared" si="240"/>
        <v>69.404831929480906</v>
      </c>
      <c r="EB189" s="2">
        <f t="shared" si="240"/>
        <v>64.774969719740596</v>
      </c>
      <c r="EC189" s="2">
        <f t="shared" si="240"/>
        <v>63.774378348557462</v>
      </c>
      <c r="ED189" s="2">
        <f t="shared" si="240"/>
        <v>64.358988594933166</v>
      </c>
      <c r="EE189" s="2">
        <f t="shared" si="240"/>
        <v>62.336164673579752</v>
      </c>
      <c r="EF189" s="2">
        <f t="shared" si="239"/>
        <v>61.557848392785246</v>
      </c>
      <c r="EG189" s="2">
        <f t="shared" si="239"/>
        <v>58.993726516523459</v>
      </c>
      <c r="EH189" s="2">
        <f t="shared" si="239"/>
        <v>54.523443274111663</v>
      </c>
      <c r="EI189" s="2">
        <f t="shared" si="239"/>
        <v>55.461821570667809</v>
      </c>
      <c r="EJ189" s="2">
        <f t="shared" si="239"/>
        <v>59.07164330640493</v>
      </c>
      <c r="EK189" s="2">
        <f t="shared" si="212"/>
        <v>60.032983846239603</v>
      </c>
      <c r="EL189" s="2">
        <f t="shared" si="179"/>
        <v>58.046608932673223</v>
      </c>
      <c r="EM189" s="2">
        <f t="shared" si="179"/>
        <v>60.063691482532349</v>
      </c>
      <c r="EN189" s="2">
        <f t="shared" si="179"/>
        <v>65.922283685390767</v>
      </c>
      <c r="EO189" s="2">
        <f t="shared" si="179"/>
        <v>69.854262176251055</v>
      </c>
      <c r="EQ189" s="2">
        <f t="shared" si="237"/>
        <v>69.371558621123086</v>
      </c>
      <c r="ER189" s="2">
        <f t="shared" si="237"/>
        <v>66.982569205534148</v>
      </c>
      <c r="ES189" s="2">
        <f t="shared" si="237"/>
        <v>64.981093227318198</v>
      </c>
      <c r="ET189" s="2">
        <f t="shared" si="237"/>
        <v>63.992023699881855</v>
      </c>
      <c r="EU189" s="2">
        <f t="shared" si="237"/>
        <v>62.343392937364143</v>
      </c>
      <c r="EV189" s="2">
        <f t="shared" si="237"/>
        <v>61.120517848267909</v>
      </c>
      <c r="EW189" s="2">
        <f t="shared" si="237"/>
        <v>59.781984803833382</v>
      </c>
      <c r="EX189" s="2">
        <f t="shared" si="237"/>
        <v>56.705138290263193</v>
      </c>
      <c r="EY189" s="2">
        <f t="shared" si="237"/>
        <v>57.105124817880736</v>
      </c>
      <c r="EZ189" s="2">
        <f t="shared" si="237"/>
        <v>59.859485239173672</v>
      </c>
      <c r="FA189" s="2">
        <f t="shared" si="237"/>
        <v>61.888522692362685</v>
      </c>
      <c r="FB189" s="2">
        <f t="shared" si="237"/>
        <v>59.771039854761874</v>
      </c>
      <c r="FC189" s="2">
        <f t="shared" si="237"/>
        <v>62.164277107918316</v>
      </c>
      <c r="FD189" s="2">
        <f t="shared" si="237"/>
        <v>66.00208863232379</v>
      </c>
      <c r="FE189" s="2">
        <f t="shared" si="237"/>
        <v>68.524177957535812</v>
      </c>
      <c r="FG189" s="2">
        <f t="shared" si="238"/>
        <v>0.99998054864235075</v>
      </c>
      <c r="FH189" s="2">
        <f t="shared" si="238"/>
        <v>0.99998215959216785</v>
      </c>
      <c r="FI189" s="2">
        <f t="shared" si="238"/>
        <v>0.99998241504659291</v>
      </c>
      <c r="FJ189" s="2">
        <f t="shared" si="238"/>
        <v>0.99998005949628543</v>
      </c>
      <c r="FK189" s="2">
        <f t="shared" si="238"/>
        <v>0.9999798735834603</v>
      </c>
      <c r="FL189" s="2">
        <f t="shared" si="238"/>
        <v>0.99997808052286641</v>
      </c>
      <c r="FM189" s="2">
        <f t="shared" si="238"/>
        <v>0.99997480491314217</v>
      </c>
      <c r="FN189" s="2">
        <f t="shared" si="238"/>
        <v>0.99997197129426107</v>
      </c>
      <c r="FO189" s="2">
        <f t="shared" si="238"/>
        <v>0.99997007426122753</v>
      </c>
      <c r="FP189" s="2">
        <f t="shared" si="238"/>
        <v>0.99997101244459718</v>
      </c>
      <c r="FQ189" s="2">
        <f t="shared" si="238"/>
        <v>0.9999749666009109</v>
      </c>
      <c r="FR189" s="2">
        <f t="shared" si="238"/>
        <v>0.99997578128223719</v>
      </c>
      <c r="FS189" s="2">
        <f t="shared" si="238"/>
        <v>0.99997742668524281</v>
      </c>
      <c r="FT189" s="2">
        <f t="shared" si="238"/>
        <v>0.99997482777248969</v>
      </c>
      <c r="FU189" s="2">
        <f t="shared" si="238"/>
        <v>0.99997157585095686</v>
      </c>
      <c r="FW189" s="2">
        <f t="shared" si="229"/>
        <v>0.65755155649334318</v>
      </c>
      <c r="FX189" s="2">
        <f t="shared" si="229"/>
        <v>0.69990528921283046</v>
      </c>
      <c r="FY189" s="2">
        <f t="shared" si="229"/>
        <v>0.69263277410702762</v>
      </c>
      <c r="FZ189" s="2">
        <f t="shared" si="229"/>
        <v>0.68020038545110784</v>
      </c>
      <c r="GA189" s="2">
        <f t="shared" si="229"/>
        <v>0.68094258976402555</v>
      </c>
      <c r="GB189" s="2">
        <f t="shared" si="229"/>
        <v>0.65809321407932508</v>
      </c>
      <c r="GC189" s="2">
        <f t="shared" si="229"/>
        <v>0.65896553982881045</v>
      </c>
      <c r="GD189" s="2">
        <f t="shared" si="229"/>
        <v>0.68762533553554139</v>
      </c>
      <c r="GE189" s="2">
        <f t="shared" si="229"/>
        <v>0.69666482349423664</v>
      </c>
      <c r="GF189" s="2">
        <f t="shared" si="229"/>
        <v>0.69172345127517099</v>
      </c>
      <c r="GG189" s="2">
        <f t="shared" si="229"/>
        <v>0.68699129706584838</v>
      </c>
      <c r="GH189" s="2">
        <f t="shared" si="229"/>
        <v>0.68009716709483481</v>
      </c>
      <c r="GI189" s="2">
        <f t="shared" si="229"/>
        <v>0.66155530961999753</v>
      </c>
      <c r="GJ189" s="2">
        <f t="shared" si="229"/>
        <v>0.5815477992202851</v>
      </c>
      <c r="GK189" s="2">
        <f t="shared" si="229"/>
        <v>0.51431879491888677</v>
      </c>
      <c r="GM189" s="86">
        <f t="shared" si="230"/>
        <v>5.2428776311465705E-221</v>
      </c>
      <c r="GN189" s="86">
        <f t="shared" si="230"/>
        <v>3.2066050162744483E-250</v>
      </c>
      <c r="GO189" s="86">
        <f t="shared" si="230"/>
        <v>9.3878336694119493E-245</v>
      </c>
      <c r="GP189" s="86">
        <f t="shared" si="230"/>
        <v>6.9724519964811893E-266</v>
      </c>
      <c r="GQ189" s="86">
        <f t="shared" si="230"/>
        <v>0</v>
      </c>
      <c r="GR189" s="86">
        <f t="shared" si="230"/>
        <v>2.3109476122704195E-208</v>
      </c>
      <c r="GS189" s="86">
        <f t="shared" si="230"/>
        <v>1.6238491532361376E-126</v>
      </c>
      <c r="GT189" s="86">
        <f t="shared" si="230"/>
        <v>1.2918806050617864E-22</v>
      </c>
      <c r="GU189" s="86">
        <f t="shared" si="230"/>
        <v>3.9689563607932337E-36</v>
      </c>
      <c r="GV189" s="86">
        <f t="shared" si="230"/>
        <v>6.3365482567985831E-54</v>
      </c>
      <c r="GW189" s="86">
        <f t="shared" si="230"/>
        <v>7.1085015909278305E-228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2.3973212977853058E-132</v>
      </c>
      <c r="HD189" s="86">
        <f t="shared" si="181"/>
        <v>4.2397366069874089E-170</v>
      </c>
      <c r="HE189" s="86">
        <f t="shared" si="181"/>
        <v>4.8431536714508779E-152</v>
      </c>
      <c r="HF189" s="86">
        <f t="shared" si="181"/>
        <v>5.9341256805523272E-171</v>
      </c>
      <c r="HG189" s="86">
        <f t="shared" si="181"/>
        <v>0</v>
      </c>
      <c r="HH189" s="86">
        <f t="shared" si="181"/>
        <v>8.1116072804255291E-190</v>
      </c>
      <c r="HI189" s="86">
        <f t="shared" si="241"/>
        <v>6.1475964140540525E-173</v>
      </c>
      <c r="HJ189" s="86">
        <f t="shared" si="241"/>
        <v>2.9773339213081521E-40</v>
      </c>
      <c r="HK189" s="86">
        <f t="shared" si="241"/>
        <v>7.3027798238873546E-39</v>
      </c>
      <c r="HL189" s="86">
        <f t="shared" si="241"/>
        <v>1.0672093994326925E-114</v>
      </c>
      <c r="HM189" s="86">
        <f t="shared" si="241"/>
        <v>1.9273301547266071E-299</v>
      </c>
      <c r="HN189" s="86">
        <f t="shared" si="241"/>
        <v>4.8641097314420771E-291</v>
      </c>
      <c r="HO189" s="86">
        <f t="shared" si="226"/>
        <v>4.1714534108296907E-282</v>
      </c>
      <c r="HP189" s="86">
        <f t="shared" si="226"/>
        <v>1.0344551779897929E-293</v>
      </c>
      <c r="HQ189" s="86">
        <f t="shared" si="226"/>
        <v>0</v>
      </c>
      <c r="HS189" s="86">
        <f t="shared" si="231"/>
        <v>6.5812811210812629E-26</v>
      </c>
      <c r="HT189" s="86">
        <f t="shared" si="231"/>
        <v>1.3503815886693248E-27</v>
      </c>
      <c r="HU189" s="86">
        <f t="shared" si="231"/>
        <v>1.9686677647438732E-29</v>
      </c>
      <c r="HV189" s="86">
        <f t="shared" si="231"/>
        <v>9.9378536690580982E-28</v>
      </c>
      <c r="HW189" s="86">
        <f t="shared" si="231"/>
        <v>2.4743731590739783E-31</v>
      </c>
      <c r="HX189" s="86">
        <f t="shared" si="231"/>
        <v>7.5578607792065106E-38</v>
      </c>
      <c r="HY189" s="86">
        <f t="shared" si="231"/>
        <v>1.2277910192963081E-29</v>
      </c>
      <c r="HZ189" s="86">
        <f t="shared" si="231"/>
        <v>4.3025313702108612E-55</v>
      </c>
      <c r="IA189" s="86">
        <f t="shared" si="231"/>
        <v>9.4127184216520403E-60</v>
      </c>
      <c r="IB189" s="86">
        <f t="shared" si="231"/>
        <v>2.2802743508308311E-47</v>
      </c>
      <c r="IC189" s="86">
        <f t="shared" si="231"/>
        <v>5.2819322882462583E-36</v>
      </c>
      <c r="ID189" s="86">
        <f t="shared" si="231"/>
        <v>1.1945223148691054E-38</v>
      </c>
      <c r="IE189" s="86">
        <f t="shared" si="231"/>
        <v>4.3112545752781289E-31</v>
      </c>
      <c r="IF189" s="86">
        <f t="shared" si="231"/>
        <v>2.4317082353442842E-33</v>
      </c>
      <c r="IG189" s="86">
        <f t="shared" si="231"/>
        <v>4.884111029436715E-28</v>
      </c>
      <c r="II189" s="86">
        <f t="shared" si="232"/>
        <v>0.42177555510699383</v>
      </c>
      <c r="IJ189" s="86">
        <f t="shared" si="232"/>
        <v>0.31657316137382041</v>
      </c>
      <c r="IK189" s="86">
        <f t="shared" si="232"/>
        <v>0.31703556358281842</v>
      </c>
      <c r="IL189" s="86">
        <f t="shared" si="232"/>
        <v>0.35466635405641117</v>
      </c>
      <c r="IM189" s="86">
        <f t="shared" si="232"/>
        <v>0.33044723728203279</v>
      </c>
      <c r="IN189" s="86">
        <f t="shared" si="232"/>
        <v>0.35506961864150866</v>
      </c>
      <c r="IO189" s="86">
        <f t="shared" si="232"/>
        <v>0.39650490841654162</v>
      </c>
      <c r="IP189" s="86">
        <f t="shared" si="232"/>
        <v>0.18276148496597744</v>
      </c>
      <c r="IQ189" s="86">
        <f t="shared" si="232"/>
        <v>0.14679587314088371</v>
      </c>
      <c r="IR189" s="86">
        <f t="shared" si="232"/>
        <v>0.21056964168933104</v>
      </c>
      <c r="IS189" s="86">
        <f t="shared" si="232"/>
        <v>0.28309159732701278</v>
      </c>
      <c r="IT189" s="86">
        <f t="shared" si="232"/>
        <v>0.27889890917539029</v>
      </c>
      <c r="IU189" s="86">
        <f t="shared" si="232"/>
        <v>0.37241562510246823</v>
      </c>
      <c r="IV189" s="86">
        <f t="shared" si="232"/>
        <v>0.48385173643890067</v>
      </c>
      <c r="IW189" s="86">
        <f t="shared" si="232"/>
        <v>0.44352500001348738</v>
      </c>
      <c r="IY189" s="86">
        <f t="shared" si="233"/>
        <v>0.42177555510699383</v>
      </c>
      <c r="IZ189" s="86">
        <f t="shared" si="233"/>
        <v>0.31657316137382041</v>
      </c>
      <c r="JA189" s="86">
        <f t="shared" si="233"/>
        <v>0.31703556358281842</v>
      </c>
      <c r="JB189" s="86">
        <f t="shared" si="233"/>
        <v>0.35466635405641117</v>
      </c>
      <c r="JC189" s="86">
        <f t="shared" si="233"/>
        <v>0.33044723728203279</v>
      </c>
      <c r="JD189" s="86">
        <f t="shared" si="233"/>
        <v>0.35506961864150866</v>
      </c>
      <c r="JE189" s="86">
        <f t="shared" si="233"/>
        <v>0.39650490841654162</v>
      </c>
      <c r="JF189" s="86">
        <f t="shared" si="233"/>
        <v>0.18276148496597744</v>
      </c>
      <c r="JG189" s="86">
        <f t="shared" si="233"/>
        <v>0.14679587314088371</v>
      </c>
      <c r="JH189" s="86">
        <f t="shared" si="233"/>
        <v>0.21056964168933104</v>
      </c>
      <c r="JI189" s="86">
        <f t="shared" si="233"/>
        <v>0.28309159732701278</v>
      </c>
      <c r="JJ189" s="86">
        <f t="shared" si="233"/>
        <v>0.27889890917539029</v>
      </c>
      <c r="JK189" s="86">
        <f t="shared" si="233"/>
        <v>0.37241562510246823</v>
      </c>
      <c r="JL189" s="86">
        <f t="shared" si="233"/>
        <v>0.48385173643890067</v>
      </c>
      <c r="JM189" s="86">
        <f t="shared" si="233"/>
        <v>0.44352500001348738</v>
      </c>
    </row>
    <row r="190" spans="2:273" x14ac:dyDescent="0.25">
      <c r="B190" s="2">
        <v>163</v>
      </c>
      <c r="C190" s="37">
        <v>71.852000000000004</v>
      </c>
      <c r="D190" s="37">
        <v>66.349000000000004</v>
      </c>
      <c r="E190" s="37">
        <v>64.397000000000006</v>
      </c>
      <c r="F190" s="37">
        <v>63.418999999999997</v>
      </c>
      <c r="G190" s="37">
        <v>61.145000000000003</v>
      </c>
      <c r="H190" s="37">
        <v>61.741999999999997</v>
      </c>
      <c r="I190" s="37">
        <v>60.115000000000002</v>
      </c>
      <c r="J190" s="37">
        <v>57.213000000000001</v>
      </c>
      <c r="K190" s="37">
        <v>57.655999999999999</v>
      </c>
      <c r="L190" s="37">
        <v>59.082000000000001</v>
      </c>
      <c r="M190" s="37">
        <v>60.377000000000002</v>
      </c>
      <c r="N190" s="37">
        <v>61.412999999999997</v>
      </c>
      <c r="O190" s="37">
        <v>63.475999999999999</v>
      </c>
      <c r="P190" s="37">
        <v>70.832999999999998</v>
      </c>
      <c r="Q190" s="37">
        <v>90.266999999999996</v>
      </c>
      <c r="S190" s="4">
        <f t="shared" si="234"/>
        <v>69.431951783915736</v>
      </c>
      <c r="T190" s="4">
        <f t="shared" si="234"/>
        <v>66.271812905800232</v>
      </c>
      <c r="U190" s="4">
        <f t="shared" si="234"/>
        <v>64.556544454096525</v>
      </c>
      <c r="V190" s="4">
        <f t="shared" si="234"/>
        <v>64.072092028767557</v>
      </c>
      <c r="W190" s="4">
        <f t="shared" si="234"/>
        <v>62.285335214631694</v>
      </c>
      <c r="X190" s="4">
        <f t="shared" si="234"/>
        <v>61.231621178346373</v>
      </c>
      <c r="Y190" s="4">
        <f t="shared" si="234"/>
        <v>59.532463579004229</v>
      </c>
      <c r="Z190" s="4">
        <f t="shared" si="234"/>
        <v>55.899086639933536</v>
      </c>
      <c r="AA190" s="4">
        <f t="shared" si="234"/>
        <v>56.424357529155117</v>
      </c>
      <c r="AB190" s="4">
        <f t="shared" si="234"/>
        <v>59.458374293595874</v>
      </c>
      <c r="AC190" s="4">
        <f t="shared" si="234"/>
        <v>61.186116246509755</v>
      </c>
      <c r="AD190" s="4">
        <f t="shared" si="234"/>
        <v>59.132559135862344</v>
      </c>
      <c r="AE190" s="4">
        <f t="shared" si="234"/>
        <v>61.534350471594458</v>
      </c>
      <c r="AF190" s="4">
        <f t="shared" si="234"/>
        <v>71.224167662792212</v>
      </c>
      <c r="AG190" s="4">
        <f t="shared" si="234"/>
        <v>89.141621690972002</v>
      </c>
      <c r="AI190" s="4">
        <f t="shared" si="235"/>
        <v>2.4200482160842682</v>
      </c>
      <c r="AJ190" s="4">
        <f t="shared" si="235"/>
        <v>7.7187094199771877E-2</v>
      </c>
      <c r="AK190" s="4">
        <f t="shared" si="235"/>
        <v>-0.15954445409651896</v>
      </c>
      <c r="AL190" s="4">
        <f t="shared" si="235"/>
        <v>-0.6530920287675599</v>
      </c>
      <c r="AM190" s="4">
        <f t="shared" si="235"/>
        <v>-1.1403352146316905</v>
      </c>
      <c r="AN190" s="4">
        <f t="shared" si="235"/>
        <v>0.51037882165362447</v>
      </c>
      <c r="AO190" s="4">
        <f t="shared" si="235"/>
        <v>0.58253642099577263</v>
      </c>
      <c r="AP190" s="4">
        <f t="shared" si="235"/>
        <v>1.313913360066465</v>
      </c>
      <c r="AQ190" s="4">
        <f t="shared" si="235"/>
        <v>1.2316424708448821</v>
      </c>
      <c r="AR190" s="4">
        <f t="shared" si="235"/>
        <v>-0.37637429359587316</v>
      </c>
      <c r="AS190" s="4">
        <f t="shared" si="235"/>
        <v>-0.80911624650975256</v>
      </c>
      <c r="AT190" s="4">
        <f t="shared" si="235"/>
        <v>2.2804408641376526</v>
      </c>
      <c r="AU190" s="4">
        <f t="shared" si="235"/>
        <v>1.9416495284055415</v>
      </c>
      <c r="AV190" s="4">
        <f t="shared" si="235"/>
        <v>-0.39116766279221338</v>
      </c>
      <c r="AW190" s="4">
        <f t="shared" si="235"/>
        <v>1.1253783090279939</v>
      </c>
      <c r="AY190" s="2">
        <f t="shared" si="227"/>
        <v>69.315372932685989</v>
      </c>
      <c r="AZ190" s="2">
        <f t="shared" si="227"/>
        <v>66.261657406975132</v>
      </c>
      <c r="BA190" s="2">
        <f t="shared" si="227"/>
        <v>64.538074458630831</v>
      </c>
      <c r="BB190" s="2">
        <f t="shared" si="227"/>
        <v>64.026812625936984</v>
      </c>
      <c r="BC190" s="2">
        <f t="shared" si="227"/>
        <v>62.252680370329607</v>
      </c>
      <c r="BD190" s="2">
        <f t="shared" si="227"/>
        <v>61.187157455479387</v>
      </c>
      <c r="BE190" s="2">
        <f t="shared" si="227"/>
        <v>59.427263788639138</v>
      </c>
      <c r="BF190" s="2">
        <f t="shared" si="227"/>
        <v>55.897757144373919</v>
      </c>
      <c r="BG190" s="2">
        <f t="shared" si="227"/>
        <v>56.423980902361777</v>
      </c>
      <c r="BH190" s="2">
        <f t="shared" si="227"/>
        <v>59.45474911151171</v>
      </c>
      <c r="BI190" s="2">
        <f t="shared" si="227"/>
        <v>61.161613849474087</v>
      </c>
      <c r="BJ190" s="2">
        <f t="shared" si="227"/>
        <v>59.101016675094144</v>
      </c>
      <c r="BK190" s="2">
        <f t="shared" si="227"/>
        <v>61.374065748373653</v>
      </c>
      <c r="BL190" s="2">
        <f t="shared" si="227"/>
        <v>65.83590598570926</v>
      </c>
      <c r="BM190" s="2">
        <f t="shared" si="227"/>
        <v>69.008216673563851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95.119745545152526</v>
      </c>
      <c r="DL190" s="2">
        <f t="shared" si="236"/>
        <v>97.776201449713071</v>
      </c>
      <c r="DM190" s="2">
        <f t="shared" si="236"/>
        <v>88.104833282996097</v>
      </c>
      <c r="DN190" s="2">
        <f t="shared" si="236"/>
        <v>90.038874645490651</v>
      </c>
      <c r="DO190" s="2">
        <f t="shared" si="236"/>
        <v>83.16793220430543</v>
      </c>
      <c r="DP190" s="2">
        <f t="shared" si="236"/>
        <v>36.711229346755673</v>
      </c>
      <c r="DQ190" s="2">
        <f t="shared" si="236"/>
        <v>51.258151179751152</v>
      </c>
      <c r="DR190" s="2">
        <f t="shared" si="236"/>
        <v>102.79310967741935</v>
      </c>
      <c r="DS190" s="2">
        <f t="shared" si="236"/>
        <v>81.430820689655164</v>
      </c>
      <c r="DT190" s="2">
        <f t="shared" si="236"/>
        <v>77.369059399332556</v>
      </c>
      <c r="DU190" s="2">
        <f t="shared" si="236"/>
        <v>58.290641956241956</v>
      </c>
      <c r="DV190" s="2">
        <f t="shared" si="236"/>
        <v>81.320886092570333</v>
      </c>
      <c r="DW190" s="2">
        <f t="shared" si="236"/>
        <v>107.09187401500938</v>
      </c>
      <c r="DX190" s="2">
        <f t="shared" si="236"/>
        <v>87.415246761046788</v>
      </c>
      <c r="DY190" s="2">
        <f t="shared" si="236"/>
        <v>119.78082580645159</v>
      </c>
      <c r="EA190" s="2">
        <f t="shared" si="240"/>
        <v>69.337934545963336</v>
      </c>
      <c r="EB190" s="2">
        <f t="shared" si="240"/>
        <v>64.642256519440025</v>
      </c>
      <c r="EC190" s="2">
        <f t="shared" si="240"/>
        <v>63.661479714208184</v>
      </c>
      <c r="ED190" s="2">
        <f t="shared" si="240"/>
        <v>64.288264709731706</v>
      </c>
      <c r="EE190" s="2">
        <f t="shared" si="240"/>
        <v>62.247127794502987</v>
      </c>
      <c r="EF190" s="2">
        <f t="shared" si="239"/>
        <v>61.490384178949967</v>
      </c>
      <c r="EG190" s="2">
        <f t="shared" si="239"/>
        <v>58.881237071286847</v>
      </c>
      <c r="EH190" s="2">
        <f t="shared" si="239"/>
        <v>54.318522969543132</v>
      </c>
      <c r="EI190" s="2">
        <f t="shared" si="239"/>
        <v>55.219923716104553</v>
      </c>
      <c r="EJ190" s="2">
        <f t="shared" si="239"/>
        <v>58.88243529771897</v>
      </c>
      <c r="EK190" s="2">
        <f t="shared" si="212"/>
        <v>59.825328301834183</v>
      </c>
      <c r="EL190" s="2">
        <f t="shared" si="179"/>
        <v>57.871334232004145</v>
      </c>
      <c r="EM190" s="2">
        <f t="shared" si="179"/>
        <v>59.912604925929735</v>
      </c>
      <c r="EN190" s="2">
        <f t="shared" si="179"/>
        <v>65.78628874892722</v>
      </c>
      <c r="EO190" s="2">
        <f t="shared" si="179"/>
        <v>69.732776539960327</v>
      </c>
      <c r="EQ190" s="2">
        <f t="shared" si="237"/>
        <v>69.30398226174583</v>
      </c>
      <c r="ER190" s="2">
        <f t="shared" si="237"/>
        <v>66.894154916025627</v>
      </c>
      <c r="ES190" s="2">
        <f t="shared" si="237"/>
        <v>64.892299092537272</v>
      </c>
      <c r="ET190" s="2">
        <f t="shared" si="237"/>
        <v>63.914036411567707</v>
      </c>
      <c r="EU190" s="2">
        <f t="shared" si="237"/>
        <v>62.254505014030357</v>
      </c>
      <c r="EV190" s="2">
        <f t="shared" si="237"/>
        <v>61.044210349698474</v>
      </c>
      <c r="EW190" s="2">
        <f t="shared" si="237"/>
        <v>59.685242420723824</v>
      </c>
      <c r="EX190" s="2">
        <f t="shared" si="237"/>
        <v>56.550294903410183</v>
      </c>
      <c r="EY190" s="2">
        <f t="shared" si="237"/>
        <v>56.901111481604666</v>
      </c>
      <c r="EZ190" s="2">
        <f t="shared" si="237"/>
        <v>59.68667914535034</v>
      </c>
      <c r="FA190" s="2">
        <f t="shared" si="237"/>
        <v>61.716933752323953</v>
      </c>
      <c r="FB190" s="2">
        <f t="shared" si="237"/>
        <v>59.627797944211089</v>
      </c>
      <c r="FC190" s="2">
        <f t="shared" si="237"/>
        <v>62.054522494003145</v>
      </c>
      <c r="FD190" s="2">
        <f t="shared" si="237"/>
        <v>65.867644236596618</v>
      </c>
      <c r="FE190" s="2">
        <f t="shared" si="237"/>
        <v>68.381789565901485</v>
      </c>
      <c r="FG190" s="2">
        <f t="shared" si="238"/>
        <v>0.99998226012062175</v>
      </c>
      <c r="FH190" s="2">
        <f t="shared" si="238"/>
        <v>0.99998372932913748</v>
      </c>
      <c r="FI190" s="2">
        <f t="shared" si="238"/>
        <v>0.99998396230706832</v>
      </c>
      <c r="FJ190" s="2">
        <f t="shared" si="238"/>
        <v>0.99998181401256192</v>
      </c>
      <c r="FK190" s="2">
        <f t="shared" si="238"/>
        <v>0.99998164445745241</v>
      </c>
      <c r="FL190" s="2">
        <f t="shared" si="238"/>
        <v>0.99998000916070529</v>
      </c>
      <c r="FM190" s="2">
        <f t="shared" si="238"/>
        <v>0.99997702175674685</v>
      </c>
      <c r="FN190" s="2">
        <f t="shared" si="238"/>
        <v>0.99997443745351</v>
      </c>
      <c r="FO190" s="2">
        <f t="shared" si="238"/>
        <v>0.99997270732999832</v>
      </c>
      <c r="FP190" s="2">
        <f t="shared" si="238"/>
        <v>0.99997356296783613</v>
      </c>
      <c r="FQ190" s="2">
        <f t="shared" si="238"/>
        <v>0.99997716921839619</v>
      </c>
      <c r="FR190" s="2">
        <f t="shared" si="238"/>
        <v>0.99997791221981636</v>
      </c>
      <c r="FS190" s="2">
        <f t="shared" si="238"/>
        <v>0.99997941285137093</v>
      </c>
      <c r="FT190" s="2">
        <f t="shared" si="238"/>
        <v>0.99997704260481191</v>
      </c>
      <c r="FU190" s="2">
        <f t="shared" si="238"/>
        <v>0.99997407680313888</v>
      </c>
      <c r="FW190" s="2">
        <f t="shared" si="229"/>
        <v>0.67798028984304093</v>
      </c>
      <c r="FX190" s="2">
        <f t="shared" si="229"/>
        <v>0.71888757435830231</v>
      </c>
      <c r="FY190" s="2">
        <f t="shared" si="229"/>
        <v>0.7118857119501919</v>
      </c>
      <c r="FZ190" s="2">
        <f t="shared" si="229"/>
        <v>0.6998946508015047</v>
      </c>
      <c r="GA190" s="2">
        <f t="shared" si="229"/>
        <v>0.70061126579846744</v>
      </c>
      <c r="GB190" s="2">
        <f t="shared" si="229"/>
        <v>0.67850543335618152</v>
      </c>
      <c r="GC190" s="2">
        <f t="shared" si="229"/>
        <v>0.67935105513506489</v>
      </c>
      <c r="GD190" s="2">
        <f t="shared" si="229"/>
        <v>0.70705927295189508</v>
      </c>
      <c r="GE190" s="2">
        <f t="shared" si="229"/>
        <v>0.7157688424753117</v>
      </c>
      <c r="GF190" s="2">
        <f t="shared" si="229"/>
        <v>0.71100958248034252</v>
      </c>
      <c r="GG190" s="2">
        <f t="shared" si="229"/>
        <v>0.70644784058044197</v>
      </c>
      <c r="GH190" s="2">
        <f t="shared" si="229"/>
        <v>0.69979498352328318</v>
      </c>
      <c r="GI190" s="2">
        <f t="shared" si="229"/>
        <v>0.68186075766334586</v>
      </c>
      <c r="GJ190" s="2">
        <f t="shared" si="229"/>
        <v>0.60377847460091394</v>
      </c>
      <c r="GK190" s="2">
        <f t="shared" si="229"/>
        <v>0.53727925270026111</v>
      </c>
      <c r="GM190" s="86">
        <f t="shared" si="230"/>
        <v>1.6596660076733829E-225</v>
      </c>
      <c r="GN190" s="86">
        <f t="shared" si="230"/>
        <v>2.5107557178165095E-255</v>
      </c>
      <c r="GO190" s="86">
        <f t="shared" si="230"/>
        <v>9.9928195223317982E-250</v>
      </c>
      <c r="GP190" s="86">
        <f t="shared" si="230"/>
        <v>2.7493646641492099E-271</v>
      </c>
      <c r="GQ190" s="86">
        <f t="shared" si="230"/>
        <v>0</v>
      </c>
      <c r="GR190" s="86">
        <f t="shared" si="230"/>
        <v>1.4482934241577319E-212</v>
      </c>
      <c r="GS190" s="86">
        <f t="shared" si="230"/>
        <v>4.5680148689825049E-129</v>
      </c>
      <c r="GT190" s="86">
        <f t="shared" si="230"/>
        <v>4.8855905477979924E-23</v>
      </c>
      <c r="GU190" s="86">
        <f t="shared" si="230"/>
        <v>8.0324086769466105E-37</v>
      </c>
      <c r="GV190" s="86">
        <f t="shared" si="230"/>
        <v>5.644292904450779E-55</v>
      </c>
      <c r="GW190" s="86">
        <f t="shared" si="230"/>
        <v>1.7656936906397208E-232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6.8332265503220174E-136</v>
      </c>
      <c r="HD190" s="86">
        <f t="shared" si="181"/>
        <v>1.0653189498533177E-174</v>
      </c>
      <c r="HE190" s="86">
        <f t="shared" si="181"/>
        <v>4.1842349463082641E-156</v>
      </c>
      <c r="HF190" s="86">
        <f t="shared" si="181"/>
        <v>1.652087093956885E-175</v>
      </c>
      <c r="HG190" s="86">
        <f t="shared" si="181"/>
        <v>0</v>
      </c>
      <c r="HH190" s="86">
        <f t="shared" si="181"/>
        <v>7.9098888070033388E-195</v>
      </c>
      <c r="HI190" s="86">
        <f t="shared" si="241"/>
        <v>1.5508226662384962E-177</v>
      </c>
      <c r="HJ190" s="86">
        <f t="shared" si="241"/>
        <v>2.8738902852972408E-41</v>
      </c>
      <c r="HK190" s="86">
        <f t="shared" si="241"/>
        <v>7.7234619297918791E-40</v>
      </c>
      <c r="HL190" s="86">
        <f t="shared" si="241"/>
        <v>1.0947345413913234E-117</v>
      </c>
      <c r="HM190" s="86">
        <f t="shared" si="241"/>
        <v>2.061496177532827E-307</v>
      </c>
      <c r="HN190" s="86">
        <f t="shared" si="241"/>
        <v>8.8806375218120138E-299</v>
      </c>
      <c r="HO190" s="86">
        <f t="shared" si="226"/>
        <v>1.0631236752313454E-289</v>
      </c>
      <c r="HP190" s="86">
        <f t="shared" si="226"/>
        <v>1.2740798671737826E-301</v>
      </c>
      <c r="HQ190" s="86">
        <f t="shared" si="226"/>
        <v>0</v>
      </c>
      <c r="HS190" s="86">
        <f t="shared" si="231"/>
        <v>2.7713304001232583E-27</v>
      </c>
      <c r="HT190" s="86">
        <f t="shared" si="231"/>
        <v>5.4500784101174417E-29</v>
      </c>
      <c r="HU190" s="86">
        <f t="shared" si="231"/>
        <v>6.2046122860801149E-31</v>
      </c>
      <c r="HV190" s="86">
        <f t="shared" si="231"/>
        <v>3.5798510153575176E-29</v>
      </c>
      <c r="HW190" s="86">
        <f t="shared" si="231"/>
        <v>6.0031969764617387E-33</v>
      </c>
      <c r="HX190" s="86">
        <f t="shared" si="231"/>
        <v>8.4091251631839902E-40</v>
      </c>
      <c r="HY190" s="86">
        <f t="shared" si="231"/>
        <v>3.4190280236907157E-31</v>
      </c>
      <c r="HZ190" s="86">
        <f t="shared" si="231"/>
        <v>5.9396111003545861E-58</v>
      </c>
      <c r="IA190" s="86">
        <f t="shared" si="231"/>
        <v>7.802823012089919E-63</v>
      </c>
      <c r="IB190" s="86">
        <f t="shared" si="231"/>
        <v>8.5298932444843904E-50</v>
      </c>
      <c r="IC190" s="86">
        <f t="shared" si="231"/>
        <v>7.4079840209594797E-38</v>
      </c>
      <c r="ID190" s="86">
        <f t="shared" si="231"/>
        <v>1.1355769636496034E-40</v>
      </c>
      <c r="IE190" s="86">
        <f t="shared" si="231"/>
        <v>9.4736970051196583E-33</v>
      </c>
      <c r="IF190" s="86">
        <f t="shared" si="231"/>
        <v>2.8623244621504271E-35</v>
      </c>
      <c r="IG190" s="86">
        <f t="shared" si="231"/>
        <v>9.921129706051181E-30</v>
      </c>
      <c r="II190" s="86">
        <f t="shared" si="232"/>
        <v>0.36642437085463908</v>
      </c>
      <c r="IJ190" s="86">
        <f t="shared" si="232"/>
        <v>0.26821579339648016</v>
      </c>
      <c r="IK190" s="86">
        <f t="shared" si="232"/>
        <v>0.26673783723396183</v>
      </c>
      <c r="IL190" s="86">
        <f t="shared" si="232"/>
        <v>0.30172797182231093</v>
      </c>
      <c r="IM190" s="86">
        <f t="shared" si="232"/>
        <v>0.2769537723844418</v>
      </c>
      <c r="IN190" s="86">
        <f t="shared" si="232"/>
        <v>0.29444253648692742</v>
      </c>
      <c r="IO190" s="86">
        <f t="shared" si="232"/>
        <v>0.33902246032415617</v>
      </c>
      <c r="IP190" s="86">
        <f t="shared" si="232"/>
        <v>0.13687276564550455</v>
      </c>
      <c r="IQ190" s="86">
        <f t="shared" si="232"/>
        <v>0.10705501186893203</v>
      </c>
      <c r="IR190" s="86">
        <f t="shared" si="232"/>
        <v>0.16327430112705257</v>
      </c>
      <c r="IS190" s="86">
        <f t="shared" si="232"/>
        <v>0.23128450182853516</v>
      </c>
      <c r="IT190" s="86">
        <f t="shared" si="232"/>
        <v>0.2251314074418137</v>
      </c>
      <c r="IU190" s="86">
        <f t="shared" si="232"/>
        <v>0.3140644618093677</v>
      </c>
      <c r="IV190" s="86">
        <f t="shared" si="232"/>
        <v>0.4278591051245812</v>
      </c>
      <c r="IW190" s="86">
        <f t="shared" si="232"/>
        <v>0.33372171532357603</v>
      </c>
      <c r="IY190" s="86">
        <f t="shared" si="233"/>
        <v>0.36642437085463908</v>
      </c>
      <c r="IZ190" s="86">
        <f t="shared" si="233"/>
        <v>0.26821579339648016</v>
      </c>
      <c r="JA190" s="86">
        <f t="shared" si="233"/>
        <v>0.26673783723396183</v>
      </c>
      <c r="JB190" s="86">
        <f t="shared" si="233"/>
        <v>0.30172797182231093</v>
      </c>
      <c r="JC190" s="86">
        <f t="shared" si="233"/>
        <v>0.2769537723844418</v>
      </c>
      <c r="JD190" s="86">
        <f t="shared" si="233"/>
        <v>0.29444253648692742</v>
      </c>
      <c r="JE190" s="86">
        <f t="shared" si="233"/>
        <v>0.33902246032415617</v>
      </c>
      <c r="JF190" s="86">
        <f t="shared" si="233"/>
        <v>0.13687276564550455</v>
      </c>
      <c r="JG190" s="86">
        <f t="shared" si="233"/>
        <v>0.10705501186893203</v>
      </c>
      <c r="JH190" s="86">
        <f t="shared" si="233"/>
        <v>0.16327430112705257</v>
      </c>
      <c r="JI190" s="86">
        <f t="shared" si="233"/>
        <v>0.23128450182853516</v>
      </c>
      <c r="JJ190" s="86">
        <f t="shared" si="233"/>
        <v>0.2251314074418137</v>
      </c>
      <c r="JK190" s="86">
        <f t="shared" si="233"/>
        <v>0.3140644618093677</v>
      </c>
      <c r="JL190" s="86">
        <f t="shared" si="233"/>
        <v>0.4278591051245812</v>
      </c>
      <c r="JM190" s="86">
        <f t="shared" si="233"/>
        <v>0.33372171532357603</v>
      </c>
    </row>
    <row r="191" spans="2:273" x14ac:dyDescent="0.25">
      <c r="B191" s="2">
        <v>164</v>
      </c>
      <c r="C191" s="37">
        <v>68.926000000000002</v>
      </c>
      <c r="D191" s="37">
        <v>66.159000000000006</v>
      </c>
      <c r="E191" s="37">
        <v>64.094999999999999</v>
      </c>
      <c r="F191" s="37">
        <v>63.71</v>
      </c>
      <c r="G191" s="37">
        <v>60.951999999999998</v>
      </c>
      <c r="H191" s="37">
        <v>60.758000000000003</v>
      </c>
      <c r="I191" s="37">
        <v>60.377000000000002</v>
      </c>
      <c r="J191" s="37">
        <v>57.360999999999997</v>
      </c>
      <c r="K191" s="37">
        <v>57.902000000000001</v>
      </c>
      <c r="L191" s="37">
        <v>59.704999999999998</v>
      </c>
      <c r="M191" s="37">
        <v>61.082000000000001</v>
      </c>
      <c r="N191" s="37">
        <v>60.984000000000002</v>
      </c>
      <c r="O191" s="37">
        <v>62.158999999999999</v>
      </c>
      <c r="P191" s="37">
        <v>68.400000000000006</v>
      </c>
      <c r="Q191" s="37">
        <v>79.033000000000001</v>
      </c>
      <c r="S191" s="4">
        <f t="shared" si="234"/>
        <v>69.300205957711256</v>
      </c>
      <c r="T191" s="4">
        <f t="shared" si="234"/>
        <v>66.206618356524146</v>
      </c>
      <c r="U191" s="4">
        <f t="shared" si="234"/>
        <v>64.472521778122569</v>
      </c>
      <c r="V191" s="4">
        <f t="shared" si="234"/>
        <v>63.962066701570983</v>
      </c>
      <c r="W191" s="4">
        <f t="shared" si="234"/>
        <v>62.175925223104841</v>
      </c>
      <c r="X191" s="4">
        <f t="shared" si="234"/>
        <v>61.120116773070343</v>
      </c>
      <c r="Y191" s="4">
        <f t="shared" si="234"/>
        <v>59.385322615409606</v>
      </c>
      <c r="Z191" s="4">
        <f t="shared" si="234"/>
        <v>55.771058018655616</v>
      </c>
      <c r="AA191" s="4">
        <f t="shared" si="234"/>
        <v>56.240757744060062</v>
      </c>
      <c r="AB191" s="4">
        <f t="shared" si="234"/>
        <v>59.293180002944332</v>
      </c>
      <c r="AC191" s="4">
        <f t="shared" si="234"/>
        <v>61.023220818417848</v>
      </c>
      <c r="AD191" s="4">
        <f t="shared" si="234"/>
        <v>58.991216402853766</v>
      </c>
      <c r="AE191" s="4">
        <f t="shared" si="234"/>
        <v>61.355370538358038</v>
      </c>
      <c r="AF191" s="4">
        <f t="shared" si="234"/>
        <v>68.717329742481127</v>
      </c>
      <c r="AG191" s="4">
        <f t="shared" si="234"/>
        <v>80.269742540163818</v>
      </c>
      <c r="AI191" s="4">
        <f t="shared" si="235"/>
        <v>-0.3742059577112542</v>
      </c>
      <c r="AJ191" s="4">
        <f t="shared" si="235"/>
        <v>-4.7618356524139926E-2</v>
      </c>
      <c r="AK191" s="4">
        <f t="shared" si="235"/>
        <v>-0.37752177812257059</v>
      </c>
      <c r="AL191" s="4">
        <f t="shared" si="235"/>
        <v>-0.25206670157098188</v>
      </c>
      <c r="AM191" s="4">
        <f t="shared" si="235"/>
        <v>-1.2239252231048425</v>
      </c>
      <c r="AN191" s="4">
        <f t="shared" si="235"/>
        <v>-0.36211677307034051</v>
      </c>
      <c r="AO191" s="4">
        <f t="shared" si="235"/>
        <v>0.99167738459039612</v>
      </c>
      <c r="AP191" s="4">
        <f t="shared" si="235"/>
        <v>1.5899419813443814</v>
      </c>
      <c r="AQ191" s="4">
        <f t="shared" si="235"/>
        <v>1.6612422559399391</v>
      </c>
      <c r="AR191" s="4">
        <f t="shared" si="235"/>
        <v>0.41181999705566597</v>
      </c>
      <c r="AS191" s="4">
        <f t="shared" si="235"/>
        <v>5.8779181582153228E-2</v>
      </c>
      <c r="AT191" s="4">
        <f t="shared" si="235"/>
        <v>1.9927835971462358</v>
      </c>
      <c r="AU191" s="4">
        <f t="shared" si="235"/>
        <v>0.80362946164196103</v>
      </c>
      <c r="AV191" s="4">
        <f t="shared" si="235"/>
        <v>-0.317329742481121</v>
      </c>
      <c r="AW191" s="4">
        <f t="shared" si="235"/>
        <v>-1.2367425401638172</v>
      </c>
      <c r="AY191" s="2">
        <f t="shared" si="227"/>
        <v>69.247292345028356</v>
      </c>
      <c r="AZ191" s="2">
        <f t="shared" si="227"/>
        <v>66.202611596742742</v>
      </c>
      <c r="BA191" s="2">
        <f t="shared" si="227"/>
        <v>64.465539848193657</v>
      </c>
      <c r="BB191" s="2">
        <f t="shared" si="227"/>
        <v>63.943724735069949</v>
      </c>
      <c r="BC191" s="2">
        <f t="shared" si="227"/>
        <v>62.163858719137046</v>
      </c>
      <c r="BD191" s="2">
        <f t="shared" si="227"/>
        <v>61.104744228517923</v>
      </c>
      <c r="BE191" s="2">
        <f t="shared" si="227"/>
        <v>59.341652952389076</v>
      </c>
      <c r="BF191" s="2">
        <f t="shared" si="227"/>
        <v>55.770830212335483</v>
      </c>
      <c r="BG191" s="2">
        <f t="shared" si="227"/>
        <v>56.240704831219702</v>
      </c>
      <c r="BH191" s="2">
        <f t="shared" si="227"/>
        <v>59.292387706345288</v>
      </c>
      <c r="BI191" s="2">
        <f t="shared" si="227"/>
        <v>61.015548300025387</v>
      </c>
      <c r="BJ191" s="2">
        <f t="shared" si="227"/>
        <v>58.982073614931039</v>
      </c>
      <c r="BK191" s="2">
        <f t="shared" si="227"/>
        <v>61.293955084940514</v>
      </c>
      <c r="BL191" s="2">
        <f t="shared" si="227"/>
        <v>65.702615184462374</v>
      </c>
      <c r="BM191" s="2">
        <f t="shared" si="227"/>
        <v>68.844112292731779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95.178865297493203</v>
      </c>
      <c r="DL191" s="2">
        <f t="shared" si="236"/>
        <v>97.86920598006644</v>
      </c>
      <c r="DM191" s="2">
        <f t="shared" si="236"/>
        <v>88.144126245847204</v>
      </c>
      <c r="DN191" s="2">
        <f t="shared" si="236"/>
        <v>90.122127947492118</v>
      </c>
      <c r="DO191" s="2">
        <f t="shared" si="236"/>
        <v>83.197985441482317</v>
      </c>
      <c r="DP191" s="2">
        <f t="shared" si="236"/>
        <v>36.384440201334947</v>
      </c>
      <c r="DQ191" s="2">
        <f t="shared" si="236"/>
        <v>51.006523637923614</v>
      </c>
      <c r="DR191" s="2">
        <f t="shared" si="236"/>
        <v>102.94621779755283</v>
      </c>
      <c r="DS191" s="2">
        <f t="shared" si="236"/>
        <v>81.428620689655162</v>
      </c>
      <c r="DT191" s="2">
        <f t="shared" si="236"/>
        <v>77.331154838709637</v>
      </c>
      <c r="DU191" s="2">
        <f t="shared" si="236"/>
        <v>58.113257014157014</v>
      </c>
      <c r="DV191" s="2">
        <f t="shared" si="236"/>
        <v>81.32492176386917</v>
      </c>
      <c r="DW191" s="2">
        <f t="shared" si="236"/>
        <v>107.28704437148218</v>
      </c>
      <c r="DX191" s="2">
        <f t="shared" si="236"/>
        <v>87.444500557700593</v>
      </c>
      <c r="DY191" s="2">
        <f t="shared" si="236"/>
        <v>120.07500378197994</v>
      </c>
      <c r="EA191" s="2">
        <f t="shared" si="240"/>
        <v>69.271037162445779</v>
      </c>
      <c r="EB191" s="2">
        <f t="shared" si="240"/>
        <v>64.509543319139453</v>
      </c>
      <c r="EC191" s="2">
        <f t="shared" si="240"/>
        <v>63.548581079858899</v>
      </c>
      <c r="ED191" s="2">
        <f t="shared" si="240"/>
        <v>64.217540824530246</v>
      </c>
      <c r="EE191" s="2">
        <f t="shared" si="240"/>
        <v>62.158090915426214</v>
      </c>
      <c r="EF191" s="2">
        <f t="shared" si="239"/>
        <v>61.422919965114701</v>
      </c>
      <c r="EG191" s="2">
        <f t="shared" si="239"/>
        <v>58.768747626050228</v>
      </c>
      <c r="EH191" s="2">
        <f t="shared" si="239"/>
        <v>54.113602664974607</v>
      </c>
      <c r="EI191" s="2">
        <f t="shared" si="239"/>
        <v>54.97802586154129</v>
      </c>
      <c r="EJ191" s="2">
        <f t="shared" si="239"/>
        <v>58.693227289033004</v>
      </c>
      <c r="EK191" s="2">
        <f t="shared" si="239"/>
        <v>59.617672757428764</v>
      </c>
      <c r="EL191" s="2">
        <f t="shared" si="179"/>
        <v>57.696059531335074</v>
      </c>
      <c r="EM191" s="2">
        <f t="shared" si="179"/>
        <v>59.761518369327121</v>
      </c>
      <c r="EN191" s="2">
        <f t="shared" si="179"/>
        <v>65.650293812463673</v>
      </c>
      <c r="EO191" s="2">
        <f t="shared" si="179"/>
        <v>69.611290903669598</v>
      </c>
      <c r="EQ191" s="2">
        <f t="shared" si="237"/>
        <v>69.236405902368588</v>
      </c>
      <c r="ER191" s="2">
        <f t="shared" si="237"/>
        <v>66.805740626517093</v>
      </c>
      <c r="ES191" s="2">
        <f t="shared" si="237"/>
        <v>64.803504957756346</v>
      </c>
      <c r="ET191" s="2">
        <f t="shared" si="237"/>
        <v>63.836049123253559</v>
      </c>
      <c r="EU191" s="2">
        <f t="shared" si="237"/>
        <v>62.165617090696571</v>
      </c>
      <c r="EV191" s="2">
        <f t="shared" si="237"/>
        <v>60.96790285112904</v>
      </c>
      <c r="EW191" s="2">
        <f t="shared" si="237"/>
        <v>59.588500037614267</v>
      </c>
      <c r="EX191" s="2">
        <f t="shared" si="237"/>
        <v>56.395451516557173</v>
      </c>
      <c r="EY191" s="2">
        <f t="shared" si="237"/>
        <v>56.697098145328589</v>
      </c>
      <c r="EZ191" s="2">
        <f t="shared" si="237"/>
        <v>59.513873051527</v>
      </c>
      <c r="FA191" s="2">
        <f t="shared" si="237"/>
        <v>61.545344812285222</v>
      </c>
      <c r="FB191" s="2">
        <f t="shared" si="237"/>
        <v>59.484556033660311</v>
      </c>
      <c r="FC191" s="2">
        <f t="shared" si="237"/>
        <v>61.94476788008798</v>
      </c>
      <c r="FD191" s="2">
        <f t="shared" si="237"/>
        <v>65.733199840869446</v>
      </c>
      <c r="FE191" s="2">
        <f t="shared" si="237"/>
        <v>68.239401174267158</v>
      </c>
      <c r="FG191" s="2">
        <f t="shared" si="238"/>
        <v>0.99998382101246408</v>
      </c>
      <c r="FH191" s="2">
        <f t="shared" si="238"/>
        <v>0.99998516095056555</v>
      </c>
      <c r="FI191" s="2">
        <f t="shared" si="238"/>
        <v>0.99998537342956784</v>
      </c>
      <c r="FJ191" s="2">
        <f t="shared" si="238"/>
        <v>0.99998341415579195</v>
      </c>
      <c r="FK191" s="2">
        <f t="shared" si="238"/>
        <v>0.99998325951919698</v>
      </c>
      <c r="FL191" s="2">
        <f t="shared" si="238"/>
        <v>0.99998176810580597</v>
      </c>
      <c r="FM191" s="2">
        <f t="shared" si="238"/>
        <v>0.99997904355071321</v>
      </c>
      <c r="FN191" s="2">
        <f t="shared" si="238"/>
        <v>0.99997668662808259</v>
      </c>
      <c r="FO191" s="2">
        <f t="shared" si="238"/>
        <v>0.99997510872934814</v>
      </c>
      <c r="FP191" s="2">
        <f t="shared" si="238"/>
        <v>0.99997588908402002</v>
      </c>
      <c r="FQ191" s="2">
        <f t="shared" si="238"/>
        <v>0.99997917803787795</v>
      </c>
      <c r="FR191" s="2">
        <f t="shared" si="238"/>
        <v>0.99997985566590497</v>
      </c>
      <c r="FS191" s="2">
        <f t="shared" si="238"/>
        <v>0.99998122426328762</v>
      </c>
      <c r="FT191" s="2">
        <f t="shared" si="238"/>
        <v>0.99997906256445135</v>
      </c>
      <c r="FU191" s="2">
        <f t="shared" si="238"/>
        <v>0.99997635770954474</v>
      </c>
      <c r="FW191" s="2">
        <f t="shared" si="229"/>
        <v>0.69775052343032118</v>
      </c>
      <c r="FX191" s="2">
        <f t="shared" si="229"/>
        <v>0.7371201274741237</v>
      </c>
      <c r="FY191" s="2">
        <f t="shared" si="229"/>
        <v>0.7304020873336019</v>
      </c>
      <c r="FZ191" s="2">
        <f t="shared" si="229"/>
        <v>0.71887733858641545</v>
      </c>
      <c r="GA191" s="2">
        <f t="shared" si="229"/>
        <v>0.71956678736245616</v>
      </c>
      <c r="GB191" s="2">
        <f t="shared" si="229"/>
        <v>0.6982577751854806</v>
      </c>
      <c r="GC191" s="2">
        <f t="shared" si="229"/>
        <v>0.69907448506168413</v>
      </c>
      <c r="GD191" s="2">
        <f t="shared" si="229"/>
        <v>0.72576634218958602</v>
      </c>
      <c r="GE191" s="2">
        <f t="shared" si="229"/>
        <v>0.73412886279759704</v>
      </c>
      <c r="GF191" s="2">
        <f t="shared" si="229"/>
        <v>0.72956087409452997</v>
      </c>
      <c r="GG191" s="2">
        <f t="shared" si="229"/>
        <v>0.72517877922359597</v>
      </c>
      <c r="GH191" s="2">
        <f t="shared" si="229"/>
        <v>0.7187814425298189</v>
      </c>
      <c r="GI191" s="2">
        <f t="shared" si="229"/>
        <v>0.70149764436054629</v>
      </c>
      <c r="GJ191" s="2">
        <f t="shared" si="229"/>
        <v>0.6255884909333127</v>
      </c>
      <c r="GK191" s="2">
        <f t="shared" si="229"/>
        <v>0.56008268902911451</v>
      </c>
      <c r="GM191" s="86">
        <f t="shared" si="230"/>
        <v>4.7291628854128618E-230</v>
      </c>
      <c r="GN191" s="86">
        <f t="shared" si="230"/>
        <v>1.7443599067453988E-260</v>
      </c>
      <c r="GO191" s="86">
        <f t="shared" si="230"/>
        <v>9.4722138874919978E-255</v>
      </c>
      <c r="GP191" s="86">
        <f t="shared" si="230"/>
        <v>9.557827120765338E-277</v>
      </c>
      <c r="GQ191" s="86">
        <f t="shared" si="230"/>
        <v>0</v>
      </c>
      <c r="GR191" s="86">
        <f t="shared" si="230"/>
        <v>8.2341882340714961E-217</v>
      </c>
      <c r="GS191" s="86">
        <f t="shared" si="230"/>
        <v>1.2109773156344495E-131</v>
      </c>
      <c r="GT191" s="86">
        <f t="shared" si="230"/>
        <v>1.8301694876195222E-23</v>
      </c>
      <c r="GU191" s="86">
        <f t="shared" si="230"/>
        <v>1.6002017287693267E-37</v>
      </c>
      <c r="GV191" s="86">
        <f t="shared" si="230"/>
        <v>4.9087990088529363E-56</v>
      </c>
      <c r="GW191" s="86">
        <f t="shared" si="230"/>
        <v>3.941390853573726E-237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1.7462857807323294E-139</v>
      </c>
      <c r="HD191" s="86">
        <f t="shared" si="181"/>
        <v>2.3209626833935059E-179</v>
      </c>
      <c r="HE191" s="86">
        <f t="shared" si="181"/>
        <v>3.1911965349985549E-160</v>
      </c>
      <c r="HF191" s="86">
        <f t="shared" si="181"/>
        <v>4.0017033608085476E-180</v>
      </c>
      <c r="HG191" s="86">
        <f t="shared" si="181"/>
        <v>0</v>
      </c>
      <c r="HH191" s="86">
        <f t="shared" si="181"/>
        <v>6.6280681935822666E-200</v>
      </c>
      <c r="HI191" s="86">
        <f t="shared" si="241"/>
        <v>3.4003500307504691E-182</v>
      </c>
      <c r="HJ191" s="86">
        <f t="shared" si="241"/>
        <v>2.6918163857990622E-42</v>
      </c>
      <c r="HK191" s="86">
        <f t="shared" si="241"/>
        <v>7.936431514142361E-41</v>
      </c>
      <c r="HL191" s="86">
        <f t="shared" si="241"/>
        <v>1.0266123695067952E-120</v>
      </c>
      <c r="HM191" s="86">
        <f t="shared" si="241"/>
        <v>0</v>
      </c>
      <c r="HN191" s="86">
        <f t="shared" si="241"/>
        <v>1.2815787741779893E-306</v>
      </c>
      <c r="HO191" s="86">
        <f t="shared" si="226"/>
        <v>2.144933909733806E-297</v>
      </c>
      <c r="HP191" s="86">
        <f t="shared" si="226"/>
        <v>0</v>
      </c>
      <c r="HQ191" s="86">
        <f t="shared" si="226"/>
        <v>0</v>
      </c>
      <c r="HS191" s="86">
        <f t="shared" si="231"/>
        <v>1.0709555236966802E-28</v>
      </c>
      <c r="HT191" s="86">
        <f t="shared" si="231"/>
        <v>2.0250340267049563E-30</v>
      </c>
      <c r="HU191" s="86">
        <f t="shared" si="231"/>
        <v>1.7876964367055622E-32</v>
      </c>
      <c r="HV191" s="86">
        <f t="shared" si="231"/>
        <v>1.1807351048534837E-30</v>
      </c>
      <c r="HW191" s="86">
        <f t="shared" si="231"/>
        <v>1.3214615795339273E-34</v>
      </c>
      <c r="HX191" s="86">
        <f t="shared" si="231"/>
        <v>8.3221128355252785E-42</v>
      </c>
      <c r="HY191" s="86">
        <f t="shared" si="231"/>
        <v>8.653801238208366E-33</v>
      </c>
      <c r="HZ191" s="86">
        <f t="shared" si="231"/>
        <v>6.9120535167858039E-61</v>
      </c>
      <c r="IA191" s="86">
        <f t="shared" si="231"/>
        <v>5.3889330659726869E-66</v>
      </c>
      <c r="IB191" s="86">
        <f t="shared" si="231"/>
        <v>2.763947026428714E-52</v>
      </c>
      <c r="IC191" s="86">
        <f t="shared" si="231"/>
        <v>9.2986660718098264E-40</v>
      </c>
      <c r="ID191" s="86">
        <f t="shared" si="231"/>
        <v>9.5483678447439772E-43</v>
      </c>
      <c r="IE191" s="86">
        <f t="shared" si="231"/>
        <v>1.8775554459358064E-34</v>
      </c>
      <c r="IF191" s="86">
        <f t="shared" si="231"/>
        <v>2.9591822492098821E-37</v>
      </c>
      <c r="IG191" s="86">
        <f t="shared" si="231"/>
        <v>1.7886681842644921E-31</v>
      </c>
      <c r="II191" s="86">
        <f t="shared" si="232"/>
        <v>0.31336264416602183</v>
      </c>
      <c r="IJ191" s="86">
        <f t="shared" si="232"/>
        <v>0.22462765209376445</v>
      </c>
      <c r="IK191" s="86">
        <f t="shared" si="232"/>
        <v>0.22162591394800812</v>
      </c>
      <c r="IL191" s="86">
        <f t="shared" si="232"/>
        <v>0.25328457793417258</v>
      </c>
      <c r="IM191" s="86">
        <f t="shared" si="232"/>
        <v>0.22891943521109195</v>
      </c>
      <c r="IN191" s="86">
        <f t="shared" si="232"/>
        <v>0.2399504539524504</v>
      </c>
      <c r="IO191" s="86">
        <f t="shared" si="232"/>
        <v>0.28525302380178713</v>
      </c>
      <c r="IP191" s="86">
        <f t="shared" si="232"/>
        <v>0.1003910057040197</v>
      </c>
      <c r="IQ191" s="86">
        <f t="shared" si="232"/>
        <v>7.6349986532161698E-2</v>
      </c>
      <c r="IR191" s="86">
        <f t="shared" si="232"/>
        <v>0.1243868988144015</v>
      </c>
      <c r="IS191" s="86">
        <f t="shared" si="232"/>
        <v>0.1862308588253585</v>
      </c>
      <c r="IT191" s="86">
        <f t="shared" si="232"/>
        <v>0.17885487212062928</v>
      </c>
      <c r="IU191" s="86">
        <f t="shared" si="232"/>
        <v>0.26060721745594917</v>
      </c>
      <c r="IV191" s="86">
        <f t="shared" si="232"/>
        <v>0.3634200046393401</v>
      </c>
      <c r="IW191" s="86">
        <f t="shared" si="232"/>
        <v>0.22280037835631528</v>
      </c>
      <c r="IY191" s="86">
        <f t="shared" si="233"/>
        <v>0.31336264416602183</v>
      </c>
      <c r="IZ191" s="86">
        <f t="shared" si="233"/>
        <v>0.22462765209376445</v>
      </c>
      <c r="JA191" s="86">
        <f t="shared" si="233"/>
        <v>0.22162591394800812</v>
      </c>
      <c r="JB191" s="86">
        <f t="shared" si="233"/>
        <v>0.25328457793417258</v>
      </c>
      <c r="JC191" s="86">
        <f t="shared" si="233"/>
        <v>0.22891943521109195</v>
      </c>
      <c r="JD191" s="86">
        <f t="shared" si="233"/>
        <v>0.2399504539524504</v>
      </c>
      <c r="JE191" s="86">
        <f t="shared" si="233"/>
        <v>0.28525302380178713</v>
      </c>
      <c r="JF191" s="86">
        <f t="shared" si="233"/>
        <v>0.1003910057040197</v>
      </c>
      <c r="JG191" s="86">
        <f t="shared" si="233"/>
        <v>7.6349986532161698E-2</v>
      </c>
      <c r="JH191" s="86">
        <f t="shared" si="233"/>
        <v>0.1243868988144015</v>
      </c>
      <c r="JI191" s="86">
        <f t="shared" si="233"/>
        <v>0.1862308588253585</v>
      </c>
      <c r="JJ191" s="86">
        <f t="shared" si="233"/>
        <v>0.17885487212062928</v>
      </c>
      <c r="JK191" s="86">
        <f t="shared" si="233"/>
        <v>0.26060721745594917</v>
      </c>
      <c r="JL191" s="86">
        <f t="shared" si="233"/>
        <v>0.3634200046393401</v>
      </c>
      <c r="JM191" s="86">
        <f t="shared" si="233"/>
        <v>0.22280037835631528</v>
      </c>
    </row>
    <row r="192" spans="2:273" x14ac:dyDescent="0.25">
      <c r="B192" s="2">
        <v>165</v>
      </c>
      <c r="C192" s="37">
        <v>69.296000000000006</v>
      </c>
      <c r="D192" s="37">
        <v>66.364999999999995</v>
      </c>
      <c r="E192" s="37">
        <v>63.793999999999997</v>
      </c>
      <c r="F192" s="37">
        <v>63.305999999999997</v>
      </c>
      <c r="G192" s="37">
        <v>60.79</v>
      </c>
      <c r="H192" s="37">
        <v>60.435000000000002</v>
      </c>
      <c r="I192" s="37">
        <v>59.704999999999998</v>
      </c>
      <c r="J192" s="37">
        <v>57.426000000000002</v>
      </c>
      <c r="K192" s="37">
        <v>58.082000000000001</v>
      </c>
      <c r="L192" s="37">
        <v>59.671999999999997</v>
      </c>
      <c r="M192" s="37">
        <v>60.344000000000001</v>
      </c>
      <c r="N192" s="37">
        <v>60.793999999999997</v>
      </c>
      <c r="O192" s="37">
        <v>62.174999999999997</v>
      </c>
      <c r="P192" s="37">
        <v>66.433000000000007</v>
      </c>
      <c r="Q192" s="37">
        <v>72</v>
      </c>
      <c r="S192" s="4">
        <f t="shared" si="234"/>
        <v>69.201323414204367</v>
      </c>
      <c r="T192" s="4">
        <f t="shared" si="234"/>
        <v>66.1448213694499</v>
      </c>
      <c r="U192" s="4">
        <f t="shared" si="234"/>
        <v>64.395337232809439</v>
      </c>
      <c r="V192" s="4">
        <f t="shared" si="234"/>
        <v>63.867479969164101</v>
      </c>
      <c r="W192" s="4">
        <f t="shared" si="234"/>
        <v>62.079098919457941</v>
      </c>
      <c r="X192" s="4">
        <f t="shared" si="234"/>
        <v>61.027054750443661</v>
      </c>
      <c r="Y192" s="4">
        <f t="shared" si="234"/>
        <v>59.272604295169899</v>
      </c>
      <c r="Z192" s="4">
        <f t="shared" si="234"/>
        <v>55.644042061938897</v>
      </c>
      <c r="AA192" s="4">
        <f t="shared" si="234"/>
        <v>56.057469689920282</v>
      </c>
      <c r="AB192" s="4">
        <f t="shared" si="234"/>
        <v>59.130146105277092</v>
      </c>
      <c r="AC192" s="4">
        <f t="shared" si="234"/>
        <v>60.871498227479861</v>
      </c>
      <c r="AD192" s="4">
        <f t="shared" si="234"/>
        <v>58.865339658597193</v>
      </c>
      <c r="AE192" s="4">
        <f t="shared" si="234"/>
        <v>61.235186694783913</v>
      </c>
      <c r="AF192" s="4">
        <f t="shared" si="234"/>
        <v>67.107978567206288</v>
      </c>
      <c r="AG192" s="4">
        <f t="shared" si="234"/>
        <v>74.321047388334989</v>
      </c>
      <c r="AI192" s="4">
        <f t="shared" si="235"/>
        <v>9.4676585795639312E-2</v>
      </c>
      <c r="AJ192" s="4">
        <f t="shared" si="235"/>
        <v>0.22017863055009457</v>
      </c>
      <c r="AK192" s="4">
        <f t="shared" si="235"/>
        <v>-0.60133723280944196</v>
      </c>
      <c r="AL192" s="4">
        <f t="shared" si="235"/>
        <v>-0.56147996916410392</v>
      </c>
      <c r="AM192" s="4">
        <f t="shared" si="235"/>
        <v>-1.2890989194579419</v>
      </c>
      <c r="AN192" s="4">
        <f t="shared" si="235"/>
        <v>-0.59205475044365841</v>
      </c>
      <c r="AO192" s="4">
        <f t="shared" si="235"/>
        <v>0.4323957048300997</v>
      </c>
      <c r="AP192" s="4">
        <f t="shared" si="235"/>
        <v>1.7819579380611046</v>
      </c>
      <c r="AQ192" s="4">
        <f t="shared" si="235"/>
        <v>2.0245303100797187</v>
      </c>
      <c r="AR192" s="4">
        <f t="shared" si="235"/>
        <v>0.54185389472290524</v>
      </c>
      <c r="AS192" s="4">
        <f t="shared" si="235"/>
        <v>-0.5274982274798603</v>
      </c>
      <c r="AT192" s="4">
        <f t="shared" si="235"/>
        <v>1.9286603414028036</v>
      </c>
      <c r="AU192" s="4">
        <f t="shared" si="235"/>
        <v>0.93981330521608442</v>
      </c>
      <c r="AV192" s="4">
        <f t="shared" si="235"/>
        <v>-0.67497856720628135</v>
      </c>
      <c r="AW192" s="4">
        <f t="shared" si="235"/>
        <v>-2.3210473883349891</v>
      </c>
      <c r="AY192" s="2">
        <f t="shared" si="227"/>
        <v>69.179213049548395</v>
      </c>
      <c r="AZ192" s="2">
        <f t="shared" si="227"/>
        <v>66.143361903826118</v>
      </c>
      <c r="BA192" s="2">
        <f t="shared" si="227"/>
        <v>64.392916960443131</v>
      </c>
      <c r="BB192" s="2">
        <f t="shared" si="227"/>
        <v>63.860655717385768</v>
      </c>
      <c r="BC192" s="2">
        <f t="shared" si="227"/>
        <v>62.075039573443732</v>
      </c>
      <c r="BD192" s="2">
        <f t="shared" si="227"/>
        <v>61.022307031261313</v>
      </c>
      <c r="BE192" s="2">
        <f t="shared" si="227"/>
        <v>59.256069441232455</v>
      </c>
      <c r="BF192" s="2">
        <f t="shared" si="227"/>
        <v>55.644008973776963</v>
      </c>
      <c r="BG192" s="2">
        <f t="shared" si="227"/>
        <v>56.05746346086557</v>
      </c>
      <c r="BH192" s="2">
        <f t="shared" si="227"/>
        <v>59.129995396227841</v>
      </c>
      <c r="BI192" s="2">
        <f t="shared" si="227"/>
        <v>60.869339800266317</v>
      </c>
      <c r="BJ192" s="2">
        <f t="shared" si="227"/>
        <v>58.862985747055056</v>
      </c>
      <c r="BK192" s="2">
        <f t="shared" si="227"/>
        <v>61.213883281204758</v>
      </c>
      <c r="BL192" s="2">
        <f t="shared" si="227"/>
        <v>65.56935315647253</v>
      </c>
      <c r="BM192" s="2">
        <f t="shared" si="227"/>
        <v>68.679412250422757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95.237985049833895</v>
      </c>
      <c r="DL192" s="2">
        <f t="shared" si="236"/>
        <v>97.962210510419808</v>
      </c>
      <c r="DM192" s="2">
        <f t="shared" si="236"/>
        <v>88.183419208698297</v>
      </c>
      <c r="DN192" s="2">
        <f t="shared" si="236"/>
        <v>90.20538124949357</v>
      </c>
      <c r="DO192" s="2">
        <f t="shared" si="236"/>
        <v>83.228038678659217</v>
      </c>
      <c r="DP192" s="2">
        <f t="shared" si="236"/>
        <v>36.057651055914221</v>
      </c>
      <c r="DQ192" s="2">
        <f t="shared" si="236"/>
        <v>50.754896096096068</v>
      </c>
      <c r="DR192" s="2">
        <f t="shared" si="236"/>
        <v>103.09932591768631</v>
      </c>
      <c r="DS192" s="2">
        <f t="shared" si="236"/>
        <v>81.42642068965516</v>
      </c>
      <c r="DT192" s="2">
        <f t="shared" si="236"/>
        <v>77.293250278086717</v>
      </c>
      <c r="DU192" s="2">
        <f t="shared" si="236"/>
        <v>57.935872072072073</v>
      </c>
      <c r="DV192" s="2">
        <f t="shared" si="236"/>
        <v>81.328957435167993</v>
      </c>
      <c r="DW192" s="2">
        <f t="shared" si="236"/>
        <v>107.48221472795497</v>
      </c>
      <c r="DX192" s="2">
        <f t="shared" si="236"/>
        <v>87.473754354354384</v>
      </c>
      <c r="DY192" s="2">
        <f t="shared" si="236"/>
        <v>120.36918175750833</v>
      </c>
      <c r="EA192" s="2">
        <f t="shared" si="240"/>
        <v>69.204139778928223</v>
      </c>
      <c r="EB192" s="2">
        <f t="shared" si="240"/>
        <v>64.376830118838882</v>
      </c>
      <c r="EC192" s="2">
        <f t="shared" si="240"/>
        <v>63.43568244550962</v>
      </c>
      <c r="ED192" s="2">
        <f t="shared" si="240"/>
        <v>64.146816939328787</v>
      </c>
      <c r="EE192" s="2">
        <f t="shared" si="240"/>
        <v>62.069054036349442</v>
      </c>
      <c r="EF192" s="2">
        <f t="shared" si="239"/>
        <v>61.355455751279422</v>
      </c>
      <c r="EG192" s="2">
        <f t="shared" si="239"/>
        <v>58.656258180813616</v>
      </c>
      <c r="EH192" s="2">
        <f t="shared" si="239"/>
        <v>53.908682360406075</v>
      </c>
      <c r="EI192" s="2">
        <f t="shared" si="239"/>
        <v>54.736128006978028</v>
      </c>
      <c r="EJ192" s="2">
        <f t="shared" si="239"/>
        <v>58.504019280347052</v>
      </c>
      <c r="EK192" s="2">
        <f t="shared" si="239"/>
        <v>59.410017213023345</v>
      </c>
      <c r="EL192" s="2">
        <f t="shared" si="179"/>
        <v>57.520784830666003</v>
      </c>
      <c r="EM192" s="2">
        <f t="shared" si="179"/>
        <v>59.610431812724499</v>
      </c>
      <c r="EN192" s="2">
        <f t="shared" si="179"/>
        <v>65.514298876000112</v>
      </c>
      <c r="EO192" s="2">
        <f t="shared" si="179"/>
        <v>69.48980526737887</v>
      </c>
      <c r="EQ192" s="2">
        <f t="shared" si="237"/>
        <v>69.168829542991332</v>
      </c>
      <c r="ER192" s="2">
        <f t="shared" si="237"/>
        <v>66.717326337008558</v>
      </c>
      <c r="ES192" s="2">
        <f t="shared" si="237"/>
        <v>64.71471082297542</v>
      </c>
      <c r="ET192" s="2">
        <f t="shared" si="237"/>
        <v>63.758061834939411</v>
      </c>
      <c r="EU192" s="2">
        <f t="shared" si="237"/>
        <v>62.076729167362785</v>
      </c>
      <c r="EV192" s="2">
        <f t="shared" si="237"/>
        <v>60.891595352559605</v>
      </c>
      <c r="EW192" s="2">
        <f t="shared" si="237"/>
        <v>59.49175765450471</v>
      </c>
      <c r="EX192" s="2">
        <f t="shared" si="237"/>
        <v>56.240608129704157</v>
      </c>
      <c r="EY192" s="2">
        <f t="shared" si="237"/>
        <v>56.493084809052519</v>
      </c>
      <c r="EZ192" s="2">
        <f t="shared" si="237"/>
        <v>59.341066957703667</v>
      </c>
      <c r="FA192" s="2">
        <f t="shared" si="237"/>
        <v>61.373755872246491</v>
      </c>
      <c r="FB192" s="2">
        <f t="shared" si="237"/>
        <v>59.341314123109527</v>
      </c>
      <c r="FC192" s="2">
        <f t="shared" si="237"/>
        <v>61.835013266172808</v>
      </c>
      <c r="FD192" s="2">
        <f t="shared" si="237"/>
        <v>65.598755445142274</v>
      </c>
      <c r="FE192" s="2">
        <f t="shared" si="237"/>
        <v>68.097012782632831</v>
      </c>
      <c r="FG192" s="2">
        <f t="shared" si="238"/>
        <v>0.999985244566992</v>
      </c>
      <c r="FH192" s="2">
        <f t="shared" si="238"/>
        <v>0.99998646660839985</v>
      </c>
      <c r="FI192" s="2">
        <f t="shared" si="238"/>
        <v>0.99998666039205542</v>
      </c>
      <c r="FJ192" s="2">
        <f t="shared" si="238"/>
        <v>0.99998487350822718</v>
      </c>
      <c r="FK192" s="2">
        <f t="shared" si="238"/>
        <v>0.99998473247756292</v>
      </c>
      <c r="FL192" s="2">
        <f t="shared" si="238"/>
        <v>0.99998337228819867</v>
      </c>
      <c r="FM192" s="2">
        <f t="shared" si="238"/>
        <v>0.99998088745585367</v>
      </c>
      <c r="FN192" s="2">
        <f t="shared" si="238"/>
        <v>0.9999787379084939</v>
      </c>
      <c r="FO192" s="2">
        <f t="shared" si="238"/>
        <v>0.99997729884164099</v>
      </c>
      <c r="FP192" s="2">
        <f t="shared" si="238"/>
        <v>0.99997801053662883</v>
      </c>
      <c r="FQ192" s="2">
        <f t="shared" si="238"/>
        <v>0.99998101011005647</v>
      </c>
      <c r="FR192" s="2">
        <f t="shared" si="238"/>
        <v>0.99998162811638991</v>
      </c>
      <c r="FS192" s="2">
        <f t="shared" si="238"/>
        <v>0.999982876296312</v>
      </c>
      <c r="FT192" s="2">
        <f t="shared" si="238"/>
        <v>0.99998090479665291</v>
      </c>
      <c r="FU192" s="2">
        <f t="shared" si="238"/>
        <v>0.99997843792998276</v>
      </c>
      <c r="FW192" s="2">
        <f t="shared" si="229"/>
        <v>0.71681395969399619</v>
      </c>
      <c r="FX192" s="2">
        <f t="shared" si="229"/>
        <v>0.75457385795883503</v>
      </c>
      <c r="FY192" s="2">
        <f t="shared" si="229"/>
        <v>0.74814945992326642</v>
      </c>
      <c r="FZ192" s="2">
        <f t="shared" si="229"/>
        <v>0.73711031280675077</v>
      </c>
      <c r="GA192" s="2">
        <f t="shared" si="229"/>
        <v>0.73777135682469586</v>
      </c>
      <c r="GB192" s="2">
        <f t="shared" si="229"/>
        <v>0.7173021804204559</v>
      </c>
      <c r="GC192" s="2">
        <f t="shared" si="229"/>
        <v>0.71808815498108125</v>
      </c>
      <c r="GD192" s="2">
        <f t="shared" si="229"/>
        <v>0.74371180259668224</v>
      </c>
      <c r="GE192" s="2">
        <f t="shared" si="229"/>
        <v>0.7517143004126694</v>
      </c>
      <c r="GF192" s="2">
        <f t="shared" si="229"/>
        <v>0.74734446758100193</v>
      </c>
      <c r="GG192" s="2">
        <f t="shared" si="229"/>
        <v>0.74314908159636617</v>
      </c>
      <c r="GH192" s="2">
        <f t="shared" si="229"/>
        <v>0.73701836107897667</v>
      </c>
      <c r="GI192" s="2">
        <f t="shared" si="229"/>
        <v>0.72041944059651253</v>
      </c>
      <c r="GJ192" s="2">
        <f t="shared" si="229"/>
        <v>0.64690006662126964</v>
      </c>
      <c r="GK192" s="2">
        <f t="shared" si="229"/>
        <v>0.58263531037245542</v>
      </c>
      <c r="GM192" s="86">
        <f t="shared" si="230"/>
        <v>1.2129965468431931E-234</v>
      </c>
      <c r="GN192" s="86">
        <f t="shared" si="230"/>
        <v>1.0753243811308857E-265</v>
      </c>
      <c r="GO192" s="86">
        <f t="shared" si="230"/>
        <v>7.9956701998767562E-260</v>
      </c>
      <c r="GP192" s="86">
        <f t="shared" si="230"/>
        <v>2.9293086544997243E-282</v>
      </c>
      <c r="GQ192" s="86">
        <f t="shared" si="230"/>
        <v>0</v>
      </c>
      <c r="GR192" s="86">
        <f t="shared" si="230"/>
        <v>4.2469968800873011E-221</v>
      </c>
      <c r="GS192" s="86">
        <f t="shared" si="230"/>
        <v>3.0253130404290851E-134</v>
      </c>
      <c r="GT192" s="86">
        <f t="shared" si="230"/>
        <v>6.7911663447804836E-24</v>
      </c>
      <c r="GU192" s="86">
        <f t="shared" si="230"/>
        <v>3.1380680640534877E-38</v>
      </c>
      <c r="GV192" s="86">
        <f t="shared" si="230"/>
        <v>4.1682050042212151E-57</v>
      </c>
      <c r="GW192" s="86">
        <f t="shared" si="230"/>
        <v>7.9064153392792459E-242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4.0012230298072782E-143</v>
      </c>
      <c r="HD192" s="86">
        <f t="shared" si="181"/>
        <v>4.3843212605938868E-184</v>
      </c>
      <c r="HE192" s="86">
        <f t="shared" si="181"/>
        <v>2.1485168185244812E-164</v>
      </c>
      <c r="HF192" s="86">
        <f t="shared" si="181"/>
        <v>8.4331662471753127E-185</v>
      </c>
      <c r="HG192" s="86">
        <f t="shared" si="181"/>
        <v>0</v>
      </c>
      <c r="HH192" s="86">
        <f t="shared" si="181"/>
        <v>4.7725974171120388E-205</v>
      </c>
      <c r="HI192" s="86">
        <f t="shared" si="241"/>
        <v>6.4801920850472768E-187</v>
      </c>
      <c r="HJ192" s="86">
        <f t="shared" si="241"/>
        <v>2.4465357262664087E-43</v>
      </c>
      <c r="HK192" s="86">
        <f t="shared" si="241"/>
        <v>7.9236683241932369E-42</v>
      </c>
      <c r="HL192" s="86">
        <f t="shared" si="241"/>
        <v>8.8011784143637055E-124</v>
      </c>
      <c r="HM192" s="86">
        <f t="shared" si="241"/>
        <v>0</v>
      </c>
      <c r="HN192" s="86">
        <f t="shared" si="241"/>
        <v>0</v>
      </c>
      <c r="HO192" s="86">
        <f t="shared" si="226"/>
        <v>3.4259087447945215E-305</v>
      </c>
      <c r="HP192" s="86">
        <f t="shared" si="226"/>
        <v>0</v>
      </c>
      <c r="HQ192" s="86">
        <f t="shared" si="226"/>
        <v>0</v>
      </c>
      <c r="HS192" s="86">
        <f t="shared" si="231"/>
        <v>3.7979090320319814E-30</v>
      </c>
      <c r="HT192" s="86">
        <f t="shared" si="231"/>
        <v>6.926790298264553E-32</v>
      </c>
      <c r="HU192" s="86">
        <f t="shared" si="231"/>
        <v>4.7086487981047635E-34</v>
      </c>
      <c r="HV192" s="86">
        <f t="shared" si="231"/>
        <v>3.5656671496246881E-32</v>
      </c>
      <c r="HW192" s="86">
        <f t="shared" si="231"/>
        <v>2.6391688531221164E-36</v>
      </c>
      <c r="HX192" s="86">
        <f t="shared" si="231"/>
        <v>7.3254358640933625E-44</v>
      </c>
      <c r="HY192" s="86">
        <f t="shared" si="231"/>
        <v>1.9907768550884536E-34</v>
      </c>
      <c r="HZ192" s="86">
        <f t="shared" si="231"/>
        <v>6.7804347538945122E-64</v>
      </c>
      <c r="IA192" s="86">
        <f t="shared" si="231"/>
        <v>3.1006640696429446E-69</v>
      </c>
      <c r="IB192" s="86">
        <f t="shared" si="231"/>
        <v>7.7576847754426145E-55</v>
      </c>
      <c r="IC192" s="86">
        <f t="shared" si="231"/>
        <v>1.0445782604995629E-41</v>
      </c>
      <c r="ID192" s="86">
        <f t="shared" si="231"/>
        <v>7.100970060352247E-45</v>
      </c>
      <c r="IE192" s="86">
        <f t="shared" si="231"/>
        <v>3.3558939644048032E-36</v>
      </c>
      <c r="IF192" s="86">
        <f t="shared" si="231"/>
        <v>2.6868958293015374E-39</v>
      </c>
      <c r="IG192" s="86">
        <f t="shared" si="231"/>
        <v>2.862000113712918E-33</v>
      </c>
      <c r="II192" s="86">
        <f t="shared" si="232"/>
        <v>0.2644102056385022</v>
      </c>
      <c r="IJ192" s="86">
        <f t="shared" si="232"/>
        <v>0.18611304923948738</v>
      </c>
      <c r="IK192" s="86">
        <f t="shared" si="232"/>
        <v>0.18201910174696481</v>
      </c>
      <c r="IL192" s="86">
        <f t="shared" si="232"/>
        <v>0.21008409733681019</v>
      </c>
      <c r="IM192" s="86">
        <f t="shared" si="232"/>
        <v>0.18682694118598345</v>
      </c>
      <c r="IN192" s="86">
        <f t="shared" si="232"/>
        <v>0.19252442078047924</v>
      </c>
      <c r="IO192" s="86">
        <f t="shared" si="232"/>
        <v>0.23669934106915896</v>
      </c>
      <c r="IP192" s="86">
        <f t="shared" si="232"/>
        <v>7.2108959278015139E-2</v>
      </c>
      <c r="IQ192" s="86">
        <f t="shared" si="232"/>
        <v>5.323884733648182E-2</v>
      </c>
      <c r="IR192" s="86">
        <f t="shared" si="232"/>
        <v>9.3114651724132788E-2</v>
      </c>
      <c r="IS192" s="86">
        <f t="shared" si="232"/>
        <v>0.14789416258302593</v>
      </c>
      <c r="IT192" s="86">
        <f t="shared" si="232"/>
        <v>0.13994450973940586</v>
      </c>
      <c r="IU192" s="86">
        <f t="shared" si="232"/>
        <v>0.21319041518262294</v>
      </c>
      <c r="IV192" s="86">
        <f t="shared" si="232"/>
        <v>0.29798855296941074</v>
      </c>
      <c r="IW192" s="86">
        <f t="shared" si="232"/>
        <v>0.13124119435841824</v>
      </c>
      <c r="IY192" s="86">
        <f t="shared" si="233"/>
        <v>0.2644102056385022</v>
      </c>
      <c r="IZ192" s="86">
        <f t="shared" si="233"/>
        <v>0.18611304923948738</v>
      </c>
      <c r="JA192" s="86">
        <f t="shared" si="233"/>
        <v>0.18201910174696481</v>
      </c>
      <c r="JB192" s="86">
        <f t="shared" si="233"/>
        <v>0.21008409733681019</v>
      </c>
      <c r="JC192" s="86">
        <f t="shared" si="233"/>
        <v>0.18682694118598345</v>
      </c>
      <c r="JD192" s="86">
        <f t="shared" si="233"/>
        <v>0.19252442078047924</v>
      </c>
      <c r="JE192" s="86">
        <f t="shared" si="233"/>
        <v>0.23669934106915896</v>
      </c>
      <c r="JF192" s="86">
        <f t="shared" si="233"/>
        <v>7.2108959278015139E-2</v>
      </c>
      <c r="JG192" s="86">
        <f t="shared" si="233"/>
        <v>5.323884733648182E-2</v>
      </c>
      <c r="JH192" s="86">
        <f t="shared" si="233"/>
        <v>9.3114651724132788E-2</v>
      </c>
      <c r="JI192" s="86">
        <f t="shared" si="233"/>
        <v>0.14789416258302593</v>
      </c>
      <c r="JJ192" s="86">
        <f t="shared" si="233"/>
        <v>0.13994450973940586</v>
      </c>
      <c r="JK192" s="86">
        <f t="shared" si="233"/>
        <v>0.21319041518262294</v>
      </c>
      <c r="JL192" s="86">
        <f t="shared" si="233"/>
        <v>0.29798855296941074</v>
      </c>
      <c r="JM192" s="86">
        <f t="shared" si="233"/>
        <v>0.13124119435841824</v>
      </c>
    </row>
    <row r="193" spans="2:273" x14ac:dyDescent="0.25">
      <c r="B193" s="2">
        <v>166</v>
      </c>
      <c r="C193" s="37">
        <v>68.741</v>
      </c>
      <c r="D193" s="37">
        <v>66.650999999999996</v>
      </c>
      <c r="E193" s="37">
        <v>64.697999999999993</v>
      </c>
      <c r="F193" s="37">
        <v>65.031999999999996</v>
      </c>
      <c r="G193" s="37">
        <v>60.805999999999997</v>
      </c>
      <c r="H193" s="37">
        <v>60.097000000000001</v>
      </c>
      <c r="I193" s="37">
        <v>59.77</v>
      </c>
      <c r="J193" s="37">
        <v>57.573999999999998</v>
      </c>
      <c r="K193" s="37">
        <v>59.540999999999997</v>
      </c>
      <c r="L193" s="37">
        <v>60.115000000000002</v>
      </c>
      <c r="M193" s="37">
        <v>61.59</v>
      </c>
      <c r="N193" s="37">
        <v>59.968000000000004</v>
      </c>
      <c r="O193" s="37">
        <v>63.555999999999997</v>
      </c>
      <c r="P193" s="37">
        <v>66.332999999999998</v>
      </c>
      <c r="Q193" s="37">
        <v>68.132999999999996</v>
      </c>
      <c r="S193" s="4">
        <f t="shared" si="234"/>
        <v>69.119641946739065</v>
      </c>
      <c r="T193" s="4">
        <f t="shared" si="234"/>
        <v>66.084246734122615</v>
      </c>
      <c r="U193" s="4">
        <f t="shared" si="234"/>
        <v>64.320888515716589</v>
      </c>
      <c r="V193" s="4">
        <f t="shared" si="234"/>
        <v>63.779964835241678</v>
      </c>
      <c r="W193" s="4">
        <f t="shared" si="234"/>
        <v>61.987465246913722</v>
      </c>
      <c r="X193" s="4">
        <f t="shared" si="234"/>
        <v>60.941192841859227</v>
      </c>
      <c r="Y193" s="4">
        <f t="shared" si="234"/>
        <v>59.176156544795099</v>
      </c>
      <c r="Z193" s="4">
        <f t="shared" si="234"/>
        <v>55.517120996887989</v>
      </c>
      <c r="AA193" s="4">
        <f t="shared" si="234"/>
        <v>55.87412992365843</v>
      </c>
      <c r="AB193" s="4">
        <f t="shared" si="234"/>
        <v>58.967538643610062</v>
      </c>
      <c r="AC193" s="4">
        <f t="shared" si="234"/>
        <v>60.723399363181478</v>
      </c>
      <c r="AD193" s="4">
        <f t="shared" si="234"/>
        <v>58.7441649842755</v>
      </c>
      <c r="AE193" s="4">
        <f t="shared" si="234"/>
        <v>61.140364937082708</v>
      </c>
      <c r="AF193" s="4">
        <f t="shared" si="234"/>
        <v>66.152111498458368</v>
      </c>
      <c r="AG193" s="4">
        <f t="shared" si="234"/>
        <v>70.924970570174636</v>
      </c>
      <c r="AI193" s="4">
        <f t="shared" si="235"/>
        <v>-0.37864194673906582</v>
      </c>
      <c r="AJ193" s="4">
        <f t="shared" si="235"/>
        <v>0.56675326587738084</v>
      </c>
      <c r="AK193" s="4">
        <f t="shared" si="235"/>
        <v>0.3771114842834038</v>
      </c>
      <c r="AL193" s="4">
        <f t="shared" si="235"/>
        <v>1.2520351647583183</v>
      </c>
      <c r="AM193" s="4">
        <f t="shared" si="235"/>
        <v>-1.1814652469137243</v>
      </c>
      <c r="AN193" s="4">
        <f t="shared" si="235"/>
        <v>-0.8441928418592255</v>
      </c>
      <c r="AO193" s="4">
        <f t="shared" si="235"/>
        <v>0.59384345520490456</v>
      </c>
      <c r="AP193" s="4">
        <f t="shared" si="235"/>
        <v>2.0568790031120088</v>
      </c>
      <c r="AQ193" s="4">
        <f t="shared" si="235"/>
        <v>3.6668700763415671</v>
      </c>
      <c r="AR193" s="4">
        <f t="shared" si="235"/>
        <v>1.1474613563899396</v>
      </c>
      <c r="AS193" s="4">
        <f t="shared" si="235"/>
        <v>0.86660063681852506</v>
      </c>
      <c r="AT193" s="4">
        <f t="shared" si="235"/>
        <v>1.2238350157245037</v>
      </c>
      <c r="AU193" s="4">
        <f t="shared" si="235"/>
        <v>2.4156350629172891</v>
      </c>
      <c r="AV193" s="4">
        <f t="shared" si="235"/>
        <v>0.18088850154163083</v>
      </c>
      <c r="AW193" s="4">
        <f t="shared" si="235"/>
        <v>-2.7919705701746409</v>
      </c>
      <c r="AY193" s="2">
        <f t="shared" si="227"/>
        <v>69.111137630612802</v>
      </c>
      <c r="AZ193" s="2">
        <f t="shared" si="227"/>
        <v>66.083755996882857</v>
      </c>
      <c r="BA193" s="2">
        <f t="shared" si="227"/>
        <v>64.32011925672947</v>
      </c>
      <c r="BB193" s="2">
        <f t="shared" si="227"/>
        <v>63.777633171991496</v>
      </c>
      <c r="BC193" s="2">
        <f t="shared" si="227"/>
        <v>61.986222157346951</v>
      </c>
      <c r="BD193" s="2">
        <f t="shared" si="227"/>
        <v>60.939883264589959</v>
      </c>
      <c r="BE193" s="2">
        <f t="shared" si="227"/>
        <v>59.170446984381158</v>
      </c>
      <c r="BF193" s="2">
        <f t="shared" si="227"/>
        <v>55.517116924112244</v>
      </c>
      <c r="BG193" s="2">
        <f t="shared" si="227"/>
        <v>55.874129309364577</v>
      </c>
      <c r="BH193" s="2">
        <f t="shared" si="227"/>
        <v>58.967513698409547</v>
      </c>
      <c r="BI193" s="2">
        <f t="shared" si="227"/>
        <v>60.722853944796483</v>
      </c>
      <c r="BJ193" s="2">
        <f t="shared" si="227"/>
        <v>58.743626786599314</v>
      </c>
      <c r="BK193" s="2">
        <f t="shared" si="227"/>
        <v>61.133676461461008</v>
      </c>
      <c r="BL193" s="2">
        <f t="shared" si="227"/>
        <v>65.436111291462353</v>
      </c>
      <c r="BM193" s="2">
        <f t="shared" si="227"/>
        <v>68.514258355449385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95.297104802174573</v>
      </c>
      <c r="DL193" s="2">
        <f t="shared" si="236"/>
        <v>98.055215040773177</v>
      </c>
      <c r="DM193" s="2">
        <f t="shared" si="236"/>
        <v>88.222712171549404</v>
      </c>
      <c r="DN193" s="2">
        <f t="shared" si="236"/>
        <v>90.288634551495022</v>
      </c>
      <c r="DO193" s="2">
        <f t="shared" si="236"/>
        <v>83.258091915836104</v>
      </c>
      <c r="DP193" s="2">
        <f t="shared" si="236"/>
        <v>35.730861910493502</v>
      </c>
      <c r="DQ193" s="2">
        <f t="shared" si="236"/>
        <v>50.50326855426853</v>
      </c>
      <c r="DR193" s="2">
        <f t="shared" si="236"/>
        <v>103.2524340378198</v>
      </c>
      <c r="DS193" s="2">
        <f t="shared" si="236"/>
        <v>81.424220689655158</v>
      </c>
      <c r="DT193" s="2">
        <f t="shared" si="236"/>
        <v>77.255345717463811</v>
      </c>
      <c r="DU193" s="2">
        <f t="shared" si="236"/>
        <v>57.758487129987131</v>
      </c>
      <c r="DV193" s="2">
        <f t="shared" si="236"/>
        <v>81.33299310646683</v>
      </c>
      <c r="DW193" s="2">
        <f t="shared" si="236"/>
        <v>107.67738508442775</v>
      </c>
      <c r="DX193" s="2">
        <f t="shared" si="236"/>
        <v>87.503008151008174</v>
      </c>
      <c r="DY193" s="2">
        <f t="shared" si="236"/>
        <v>120.66335973303669</v>
      </c>
      <c r="EA193" s="2">
        <f t="shared" si="240"/>
        <v>69.137242395410667</v>
      </c>
      <c r="EB193" s="2">
        <f t="shared" si="240"/>
        <v>64.244116918538296</v>
      </c>
      <c r="EC193" s="2">
        <f t="shared" si="240"/>
        <v>63.322783811160335</v>
      </c>
      <c r="ED193" s="2">
        <f t="shared" si="240"/>
        <v>64.076093054127327</v>
      </c>
      <c r="EE193" s="2">
        <f t="shared" si="240"/>
        <v>61.980017157272677</v>
      </c>
      <c r="EF193" s="2">
        <f t="shared" si="239"/>
        <v>61.287991537444157</v>
      </c>
      <c r="EG193" s="2">
        <f t="shared" si="239"/>
        <v>58.543768735577004</v>
      </c>
      <c r="EH193" s="2">
        <f t="shared" si="239"/>
        <v>53.703762055837551</v>
      </c>
      <c r="EI193" s="2">
        <f t="shared" si="239"/>
        <v>54.494230152414765</v>
      </c>
      <c r="EJ193" s="2">
        <f t="shared" si="239"/>
        <v>58.314811271661085</v>
      </c>
      <c r="EK193" s="2">
        <f t="shared" si="239"/>
        <v>59.202361668617925</v>
      </c>
      <c r="EL193" s="2">
        <f t="shared" si="179"/>
        <v>57.345510129996924</v>
      </c>
      <c r="EM193" s="2">
        <f t="shared" si="179"/>
        <v>59.459345256121878</v>
      </c>
      <c r="EN193" s="2">
        <f t="shared" si="179"/>
        <v>65.378303939536565</v>
      </c>
      <c r="EO193" s="2">
        <f t="shared" si="179"/>
        <v>69.368319631088141</v>
      </c>
      <c r="EQ193" s="2">
        <f t="shared" si="237"/>
        <v>69.101253183614091</v>
      </c>
      <c r="ER193" s="2">
        <f t="shared" si="237"/>
        <v>66.628912047500037</v>
      </c>
      <c r="ES193" s="2">
        <f t="shared" si="237"/>
        <v>64.625916688194494</v>
      </c>
      <c r="ET193" s="2">
        <f t="shared" si="237"/>
        <v>63.680074546625264</v>
      </c>
      <c r="EU193" s="2">
        <f t="shared" si="237"/>
        <v>61.987841244028999</v>
      </c>
      <c r="EV193" s="2">
        <f t="shared" si="237"/>
        <v>60.815287853990171</v>
      </c>
      <c r="EW193" s="2">
        <f t="shared" si="237"/>
        <v>59.395015271395152</v>
      </c>
      <c r="EX193" s="2">
        <f t="shared" si="237"/>
        <v>56.085764742851147</v>
      </c>
      <c r="EY193" s="2">
        <f t="shared" si="237"/>
        <v>56.289071472776449</v>
      </c>
      <c r="EZ193" s="2">
        <f t="shared" si="237"/>
        <v>59.168260863880334</v>
      </c>
      <c r="FA193" s="2">
        <f t="shared" si="237"/>
        <v>61.202166932207767</v>
      </c>
      <c r="FB193" s="2">
        <f t="shared" si="237"/>
        <v>59.198072212558742</v>
      </c>
      <c r="FC193" s="2">
        <f t="shared" si="237"/>
        <v>61.725258652257637</v>
      </c>
      <c r="FD193" s="2">
        <f t="shared" si="237"/>
        <v>65.464311049415102</v>
      </c>
      <c r="FE193" s="2">
        <f t="shared" si="237"/>
        <v>67.954624390998504</v>
      </c>
      <c r="FG193" s="2">
        <f t="shared" si="238"/>
        <v>0.99998654286768562</v>
      </c>
      <c r="FH193" s="2">
        <f t="shared" si="238"/>
        <v>0.99998765738546991</v>
      </c>
      <c r="FI193" s="2">
        <f t="shared" si="238"/>
        <v>0.9999878341186822</v>
      </c>
      <c r="FJ193" s="2">
        <f t="shared" si="238"/>
        <v>0.99998620445718034</v>
      </c>
      <c r="FK193" s="2">
        <f t="shared" si="238"/>
        <v>0.99998607583534183</v>
      </c>
      <c r="FL193" s="2">
        <f t="shared" si="238"/>
        <v>0.99998483532441673</v>
      </c>
      <c r="FM193" s="2">
        <f t="shared" si="238"/>
        <v>0.99998256912325745</v>
      </c>
      <c r="FN193" s="2">
        <f t="shared" si="238"/>
        <v>0.99998060870580119</v>
      </c>
      <c r="FO193" s="2">
        <f t="shared" si="238"/>
        <v>0.99997929625615578</v>
      </c>
      <c r="FP193" s="2">
        <f t="shared" si="238"/>
        <v>0.99997994533225143</v>
      </c>
      <c r="FQ193" s="2">
        <f t="shared" si="238"/>
        <v>0.99998268098559495</v>
      </c>
      <c r="FR193" s="2">
        <f t="shared" si="238"/>
        <v>0.9999832446159227</v>
      </c>
      <c r="FS193" s="2">
        <f t="shared" si="238"/>
        <v>0.99998438297309644</v>
      </c>
      <c r="FT193" s="2">
        <f t="shared" si="238"/>
        <v>0.99998258493830749</v>
      </c>
      <c r="FU193" s="2">
        <f t="shared" si="238"/>
        <v>0.99998033512111661</v>
      </c>
      <c r="FW193" s="2">
        <f t="shared" si="229"/>
        <v>0.73513145209001751</v>
      </c>
      <c r="FX193" s="2">
        <f t="shared" si="229"/>
        <v>0.77122841230992023</v>
      </c>
      <c r="FY193" s="2">
        <f t="shared" si="229"/>
        <v>0.76510426033073065</v>
      </c>
      <c r="FZ193" s="2">
        <f t="shared" si="229"/>
        <v>0.75456447795664705</v>
      </c>
      <c r="GA193" s="2">
        <f t="shared" si="229"/>
        <v>0.7551962090593336</v>
      </c>
      <c r="GB193" s="2">
        <f t="shared" si="229"/>
        <v>0.73559974133015793</v>
      </c>
      <c r="GC193" s="2">
        <f t="shared" si="229"/>
        <v>0.73635354200803549</v>
      </c>
      <c r="GD193" s="2">
        <f t="shared" si="229"/>
        <v>0.76086986185200212</v>
      </c>
      <c r="GE193" s="2">
        <f t="shared" si="229"/>
        <v>0.7685033711203193</v>
      </c>
      <c r="GF193" s="2">
        <f t="shared" si="229"/>
        <v>0.76433639030387202</v>
      </c>
      <c r="GG193" s="2">
        <f t="shared" si="229"/>
        <v>0.76033267355893419</v>
      </c>
      <c r="GH193" s="2">
        <f t="shared" si="229"/>
        <v>0.75447659771770925</v>
      </c>
      <c r="GI193" s="2">
        <f t="shared" si="229"/>
        <v>0.73858876767663728</v>
      </c>
      <c r="GJ193" s="2">
        <f t="shared" si="229"/>
        <v>0.66764304623322202</v>
      </c>
      <c r="GK193" s="2">
        <f t="shared" si="229"/>
        <v>0.60484746792771582</v>
      </c>
      <c r="GM193" s="86">
        <f t="shared" si="230"/>
        <v>2.8005654292700865E-239</v>
      </c>
      <c r="GN193" s="86">
        <f t="shared" si="230"/>
        <v>5.8818479663590072E-271</v>
      </c>
      <c r="GO193" s="86">
        <f t="shared" si="230"/>
        <v>6.0103162914945105E-265</v>
      </c>
      <c r="GP193" s="86">
        <f t="shared" si="230"/>
        <v>7.9149721826755698E-288</v>
      </c>
      <c r="GQ193" s="86">
        <f t="shared" si="230"/>
        <v>0</v>
      </c>
      <c r="GR193" s="86">
        <f t="shared" si="230"/>
        <v>1.9871890384367478E-225</v>
      </c>
      <c r="GS193" s="86">
        <f t="shared" si="230"/>
        <v>7.1224532543558205E-137</v>
      </c>
      <c r="GT193" s="86">
        <f t="shared" si="230"/>
        <v>2.4961778129538186E-24</v>
      </c>
      <c r="GU193" s="86">
        <f t="shared" si="230"/>
        <v>6.0577020584790174E-39</v>
      </c>
      <c r="GV193" s="86">
        <f t="shared" si="230"/>
        <v>3.4556538148647069E-58</v>
      </c>
      <c r="GW193" s="86">
        <f t="shared" si="230"/>
        <v>1.425295434067814E-246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8.219705228513413E-147</v>
      </c>
      <c r="HD193" s="86">
        <f t="shared" si="181"/>
        <v>7.1809241764862958E-189</v>
      </c>
      <c r="HE193" s="86">
        <f t="shared" si="181"/>
        <v>1.2769379525747642E-168</v>
      </c>
      <c r="HF193" s="86">
        <f t="shared" si="181"/>
        <v>1.546209663190658E-189</v>
      </c>
      <c r="HG193" s="86">
        <f t="shared" si="181"/>
        <v>0</v>
      </c>
      <c r="HH193" s="86">
        <f t="shared" si="181"/>
        <v>2.9530586170913176E-210</v>
      </c>
      <c r="HI193" s="86">
        <f t="shared" si="241"/>
        <v>1.0733788871993714E-191</v>
      </c>
      <c r="HJ193" s="86">
        <f t="shared" si="241"/>
        <v>2.1576793622238982E-44</v>
      </c>
      <c r="HK193" s="86">
        <f t="shared" si="241"/>
        <v>7.6862306020742887E-43</v>
      </c>
      <c r="HL193" s="86">
        <f t="shared" si="241"/>
        <v>6.8977913802086665E-127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1.2359289462258216E-31</v>
      </c>
      <c r="HT193" s="86">
        <f t="shared" si="231"/>
        <v>2.1811704860879847E-33</v>
      </c>
      <c r="HU193" s="86">
        <f t="shared" si="231"/>
        <v>1.1337300365612466E-35</v>
      </c>
      <c r="HV193" s="86">
        <f t="shared" si="231"/>
        <v>9.8586302080687102E-34</v>
      </c>
      <c r="HW193" s="86">
        <f t="shared" si="231"/>
        <v>4.7819784550280715E-38</v>
      </c>
      <c r="HX193" s="86">
        <f t="shared" si="231"/>
        <v>5.7350555602262816E-46</v>
      </c>
      <c r="HY193" s="86">
        <f t="shared" si="231"/>
        <v>4.1623257853728359E-36</v>
      </c>
      <c r="HZ193" s="86">
        <f t="shared" si="231"/>
        <v>5.6065613788409651E-67</v>
      </c>
      <c r="IA193" s="86">
        <f t="shared" si="231"/>
        <v>1.4862608351666964E-72</v>
      </c>
      <c r="IB193" s="86">
        <f t="shared" si="231"/>
        <v>1.8859858781602303E-57</v>
      </c>
      <c r="IC193" s="86">
        <f t="shared" si="231"/>
        <v>1.0501426575507271E-43</v>
      </c>
      <c r="ID193" s="86">
        <f t="shared" si="231"/>
        <v>4.6705596443456656E-47</v>
      </c>
      <c r="IE193" s="86">
        <f t="shared" si="231"/>
        <v>5.4094323674199185E-38</v>
      </c>
      <c r="IF193" s="86">
        <f t="shared" si="231"/>
        <v>2.142587254501401E-41</v>
      </c>
      <c r="IG193" s="86">
        <f t="shared" si="231"/>
        <v>4.064064924241148E-35</v>
      </c>
      <c r="II193" s="86">
        <f t="shared" si="232"/>
        <v>0.22045612464962155</v>
      </c>
      <c r="IJ193" s="86">
        <f t="shared" si="232"/>
        <v>0.15261923888654921</v>
      </c>
      <c r="IK193" s="86">
        <f t="shared" si="232"/>
        <v>0.14783174261764243</v>
      </c>
      <c r="IL193" s="86">
        <f t="shared" si="232"/>
        <v>0.17230316292448025</v>
      </c>
      <c r="IM193" s="86">
        <f t="shared" si="232"/>
        <v>0.15063498272174439</v>
      </c>
      <c r="IN193" s="86">
        <f t="shared" si="232"/>
        <v>0.15222255728207273</v>
      </c>
      <c r="IO193" s="86">
        <f t="shared" si="232"/>
        <v>0.19394576635169739</v>
      </c>
      <c r="IP193" s="86">
        <f t="shared" si="232"/>
        <v>5.0712110490119318E-2</v>
      </c>
      <c r="IQ193" s="86">
        <f t="shared" si="232"/>
        <v>3.6287525269556503E-2</v>
      </c>
      <c r="IR193" s="86">
        <f t="shared" si="232"/>
        <v>6.8486515324942251E-2</v>
      </c>
      <c r="IS193" s="86">
        <f t="shared" si="232"/>
        <v>0.11586465460929145</v>
      </c>
      <c r="IT193" s="86">
        <f t="shared" si="232"/>
        <v>0.10786846963402213</v>
      </c>
      <c r="IU193" s="86">
        <f t="shared" si="232"/>
        <v>0.1721112736702449</v>
      </c>
      <c r="IV193" s="86">
        <f t="shared" si="232"/>
        <v>0.23690803814223557</v>
      </c>
      <c r="IW193" s="86">
        <f t="shared" si="232"/>
        <v>6.7936486432789975E-2</v>
      </c>
      <c r="IY193" s="86">
        <f t="shared" si="233"/>
        <v>0.22045612464962155</v>
      </c>
      <c r="IZ193" s="86">
        <f t="shared" si="233"/>
        <v>0.15261923888654921</v>
      </c>
      <c r="JA193" s="86">
        <f t="shared" si="233"/>
        <v>0.14783174261764243</v>
      </c>
      <c r="JB193" s="86">
        <f t="shared" si="233"/>
        <v>0.17230316292448025</v>
      </c>
      <c r="JC193" s="86">
        <f t="shared" si="233"/>
        <v>0.15063498272174439</v>
      </c>
      <c r="JD193" s="86">
        <f t="shared" si="233"/>
        <v>0.15222255728207273</v>
      </c>
      <c r="JE193" s="86">
        <f t="shared" si="233"/>
        <v>0.19394576635169739</v>
      </c>
      <c r="JF193" s="86">
        <f t="shared" si="233"/>
        <v>5.0712110490119318E-2</v>
      </c>
      <c r="JG193" s="86">
        <f t="shared" si="233"/>
        <v>3.6287525269556503E-2</v>
      </c>
      <c r="JH193" s="86">
        <f t="shared" si="233"/>
        <v>6.8486515324942251E-2</v>
      </c>
      <c r="JI193" s="86">
        <f t="shared" si="233"/>
        <v>0.11586465460929145</v>
      </c>
      <c r="JJ193" s="86">
        <f t="shared" si="233"/>
        <v>0.10786846963402213</v>
      </c>
      <c r="JK193" s="86">
        <f t="shared" si="233"/>
        <v>0.1721112736702449</v>
      </c>
      <c r="JL193" s="86">
        <f t="shared" si="233"/>
        <v>0.23690803814223557</v>
      </c>
      <c r="JM193" s="86">
        <f t="shared" si="233"/>
        <v>6.7936486432789975E-2</v>
      </c>
    </row>
    <row r="194" spans="2:273" x14ac:dyDescent="0.25">
      <c r="B194" s="2">
        <v>167</v>
      </c>
      <c r="C194" s="37">
        <v>69.667000000000002</v>
      </c>
      <c r="D194" s="37">
        <v>66.429000000000002</v>
      </c>
      <c r="E194" s="37">
        <v>64.650999999999996</v>
      </c>
      <c r="F194" s="37">
        <v>62.984000000000002</v>
      </c>
      <c r="G194" s="37">
        <v>61.145000000000003</v>
      </c>
      <c r="H194" s="37">
        <v>60.661000000000001</v>
      </c>
      <c r="I194" s="37">
        <v>60.738</v>
      </c>
      <c r="J194" s="37">
        <v>56.966999999999999</v>
      </c>
      <c r="K194" s="37">
        <v>58.835999999999999</v>
      </c>
      <c r="L194" s="37">
        <v>59.671999999999997</v>
      </c>
      <c r="M194" s="37">
        <v>60.442999999999998</v>
      </c>
      <c r="N194" s="37">
        <v>60.570999999999998</v>
      </c>
      <c r="O194" s="37">
        <v>63.825000000000003</v>
      </c>
      <c r="P194" s="37">
        <v>65.8</v>
      </c>
      <c r="Q194" s="37">
        <v>67.617000000000004</v>
      </c>
      <c r="S194" s="4">
        <f t="shared" si="234"/>
        <v>69.046078955784154</v>
      </c>
      <c r="T194" s="4">
        <f t="shared" si="234"/>
        <v>66.023810358405882</v>
      </c>
      <c r="U194" s="4">
        <f t="shared" si="234"/>
        <v>64.247293328263211</v>
      </c>
      <c r="V194" s="4">
        <f t="shared" si="234"/>
        <v>63.695413551284233</v>
      </c>
      <c r="W194" s="4">
        <f t="shared" si="234"/>
        <v>61.897752227885526</v>
      </c>
      <c r="X194" s="4">
        <f t="shared" si="234"/>
        <v>60.857829878894208</v>
      </c>
      <c r="Y194" s="4">
        <f t="shared" si="234"/>
        <v>59.086522433544779</v>
      </c>
      <c r="Z194" s="4">
        <f t="shared" si="234"/>
        <v>55.38999373864938</v>
      </c>
      <c r="AA194" s="4">
        <f t="shared" si="234"/>
        <v>55.690586992120672</v>
      </c>
      <c r="AB194" s="4">
        <f t="shared" si="234"/>
        <v>58.804893549404056</v>
      </c>
      <c r="AC194" s="4">
        <f t="shared" si="234"/>
        <v>60.576093840125921</v>
      </c>
      <c r="AD194" s="4">
        <f t="shared" si="234"/>
        <v>58.623992463984919</v>
      </c>
      <c r="AE194" s="4">
        <f t="shared" si="234"/>
        <v>61.055075797589502</v>
      </c>
      <c r="AF194" s="4">
        <f t="shared" si="234"/>
        <v>65.606557483069963</v>
      </c>
      <c r="AG194" s="4">
        <f t="shared" si="234"/>
        <v>69.236517488681983</v>
      </c>
      <c r="AI194" s="4">
        <f t="shared" si="235"/>
        <v>0.62092104421584793</v>
      </c>
      <c r="AJ194" s="4">
        <f t="shared" si="235"/>
        <v>0.40518964159412008</v>
      </c>
      <c r="AK194" s="4">
        <f t="shared" si="235"/>
        <v>0.40370667173678498</v>
      </c>
      <c r="AL194" s="4">
        <f t="shared" si="235"/>
        <v>-0.711413551284231</v>
      </c>
      <c r="AM194" s="4">
        <f t="shared" si="235"/>
        <v>-0.75275222788552298</v>
      </c>
      <c r="AN194" s="4">
        <f t="shared" si="235"/>
        <v>-0.19682987889420644</v>
      </c>
      <c r="AO194" s="4">
        <f t="shared" si="235"/>
        <v>1.6514775664552204</v>
      </c>
      <c r="AP194" s="4">
        <f t="shared" si="235"/>
        <v>1.5770062613506184</v>
      </c>
      <c r="AQ194" s="4">
        <f t="shared" si="235"/>
        <v>3.145413007879327</v>
      </c>
      <c r="AR194" s="4">
        <f t="shared" si="235"/>
        <v>0.86710645059594071</v>
      </c>
      <c r="AS194" s="4">
        <f t="shared" si="235"/>
        <v>-0.13309384012592318</v>
      </c>
      <c r="AT194" s="4">
        <f t="shared" si="235"/>
        <v>1.9470075360150787</v>
      </c>
      <c r="AU194" s="4">
        <f t="shared" si="235"/>
        <v>2.7699242024105004</v>
      </c>
      <c r="AV194" s="4">
        <f t="shared" si="235"/>
        <v>0.193442516930034</v>
      </c>
      <c r="AW194" s="4">
        <f t="shared" si="235"/>
        <v>-1.6195174886819785</v>
      </c>
      <c r="AY194" s="2">
        <f t="shared" si="227"/>
        <v>69.043068468445199</v>
      </c>
      <c r="AZ194" s="2">
        <f t="shared" si="227"/>
        <v>66.023658055336711</v>
      </c>
      <c r="BA194" s="2">
        <f t="shared" si="227"/>
        <v>64.247069175289909</v>
      </c>
      <c r="BB194" s="2">
        <f t="shared" si="227"/>
        <v>63.69468204082888</v>
      </c>
      <c r="BC194" s="2">
        <f t="shared" si="227"/>
        <v>61.897405764932692</v>
      </c>
      <c r="BD194" s="2">
        <f t="shared" si="227"/>
        <v>60.857507327158515</v>
      </c>
      <c r="BE194" s="2">
        <f t="shared" si="227"/>
        <v>59.084724727689412</v>
      </c>
      <c r="BF194" s="2">
        <f t="shared" si="227"/>
        <v>55.389993313918396</v>
      </c>
      <c r="BG194" s="2">
        <f t="shared" si="227"/>
        <v>55.690586941384588</v>
      </c>
      <c r="BH194" s="2">
        <f t="shared" si="227"/>
        <v>58.804889957354433</v>
      </c>
      <c r="BI194" s="2">
        <f t="shared" si="227"/>
        <v>60.575970061927499</v>
      </c>
      <c r="BJ194" s="2">
        <f t="shared" si="227"/>
        <v>58.623883206035806</v>
      </c>
      <c r="BK194" s="2">
        <f t="shared" si="227"/>
        <v>61.053175427293212</v>
      </c>
      <c r="BL194" s="2">
        <f t="shared" si="227"/>
        <v>65.30288129694209</v>
      </c>
      <c r="BM194" s="2">
        <f t="shared" si="227"/>
        <v>68.348792050203059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95.356224554515251</v>
      </c>
      <c r="DL194" s="2">
        <f t="shared" si="236"/>
        <v>98.148219571126532</v>
      </c>
      <c r="DM194" s="2">
        <f t="shared" si="236"/>
        <v>88.262005134400511</v>
      </c>
      <c r="DN194" s="2">
        <f t="shared" si="236"/>
        <v>90.371887853496489</v>
      </c>
      <c r="DO194" s="2">
        <f t="shared" si="236"/>
        <v>83.288145153012991</v>
      </c>
      <c r="DP194" s="2">
        <f t="shared" si="236"/>
        <v>35.404072765072776</v>
      </c>
      <c r="DQ194" s="2">
        <f t="shared" si="236"/>
        <v>50.251641012440984</v>
      </c>
      <c r="DR194" s="2">
        <f t="shared" si="236"/>
        <v>103.40554215795328</v>
      </c>
      <c r="DS194" s="2">
        <f t="shared" si="236"/>
        <v>81.422020689655156</v>
      </c>
      <c r="DT194" s="2">
        <f t="shared" si="236"/>
        <v>77.217441156840891</v>
      </c>
      <c r="DU194" s="2">
        <f t="shared" si="236"/>
        <v>57.581102187902189</v>
      </c>
      <c r="DV194" s="2">
        <f t="shared" si="236"/>
        <v>81.337028777765653</v>
      </c>
      <c r="DW194" s="2">
        <f t="shared" si="236"/>
        <v>107.87255544090056</v>
      </c>
      <c r="DX194" s="2">
        <f t="shared" si="236"/>
        <v>87.532261947661979</v>
      </c>
      <c r="DY194" s="2">
        <f t="shared" si="236"/>
        <v>120.95753770856504</v>
      </c>
      <c r="EA194" s="2">
        <f t="shared" si="240"/>
        <v>69.070345011893096</v>
      </c>
      <c r="EB194" s="2">
        <f t="shared" si="240"/>
        <v>64.111403718237725</v>
      </c>
      <c r="EC194" s="2">
        <f t="shared" si="240"/>
        <v>63.209885176811056</v>
      </c>
      <c r="ED194" s="2">
        <f t="shared" si="240"/>
        <v>64.005369168925867</v>
      </c>
      <c r="EE194" s="2">
        <f t="shared" si="240"/>
        <v>61.890980278195912</v>
      </c>
      <c r="EF194" s="2">
        <f t="shared" si="239"/>
        <v>61.220527323608877</v>
      </c>
      <c r="EG194" s="2">
        <f t="shared" si="239"/>
        <v>58.431279290340392</v>
      </c>
      <c r="EH194" s="2">
        <f t="shared" si="239"/>
        <v>53.498841751269019</v>
      </c>
      <c r="EI194" s="2">
        <f t="shared" si="239"/>
        <v>54.252332297851503</v>
      </c>
      <c r="EJ194" s="2">
        <f t="shared" si="239"/>
        <v>58.125603262975119</v>
      </c>
      <c r="EK194" s="2">
        <f t="shared" si="239"/>
        <v>58.994706124212506</v>
      </c>
      <c r="EL194" s="2">
        <f t="shared" si="179"/>
        <v>57.170235429327846</v>
      </c>
      <c r="EM194" s="2">
        <f t="shared" si="179"/>
        <v>59.308258699519264</v>
      </c>
      <c r="EN194" s="2">
        <f t="shared" si="179"/>
        <v>65.242309003073004</v>
      </c>
      <c r="EO194" s="2">
        <f t="shared" si="179"/>
        <v>69.246833994797413</v>
      </c>
      <c r="EQ194" s="2">
        <f t="shared" si="237"/>
        <v>69.033676824236835</v>
      </c>
      <c r="ER194" s="2">
        <f t="shared" si="237"/>
        <v>66.540497757991503</v>
      </c>
      <c r="ES194" s="2">
        <f t="shared" si="237"/>
        <v>64.537122553413568</v>
      </c>
      <c r="ET194" s="2">
        <f t="shared" si="237"/>
        <v>63.602087258311116</v>
      </c>
      <c r="EU194" s="2">
        <f t="shared" si="237"/>
        <v>61.898953320695213</v>
      </c>
      <c r="EV194" s="2">
        <f t="shared" si="237"/>
        <v>60.738980355420736</v>
      </c>
      <c r="EW194" s="2">
        <f t="shared" si="237"/>
        <v>59.298272888285602</v>
      </c>
      <c r="EX194" s="2">
        <f t="shared" si="237"/>
        <v>55.930921355998137</v>
      </c>
      <c r="EY194" s="2">
        <f t="shared" si="237"/>
        <v>56.085058136500372</v>
      </c>
      <c r="EZ194" s="2">
        <f t="shared" si="237"/>
        <v>58.995454770056995</v>
      </c>
      <c r="FA194" s="2">
        <f t="shared" si="237"/>
        <v>61.030577992169036</v>
      </c>
      <c r="FB194" s="2">
        <f t="shared" si="237"/>
        <v>59.054830302007957</v>
      </c>
      <c r="FC194" s="2">
        <f t="shared" si="237"/>
        <v>61.615504038342465</v>
      </c>
      <c r="FD194" s="2">
        <f t="shared" si="237"/>
        <v>65.329866653687915</v>
      </c>
      <c r="FE194" s="2">
        <f t="shared" si="237"/>
        <v>67.812235999364162</v>
      </c>
      <c r="FG194" s="2">
        <f t="shared" si="238"/>
        <v>0.99998772693493032</v>
      </c>
      <c r="FH194" s="2">
        <f t="shared" si="238"/>
        <v>0.99998874338953769</v>
      </c>
      <c r="FI194" s="2">
        <f t="shared" si="238"/>
        <v>0.99998890457249057</v>
      </c>
      <c r="FJ194" s="2">
        <f t="shared" si="238"/>
        <v>0.99998741830014126</v>
      </c>
      <c r="FK194" s="2">
        <f t="shared" si="238"/>
        <v>0.99998730099534427</v>
      </c>
      <c r="FL194" s="2">
        <f t="shared" si="238"/>
        <v>0.99998616963303855</v>
      </c>
      <c r="FM194" s="2">
        <f t="shared" si="238"/>
        <v>0.99998410282708938</v>
      </c>
      <c r="FN194" s="2">
        <f t="shared" si="238"/>
        <v>0.99998231489932676</v>
      </c>
      <c r="FO194" s="2">
        <f t="shared" si="238"/>
        <v>0.99998111792680122</v>
      </c>
      <c r="FP194" s="2">
        <f t="shared" si="238"/>
        <v>0.99998170989335899</v>
      </c>
      <c r="FQ194" s="2">
        <f t="shared" si="238"/>
        <v>0.99998420484706563</v>
      </c>
      <c r="FR194" s="2">
        <f t="shared" si="238"/>
        <v>0.99998471888557505</v>
      </c>
      <c r="FS194" s="2">
        <f t="shared" si="238"/>
        <v>0.99998575708261384</v>
      </c>
      <c r="FT194" s="2">
        <f t="shared" si="238"/>
        <v>0.99998411725063063</v>
      </c>
      <c r="FU194" s="2">
        <f t="shared" si="238"/>
        <v>0.99998206538627155</v>
      </c>
      <c r="FW194" s="2">
        <f t="shared" si="229"/>
        <v>0.75267291682541959</v>
      </c>
      <c r="FX194" s="2">
        <f t="shared" si="229"/>
        <v>0.78707170930086601</v>
      </c>
      <c r="FY194" s="2">
        <f t="shared" si="229"/>
        <v>0.7812513818381116</v>
      </c>
      <c r="FZ194" s="2">
        <f t="shared" si="229"/>
        <v>0.77121947584330397</v>
      </c>
      <c r="GA194" s="2">
        <f t="shared" si="229"/>
        <v>0.77182130171132646</v>
      </c>
      <c r="GB194" s="2">
        <f t="shared" si="229"/>
        <v>0.75312060789151636</v>
      </c>
      <c r="GC194" s="2">
        <f t="shared" si="229"/>
        <v>0.75384117255543226</v>
      </c>
      <c r="GD194" s="2">
        <f t="shared" si="229"/>
        <v>0.77722330879007229</v>
      </c>
      <c r="GE194" s="2">
        <f t="shared" si="229"/>
        <v>0.78448265046998378</v>
      </c>
      <c r="GF194" s="2">
        <f t="shared" si="229"/>
        <v>0.78052115458869686</v>
      </c>
      <c r="GG194" s="2">
        <f t="shared" si="229"/>
        <v>0.77671207638059492</v>
      </c>
      <c r="GH194" s="2">
        <f t="shared" si="229"/>
        <v>0.77113575030945092</v>
      </c>
      <c r="GI194" s="2">
        <f t="shared" si="229"/>
        <v>0.7559772691521307</v>
      </c>
      <c r="GJ194" s="2">
        <f t="shared" si="229"/>
        <v>0.6877556411130703</v>
      </c>
      <c r="GK194" s="2">
        <f t="shared" si="229"/>
        <v>0.62663502873472376</v>
      </c>
      <c r="GM194" s="86">
        <f t="shared" si="230"/>
        <v>5.8202537968192785E-244</v>
      </c>
      <c r="GN194" s="86">
        <f t="shared" si="230"/>
        <v>2.8546848543938377E-276</v>
      </c>
      <c r="GO194" s="86">
        <f t="shared" si="230"/>
        <v>4.0232594509593438E-270</v>
      </c>
      <c r="GP194" s="86">
        <f t="shared" si="230"/>
        <v>1.8854330890560266E-293</v>
      </c>
      <c r="GQ194" s="86">
        <f t="shared" si="230"/>
        <v>0</v>
      </c>
      <c r="GR194" s="86">
        <f t="shared" si="230"/>
        <v>8.4351285986604669E-230</v>
      </c>
      <c r="GS194" s="86">
        <f t="shared" si="230"/>
        <v>1.5802036509068983E-139</v>
      </c>
      <c r="GT194" s="86">
        <f t="shared" si="230"/>
        <v>9.0883294041578208E-25</v>
      </c>
      <c r="GU194" s="86">
        <f t="shared" si="230"/>
        <v>1.1510936218602647E-39</v>
      </c>
      <c r="GV194" s="86">
        <f t="shared" si="230"/>
        <v>2.7971642589640989E-59</v>
      </c>
      <c r="GW194" s="86">
        <f t="shared" si="230"/>
        <v>2.3090030284511631E-251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1.513923525282635E-150</v>
      </c>
      <c r="HD194" s="86">
        <f t="shared" si="181"/>
        <v>1.0197652305820886E-193</v>
      </c>
      <c r="HE194" s="86">
        <f t="shared" si="181"/>
        <v>6.6995379235153677E-173</v>
      </c>
      <c r="HF194" s="86">
        <f t="shared" si="181"/>
        <v>2.4664724041171466E-194</v>
      </c>
      <c r="HG194" s="86">
        <f t="shared" si="181"/>
        <v>0</v>
      </c>
      <c r="HH194" s="86">
        <f t="shared" si="181"/>
        <v>1.5701350937231525E-215</v>
      </c>
      <c r="HI194" s="86">
        <f t="shared" si="241"/>
        <v>1.5453161733395521E-196</v>
      </c>
      <c r="HJ194" s="86">
        <f t="shared" si="241"/>
        <v>1.8465023435441216E-45</v>
      </c>
      <c r="HK194" s="86">
        <f t="shared" si="241"/>
        <v>7.2441102457530881E-44</v>
      </c>
      <c r="HL194" s="86">
        <f t="shared" si="241"/>
        <v>4.9421108889652904E-130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3.6906690197159361E-33</v>
      </c>
      <c r="HT194" s="86">
        <f t="shared" si="231"/>
        <v>6.3225691547900741E-35</v>
      </c>
      <c r="HU194" s="86">
        <f t="shared" si="231"/>
        <v>2.4952962925039253E-37</v>
      </c>
      <c r="HV194" s="86">
        <f t="shared" si="231"/>
        <v>2.4955563566589764E-35</v>
      </c>
      <c r="HW194" s="86">
        <f t="shared" si="231"/>
        <v>7.8607476178391594E-40</v>
      </c>
      <c r="HX194" s="86">
        <f t="shared" si="231"/>
        <v>3.9933204282700527E-48</v>
      </c>
      <c r="HY194" s="86">
        <f t="shared" si="231"/>
        <v>7.9092396002563176E-38</v>
      </c>
      <c r="HZ194" s="86">
        <f t="shared" si="231"/>
        <v>3.9076199511911602E-70</v>
      </c>
      <c r="IA194" s="86">
        <f t="shared" si="231"/>
        <v>5.9348821031951779E-76</v>
      </c>
      <c r="IB194" s="86">
        <f t="shared" si="231"/>
        <v>3.97134015543241E-60</v>
      </c>
      <c r="IC194" s="86">
        <f t="shared" si="231"/>
        <v>9.4478011917679985E-46</v>
      </c>
      <c r="ID194" s="86">
        <f t="shared" si="231"/>
        <v>2.7168803786197087E-49</v>
      </c>
      <c r="IE194" s="86">
        <f t="shared" si="231"/>
        <v>7.8633932886690116E-40</v>
      </c>
      <c r="IF194" s="86">
        <f t="shared" si="231"/>
        <v>1.5004392970417121E-43</v>
      </c>
      <c r="IG194" s="86">
        <f t="shared" si="231"/>
        <v>5.1213475763274705E-37</v>
      </c>
      <c r="II194" s="86">
        <f t="shared" si="232"/>
        <v>0.18177985723453671</v>
      </c>
      <c r="IJ194" s="86">
        <f t="shared" si="232"/>
        <v>0.12388912805570164</v>
      </c>
      <c r="IK194" s="86">
        <f t="shared" si="232"/>
        <v>0.11875260015433768</v>
      </c>
      <c r="IL194" s="86">
        <f t="shared" si="232"/>
        <v>0.13978407239709809</v>
      </c>
      <c r="IM194" s="86">
        <f t="shared" si="232"/>
        <v>0.12001436557142699</v>
      </c>
      <c r="IN194" s="86">
        <f t="shared" si="232"/>
        <v>0.11864222783468997</v>
      </c>
      <c r="IO194" s="86">
        <f t="shared" si="232"/>
        <v>0.15702101903848734</v>
      </c>
      <c r="IP194" s="86">
        <f t="shared" si="232"/>
        <v>3.4911103282872086E-2</v>
      </c>
      <c r="IQ194" s="86">
        <f t="shared" si="232"/>
        <v>2.41707852663373E-2</v>
      </c>
      <c r="IR194" s="86">
        <f t="shared" si="232"/>
        <v>4.9483862577995121E-2</v>
      </c>
      <c r="IS194" s="86">
        <f t="shared" si="232"/>
        <v>8.9548288400607912E-2</v>
      </c>
      <c r="IT194" s="86">
        <f t="shared" si="232"/>
        <v>8.1904331382789533E-2</v>
      </c>
      <c r="IU194" s="86">
        <f t="shared" si="232"/>
        <v>0.13718536747287879</v>
      </c>
      <c r="IV194" s="86">
        <f t="shared" si="232"/>
        <v>0.18327001326810005</v>
      </c>
      <c r="IW194" s="86">
        <f t="shared" si="232"/>
        <v>3.0819188131353616E-2</v>
      </c>
      <c r="IY194" s="86">
        <f t="shared" si="233"/>
        <v>0.18177985723453671</v>
      </c>
      <c r="IZ194" s="86">
        <f t="shared" si="233"/>
        <v>0.12388912805570164</v>
      </c>
      <c r="JA194" s="86">
        <f t="shared" si="233"/>
        <v>0.11875260015433768</v>
      </c>
      <c r="JB194" s="86">
        <f t="shared" si="233"/>
        <v>0.13978407239709809</v>
      </c>
      <c r="JC194" s="86">
        <f t="shared" si="233"/>
        <v>0.12001436557142699</v>
      </c>
      <c r="JD194" s="86">
        <f t="shared" si="233"/>
        <v>0.11864222783468997</v>
      </c>
      <c r="JE194" s="86">
        <f t="shared" si="233"/>
        <v>0.15702101903848734</v>
      </c>
      <c r="JF194" s="86">
        <f t="shared" si="233"/>
        <v>3.4911103282872086E-2</v>
      </c>
      <c r="JG194" s="86">
        <f t="shared" si="233"/>
        <v>2.41707852663373E-2</v>
      </c>
      <c r="JH194" s="86">
        <f t="shared" si="233"/>
        <v>4.9483862577995121E-2</v>
      </c>
      <c r="JI194" s="86">
        <f t="shared" si="233"/>
        <v>8.9548288400607912E-2</v>
      </c>
      <c r="JJ194" s="86">
        <f t="shared" si="233"/>
        <v>8.1904331382789533E-2</v>
      </c>
      <c r="JK194" s="86">
        <f t="shared" si="233"/>
        <v>0.13718536747287879</v>
      </c>
      <c r="JL194" s="86">
        <f t="shared" si="233"/>
        <v>0.18327001326810005</v>
      </c>
      <c r="JM194" s="86">
        <f t="shared" si="233"/>
        <v>3.0819188131353616E-2</v>
      </c>
    </row>
    <row r="195" spans="2:273" x14ac:dyDescent="0.25">
      <c r="B195" s="2">
        <v>168</v>
      </c>
      <c r="C195" s="37">
        <v>68.741</v>
      </c>
      <c r="D195" s="37">
        <v>66.063000000000002</v>
      </c>
      <c r="E195" s="37">
        <v>64.793999999999997</v>
      </c>
      <c r="F195" s="37">
        <v>64.983999999999995</v>
      </c>
      <c r="G195" s="37">
        <v>60.194000000000003</v>
      </c>
      <c r="H195" s="37">
        <v>59.274000000000001</v>
      </c>
      <c r="I195" s="37">
        <v>59.262</v>
      </c>
      <c r="J195" s="37">
        <v>56.77</v>
      </c>
      <c r="K195" s="37">
        <v>58.851999999999997</v>
      </c>
      <c r="L195" s="37">
        <v>59.066000000000003</v>
      </c>
      <c r="M195" s="37">
        <v>61.262</v>
      </c>
      <c r="N195" s="37">
        <v>59.746000000000002</v>
      </c>
      <c r="O195" s="37">
        <v>61.619</v>
      </c>
      <c r="P195" s="37">
        <v>64.75</v>
      </c>
      <c r="Q195" s="37">
        <v>66.033000000000001</v>
      </c>
      <c r="S195" s="4">
        <f t="shared" si="234"/>
        <v>68.975988406562664</v>
      </c>
      <c r="T195" s="4">
        <f t="shared" si="234"/>
        <v>65.962992756271206</v>
      </c>
      <c r="U195" s="4">
        <f t="shared" si="234"/>
        <v>64.173758280104295</v>
      </c>
      <c r="V195" s="4">
        <f t="shared" si="234"/>
        <v>63.61203518102166</v>
      </c>
      <c r="W195" s="4">
        <f t="shared" si="234"/>
        <v>61.808677635531254</v>
      </c>
      <c r="X195" s="4">
        <f t="shared" si="234"/>
        <v>60.775281284469017</v>
      </c>
      <c r="Y195" s="4">
        <f t="shared" si="234"/>
        <v>58.999363727547745</v>
      </c>
      <c r="Z195" s="4">
        <f t="shared" si="234"/>
        <v>55.26249404869538</v>
      </c>
      <c r="AA195" s="4">
        <f t="shared" si="234"/>
        <v>55.5067334790755</v>
      </c>
      <c r="AB195" s="4">
        <f t="shared" si="234"/>
        <v>58.642078007330106</v>
      </c>
      <c r="AC195" s="4">
        <f t="shared" si="234"/>
        <v>60.428606926640242</v>
      </c>
      <c r="AD195" s="4">
        <f t="shared" si="234"/>
        <v>58.503674434145154</v>
      </c>
      <c r="AE195" s="4">
        <f t="shared" si="234"/>
        <v>60.972725329289226</v>
      </c>
      <c r="AF195" s="4">
        <f t="shared" si="234"/>
        <v>65.287000977818693</v>
      </c>
      <c r="AG195" s="4">
        <f t="shared" si="234"/>
        <v>68.463945050556688</v>
      </c>
      <c r="AI195" s="4">
        <f t="shared" si="235"/>
        <v>-0.23498840656266395</v>
      </c>
      <c r="AJ195" s="4">
        <f t="shared" si="235"/>
        <v>0.10000724372879688</v>
      </c>
      <c r="AK195" s="4">
        <f t="shared" si="235"/>
        <v>0.6202417198957022</v>
      </c>
      <c r="AL195" s="4">
        <f t="shared" si="235"/>
        <v>1.3719648189783342</v>
      </c>
      <c r="AM195" s="4">
        <f t="shared" si="235"/>
        <v>-1.6146776355312511</v>
      </c>
      <c r="AN195" s="4">
        <f t="shared" si="235"/>
        <v>-1.501281284469016</v>
      </c>
      <c r="AO195" s="4">
        <f t="shared" si="235"/>
        <v>0.26263627245225507</v>
      </c>
      <c r="AP195" s="4">
        <f t="shared" si="235"/>
        <v>1.5075059513046227</v>
      </c>
      <c r="AQ195" s="4">
        <f t="shared" si="235"/>
        <v>3.3452665209244969</v>
      </c>
      <c r="AR195" s="4">
        <f t="shared" si="235"/>
        <v>0.4239219926698965</v>
      </c>
      <c r="AS195" s="4">
        <f t="shared" si="235"/>
        <v>0.83339307335975832</v>
      </c>
      <c r="AT195" s="4">
        <f t="shared" si="235"/>
        <v>1.2423255658548484</v>
      </c>
      <c r="AU195" s="4">
        <f t="shared" si="235"/>
        <v>0.64627467071077405</v>
      </c>
      <c r="AV195" s="4">
        <f t="shared" si="235"/>
        <v>-0.5370009778186926</v>
      </c>
      <c r="AW195" s="4">
        <f t="shared" si="235"/>
        <v>-2.4309450505566872</v>
      </c>
      <c r="AY195" s="2">
        <f t="shared" ref="AY195:BM211" si="242">IF(OR($B195 &lt; C$230, $B195 &gt; C$233), #N/A, ((1-FG195)*DK195) + (FG195 - FW195)*EA195 + (FW195*EQ195))</f>
        <v>68.975007717142347</v>
      </c>
      <c r="AZ195" s="2">
        <f t="shared" si="242"/>
        <v>65.96294913219208</v>
      </c>
      <c r="BA195" s="2">
        <f t="shared" si="242"/>
        <v>64.17369840749619</v>
      </c>
      <c r="BB195" s="2">
        <f t="shared" si="242"/>
        <v>63.611824480455667</v>
      </c>
      <c r="BC195" s="2">
        <f t="shared" si="242"/>
        <v>61.808589761527003</v>
      </c>
      <c r="BD195" s="2">
        <f t="shared" si="242"/>
        <v>60.775210357365239</v>
      </c>
      <c r="BE195" s="2">
        <f t="shared" si="242"/>
        <v>58.998847685231055</v>
      </c>
      <c r="BF195" s="2">
        <f t="shared" si="242"/>
        <v>55.262494011176663</v>
      </c>
      <c r="BG195" s="2">
        <f t="shared" si="242"/>
        <v>55.506733475566776</v>
      </c>
      <c r="BH195" s="2">
        <f t="shared" si="242"/>
        <v>58.642077557420848</v>
      </c>
      <c r="BI195" s="2">
        <f t="shared" si="242"/>
        <v>60.428581702551838</v>
      </c>
      <c r="BJ195" s="2">
        <f t="shared" si="242"/>
        <v>58.503654743947074</v>
      </c>
      <c r="BK195" s="2">
        <f t="shared" si="242"/>
        <v>60.972236772569715</v>
      </c>
      <c r="BL195" s="2">
        <f t="shared" si="242"/>
        <v>65.169655305560383</v>
      </c>
      <c r="BM195" s="2">
        <f t="shared" si="242"/>
        <v>68.183152105577918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95.415344306855943</v>
      </c>
      <c r="DL195" s="2">
        <f t="shared" si="236"/>
        <v>98.241224101479901</v>
      </c>
      <c r="DM195" s="2">
        <f t="shared" si="236"/>
        <v>88.301298097251617</v>
      </c>
      <c r="DN195" s="2">
        <f t="shared" si="236"/>
        <v>90.455141155497941</v>
      </c>
      <c r="DO195" s="2">
        <f t="shared" si="236"/>
        <v>83.318198390189878</v>
      </c>
      <c r="DP195" s="2">
        <f t="shared" si="236"/>
        <v>35.07728361965205</v>
      </c>
      <c r="DQ195" s="2">
        <f t="shared" si="236"/>
        <v>50.000013470613446</v>
      </c>
      <c r="DR195" s="2">
        <f t="shared" si="236"/>
        <v>103.55865027808676</v>
      </c>
      <c r="DS195" s="2">
        <f t="shared" si="236"/>
        <v>81.419820689655154</v>
      </c>
      <c r="DT195" s="2">
        <f t="shared" si="236"/>
        <v>77.179536596217986</v>
      </c>
      <c r="DU195" s="2">
        <f t="shared" si="236"/>
        <v>57.403717245817248</v>
      </c>
      <c r="DV195" s="2">
        <f t="shared" si="236"/>
        <v>81.34106444906449</v>
      </c>
      <c r="DW195" s="2">
        <f t="shared" si="236"/>
        <v>108.06772579737336</v>
      </c>
      <c r="DX195" s="2">
        <f t="shared" si="236"/>
        <v>87.56151574431577</v>
      </c>
      <c r="DY195" s="2">
        <f t="shared" si="236"/>
        <v>121.25171568409341</v>
      </c>
      <c r="EA195" s="2">
        <f t="shared" si="240"/>
        <v>69.00344762837554</v>
      </c>
      <c r="EB195" s="2">
        <f t="shared" si="240"/>
        <v>63.978690517937146</v>
      </c>
      <c r="EC195" s="2">
        <f t="shared" si="240"/>
        <v>63.096986542461778</v>
      </c>
      <c r="ED195" s="2">
        <f t="shared" si="240"/>
        <v>63.934645283724407</v>
      </c>
      <c r="EE195" s="2">
        <f t="shared" si="240"/>
        <v>61.801943399119139</v>
      </c>
      <c r="EF195" s="2">
        <f t="shared" si="239"/>
        <v>61.153063109773612</v>
      </c>
      <c r="EG195" s="2">
        <f t="shared" si="239"/>
        <v>58.31878984510378</v>
      </c>
      <c r="EH195" s="2">
        <f t="shared" si="239"/>
        <v>53.293921446700494</v>
      </c>
      <c r="EI195" s="2">
        <f t="shared" si="239"/>
        <v>54.010434443288247</v>
      </c>
      <c r="EJ195" s="2">
        <f t="shared" si="239"/>
        <v>57.936395254289167</v>
      </c>
      <c r="EK195" s="2">
        <f t="shared" si="239"/>
        <v>58.787050579807094</v>
      </c>
      <c r="EL195" s="2">
        <f t="shared" si="179"/>
        <v>56.994960728658775</v>
      </c>
      <c r="EM195" s="2">
        <f t="shared" si="179"/>
        <v>59.15717214291665</v>
      </c>
      <c r="EN195" s="2">
        <f t="shared" si="179"/>
        <v>65.106314066609457</v>
      </c>
      <c r="EO195" s="2">
        <f t="shared" si="179"/>
        <v>69.12534835850667</v>
      </c>
      <c r="EQ195" s="2">
        <f t="shared" si="237"/>
        <v>68.966100464859593</v>
      </c>
      <c r="ER195" s="2">
        <f t="shared" si="237"/>
        <v>66.452083468482982</v>
      </c>
      <c r="ES195" s="2">
        <f t="shared" si="237"/>
        <v>64.448328418632627</v>
      </c>
      <c r="ET195" s="2">
        <f t="shared" si="237"/>
        <v>63.524099969996968</v>
      </c>
      <c r="EU195" s="2">
        <f t="shared" si="237"/>
        <v>61.810065397361427</v>
      </c>
      <c r="EV195" s="2">
        <f t="shared" si="237"/>
        <v>60.662672856851302</v>
      </c>
      <c r="EW195" s="2">
        <f t="shared" si="237"/>
        <v>59.201530505176045</v>
      </c>
      <c r="EX195" s="2">
        <f t="shared" si="237"/>
        <v>55.776077969145121</v>
      </c>
      <c r="EY195" s="2">
        <f t="shared" si="237"/>
        <v>55.881044800224302</v>
      </c>
      <c r="EZ195" s="2">
        <f t="shared" si="237"/>
        <v>58.822648676233669</v>
      </c>
      <c r="FA195" s="2">
        <f t="shared" si="237"/>
        <v>60.858989052130312</v>
      </c>
      <c r="FB195" s="2">
        <f t="shared" si="237"/>
        <v>58.91158839145718</v>
      </c>
      <c r="FC195" s="2">
        <f t="shared" si="237"/>
        <v>61.505749424427293</v>
      </c>
      <c r="FD195" s="2">
        <f t="shared" si="237"/>
        <v>65.195422257960743</v>
      </c>
      <c r="FE195" s="2">
        <f t="shared" si="237"/>
        <v>67.669847607729835</v>
      </c>
      <c r="FG195" s="2">
        <f t="shared" si="238"/>
        <v>0.99998880681953695</v>
      </c>
      <c r="FH195" s="2">
        <f t="shared" si="238"/>
        <v>0.99998973383907575</v>
      </c>
      <c r="FI195" s="2">
        <f t="shared" si="238"/>
        <v>0.99998988083996498</v>
      </c>
      <c r="FJ195" s="2">
        <f t="shared" si="238"/>
        <v>0.9999885253406483</v>
      </c>
      <c r="FK195" s="2">
        <f t="shared" si="238"/>
        <v>0.9999884183571639</v>
      </c>
      <c r="FL195" s="2">
        <f t="shared" si="238"/>
        <v>0.99998738654006925</v>
      </c>
      <c r="FM195" s="2">
        <f t="shared" si="238"/>
        <v>0.99998550158571031</v>
      </c>
      <c r="FN195" s="2">
        <f t="shared" si="238"/>
        <v>0.99998387097139263</v>
      </c>
      <c r="FO195" s="2">
        <f t="shared" si="238"/>
        <v>0.99998277931596247</v>
      </c>
      <c r="FP195" s="2">
        <f t="shared" si="238"/>
        <v>0.99998331919764549</v>
      </c>
      <c r="FQ195" s="2">
        <f t="shared" si="238"/>
        <v>0.99998559462929393</v>
      </c>
      <c r="FR195" s="2">
        <f t="shared" si="238"/>
        <v>0.99998606343926832</v>
      </c>
      <c r="FS195" s="2">
        <f t="shared" si="238"/>
        <v>0.99998701028868076</v>
      </c>
      <c r="FT195" s="2">
        <f t="shared" si="238"/>
        <v>0.99998551474017305</v>
      </c>
      <c r="FU195" s="2">
        <f t="shared" si="238"/>
        <v>0.99998364341206847</v>
      </c>
      <c r="FW195" s="2">
        <f t="shared" ref="FW195:GK211" si="244">POWER(10,($B195-C$232)/C$229)/(1+POWER(10,($B195-C$232)/C$229))</f>
        <v>0.76941704948547096</v>
      </c>
      <c r="FX195" s="2">
        <f t="shared" si="244"/>
        <v>0.80209934662168159</v>
      </c>
      <c r="FY195" s="2">
        <f t="shared" si="244"/>
        <v>0.79658363109597297</v>
      </c>
      <c r="FZ195" s="2">
        <f t="shared" si="244"/>
        <v>0.78706322084394531</v>
      </c>
      <c r="GA195" s="2">
        <f t="shared" si="244"/>
        <v>0.78763484508987991</v>
      </c>
      <c r="GB195" s="2">
        <f t="shared" si="244"/>
        <v>0.76984369970424227</v>
      </c>
      <c r="GC195" s="2">
        <f t="shared" si="244"/>
        <v>0.77053032669623645</v>
      </c>
      <c r="GD195" s="2">
        <f t="shared" si="244"/>
        <v>0.79276299678672002</v>
      </c>
      <c r="GE195" s="2">
        <f t="shared" si="244"/>
        <v>0.79964649952456746</v>
      </c>
      <c r="GF195" s="2">
        <f t="shared" si="244"/>
        <v>0.79589121421575915</v>
      </c>
      <c r="GG195" s="2">
        <f t="shared" si="244"/>
        <v>0.79227789439789664</v>
      </c>
      <c r="GH195" s="2">
        <f t="shared" si="244"/>
        <v>0.78698369204007002</v>
      </c>
      <c r="GI195" s="2">
        <f t="shared" si="244"/>
        <v>0.77256529302436128</v>
      </c>
      <c r="GJ195" s="2">
        <f t="shared" si="244"/>
        <v>0.70718492390587562</v>
      </c>
      <c r="GK195" s="2">
        <f t="shared" si="244"/>
        <v>0.64792056062914483</v>
      </c>
      <c r="GM195" s="86">
        <f t="shared" ref="GM195:HA211" si="245" xml:space="preserve"> _xlfn.NORM.DIST($B195, C$7, ABS(C$11), TRUE) * _xlfn.NORM.DIST(($B195 - C$7)*C$15, 0, ABS(C$11), TRUE) * 2</f>
        <v>1.0887981133840358E-248</v>
      </c>
      <c r="GN195" s="86">
        <f t="shared" si="245"/>
        <v>1.2293394384624518E-281</v>
      </c>
      <c r="GO195" s="86">
        <f t="shared" si="245"/>
        <v>2.3982597233803951E-275</v>
      </c>
      <c r="GP195" s="86">
        <f t="shared" si="245"/>
        <v>3.959583746145092E-299</v>
      </c>
      <c r="GQ195" s="86">
        <f t="shared" si="245"/>
        <v>0</v>
      </c>
      <c r="GR195" s="86">
        <f t="shared" si="245"/>
        <v>3.2481698809279514E-234</v>
      </c>
      <c r="GS195" s="86">
        <f t="shared" si="245"/>
        <v>3.3038467236079964E-142</v>
      </c>
      <c r="GT195" s="86">
        <f t="shared" si="245"/>
        <v>3.2777008023786157E-25</v>
      </c>
      <c r="GU195" s="86">
        <f t="shared" si="245"/>
        <v>2.1531280367814878E-40</v>
      </c>
      <c r="GV195" s="86">
        <f t="shared" si="245"/>
        <v>2.2106071115323493E-60</v>
      </c>
      <c r="GW195" s="86">
        <f t="shared" si="245"/>
        <v>3.3615352157280192E-256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2.4999658739242271E-154</v>
      </c>
      <c r="HD195" s="86">
        <f t="shared" si="181"/>
        <v>1.255625554748407E-198</v>
      </c>
      <c r="HE195" s="86">
        <f t="shared" si="181"/>
        <v>3.1028599615174247E-177</v>
      </c>
      <c r="HF195" s="86">
        <f t="shared" si="181"/>
        <v>3.4230446687629136E-199</v>
      </c>
      <c r="HG195" s="86">
        <f t="shared" si="181"/>
        <v>0</v>
      </c>
      <c r="HH195" s="86">
        <f t="shared" si="181"/>
        <v>7.1737787768231318E-221</v>
      </c>
      <c r="HI195" s="86">
        <f t="shared" si="241"/>
        <v>1.933655335298862E-201</v>
      </c>
      <c r="HJ195" s="86">
        <f t="shared" si="241"/>
        <v>1.5333414618866214E-46</v>
      </c>
      <c r="HK195" s="86">
        <f t="shared" si="241"/>
        <v>6.6334533560867566E-45</v>
      </c>
      <c r="HL195" s="86">
        <f t="shared" si="241"/>
        <v>3.2370281794988088E-133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1.0112698988900776E-34</v>
      </c>
      <c r="HT195" s="86">
        <f t="shared" si="246"/>
        <v>1.6870706467385325E-36</v>
      </c>
      <c r="HU195" s="86">
        <f t="shared" si="246"/>
        <v>5.0202202452508229E-39</v>
      </c>
      <c r="HV195" s="86">
        <f t="shared" si="246"/>
        <v>5.7833787269115645E-37</v>
      </c>
      <c r="HW195" s="86">
        <f t="shared" si="246"/>
        <v>1.1722620209973829E-41</v>
      </c>
      <c r="HX195" s="86">
        <f t="shared" si="246"/>
        <v>2.4729306960980638E-50</v>
      </c>
      <c r="HY195" s="86">
        <f t="shared" si="246"/>
        <v>1.365861900010951E-39</v>
      </c>
      <c r="HZ195" s="86">
        <f t="shared" si="246"/>
        <v>2.2955865132217995E-73</v>
      </c>
      <c r="IA195" s="86">
        <f t="shared" si="246"/>
        <v>1.9742177055138652E-79</v>
      </c>
      <c r="IB195" s="86">
        <f t="shared" si="246"/>
        <v>7.2429802521782769E-63</v>
      </c>
      <c r="IC195" s="86">
        <f t="shared" si="246"/>
        <v>7.6063667135104537E-48</v>
      </c>
      <c r="ID195" s="86">
        <f t="shared" si="246"/>
        <v>1.3976903275390556E-51</v>
      </c>
      <c r="IE195" s="86">
        <f t="shared" si="246"/>
        <v>1.0307916198706443E-41</v>
      </c>
      <c r="IF195" s="86">
        <f t="shared" si="246"/>
        <v>9.227316875204068E-46</v>
      </c>
      <c r="IG195" s="86">
        <f t="shared" si="246"/>
        <v>5.7269502491856992E-39</v>
      </c>
      <c r="II195" s="86">
        <f t="shared" ref="II195:IW211" si="247" xml:space="preserve"> _xlfn.NORM.DIST($B195, C$10, ABS(C$14), TRUE) * _xlfn.NORM.DIST(($B195 - C$10)*C$18, 0, ABS(C$14), TRUE) * 2</f>
        <v>0.14829541929544363</v>
      </c>
      <c r="IJ195" s="86">
        <f t="shared" si="247"/>
        <v>9.9554344422461485E-2</v>
      </c>
      <c r="IK195" s="86">
        <f t="shared" si="247"/>
        <v>9.4351504712146692E-2</v>
      </c>
      <c r="IL195" s="86">
        <f t="shared" si="247"/>
        <v>0.11218473365364336</v>
      </c>
      <c r="IM195" s="86">
        <f t="shared" si="247"/>
        <v>9.4486948712855581E-2</v>
      </c>
      <c r="IN195" s="86">
        <f t="shared" si="247"/>
        <v>9.1155200234463662E-2</v>
      </c>
      <c r="IO195" s="86">
        <f t="shared" si="247"/>
        <v>0.12564350083325865</v>
      </c>
      <c r="IP195" s="86">
        <f t="shared" si="247"/>
        <v>2.3520755398083029E-2</v>
      </c>
      <c r="IQ195" s="86">
        <f t="shared" si="247"/>
        <v>1.5730178291627334E-2</v>
      </c>
      <c r="IR195" s="86">
        <f t="shared" si="247"/>
        <v>3.5117004270116776E-2</v>
      </c>
      <c r="IS195" s="86">
        <f t="shared" si="247"/>
        <v>6.8270593195746201E-2</v>
      </c>
      <c r="IT195" s="86">
        <f t="shared" si="247"/>
        <v>6.1255305784891079E-2</v>
      </c>
      <c r="IU195" s="86">
        <f t="shared" si="247"/>
        <v>0.10797420853580139</v>
      </c>
      <c r="IV195" s="86">
        <f t="shared" si="247"/>
        <v>0.13831419571803186</v>
      </c>
      <c r="IW195" s="86">
        <f t="shared" si="247"/>
        <v>1.2230696129081734E-2</v>
      </c>
      <c r="IY195" s="86">
        <f t="shared" ref="IY195:JM211" si="248">GM195+HC195+HS195+II195</f>
        <v>0.14829541929544363</v>
      </c>
      <c r="IZ195" s="86">
        <f t="shared" si="248"/>
        <v>9.9554344422461485E-2</v>
      </c>
      <c r="JA195" s="86">
        <f t="shared" si="248"/>
        <v>9.4351504712146692E-2</v>
      </c>
      <c r="JB195" s="86">
        <f t="shared" si="248"/>
        <v>0.11218473365364336</v>
      </c>
      <c r="JC195" s="86">
        <f t="shared" si="248"/>
        <v>9.4486948712855581E-2</v>
      </c>
      <c r="JD195" s="86">
        <f t="shared" si="248"/>
        <v>9.1155200234463662E-2</v>
      </c>
      <c r="JE195" s="86">
        <f t="shared" si="248"/>
        <v>0.12564350083325865</v>
      </c>
      <c r="JF195" s="86">
        <f t="shared" si="248"/>
        <v>2.3520755398083029E-2</v>
      </c>
      <c r="JG195" s="86">
        <f t="shared" si="248"/>
        <v>1.5730178291627334E-2</v>
      </c>
      <c r="JH195" s="86">
        <f t="shared" si="248"/>
        <v>3.5117004270116776E-2</v>
      </c>
      <c r="JI195" s="86">
        <f t="shared" si="248"/>
        <v>6.8270593195746201E-2</v>
      </c>
      <c r="JJ195" s="86">
        <f t="shared" si="248"/>
        <v>6.1255305784891079E-2</v>
      </c>
      <c r="JK195" s="86">
        <f t="shared" si="248"/>
        <v>0.10797420853580139</v>
      </c>
      <c r="JL195" s="86">
        <f t="shared" si="248"/>
        <v>0.13831419571803186</v>
      </c>
      <c r="JM195" s="86">
        <f t="shared" si="248"/>
        <v>1.2230696129081734E-2</v>
      </c>
    </row>
    <row r="196" spans="2:273" x14ac:dyDescent="0.25">
      <c r="B196" s="2">
        <v>169</v>
      </c>
      <c r="C196" s="37">
        <v>68.555999999999997</v>
      </c>
      <c r="D196" s="37">
        <v>65.349000000000004</v>
      </c>
      <c r="E196" s="37">
        <v>63.127000000000002</v>
      </c>
      <c r="F196" s="37">
        <v>63.418999999999997</v>
      </c>
      <c r="G196" s="37">
        <v>60.241999999999997</v>
      </c>
      <c r="H196" s="37">
        <v>60.241999999999997</v>
      </c>
      <c r="I196" s="37">
        <v>59.540999999999997</v>
      </c>
      <c r="J196" s="37">
        <v>56.033000000000001</v>
      </c>
      <c r="K196" s="37">
        <v>57.164000000000001</v>
      </c>
      <c r="L196" s="37">
        <v>59.197000000000003</v>
      </c>
      <c r="M196" s="37">
        <v>62.491999999999997</v>
      </c>
      <c r="N196" s="37">
        <v>60.793999999999997</v>
      </c>
      <c r="O196" s="37">
        <v>62.253999999999998</v>
      </c>
      <c r="P196" s="37">
        <v>65.617000000000004</v>
      </c>
      <c r="Q196" s="37">
        <v>67.417000000000002</v>
      </c>
      <c r="S196" s="4">
        <f t="shared" si="234"/>
        <v>68.907251238551069</v>
      </c>
      <c r="T196" s="4">
        <f t="shared" si="234"/>
        <v>65.901538650879047</v>
      </c>
      <c r="U196" s="4">
        <f t="shared" si="234"/>
        <v>64.099962604985308</v>
      </c>
      <c r="V196" s="4">
        <f t="shared" si="234"/>
        <v>63.529135520317332</v>
      </c>
      <c r="W196" s="4">
        <f t="shared" si="234"/>
        <v>61.719793863170487</v>
      </c>
      <c r="X196" s="4">
        <f t="shared" si="234"/>
        <v>60.693033994435886</v>
      </c>
      <c r="Y196" s="4">
        <f t="shared" si="234"/>
        <v>58.912902051031331</v>
      </c>
      <c r="Z196" s="4">
        <f t="shared" si="234"/>
        <v>55.134491917644844</v>
      </c>
      <c r="AA196" s="4">
        <f t="shared" si="234"/>
        <v>55.322478769797463</v>
      </c>
      <c r="AB196" s="4">
        <f t="shared" si="234"/>
        <v>58.479036032764803</v>
      </c>
      <c r="AC196" s="4">
        <f t="shared" si="234"/>
        <v>60.280601386414411</v>
      </c>
      <c r="AD196" s="4">
        <f t="shared" si="234"/>
        <v>58.38285772357154</v>
      </c>
      <c r="AE196" s="4">
        <f t="shared" si="234"/>
        <v>60.890847170735448</v>
      </c>
      <c r="AF196" s="4">
        <f t="shared" si="234"/>
        <v>65.07772495847351</v>
      </c>
      <c r="AG196" s="4">
        <f t="shared" si="234"/>
        <v>68.093567711922091</v>
      </c>
      <c r="AI196" s="4">
        <f t="shared" si="235"/>
        <v>-0.35125123855107176</v>
      </c>
      <c r="AJ196" s="4">
        <f t="shared" si="235"/>
        <v>-0.5525386508790433</v>
      </c>
      <c r="AK196" s="4">
        <f t="shared" si="235"/>
        <v>-0.97296260498530529</v>
      </c>
      <c r="AL196" s="4">
        <f t="shared" si="235"/>
        <v>-0.11013552031733553</v>
      </c>
      <c r="AM196" s="4">
        <f t="shared" si="235"/>
        <v>-1.4777938631704899</v>
      </c>
      <c r="AN196" s="4">
        <f t="shared" si="235"/>
        <v>-0.45103399443588899</v>
      </c>
      <c r="AO196" s="4">
        <f t="shared" si="235"/>
        <v>0.62809794896866578</v>
      </c>
      <c r="AP196" s="4">
        <f t="shared" si="235"/>
        <v>0.898508082355157</v>
      </c>
      <c r="AQ196" s="4">
        <f t="shared" si="235"/>
        <v>1.8415212302025381</v>
      </c>
      <c r="AR196" s="4">
        <f t="shared" si="235"/>
        <v>0.71796396723519962</v>
      </c>
      <c r="AS196" s="4">
        <f t="shared" si="235"/>
        <v>2.2113986135855868</v>
      </c>
      <c r="AT196" s="4">
        <f t="shared" si="235"/>
        <v>2.4111422764284569</v>
      </c>
      <c r="AU196" s="4">
        <f t="shared" si="235"/>
        <v>1.3631528292645498</v>
      </c>
      <c r="AV196" s="4">
        <f t="shared" si="235"/>
        <v>0.53927504152649419</v>
      </c>
      <c r="AW196" s="4">
        <f t="shared" si="235"/>
        <v>-0.67656771192208964</v>
      </c>
      <c r="AY196" s="2">
        <f t="shared" si="242"/>
        <v>68.906957290269986</v>
      </c>
      <c r="AZ196" s="2">
        <f t="shared" si="242"/>
        <v>65.901527120099729</v>
      </c>
      <c r="BA196" s="2">
        <f t="shared" si="242"/>
        <v>64.099947946955922</v>
      </c>
      <c r="BB196" s="2">
        <f t="shared" si="242"/>
        <v>63.529079807928554</v>
      </c>
      <c r="BC196" s="2">
        <f t="shared" si="242"/>
        <v>61.719773583589159</v>
      </c>
      <c r="BD196" s="2">
        <f t="shared" si="242"/>
        <v>60.693020072532811</v>
      </c>
      <c r="BE196" s="2">
        <f t="shared" si="242"/>
        <v>58.91276701657398</v>
      </c>
      <c r="BF196" s="2">
        <f t="shared" si="242"/>
        <v>55.134491914838073</v>
      </c>
      <c r="BG196" s="2">
        <f t="shared" si="242"/>
        <v>55.322478769594326</v>
      </c>
      <c r="BH196" s="2">
        <f t="shared" si="242"/>
        <v>58.479035983757399</v>
      </c>
      <c r="BI196" s="2">
        <f t="shared" si="242"/>
        <v>60.280596771284237</v>
      </c>
      <c r="BJ196" s="2">
        <f t="shared" si="242"/>
        <v>58.382854573898349</v>
      </c>
      <c r="BK196" s="2">
        <f t="shared" si="242"/>
        <v>60.890733540135002</v>
      </c>
      <c r="BL196" s="2">
        <f t="shared" si="242"/>
        <v>65.036425965127847</v>
      </c>
      <c r="BM196" s="2">
        <f t="shared" si="242"/>
        <v>68.017472489482543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>
        <f t="shared" si="205"/>
        <v>57.164000000000001</v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67.417000000000002</v>
      </c>
      <c r="DK196" s="2">
        <f t="shared" si="236"/>
        <v>95.47446405919662</v>
      </c>
      <c r="DL196" s="2">
        <f t="shared" si="236"/>
        <v>98.33422863183327</v>
      </c>
      <c r="DM196" s="2">
        <f t="shared" si="236"/>
        <v>88.34059106010271</v>
      </c>
      <c r="DN196" s="2">
        <f t="shared" si="236"/>
        <v>90.538394457499408</v>
      </c>
      <c r="DO196" s="2">
        <f t="shared" si="236"/>
        <v>83.348251627366778</v>
      </c>
      <c r="DP196" s="2">
        <f t="shared" si="236"/>
        <v>34.750494474231324</v>
      </c>
      <c r="DQ196" s="2">
        <f t="shared" si="236"/>
        <v>49.7483859287859</v>
      </c>
      <c r="DR196" s="2">
        <f t="shared" si="236"/>
        <v>103.71175839822024</v>
      </c>
      <c r="DS196" s="2">
        <f t="shared" si="236"/>
        <v>81.417620689655152</v>
      </c>
      <c r="DT196" s="2">
        <f t="shared" si="236"/>
        <v>77.141632035595066</v>
      </c>
      <c r="DU196" s="2">
        <f t="shared" si="236"/>
        <v>57.226332303732306</v>
      </c>
      <c r="DV196" s="2">
        <f t="shared" si="236"/>
        <v>81.345100120363313</v>
      </c>
      <c r="DW196" s="2">
        <f t="shared" si="236"/>
        <v>108.26289615384616</v>
      </c>
      <c r="DX196" s="2">
        <f t="shared" si="236"/>
        <v>87.590769540969575</v>
      </c>
      <c r="DY196" s="2">
        <f t="shared" si="236"/>
        <v>121.54589365962178</v>
      </c>
      <c r="EA196" s="2">
        <f t="shared" si="240"/>
        <v>68.936550244857983</v>
      </c>
      <c r="EB196" s="2">
        <f t="shared" si="240"/>
        <v>63.845977317636567</v>
      </c>
      <c r="EC196" s="2">
        <f t="shared" si="240"/>
        <v>62.9840879081125</v>
      </c>
      <c r="ED196" s="2">
        <f t="shared" si="240"/>
        <v>63.863921398522955</v>
      </c>
      <c r="EE196" s="2">
        <f t="shared" si="240"/>
        <v>61.712906520042367</v>
      </c>
      <c r="EF196" s="2">
        <f t="shared" si="239"/>
        <v>61.085598895938332</v>
      </c>
      <c r="EG196" s="2">
        <f t="shared" si="239"/>
        <v>58.20630039986716</v>
      </c>
      <c r="EH196" s="2">
        <f t="shared" si="239"/>
        <v>53.089001142131963</v>
      </c>
      <c r="EI196" s="2">
        <f t="shared" si="239"/>
        <v>53.768536588724984</v>
      </c>
      <c r="EJ196" s="2">
        <f t="shared" si="239"/>
        <v>57.7471872456032</v>
      </c>
      <c r="EK196" s="2">
        <f t="shared" si="239"/>
        <v>58.579395035401674</v>
      </c>
      <c r="EL196" s="2">
        <f t="shared" si="179"/>
        <v>56.819686027989704</v>
      </c>
      <c r="EM196" s="2">
        <f t="shared" si="179"/>
        <v>59.006085586314029</v>
      </c>
      <c r="EN196" s="2">
        <f t="shared" si="179"/>
        <v>64.970319130145896</v>
      </c>
      <c r="EO196" s="2">
        <f t="shared" si="179"/>
        <v>69.003862722215956</v>
      </c>
      <c r="EQ196" s="2">
        <f t="shared" si="237"/>
        <v>68.898524105482338</v>
      </c>
      <c r="ER196" s="2">
        <f t="shared" si="237"/>
        <v>66.363669178974448</v>
      </c>
      <c r="ES196" s="2">
        <f t="shared" si="237"/>
        <v>64.359534283851701</v>
      </c>
      <c r="ET196" s="2">
        <f t="shared" si="237"/>
        <v>63.44611268168282</v>
      </c>
      <c r="EU196" s="2">
        <f t="shared" si="237"/>
        <v>61.721177474027641</v>
      </c>
      <c r="EV196" s="2">
        <f t="shared" si="237"/>
        <v>60.586365358281867</v>
      </c>
      <c r="EW196" s="2">
        <f t="shared" si="237"/>
        <v>59.104788122066495</v>
      </c>
      <c r="EX196" s="2">
        <f t="shared" si="237"/>
        <v>55.621234582292104</v>
      </c>
      <c r="EY196" s="2">
        <f t="shared" si="237"/>
        <v>55.677031463948225</v>
      </c>
      <c r="EZ196" s="2">
        <f t="shared" si="237"/>
        <v>58.649842582410329</v>
      </c>
      <c r="FA196" s="2">
        <f t="shared" si="237"/>
        <v>60.687400112091581</v>
      </c>
      <c r="FB196" s="2">
        <f t="shared" si="237"/>
        <v>58.768346480906402</v>
      </c>
      <c r="FC196" s="2">
        <f t="shared" si="237"/>
        <v>61.395994810512121</v>
      </c>
      <c r="FD196" s="2">
        <f t="shared" si="237"/>
        <v>65.060977862233571</v>
      </c>
      <c r="FE196" s="2">
        <f t="shared" si="237"/>
        <v>67.527459216095508</v>
      </c>
      <c r="FG196" s="2">
        <f t="shared" si="238"/>
        <v>0.99998979168803681</v>
      </c>
      <c r="FH196" s="2">
        <f t="shared" si="238"/>
        <v>0.99999063714150094</v>
      </c>
      <c r="FI196" s="2">
        <f t="shared" si="238"/>
        <v>0.99999077120814583</v>
      </c>
      <c r="FJ196" s="2">
        <f t="shared" si="238"/>
        <v>0.99998953497572729</v>
      </c>
      <c r="FK196" s="2">
        <f t="shared" si="238"/>
        <v>0.999989437405432</v>
      </c>
      <c r="FL196" s="2">
        <f t="shared" si="238"/>
        <v>0.99998849637505405</v>
      </c>
      <c r="FM196" s="2">
        <f t="shared" si="238"/>
        <v>0.99998677727214602</v>
      </c>
      <c r="FN196" s="2">
        <f t="shared" si="238"/>
        <v>0.99998529013020587</v>
      </c>
      <c r="FO196" s="2">
        <f t="shared" si="238"/>
        <v>0.99998429452569926</v>
      </c>
      <c r="FP196" s="2">
        <f t="shared" si="238"/>
        <v>0.99998478690511483</v>
      </c>
      <c r="FQ196" s="2">
        <f t="shared" si="238"/>
        <v>0.99998686212911869</v>
      </c>
      <c r="FR196" s="2">
        <f t="shared" si="238"/>
        <v>0.99998728968996309</v>
      </c>
      <c r="FS196" s="2">
        <f t="shared" si="238"/>
        <v>0.99998815322893642</v>
      </c>
      <c r="FT196" s="2">
        <f t="shared" si="238"/>
        <v>0.99998678926918927</v>
      </c>
      <c r="FU196" s="2">
        <f t="shared" si="238"/>
        <v>0.99998508259304231</v>
      </c>
      <c r="FW196" s="2">
        <f t="shared" si="244"/>
        <v>0.78535087656560121</v>
      </c>
      <c r="FX196" s="2">
        <f t="shared" si="244"/>
        <v>0.81631391251910168</v>
      </c>
      <c r="FY196" s="2">
        <f t="shared" si="244"/>
        <v>0.81110107135519072</v>
      </c>
      <c r="FZ196" s="2">
        <f t="shared" si="244"/>
        <v>0.80209130660777272</v>
      </c>
      <c r="GA196" s="2">
        <f t="shared" si="244"/>
        <v>0.8026327047523536</v>
      </c>
      <c r="GB196" s="2">
        <f t="shared" si="244"/>
        <v>0.78575625364190715</v>
      </c>
      <c r="GC196" s="2">
        <f t="shared" si="244"/>
        <v>0.78640857960585397</v>
      </c>
      <c r="GD196" s="2">
        <f t="shared" si="244"/>
        <v>0.80748721113521882</v>
      </c>
      <c r="GE196" s="2">
        <f t="shared" si="244"/>
        <v>0.8139963900651519</v>
      </c>
      <c r="GF196" s="2">
        <f t="shared" si="244"/>
        <v>0.81044631189244287</v>
      </c>
      <c r="GG196" s="2">
        <f t="shared" si="244"/>
        <v>0.80702818558547684</v>
      </c>
      <c r="GH196" s="2">
        <f t="shared" si="244"/>
        <v>0.80201597869578023</v>
      </c>
      <c r="GI196" s="2">
        <f t="shared" si="244"/>
        <v>0.78834141505731836</v>
      </c>
      <c r="GJ196" s="2">
        <f t="shared" si="244"/>
        <v>0.72588707988011414</v>
      </c>
      <c r="GK196" s="2">
        <f t="shared" si="244"/>
        <v>0.66863429915938288</v>
      </c>
      <c r="GM196" s="86">
        <f t="shared" si="245"/>
        <v>1.8334170008513768E-253</v>
      </c>
      <c r="GN196" s="86">
        <f t="shared" si="245"/>
        <v>4.6973610422265431E-287</v>
      </c>
      <c r="GO196" s="86">
        <f t="shared" si="245"/>
        <v>1.2730664534606044E-280</v>
      </c>
      <c r="GP196" s="86">
        <f t="shared" si="245"/>
        <v>7.331010527022989E-305</v>
      </c>
      <c r="GQ196" s="86">
        <f t="shared" si="245"/>
        <v>0</v>
      </c>
      <c r="GR196" s="86">
        <f t="shared" si="245"/>
        <v>1.1346959462528859E-238</v>
      </c>
      <c r="GS196" s="86">
        <f t="shared" si="245"/>
        <v>6.5095254783937521E-145</v>
      </c>
      <c r="GT196" s="86">
        <f t="shared" si="245"/>
        <v>1.1709290935866862E-25</v>
      </c>
      <c r="GU196" s="86">
        <f t="shared" si="245"/>
        <v>3.9644672678990897E-41</v>
      </c>
      <c r="GV196" s="86">
        <f t="shared" si="245"/>
        <v>1.7057300209105073E-61</v>
      </c>
      <c r="GW196" s="86">
        <f t="shared" si="245"/>
        <v>4.397882469621704E-261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3.7012206269594312E-158</v>
      </c>
      <c r="HD196" s="86">
        <f t="shared" si="181"/>
        <v>1.340474148989712E-203</v>
      </c>
      <c r="HE196" s="86">
        <f t="shared" si="181"/>
        <v>1.2685865116709158E-181</v>
      </c>
      <c r="HF196" s="86">
        <f t="shared" si="181"/>
        <v>4.1330973549166077E-204</v>
      </c>
      <c r="HG196" s="86">
        <f t="shared" si="181"/>
        <v>0</v>
      </c>
      <c r="HH196" s="86">
        <f t="shared" si="181"/>
        <v>2.8164583038445427E-226</v>
      </c>
      <c r="HI196" s="86">
        <f t="shared" si="241"/>
        <v>2.1029867743846809E-206</v>
      </c>
      <c r="HJ196" s="86">
        <f t="shared" si="241"/>
        <v>1.2355276257939986E-47</v>
      </c>
      <c r="HK196" s="86">
        <f t="shared" si="241"/>
        <v>5.9016821716609702E-46</v>
      </c>
      <c r="HL196" s="86">
        <f t="shared" si="241"/>
        <v>1.9382529832902842E-136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2.5425412656789097E-36</v>
      </c>
      <c r="HT196" s="86">
        <f t="shared" si="246"/>
        <v>4.143798695739373E-38</v>
      </c>
      <c r="HU196" s="86">
        <f t="shared" si="246"/>
        <v>9.2321187154405144E-41</v>
      </c>
      <c r="HV196" s="86">
        <f t="shared" si="246"/>
        <v>1.2270111720743693E-38</v>
      </c>
      <c r="HW196" s="86">
        <f t="shared" si="246"/>
        <v>1.5859141831276933E-43</v>
      </c>
      <c r="HX196" s="86">
        <f t="shared" si="246"/>
        <v>1.3619482413620376E-52</v>
      </c>
      <c r="HY196" s="86">
        <f t="shared" si="246"/>
        <v>2.1435876797308964E-41</v>
      </c>
      <c r="HZ196" s="86">
        <f t="shared" si="246"/>
        <v>1.1366591837243808E-76</v>
      </c>
      <c r="IA196" s="86">
        <f t="shared" si="246"/>
        <v>5.4705844488604886E-83</v>
      </c>
      <c r="IB196" s="86">
        <f t="shared" si="246"/>
        <v>1.1441132234113825E-65</v>
      </c>
      <c r="IC196" s="86">
        <f t="shared" si="246"/>
        <v>5.4799614980496584E-50</v>
      </c>
      <c r="ID196" s="86">
        <f t="shared" si="246"/>
        <v>6.3588636159812183E-54</v>
      </c>
      <c r="IE196" s="86">
        <f t="shared" si="246"/>
        <v>1.2184926479094157E-43</v>
      </c>
      <c r="IF196" s="86">
        <f t="shared" si="246"/>
        <v>4.9830528965011723E-48</v>
      </c>
      <c r="IG196" s="86">
        <f t="shared" si="246"/>
        <v>5.6827992842336026E-41</v>
      </c>
      <c r="II196" s="86">
        <f t="shared" si="247"/>
        <v>0.11971103490980155</v>
      </c>
      <c r="IJ196" s="86">
        <f t="shared" si="247"/>
        <v>7.9190402973130319E-2</v>
      </c>
      <c r="IK196" s="86">
        <f t="shared" si="247"/>
        <v>7.414138148671115E-2</v>
      </c>
      <c r="IL196" s="86">
        <f t="shared" si="247"/>
        <v>8.9067022337711119E-2</v>
      </c>
      <c r="IM196" s="86">
        <f t="shared" si="247"/>
        <v>7.3504708430920107E-2</v>
      </c>
      <c r="IN196" s="86">
        <f t="shared" si="247"/>
        <v>6.9034877356515784E-2</v>
      </c>
      <c r="IO196" s="86">
        <f t="shared" si="247"/>
        <v>9.9368302153569774E-2</v>
      </c>
      <c r="IP196" s="86">
        <f t="shared" si="247"/>
        <v>1.5505623515825699E-2</v>
      </c>
      <c r="IQ196" s="86">
        <f t="shared" si="247"/>
        <v>9.9999997808037401E-3</v>
      </c>
      <c r="IR196" s="86">
        <f t="shared" si="247"/>
        <v>2.4473413352984794E-2</v>
      </c>
      <c r="IS196" s="86">
        <f t="shared" si="247"/>
        <v>5.1336948921607055E-2</v>
      </c>
      <c r="IT196" s="86">
        <f t="shared" si="247"/>
        <v>4.5117513944037256E-2</v>
      </c>
      <c r="IU196" s="86">
        <f t="shared" si="247"/>
        <v>8.3914245337590662E-2</v>
      </c>
      <c r="IV196" s="86">
        <f t="shared" si="247"/>
        <v>0.10201199821785245</v>
      </c>
      <c r="IW196" s="86">
        <f t="shared" si="247"/>
        <v>4.2416094181620496E-3</v>
      </c>
      <c r="IY196" s="86">
        <f t="shared" si="248"/>
        <v>0.11971103490980155</v>
      </c>
      <c r="IZ196" s="86">
        <f t="shared" si="248"/>
        <v>7.9190402973130319E-2</v>
      </c>
      <c r="JA196" s="86">
        <f t="shared" si="248"/>
        <v>7.414138148671115E-2</v>
      </c>
      <c r="JB196" s="86">
        <f t="shared" si="248"/>
        <v>8.9067022337711119E-2</v>
      </c>
      <c r="JC196" s="86">
        <f t="shared" si="248"/>
        <v>7.3504708430920107E-2</v>
      </c>
      <c r="JD196" s="86">
        <f t="shared" si="248"/>
        <v>6.9034877356515784E-2</v>
      </c>
      <c r="JE196" s="86">
        <f t="shared" si="248"/>
        <v>9.9368302153569774E-2</v>
      </c>
      <c r="JF196" s="86">
        <f t="shared" si="248"/>
        <v>1.5505623515825699E-2</v>
      </c>
      <c r="JG196" s="86">
        <f t="shared" si="248"/>
        <v>9.9999997808037401E-3</v>
      </c>
      <c r="JH196" s="86">
        <f t="shared" si="248"/>
        <v>2.4473413352984794E-2</v>
      </c>
      <c r="JI196" s="86">
        <f t="shared" si="248"/>
        <v>5.1336948921607055E-2</v>
      </c>
      <c r="JJ196" s="86">
        <f t="shared" si="248"/>
        <v>4.5117513944037256E-2</v>
      </c>
      <c r="JK196" s="86">
        <f t="shared" si="248"/>
        <v>8.3914245337590662E-2</v>
      </c>
      <c r="JL196" s="86">
        <f t="shared" si="248"/>
        <v>0.10201199821785245</v>
      </c>
      <c r="JM196" s="86">
        <f t="shared" si="248"/>
        <v>4.2416094181620496E-3</v>
      </c>
    </row>
    <row r="197" spans="2:273" x14ac:dyDescent="0.25">
      <c r="B197" s="2">
        <v>170</v>
      </c>
      <c r="C197" s="37">
        <v>68.185000000000002</v>
      </c>
      <c r="D197" s="37">
        <v>65.856999999999999</v>
      </c>
      <c r="E197" s="37">
        <v>64.444000000000003</v>
      </c>
      <c r="F197" s="37">
        <v>63.323</v>
      </c>
      <c r="G197" s="37">
        <v>60.194000000000003</v>
      </c>
      <c r="H197" s="37">
        <v>60.113</v>
      </c>
      <c r="I197" s="37">
        <v>59.048999999999999</v>
      </c>
      <c r="J197" s="37">
        <v>56.753999999999998</v>
      </c>
      <c r="K197" s="37">
        <v>56.966999999999999</v>
      </c>
      <c r="L197" s="37">
        <v>58.82</v>
      </c>
      <c r="M197" s="37">
        <v>60.786999999999999</v>
      </c>
      <c r="N197" s="37">
        <v>59.667000000000002</v>
      </c>
      <c r="O197" s="37">
        <v>62.286000000000001</v>
      </c>
      <c r="P197" s="37">
        <v>64.8</v>
      </c>
      <c r="Q197" s="37">
        <v>67.233000000000004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68.838999913503088</v>
      </c>
      <c r="T197" s="4">
        <f t="shared" si="249"/>
        <v>65.839309186349496</v>
      </c>
      <c r="U197" s="4">
        <f t="shared" si="249"/>
        <v>64.025771228288647</v>
      </c>
      <c r="V197" s="4">
        <f t="shared" si="249"/>
        <v>63.446478034806162</v>
      </c>
      <c r="W197" s="4">
        <f t="shared" si="249"/>
        <v>61.630960995354833</v>
      </c>
      <c r="X197" s="4">
        <f t="shared" si="249"/>
        <v>60.610963137668847</v>
      </c>
      <c r="Y197" s="4">
        <f t="shared" si="249"/>
        <v>58.826472348353896</v>
      </c>
      <c r="Z197" s="4">
        <f t="shared" si="249"/>
        <v>55.005876965114055</v>
      </c>
      <c r="AA197" s="4">
        <f t="shared" si="249"/>
        <v>55.137745319809461</v>
      </c>
      <c r="AB197" s="4">
        <f t="shared" si="249"/>
        <v>58.31573075388058</v>
      </c>
      <c r="AC197" s="4">
        <f t="shared" si="249"/>
        <v>60.131938099763502</v>
      </c>
      <c r="AD197" s="4">
        <f t="shared" si="249"/>
        <v>58.261409618099442</v>
      </c>
      <c r="AE197" s="4">
        <f t="shared" si="249"/>
        <v>60.808579361573813</v>
      </c>
      <c r="AF197" s="4">
        <f t="shared" si="249"/>
        <v>64.9164207639609</v>
      </c>
      <c r="AG197" s="4">
        <f t="shared" si="249"/>
        <v>67.869513059821301</v>
      </c>
      <c r="AI197" s="4">
        <f t="shared" ref="AI197:AW213" si="250">IF(OR($B197 &lt; C$230, $B197 &gt; C$233), 0, C197-S197)</f>
        <v>-0.65399991350308539</v>
      </c>
      <c r="AJ197" s="4">
        <f t="shared" si="250"/>
        <v>1.7690813650503401E-2</v>
      </c>
      <c r="AK197" s="4">
        <f t="shared" si="250"/>
        <v>0.41822877171135531</v>
      </c>
      <c r="AL197" s="4">
        <f t="shared" si="250"/>
        <v>-0.12347803480616193</v>
      </c>
      <c r="AM197" s="4">
        <f t="shared" si="250"/>
        <v>-1.4369609953548306</v>
      </c>
      <c r="AN197" s="4">
        <f t="shared" si="250"/>
        <v>-0.49796313766884737</v>
      </c>
      <c r="AO197" s="4">
        <f t="shared" si="250"/>
        <v>0.22252765164610366</v>
      </c>
      <c r="AP197" s="4">
        <f t="shared" si="250"/>
        <v>1.7481230348859427</v>
      </c>
      <c r="AQ197" s="4">
        <f t="shared" si="250"/>
        <v>1.8292546801905374</v>
      </c>
      <c r="AR197" s="4">
        <f t="shared" si="250"/>
        <v>0.5042692461194207</v>
      </c>
      <c r="AS197" s="4">
        <f t="shared" si="250"/>
        <v>0.6550619002364968</v>
      </c>
      <c r="AT197" s="4">
        <f t="shared" si="250"/>
        <v>1.4055903819005593</v>
      </c>
      <c r="AU197" s="4">
        <f t="shared" si="250"/>
        <v>1.4774206384261888</v>
      </c>
      <c r="AV197" s="4">
        <f t="shared" si="250"/>
        <v>-0.11642076396090317</v>
      </c>
      <c r="AW197" s="4">
        <f t="shared" si="250"/>
        <v>-0.63651305982129713</v>
      </c>
      <c r="AY197" s="2">
        <f t="shared" si="242"/>
        <v>68.838918853540775</v>
      </c>
      <c r="AZ197" s="2">
        <f t="shared" si="242"/>
        <v>65.839306374023408</v>
      </c>
      <c r="BA197" s="2">
        <f t="shared" si="242"/>
        <v>64.025767939452308</v>
      </c>
      <c r="BB197" s="2">
        <f t="shared" si="242"/>
        <v>63.446464513057506</v>
      </c>
      <c r="BC197" s="2">
        <f t="shared" si="242"/>
        <v>61.630956737386967</v>
      </c>
      <c r="BD197" s="2">
        <f t="shared" si="242"/>
        <v>60.610960698772153</v>
      </c>
      <c r="BE197" s="2">
        <f t="shared" si="242"/>
        <v>58.826440141907632</v>
      </c>
      <c r="BF197" s="2">
        <f t="shared" si="242"/>
        <v>55.005876964936263</v>
      </c>
      <c r="BG197" s="2">
        <f t="shared" si="242"/>
        <v>55.13774531979962</v>
      </c>
      <c r="BH197" s="2">
        <f t="shared" si="242"/>
        <v>58.315730749238782</v>
      </c>
      <c r="BI197" s="2">
        <f t="shared" si="242"/>
        <v>60.131937341719123</v>
      </c>
      <c r="BJ197" s="2">
        <f t="shared" si="242"/>
        <v>58.261409170965614</v>
      </c>
      <c r="BK197" s="2">
        <f t="shared" si="242"/>
        <v>60.80855545474617</v>
      </c>
      <c r="BL197" s="2">
        <f t="shared" si="242"/>
        <v>64.903186509873677</v>
      </c>
      <c r="BM197" s="2">
        <f t="shared" si="242"/>
        <v>67.851880470933793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>
        <f t="shared" si="204"/>
        <v>56.753999999999998</v>
      </c>
      <c r="DC197" s="2">
        <f t="shared" si="205"/>
        <v>56.966999999999999</v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67.233000000000004</v>
      </c>
      <c r="DK197" s="2">
        <f t="shared" ref="DK197:DY213" si="251">BO$228*$B197+BO$229</f>
        <v>95.533583811537298</v>
      </c>
      <c r="DL197" s="2">
        <f t="shared" si="251"/>
        <v>98.427233162186639</v>
      </c>
      <c r="DM197" s="2">
        <f t="shared" si="251"/>
        <v>88.379884022953817</v>
      </c>
      <c r="DN197" s="2">
        <f t="shared" si="251"/>
        <v>90.62164775950086</v>
      </c>
      <c r="DO197" s="2">
        <f t="shared" si="251"/>
        <v>83.378304864543665</v>
      </c>
      <c r="DP197" s="2">
        <f t="shared" si="251"/>
        <v>34.423705328810598</v>
      </c>
      <c r="DQ197" s="2">
        <f t="shared" si="251"/>
        <v>49.496758386958362</v>
      </c>
      <c r="DR197" s="2">
        <f t="shared" si="251"/>
        <v>103.86486651835372</v>
      </c>
      <c r="DS197" s="2">
        <f t="shared" si="251"/>
        <v>81.415420689655164</v>
      </c>
      <c r="DT197" s="2">
        <f t="shared" si="251"/>
        <v>77.103727474972146</v>
      </c>
      <c r="DU197" s="2">
        <f t="shared" si="251"/>
        <v>57.048947361647365</v>
      </c>
      <c r="DV197" s="2">
        <f t="shared" si="251"/>
        <v>81.34913579166215</v>
      </c>
      <c r="DW197" s="2">
        <f t="shared" si="251"/>
        <v>108.45806651031894</v>
      </c>
      <c r="DX197" s="2">
        <f t="shared" si="251"/>
        <v>87.620023337623365</v>
      </c>
      <c r="DY197" s="2">
        <f t="shared" si="251"/>
        <v>121.84007163515014</v>
      </c>
      <c r="EA197" s="2">
        <f t="shared" si="240"/>
        <v>68.869652861340427</v>
      </c>
      <c r="EB197" s="2">
        <f t="shared" si="240"/>
        <v>63.713264117335996</v>
      </c>
      <c r="EC197" s="2">
        <f t="shared" si="240"/>
        <v>62.871189273763214</v>
      </c>
      <c r="ED197" s="2">
        <f t="shared" si="240"/>
        <v>63.793197513321495</v>
      </c>
      <c r="EE197" s="2">
        <f t="shared" si="240"/>
        <v>61.623869640965601</v>
      </c>
      <c r="EF197" s="2">
        <f t="shared" si="239"/>
        <v>61.01813468210306</v>
      </c>
      <c r="EG197" s="2">
        <f t="shared" si="239"/>
        <v>58.093810954630548</v>
      </c>
      <c r="EH197" s="2">
        <f t="shared" si="239"/>
        <v>52.884080837563438</v>
      </c>
      <c r="EI197" s="2">
        <f t="shared" si="239"/>
        <v>53.526638734161722</v>
      </c>
      <c r="EJ197" s="2">
        <f t="shared" si="239"/>
        <v>57.557979236917241</v>
      </c>
      <c r="EK197" s="2">
        <f t="shared" si="239"/>
        <v>58.371739490996255</v>
      </c>
      <c r="EL197" s="2">
        <f t="shared" si="179"/>
        <v>56.644411327320626</v>
      </c>
      <c r="EM197" s="2">
        <f t="shared" si="179"/>
        <v>58.854999029711408</v>
      </c>
      <c r="EN197" s="2">
        <f t="shared" si="179"/>
        <v>64.834324193682349</v>
      </c>
      <c r="EO197" s="2">
        <f t="shared" si="179"/>
        <v>68.882377085925214</v>
      </c>
      <c r="EQ197" s="2">
        <f t="shared" ref="EQ197:FE213" si="252">CU$228*$B197+CU$229</f>
        <v>68.830947746105096</v>
      </c>
      <c r="ER197" s="2">
        <f t="shared" si="252"/>
        <v>66.275254889465913</v>
      </c>
      <c r="ES197" s="2">
        <f t="shared" si="252"/>
        <v>64.270740149070775</v>
      </c>
      <c r="ET197" s="2">
        <f t="shared" si="252"/>
        <v>63.368125393368672</v>
      </c>
      <c r="EU197" s="2">
        <f t="shared" si="252"/>
        <v>61.632289550693855</v>
      </c>
      <c r="EV197" s="2">
        <f t="shared" si="252"/>
        <v>60.510057859712433</v>
      </c>
      <c r="EW197" s="2">
        <f t="shared" si="252"/>
        <v>59.008045738956937</v>
      </c>
      <c r="EX197" s="2">
        <f t="shared" si="252"/>
        <v>55.466391195439094</v>
      </c>
      <c r="EY197" s="2">
        <f t="shared" si="252"/>
        <v>55.473018127672155</v>
      </c>
      <c r="EZ197" s="2">
        <f t="shared" si="252"/>
        <v>58.477036488586997</v>
      </c>
      <c r="FA197" s="2">
        <f t="shared" si="252"/>
        <v>60.51581117205285</v>
      </c>
      <c r="FB197" s="2">
        <f t="shared" si="252"/>
        <v>58.625104570355617</v>
      </c>
      <c r="FC197" s="2">
        <f t="shared" si="252"/>
        <v>61.286240196596957</v>
      </c>
      <c r="FD197" s="2">
        <f t="shared" si="252"/>
        <v>64.926533466506385</v>
      </c>
      <c r="FE197" s="2">
        <f t="shared" si="252"/>
        <v>67.385070824461181</v>
      </c>
      <c r="FG197" s="2">
        <f t="shared" ref="FG197:FU213" si="253">POWER(10,($B197-C$231)/C$229)/(1+POWER(10,($B197-C$231)/C$229))</f>
        <v>0.99999068990047557</v>
      </c>
      <c r="FH197" s="2">
        <f t="shared" si="253"/>
        <v>0.99999146096452685</v>
      </c>
      <c r="FI197" s="2">
        <f t="shared" si="253"/>
        <v>0.99999158323496018</v>
      </c>
      <c r="FJ197" s="2">
        <f t="shared" si="253"/>
        <v>0.99999045577564083</v>
      </c>
      <c r="FK197" s="2">
        <f t="shared" si="253"/>
        <v>0.99999036679030928</v>
      </c>
      <c r="FL197" s="2">
        <f t="shared" si="253"/>
        <v>0.99998950855873803</v>
      </c>
      <c r="FM197" s="2">
        <f t="shared" si="253"/>
        <v>0.99998794071484087</v>
      </c>
      <c r="FN197" s="2">
        <f t="shared" si="253"/>
        <v>0.99998658442193833</v>
      </c>
      <c r="FO197" s="2">
        <f t="shared" si="253"/>
        <v>0.99998567641740654</v>
      </c>
      <c r="FP197" s="2">
        <f t="shared" si="253"/>
        <v>0.99998612547399235</v>
      </c>
      <c r="FQ197" s="2">
        <f t="shared" si="253"/>
        <v>0.9999880181054992</v>
      </c>
      <c r="FR197" s="2">
        <f t="shared" si="253"/>
        <v>0.99998840804651068</v>
      </c>
      <c r="FS197" s="2">
        <f t="shared" si="253"/>
        <v>0.99998919560511634</v>
      </c>
      <c r="FT197" s="2">
        <f t="shared" si="253"/>
        <v>0.99998795165629983</v>
      </c>
      <c r="FU197" s="2">
        <f t="shared" si="253"/>
        <v>0.99998639514530219</v>
      </c>
      <c r="FW197" s="2">
        <f t="shared" si="244"/>
        <v>0.80046917473641799</v>
      </c>
      <c r="FX197" s="2">
        <f t="shared" si="244"/>
        <v>0.82972423476259527</v>
      </c>
      <c r="FY197" s="2">
        <f t="shared" si="244"/>
        <v>0.82481029119090821</v>
      </c>
      <c r="FZ197" s="2">
        <f t="shared" si="244"/>
        <v>0.81630631773934459</v>
      </c>
      <c r="GA197" s="2">
        <f t="shared" si="244"/>
        <v>0.81681771029906669</v>
      </c>
      <c r="GB197" s="2">
        <f t="shared" si="244"/>
        <v>0.80085324011221359</v>
      </c>
      <c r="GC197" s="2">
        <f t="shared" si="244"/>
        <v>0.80147121302697089</v>
      </c>
      <c r="GD197" s="2">
        <f t="shared" si="244"/>
        <v>0.82140095368235</v>
      </c>
      <c r="GE197" s="2">
        <f t="shared" si="244"/>
        <v>0.82754016187003754</v>
      </c>
      <c r="GF197" s="2">
        <f t="shared" si="244"/>
        <v>0.82419275072698006</v>
      </c>
      <c r="GG197" s="2">
        <f t="shared" si="244"/>
        <v>0.82096774834093988</v>
      </c>
      <c r="GH197" s="2">
        <f t="shared" si="244"/>
        <v>0.81623516075147695</v>
      </c>
      <c r="GI197" s="2">
        <f t="shared" si="244"/>
        <v>0.80330183632424323</v>
      </c>
      <c r="GJ197" s="2">
        <f t="shared" si="244"/>
        <v>0.74382742815336211</v>
      </c>
      <c r="GK197" s="2">
        <f t="shared" si="244"/>
        <v>0.68871487635575079</v>
      </c>
      <c r="GM197" s="86">
        <f t="shared" si="245"/>
        <v>2.7789635370392602E-258</v>
      </c>
      <c r="GN197" s="86">
        <f t="shared" si="245"/>
        <v>1.5925892900059704E-292</v>
      </c>
      <c r="GO197" s="86">
        <f t="shared" si="245"/>
        <v>6.0178570684498103E-286</v>
      </c>
      <c r="GP197" s="86">
        <f t="shared" si="245"/>
        <v>0</v>
      </c>
      <c r="GQ197" s="86">
        <f t="shared" si="245"/>
        <v>0</v>
      </c>
      <c r="GR197" s="86">
        <f t="shared" si="245"/>
        <v>3.5959469335919558E-243</v>
      </c>
      <c r="GS197" s="86">
        <f t="shared" si="245"/>
        <v>1.2086502257594015E-147</v>
      </c>
      <c r="GT197" s="86">
        <f t="shared" si="245"/>
        <v>4.1434993942555259E-26</v>
      </c>
      <c r="GU197" s="86">
        <f t="shared" si="245"/>
        <v>7.1854655067945542E-42</v>
      </c>
      <c r="GV197" s="86">
        <f t="shared" si="245"/>
        <v>1.2850305949239879E-62</v>
      </c>
      <c r="GW197" s="86">
        <f t="shared" si="245"/>
        <v>5.1706080930364462E-266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4.9128667201884019E-162</v>
      </c>
      <c r="HD197" s="86">
        <f t="shared" si="181"/>
        <v>1.2407761031453899E-208</v>
      </c>
      <c r="HE197" s="86">
        <f t="shared" si="181"/>
        <v>4.5784341318974019E-186</v>
      </c>
      <c r="HF197" s="86">
        <f t="shared" si="181"/>
        <v>4.3417404948734753E-209</v>
      </c>
      <c r="HG197" s="86">
        <f t="shared" si="181"/>
        <v>0</v>
      </c>
      <c r="HH197" s="86">
        <f t="shared" si="181"/>
        <v>9.5017040166874299E-232</v>
      </c>
      <c r="HI197" s="86">
        <f t="shared" si="241"/>
        <v>1.987870927171917E-211</v>
      </c>
      <c r="HJ197" s="86">
        <f t="shared" si="241"/>
        <v>9.6602677329325765E-49</v>
      </c>
      <c r="HK197" s="86">
        <f t="shared" si="241"/>
        <v>5.1014312282163005E-47</v>
      </c>
      <c r="HL197" s="86">
        <f t="shared" si="241"/>
        <v>1.0609695194023107E-139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5.8653942326741334E-38</v>
      </c>
      <c r="HT197" s="86">
        <f t="shared" si="246"/>
        <v>9.3687220999152927E-40</v>
      </c>
      <c r="HU197" s="86">
        <f t="shared" si="246"/>
        <v>1.5518451479667511E-42</v>
      </c>
      <c r="HV197" s="86">
        <f t="shared" si="246"/>
        <v>2.3831859103701174E-40</v>
      </c>
      <c r="HW197" s="86">
        <f t="shared" si="246"/>
        <v>1.9463414560134395E-45</v>
      </c>
      <c r="HX197" s="86">
        <f t="shared" si="246"/>
        <v>6.6706848002310498E-55</v>
      </c>
      <c r="HY197" s="86">
        <f t="shared" si="246"/>
        <v>3.0572280999103814E-43</v>
      </c>
      <c r="HZ197" s="86">
        <f t="shared" si="246"/>
        <v>4.7436477998111402E-80</v>
      </c>
      <c r="IA197" s="86">
        <f t="shared" si="246"/>
        <v>1.2627537173943343E-86</v>
      </c>
      <c r="IB197" s="86">
        <f t="shared" si="246"/>
        <v>1.5652466085394669E-68</v>
      </c>
      <c r="IC197" s="86">
        <f t="shared" si="246"/>
        <v>3.5328225209349275E-52</v>
      </c>
      <c r="ID197" s="86">
        <f t="shared" si="246"/>
        <v>2.558386358333599E-56</v>
      </c>
      <c r="IE197" s="86">
        <f t="shared" si="246"/>
        <v>1.2988393264501363E-45</v>
      </c>
      <c r="IF197" s="86">
        <f t="shared" si="246"/>
        <v>2.3630100973381618E-50</v>
      </c>
      <c r="IG197" s="86">
        <f t="shared" si="246"/>
        <v>5.0036432106215286E-43</v>
      </c>
      <c r="II197" s="86">
        <f t="shared" si="247"/>
        <v>9.5624946926282511E-2</v>
      </c>
      <c r="IJ197" s="86">
        <f t="shared" si="247"/>
        <v>6.2350552989313433E-2</v>
      </c>
      <c r="IK197" s="86">
        <f t="shared" si="247"/>
        <v>5.761602483432729E-2</v>
      </c>
      <c r="IL197" s="86">
        <f t="shared" si="247"/>
        <v>6.9948715012137105E-2</v>
      </c>
      <c r="IM197" s="86">
        <f t="shared" si="247"/>
        <v>5.6496733411646828E-2</v>
      </c>
      <c r="IN197" s="86">
        <f t="shared" si="247"/>
        <v>5.1528414202761989E-2</v>
      </c>
      <c r="IO197" s="86">
        <f t="shared" si="247"/>
        <v>7.7671259403068557E-2</v>
      </c>
      <c r="IP197" s="86">
        <f t="shared" si="247"/>
        <v>9.9999998462323488E-3</v>
      </c>
      <c r="IQ197" s="86">
        <f t="shared" si="247"/>
        <v>6.2088642189155599E-3</v>
      </c>
      <c r="IR197" s="86">
        <f t="shared" si="247"/>
        <v>1.6746671242423909E-2</v>
      </c>
      <c r="IS197" s="86">
        <f t="shared" si="247"/>
        <v>3.8071012007329055E-2</v>
      </c>
      <c r="IT197" s="86">
        <f t="shared" si="247"/>
        <v>3.2722882699451339E-2</v>
      </c>
      <c r="IU197" s="86">
        <f t="shared" si="247"/>
        <v>6.438979768159829E-2</v>
      </c>
      <c r="IV197" s="86">
        <f t="shared" si="247"/>
        <v>7.3599503265534716E-2</v>
      </c>
      <c r="IW197" s="86">
        <f t="shared" si="247"/>
        <v>1.2847520396812957E-3</v>
      </c>
      <c r="IY197" s="86">
        <f t="shared" si="248"/>
        <v>9.5624946926282511E-2</v>
      </c>
      <c r="IZ197" s="86">
        <f t="shared" si="248"/>
        <v>6.2350552989313433E-2</v>
      </c>
      <c r="JA197" s="86">
        <f t="shared" si="248"/>
        <v>5.761602483432729E-2</v>
      </c>
      <c r="JB197" s="86">
        <f t="shared" si="248"/>
        <v>6.9948715012137105E-2</v>
      </c>
      <c r="JC197" s="86">
        <f t="shared" si="248"/>
        <v>5.6496733411646828E-2</v>
      </c>
      <c r="JD197" s="86">
        <f t="shared" si="248"/>
        <v>5.1528414202761989E-2</v>
      </c>
      <c r="JE197" s="86">
        <f t="shared" si="248"/>
        <v>7.7671259403068557E-2</v>
      </c>
      <c r="JF197" s="86">
        <f t="shared" si="248"/>
        <v>9.9999998462323488E-3</v>
      </c>
      <c r="JG197" s="86">
        <f t="shared" si="248"/>
        <v>6.2088642189155599E-3</v>
      </c>
      <c r="JH197" s="86">
        <f t="shared" si="248"/>
        <v>1.6746671242423909E-2</v>
      </c>
      <c r="JI197" s="86">
        <f t="shared" si="248"/>
        <v>3.8071012007329055E-2</v>
      </c>
      <c r="JJ197" s="86">
        <f t="shared" si="248"/>
        <v>3.2722882699451339E-2</v>
      </c>
      <c r="JK197" s="86">
        <f t="shared" si="248"/>
        <v>6.438979768159829E-2</v>
      </c>
      <c r="JL197" s="86">
        <f t="shared" si="248"/>
        <v>7.3599503265534716E-2</v>
      </c>
      <c r="JM197" s="86">
        <f t="shared" si="248"/>
        <v>1.2847520396812957E-3</v>
      </c>
    </row>
    <row r="198" spans="2:273" x14ac:dyDescent="0.25">
      <c r="B198" s="2">
        <v>171</v>
      </c>
      <c r="C198" s="37">
        <v>67.926000000000002</v>
      </c>
      <c r="D198" s="37">
        <v>64.81</v>
      </c>
      <c r="E198" s="37">
        <v>64.745999999999995</v>
      </c>
      <c r="F198" s="37">
        <v>63.097000000000001</v>
      </c>
      <c r="G198" s="37">
        <v>60.468000000000004</v>
      </c>
      <c r="H198" s="37">
        <v>60.241999999999997</v>
      </c>
      <c r="I198" s="37">
        <v>59.164000000000001</v>
      </c>
      <c r="J198" s="37">
        <v>57.066000000000003</v>
      </c>
      <c r="K198" s="37">
        <v>55.966999999999999</v>
      </c>
      <c r="L198" s="37">
        <v>58.475000000000001</v>
      </c>
      <c r="M198" s="37">
        <v>61.048999999999999</v>
      </c>
      <c r="N198" s="37">
        <v>60.063000000000002</v>
      </c>
      <c r="O198" s="37">
        <v>62.206000000000003</v>
      </c>
      <c r="P198" s="37">
        <v>64.849999999999994</v>
      </c>
      <c r="Q198" s="37">
        <v>66.2</v>
      </c>
      <c r="S198" s="4">
        <f t="shared" si="249"/>
        <v>68.770914387165405</v>
      </c>
      <c r="T198" s="4">
        <f t="shared" si="249"/>
        <v>65.776217681483828</v>
      </c>
      <c r="U198" s="4">
        <f t="shared" si="249"/>
        <v>63.951118041281461</v>
      </c>
      <c r="V198" s="4">
        <f t="shared" si="249"/>
        <v>63.363995339955643</v>
      </c>
      <c r="W198" s="4">
        <f t="shared" si="249"/>
        <v>61.542139609912311</v>
      </c>
      <c r="X198" s="4">
        <f t="shared" si="249"/>
        <v>60.529053363590975</v>
      </c>
      <c r="Y198" s="4">
        <f t="shared" si="249"/>
        <v>58.739837712417099</v>
      </c>
      <c r="Z198" s="4">
        <f t="shared" si="249"/>
        <v>54.876555803170682</v>
      </c>
      <c r="AA198" s="4">
        <f t="shared" si="249"/>
        <v>54.952467917339689</v>
      </c>
      <c r="AB198" s="4">
        <f t="shared" si="249"/>
        <v>58.152133208066665</v>
      </c>
      <c r="AC198" s="4">
        <f t="shared" si="249"/>
        <v>59.982539315275083</v>
      </c>
      <c r="AD198" s="4">
        <f t="shared" si="249"/>
        <v>58.13925797597863</v>
      </c>
      <c r="AE198" s="4">
        <f t="shared" si="249"/>
        <v>60.725613327949468</v>
      </c>
      <c r="AF198" s="4">
        <f t="shared" si="249"/>
        <v>64.773791204700458</v>
      </c>
      <c r="AG198" s="4">
        <f t="shared" si="249"/>
        <v>67.689982912574095</v>
      </c>
      <c r="AI198" s="4">
        <f t="shared" si="250"/>
        <v>-0.84491438716540301</v>
      </c>
      <c r="AJ198" s="4">
        <f t="shared" si="250"/>
        <v>-0.96621768148382614</v>
      </c>
      <c r="AK198" s="4">
        <f t="shared" si="250"/>
        <v>0.79488195871853407</v>
      </c>
      <c r="AL198" s="4">
        <f t="shared" si="250"/>
        <v>-0.26699533995564195</v>
      </c>
      <c r="AM198" s="4">
        <f t="shared" si="250"/>
        <v>-1.0741396099123079</v>
      </c>
      <c r="AN198" s="4">
        <f t="shared" si="250"/>
        <v>-0.28705336359097799</v>
      </c>
      <c r="AO198" s="4">
        <f t="shared" si="250"/>
        <v>0.42416228758290231</v>
      </c>
      <c r="AP198" s="4">
        <f t="shared" si="250"/>
        <v>2.1894441968293208</v>
      </c>
      <c r="AQ198" s="4">
        <f t="shared" si="250"/>
        <v>1.0145320826603097</v>
      </c>
      <c r="AR198" s="4">
        <f t="shared" si="250"/>
        <v>0.32286679193333612</v>
      </c>
      <c r="AS198" s="4">
        <f t="shared" si="250"/>
        <v>1.0664606847249161</v>
      </c>
      <c r="AT198" s="4">
        <f t="shared" si="250"/>
        <v>1.9237420240213723</v>
      </c>
      <c r="AU198" s="4">
        <f t="shared" si="250"/>
        <v>1.4803866720505354</v>
      </c>
      <c r="AV198" s="4">
        <f t="shared" si="250"/>
        <v>7.6208795299535836E-2</v>
      </c>
      <c r="AW198" s="4">
        <f t="shared" si="250"/>
        <v>-1.4899829125740922</v>
      </c>
      <c r="AY198" s="2">
        <f t="shared" si="242"/>
        <v>68.770893823869557</v>
      </c>
      <c r="AZ198" s="2">
        <f t="shared" si="242"/>
        <v>65.776217048620396</v>
      </c>
      <c r="BA198" s="2">
        <f t="shared" si="242"/>
        <v>63.95111736506307</v>
      </c>
      <c r="BB198" s="2">
        <f t="shared" si="242"/>
        <v>63.363992327876531</v>
      </c>
      <c r="BC198" s="2">
        <f t="shared" si="242"/>
        <v>61.542138796624457</v>
      </c>
      <c r="BD198" s="2">
        <f t="shared" si="242"/>
        <v>60.529052982317225</v>
      </c>
      <c r="BE198" s="2">
        <f t="shared" si="242"/>
        <v>58.739830711896907</v>
      </c>
      <c r="BF198" s="2">
        <f t="shared" si="242"/>
        <v>54.876555803161146</v>
      </c>
      <c r="BG198" s="2">
        <f t="shared" si="242"/>
        <v>54.952467917339291</v>
      </c>
      <c r="BH198" s="2">
        <f t="shared" si="242"/>
        <v>58.152133207684422</v>
      </c>
      <c r="BI198" s="2">
        <f t="shared" si="242"/>
        <v>59.98253920351236</v>
      </c>
      <c r="BJ198" s="2">
        <f t="shared" si="242"/>
        <v>58.139257919652536</v>
      </c>
      <c r="BK198" s="2">
        <f t="shared" si="242"/>
        <v>60.7256087786742</v>
      </c>
      <c r="BL198" s="2">
        <f t="shared" si="242"/>
        <v>64.769930812444315</v>
      </c>
      <c r="BM198" s="2">
        <f t="shared" si="242"/>
        <v>67.686495006789514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>
        <f t="shared" si="204"/>
        <v>57.066000000000003</v>
      </c>
      <c r="DC198" s="2">
        <f t="shared" si="205"/>
        <v>55.966999999999999</v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66.2</v>
      </c>
      <c r="DK198" s="2">
        <f t="shared" si="251"/>
        <v>95.59270356387799</v>
      </c>
      <c r="DL198" s="2">
        <f t="shared" si="251"/>
        <v>98.520237692540007</v>
      </c>
      <c r="DM198" s="2">
        <f t="shared" si="251"/>
        <v>88.419176985804924</v>
      </c>
      <c r="DN198" s="2">
        <f t="shared" si="251"/>
        <v>90.704901061502326</v>
      </c>
      <c r="DO198" s="2">
        <f t="shared" si="251"/>
        <v>83.408358101720552</v>
      </c>
      <c r="DP198" s="2">
        <f t="shared" si="251"/>
        <v>34.09691618338988</v>
      </c>
      <c r="DQ198" s="2">
        <f t="shared" si="251"/>
        <v>49.245130845130817</v>
      </c>
      <c r="DR198" s="2">
        <f t="shared" si="251"/>
        <v>104.0179746384872</v>
      </c>
      <c r="DS198" s="2">
        <f t="shared" si="251"/>
        <v>81.413220689655162</v>
      </c>
      <c r="DT198" s="2">
        <f t="shared" si="251"/>
        <v>77.065822914349241</v>
      </c>
      <c r="DU198" s="2">
        <f t="shared" si="251"/>
        <v>56.871562419562423</v>
      </c>
      <c r="DV198" s="2">
        <f t="shared" si="251"/>
        <v>81.353171462960972</v>
      </c>
      <c r="DW198" s="2">
        <f t="shared" si="251"/>
        <v>108.65323686679174</v>
      </c>
      <c r="DX198" s="2">
        <f t="shared" si="251"/>
        <v>87.64927713427717</v>
      </c>
      <c r="DY198" s="2">
        <f t="shared" si="251"/>
        <v>122.13424961067851</v>
      </c>
      <c r="EA198" s="2">
        <f t="shared" si="240"/>
        <v>68.802755477822856</v>
      </c>
      <c r="EB198" s="2">
        <f t="shared" si="240"/>
        <v>63.580550917035417</v>
      </c>
      <c r="EC198" s="2">
        <f t="shared" si="240"/>
        <v>62.758290639413929</v>
      </c>
      <c r="ED198" s="2">
        <f t="shared" si="240"/>
        <v>63.722473628120035</v>
      </c>
      <c r="EE198" s="2">
        <f t="shared" si="240"/>
        <v>61.534832761888836</v>
      </c>
      <c r="EF198" s="2">
        <f t="shared" si="239"/>
        <v>60.950670468267788</v>
      </c>
      <c r="EG198" s="2">
        <f t="shared" si="239"/>
        <v>57.981321509393936</v>
      </c>
      <c r="EH198" s="2">
        <f t="shared" si="239"/>
        <v>52.679160532994914</v>
      </c>
      <c r="EI198" s="2">
        <f t="shared" si="239"/>
        <v>53.284740879598459</v>
      </c>
      <c r="EJ198" s="2">
        <f t="shared" si="239"/>
        <v>57.368771228231282</v>
      </c>
      <c r="EK198" s="2">
        <f t="shared" si="239"/>
        <v>58.164083946590836</v>
      </c>
      <c r="EL198" s="2">
        <f t="shared" si="179"/>
        <v>56.469136626651554</v>
      </c>
      <c r="EM198" s="2">
        <f t="shared" si="179"/>
        <v>58.703912473108794</v>
      </c>
      <c r="EN198" s="2">
        <f t="shared" si="179"/>
        <v>64.698329257218802</v>
      </c>
      <c r="EO198" s="2">
        <f t="shared" si="179"/>
        <v>68.760891449634499</v>
      </c>
      <c r="EQ198" s="2">
        <f t="shared" si="252"/>
        <v>68.76337138672784</v>
      </c>
      <c r="ER198" s="2">
        <f t="shared" si="252"/>
        <v>66.186840599957392</v>
      </c>
      <c r="ES198" s="2">
        <f t="shared" si="252"/>
        <v>64.181946014289849</v>
      </c>
      <c r="ET198" s="2">
        <f t="shared" si="252"/>
        <v>63.290138105054517</v>
      </c>
      <c r="EU198" s="2">
        <f t="shared" si="252"/>
        <v>61.543401627360069</v>
      </c>
      <c r="EV198" s="2">
        <f t="shared" si="252"/>
        <v>60.433750361143005</v>
      </c>
      <c r="EW198" s="2">
        <f t="shared" si="252"/>
        <v>58.91130335584738</v>
      </c>
      <c r="EX198" s="2">
        <f t="shared" si="252"/>
        <v>55.311547808586084</v>
      </c>
      <c r="EY198" s="2">
        <f t="shared" si="252"/>
        <v>55.269004791396085</v>
      </c>
      <c r="EZ198" s="2">
        <f t="shared" si="252"/>
        <v>58.304230394763664</v>
      </c>
      <c r="FA198" s="2">
        <f t="shared" si="252"/>
        <v>60.344222232014118</v>
      </c>
      <c r="FB198" s="2">
        <f t="shared" si="252"/>
        <v>58.481862659804833</v>
      </c>
      <c r="FC198" s="2">
        <f t="shared" si="252"/>
        <v>61.176485582681785</v>
      </c>
      <c r="FD198" s="2">
        <f t="shared" si="252"/>
        <v>64.792089070779213</v>
      </c>
      <c r="FE198" s="2">
        <f t="shared" si="252"/>
        <v>67.242682432826854</v>
      </c>
      <c r="FG198" s="2">
        <f t="shared" si="253"/>
        <v>0.99999150908136258</v>
      </c>
      <c r="FH198" s="2">
        <f t="shared" si="253"/>
        <v>0.99999221230123958</v>
      </c>
      <c r="FI198" s="2">
        <f t="shared" si="253"/>
        <v>0.99999232381336645</v>
      </c>
      <c r="FJ198" s="2">
        <f t="shared" si="253"/>
        <v>0.99999129555662125</v>
      </c>
      <c r="FK198" s="2">
        <f t="shared" si="253"/>
        <v>0.99999121440089744</v>
      </c>
      <c r="FL198" s="2">
        <f t="shared" si="253"/>
        <v>0.99999043168301582</v>
      </c>
      <c r="FM198" s="2">
        <f t="shared" si="253"/>
        <v>0.99998900178954997</v>
      </c>
      <c r="FN198" s="2">
        <f t="shared" si="253"/>
        <v>0.99998776483294882</v>
      </c>
      <c r="FO198" s="2">
        <f t="shared" si="253"/>
        <v>0.9999869367209524</v>
      </c>
      <c r="FP198" s="2">
        <f t="shared" si="253"/>
        <v>0.99998734626644226</v>
      </c>
      <c r="FQ198" s="2">
        <f t="shared" si="253"/>
        <v>0.99998907237081847</v>
      </c>
      <c r="FR198" s="2">
        <f t="shared" si="253"/>
        <v>0.99998942800198531</v>
      </c>
      <c r="FS198" s="2">
        <f t="shared" si="253"/>
        <v>0.99999014626538574</v>
      </c>
      <c r="FT198" s="2">
        <f t="shared" si="253"/>
        <v>0.99998901176830024</v>
      </c>
      <c r="FU198" s="2">
        <f t="shared" si="253"/>
        <v>0.99998759221019462</v>
      </c>
      <c r="FW198" s="2">
        <f t="shared" si="244"/>
        <v>0.81477379141167916</v>
      </c>
      <c r="FX198" s="2">
        <f t="shared" si="244"/>
        <v>0.84234459669436212</v>
      </c>
      <c r="FY198" s="2">
        <f t="shared" si="244"/>
        <v>0.8377236295689261</v>
      </c>
      <c r="FZ198" s="2">
        <f t="shared" si="244"/>
        <v>0.8297170787905872</v>
      </c>
      <c r="GA198" s="2">
        <f t="shared" si="244"/>
        <v>0.83019890263281171</v>
      </c>
      <c r="GB198" s="2">
        <f t="shared" si="244"/>
        <v>0.81513668149037899</v>
      </c>
      <c r="GC198" s="2">
        <f t="shared" si="244"/>
        <v>0.81572053030866065</v>
      </c>
      <c r="GD198" s="2">
        <f t="shared" si="244"/>
        <v>0.8345151762314692</v>
      </c>
      <c r="GE198" s="2">
        <f t="shared" si="244"/>
        <v>0.84029124233245955</v>
      </c>
      <c r="GF198" s="2">
        <f t="shared" si="244"/>
        <v>0.8371426206791287</v>
      </c>
      <c r="GG198" s="2">
        <f t="shared" si="244"/>
        <v>0.83410735606820341</v>
      </c>
      <c r="GH198" s="2">
        <f t="shared" si="244"/>
        <v>0.82965003260675962</v>
      </c>
      <c r="GI198" s="2">
        <f t="shared" si="244"/>
        <v>0.81744968848574151</v>
      </c>
      <c r="GJ198" s="2">
        <f t="shared" si="244"/>
        <v>0.76098023431468231</v>
      </c>
      <c r="GK198" s="2">
        <f t="shared" si="244"/>
        <v>0.70810980329625151</v>
      </c>
      <c r="GM198" s="86">
        <f t="shared" si="245"/>
        <v>3.7915030167756525E-263</v>
      </c>
      <c r="GN198" s="86">
        <f t="shared" si="245"/>
        <v>4.7909387855510211E-298</v>
      </c>
      <c r="GO198" s="86">
        <f t="shared" si="245"/>
        <v>2.5331905855772162E-291</v>
      </c>
      <c r="GP198" s="86">
        <f t="shared" si="245"/>
        <v>0</v>
      </c>
      <c r="GQ198" s="86">
        <f t="shared" si="245"/>
        <v>0</v>
      </c>
      <c r="GR198" s="86">
        <f t="shared" si="245"/>
        <v>1.0338066675808186E-247</v>
      </c>
      <c r="GS198" s="86">
        <f t="shared" si="245"/>
        <v>2.1148184267500332E-150</v>
      </c>
      <c r="GT198" s="86">
        <f t="shared" si="245"/>
        <v>1.4523748655956526E-26</v>
      </c>
      <c r="GU198" s="86">
        <f t="shared" si="245"/>
        <v>1.2819745740413841E-42</v>
      </c>
      <c r="GV198" s="86">
        <f t="shared" si="245"/>
        <v>9.4519281577431951E-64</v>
      </c>
      <c r="GW198" s="86">
        <f t="shared" si="245"/>
        <v>5.4629968749906508E-271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5.8465885165834656E-166</v>
      </c>
      <c r="HD198" s="86">
        <f t="shared" si="181"/>
        <v>9.957801574652197E-214</v>
      </c>
      <c r="HE198" s="86">
        <f t="shared" si="181"/>
        <v>1.4586505351180921E-190</v>
      </c>
      <c r="HF198" s="86">
        <f t="shared" si="181"/>
        <v>3.9680368816072316E-214</v>
      </c>
      <c r="HG198" s="86">
        <f t="shared" si="181"/>
        <v>0</v>
      </c>
      <c r="HH198" s="86">
        <f t="shared" si="181"/>
        <v>2.754488660282168E-237</v>
      </c>
      <c r="HI198" s="86">
        <f t="shared" si="241"/>
        <v>1.6331739724468621E-216</v>
      </c>
      <c r="HJ198" s="86">
        <f t="shared" si="241"/>
        <v>7.3290484430646314E-50</v>
      </c>
      <c r="HK198" s="86">
        <f t="shared" si="241"/>
        <v>4.2843698796338347E-48</v>
      </c>
      <c r="HL198" s="86">
        <f t="shared" si="241"/>
        <v>5.3091176634737762E-143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1.2414941653479595E-39</v>
      </c>
      <c r="HT198" s="86">
        <f t="shared" si="246"/>
        <v>1.9497081273211614E-41</v>
      </c>
      <c r="HU198" s="86">
        <f t="shared" si="246"/>
        <v>2.3842665675983827E-44</v>
      </c>
      <c r="HV198" s="86">
        <f t="shared" si="246"/>
        <v>4.2374089817597904E-42</v>
      </c>
      <c r="HW198" s="86">
        <f t="shared" si="246"/>
        <v>2.1668735984912202E-47</v>
      </c>
      <c r="HX198" s="86">
        <f t="shared" si="246"/>
        <v>2.9055763823618363E-57</v>
      </c>
      <c r="HY198" s="86">
        <f t="shared" si="246"/>
        <v>3.9623875135700771E-45</v>
      </c>
      <c r="HZ198" s="86">
        <f t="shared" si="246"/>
        <v>1.6685188203113568E-83</v>
      </c>
      <c r="IA198" s="86">
        <f t="shared" si="246"/>
        <v>2.4279566942706766E-90</v>
      </c>
      <c r="IB198" s="86">
        <f t="shared" si="246"/>
        <v>1.8545979039455722E-71</v>
      </c>
      <c r="IC198" s="86">
        <f t="shared" si="246"/>
        <v>2.0379857355760102E-54</v>
      </c>
      <c r="ID198" s="86">
        <f t="shared" si="246"/>
        <v>9.1025154228913787E-59</v>
      </c>
      <c r="IE198" s="86">
        <f t="shared" si="246"/>
        <v>1.2484134886713931E-47</v>
      </c>
      <c r="IF198" s="86">
        <f t="shared" si="246"/>
        <v>9.8395115402812984E-53</v>
      </c>
      <c r="IG198" s="86">
        <f t="shared" si="246"/>
        <v>3.9091458500666888E-45</v>
      </c>
      <c r="II198" s="86">
        <f t="shared" si="247"/>
        <v>7.5581741608412578E-2</v>
      </c>
      <c r="IJ198" s="86">
        <f t="shared" si="247"/>
        <v>4.8588108650535804E-2</v>
      </c>
      <c r="IK198" s="86">
        <f t="shared" si="247"/>
        <v>4.4275008672341423E-2</v>
      </c>
      <c r="IL198" s="86">
        <f t="shared" si="247"/>
        <v>5.4335862739052034E-2</v>
      </c>
      <c r="IM198" s="86">
        <f t="shared" si="247"/>
        <v>4.2899623100950884E-2</v>
      </c>
      <c r="IN198" s="86">
        <f t="shared" si="247"/>
        <v>3.7901791071369845E-2</v>
      </c>
      <c r="IO198" s="86">
        <f t="shared" si="247"/>
        <v>5.9998475171001028E-2</v>
      </c>
      <c r="IP198" s="86">
        <f t="shared" si="247"/>
        <v>6.3083149631419184E-3</v>
      </c>
      <c r="IQ198" s="86">
        <f t="shared" si="247"/>
        <v>3.7644367497690801E-3</v>
      </c>
      <c r="IR198" s="86">
        <f t="shared" si="247"/>
        <v>1.1250159826600029E-2</v>
      </c>
      <c r="IS198" s="86">
        <f t="shared" si="247"/>
        <v>2.7840500937626408E-2</v>
      </c>
      <c r="IT198" s="86">
        <f t="shared" si="247"/>
        <v>2.3367208981537511E-2</v>
      </c>
      <c r="IU198" s="86">
        <f t="shared" si="247"/>
        <v>4.877733413134383E-2</v>
      </c>
      <c r="IV198" s="86">
        <f t="shared" si="247"/>
        <v>5.1968812993907237E-2</v>
      </c>
      <c r="IW198" s="86">
        <f t="shared" si="247"/>
        <v>3.3980285842625342E-4</v>
      </c>
      <c r="IY198" s="86">
        <f t="shared" si="248"/>
        <v>7.5581741608412578E-2</v>
      </c>
      <c r="IZ198" s="86">
        <f t="shared" si="248"/>
        <v>4.8588108650535804E-2</v>
      </c>
      <c r="JA198" s="86">
        <f t="shared" si="248"/>
        <v>4.4275008672341423E-2</v>
      </c>
      <c r="JB198" s="86">
        <f t="shared" si="248"/>
        <v>5.4335862739052034E-2</v>
      </c>
      <c r="JC198" s="86">
        <f t="shared" si="248"/>
        <v>4.2899623100950884E-2</v>
      </c>
      <c r="JD198" s="86">
        <f t="shared" si="248"/>
        <v>3.7901791071369845E-2</v>
      </c>
      <c r="JE198" s="86">
        <f t="shared" si="248"/>
        <v>5.9998475171001028E-2</v>
      </c>
      <c r="JF198" s="86">
        <f t="shared" si="248"/>
        <v>6.3083149631419184E-3</v>
      </c>
      <c r="JG198" s="86">
        <f t="shared" si="248"/>
        <v>3.7644367497690801E-3</v>
      </c>
      <c r="JH198" s="86">
        <f t="shared" si="248"/>
        <v>1.1250159826600029E-2</v>
      </c>
      <c r="JI198" s="86">
        <f t="shared" si="248"/>
        <v>2.7840500937626408E-2</v>
      </c>
      <c r="JJ198" s="86">
        <f t="shared" si="248"/>
        <v>2.3367208981537511E-2</v>
      </c>
      <c r="JK198" s="86">
        <f t="shared" si="248"/>
        <v>4.877733413134383E-2</v>
      </c>
      <c r="JL198" s="86">
        <f t="shared" si="248"/>
        <v>5.1968812993907237E-2</v>
      </c>
      <c r="JM198" s="86">
        <f t="shared" si="248"/>
        <v>3.3980285842625342E-4</v>
      </c>
    </row>
    <row r="199" spans="2:273" x14ac:dyDescent="0.25">
      <c r="B199" s="2">
        <v>172</v>
      </c>
      <c r="C199" s="37">
        <v>69.63</v>
      </c>
      <c r="D199" s="37">
        <v>65.570999999999998</v>
      </c>
      <c r="E199" s="37">
        <v>64.555999999999997</v>
      </c>
      <c r="F199" s="37">
        <v>62.758000000000003</v>
      </c>
      <c r="G199" s="37">
        <v>60.581000000000003</v>
      </c>
      <c r="H199" s="37">
        <v>59.597000000000001</v>
      </c>
      <c r="I199" s="37">
        <v>59.951000000000001</v>
      </c>
      <c r="J199" s="37">
        <v>57.524999999999999</v>
      </c>
      <c r="K199" s="37">
        <v>55.884999999999998</v>
      </c>
      <c r="L199" s="37">
        <v>59.082000000000001</v>
      </c>
      <c r="M199" s="37">
        <v>60.213000000000001</v>
      </c>
      <c r="N199" s="37">
        <v>59.27</v>
      </c>
      <c r="O199" s="37">
        <v>60.683</v>
      </c>
      <c r="P199" s="37">
        <v>65.766999999999996</v>
      </c>
      <c r="Q199" s="37">
        <v>66.816999999999993</v>
      </c>
      <c r="S199" s="4">
        <f t="shared" si="249"/>
        <v>68.702888172268018</v>
      </c>
      <c r="T199" s="4">
        <f t="shared" si="249"/>
        <v>65.71220434104589</v>
      </c>
      <c r="U199" s="4">
        <f t="shared" si="249"/>
        <v>63.875963712496535</v>
      </c>
      <c r="V199" s="4">
        <f t="shared" si="249"/>
        <v>63.281674959188699</v>
      </c>
      <c r="W199" s="4">
        <f t="shared" si="249"/>
        <v>61.453319540508176</v>
      </c>
      <c r="X199" s="4">
        <f t="shared" si="249"/>
        <v>60.447314324493611</v>
      </c>
      <c r="Y199" s="4">
        <f t="shared" si="249"/>
        <v>58.6529098389137</v>
      </c>
      <c r="Z199" s="4">
        <f t="shared" si="249"/>
        <v>54.74645114246281</v>
      </c>
      <c r="AA199" s="4">
        <f t="shared" si="249"/>
        <v>54.766593105282517</v>
      </c>
      <c r="AB199" s="4">
        <f t="shared" si="249"/>
        <v>57.988220274677332</v>
      </c>
      <c r="AC199" s="4">
        <f t="shared" si="249"/>
        <v>59.832351206386321</v>
      </c>
      <c r="AD199" s="4">
        <f t="shared" si="249"/>
        <v>58.016352516274885</v>
      </c>
      <c r="AE199" s="4">
        <f t="shared" si="249"/>
        <v>60.641816627009213</v>
      </c>
      <c r="AF199" s="4">
        <f t="shared" si="249"/>
        <v>64.637678198212953</v>
      </c>
      <c r="AG199" s="4">
        <f t="shared" si="249"/>
        <v>67.52201366592999</v>
      </c>
      <c r="AI199" s="4">
        <f t="shared" si="250"/>
        <v>0.9271118277319772</v>
      </c>
      <c r="AJ199" s="4">
        <f t="shared" si="250"/>
        <v>-0.14120434104589208</v>
      </c>
      <c r="AK199" s="4">
        <f t="shared" si="250"/>
        <v>0.68003628750346223</v>
      </c>
      <c r="AL199" s="4">
        <f t="shared" si="250"/>
        <v>-0.52367495918869622</v>
      </c>
      <c r="AM199" s="4">
        <f t="shared" si="250"/>
        <v>-0.87231954050817251</v>
      </c>
      <c r="AN199" s="4">
        <f t="shared" si="250"/>
        <v>-0.85031432449360977</v>
      </c>
      <c r="AO199" s="4">
        <f t="shared" si="250"/>
        <v>1.2980901610863</v>
      </c>
      <c r="AP199" s="4">
        <f t="shared" si="250"/>
        <v>2.7785488575371886</v>
      </c>
      <c r="AQ199" s="4">
        <f t="shared" si="250"/>
        <v>1.1184068947174808</v>
      </c>
      <c r="AR199" s="4">
        <f t="shared" si="250"/>
        <v>1.0937797253226691</v>
      </c>
      <c r="AS199" s="4">
        <f t="shared" si="250"/>
        <v>0.38064879361368043</v>
      </c>
      <c r="AT199" s="4">
        <f t="shared" si="250"/>
        <v>1.2536474837251177</v>
      </c>
      <c r="AU199" s="4">
        <f t="shared" si="250"/>
        <v>4.1183372990786893E-2</v>
      </c>
      <c r="AV199" s="4">
        <f t="shared" si="250"/>
        <v>1.129321801787043</v>
      </c>
      <c r="AW199" s="4">
        <f t="shared" si="250"/>
        <v>-0.70501366592999659</v>
      </c>
      <c r="AY199" s="2">
        <f t="shared" si="242"/>
        <v>68.702883373961598</v>
      </c>
      <c r="AZ199" s="2">
        <f t="shared" si="242"/>
        <v>65.712204209657514</v>
      </c>
      <c r="BA199" s="2">
        <f t="shared" si="242"/>
        <v>63.875963585095924</v>
      </c>
      <c r="BB199" s="2">
        <f t="shared" si="242"/>
        <v>63.281674343426751</v>
      </c>
      <c r="BC199" s="2">
        <f t="shared" si="242"/>
        <v>61.453319399208262</v>
      </c>
      <c r="BD199" s="2">
        <f t="shared" si="242"/>
        <v>60.447314271310425</v>
      </c>
      <c r="BE199" s="2">
        <f t="shared" si="242"/>
        <v>58.652908452281579</v>
      </c>
      <c r="BF199" s="2">
        <f t="shared" si="242"/>
        <v>54.746451142462377</v>
      </c>
      <c r="BG199" s="2">
        <f t="shared" si="242"/>
        <v>54.766593105282503</v>
      </c>
      <c r="BH199" s="2">
        <f t="shared" si="242"/>
        <v>57.988220274649969</v>
      </c>
      <c r="BI199" s="2">
        <f t="shared" si="242"/>
        <v>59.832351191597127</v>
      </c>
      <c r="BJ199" s="2">
        <f t="shared" si="242"/>
        <v>58.016352509979392</v>
      </c>
      <c r="BK199" s="2">
        <f t="shared" si="242"/>
        <v>60.641815844107057</v>
      </c>
      <c r="BL199" s="2">
        <f t="shared" si="242"/>
        <v>64.636653417013974</v>
      </c>
      <c r="BM199" s="2">
        <f t="shared" si="242"/>
        <v>67.521425441872424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>
        <f t="shared" si="204"/>
        <v>57.524999999999999</v>
      </c>
      <c r="DC199" s="2">
        <f t="shared" si="205"/>
        <v>55.884999999999998</v>
      </c>
      <c r="DD199" s="2">
        <f t="shared" si="206"/>
        <v>59.082000000000001</v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66.816999999999993</v>
      </c>
      <c r="DK199" s="2">
        <f t="shared" si="251"/>
        <v>95.651823316218668</v>
      </c>
      <c r="DL199" s="2">
        <f t="shared" si="251"/>
        <v>98.613242222893376</v>
      </c>
      <c r="DM199" s="2">
        <f t="shared" si="251"/>
        <v>88.458469948656017</v>
      </c>
      <c r="DN199" s="2">
        <f t="shared" si="251"/>
        <v>90.788154363503779</v>
      </c>
      <c r="DO199" s="2">
        <f t="shared" si="251"/>
        <v>83.438411338897438</v>
      </c>
      <c r="DP199" s="2">
        <f t="shared" si="251"/>
        <v>33.770127037969154</v>
      </c>
      <c r="DQ199" s="2">
        <f t="shared" si="251"/>
        <v>48.993503303303278</v>
      </c>
      <c r="DR199" s="2">
        <f t="shared" si="251"/>
        <v>104.17108275862068</v>
      </c>
      <c r="DS199" s="2">
        <f t="shared" si="251"/>
        <v>81.41102068965516</v>
      </c>
      <c r="DT199" s="2">
        <f t="shared" si="251"/>
        <v>77.027918353726321</v>
      </c>
      <c r="DU199" s="2">
        <f t="shared" si="251"/>
        <v>56.694177477477481</v>
      </c>
      <c r="DV199" s="2">
        <f t="shared" si="251"/>
        <v>81.357207134259809</v>
      </c>
      <c r="DW199" s="2">
        <f t="shared" si="251"/>
        <v>108.84840722326453</v>
      </c>
      <c r="DX199" s="2">
        <f t="shared" si="251"/>
        <v>87.678530930930961</v>
      </c>
      <c r="DY199" s="2">
        <f t="shared" si="251"/>
        <v>122.42842758620688</v>
      </c>
      <c r="EA199" s="2">
        <f t="shared" si="240"/>
        <v>68.7358580943053</v>
      </c>
      <c r="EB199" s="2">
        <f t="shared" si="240"/>
        <v>63.447837716734838</v>
      </c>
      <c r="EC199" s="2">
        <f t="shared" si="240"/>
        <v>62.64539200506465</v>
      </c>
      <c r="ED199" s="2">
        <f t="shared" si="240"/>
        <v>63.651749742918575</v>
      </c>
      <c r="EE199" s="2">
        <f t="shared" si="240"/>
        <v>61.445795882812064</v>
      </c>
      <c r="EF199" s="2">
        <f t="shared" si="239"/>
        <v>60.883206254432515</v>
      </c>
      <c r="EG199" s="2">
        <f t="shared" si="239"/>
        <v>57.868832064157317</v>
      </c>
      <c r="EH199" s="2">
        <f t="shared" si="239"/>
        <v>52.474240228426382</v>
      </c>
      <c r="EI199" s="2">
        <f t="shared" si="239"/>
        <v>53.042843025035197</v>
      </c>
      <c r="EJ199" s="2">
        <f t="shared" si="239"/>
        <v>57.179563219545315</v>
      </c>
      <c r="EK199" s="2">
        <f t="shared" si="239"/>
        <v>57.956428402185416</v>
      </c>
      <c r="EL199" s="2">
        <f t="shared" si="179"/>
        <v>56.293861925982483</v>
      </c>
      <c r="EM199" s="2">
        <f t="shared" si="179"/>
        <v>58.55282591650618</v>
      </c>
      <c r="EN199" s="2">
        <f t="shared" si="179"/>
        <v>64.562334320755241</v>
      </c>
      <c r="EO199" s="2">
        <f t="shared" si="179"/>
        <v>68.639405813343757</v>
      </c>
      <c r="EQ199" s="2">
        <f t="shared" si="252"/>
        <v>68.695795027350599</v>
      </c>
      <c r="ER199" s="2">
        <f t="shared" si="252"/>
        <v>66.098426310448858</v>
      </c>
      <c r="ES199" s="2">
        <f t="shared" si="252"/>
        <v>64.093151879508923</v>
      </c>
      <c r="ET199" s="2">
        <f t="shared" si="252"/>
        <v>63.212150816740369</v>
      </c>
      <c r="EU199" s="2">
        <f t="shared" si="252"/>
        <v>61.454513704026283</v>
      </c>
      <c r="EV199" s="2">
        <f t="shared" si="252"/>
        <v>60.357442862573571</v>
      </c>
      <c r="EW199" s="2">
        <f t="shared" si="252"/>
        <v>58.814560972737823</v>
      </c>
      <c r="EX199" s="2">
        <f t="shared" si="252"/>
        <v>55.156704421733068</v>
      </c>
      <c r="EY199" s="2">
        <f t="shared" si="252"/>
        <v>55.064991455120008</v>
      </c>
      <c r="EZ199" s="2">
        <f t="shared" si="252"/>
        <v>58.131424300940324</v>
      </c>
      <c r="FA199" s="2">
        <f t="shared" si="252"/>
        <v>60.172633291975387</v>
      </c>
      <c r="FB199" s="2">
        <f t="shared" si="252"/>
        <v>58.338620749254048</v>
      </c>
      <c r="FC199" s="2">
        <f t="shared" si="252"/>
        <v>61.06673096876662</v>
      </c>
      <c r="FD199" s="2">
        <f t="shared" si="252"/>
        <v>64.65764467505204</v>
      </c>
      <c r="FE199" s="2">
        <f t="shared" si="252"/>
        <v>67.100294041192527</v>
      </c>
      <c r="FG199" s="2">
        <f t="shared" si="253"/>
        <v>0.99999225618438103</v>
      </c>
      <c r="FH199" s="2">
        <f t="shared" si="253"/>
        <v>0.99999289752944998</v>
      </c>
      <c r="FI199" s="2">
        <f t="shared" si="253"/>
        <v>0.99999299922985685</v>
      </c>
      <c r="FJ199" s="2">
        <f t="shared" si="253"/>
        <v>0.99999206144720798</v>
      </c>
      <c r="FK199" s="2">
        <f t="shared" si="253"/>
        <v>0.9999919874321942</v>
      </c>
      <c r="FL199" s="2">
        <f t="shared" si="253"/>
        <v>0.99999127358384921</v>
      </c>
      <c r="FM199" s="2">
        <f t="shared" si="253"/>
        <v>0.99998996950314933</v>
      </c>
      <c r="FN199" s="2">
        <f t="shared" si="253"/>
        <v>0.99998884138301503</v>
      </c>
      <c r="FO199" s="2">
        <f t="shared" si="253"/>
        <v>0.99998808613421697</v>
      </c>
      <c r="FP199" s="2">
        <f t="shared" si="253"/>
        <v>0.99998845964498806</v>
      </c>
      <c r="FQ199" s="2">
        <f t="shared" si="253"/>
        <v>0.99999003387415542</v>
      </c>
      <c r="FR199" s="2">
        <f t="shared" si="253"/>
        <v>0.99999035821424798</v>
      </c>
      <c r="FS199" s="2">
        <f t="shared" si="253"/>
        <v>0.99999101327943196</v>
      </c>
      <c r="FT199" s="2">
        <f t="shared" si="253"/>
        <v>0.99998997860389527</v>
      </c>
      <c r="FU199" s="2">
        <f t="shared" si="253"/>
        <v>0.99998868394885077</v>
      </c>
      <c r="FW199" s="2">
        <f t="shared" si="244"/>
        <v>0.82827289915425151</v>
      </c>
      <c r="FX199" s="2">
        <f t="shared" si="244"/>
        <v>0.85419394659821601</v>
      </c>
      <c r="FY199" s="2">
        <f t="shared" si="244"/>
        <v>0.84985838489148158</v>
      </c>
      <c r="FZ199" s="2">
        <f t="shared" si="244"/>
        <v>0.84233787032132756</v>
      </c>
      <c r="GA199" s="2">
        <f t="shared" si="244"/>
        <v>0.84279074932696119</v>
      </c>
      <c r="GB199" s="2">
        <f t="shared" si="244"/>
        <v>0.82861490521310077</v>
      </c>
      <c r="GC199" s="2">
        <f t="shared" si="244"/>
        <v>0.82916510742855198</v>
      </c>
      <c r="GD199" s="2">
        <f t="shared" si="244"/>
        <v>0.84684599124904414</v>
      </c>
      <c r="GE199" s="2">
        <f t="shared" si="244"/>
        <v>0.85226785528984017</v>
      </c>
      <c r="GF199" s="2">
        <f t="shared" si="244"/>
        <v>0.84931300779227392</v>
      </c>
      <c r="GG199" s="2">
        <f t="shared" si="244"/>
        <v>0.84646296820555289</v>
      </c>
      <c r="GH199" s="2">
        <f t="shared" si="244"/>
        <v>0.84227484874554592</v>
      </c>
      <c r="GI199" s="2">
        <f t="shared" si="244"/>
        <v>0.83079427895970293</v>
      </c>
      <c r="GJ199" s="2">
        <f t="shared" si="244"/>
        <v>0.77732834215851521</v>
      </c>
      <c r="GK199" s="2">
        <f t="shared" si="244"/>
        <v>0.72677570988202</v>
      </c>
      <c r="GM199" s="86">
        <f t="shared" si="245"/>
        <v>4.6563563611526455E-268</v>
      </c>
      <c r="GN199" s="86">
        <f t="shared" si="245"/>
        <v>1.2788032023968333E-303</v>
      </c>
      <c r="GO199" s="86">
        <f t="shared" si="245"/>
        <v>9.4957299144341267E-297</v>
      </c>
      <c r="GP199" s="86">
        <f t="shared" si="245"/>
        <v>0</v>
      </c>
      <c r="GQ199" s="86">
        <f t="shared" si="245"/>
        <v>0</v>
      </c>
      <c r="GR199" s="86">
        <f t="shared" si="245"/>
        <v>2.6962302002702244E-252</v>
      </c>
      <c r="GS199" s="86">
        <f t="shared" si="245"/>
        <v>3.4871126086002331E-153</v>
      </c>
      <c r="GT199" s="86">
        <f t="shared" si="245"/>
        <v>5.0427137510954537E-27</v>
      </c>
      <c r="GU199" s="86">
        <f t="shared" si="245"/>
        <v>2.2514261218900954E-43</v>
      </c>
      <c r="GV199" s="86">
        <f t="shared" si="245"/>
        <v>6.7878223726905064E-65</v>
      </c>
      <c r="GW199" s="86">
        <f t="shared" si="245"/>
        <v>5.1869362352399183E-276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6.2380103834785135E-170</v>
      </c>
      <c r="HD199" s="86">
        <f t="shared" si="181"/>
        <v>6.9289437010702849E-219</v>
      </c>
      <c r="HE199" s="86">
        <f t="shared" si="181"/>
        <v>4.1022435146760438E-195</v>
      </c>
      <c r="HF199" s="86">
        <f t="shared" si="181"/>
        <v>3.1550747747441306E-219</v>
      </c>
      <c r="HG199" s="86">
        <f t="shared" si="181"/>
        <v>0</v>
      </c>
      <c r="HH199" s="86">
        <f t="shared" si="181"/>
        <v>6.8615201955523792E-243</v>
      </c>
      <c r="HI199" s="86">
        <f t="shared" si="241"/>
        <v>1.1661861021981428E-221</v>
      </c>
      <c r="HJ199" s="86">
        <f t="shared" si="241"/>
        <v>5.395434203860258E-51</v>
      </c>
      <c r="HK199" s="86">
        <f t="shared" si="241"/>
        <v>3.4959019843122031E-49</v>
      </c>
      <c r="HL199" s="86">
        <f t="shared" si="241"/>
        <v>2.4286636561309573E-146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2.4110214750265118E-41</v>
      </c>
      <c r="HT199" s="86">
        <f t="shared" si="246"/>
        <v>3.7347207166655489E-43</v>
      </c>
      <c r="HU199" s="86">
        <f t="shared" si="246"/>
        <v>3.3482065514955454E-46</v>
      </c>
      <c r="HV199" s="86">
        <f t="shared" si="246"/>
        <v>6.8971079151556124E-44</v>
      </c>
      <c r="HW199" s="86">
        <f t="shared" si="246"/>
        <v>2.1883396002889144E-49</v>
      </c>
      <c r="HX199" s="86">
        <f t="shared" si="246"/>
        <v>1.1254797816761525E-59</v>
      </c>
      <c r="HY199" s="86">
        <f t="shared" si="246"/>
        <v>4.6668038961556553E-47</v>
      </c>
      <c r="HZ199" s="86">
        <f t="shared" si="246"/>
        <v>4.9462695428313252E-87</v>
      </c>
      <c r="IA199" s="86">
        <f t="shared" si="246"/>
        <v>3.888590623592951E-94</v>
      </c>
      <c r="IB199" s="86">
        <f t="shared" si="246"/>
        <v>1.903100366221813E-74</v>
      </c>
      <c r="IC199" s="86">
        <f t="shared" si="246"/>
        <v>1.0519787503446448E-56</v>
      </c>
      <c r="ID199" s="86">
        <f t="shared" si="246"/>
        <v>2.8638916280164823E-61</v>
      </c>
      <c r="IE199" s="86">
        <f t="shared" si="246"/>
        <v>1.0819884847197015E-49</v>
      </c>
      <c r="IF199" s="86">
        <f t="shared" si="246"/>
        <v>3.5975602052946063E-55</v>
      </c>
      <c r="IG199" s="86">
        <f t="shared" si="246"/>
        <v>2.7097941526649665E-47</v>
      </c>
      <c r="II199" s="86">
        <f t="shared" si="247"/>
        <v>5.9106932717452647E-2</v>
      </c>
      <c r="IJ199" s="86">
        <f t="shared" si="247"/>
        <v>3.747211669747709E-2</v>
      </c>
      <c r="IK199" s="86">
        <f t="shared" si="247"/>
        <v>3.3641052296670415E-2</v>
      </c>
      <c r="IL199" s="86">
        <f t="shared" si="247"/>
        <v>4.1744603681531808E-2</v>
      </c>
      <c r="IM199" s="86">
        <f t="shared" si="247"/>
        <v>3.2178352951422712E-2</v>
      </c>
      <c r="IN199" s="86">
        <f t="shared" si="247"/>
        <v>2.7469674667821777E-2</v>
      </c>
      <c r="IO199" s="86">
        <f t="shared" si="247"/>
        <v>4.5797932120692254E-2</v>
      </c>
      <c r="IP199" s="86">
        <f t="shared" si="247"/>
        <v>3.8919364343424218E-3</v>
      </c>
      <c r="IQ199" s="86">
        <f t="shared" si="247"/>
        <v>2.2284352120423155E-3</v>
      </c>
      <c r="IR199" s="86">
        <f t="shared" si="247"/>
        <v>7.4187340294938542E-3</v>
      </c>
      <c r="IS199" s="86">
        <f t="shared" si="247"/>
        <v>2.0073892837927262E-2</v>
      </c>
      <c r="IT199" s="86">
        <f t="shared" si="247"/>
        <v>1.6427038221328634E-2</v>
      </c>
      <c r="IU199" s="86">
        <f t="shared" si="247"/>
        <v>3.6474735076093105E-2</v>
      </c>
      <c r="IV199" s="86">
        <f t="shared" si="247"/>
        <v>3.5918595396124998E-2</v>
      </c>
      <c r="IW199" s="86">
        <f t="shared" si="247"/>
        <v>7.847965712328636E-5</v>
      </c>
      <c r="IY199" s="86">
        <f t="shared" si="248"/>
        <v>5.9106932717452647E-2</v>
      </c>
      <c r="IZ199" s="86">
        <f t="shared" si="248"/>
        <v>3.747211669747709E-2</v>
      </c>
      <c r="JA199" s="86">
        <f t="shared" si="248"/>
        <v>3.3641052296670415E-2</v>
      </c>
      <c r="JB199" s="86">
        <f t="shared" si="248"/>
        <v>4.1744603681531808E-2</v>
      </c>
      <c r="JC199" s="86">
        <f t="shared" si="248"/>
        <v>3.2178352951422712E-2</v>
      </c>
      <c r="JD199" s="86">
        <f t="shared" si="248"/>
        <v>2.7469674667821777E-2</v>
      </c>
      <c r="JE199" s="86">
        <f t="shared" si="248"/>
        <v>4.5797932120692254E-2</v>
      </c>
      <c r="JF199" s="86">
        <f t="shared" si="248"/>
        <v>3.8919364343424218E-3</v>
      </c>
      <c r="JG199" s="86">
        <f t="shared" si="248"/>
        <v>2.2284352120423155E-3</v>
      </c>
      <c r="JH199" s="86">
        <f t="shared" si="248"/>
        <v>7.4187340294938542E-3</v>
      </c>
      <c r="JI199" s="86">
        <f t="shared" si="248"/>
        <v>2.0073892837927262E-2</v>
      </c>
      <c r="JJ199" s="86">
        <f t="shared" si="248"/>
        <v>1.6427038221328634E-2</v>
      </c>
      <c r="JK199" s="86">
        <f t="shared" si="248"/>
        <v>3.6474735076093105E-2</v>
      </c>
      <c r="JL199" s="86">
        <f t="shared" si="248"/>
        <v>3.5918595396124998E-2</v>
      </c>
      <c r="JM199" s="86">
        <f t="shared" si="248"/>
        <v>7.847965712328636E-5</v>
      </c>
    </row>
    <row r="200" spans="2:273" x14ac:dyDescent="0.25">
      <c r="B200" s="2">
        <v>173</v>
      </c>
      <c r="C200" s="37">
        <v>68.962999999999994</v>
      </c>
      <c r="D200" s="37">
        <v>66.063000000000002</v>
      </c>
      <c r="E200" s="37">
        <v>64.713999999999999</v>
      </c>
      <c r="F200" s="37">
        <v>62.548000000000002</v>
      </c>
      <c r="G200" s="37">
        <v>61.081000000000003</v>
      </c>
      <c r="H200" s="37">
        <v>58.984000000000002</v>
      </c>
      <c r="I200" s="37">
        <v>59.082000000000001</v>
      </c>
      <c r="J200" s="37">
        <v>55.279000000000003</v>
      </c>
      <c r="K200" s="37">
        <v>56.704999999999998</v>
      </c>
      <c r="L200" s="37">
        <v>57.377000000000002</v>
      </c>
      <c r="M200" s="37">
        <v>60.426000000000002</v>
      </c>
      <c r="N200" s="37">
        <v>59.872999999999998</v>
      </c>
      <c r="O200" s="37">
        <v>61.825000000000003</v>
      </c>
      <c r="P200" s="37">
        <v>65.367000000000004</v>
      </c>
      <c r="Q200" s="37">
        <v>66.25</v>
      </c>
      <c r="S200" s="4">
        <f t="shared" si="249"/>
        <v>68.634889471313301</v>
      </c>
      <c r="T200" s="4">
        <f t="shared" si="249"/>
        <v>65.647226802218583</v>
      </c>
      <c r="U200" s="4">
        <f t="shared" si="249"/>
        <v>63.800281808027037</v>
      </c>
      <c r="V200" s="4">
        <f t="shared" si="249"/>
        <v>63.199519279307623</v>
      </c>
      <c r="W200" s="4">
        <f t="shared" si="249"/>
        <v>61.364498265672118</v>
      </c>
      <c r="X200" s="4">
        <f t="shared" si="249"/>
        <v>60.365758662657257</v>
      </c>
      <c r="Y200" s="4">
        <f t="shared" si="249"/>
        <v>58.565649155163626</v>
      </c>
      <c r="Z200" s="4">
        <f t="shared" si="249"/>
        <v>54.615500905360292</v>
      </c>
      <c r="AA200" s="4">
        <f t="shared" si="249"/>
        <v>54.580078480815963</v>
      </c>
      <c r="AB200" s="4">
        <f t="shared" si="249"/>
        <v>57.823974076957498</v>
      </c>
      <c r="AC200" s="4">
        <f t="shared" si="249"/>
        <v>59.681334349399656</v>
      </c>
      <c r="AD200" s="4">
        <f t="shared" si="249"/>
        <v>57.892656169474336</v>
      </c>
      <c r="AE200" s="4">
        <f t="shared" si="249"/>
        <v>60.557114442159559</v>
      </c>
      <c r="AF200" s="4">
        <f t="shared" si="249"/>
        <v>64.503597071355202</v>
      </c>
      <c r="AG200" s="4">
        <f t="shared" si="249"/>
        <v>67.356855024891416</v>
      </c>
      <c r="AI200" s="4">
        <f t="shared" si="250"/>
        <v>0.32811052868669321</v>
      </c>
      <c r="AJ200" s="4">
        <f t="shared" si="250"/>
        <v>0.41577319778141941</v>
      </c>
      <c r="AK200" s="4">
        <f t="shared" si="250"/>
        <v>0.91371819197296134</v>
      </c>
      <c r="AL200" s="4">
        <f t="shared" si="250"/>
        <v>-0.65151927930762099</v>
      </c>
      <c r="AM200" s="4">
        <f t="shared" si="250"/>
        <v>-0.28349826567211522</v>
      </c>
      <c r="AN200" s="4">
        <f t="shared" si="250"/>
        <v>-1.3817586626572549</v>
      </c>
      <c r="AO200" s="4">
        <f t="shared" si="250"/>
        <v>0.51635084483637428</v>
      </c>
      <c r="AP200" s="4">
        <f t="shared" si="250"/>
        <v>0.66349909463971102</v>
      </c>
      <c r="AQ200" s="4">
        <f t="shared" si="250"/>
        <v>2.1249215191840349</v>
      </c>
      <c r="AR200" s="4">
        <f t="shared" si="250"/>
        <v>-0.44697407695749547</v>
      </c>
      <c r="AS200" s="4">
        <f t="shared" si="250"/>
        <v>0.7446656506003464</v>
      </c>
      <c r="AT200" s="4">
        <f t="shared" si="250"/>
        <v>1.980343830525662</v>
      </c>
      <c r="AU200" s="4">
        <f t="shared" si="250"/>
        <v>1.2678855578404438</v>
      </c>
      <c r="AV200" s="4">
        <f t="shared" si="250"/>
        <v>0.86340292864480261</v>
      </c>
      <c r="AW200" s="4">
        <f t="shared" si="250"/>
        <v>-1.1068550248914164</v>
      </c>
      <c r="AY200" s="2">
        <f t="shared" si="242"/>
        <v>68.634888441512445</v>
      </c>
      <c r="AZ200" s="2">
        <f t="shared" si="242"/>
        <v>65.647226777054897</v>
      </c>
      <c r="BA200" s="2">
        <f t="shared" si="242"/>
        <v>63.800281786035256</v>
      </c>
      <c r="BB200" s="2">
        <f t="shared" si="242"/>
        <v>63.199519163793354</v>
      </c>
      <c r="BC200" s="2">
        <f t="shared" si="242"/>
        <v>61.364498243343824</v>
      </c>
      <c r="BD200" s="2">
        <f t="shared" si="242"/>
        <v>60.365758656038821</v>
      </c>
      <c r="BE200" s="2">
        <f t="shared" si="242"/>
        <v>58.565648904902602</v>
      </c>
      <c r="BF200" s="2">
        <f t="shared" si="242"/>
        <v>54.615500905360278</v>
      </c>
      <c r="BG200" s="2">
        <f t="shared" si="242"/>
        <v>54.580078480815963</v>
      </c>
      <c r="BH200" s="2">
        <f t="shared" si="242"/>
        <v>57.823974076955793</v>
      </c>
      <c r="BI200" s="2">
        <f t="shared" si="242"/>
        <v>59.681334347643372</v>
      </c>
      <c r="BJ200" s="2">
        <f t="shared" si="242"/>
        <v>57.892656168850095</v>
      </c>
      <c r="BK200" s="2">
        <f t="shared" si="242"/>
        <v>60.557114320324317</v>
      </c>
      <c r="BL200" s="2">
        <f t="shared" si="242"/>
        <v>64.503349554603929</v>
      </c>
      <c r="BM200" s="2">
        <f t="shared" si="242"/>
        <v>67.356770536840301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>
        <f t="shared" si="204"/>
        <v>55.279000000000003</v>
      </c>
      <c r="DC200" s="2">
        <f t="shared" si="205"/>
        <v>56.704999999999998</v>
      </c>
      <c r="DD200" s="2">
        <f t="shared" si="206"/>
        <v>57.377000000000002</v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66.25</v>
      </c>
      <c r="DK200" s="2">
        <f t="shared" si="251"/>
        <v>95.710943068559345</v>
      </c>
      <c r="DL200" s="2">
        <f t="shared" si="251"/>
        <v>98.706246753246745</v>
      </c>
      <c r="DM200" s="2">
        <f t="shared" si="251"/>
        <v>88.497762911507124</v>
      </c>
      <c r="DN200" s="2">
        <f t="shared" si="251"/>
        <v>90.871407665505245</v>
      </c>
      <c r="DO200" s="2">
        <f t="shared" si="251"/>
        <v>83.468464576074339</v>
      </c>
      <c r="DP200" s="2">
        <f t="shared" si="251"/>
        <v>33.443337892548428</v>
      </c>
      <c r="DQ200" s="2">
        <f t="shared" si="251"/>
        <v>48.741875761475733</v>
      </c>
      <c r="DR200" s="2">
        <f t="shared" si="251"/>
        <v>104.32419087875417</v>
      </c>
      <c r="DS200" s="2">
        <f t="shared" si="251"/>
        <v>81.408820689655158</v>
      </c>
      <c r="DT200" s="2">
        <f t="shared" si="251"/>
        <v>76.990013793103401</v>
      </c>
      <c r="DU200" s="2">
        <f t="shared" si="251"/>
        <v>56.51679253539254</v>
      </c>
      <c r="DV200" s="2">
        <f t="shared" si="251"/>
        <v>81.361242805558632</v>
      </c>
      <c r="DW200" s="2">
        <f t="shared" si="251"/>
        <v>109.04357757973733</v>
      </c>
      <c r="DX200" s="2">
        <f t="shared" si="251"/>
        <v>87.707784727584766</v>
      </c>
      <c r="DY200" s="2">
        <f t="shared" si="251"/>
        <v>122.72260556173524</v>
      </c>
      <c r="EA200" s="2">
        <f t="shared" si="240"/>
        <v>68.668960710787744</v>
      </c>
      <c r="EB200" s="2">
        <f t="shared" si="240"/>
        <v>63.315124516434267</v>
      </c>
      <c r="EC200" s="2">
        <f t="shared" si="240"/>
        <v>62.532493370715372</v>
      </c>
      <c r="ED200" s="2">
        <f t="shared" si="240"/>
        <v>63.581025857717123</v>
      </c>
      <c r="EE200" s="2">
        <f t="shared" si="240"/>
        <v>61.356759003735291</v>
      </c>
      <c r="EF200" s="2">
        <f t="shared" si="239"/>
        <v>60.815742040597243</v>
      </c>
      <c r="EG200" s="2">
        <f t="shared" si="239"/>
        <v>57.756342618920712</v>
      </c>
      <c r="EH200" s="2">
        <f t="shared" si="239"/>
        <v>52.269319923857857</v>
      </c>
      <c r="EI200" s="2">
        <f t="shared" si="239"/>
        <v>52.800945170471934</v>
      </c>
      <c r="EJ200" s="2">
        <f t="shared" si="239"/>
        <v>56.990355210859356</v>
      </c>
      <c r="EK200" s="2">
        <f t="shared" si="239"/>
        <v>57.748772857779997</v>
      </c>
      <c r="EL200" s="2">
        <f t="shared" si="179"/>
        <v>56.118587225313405</v>
      </c>
      <c r="EM200" s="2">
        <f t="shared" si="179"/>
        <v>58.401739359903559</v>
      </c>
      <c r="EN200" s="2">
        <f t="shared" si="179"/>
        <v>64.426339384291694</v>
      </c>
      <c r="EO200" s="2">
        <f t="shared" si="179"/>
        <v>68.517920177053043</v>
      </c>
      <c r="EQ200" s="2">
        <f t="shared" si="252"/>
        <v>68.628218667973343</v>
      </c>
      <c r="ER200" s="2">
        <f t="shared" si="252"/>
        <v>66.010012020940337</v>
      </c>
      <c r="ES200" s="2">
        <f t="shared" si="252"/>
        <v>64.004357744727997</v>
      </c>
      <c r="ET200" s="2">
        <f t="shared" si="252"/>
        <v>63.134163528426221</v>
      </c>
      <c r="EU200" s="2">
        <f t="shared" si="252"/>
        <v>61.365625780692497</v>
      </c>
      <c r="EV200" s="2">
        <f t="shared" si="252"/>
        <v>60.281135364004136</v>
      </c>
      <c r="EW200" s="2">
        <f t="shared" si="252"/>
        <v>58.717818589628266</v>
      </c>
      <c r="EX200" s="2">
        <f t="shared" si="252"/>
        <v>55.001861034880051</v>
      </c>
      <c r="EY200" s="2">
        <f t="shared" si="252"/>
        <v>54.860978118843938</v>
      </c>
      <c r="EZ200" s="2">
        <f t="shared" si="252"/>
        <v>57.958618207116992</v>
      </c>
      <c r="FA200" s="2">
        <f t="shared" si="252"/>
        <v>60.001044351936656</v>
      </c>
      <c r="FB200" s="2">
        <f t="shared" si="252"/>
        <v>58.19537883870327</v>
      </c>
      <c r="FC200" s="2">
        <f t="shared" si="252"/>
        <v>60.956976354851449</v>
      </c>
      <c r="FD200" s="2">
        <f t="shared" si="252"/>
        <v>64.523200279324868</v>
      </c>
      <c r="FE200" s="2">
        <f t="shared" si="252"/>
        <v>66.957905649558199</v>
      </c>
      <c r="FG200" s="2">
        <f t="shared" si="253"/>
        <v>0.99999293755140539</v>
      </c>
      <c r="FH200" s="2">
        <f t="shared" si="253"/>
        <v>0.99999352246582418</v>
      </c>
      <c r="FI200" s="2">
        <f t="shared" si="253"/>
        <v>0.9999936152178126</v>
      </c>
      <c r="FJ200" s="2">
        <f t="shared" si="253"/>
        <v>0.99999275994874759</v>
      </c>
      <c r="FK200" s="2">
        <f t="shared" si="253"/>
        <v>0.99999269244615807</v>
      </c>
      <c r="FL200" s="2">
        <f t="shared" si="253"/>
        <v>0.99999204140777087</v>
      </c>
      <c r="FM200" s="2">
        <f t="shared" si="253"/>
        <v>0.99999085207007432</v>
      </c>
      <c r="FN200" s="2">
        <f t="shared" si="253"/>
        <v>0.99998982321036556</v>
      </c>
      <c r="FO200" s="2">
        <f t="shared" si="253"/>
        <v>0.99998913441387693</v>
      </c>
      <c r="FP200" s="2">
        <f t="shared" si="253"/>
        <v>0.99998947506045188</v>
      </c>
      <c r="FQ200" s="2">
        <f t="shared" si="253"/>
        <v>0.9999909107772329</v>
      </c>
      <c r="FR200" s="2">
        <f t="shared" si="253"/>
        <v>0.99999120657942331</v>
      </c>
      <c r="FS200" s="2">
        <f t="shared" si="253"/>
        <v>0.99999180400695087</v>
      </c>
      <c r="FT200" s="2">
        <f t="shared" si="253"/>
        <v>0.99999086037006801</v>
      </c>
      <c r="FU200" s="2">
        <f t="shared" si="253"/>
        <v>0.99998967962841734</v>
      </c>
      <c r="FW200" s="2">
        <f t="shared" si="244"/>
        <v>0.84098021401822609</v>
      </c>
      <c r="FX200" s="2">
        <f t="shared" si="244"/>
        <v>0.86529512253025276</v>
      </c>
      <c r="FY200" s="2">
        <f t="shared" si="244"/>
        <v>0.86123603173681573</v>
      </c>
      <c r="FZ200" s="2">
        <f t="shared" si="244"/>
        <v>0.85418763826537392</v>
      </c>
      <c r="GA200" s="2">
        <f t="shared" si="244"/>
        <v>0.85461235419539572</v>
      </c>
      <c r="GB200" s="2">
        <f t="shared" si="244"/>
        <v>0.84130176155244796</v>
      </c>
      <c r="GC200" s="2">
        <f t="shared" si="244"/>
        <v>0.84181900988891811</v>
      </c>
      <c r="GD200" s="2">
        <f t="shared" si="244"/>
        <v>0.85841388463275403</v>
      </c>
      <c r="GE200" s="2">
        <f t="shared" si="244"/>
        <v>0.86349224191513052</v>
      </c>
      <c r="GF200" s="2">
        <f t="shared" si="244"/>
        <v>0.86072521011338676</v>
      </c>
      <c r="GG200" s="2">
        <f t="shared" si="244"/>
        <v>0.85805494258613002</v>
      </c>
      <c r="GH200" s="2">
        <f t="shared" si="244"/>
        <v>0.85412853307622871</v>
      </c>
      <c r="GI200" s="2">
        <f t="shared" si="244"/>
        <v>0.84335030548141532</v>
      </c>
      <c r="GJ200" s="2">
        <f t="shared" si="244"/>
        <v>0.7928626561958767</v>
      </c>
      <c r="GK200" s="2">
        <f t="shared" si="244"/>
        <v>0.7446783553823485</v>
      </c>
      <c r="GM200" s="86">
        <f t="shared" si="245"/>
        <v>5.1473839687706083E-273</v>
      </c>
      <c r="GN200" s="86">
        <f t="shared" si="245"/>
        <v>0</v>
      </c>
      <c r="GO200" s="86">
        <f t="shared" si="245"/>
        <v>3.1697327096129548E-302</v>
      </c>
      <c r="GP200" s="86">
        <f t="shared" si="245"/>
        <v>0</v>
      </c>
      <c r="GQ200" s="86">
        <f t="shared" si="245"/>
        <v>0</v>
      </c>
      <c r="GR200" s="86">
        <f t="shared" si="245"/>
        <v>6.37918966395765E-257</v>
      </c>
      <c r="GS200" s="86">
        <f t="shared" si="245"/>
        <v>5.4184941874809007E-156</v>
      </c>
      <c r="GT200" s="86">
        <f t="shared" si="245"/>
        <v>1.7342969294947977E-27</v>
      </c>
      <c r="GU200" s="86">
        <f t="shared" si="245"/>
        <v>3.8921462273957414E-44</v>
      </c>
      <c r="GV200" s="86">
        <f t="shared" si="245"/>
        <v>4.7592991024241871E-66</v>
      </c>
      <c r="GW200" s="86">
        <f t="shared" si="245"/>
        <v>4.4256881685710597E-281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5.9671122452338723E-174</v>
      </c>
      <c r="HD200" s="86">
        <f t="shared" si="181"/>
        <v>4.1802534753107302E-224</v>
      </c>
      <c r="HE200" s="86">
        <f t="shared" si="181"/>
        <v>1.0184179844041994E-199</v>
      </c>
      <c r="HF200" s="86">
        <f t="shared" si="181"/>
        <v>2.1825504465496874E-224</v>
      </c>
      <c r="HG200" s="86">
        <f t="shared" si="181"/>
        <v>0</v>
      </c>
      <c r="HH200" s="86">
        <f t="shared" si="181"/>
        <v>1.4687171507544744E-248</v>
      </c>
      <c r="HI200" s="86">
        <f t="shared" si="241"/>
        <v>7.2375734580853038E-227</v>
      </c>
      <c r="HJ200" s="86">
        <f t="shared" si="241"/>
        <v>3.8541115998807342E-52</v>
      </c>
      <c r="HK200" s="86">
        <f t="shared" si="241"/>
        <v>2.7714536416141194E-50</v>
      </c>
      <c r="HL200" s="86">
        <f t="shared" si="241"/>
        <v>1.0156325444182697E-149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4.2959341930375277E-43</v>
      </c>
      <c r="HT200" s="86">
        <f t="shared" si="246"/>
        <v>6.5847331851571834E-45</v>
      </c>
      <c r="HU200" s="86">
        <f t="shared" si="246"/>
        <v>4.2974691717808387E-48</v>
      </c>
      <c r="HV200" s="86">
        <f t="shared" si="246"/>
        <v>1.0276601227237892E-45</v>
      </c>
      <c r="HW200" s="86">
        <f t="shared" si="246"/>
        <v>2.0047230314484183E-51</v>
      </c>
      <c r="HX200" s="86">
        <f t="shared" si="246"/>
        <v>3.8768464977463455E-62</v>
      </c>
      <c r="HY200" s="86">
        <f t="shared" si="246"/>
        <v>4.9946746261239154E-49</v>
      </c>
      <c r="HZ200" s="86">
        <f t="shared" si="246"/>
        <v>1.2357893781234527E-90</v>
      </c>
      <c r="IA200" s="86">
        <f t="shared" si="246"/>
        <v>5.1875785140995252E-98</v>
      </c>
      <c r="IB200" s="86">
        <f t="shared" si="246"/>
        <v>1.6912615079883764E-77</v>
      </c>
      <c r="IC200" s="86">
        <f t="shared" si="246"/>
        <v>4.8588256828491865E-59</v>
      </c>
      <c r="ID200" s="86">
        <f t="shared" si="246"/>
        <v>7.9678900352353899E-64</v>
      </c>
      <c r="IE200" s="86">
        <f t="shared" si="246"/>
        <v>8.4554987315490696E-52</v>
      </c>
      <c r="IF200" s="86">
        <f t="shared" si="246"/>
        <v>1.1549378352756823E-57</v>
      </c>
      <c r="IG200" s="86">
        <f t="shared" si="246"/>
        <v>1.666624824291116E-49</v>
      </c>
      <c r="II200" s="86">
        <f t="shared" si="247"/>
        <v>4.572988947057649E-2</v>
      </c>
      <c r="IJ200" s="86">
        <f t="shared" si="247"/>
        <v>2.8598492653869302E-2</v>
      </c>
      <c r="IK200" s="86">
        <f t="shared" si="247"/>
        <v>2.5272073994178381E-2</v>
      </c>
      <c r="IL200" s="86">
        <f t="shared" si="247"/>
        <v>3.1716495863893017E-2</v>
      </c>
      <c r="IM200" s="86">
        <f t="shared" si="247"/>
        <v>2.3840481876068631E-2</v>
      </c>
      <c r="IN200" s="86">
        <f t="shared" si="247"/>
        <v>1.9614534680491784E-2</v>
      </c>
      <c r="IO200" s="86">
        <f t="shared" si="247"/>
        <v>3.4541105831045318E-2</v>
      </c>
      <c r="IP200" s="86">
        <f t="shared" si="247"/>
        <v>2.3480066794051018E-3</v>
      </c>
      <c r="IQ200" s="86">
        <f t="shared" si="247"/>
        <v>1.2878183263704728E-3</v>
      </c>
      <c r="IR200" s="86">
        <f t="shared" si="247"/>
        <v>4.8016583804801026E-3</v>
      </c>
      <c r="IS200" s="86">
        <f t="shared" si="247"/>
        <v>1.4269714097775367E-2</v>
      </c>
      <c r="IT200" s="86">
        <f t="shared" si="247"/>
        <v>1.1367402696819564E-2</v>
      </c>
      <c r="IU200" s="86">
        <f t="shared" si="247"/>
        <v>2.6921239516720413E-2</v>
      </c>
      <c r="IV200" s="86">
        <f t="shared" si="247"/>
        <v>2.4299182237250517E-2</v>
      </c>
      <c r="IW200" s="86">
        <f t="shared" si="247"/>
        <v>1.5829313583447441E-5</v>
      </c>
      <c r="IY200" s="86">
        <f t="shared" si="248"/>
        <v>4.572988947057649E-2</v>
      </c>
      <c r="IZ200" s="86">
        <f t="shared" si="248"/>
        <v>2.8598492653869302E-2</v>
      </c>
      <c r="JA200" s="86">
        <f t="shared" si="248"/>
        <v>2.5272073994178381E-2</v>
      </c>
      <c r="JB200" s="86">
        <f t="shared" si="248"/>
        <v>3.1716495863893017E-2</v>
      </c>
      <c r="JC200" s="86">
        <f t="shared" si="248"/>
        <v>2.3840481876068631E-2</v>
      </c>
      <c r="JD200" s="86">
        <f t="shared" si="248"/>
        <v>1.9614534680491784E-2</v>
      </c>
      <c r="JE200" s="86">
        <f t="shared" si="248"/>
        <v>3.4541105831045318E-2</v>
      </c>
      <c r="JF200" s="86">
        <f t="shared" si="248"/>
        <v>2.3480066794051018E-3</v>
      </c>
      <c r="JG200" s="86">
        <f t="shared" si="248"/>
        <v>1.2878183263704728E-3</v>
      </c>
      <c r="JH200" s="86">
        <f t="shared" si="248"/>
        <v>4.8016583804801026E-3</v>
      </c>
      <c r="JI200" s="86">
        <f t="shared" si="248"/>
        <v>1.4269714097775367E-2</v>
      </c>
      <c r="JJ200" s="86">
        <f t="shared" si="248"/>
        <v>1.1367402696819564E-2</v>
      </c>
      <c r="JK200" s="86">
        <f t="shared" si="248"/>
        <v>2.6921239516720413E-2</v>
      </c>
      <c r="JL200" s="86">
        <f t="shared" si="248"/>
        <v>2.4299182237250517E-2</v>
      </c>
      <c r="JM200" s="86">
        <f t="shared" si="248"/>
        <v>1.5829313583447441E-5</v>
      </c>
    </row>
    <row r="201" spans="2:273" x14ac:dyDescent="0.25">
      <c r="B201" s="2">
        <v>174</v>
      </c>
      <c r="C201" s="37">
        <v>67.296000000000006</v>
      </c>
      <c r="D201" s="37">
        <v>66.381</v>
      </c>
      <c r="E201" s="37">
        <v>63.174999999999997</v>
      </c>
      <c r="F201" s="37">
        <v>63.048000000000002</v>
      </c>
      <c r="G201" s="37">
        <v>60.597000000000001</v>
      </c>
      <c r="H201" s="37">
        <v>59.79</v>
      </c>
      <c r="I201" s="37">
        <v>59.246000000000002</v>
      </c>
      <c r="J201" s="37">
        <v>57.279000000000003</v>
      </c>
      <c r="K201" s="37">
        <v>56.77</v>
      </c>
      <c r="L201" s="37">
        <v>58.491999999999997</v>
      </c>
      <c r="M201" s="37">
        <v>60.524999999999999</v>
      </c>
      <c r="N201" s="37">
        <v>59.302</v>
      </c>
      <c r="O201" s="37">
        <v>62.475999999999999</v>
      </c>
      <c r="P201" s="37">
        <v>64.167000000000002</v>
      </c>
      <c r="Q201" s="37">
        <v>66.617000000000004</v>
      </c>
      <c r="S201" s="4">
        <f t="shared" si="249"/>
        <v>68.566909945338452</v>
      </c>
      <c r="T201" s="4">
        <f t="shared" si="249"/>
        <v>65.581256357614691</v>
      </c>
      <c r="U201" s="4">
        <f t="shared" si="249"/>
        <v>63.724054354357584</v>
      </c>
      <c r="V201" s="4">
        <f t="shared" si="249"/>
        <v>63.117533107556078</v>
      </c>
      <c r="W201" s="4">
        <f t="shared" si="249"/>
        <v>61.275675086355662</v>
      </c>
      <c r="X201" s="4">
        <f t="shared" si="249"/>
        <v>60.284397156111318</v>
      </c>
      <c r="Y201" s="4">
        <f t="shared" si="249"/>
        <v>58.478033128343185</v>
      </c>
      <c r="Z201" s="4">
        <f t="shared" si="249"/>
        <v>54.483657188838308</v>
      </c>
      <c r="AA201" s="4" t="e">
        <f t="shared" si="249"/>
        <v>#N/A</v>
      </c>
      <c r="AB201" s="4">
        <f t="shared" si="249"/>
        <v>57.659381551058253</v>
      </c>
      <c r="AC201" s="4">
        <f t="shared" si="249"/>
        <v>59.529460961616721</v>
      </c>
      <c r="AD201" s="4">
        <f t="shared" si="249"/>
        <v>57.768142771962708</v>
      </c>
      <c r="AE201" s="4">
        <f t="shared" si="249"/>
        <v>60.471456291204717</v>
      </c>
      <c r="AF201" s="4">
        <f t="shared" si="249"/>
        <v>64.370069525738614</v>
      </c>
      <c r="AG201" s="4">
        <f t="shared" si="249"/>
        <v>67.192628149205518</v>
      </c>
      <c r="AI201" s="4">
        <f t="shared" si="250"/>
        <v>-1.2709099453384454</v>
      </c>
      <c r="AJ201" s="4">
        <f t="shared" si="250"/>
        <v>0.79974364238530882</v>
      </c>
      <c r="AK201" s="4">
        <f t="shared" si="250"/>
        <v>-0.54905435435758676</v>
      </c>
      <c r="AL201" s="4">
        <f t="shared" si="250"/>
        <v>-6.953310755607589E-2</v>
      </c>
      <c r="AM201" s="4">
        <f t="shared" si="250"/>
        <v>-0.67867508635566054</v>
      </c>
      <c r="AN201" s="4">
        <f t="shared" si="250"/>
        <v>-0.49439715611131874</v>
      </c>
      <c r="AO201" s="4">
        <f t="shared" si="250"/>
        <v>0.76796687165681732</v>
      </c>
      <c r="AP201" s="4">
        <f t="shared" si="250"/>
        <v>2.7953428111616958</v>
      </c>
      <c r="AQ201" s="4">
        <f t="shared" si="250"/>
        <v>0</v>
      </c>
      <c r="AR201" s="4">
        <f t="shared" si="250"/>
        <v>0.8326184489417443</v>
      </c>
      <c r="AS201" s="4">
        <f t="shared" si="250"/>
        <v>0.99553903838327784</v>
      </c>
      <c r="AT201" s="4">
        <f t="shared" si="250"/>
        <v>1.5338572280372915</v>
      </c>
      <c r="AU201" s="4">
        <f t="shared" si="250"/>
        <v>2.004543708795282</v>
      </c>
      <c r="AV201" s="4">
        <f t="shared" si="250"/>
        <v>-0.20306952573861281</v>
      </c>
      <c r="AW201" s="4">
        <f t="shared" si="250"/>
        <v>-0.57562814920551375</v>
      </c>
      <c r="AY201" s="2">
        <f t="shared" si="242"/>
        <v>68.566909742078238</v>
      </c>
      <c r="AZ201" s="2">
        <f t="shared" si="242"/>
        <v>65.581256353169081</v>
      </c>
      <c r="BA201" s="2">
        <f t="shared" si="242"/>
        <v>63.724054350879655</v>
      </c>
      <c r="BB201" s="2">
        <f t="shared" si="242"/>
        <v>63.117533087672214</v>
      </c>
      <c r="BC201" s="2">
        <f t="shared" si="242"/>
        <v>61.275675083146815</v>
      </c>
      <c r="BD201" s="2">
        <f t="shared" si="242"/>
        <v>60.284397155376581</v>
      </c>
      <c r="BE201" s="2">
        <f t="shared" si="242"/>
        <v>58.478033087191569</v>
      </c>
      <c r="BF201" s="2">
        <f t="shared" si="242"/>
        <v>54.483657188838308</v>
      </c>
      <c r="BG201" s="2" t="e">
        <f t="shared" si="242"/>
        <v>#N/A</v>
      </c>
      <c r="BH201" s="2">
        <f t="shared" si="242"/>
        <v>57.659381551058161</v>
      </c>
      <c r="BI201" s="2">
        <f t="shared" si="242"/>
        <v>59.529460961429564</v>
      </c>
      <c r="BJ201" s="2">
        <f t="shared" si="242"/>
        <v>57.768142771907804</v>
      </c>
      <c r="BK201" s="2">
        <f t="shared" si="242"/>
        <v>60.47145627406131</v>
      </c>
      <c r="BL201" s="2">
        <f t="shared" si="242"/>
        <v>64.370015142274084</v>
      </c>
      <c r="BM201" s="2">
        <f t="shared" si="242"/>
        <v>67.192617822788748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>
        <f t="shared" si="204"/>
        <v>57.279000000000003</v>
      </c>
      <c r="DC201" s="2" t="str">
        <f t="shared" si="205"/>
        <v/>
      </c>
      <c r="DD201" s="2">
        <f t="shared" si="206"/>
        <v>58.491999999999997</v>
      </c>
      <c r="DE201" s="2">
        <f t="shared" si="207"/>
        <v>60.524999999999999</v>
      </c>
      <c r="DF201" s="2">
        <f t="shared" si="208"/>
        <v>59.302</v>
      </c>
      <c r="DG201" s="2" t="str">
        <f t="shared" si="209"/>
        <v/>
      </c>
      <c r="DH201" s="2" t="str">
        <f t="shared" si="210"/>
        <v/>
      </c>
      <c r="DI201" s="2">
        <f t="shared" si="211"/>
        <v>66.617000000000004</v>
      </c>
      <c r="DK201" s="2">
        <f t="shared" si="251"/>
        <v>95.770062820900037</v>
      </c>
      <c r="DL201" s="2">
        <f t="shared" si="251"/>
        <v>98.799251283600114</v>
      </c>
      <c r="DM201" s="2">
        <f t="shared" si="251"/>
        <v>88.537055874358231</v>
      </c>
      <c r="DN201" s="2">
        <f t="shared" si="251"/>
        <v>90.954660967506697</v>
      </c>
      <c r="DO201" s="2">
        <f t="shared" si="251"/>
        <v>83.498517813251226</v>
      </c>
      <c r="DP201" s="2">
        <f t="shared" si="251"/>
        <v>33.116548747127709</v>
      </c>
      <c r="DQ201" s="2">
        <f t="shared" si="251"/>
        <v>48.490248219648194</v>
      </c>
      <c r="DR201" s="2">
        <f t="shared" si="251"/>
        <v>104.47729899888765</v>
      </c>
      <c r="DS201" s="2">
        <f t="shared" si="251"/>
        <v>81.406620689655156</v>
      </c>
      <c r="DT201" s="2">
        <f t="shared" si="251"/>
        <v>76.952109232480495</v>
      </c>
      <c r="DU201" s="2">
        <f t="shared" si="251"/>
        <v>56.339407593307598</v>
      </c>
      <c r="DV201" s="2">
        <f t="shared" si="251"/>
        <v>81.365278476857455</v>
      </c>
      <c r="DW201" s="2">
        <f t="shared" si="251"/>
        <v>109.23874793621013</v>
      </c>
      <c r="DX201" s="2">
        <f t="shared" si="251"/>
        <v>87.737038524238557</v>
      </c>
      <c r="DY201" s="2">
        <f t="shared" si="251"/>
        <v>123.01678353726359</v>
      </c>
      <c r="EA201" s="2">
        <f t="shared" si="240"/>
        <v>68.602063327270187</v>
      </c>
      <c r="EB201" s="2">
        <f t="shared" si="240"/>
        <v>63.182411316133688</v>
      </c>
      <c r="EC201" s="2">
        <f t="shared" si="240"/>
        <v>62.419594736366093</v>
      </c>
      <c r="ED201" s="2">
        <f t="shared" si="240"/>
        <v>63.510301972515663</v>
      </c>
      <c r="EE201" s="2">
        <f t="shared" si="240"/>
        <v>61.267722124658526</v>
      </c>
      <c r="EF201" s="2">
        <f t="shared" si="239"/>
        <v>60.748277826761971</v>
      </c>
      <c r="EG201" s="2">
        <f t="shared" si="239"/>
        <v>57.643853173684093</v>
      </c>
      <c r="EH201" s="2">
        <f t="shared" si="239"/>
        <v>52.064399619289325</v>
      </c>
      <c r="EI201" s="2">
        <f t="shared" si="239"/>
        <v>52.559047315908678</v>
      </c>
      <c r="EJ201" s="2">
        <f t="shared" si="239"/>
        <v>56.801147202173397</v>
      </c>
      <c r="EK201" s="2">
        <f t="shared" si="239"/>
        <v>57.541117313374578</v>
      </c>
      <c r="EL201" s="2">
        <f t="shared" si="179"/>
        <v>55.943312524644327</v>
      </c>
      <c r="EM201" s="2">
        <f t="shared" si="179"/>
        <v>58.250652803300937</v>
      </c>
      <c r="EN201" s="2">
        <f t="shared" si="179"/>
        <v>64.290344447828133</v>
      </c>
      <c r="EO201" s="2">
        <f t="shared" si="179"/>
        <v>68.3964345407623</v>
      </c>
      <c r="EQ201" s="2">
        <f t="shared" si="252"/>
        <v>68.560642308596101</v>
      </c>
      <c r="ER201" s="2">
        <f t="shared" si="252"/>
        <v>65.921597731431802</v>
      </c>
      <c r="ES201" s="2">
        <f t="shared" si="252"/>
        <v>63.915563609947071</v>
      </c>
      <c r="ET201" s="2">
        <f t="shared" si="252"/>
        <v>63.056176240112073</v>
      </c>
      <c r="EU201" s="2">
        <f t="shared" si="252"/>
        <v>61.276737857358711</v>
      </c>
      <c r="EV201" s="2">
        <f t="shared" si="252"/>
        <v>60.204827865434702</v>
      </c>
      <c r="EW201" s="2">
        <f t="shared" si="252"/>
        <v>58.621076206518708</v>
      </c>
      <c r="EX201" s="2">
        <f t="shared" si="252"/>
        <v>54.847017648027041</v>
      </c>
      <c r="EY201" s="2">
        <f t="shared" si="252"/>
        <v>54.656964782567862</v>
      </c>
      <c r="EZ201" s="2">
        <f t="shared" si="252"/>
        <v>57.785812113293659</v>
      </c>
      <c r="FA201" s="2">
        <f t="shared" si="252"/>
        <v>59.829455411897925</v>
      </c>
      <c r="FB201" s="2">
        <f t="shared" si="252"/>
        <v>58.052136928152485</v>
      </c>
      <c r="FC201" s="2">
        <f t="shared" si="252"/>
        <v>60.847221740936277</v>
      </c>
      <c r="FD201" s="2">
        <f t="shared" si="252"/>
        <v>64.388755883597696</v>
      </c>
      <c r="FE201" s="2">
        <f t="shared" si="252"/>
        <v>66.815517257923872</v>
      </c>
      <c r="FG201" s="2">
        <f t="shared" si="253"/>
        <v>0.9999935589663268</v>
      </c>
      <c r="FH201" s="2">
        <f t="shared" si="253"/>
        <v>0.99999409241525228</v>
      </c>
      <c r="FI201" s="2">
        <f t="shared" si="253"/>
        <v>0.99999417700616688</v>
      </c>
      <c r="FJ201" s="2">
        <f t="shared" si="253"/>
        <v>0.99999339699057388</v>
      </c>
      <c r="FK201" s="2">
        <f t="shared" si="253"/>
        <v>0.99999333542740176</v>
      </c>
      <c r="FL201" s="2">
        <f t="shared" si="253"/>
        <v>0.99999274167253827</v>
      </c>
      <c r="FM201" s="2">
        <f t="shared" si="253"/>
        <v>0.99999165698203463</v>
      </c>
      <c r="FN201" s="2">
        <f t="shared" si="253"/>
        <v>0.99999071864923261</v>
      </c>
      <c r="FO201" s="2">
        <f t="shared" si="253"/>
        <v>0.99999009045820575</v>
      </c>
      <c r="FP201" s="2">
        <f t="shared" si="253"/>
        <v>0.9999904011321592</v>
      </c>
      <c r="FQ201" s="2">
        <f t="shared" si="253"/>
        <v>0.99999171052368563</v>
      </c>
      <c r="FR201" s="2">
        <f t="shared" si="253"/>
        <v>0.99999198029891401</v>
      </c>
      <c r="FS201" s="2">
        <f t="shared" si="253"/>
        <v>0.99999252516010939</v>
      </c>
      <c r="FT201" s="2">
        <f t="shared" si="253"/>
        <v>0.99999166455173105</v>
      </c>
      <c r="FU201" s="2">
        <f t="shared" si="253"/>
        <v>0.99999058770070326</v>
      </c>
      <c r="FW201" s="2">
        <f t="shared" si="244"/>
        <v>0.852914204488601</v>
      </c>
      <c r="FX201" s="2">
        <f t="shared" si="244"/>
        <v>0.87567411043610466</v>
      </c>
      <c r="FY201" s="2">
        <f t="shared" si="244"/>
        <v>0.87188146473678307</v>
      </c>
      <c r="FZ201" s="2">
        <f t="shared" si="244"/>
        <v>0.86528921874738451</v>
      </c>
      <c r="GA201" s="2">
        <f t="shared" si="244"/>
        <v>0.86568668305153429</v>
      </c>
      <c r="GB201" s="2">
        <f t="shared" si="244"/>
        <v>0.85321583263149792</v>
      </c>
      <c r="GC201" s="2">
        <f t="shared" si="244"/>
        <v>0.85370100188709608</v>
      </c>
      <c r="GD201" s="2">
        <f t="shared" si="244"/>
        <v>0.86924295108600824</v>
      </c>
      <c r="GE201" s="2">
        <f t="shared" si="244"/>
        <v>0.87398991221907252</v>
      </c>
      <c r="GF201" s="2">
        <f t="shared" si="244"/>
        <v>0.87140397994599883</v>
      </c>
      <c r="GG201" s="2">
        <f t="shared" si="244"/>
        <v>0.86890726981398425</v>
      </c>
      <c r="GH201" s="2">
        <f t="shared" si="244"/>
        <v>0.86523390361954355</v>
      </c>
      <c r="GI201" s="2">
        <f t="shared" si="244"/>
        <v>0.85513706596792227</v>
      </c>
      <c r="GJ201" s="2">
        <f t="shared" si="244"/>
        <v>0.80758150837775355</v>
      </c>
      <c r="GK201" s="2">
        <f t="shared" si="244"/>
        <v>0.76179243159623333</v>
      </c>
      <c r="GM201" s="86">
        <f t="shared" si="245"/>
        <v>5.1219082440023477E-278</v>
      </c>
      <c r="GN201" s="86">
        <f t="shared" si="245"/>
        <v>0</v>
      </c>
      <c r="GO201" s="86">
        <f t="shared" si="245"/>
        <v>9.4221509222702307E-308</v>
      </c>
      <c r="GP201" s="86">
        <f t="shared" si="245"/>
        <v>0</v>
      </c>
      <c r="GQ201" s="86">
        <f t="shared" si="245"/>
        <v>0</v>
      </c>
      <c r="GR201" s="86">
        <f t="shared" si="245"/>
        <v>1.3691918485102207E-261</v>
      </c>
      <c r="GS201" s="86">
        <f t="shared" si="245"/>
        <v>7.9343314452909494E-159</v>
      </c>
      <c r="GT201" s="86">
        <f t="shared" si="245"/>
        <v>5.9082050177731083E-28</v>
      </c>
      <c r="GU201" s="86">
        <f t="shared" si="245"/>
        <v>6.623280431349004E-45</v>
      </c>
      <c r="GV201" s="86">
        <f t="shared" si="245"/>
        <v>3.2580472649995654E-67</v>
      </c>
      <c r="GW201" s="86">
        <f t="shared" si="245"/>
        <v>3.3934385778209431E-286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5.1174717581630824E-178</v>
      </c>
      <c r="HD201" s="86">
        <f t="shared" si="181"/>
        <v>2.1865971340846916E-229</v>
      </c>
      <c r="HE201" s="86">
        <f t="shared" si="181"/>
        <v>2.2318434069937481E-204</v>
      </c>
      <c r="HF201" s="86">
        <f t="shared" si="181"/>
        <v>1.3135246037676857E-229</v>
      </c>
      <c r="HG201" s="86">
        <f t="shared" si="181"/>
        <v>0</v>
      </c>
      <c r="HH201" s="86">
        <f t="shared" si="181"/>
        <v>2.7014261225912747E-254</v>
      </c>
      <c r="HI201" s="86">
        <f t="shared" si="241"/>
        <v>3.9039696886774142E-232</v>
      </c>
      <c r="HJ201" s="86">
        <f t="shared" si="241"/>
        <v>2.6714065609621887E-53</v>
      </c>
      <c r="HK201" s="86">
        <f t="shared" si="241"/>
        <v>2.1346703782943362E-51</v>
      </c>
      <c r="HL201" s="86">
        <f t="shared" si="241"/>
        <v>3.8826543818625876E-153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7.0227315330661677E-45</v>
      </c>
      <c r="HT201" s="86">
        <f t="shared" si="246"/>
        <v>1.0685687023111043E-46</v>
      </c>
      <c r="HU201" s="86">
        <f t="shared" si="246"/>
        <v>5.0413743754468073E-50</v>
      </c>
      <c r="HV201" s="86">
        <f t="shared" si="246"/>
        <v>1.4016513493118363E-47</v>
      </c>
      <c r="HW201" s="86">
        <f t="shared" si="246"/>
        <v>1.6658847900628541E-53</v>
      </c>
      <c r="HX201" s="86">
        <f t="shared" si="246"/>
        <v>1.1875379054403927E-64</v>
      </c>
      <c r="HY201" s="86">
        <f t="shared" si="246"/>
        <v>4.857490386655415E-51</v>
      </c>
      <c r="HZ201" s="86">
        <f t="shared" si="246"/>
        <v>2.6020979254145998E-94</v>
      </c>
      <c r="IA201" s="86">
        <f t="shared" si="246"/>
        <v>5.7643579133189768E-102</v>
      </c>
      <c r="IB201" s="86">
        <f t="shared" si="246"/>
        <v>1.3016362948146097E-80</v>
      </c>
      <c r="IC201" s="86">
        <f t="shared" si="246"/>
        <v>2.0080137575824436E-61</v>
      </c>
      <c r="ID201" s="86">
        <f t="shared" si="246"/>
        <v>1.9602610395711108E-66</v>
      </c>
      <c r="IE201" s="86">
        <f t="shared" si="246"/>
        <v>5.9579931240495755E-54</v>
      </c>
      <c r="IF201" s="86">
        <f t="shared" si="246"/>
        <v>3.2554818500011127E-60</v>
      </c>
      <c r="IG201" s="86">
        <f t="shared" si="246"/>
        <v>9.0944309451595451E-52</v>
      </c>
      <c r="II201" s="86">
        <f t="shared" si="247"/>
        <v>3.4999918196333496E-2</v>
      </c>
      <c r="IJ201" s="86">
        <f t="shared" si="247"/>
        <v>2.1597566344823557E-2</v>
      </c>
      <c r="IK201" s="86">
        <f t="shared" si="247"/>
        <v>1.8768940141248431E-2</v>
      </c>
      <c r="IL201" s="86">
        <f t="shared" si="247"/>
        <v>2.3829083848211485E-2</v>
      </c>
      <c r="IM201" s="86">
        <f t="shared" si="247"/>
        <v>1.7444982693227102E-2</v>
      </c>
      <c r="IN201" s="86">
        <f t="shared" si="247"/>
        <v>1.3797074085663195E-2</v>
      </c>
      <c r="IO201" s="86">
        <f t="shared" si="247"/>
        <v>2.5737860404166184E-2</v>
      </c>
      <c r="IP201" s="86">
        <f t="shared" si="247"/>
        <v>1.385037676308638E-3</v>
      </c>
      <c r="IQ201" s="86">
        <f t="shared" si="247"/>
        <v>7.2645958932853578E-4</v>
      </c>
      <c r="IR201" s="86">
        <f t="shared" si="247"/>
        <v>3.0499786789894849E-3</v>
      </c>
      <c r="IS201" s="86">
        <f t="shared" si="247"/>
        <v>9.999736144586685E-3</v>
      </c>
      <c r="IT201" s="86">
        <f t="shared" si="247"/>
        <v>7.7422829113969575E-3</v>
      </c>
      <c r="IU201" s="86">
        <f t="shared" si="247"/>
        <v>1.9610358034431324E-2</v>
      </c>
      <c r="IV201" s="86">
        <f t="shared" si="247"/>
        <v>1.6088319437004686E-2</v>
      </c>
      <c r="IW201" s="86">
        <f t="shared" si="247"/>
        <v>2.7887606908390842E-6</v>
      </c>
      <c r="IY201" s="86">
        <f t="shared" si="248"/>
        <v>3.4999918196333496E-2</v>
      </c>
      <c r="IZ201" s="86">
        <f t="shared" si="248"/>
        <v>2.1597566344823557E-2</v>
      </c>
      <c r="JA201" s="86">
        <f t="shared" si="248"/>
        <v>1.8768940141248431E-2</v>
      </c>
      <c r="JB201" s="86">
        <f t="shared" si="248"/>
        <v>2.3829083848211485E-2</v>
      </c>
      <c r="JC201" s="86">
        <f t="shared" si="248"/>
        <v>1.7444982693227102E-2</v>
      </c>
      <c r="JD201" s="86">
        <f t="shared" si="248"/>
        <v>1.3797074085663195E-2</v>
      </c>
      <c r="JE201" s="86">
        <f t="shared" si="248"/>
        <v>2.5737860404166184E-2</v>
      </c>
      <c r="JF201" s="86">
        <f t="shared" si="248"/>
        <v>1.385037676308638E-3</v>
      </c>
      <c r="JG201" s="86">
        <f t="shared" si="248"/>
        <v>7.2645958932853578E-4</v>
      </c>
      <c r="JH201" s="86">
        <f t="shared" si="248"/>
        <v>3.0499786789894849E-3</v>
      </c>
      <c r="JI201" s="86">
        <f t="shared" si="248"/>
        <v>9.999736144586685E-3</v>
      </c>
      <c r="JJ201" s="86">
        <f t="shared" si="248"/>
        <v>7.7422829113969575E-3</v>
      </c>
      <c r="JK201" s="86">
        <f t="shared" si="248"/>
        <v>1.9610358034431324E-2</v>
      </c>
      <c r="JL201" s="86">
        <f t="shared" si="248"/>
        <v>1.6088319437004686E-2</v>
      </c>
      <c r="JM201" s="86">
        <f t="shared" si="248"/>
        <v>2.7887606908390842E-6</v>
      </c>
    </row>
    <row r="202" spans="2:273" x14ac:dyDescent="0.25">
      <c r="B202" s="2">
        <v>175</v>
      </c>
      <c r="C202" s="37">
        <v>68.593000000000004</v>
      </c>
      <c r="D202" s="37">
        <v>65.412999999999997</v>
      </c>
      <c r="E202" s="37">
        <v>64.206000000000003</v>
      </c>
      <c r="F202" s="37">
        <v>63.484000000000002</v>
      </c>
      <c r="G202" s="37">
        <v>61.097000000000001</v>
      </c>
      <c r="H202" s="37">
        <v>59.241999999999997</v>
      </c>
      <c r="I202" s="37">
        <v>59.41</v>
      </c>
      <c r="J202" s="37">
        <v>57.902000000000001</v>
      </c>
      <c r="K202" s="37">
        <v>57.786999999999999</v>
      </c>
      <c r="L202" s="37">
        <v>58.097999999999999</v>
      </c>
      <c r="M202" s="37">
        <v>60.197000000000003</v>
      </c>
      <c r="N202" s="37">
        <v>59.951999999999998</v>
      </c>
      <c r="O202" s="37">
        <v>62.079000000000001</v>
      </c>
      <c r="P202" s="37">
        <v>64.75</v>
      </c>
      <c r="Q202" s="37">
        <v>67.632999999999996</v>
      </c>
      <c r="S202" s="4">
        <f t="shared" si="249"/>
        <v>68.498947821594456</v>
      </c>
      <c r="T202" s="4">
        <f t="shared" si="249"/>
        <v>65.514275985104931</v>
      </c>
      <c r="U202" s="4">
        <f t="shared" si="249"/>
        <v>63.647270185949679</v>
      </c>
      <c r="V202" s="4">
        <f t="shared" si="249"/>
        <v>63.035720311588634</v>
      </c>
      <c r="W202" s="4">
        <f t="shared" si="249"/>
        <v>61.186849724361991</v>
      </c>
      <c r="X202" s="4">
        <f t="shared" si="249"/>
        <v>60.203237937623385</v>
      </c>
      <c r="Y202" s="4">
        <f t="shared" si="249"/>
        <v>58.390047097603542</v>
      </c>
      <c r="Z202" s="4" t="e">
        <f t="shared" si="249"/>
        <v>#N/A</v>
      </c>
      <c r="AA202" s="4" t="e">
        <f t="shared" si="249"/>
        <v>#N/A</v>
      </c>
      <c r="AB202" s="4">
        <f t="shared" si="249"/>
        <v>57.494434008626683</v>
      </c>
      <c r="AC202" s="4">
        <f t="shared" si="249"/>
        <v>59.376713535722246</v>
      </c>
      <c r="AD202" s="4">
        <f t="shared" si="249"/>
        <v>57.642795877531682</v>
      </c>
      <c r="AE202" s="4">
        <f t="shared" si="249"/>
        <v>60.384807081355497</v>
      </c>
      <c r="AF202" s="4">
        <f t="shared" si="249"/>
        <v>64.236657636038359</v>
      </c>
      <c r="AG202" s="4">
        <f t="shared" si="249"/>
        <v>67.02904434137362</v>
      </c>
      <c r="AI202" s="4">
        <f t="shared" si="250"/>
        <v>9.4052178405547693E-2</v>
      </c>
      <c r="AJ202" s="4">
        <f t="shared" si="250"/>
        <v>-0.10127598510493385</v>
      </c>
      <c r="AK202" s="4">
        <f t="shared" si="250"/>
        <v>0.55872981405032363</v>
      </c>
      <c r="AL202" s="4">
        <f t="shared" si="250"/>
        <v>0.44827968841136823</v>
      </c>
      <c r="AM202" s="4">
        <f t="shared" si="250"/>
        <v>-8.9849724361990013E-2</v>
      </c>
      <c r="AN202" s="4">
        <f t="shared" si="250"/>
        <v>-0.9612379376233875</v>
      </c>
      <c r="AO202" s="4">
        <f t="shared" si="250"/>
        <v>1.0199529023964544</v>
      </c>
      <c r="AP202" s="4">
        <f t="shared" si="250"/>
        <v>0</v>
      </c>
      <c r="AQ202" s="4">
        <f t="shared" si="250"/>
        <v>0</v>
      </c>
      <c r="AR202" s="4">
        <f t="shared" si="250"/>
        <v>0.60356599137331557</v>
      </c>
      <c r="AS202" s="4">
        <f t="shared" si="250"/>
        <v>0.82028646427775698</v>
      </c>
      <c r="AT202" s="4">
        <f t="shared" si="250"/>
        <v>2.3092041224683157</v>
      </c>
      <c r="AU202" s="4">
        <f t="shared" si="250"/>
        <v>1.6941929186445037</v>
      </c>
      <c r="AV202" s="4">
        <f t="shared" si="250"/>
        <v>0.51334236396164101</v>
      </c>
      <c r="AW202" s="4">
        <f t="shared" si="250"/>
        <v>0.60395565862637568</v>
      </c>
      <c r="AY202" s="2">
        <f t="shared" si="242"/>
        <v>68.498947784700789</v>
      </c>
      <c r="AZ202" s="2">
        <f t="shared" si="242"/>
        <v>65.51427598438049</v>
      </c>
      <c r="BA202" s="2">
        <f t="shared" si="242"/>
        <v>63.647270185445805</v>
      </c>
      <c r="BB202" s="2">
        <f t="shared" si="242"/>
        <v>63.035720308448298</v>
      </c>
      <c r="BC202" s="2">
        <f t="shared" si="242"/>
        <v>61.186849723942629</v>
      </c>
      <c r="BD202" s="2">
        <f t="shared" si="242"/>
        <v>60.203237937550632</v>
      </c>
      <c r="BE202" s="2">
        <f t="shared" si="242"/>
        <v>58.390047091438923</v>
      </c>
      <c r="BF202" s="2" t="e">
        <f t="shared" si="242"/>
        <v>#N/A</v>
      </c>
      <c r="BG202" s="2" t="e">
        <f t="shared" si="242"/>
        <v>#N/A</v>
      </c>
      <c r="BH202" s="2">
        <f t="shared" si="242"/>
        <v>57.494434008626676</v>
      </c>
      <c r="BI202" s="2">
        <f t="shared" si="242"/>
        <v>59.376713535704347</v>
      </c>
      <c r="BJ202" s="2">
        <f t="shared" si="242"/>
        <v>57.642795877527398</v>
      </c>
      <c r="BK202" s="2">
        <f t="shared" si="242"/>
        <v>60.384807079174564</v>
      </c>
      <c r="BL202" s="2">
        <f t="shared" si="242"/>
        <v>64.236646768249543</v>
      </c>
      <c r="BM202" s="2">
        <f t="shared" si="242"/>
        <v>67.029043268131176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>
        <f t="shared" si="202"/>
        <v>59.241999999999997</v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>
        <f t="shared" si="206"/>
        <v>58.097999999999999</v>
      </c>
      <c r="DE202" s="2">
        <f t="shared" si="207"/>
        <v>60.197000000000003</v>
      </c>
      <c r="DF202" s="2">
        <f t="shared" si="208"/>
        <v>59.951999999999998</v>
      </c>
      <c r="DG202" s="2" t="str">
        <f t="shared" si="209"/>
        <v/>
      </c>
      <c r="DH202" s="2" t="str">
        <f t="shared" si="210"/>
        <v/>
      </c>
      <c r="DI202" s="2">
        <f t="shared" si="211"/>
        <v>67.632999999999996</v>
      </c>
      <c r="DK202" s="2">
        <f t="shared" si="251"/>
        <v>95.829182573240715</v>
      </c>
      <c r="DL202" s="2">
        <f t="shared" si="251"/>
        <v>98.892255813953483</v>
      </c>
      <c r="DM202" s="2">
        <f t="shared" si="251"/>
        <v>88.576348837209324</v>
      </c>
      <c r="DN202" s="2">
        <f t="shared" si="251"/>
        <v>91.03791426950815</v>
      </c>
      <c r="DO202" s="2">
        <f t="shared" si="251"/>
        <v>83.528571050428113</v>
      </c>
      <c r="DP202" s="2">
        <f t="shared" si="251"/>
        <v>32.789759601706983</v>
      </c>
      <c r="DQ202" s="2">
        <f t="shared" si="251"/>
        <v>48.238620677820649</v>
      </c>
      <c r="DR202" s="2">
        <f t="shared" si="251"/>
        <v>104.63040711902113</v>
      </c>
      <c r="DS202" s="2">
        <f t="shared" si="251"/>
        <v>81.404420689655154</v>
      </c>
      <c r="DT202" s="2">
        <f t="shared" si="251"/>
        <v>76.914204671857576</v>
      </c>
      <c r="DU202" s="2">
        <f t="shared" si="251"/>
        <v>56.162022651222657</v>
      </c>
      <c r="DV202" s="2">
        <f t="shared" si="251"/>
        <v>81.369314148156292</v>
      </c>
      <c r="DW202" s="2">
        <f t="shared" si="251"/>
        <v>109.43391829268293</v>
      </c>
      <c r="DX202" s="2">
        <f t="shared" si="251"/>
        <v>87.766292320892347</v>
      </c>
      <c r="DY202" s="2">
        <f t="shared" si="251"/>
        <v>123.31096151279198</v>
      </c>
      <c r="EA202" s="2">
        <f t="shared" si="240"/>
        <v>68.535165943752617</v>
      </c>
      <c r="EB202" s="2">
        <f t="shared" si="240"/>
        <v>63.04969811583311</v>
      </c>
      <c r="EC202" s="2">
        <f t="shared" si="240"/>
        <v>62.306696102016808</v>
      </c>
      <c r="ED202" s="2">
        <f t="shared" si="240"/>
        <v>63.439578087314203</v>
      </c>
      <c r="EE202" s="2">
        <f t="shared" si="240"/>
        <v>61.178685245581761</v>
      </c>
      <c r="EF202" s="2">
        <f t="shared" si="239"/>
        <v>60.680813612926698</v>
      </c>
      <c r="EG202" s="2">
        <f t="shared" si="239"/>
        <v>57.531363728447481</v>
      </c>
      <c r="EH202" s="2">
        <f t="shared" si="239"/>
        <v>51.859479314720801</v>
      </c>
      <c r="EI202" s="2">
        <f t="shared" si="239"/>
        <v>52.317149461345416</v>
      </c>
      <c r="EJ202" s="2">
        <f t="shared" si="239"/>
        <v>56.61193919348743</v>
      </c>
      <c r="EK202" s="2">
        <f t="shared" si="239"/>
        <v>57.333461768969158</v>
      </c>
      <c r="EL202" s="2">
        <f t="shared" si="179"/>
        <v>55.768037823975256</v>
      </c>
      <c r="EM202" s="2">
        <f t="shared" si="179"/>
        <v>58.099566246698316</v>
      </c>
      <c r="EN202" s="2">
        <f t="shared" si="179"/>
        <v>64.154349511364586</v>
      </c>
      <c r="EO202" s="2">
        <f t="shared" si="179"/>
        <v>68.274948904471572</v>
      </c>
      <c r="EQ202" s="2">
        <f t="shared" si="252"/>
        <v>68.493065949218845</v>
      </c>
      <c r="ER202" s="2">
        <f t="shared" si="252"/>
        <v>65.833183441923282</v>
      </c>
      <c r="ES202" s="2">
        <f t="shared" si="252"/>
        <v>63.826769475166138</v>
      </c>
      <c r="ET202" s="2">
        <f t="shared" si="252"/>
        <v>62.978188951797925</v>
      </c>
      <c r="EU202" s="2">
        <f t="shared" si="252"/>
        <v>61.187849934024925</v>
      </c>
      <c r="EV202" s="2">
        <f t="shared" si="252"/>
        <v>60.128520366865267</v>
      </c>
      <c r="EW202" s="2">
        <f t="shared" si="252"/>
        <v>58.524333823409151</v>
      </c>
      <c r="EX202" s="2">
        <f t="shared" si="252"/>
        <v>54.692174261174031</v>
      </c>
      <c r="EY202" s="2">
        <f t="shared" si="252"/>
        <v>54.452951446291792</v>
      </c>
      <c r="EZ202" s="2">
        <f t="shared" si="252"/>
        <v>57.613006019470319</v>
      </c>
      <c r="FA202" s="2">
        <f t="shared" si="252"/>
        <v>59.657866471859201</v>
      </c>
      <c r="FB202" s="2">
        <f t="shared" si="252"/>
        <v>57.908895017601708</v>
      </c>
      <c r="FC202" s="2">
        <f t="shared" si="252"/>
        <v>60.737467127021105</v>
      </c>
      <c r="FD202" s="2">
        <f t="shared" si="252"/>
        <v>64.25431148787051</v>
      </c>
      <c r="FE202" s="2">
        <f t="shared" si="252"/>
        <v>66.673128866289545</v>
      </c>
      <c r="FG202" s="2">
        <f t="shared" si="253"/>
        <v>0.99999412570414414</v>
      </c>
      <c r="FH202" s="2">
        <f t="shared" si="253"/>
        <v>0.99999461221587505</v>
      </c>
      <c r="FI202" s="2">
        <f t="shared" si="253"/>
        <v>0.99999468936378577</v>
      </c>
      <c r="FJ202" s="2">
        <f t="shared" si="253"/>
        <v>0.99999397798033229</v>
      </c>
      <c r="FK202" s="2">
        <f t="shared" si="253"/>
        <v>0.99999392183398639</v>
      </c>
      <c r="FL202" s="2">
        <f t="shared" si="253"/>
        <v>0.99999338032245166</v>
      </c>
      <c r="FM202" s="2">
        <f t="shared" si="253"/>
        <v>0.99999239107159699</v>
      </c>
      <c r="FN202" s="2">
        <f t="shared" si="253"/>
        <v>0.99999153530058349</v>
      </c>
      <c r="FO202" s="2">
        <f t="shared" si="253"/>
        <v>0.99999096238259044</v>
      </c>
      <c r="FP202" s="2">
        <f t="shared" si="253"/>
        <v>0.99999124572108977</v>
      </c>
      <c r="FQ202" s="2">
        <f t="shared" si="253"/>
        <v>0.99999243990223441</v>
      </c>
      <c r="FR202" s="2">
        <f t="shared" si="253"/>
        <v>0.99999268594052004</v>
      </c>
      <c r="FS202" s="2">
        <f t="shared" si="253"/>
        <v>0.99999318286051364</v>
      </c>
      <c r="FT202" s="2">
        <f t="shared" si="253"/>
        <v>0.9999923979752523</v>
      </c>
      <c r="FU202" s="2">
        <f t="shared" si="253"/>
        <v>0.99999141587390894</v>
      </c>
      <c r="FW202" s="2">
        <f t="shared" si="244"/>
        <v>0.86409731363324527</v>
      </c>
      <c r="FX202" s="2">
        <f t="shared" si="244"/>
        <v>0.88535934911703695</v>
      </c>
      <c r="FY202" s="2">
        <f t="shared" si="244"/>
        <v>0.88182228472478486</v>
      </c>
      <c r="FZ202" s="2">
        <f t="shared" si="244"/>
        <v>0.87566859617770942</v>
      </c>
      <c r="GA202" s="2">
        <f t="shared" si="244"/>
        <v>0.87603982332312569</v>
      </c>
      <c r="GB202" s="2">
        <f t="shared" si="244"/>
        <v>0.86437965518580162</v>
      </c>
      <c r="GC202" s="2">
        <f t="shared" si="244"/>
        <v>0.8648337700856249</v>
      </c>
      <c r="GD202" s="2">
        <f t="shared" si="244"/>
        <v>0.87936016831699226</v>
      </c>
      <c r="GE202" s="2">
        <f t="shared" si="244"/>
        <v>0.88378894142366882</v>
      </c>
      <c r="GF202" s="2">
        <f t="shared" si="244"/>
        <v>0.88137680776549876</v>
      </c>
      <c r="GG202" s="2">
        <f t="shared" si="244"/>
        <v>0.8790468460113533</v>
      </c>
      <c r="GH202" s="2">
        <f t="shared" si="244"/>
        <v>0.87561693039364608</v>
      </c>
      <c r="GI202" s="2">
        <f t="shared" si="244"/>
        <v>0.86617768547782326</v>
      </c>
      <c r="GJ202" s="2">
        <f t="shared" si="244"/>
        <v>0.82148994229327521</v>
      </c>
      <c r="GK202" s="2">
        <f t="shared" si="244"/>
        <v>0.77810118658944272</v>
      </c>
      <c r="GM202" s="86">
        <f t="shared" si="245"/>
        <v>4.5875544994054429E-283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2.6659542738804073E-266</v>
      </c>
      <c r="GS202" s="86">
        <f t="shared" si="245"/>
        <v>1.0948648267184342E-161</v>
      </c>
      <c r="GT202" s="86">
        <f t="shared" si="245"/>
        <v>1.9937011176150243E-28</v>
      </c>
      <c r="GU202" s="86">
        <f t="shared" si="245"/>
        <v>1.1094534655686948E-45</v>
      </c>
      <c r="GV202" s="86">
        <f t="shared" si="245"/>
        <v>2.1775744183848617E-68</v>
      </c>
      <c r="GW202" s="86">
        <f t="shared" si="245"/>
        <v>2.3382331314628096E-291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3.9347619898063438E-182</v>
      </c>
      <c r="HD202" s="86">
        <f t="shared" si="181"/>
        <v>9.916630034872825E-235</v>
      </c>
      <c r="HE202" s="86">
        <f t="shared" si="181"/>
        <v>4.3175071007505205E-209</v>
      </c>
      <c r="HF202" s="86">
        <f t="shared" si="181"/>
        <v>6.877491740803579E-235</v>
      </c>
      <c r="HG202" s="86">
        <f t="shared" si="181"/>
        <v>0</v>
      </c>
      <c r="HH202" s="86">
        <f t="shared" si="181"/>
        <v>4.2695669059845056E-260</v>
      </c>
      <c r="HI202" s="86">
        <f t="shared" si="241"/>
        <v>1.8302351143991951E-237</v>
      </c>
      <c r="HJ202" s="86">
        <f t="shared" si="241"/>
        <v>1.796686436718213E-54</v>
      </c>
      <c r="HK202" s="86">
        <f t="shared" si="241"/>
        <v>1.5974514116325867E-52</v>
      </c>
      <c r="HL202" s="86">
        <f t="shared" si="241"/>
        <v>1.3568832123177957E-156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1.0532674663365688E-46</v>
      </c>
      <c r="HT202" s="86">
        <f t="shared" si="246"/>
        <v>1.5960410197650604E-48</v>
      </c>
      <c r="HU202" s="86">
        <f t="shared" si="246"/>
        <v>5.4052248990192462E-52</v>
      </c>
      <c r="HV202" s="86">
        <f t="shared" si="246"/>
        <v>1.7499721366825047E-49</v>
      </c>
      <c r="HW202" s="86">
        <f t="shared" si="246"/>
        <v>1.2556809809530485E-55</v>
      </c>
      <c r="HX202" s="86">
        <f t="shared" si="246"/>
        <v>3.2347239522662002E-67</v>
      </c>
      <c r="HY202" s="86">
        <f t="shared" si="246"/>
        <v>4.2926583032178325E-53</v>
      </c>
      <c r="HZ202" s="86">
        <f t="shared" si="246"/>
        <v>4.6175142530696866E-98</v>
      </c>
      <c r="IA202" s="86">
        <f t="shared" si="246"/>
        <v>5.3351182491558104E-106</v>
      </c>
      <c r="IB202" s="86">
        <f t="shared" si="246"/>
        <v>8.6754386675784518E-84</v>
      </c>
      <c r="IC202" s="86">
        <f t="shared" si="246"/>
        <v>7.4251630107757159E-64</v>
      </c>
      <c r="ID202" s="86">
        <f t="shared" si="246"/>
        <v>4.2644300746617505E-69</v>
      </c>
      <c r="IE202" s="86">
        <f t="shared" si="246"/>
        <v>3.785273058363228E-56</v>
      </c>
      <c r="IF202" s="86">
        <f t="shared" si="246"/>
        <v>8.0569159247439585E-63</v>
      </c>
      <c r="IG202" s="86">
        <f t="shared" si="246"/>
        <v>4.4029027459350406E-54</v>
      </c>
      <c r="II202" s="86">
        <f t="shared" si="247"/>
        <v>2.6497555181381183E-2</v>
      </c>
      <c r="IJ202" s="86">
        <f t="shared" si="247"/>
        <v>1.6138578678344635E-2</v>
      </c>
      <c r="IK202" s="86">
        <f t="shared" si="247"/>
        <v>1.3779567782194534E-2</v>
      </c>
      <c r="IL202" s="86">
        <f t="shared" si="247"/>
        <v>1.7702525705848349E-2</v>
      </c>
      <c r="IM202" s="86">
        <f t="shared" si="247"/>
        <v>1.2606554388015027E-2</v>
      </c>
      <c r="IN202" s="86">
        <f t="shared" si="247"/>
        <v>9.559560250803012E-3</v>
      </c>
      <c r="IO202" s="86">
        <f t="shared" si="247"/>
        <v>1.8946029736594986E-2</v>
      </c>
      <c r="IP202" s="86">
        <f t="shared" si="247"/>
        <v>7.9873853686071149E-4</v>
      </c>
      <c r="IQ202" s="86">
        <f t="shared" si="247"/>
        <v>3.9996591917858417E-4</v>
      </c>
      <c r="IR202" s="86">
        <f t="shared" si="247"/>
        <v>1.9010960318702403E-3</v>
      </c>
      <c r="IS202" s="86">
        <f t="shared" si="247"/>
        <v>6.9074051032462927E-3</v>
      </c>
      <c r="IT202" s="86">
        <f t="shared" si="247"/>
        <v>5.1897018232198349E-3</v>
      </c>
      <c r="IU202" s="86">
        <f t="shared" si="247"/>
        <v>1.4096955739098372E-2</v>
      </c>
      <c r="IV202" s="86">
        <f t="shared" si="247"/>
        <v>1.0423514934808474E-2</v>
      </c>
      <c r="IW202" s="86">
        <f t="shared" si="247"/>
        <v>4.2920851244171256E-7</v>
      </c>
      <c r="IY202" s="86">
        <f t="shared" si="248"/>
        <v>2.6497555181381183E-2</v>
      </c>
      <c r="IZ202" s="86">
        <f t="shared" si="248"/>
        <v>1.6138578678344635E-2</v>
      </c>
      <c r="JA202" s="86">
        <f t="shared" si="248"/>
        <v>1.3779567782194534E-2</v>
      </c>
      <c r="JB202" s="86">
        <f t="shared" si="248"/>
        <v>1.7702525705848349E-2</v>
      </c>
      <c r="JC202" s="86">
        <f t="shared" si="248"/>
        <v>1.2606554388015027E-2</v>
      </c>
      <c r="JD202" s="86">
        <f t="shared" si="248"/>
        <v>9.559560250803012E-3</v>
      </c>
      <c r="JE202" s="86">
        <f t="shared" si="248"/>
        <v>1.8946029736594986E-2</v>
      </c>
      <c r="JF202" s="86">
        <f t="shared" si="248"/>
        <v>7.9873853686071149E-4</v>
      </c>
      <c r="JG202" s="86">
        <f t="shared" si="248"/>
        <v>3.9996591917858417E-4</v>
      </c>
      <c r="JH202" s="86">
        <f t="shared" si="248"/>
        <v>1.9010960318702403E-3</v>
      </c>
      <c r="JI202" s="86">
        <f t="shared" si="248"/>
        <v>6.9074051032462927E-3</v>
      </c>
      <c r="JJ202" s="86">
        <f t="shared" si="248"/>
        <v>5.1897018232198349E-3</v>
      </c>
      <c r="JK202" s="86">
        <f t="shared" si="248"/>
        <v>1.4096955739098372E-2</v>
      </c>
      <c r="JL202" s="86">
        <f t="shared" si="248"/>
        <v>1.0423514934808474E-2</v>
      </c>
      <c r="JM202" s="86">
        <f t="shared" si="248"/>
        <v>4.2920851244171256E-7</v>
      </c>
    </row>
    <row r="203" spans="2:273" x14ac:dyDescent="0.25">
      <c r="B203" s="2">
        <v>176</v>
      </c>
      <c r="C203" s="37">
        <v>67.406999999999996</v>
      </c>
      <c r="D203" s="37">
        <v>66.238</v>
      </c>
      <c r="E203" s="37">
        <v>64.349000000000004</v>
      </c>
      <c r="F203" s="37">
        <v>62.29</v>
      </c>
      <c r="G203" s="37">
        <v>60.613</v>
      </c>
      <c r="H203" s="37">
        <v>59.613</v>
      </c>
      <c r="I203" s="37">
        <v>58.902000000000001</v>
      </c>
      <c r="J203" s="37">
        <v>57.344000000000001</v>
      </c>
      <c r="K203" s="37">
        <v>57.082000000000001</v>
      </c>
      <c r="L203" s="37">
        <v>59.23</v>
      </c>
      <c r="M203" s="37">
        <v>60.902000000000001</v>
      </c>
      <c r="N203" s="37">
        <v>58.555999999999997</v>
      </c>
      <c r="O203" s="37">
        <v>61.348999999999997</v>
      </c>
      <c r="P203" s="37">
        <v>64.417000000000002</v>
      </c>
      <c r="Q203" s="37">
        <v>65.582999999999998</v>
      </c>
      <c r="S203" s="4">
        <f t="shared" si="249"/>
        <v>68.431002895592286</v>
      </c>
      <c r="T203" s="4">
        <f t="shared" si="249"/>
        <v>65.446278897673338</v>
      </c>
      <c r="U203" s="4">
        <f t="shared" si="249"/>
        <v>63.569924023845886</v>
      </c>
      <c r="V203" s="4">
        <f t="shared" si="249"/>
        <v>62.954083125185058</v>
      </c>
      <c r="W203" s="4">
        <f t="shared" si="249"/>
        <v>61.098022017458305</v>
      </c>
      <c r="X203" s="4">
        <f t="shared" si="249"/>
        <v>60.122286564179689</v>
      </c>
      <c r="Y203" s="4">
        <f t="shared" si="249"/>
        <v>58.301681644458441</v>
      </c>
      <c r="Z203" s="4" t="e">
        <f t="shared" si="249"/>
        <v>#N/A</v>
      </c>
      <c r="AA203" s="4" t="e">
        <f t="shared" si="249"/>
        <v>#N/A</v>
      </c>
      <c r="AB203" s="4">
        <f t="shared" si="249"/>
        <v>57.32912668550302</v>
      </c>
      <c r="AC203" s="4">
        <f t="shared" si="249"/>
        <v>59.223083712942071</v>
      </c>
      <c r="AD203" s="4">
        <f t="shared" si="249"/>
        <v>57.516607719903725</v>
      </c>
      <c r="AE203" s="4">
        <f t="shared" si="249"/>
        <v>60.297144227594551</v>
      </c>
      <c r="AF203" s="4">
        <f t="shared" si="249"/>
        <v>64.103243640235632</v>
      </c>
      <c r="AG203" s="4">
        <f t="shared" si="249"/>
        <v>66.866111327186317</v>
      </c>
      <c r="AI203" s="4">
        <f t="shared" si="250"/>
        <v>-1.0240028955922895</v>
      </c>
      <c r="AJ203" s="4">
        <f t="shared" si="250"/>
        <v>0.79172110232666171</v>
      </c>
      <c r="AK203" s="4">
        <f t="shared" si="250"/>
        <v>0.77907597615411817</v>
      </c>
      <c r="AL203" s="4">
        <f t="shared" si="250"/>
        <v>-0.66408312518505852</v>
      </c>
      <c r="AM203" s="4">
        <f t="shared" si="250"/>
        <v>-0.48502201745830575</v>
      </c>
      <c r="AN203" s="4">
        <f t="shared" si="250"/>
        <v>-0.50928656417968909</v>
      </c>
      <c r="AO203" s="4">
        <f t="shared" si="250"/>
        <v>0.60031835554156032</v>
      </c>
      <c r="AP203" s="4">
        <f t="shared" si="250"/>
        <v>0</v>
      </c>
      <c r="AQ203" s="4">
        <f t="shared" si="250"/>
        <v>0</v>
      </c>
      <c r="AR203" s="4">
        <f t="shared" si="250"/>
        <v>1.9008733144969767</v>
      </c>
      <c r="AS203" s="4">
        <f t="shared" si="250"/>
        <v>1.6789162870579304</v>
      </c>
      <c r="AT203" s="4">
        <f t="shared" si="250"/>
        <v>1.0393922800962727</v>
      </c>
      <c r="AU203" s="4">
        <f t="shared" si="250"/>
        <v>1.051855772405446</v>
      </c>
      <c r="AV203" s="4">
        <f t="shared" si="250"/>
        <v>0.31375635976436911</v>
      </c>
      <c r="AW203" s="4">
        <f t="shared" si="250"/>
        <v>-1.2831113271863188</v>
      </c>
      <c r="AY203" s="2">
        <f t="shared" si="242"/>
        <v>68.431002889434566</v>
      </c>
      <c r="AZ203" s="2">
        <f t="shared" si="242"/>
        <v>65.446278897564454</v>
      </c>
      <c r="BA203" s="2">
        <f t="shared" si="242"/>
        <v>63.569924023779016</v>
      </c>
      <c r="BB203" s="2">
        <f t="shared" si="242"/>
        <v>62.954083124730033</v>
      </c>
      <c r="BC203" s="2">
        <f t="shared" si="242"/>
        <v>61.098022017408468</v>
      </c>
      <c r="BD203" s="2">
        <f t="shared" si="242"/>
        <v>60.122286564173265</v>
      </c>
      <c r="BE203" s="2">
        <f t="shared" si="242"/>
        <v>58.301681643617208</v>
      </c>
      <c r="BF203" s="2" t="e">
        <f t="shared" si="242"/>
        <v>#N/A</v>
      </c>
      <c r="BG203" s="2" t="e">
        <f t="shared" si="242"/>
        <v>#N/A</v>
      </c>
      <c r="BH203" s="2">
        <f t="shared" si="242"/>
        <v>57.32912668550302</v>
      </c>
      <c r="BI203" s="2">
        <f t="shared" si="242"/>
        <v>59.223083712940536</v>
      </c>
      <c r="BJ203" s="2">
        <f t="shared" si="242"/>
        <v>57.516607719903426</v>
      </c>
      <c r="BK203" s="2">
        <f t="shared" si="242"/>
        <v>60.297144227343722</v>
      </c>
      <c r="BL203" s="2">
        <f t="shared" si="242"/>
        <v>64.10324166527694</v>
      </c>
      <c r="BM203" s="2">
        <f t="shared" si="242"/>
        <v>66.86611123239183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>
        <f t="shared" si="199"/>
        <v>64.349000000000004</v>
      </c>
      <c r="CX203" s="2" t="str">
        <f t="shared" si="200"/>
        <v/>
      </c>
      <c r="CY203" s="2">
        <f t="shared" si="201"/>
        <v>60.613</v>
      </c>
      <c r="CZ203" s="2">
        <f t="shared" si="202"/>
        <v>59.613</v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>
        <f t="shared" si="206"/>
        <v>59.23</v>
      </c>
      <c r="DE203" s="2">
        <f t="shared" si="207"/>
        <v>60.902000000000001</v>
      </c>
      <c r="DF203" s="2">
        <f t="shared" si="208"/>
        <v>58.555999999999997</v>
      </c>
      <c r="DG203" s="2">
        <f t="shared" si="209"/>
        <v>61.348999999999997</v>
      </c>
      <c r="DH203" s="2">
        <f t="shared" si="210"/>
        <v>64.417000000000002</v>
      </c>
      <c r="DI203" s="2">
        <f t="shared" si="211"/>
        <v>65.582999999999998</v>
      </c>
      <c r="DK203" s="2">
        <f t="shared" si="251"/>
        <v>95.888302325581392</v>
      </c>
      <c r="DL203" s="2">
        <f t="shared" si="251"/>
        <v>98.985260344306852</v>
      </c>
      <c r="DM203" s="2">
        <f t="shared" si="251"/>
        <v>88.61564180006043</v>
      </c>
      <c r="DN203" s="2">
        <f t="shared" si="251"/>
        <v>91.121167571509616</v>
      </c>
      <c r="DO203" s="2">
        <f t="shared" si="251"/>
        <v>83.558624287604999</v>
      </c>
      <c r="DP203" s="2">
        <f t="shared" si="251"/>
        <v>32.462970456286257</v>
      </c>
      <c r="DQ203" s="2">
        <f t="shared" si="251"/>
        <v>47.98699313599311</v>
      </c>
      <c r="DR203" s="2">
        <f t="shared" si="251"/>
        <v>104.78351523915461</v>
      </c>
      <c r="DS203" s="2">
        <f t="shared" si="251"/>
        <v>81.402220689655152</v>
      </c>
      <c r="DT203" s="2">
        <f t="shared" si="251"/>
        <v>76.87630011123467</v>
      </c>
      <c r="DU203" s="2">
        <f t="shared" si="251"/>
        <v>55.984637709137715</v>
      </c>
      <c r="DV203" s="2">
        <f t="shared" si="251"/>
        <v>81.373349819455115</v>
      </c>
      <c r="DW203" s="2">
        <f t="shared" si="251"/>
        <v>109.62908864915572</v>
      </c>
      <c r="DX203" s="2">
        <f t="shared" si="251"/>
        <v>87.795546117546152</v>
      </c>
      <c r="DY203" s="2">
        <f t="shared" si="251"/>
        <v>123.60513948832033</v>
      </c>
      <c r="EA203" s="2">
        <f t="shared" si="240"/>
        <v>68.46826856023506</v>
      </c>
      <c r="EB203" s="2">
        <f t="shared" si="240"/>
        <v>62.916984915532538</v>
      </c>
      <c r="EC203" s="2">
        <f t="shared" si="240"/>
        <v>62.193797467667522</v>
      </c>
      <c r="ED203" s="2">
        <f t="shared" si="240"/>
        <v>63.368854202112743</v>
      </c>
      <c r="EE203" s="2">
        <f t="shared" si="240"/>
        <v>61.089648366504989</v>
      </c>
      <c r="EF203" s="2">
        <f t="shared" si="239"/>
        <v>60.613349399091426</v>
      </c>
      <c r="EG203" s="2">
        <f t="shared" si="239"/>
        <v>57.418874283210869</v>
      </c>
      <c r="EH203" s="2">
        <f t="shared" si="239"/>
        <v>51.654559010152269</v>
      </c>
      <c r="EI203" s="2">
        <f t="shared" si="239"/>
        <v>52.075251606782153</v>
      </c>
      <c r="EJ203" s="2">
        <f t="shared" si="239"/>
        <v>56.422731184801471</v>
      </c>
      <c r="EK203" s="2">
        <f t="shared" si="239"/>
        <v>57.125806224563739</v>
      </c>
      <c r="EL203" s="2">
        <f t="shared" si="179"/>
        <v>55.592763123306185</v>
      </c>
      <c r="EM203" s="2">
        <f t="shared" si="179"/>
        <v>57.948479690095702</v>
      </c>
      <c r="EN203" s="2">
        <f t="shared" si="179"/>
        <v>64.018354574901025</v>
      </c>
      <c r="EO203" s="2">
        <f t="shared" si="179"/>
        <v>68.153463268180843</v>
      </c>
      <c r="EQ203" s="2">
        <f t="shared" si="252"/>
        <v>68.425489589841604</v>
      </c>
      <c r="ER203" s="2">
        <f t="shared" si="252"/>
        <v>65.744769152414747</v>
      </c>
      <c r="ES203" s="2">
        <f t="shared" si="252"/>
        <v>63.737975340385212</v>
      </c>
      <c r="ET203" s="2">
        <f t="shared" si="252"/>
        <v>62.900201663483777</v>
      </c>
      <c r="EU203" s="2">
        <f t="shared" si="252"/>
        <v>61.098962010691139</v>
      </c>
      <c r="EV203" s="2">
        <f t="shared" si="252"/>
        <v>60.05221286829584</v>
      </c>
      <c r="EW203" s="2">
        <f t="shared" si="252"/>
        <v>58.427591440299601</v>
      </c>
      <c r="EX203" s="2">
        <f t="shared" si="252"/>
        <v>54.537330874321015</v>
      </c>
      <c r="EY203" s="2">
        <f t="shared" si="252"/>
        <v>54.248938110015715</v>
      </c>
      <c r="EZ203" s="2">
        <f t="shared" si="252"/>
        <v>57.440199925646986</v>
      </c>
      <c r="FA203" s="2">
        <f t="shared" si="252"/>
        <v>59.48627753182047</v>
      </c>
      <c r="FB203" s="2">
        <f t="shared" si="252"/>
        <v>57.765653107050923</v>
      </c>
      <c r="FC203" s="2">
        <f t="shared" si="252"/>
        <v>60.627712513105934</v>
      </c>
      <c r="FD203" s="2">
        <f t="shared" si="252"/>
        <v>64.119867092143338</v>
      </c>
      <c r="FE203" s="2">
        <f t="shared" si="252"/>
        <v>66.530740474655204</v>
      </c>
      <c r="FG203" s="2">
        <f t="shared" si="253"/>
        <v>0.99999464257573678</v>
      </c>
      <c r="FH203" s="2">
        <f t="shared" si="253"/>
        <v>0.99999508628014855</v>
      </c>
      <c r="FI203" s="2">
        <f t="shared" si="253"/>
        <v>0.99999515663994554</v>
      </c>
      <c r="FJ203" s="2">
        <f t="shared" si="253"/>
        <v>0.99999450784987809</v>
      </c>
      <c r="FK203" s="2">
        <f t="shared" si="253"/>
        <v>0.99999445664374753</v>
      </c>
      <c r="FL203" s="2">
        <f t="shared" si="253"/>
        <v>0.99999396277880637</v>
      </c>
      <c r="FM203" s="2">
        <f t="shared" si="253"/>
        <v>0.99999306057017456</v>
      </c>
      <c r="FN203" s="2">
        <f t="shared" si="253"/>
        <v>0.99999228009663044</v>
      </c>
      <c r="FO203" s="2">
        <f t="shared" si="253"/>
        <v>0.99999175758840608</v>
      </c>
      <c r="FP203" s="2">
        <f t="shared" si="253"/>
        <v>0.99999201599659326</v>
      </c>
      <c r="FQ203" s="2">
        <f t="shared" si="253"/>
        <v>0.99999310510430472</v>
      </c>
      <c r="FR203" s="2">
        <f t="shared" si="253"/>
        <v>0.99999332949418174</v>
      </c>
      <c r="FS203" s="2">
        <f t="shared" si="253"/>
        <v>0.99999378269116568</v>
      </c>
      <c r="FT203" s="2">
        <f t="shared" si="253"/>
        <v>0.99999306686639144</v>
      </c>
      <c r="FU203" s="2">
        <f t="shared" si="253"/>
        <v>0.99999217117804529</v>
      </c>
      <c r="FW203" s="2">
        <f t="shared" si="244"/>
        <v>0.87455521277376835</v>
      </c>
      <c r="FX203" s="2">
        <f t="shared" si="244"/>
        <v>0.89438109161377222</v>
      </c>
      <c r="FY203" s="2">
        <f t="shared" si="244"/>
        <v>0.89108813817179344</v>
      </c>
      <c r="FZ203" s="2">
        <f t="shared" si="244"/>
        <v>0.88535420818974442</v>
      </c>
      <c r="GA203" s="2">
        <f t="shared" si="244"/>
        <v>0.88570029093340574</v>
      </c>
      <c r="GB203" s="2">
        <f t="shared" si="244"/>
        <v>0.8748189752640041</v>
      </c>
      <c r="GC203" s="2">
        <f t="shared" si="244"/>
        <v>0.87524317999283963</v>
      </c>
      <c r="GD203" s="2">
        <f t="shared" si="244"/>
        <v>0.88879472209675492</v>
      </c>
      <c r="GE203" s="2">
        <f t="shared" si="244"/>
        <v>0.89291932141687491</v>
      </c>
      <c r="GF203" s="2">
        <f t="shared" si="244"/>
        <v>0.89067325899809613</v>
      </c>
      <c r="GG203" s="2">
        <f t="shared" si="244"/>
        <v>0.88850279610138061</v>
      </c>
      <c r="GH203" s="2">
        <f t="shared" si="244"/>
        <v>0.88530604008236502</v>
      </c>
      <c r="GI203" s="2">
        <f t="shared" si="244"/>
        <v>0.8764983777344566</v>
      </c>
      <c r="GJ203" s="2">
        <f t="shared" si="244"/>
        <v>0.83459894633369258</v>
      </c>
      <c r="GK203" s="2">
        <f t="shared" si="244"/>
        <v>0.79359590080773945</v>
      </c>
      <c r="GM203" s="86">
        <f t="shared" si="245"/>
        <v>3.6985734849109935E-288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4.7090148726421148E-271</v>
      </c>
      <c r="GS203" s="86">
        <f t="shared" si="245"/>
        <v>1.4237327560576143E-164</v>
      </c>
      <c r="GT203" s="86">
        <f t="shared" si="245"/>
        <v>6.6640214325345318E-29</v>
      </c>
      <c r="GU203" s="86">
        <f t="shared" si="245"/>
        <v>1.8293483399933376E-46</v>
      </c>
      <c r="GV203" s="86">
        <f t="shared" si="245"/>
        <v>1.4209843180122653E-69</v>
      </c>
      <c r="GW203" s="86">
        <f t="shared" si="245"/>
        <v>1.4478502099949455E-296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2.7123886867648321E-186</v>
      </c>
      <c r="HD203" s="86">
        <f t="shared" si="181"/>
        <v>3.8993056454713199E-240</v>
      </c>
      <c r="HE203" s="86">
        <f t="shared" si="181"/>
        <v>7.3728054043469E-214</v>
      </c>
      <c r="HF203" s="86">
        <f t="shared" si="181"/>
        <v>3.1328426986469291E-240</v>
      </c>
      <c r="HG203" s="86">
        <f t="shared" si="181"/>
        <v>0</v>
      </c>
      <c r="HH203" s="86">
        <f t="shared" si="181"/>
        <v>5.7984122136990631E-266</v>
      </c>
      <c r="HI203" s="86">
        <f t="shared" si="241"/>
        <v>7.4574960717419561E-243</v>
      </c>
      <c r="HJ203" s="86">
        <f t="shared" si="241"/>
        <v>1.1725193270626583E-55</v>
      </c>
      <c r="HK203" s="86">
        <f t="shared" si="241"/>
        <v>1.1614404653023466E-53</v>
      </c>
      <c r="HL203" s="86">
        <f t="shared" si="241"/>
        <v>4.3348750318433523E-160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1.4492661093881802E-48</v>
      </c>
      <c r="HT203" s="86">
        <f t="shared" si="246"/>
        <v>2.1941003309344097E-50</v>
      </c>
      <c r="HU203" s="86">
        <f t="shared" si="246"/>
        <v>5.2966419264259033E-54</v>
      </c>
      <c r="HV203" s="86">
        <f t="shared" si="246"/>
        <v>1.9999353714814081E-51</v>
      </c>
      <c r="HW203" s="86">
        <f t="shared" si="246"/>
        <v>8.5852055414333943E-58</v>
      </c>
      <c r="HX203" s="86">
        <f t="shared" si="246"/>
        <v>7.8350386640061957E-70</v>
      </c>
      <c r="HY203" s="86">
        <f t="shared" si="246"/>
        <v>3.447015771741648E-55</v>
      </c>
      <c r="HZ203" s="86">
        <f t="shared" si="246"/>
        <v>6.9054441871983754E-102</v>
      </c>
      <c r="IA203" s="86">
        <f t="shared" si="246"/>
        <v>4.1127988618955451E-110</v>
      </c>
      <c r="IB203" s="86">
        <f t="shared" si="246"/>
        <v>5.0073694456383712E-87</v>
      </c>
      <c r="IC203" s="86">
        <f t="shared" si="246"/>
        <v>2.4566459869557914E-66</v>
      </c>
      <c r="ID203" s="86">
        <f t="shared" si="246"/>
        <v>8.2030944239939655E-72</v>
      </c>
      <c r="IE203" s="86">
        <f t="shared" si="246"/>
        <v>2.168321117106287E-58</v>
      </c>
      <c r="IF203" s="86">
        <f t="shared" si="246"/>
        <v>1.7506954296521453E-65</v>
      </c>
      <c r="IG203" s="86">
        <f t="shared" si="246"/>
        <v>1.8911193401784024E-56</v>
      </c>
      <c r="II203" s="86">
        <f t="shared" si="247"/>
        <v>1.9841995485054977E-2</v>
      </c>
      <c r="IJ203" s="86">
        <f t="shared" si="247"/>
        <v>1.1931593674562167E-2</v>
      </c>
      <c r="IK203" s="86">
        <f t="shared" si="247"/>
        <v>9.9999996129348529E-3</v>
      </c>
      <c r="IL203" s="86">
        <f t="shared" si="247"/>
        <v>1.3002878014862541E-2</v>
      </c>
      <c r="IM203" s="86">
        <f t="shared" si="247"/>
        <v>8.9962416874357128E-3</v>
      </c>
      <c r="IN203" s="86">
        <f t="shared" si="247"/>
        <v>6.5236635641202547E-3</v>
      </c>
      <c r="IO203" s="86">
        <f t="shared" si="247"/>
        <v>1.3776530972386347E-2</v>
      </c>
      <c r="IP203" s="86">
        <f t="shared" si="247"/>
        <v>4.5028220643503409E-4</v>
      </c>
      <c r="IQ203" s="86">
        <f t="shared" si="247"/>
        <v>2.1490463304084072E-4</v>
      </c>
      <c r="IR203" s="86">
        <f t="shared" si="247"/>
        <v>1.1627172959169374E-3</v>
      </c>
      <c r="IS203" s="86">
        <f t="shared" si="247"/>
        <v>4.7028456232081507E-3</v>
      </c>
      <c r="IT203" s="86">
        <f t="shared" si="247"/>
        <v>3.4232947895016541E-3</v>
      </c>
      <c r="IU203" s="86">
        <f t="shared" si="247"/>
        <v>9.99951920537453E-3</v>
      </c>
      <c r="IV203" s="86">
        <f t="shared" si="247"/>
        <v>6.6075142107354795E-3</v>
      </c>
      <c r="IW203" s="86">
        <f t="shared" si="247"/>
        <v>5.7713616498300172E-8</v>
      </c>
      <c r="IY203" s="86">
        <f t="shared" si="248"/>
        <v>1.9841995485054977E-2</v>
      </c>
      <c r="IZ203" s="86">
        <f t="shared" si="248"/>
        <v>1.1931593674562167E-2</v>
      </c>
      <c r="JA203" s="86">
        <f t="shared" si="248"/>
        <v>9.9999996129348529E-3</v>
      </c>
      <c r="JB203" s="86">
        <f t="shared" si="248"/>
        <v>1.3002878014862541E-2</v>
      </c>
      <c r="JC203" s="86">
        <f t="shared" si="248"/>
        <v>8.9962416874357128E-3</v>
      </c>
      <c r="JD203" s="86">
        <f t="shared" si="248"/>
        <v>6.5236635641202547E-3</v>
      </c>
      <c r="JE203" s="86">
        <f t="shared" si="248"/>
        <v>1.3776530972386347E-2</v>
      </c>
      <c r="JF203" s="86">
        <f t="shared" si="248"/>
        <v>4.5028220643503409E-4</v>
      </c>
      <c r="JG203" s="86">
        <f t="shared" si="248"/>
        <v>2.1490463304084072E-4</v>
      </c>
      <c r="JH203" s="86">
        <f t="shared" si="248"/>
        <v>1.1627172959169374E-3</v>
      </c>
      <c r="JI203" s="86">
        <f t="shared" si="248"/>
        <v>4.7028456232081507E-3</v>
      </c>
      <c r="JJ203" s="86">
        <f t="shared" si="248"/>
        <v>3.4232947895016541E-3</v>
      </c>
      <c r="JK203" s="86">
        <f t="shared" si="248"/>
        <v>9.99951920537453E-3</v>
      </c>
      <c r="JL203" s="86">
        <f t="shared" si="248"/>
        <v>6.6075142107354795E-3</v>
      </c>
      <c r="JM203" s="86">
        <f t="shared" si="248"/>
        <v>5.7713616498300172E-8</v>
      </c>
    </row>
    <row r="204" spans="2:273" x14ac:dyDescent="0.25">
      <c r="B204" s="2">
        <v>177</v>
      </c>
      <c r="C204" s="37">
        <v>68.444000000000003</v>
      </c>
      <c r="D204" s="37">
        <v>65.159000000000006</v>
      </c>
      <c r="E204" s="37">
        <v>64.206000000000003</v>
      </c>
      <c r="F204" s="37">
        <v>62.128999999999998</v>
      </c>
      <c r="G204" s="37">
        <v>61.402999999999999</v>
      </c>
      <c r="H204" s="37">
        <v>60.031999999999996</v>
      </c>
      <c r="I204" s="37">
        <v>58.557000000000002</v>
      </c>
      <c r="J204" s="37">
        <v>56.786999999999999</v>
      </c>
      <c r="K204" s="37">
        <v>56.540999999999997</v>
      </c>
      <c r="L204" s="37">
        <v>58.902000000000001</v>
      </c>
      <c r="M204" s="37">
        <v>60.475000000000001</v>
      </c>
      <c r="N204" s="37">
        <v>59.603000000000002</v>
      </c>
      <c r="O204" s="37">
        <v>61.444000000000003</v>
      </c>
      <c r="P204" s="37">
        <v>64.016999999999996</v>
      </c>
      <c r="Q204" s="37">
        <v>65.632999999999996</v>
      </c>
      <c r="S204" s="4">
        <f t="shared" si="249"/>
        <v>68.363075206954392</v>
      </c>
      <c r="T204" s="4">
        <f t="shared" si="249"/>
        <v>65.377267246156279</v>
      </c>
      <c r="U204" s="4">
        <f t="shared" si="249"/>
        <v>63.492015733068946</v>
      </c>
      <c r="V204" s="4">
        <f t="shared" si="249"/>
        <v>62.872622154457488</v>
      </c>
      <c r="W204" s="4">
        <f t="shared" si="249"/>
        <v>61.009191856696802</v>
      </c>
      <c r="X204" s="4">
        <f t="shared" si="249"/>
        <v>60.041546247636006</v>
      </c>
      <c r="Y204" s="4">
        <f t="shared" si="249"/>
        <v>58.212931639534872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>
        <f t="shared" si="249"/>
        <v>59.068571196630955</v>
      </c>
      <c r="AD204" s="4">
        <f t="shared" si="249"/>
        <v>57.389578192864661</v>
      </c>
      <c r="AE204" s="4">
        <f t="shared" si="249"/>
        <v>60.208456085792335</v>
      </c>
      <c r="AF204" s="4">
        <f t="shared" si="249"/>
        <v>63.969798000918381</v>
      </c>
      <c r="AG204" s="4">
        <f t="shared" si="249"/>
        <v>66.703874680601317</v>
      </c>
      <c r="AI204" s="4">
        <f t="shared" si="250"/>
        <v>8.0924793045610954E-2</v>
      </c>
      <c r="AJ204" s="4">
        <f t="shared" si="250"/>
        <v>-0.21826724615627313</v>
      </c>
      <c r="AK204" s="4">
        <f t="shared" si="250"/>
        <v>0.71398426693105677</v>
      </c>
      <c r="AL204" s="4">
        <f t="shared" si="250"/>
        <v>-0.74362215445749058</v>
      </c>
      <c r="AM204" s="4">
        <f t="shared" si="250"/>
        <v>0.3938081433031968</v>
      </c>
      <c r="AN204" s="4">
        <f t="shared" si="250"/>
        <v>-9.5462476360097526E-3</v>
      </c>
      <c r="AO204" s="4">
        <f t="shared" si="250"/>
        <v>0.34406836046512979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1.406428803369046</v>
      </c>
      <c r="AT204" s="4">
        <f t="shared" si="250"/>
        <v>2.2134218071353402</v>
      </c>
      <c r="AU204" s="4">
        <f t="shared" si="250"/>
        <v>1.2355439142076676</v>
      </c>
      <c r="AV204" s="4">
        <f t="shared" si="250"/>
        <v>4.7201999081615043E-2</v>
      </c>
      <c r="AW204" s="4">
        <f t="shared" si="250"/>
        <v>-1.070874680601321</v>
      </c>
      <c r="AY204" s="2">
        <f t="shared" si="242"/>
        <v>68.363075206009398</v>
      </c>
      <c r="AZ204" s="2">
        <f t="shared" si="242"/>
        <v>65.377267246141187</v>
      </c>
      <c r="BA204" s="2">
        <f t="shared" si="242"/>
        <v>63.492015733060818</v>
      </c>
      <c r="BB204" s="2">
        <f t="shared" si="242"/>
        <v>62.872622154397007</v>
      </c>
      <c r="BC204" s="2">
        <f t="shared" si="242"/>
        <v>61.009191856691416</v>
      </c>
      <c r="BD204" s="2">
        <f t="shared" si="242"/>
        <v>60.041546247635502</v>
      </c>
      <c r="BE204" s="2">
        <f t="shared" si="242"/>
        <v>58.212931639430309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>
        <f t="shared" si="242"/>
        <v>59.068571196630835</v>
      </c>
      <c r="BJ204" s="2">
        <f t="shared" si="242"/>
        <v>57.38957819286464</v>
      </c>
      <c r="BK204" s="2">
        <f t="shared" si="242"/>
        <v>60.208456085766258</v>
      </c>
      <c r="BL204" s="2">
        <f t="shared" si="242"/>
        <v>63.969797674590424</v>
      </c>
      <c r="BM204" s="2">
        <f t="shared" si="242"/>
        <v>66.703874673489352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65.159000000000006</v>
      </c>
      <c r="CW204" s="2">
        <f t="shared" si="199"/>
        <v>64.206000000000003</v>
      </c>
      <c r="CX204" s="2">
        <f t="shared" si="200"/>
        <v>62.128999999999998</v>
      </c>
      <c r="CY204" s="2">
        <f t="shared" si="201"/>
        <v>61.402999999999999</v>
      </c>
      <c r="CZ204" s="2">
        <f t="shared" si="202"/>
        <v>60.031999999999996</v>
      </c>
      <c r="DA204" s="2">
        <f t="shared" si="203"/>
        <v>58.557000000000002</v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>
        <f t="shared" si="207"/>
        <v>60.475000000000001</v>
      </c>
      <c r="DF204" s="2">
        <f t="shared" si="208"/>
        <v>59.603000000000002</v>
      </c>
      <c r="DG204" s="2">
        <f t="shared" si="209"/>
        <v>61.444000000000003</v>
      </c>
      <c r="DH204" s="2">
        <f t="shared" si="210"/>
        <v>64.016999999999996</v>
      </c>
      <c r="DI204" s="2">
        <f t="shared" si="211"/>
        <v>65.632999999999996</v>
      </c>
      <c r="DK204" s="2">
        <f t="shared" si="251"/>
        <v>95.947422077922084</v>
      </c>
      <c r="DL204" s="2">
        <f t="shared" si="251"/>
        <v>99.078264874660221</v>
      </c>
      <c r="DM204" s="2">
        <f t="shared" si="251"/>
        <v>88.654934762911537</v>
      </c>
      <c r="DN204" s="2">
        <f t="shared" si="251"/>
        <v>91.204420873511069</v>
      </c>
      <c r="DO204" s="2">
        <f t="shared" si="251"/>
        <v>83.5886775247819</v>
      </c>
      <c r="DP204" s="2">
        <f t="shared" si="251"/>
        <v>32.136181310865531</v>
      </c>
      <c r="DQ204" s="2">
        <f t="shared" si="251"/>
        <v>47.735365594165565</v>
      </c>
      <c r="DR204" s="2">
        <f t="shared" si="251"/>
        <v>104.93662335928809</v>
      </c>
      <c r="DS204" s="2">
        <f t="shared" si="251"/>
        <v>81.40002068965515</v>
      </c>
      <c r="DT204" s="2">
        <f t="shared" si="251"/>
        <v>76.83839555061175</v>
      </c>
      <c r="DU204" s="2">
        <f t="shared" si="251"/>
        <v>55.807252767052773</v>
      </c>
      <c r="DV204" s="2">
        <f t="shared" si="251"/>
        <v>81.377385490753952</v>
      </c>
      <c r="DW204" s="2">
        <f t="shared" si="251"/>
        <v>109.82425900562851</v>
      </c>
      <c r="DX204" s="2">
        <f t="shared" si="251"/>
        <v>87.824799914199943</v>
      </c>
      <c r="DY204" s="2">
        <f t="shared" si="251"/>
        <v>123.89931746384869</v>
      </c>
      <c r="EA204" s="2">
        <f t="shared" si="240"/>
        <v>68.401371176717504</v>
      </c>
      <c r="EB204" s="2">
        <f t="shared" si="240"/>
        <v>62.784271715231959</v>
      </c>
      <c r="EC204" s="2">
        <f t="shared" si="240"/>
        <v>62.080898833318244</v>
      </c>
      <c r="ED204" s="2">
        <f t="shared" si="240"/>
        <v>63.298130316911283</v>
      </c>
      <c r="EE204" s="2">
        <f t="shared" si="240"/>
        <v>61.000611487428216</v>
      </c>
      <c r="EF204" s="2">
        <f t="shared" si="239"/>
        <v>60.545885185256154</v>
      </c>
      <c r="EG204" s="2">
        <f t="shared" si="239"/>
        <v>57.30638483797425</v>
      </c>
      <c r="EH204" s="2">
        <f t="shared" si="239"/>
        <v>51.449638705583745</v>
      </c>
      <c r="EI204" s="2">
        <f t="shared" si="239"/>
        <v>51.833353752218891</v>
      </c>
      <c r="EJ204" s="2">
        <f t="shared" si="239"/>
        <v>56.233523176115511</v>
      </c>
      <c r="EK204" s="2">
        <f t="shared" si="239"/>
        <v>56.91815068015832</v>
      </c>
      <c r="EL204" s="2">
        <f t="shared" si="179"/>
        <v>55.417488422637106</v>
      </c>
      <c r="EM204" s="2">
        <f t="shared" si="179"/>
        <v>57.797393133493088</v>
      </c>
      <c r="EN204" s="2">
        <f t="shared" si="179"/>
        <v>63.882359638437478</v>
      </c>
      <c r="EO204" s="2">
        <f t="shared" si="179"/>
        <v>68.031977631890115</v>
      </c>
      <c r="EQ204" s="2">
        <f t="shared" si="252"/>
        <v>68.357913230464362</v>
      </c>
      <c r="ER204" s="2">
        <f t="shared" si="252"/>
        <v>65.656354862906227</v>
      </c>
      <c r="ES204" s="2">
        <f t="shared" si="252"/>
        <v>63.649181205604286</v>
      </c>
      <c r="ET204" s="2">
        <f t="shared" si="252"/>
        <v>62.822214375169622</v>
      </c>
      <c r="EU204" s="2">
        <f t="shared" si="252"/>
        <v>61.010074087357353</v>
      </c>
      <c r="EV204" s="2">
        <f t="shared" si="252"/>
        <v>59.975905369726405</v>
      </c>
      <c r="EW204" s="2">
        <f t="shared" si="252"/>
        <v>58.330849057190044</v>
      </c>
      <c r="EX204" s="2">
        <f t="shared" si="252"/>
        <v>54.382487487468005</v>
      </c>
      <c r="EY204" s="2">
        <f t="shared" si="252"/>
        <v>54.044924773739645</v>
      </c>
      <c r="EZ204" s="2">
        <f t="shared" si="252"/>
        <v>57.267393831823654</v>
      </c>
      <c r="FA204" s="2">
        <f t="shared" si="252"/>
        <v>59.314688591781746</v>
      </c>
      <c r="FB204" s="2">
        <f t="shared" si="252"/>
        <v>57.622411196500138</v>
      </c>
      <c r="FC204" s="2">
        <f t="shared" si="252"/>
        <v>60.517957899190762</v>
      </c>
      <c r="FD204" s="2">
        <f t="shared" si="252"/>
        <v>63.985422696416165</v>
      </c>
      <c r="FE204" s="2">
        <f t="shared" si="252"/>
        <v>66.388352083020877</v>
      </c>
      <c r="FG204" s="2">
        <f t="shared" si="253"/>
        <v>0.99999511396869767</v>
      </c>
      <c r="FH204" s="2">
        <f t="shared" si="253"/>
        <v>0.9999955186322963</v>
      </c>
      <c r="FI204" s="2">
        <f t="shared" si="253"/>
        <v>0.99999558280124901</v>
      </c>
      <c r="FJ204" s="2">
        <f t="shared" si="253"/>
        <v>0.99999499109713685</v>
      </c>
      <c r="FK204" s="2">
        <f t="shared" si="253"/>
        <v>0.99999494439654546</v>
      </c>
      <c r="FL204" s="2">
        <f t="shared" si="253"/>
        <v>0.99999449398590701</v>
      </c>
      <c r="FM204" s="2">
        <f t="shared" si="253"/>
        <v>0.99999367116091586</v>
      </c>
      <c r="FN204" s="2">
        <f t="shared" si="253"/>
        <v>0.9999929593596657</v>
      </c>
      <c r="FO204" s="2">
        <f t="shared" si="253"/>
        <v>0.99999248282583209</v>
      </c>
      <c r="FP204" s="2">
        <f t="shared" si="253"/>
        <v>0.99999271849723625</v>
      </c>
      <c r="FQ204" s="2">
        <f t="shared" si="253"/>
        <v>0.9999937117765747</v>
      </c>
      <c r="FR204" s="2">
        <f t="shared" si="253"/>
        <v>0.9999939164228191</v>
      </c>
      <c r="FS204" s="2">
        <f t="shared" si="253"/>
        <v>0.9999943297438495</v>
      </c>
      <c r="FT204" s="2">
        <f t="shared" si="253"/>
        <v>0.999993676903141</v>
      </c>
      <c r="FU204" s="2">
        <f t="shared" si="253"/>
        <v>0.99999286002459953</v>
      </c>
      <c r="FW204" s="2">
        <f t="shared" si="244"/>
        <v>0.88431610070138122</v>
      </c>
      <c r="FX204" s="2">
        <f t="shared" si="244"/>
        <v>0.90277082899916916</v>
      </c>
      <c r="FY204" s="2">
        <f t="shared" si="244"/>
        <v>0.89971011718220317</v>
      </c>
      <c r="FZ204" s="2">
        <f t="shared" si="244"/>
        <v>0.89437630699077875</v>
      </c>
      <c r="GA204" s="2">
        <f t="shared" si="244"/>
        <v>0.89469839387884575</v>
      </c>
      <c r="GB204" s="2">
        <f t="shared" si="244"/>
        <v>0.88456204878439237</v>
      </c>
      <c r="GC204" s="2">
        <f t="shared" si="244"/>
        <v>0.88495757869485214</v>
      </c>
      <c r="GD204" s="2">
        <f t="shared" si="244"/>
        <v>0.89757739035856088</v>
      </c>
      <c r="GE204" s="2">
        <f t="shared" si="244"/>
        <v>0.90141237384387496</v>
      </c>
      <c r="GF204" s="2">
        <f t="shared" si="244"/>
        <v>0.89932437109885965</v>
      </c>
      <c r="GG204" s="2">
        <f t="shared" si="244"/>
        <v>0.89730585592534418</v>
      </c>
      <c r="GH204" s="2">
        <f t="shared" si="244"/>
        <v>0.89433147707721228</v>
      </c>
      <c r="GI204" s="2">
        <f t="shared" si="244"/>
        <v>0.8861277544329067</v>
      </c>
      <c r="GJ204" s="2">
        <f t="shared" si="244"/>
        <v>0.84692466433595415</v>
      </c>
      <c r="GK204" s="2">
        <f t="shared" si="244"/>
        <v>0.80827524903516668</v>
      </c>
      <c r="GM204" s="86">
        <f t="shared" si="245"/>
        <v>2.6840476114523938E-293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7.5456349866853751E-276</v>
      </c>
      <c r="GS204" s="86">
        <f t="shared" si="245"/>
        <v>1.7446714055795376E-167</v>
      </c>
      <c r="GT204" s="86">
        <f t="shared" si="245"/>
        <v>2.2063988059703398E-29</v>
      </c>
      <c r="GU204" s="86">
        <f t="shared" si="245"/>
        <v>2.9691663956895931E-47</v>
      </c>
      <c r="GV204" s="86">
        <f t="shared" si="245"/>
        <v>9.0532735351876956E-71</v>
      </c>
      <c r="GW204" s="86">
        <f t="shared" si="245"/>
        <v>8.0565081592336563E-302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1.6763108197048065E-190</v>
      </c>
      <c r="HD204" s="86">
        <f t="shared" si="181"/>
        <v>1.3293427605738939E-245</v>
      </c>
      <c r="HE204" s="86">
        <f t="shared" si="181"/>
        <v>1.1113774641032459E-218</v>
      </c>
      <c r="HF204" s="86">
        <f t="shared" si="181"/>
        <v>1.2415450793294627E-245</v>
      </c>
      <c r="HG204" s="86">
        <f t="shared" si="181"/>
        <v>0</v>
      </c>
      <c r="HH204" s="86">
        <f t="shared" si="181"/>
        <v>6.7665556950305995E-272</v>
      </c>
      <c r="HI204" s="86">
        <f t="shared" si="241"/>
        <v>2.6409710437300618E-248</v>
      </c>
      <c r="HJ204" s="86">
        <f t="shared" si="241"/>
        <v>7.4247529795478148E-57</v>
      </c>
      <c r="HK204" s="86">
        <f t="shared" si="241"/>
        <v>8.2042253481887722E-55</v>
      </c>
      <c r="HL204" s="86">
        <f t="shared" si="241"/>
        <v>1.2659888367289512E-163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1.8294796911258177E-50</v>
      </c>
      <c r="HT204" s="86">
        <f t="shared" si="246"/>
        <v>2.7760904750870456E-52</v>
      </c>
      <c r="HU204" s="86">
        <f t="shared" si="246"/>
        <v>4.7435473689002422E-56</v>
      </c>
      <c r="HV204" s="86">
        <f t="shared" si="246"/>
        <v>2.0921264509810762E-53</v>
      </c>
      <c r="HW204" s="86">
        <f t="shared" si="246"/>
        <v>5.3241801597288359E-60</v>
      </c>
      <c r="HX204" s="86">
        <f t="shared" si="246"/>
        <v>1.6875355257034179E-72</v>
      </c>
      <c r="HY204" s="86">
        <f t="shared" si="246"/>
        <v>2.515105237916399E-57</v>
      </c>
      <c r="HZ204" s="86">
        <f t="shared" si="246"/>
        <v>8.7029697426368403E-106</v>
      </c>
      <c r="IA204" s="86">
        <f t="shared" si="246"/>
        <v>2.6407362296977484E-114</v>
      </c>
      <c r="IB204" s="86">
        <f t="shared" si="246"/>
        <v>2.502868753137087E-90</v>
      </c>
      <c r="IC204" s="86">
        <f t="shared" si="246"/>
        <v>7.2722725380101154E-69</v>
      </c>
      <c r="ID204" s="86">
        <f t="shared" si="246"/>
        <v>1.3952677321939651E-74</v>
      </c>
      <c r="IE204" s="86">
        <f t="shared" si="246"/>
        <v>1.1198820851788957E-60</v>
      </c>
      <c r="IF204" s="86">
        <f t="shared" si="246"/>
        <v>3.3398920972385919E-68</v>
      </c>
      <c r="IG204" s="86">
        <f t="shared" si="246"/>
        <v>7.2061959282520627E-59</v>
      </c>
      <c r="II204" s="86">
        <f t="shared" si="247"/>
        <v>1.4695237918779979E-2</v>
      </c>
      <c r="IJ204" s="86">
        <f t="shared" si="247"/>
        <v>8.7273016596344163E-3</v>
      </c>
      <c r="IK204" s="86">
        <f t="shared" si="247"/>
        <v>7.1730927142803795E-3</v>
      </c>
      <c r="IL204" s="86">
        <f t="shared" si="247"/>
        <v>9.4426254559034847E-3</v>
      </c>
      <c r="IM204" s="86">
        <f t="shared" si="247"/>
        <v>6.3392145841515233E-3</v>
      </c>
      <c r="IN204" s="86">
        <f t="shared" si="247"/>
        <v>4.3844160959927705E-3</v>
      </c>
      <c r="IO204" s="86">
        <f t="shared" si="247"/>
        <v>9.8947801789211198E-3</v>
      </c>
      <c r="IP204" s="86">
        <f t="shared" si="247"/>
        <v>2.4812017731987466E-4</v>
      </c>
      <c r="IQ204" s="86">
        <f t="shared" si="247"/>
        <v>1.1267827643266599E-4</v>
      </c>
      <c r="IR204" s="86">
        <f t="shared" si="247"/>
        <v>6.9770416304443738E-4</v>
      </c>
      <c r="IS204" s="86">
        <f t="shared" si="247"/>
        <v>3.155693024200826E-3</v>
      </c>
      <c r="IT204" s="86">
        <f t="shared" si="247"/>
        <v>2.2219820869659661E-3</v>
      </c>
      <c r="IU204" s="86">
        <f t="shared" si="247"/>
        <v>6.9986475445405283E-3</v>
      </c>
      <c r="IV204" s="86">
        <f t="shared" si="247"/>
        <v>4.0975213716832014E-3</v>
      </c>
      <c r="IW204" s="86">
        <f t="shared" si="247"/>
        <v>6.7804962604586636E-9</v>
      </c>
      <c r="IY204" s="86">
        <f t="shared" si="248"/>
        <v>1.4695237918779979E-2</v>
      </c>
      <c r="IZ204" s="86">
        <f t="shared" si="248"/>
        <v>8.7273016596344163E-3</v>
      </c>
      <c r="JA204" s="86">
        <f t="shared" si="248"/>
        <v>7.1730927142803795E-3</v>
      </c>
      <c r="JB204" s="86">
        <f t="shared" si="248"/>
        <v>9.4426254559034847E-3</v>
      </c>
      <c r="JC204" s="86">
        <f t="shared" si="248"/>
        <v>6.3392145841515233E-3</v>
      </c>
      <c r="JD204" s="86">
        <f t="shared" si="248"/>
        <v>4.3844160959927705E-3</v>
      </c>
      <c r="JE204" s="86">
        <f t="shared" si="248"/>
        <v>9.8947801789211198E-3</v>
      </c>
      <c r="JF204" s="86">
        <f t="shared" si="248"/>
        <v>2.4812017731987466E-4</v>
      </c>
      <c r="JG204" s="86">
        <f t="shared" si="248"/>
        <v>1.1267827643266599E-4</v>
      </c>
      <c r="JH204" s="86">
        <f t="shared" si="248"/>
        <v>6.9770416304443738E-4</v>
      </c>
      <c r="JI204" s="86">
        <f t="shared" si="248"/>
        <v>3.155693024200826E-3</v>
      </c>
      <c r="JJ204" s="86">
        <f t="shared" si="248"/>
        <v>2.2219820869659661E-3</v>
      </c>
      <c r="JK204" s="86">
        <f t="shared" si="248"/>
        <v>6.9986475445405283E-3</v>
      </c>
      <c r="JL204" s="86">
        <f t="shared" si="248"/>
        <v>4.0975213716832014E-3</v>
      </c>
      <c r="JM204" s="86">
        <f t="shared" si="248"/>
        <v>6.7804962604586636E-9</v>
      </c>
    </row>
    <row r="205" spans="2:273" x14ac:dyDescent="0.25">
      <c r="B205" s="2">
        <v>178</v>
      </c>
      <c r="C205" s="37">
        <v>68.073999999999998</v>
      </c>
      <c r="D205" s="37">
        <v>66.159000000000006</v>
      </c>
      <c r="E205" s="37">
        <v>63.634999999999998</v>
      </c>
      <c r="F205" s="37">
        <v>62.902999999999999</v>
      </c>
      <c r="G205" s="37">
        <v>60.451999999999998</v>
      </c>
      <c r="H205" s="37">
        <v>59.274000000000001</v>
      </c>
      <c r="I205" s="37">
        <v>58.59</v>
      </c>
      <c r="J205" s="37">
        <v>56.262</v>
      </c>
      <c r="K205" s="37">
        <v>56.41</v>
      </c>
      <c r="L205" s="37">
        <v>58.753999999999998</v>
      </c>
      <c r="M205" s="37">
        <v>61.262</v>
      </c>
      <c r="N205" s="37">
        <v>59.984000000000002</v>
      </c>
      <c r="O205" s="37">
        <v>61.491999999999997</v>
      </c>
      <c r="P205" s="37">
        <v>63.366999999999997</v>
      </c>
      <c r="Q205" s="37">
        <v>66.033000000000001</v>
      </c>
      <c r="S205" s="4">
        <f t="shared" si="249"/>
        <v>68.295164733098659</v>
      </c>
      <c r="T205" s="4">
        <f t="shared" si="249"/>
        <v>65.307250893553629</v>
      </c>
      <c r="U205" s="4">
        <f t="shared" si="249"/>
        <v>63.413549634600692</v>
      </c>
      <c r="V205" s="4">
        <f t="shared" si="249"/>
        <v>62.791336546398831</v>
      </c>
      <c r="W205" s="4">
        <f t="shared" si="249"/>
        <v>60.920359171613832</v>
      </c>
      <c r="X205" s="4">
        <f t="shared" si="249"/>
        <v>59.961018113299041</v>
      </c>
      <c r="Y205" s="4">
        <f t="shared" si="249"/>
        <v>58.123795672833161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>
        <f t="shared" si="249"/>
        <v>58.913182693863966</v>
      </c>
      <c r="AD205" s="4">
        <f t="shared" si="249"/>
        <v>57.261713850495177</v>
      </c>
      <c r="AE205" s="4">
        <f t="shared" si="249"/>
        <v>60.118740641228307</v>
      </c>
      <c r="AF205" s="4">
        <f t="shared" si="249"/>
        <v>63.836313251844828</v>
      </c>
      <c r="AG205" s="4">
        <f t="shared" si="249"/>
        <v>66.542375570375128</v>
      </c>
      <c r="AI205" s="4">
        <f t="shared" si="250"/>
        <v>-0.2211647330986608</v>
      </c>
      <c r="AJ205" s="4">
        <f t="shared" si="250"/>
        <v>0.85174910644637691</v>
      </c>
      <c r="AK205" s="4">
        <f t="shared" si="250"/>
        <v>0.22145036539930629</v>
      </c>
      <c r="AL205" s="4">
        <f t="shared" si="250"/>
        <v>0.11166345360116736</v>
      </c>
      <c r="AM205" s="4">
        <f t="shared" si="250"/>
        <v>-0.46835917161383378</v>
      </c>
      <c r="AN205" s="4">
        <f t="shared" si="250"/>
        <v>-0.68701811329903961</v>
      </c>
      <c r="AO205" s="4">
        <f t="shared" si="250"/>
        <v>0.46620432716684235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2.3488173061360342</v>
      </c>
      <c r="AT205" s="4">
        <f t="shared" si="250"/>
        <v>2.7222861495048249</v>
      </c>
      <c r="AU205" s="4">
        <f t="shared" si="250"/>
        <v>1.3732593587716906</v>
      </c>
      <c r="AV205" s="4">
        <f t="shared" si="250"/>
        <v>-0.46931325184483086</v>
      </c>
      <c r="AW205" s="4">
        <f t="shared" si="250"/>
        <v>-0.50937557037512704</v>
      </c>
      <c r="AY205" s="2">
        <f t="shared" si="242"/>
        <v>68.295164732965318</v>
      </c>
      <c r="AZ205" s="2">
        <f t="shared" si="242"/>
        <v>65.307250893551696</v>
      </c>
      <c r="BA205" s="2">
        <f t="shared" si="242"/>
        <v>63.413549634599789</v>
      </c>
      <c r="BB205" s="2">
        <f t="shared" si="242"/>
        <v>62.791336546391456</v>
      </c>
      <c r="BC205" s="2">
        <f t="shared" si="242"/>
        <v>60.920359171613306</v>
      </c>
      <c r="BD205" s="2">
        <f t="shared" si="242"/>
        <v>59.961018113299005</v>
      </c>
      <c r="BE205" s="2">
        <f t="shared" si="242"/>
        <v>58.123795672821323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>
        <f t="shared" si="242"/>
        <v>58.913182693863959</v>
      </c>
      <c r="BJ205" s="2">
        <f t="shared" si="242"/>
        <v>57.261713850495177</v>
      </c>
      <c r="BK205" s="2">
        <f t="shared" si="242"/>
        <v>60.118740641225855</v>
      </c>
      <c r="BL205" s="2">
        <f t="shared" si="242"/>
        <v>63.836313202824897</v>
      </c>
      <c r="BM205" s="2">
        <f t="shared" si="242"/>
        <v>66.542375569922086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66.159000000000006</v>
      </c>
      <c r="CW205" s="2">
        <f t="shared" si="199"/>
        <v>63.634999999999998</v>
      </c>
      <c r="CX205" s="2">
        <f t="shared" si="200"/>
        <v>62.902999999999999</v>
      </c>
      <c r="CY205" s="2">
        <f t="shared" si="201"/>
        <v>60.451999999999998</v>
      </c>
      <c r="CZ205" s="2">
        <f t="shared" si="202"/>
        <v>59.274000000000001</v>
      </c>
      <c r="DA205" s="2">
        <f t="shared" si="203"/>
        <v>58.59</v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>
        <f t="shared" si="207"/>
        <v>61.262</v>
      </c>
      <c r="DF205" s="2">
        <f t="shared" si="208"/>
        <v>59.984000000000002</v>
      </c>
      <c r="DG205" s="2">
        <f t="shared" si="209"/>
        <v>61.491999999999997</v>
      </c>
      <c r="DH205" s="2">
        <f t="shared" si="210"/>
        <v>63.366999999999997</v>
      </c>
      <c r="DI205" s="2">
        <f t="shared" si="211"/>
        <v>66.033000000000001</v>
      </c>
      <c r="DK205" s="2">
        <f t="shared" si="251"/>
        <v>96.006541830262762</v>
      </c>
      <c r="DL205" s="2">
        <f t="shared" si="251"/>
        <v>99.171269405013589</v>
      </c>
      <c r="DM205" s="2">
        <f t="shared" si="251"/>
        <v>88.69422772576263</v>
      </c>
      <c r="DN205" s="2">
        <f t="shared" si="251"/>
        <v>91.287674175512535</v>
      </c>
      <c r="DO205" s="2">
        <f t="shared" si="251"/>
        <v>83.618730761958787</v>
      </c>
      <c r="DP205" s="2">
        <f t="shared" si="251"/>
        <v>31.809392165444805</v>
      </c>
      <c r="DQ205" s="2">
        <f t="shared" si="251"/>
        <v>47.483738052338026</v>
      </c>
      <c r="DR205" s="2">
        <f t="shared" si="251"/>
        <v>105.08973147942157</v>
      </c>
      <c r="DS205" s="2">
        <f t="shared" si="251"/>
        <v>81.397820689655163</v>
      </c>
      <c r="DT205" s="2">
        <f t="shared" si="251"/>
        <v>76.80049098998883</v>
      </c>
      <c r="DU205" s="2">
        <f t="shared" si="251"/>
        <v>55.629867824967832</v>
      </c>
      <c r="DV205" s="2">
        <f t="shared" si="251"/>
        <v>81.381421162052774</v>
      </c>
      <c r="DW205" s="2">
        <f t="shared" si="251"/>
        <v>110.01942936210131</v>
      </c>
      <c r="DX205" s="2">
        <f t="shared" si="251"/>
        <v>87.854053710853748</v>
      </c>
      <c r="DY205" s="2">
        <f t="shared" si="251"/>
        <v>124.19349543937706</v>
      </c>
      <c r="EA205" s="2">
        <f t="shared" si="240"/>
        <v>68.334473793199948</v>
      </c>
      <c r="EB205" s="2">
        <f t="shared" si="240"/>
        <v>62.651558514931381</v>
      </c>
      <c r="EC205" s="2">
        <f t="shared" si="240"/>
        <v>61.968000198968966</v>
      </c>
      <c r="ED205" s="2">
        <f t="shared" si="240"/>
        <v>63.227406431709824</v>
      </c>
      <c r="EE205" s="2">
        <f t="shared" si="240"/>
        <v>60.911574608351451</v>
      </c>
      <c r="EF205" s="2">
        <f t="shared" si="239"/>
        <v>60.478420971420881</v>
      </c>
      <c r="EG205" s="2">
        <f t="shared" si="239"/>
        <v>57.193895392737645</v>
      </c>
      <c r="EH205" s="2">
        <f t="shared" si="239"/>
        <v>51.244718401015213</v>
      </c>
      <c r="EI205" s="2">
        <f t="shared" si="239"/>
        <v>51.591455897655628</v>
      </c>
      <c r="EJ205" s="2">
        <f t="shared" si="239"/>
        <v>56.044315167429552</v>
      </c>
      <c r="EK205" s="2">
        <f t="shared" si="239"/>
        <v>56.7104951357529</v>
      </c>
      <c r="EL205" s="2">
        <f t="shared" si="179"/>
        <v>55.242213721968035</v>
      </c>
      <c r="EM205" s="2">
        <f t="shared" si="179"/>
        <v>57.646306576890467</v>
      </c>
      <c r="EN205" s="2">
        <f t="shared" si="179"/>
        <v>63.746364701973924</v>
      </c>
      <c r="EO205" s="2">
        <f t="shared" si="179"/>
        <v>67.910491995599386</v>
      </c>
      <c r="EQ205" s="2">
        <f t="shared" si="252"/>
        <v>68.290336871087106</v>
      </c>
      <c r="ER205" s="2">
        <f t="shared" si="252"/>
        <v>65.567940573397692</v>
      </c>
      <c r="ES205" s="2">
        <f t="shared" si="252"/>
        <v>63.560387070823353</v>
      </c>
      <c r="ET205" s="2">
        <f t="shared" si="252"/>
        <v>62.744227086855474</v>
      </c>
      <c r="EU205" s="2">
        <f t="shared" si="252"/>
        <v>60.921186164023567</v>
      </c>
      <c r="EV205" s="2">
        <f t="shared" si="252"/>
        <v>59.899597871156971</v>
      </c>
      <c r="EW205" s="2">
        <f t="shared" si="252"/>
        <v>58.234106674080493</v>
      </c>
      <c r="EX205" s="2">
        <f t="shared" si="252"/>
        <v>54.227644100614995</v>
      </c>
      <c r="EY205" s="2">
        <f t="shared" si="252"/>
        <v>53.840911437463575</v>
      </c>
      <c r="EZ205" s="2">
        <f t="shared" si="252"/>
        <v>57.094587738000314</v>
      </c>
      <c r="FA205" s="2">
        <f t="shared" si="252"/>
        <v>59.143099651743015</v>
      </c>
      <c r="FB205" s="2">
        <f t="shared" si="252"/>
        <v>57.479169285949354</v>
      </c>
      <c r="FC205" s="2">
        <f t="shared" si="252"/>
        <v>60.408203285275597</v>
      </c>
      <c r="FD205" s="2">
        <f t="shared" si="252"/>
        <v>63.850978300688986</v>
      </c>
      <c r="FE205" s="2">
        <f t="shared" si="252"/>
        <v>66.245963691386549</v>
      </c>
      <c r="FG205" s="2">
        <f t="shared" si="253"/>
        <v>0.99999554388457501</v>
      </c>
      <c r="FH205" s="2">
        <f t="shared" si="253"/>
        <v>0.99999591294246759</v>
      </c>
      <c r="FI205" s="2">
        <f t="shared" si="253"/>
        <v>0.99999597146529373</v>
      </c>
      <c r="FJ205" s="2">
        <f t="shared" si="253"/>
        <v>0.99999543182428219</v>
      </c>
      <c r="FK205" s="2">
        <f t="shared" si="253"/>
        <v>0.99999538923279896</v>
      </c>
      <c r="FL205" s="2">
        <f t="shared" si="253"/>
        <v>0.99999497845303276</v>
      </c>
      <c r="FM205" s="2">
        <f t="shared" si="253"/>
        <v>0.99999422802694049</v>
      </c>
      <c r="FN205" s="2">
        <f t="shared" si="253"/>
        <v>0.99999357885572115</v>
      </c>
      <c r="FO205" s="2">
        <f t="shared" si="253"/>
        <v>0.99999314425114294</v>
      </c>
      <c r="FP205" s="2">
        <f t="shared" si="253"/>
        <v>0.99999335918629795</v>
      </c>
      <c r="FQ205" s="2">
        <f t="shared" si="253"/>
        <v>0.99999426506890277</v>
      </c>
      <c r="FR205" s="2">
        <f t="shared" si="253"/>
        <v>0.99999445170869905</v>
      </c>
      <c r="FS205" s="2">
        <f t="shared" si="253"/>
        <v>0.99999482866234879</v>
      </c>
      <c r="FT205" s="2">
        <f t="shared" si="253"/>
        <v>0.9999942332639179</v>
      </c>
      <c r="FU205" s="2">
        <f t="shared" si="253"/>
        <v>0.99999348826095114</v>
      </c>
      <c r="FW205" s="2">
        <f t="shared" si="244"/>
        <v>0.89341005843212307</v>
      </c>
      <c r="FX205" s="2">
        <f t="shared" si="244"/>
        <v>0.9105607794944951</v>
      </c>
      <c r="FY205" s="2">
        <f t="shared" si="244"/>
        <v>0.90772022405108455</v>
      </c>
      <c r="FZ205" s="2">
        <f t="shared" si="244"/>
        <v>0.9027663831192938</v>
      </c>
      <c r="GA205" s="2">
        <f t="shared" si="244"/>
        <v>0.90306565837311048</v>
      </c>
      <c r="GB205" s="2">
        <f t="shared" si="244"/>
        <v>0.89363899784127865</v>
      </c>
      <c r="GC205" s="2">
        <f t="shared" si="244"/>
        <v>0.89400715367145067</v>
      </c>
      <c r="GD205" s="2">
        <f t="shared" si="244"/>
        <v>0.90573999112261405</v>
      </c>
      <c r="GE205" s="2">
        <f t="shared" si="244"/>
        <v>0.90930022822651302</v>
      </c>
      <c r="GF205" s="2">
        <f t="shared" si="244"/>
        <v>0.90736211507047926</v>
      </c>
      <c r="GG205" s="2">
        <f t="shared" si="244"/>
        <v>0.90548781807950129</v>
      </c>
      <c r="GH205" s="2">
        <f t="shared" si="244"/>
        <v>0.90272472690331451</v>
      </c>
      <c r="GI205" s="2">
        <f t="shared" si="244"/>
        <v>0.89509619158751497</v>
      </c>
      <c r="GJ205" s="2">
        <f t="shared" si="244"/>
        <v>0.85848760843724981</v>
      </c>
      <c r="GK205" s="2">
        <f t="shared" si="244"/>
        <v>0.82214458140787083</v>
      </c>
      <c r="GM205" s="86">
        <f t="shared" si="245"/>
        <v>1.7532688592514632E-298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1.0968551892615549E-280</v>
      </c>
      <c r="GS205" s="86">
        <f t="shared" si="245"/>
        <v>2.0147232772762144E-170</v>
      </c>
      <c r="GT205" s="86">
        <f t="shared" si="245"/>
        <v>7.2360641717645916E-30</v>
      </c>
      <c r="GU205" s="86">
        <f t="shared" si="245"/>
        <v>4.7437622841058865E-48</v>
      </c>
      <c r="GV205" s="86">
        <f t="shared" si="245"/>
        <v>5.6314666515713619E-72</v>
      </c>
      <c r="GW205" s="86">
        <f t="shared" si="245"/>
        <v>4.0286252214331431E-307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9.2880619703192647E-195</v>
      </c>
      <c r="HD205" s="86">
        <f t="shared" si="181"/>
        <v>3.9292706241074082E-251</v>
      </c>
      <c r="HE205" s="86">
        <f t="shared" si="181"/>
        <v>1.4788300952667208E-223</v>
      </c>
      <c r="HF205" s="86">
        <f t="shared" si="181"/>
        <v>4.2805598689766787E-251</v>
      </c>
      <c r="HG205" s="86">
        <f t="shared" si="181"/>
        <v>0</v>
      </c>
      <c r="HH205" s="86">
        <f t="shared" si="181"/>
        <v>6.7851329786017815E-278</v>
      </c>
      <c r="HI205" s="86">
        <f t="shared" si="241"/>
        <v>8.1286326247796464E-254</v>
      </c>
      <c r="HJ205" s="86">
        <f t="shared" si="241"/>
        <v>4.5620199682325498E-58</v>
      </c>
      <c r="HK205" s="86">
        <f t="shared" si="241"/>
        <v>5.6305192368251404E-56</v>
      </c>
      <c r="HL205" s="86">
        <f t="shared" si="241"/>
        <v>3.3798793368272744E-167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2.1187053017262613E-52</v>
      </c>
      <c r="HT205" s="86">
        <f t="shared" si="246"/>
        <v>3.232731588920915E-54</v>
      </c>
      <c r="HU205" s="86">
        <f t="shared" si="246"/>
        <v>3.8825383243932102E-58</v>
      </c>
      <c r="HV205" s="86">
        <f t="shared" si="246"/>
        <v>2.0032763000006133E-55</v>
      </c>
      <c r="HW205" s="86">
        <f t="shared" si="246"/>
        <v>2.9948801099428165E-62</v>
      </c>
      <c r="HX205" s="86">
        <f t="shared" si="246"/>
        <v>3.2319646294511555E-75</v>
      </c>
      <c r="HY205" s="86">
        <f t="shared" si="246"/>
        <v>1.6674726728772978E-59</v>
      </c>
      <c r="HZ205" s="86">
        <f t="shared" si="246"/>
        <v>9.2433600122374787E-110</v>
      </c>
      <c r="IA205" s="86">
        <f t="shared" si="246"/>
        <v>1.4122151685026498E-118</v>
      </c>
      <c r="IB205" s="86">
        <f t="shared" si="246"/>
        <v>1.0833554157642961E-93</v>
      </c>
      <c r="IC205" s="86">
        <f t="shared" si="246"/>
        <v>1.9261173997851587E-71</v>
      </c>
      <c r="ID205" s="86">
        <f t="shared" si="246"/>
        <v>2.0984294992399772E-77</v>
      </c>
      <c r="IE205" s="86">
        <f t="shared" si="246"/>
        <v>5.2147901694431406E-63</v>
      </c>
      <c r="IF205" s="86">
        <f t="shared" si="246"/>
        <v>5.5940545001307504E-71</v>
      </c>
      <c r="IG205" s="86">
        <f t="shared" si="246"/>
        <v>2.4360827865009104E-61</v>
      </c>
      <c r="II205" s="86">
        <f t="shared" si="247"/>
        <v>1.0763476887455123E-2</v>
      </c>
      <c r="IJ205" s="86">
        <f t="shared" si="247"/>
        <v>6.3152006561952101E-3</v>
      </c>
      <c r="IK205" s="86">
        <f t="shared" si="247"/>
        <v>5.0854609958772756E-3</v>
      </c>
      <c r="IL205" s="86">
        <f t="shared" si="247"/>
        <v>6.779061774846289E-3</v>
      </c>
      <c r="IM205" s="86">
        <f t="shared" si="247"/>
        <v>4.410545114695714E-3</v>
      </c>
      <c r="IN205" s="86">
        <f t="shared" si="247"/>
        <v>2.9017845392340781E-3</v>
      </c>
      <c r="IO205" s="86">
        <f t="shared" si="247"/>
        <v>7.0192064359218065E-3</v>
      </c>
      <c r="IP205" s="86">
        <f t="shared" si="247"/>
        <v>1.3362876382048782E-4</v>
      </c>
      <c r="IQ205" s="86">
        <f t="shared" si="247"/>
        <v>5.7646104981972426E-5</v>
      </c>
      <c r="IR205" s="86">
        <f t="shared" si="247"/>
        <v>4.1073596717820549E-4</v>
      </c>
      <c r="IS205" s="86">
        <f t="shared" si="247"/>
        <v>2.0868351365802701E-3</v>
      </c>
      <c r="IT205" s="86">
        <f t="shared" si="247"/>
        <v>1.4190563265134967E-3</v>
      </c>
      <c r="IU205" s="86">
        <f t="shared" si="247"/>
        <v>4.8328131599800345E-3</v>
      </c>
      <c r="IV205" s="86">
        <f t="shared" si="247"/>
        <v>2.4854604633649229E-3</v>
      </c>
      <c r="IW205" s="86">
        <f t="shared" si="247"/>
        <v>6.9600642500628063E-10</v>
      </c>
      <c r="IY205" s="86">
        <f t="shared" si="248"/>
        <v>1.0763476887455123E-2</v>
      </c>
      <c r="IZ205" s="86">
        <f t="shared" si="248"/>
        <v>6.3152006561952101E-3</v>
      </c>
      <c r="JA205" s="86">
        <f t="shared" si="248"/>
        <v>5.0854609958772756E-3</v>
      </c>
      <c r="JB205" s="86">
        <f t="shared" si="248"/>
        <v>6.779061774846289E-3</v>
      </c>
      <c r="JC205" s="86">
        <f t="shared" si="248"/>
        <v>4.410545114695714E-3</v>
      </c>
      <c r="JD205" s="86">
        <f t="shared" si="248"/>
        <v>2.9017845392340781E-3</v>
      </c>
      <c r="JE205" s="86">
        <f t="shared" si="248"/>
        <v>7.0192064359218065E-3</v>
      </c>
      <c r="JF205" s="86">
        <f t="shared" si="248"/>
        <v>1.3362876382048782E-4</v>
      </c>
      <c r="JG205" s="86">
        <f t="shared" si="248"/>
        <v>5.7646104981972426E-5</v>
      </c>
      <c r="JH205" s="86">
        <f t="shared" si="248"/>
        <v>4.1073596717820549E-4</v>
      </c>
      <c r="JI205" s="86">
        <f t="shared" si="248"/>
        <v>2.0868351365802701E-3</v>
      </c>
      <c r="JJ205" s="86">
        <f t="shared" si="248"/>
        <v>1.4190563265134967E-3</v>
      </c>
      <c r="JK205" s="86">
        <f t="shared" si="248"/>
        <v>4.8328131599800345E-3</v>
      </c>
      <c r="JL205" s="86">
        <f t="shared" si="248"/>
        <v>2.4854604633649229E-3</v>
      </c>
      <c r="JM205" s="86">
        <f t="shared" si="248"/>
        <v>6.9600642500628063E-10</v>
      </c>
    </row>
    <row r="206" spans="2:273" x14ac:dyDescent="0.25">
      <c r="B206" s="2">
        <v>179</v>
      </c>
      <c r="C206" s="37">
        <v>68.778000000000006</v>
      </c>
      <c r="D206" s="37">
        <v>66.793999999999997</v>
      </c>
      <c r="E206" s="37">
        <v>63.777999999999999</v>
      </c>
      <c r="F206" s="37">
        <v>62.161000000000001</v>
      </c>
      <c r="G206" s="37">
        <v>61.435000000000002</v>
      </c>
      <c r="H206" s="37">
        <v>59.984000000000002</v>
      </c>
      <c r="I206" s="37">
        <v>59.048999999999999</v>
      </c>
      <c r="J206" s="37">
        <v>57.360999999999997</v>
      </c>
      <c r="K206" s="37">
        <v>57.59</v>
      </c>
      <c r="L206" s="37">
        <v>59.377000000000002</v>
      </c>
      <c r="M206" s="37">
        <v>60.115000000000002</v>
      </c>
      <c r="N206" s="37">
        <v>58.968000000000004</v>
      </c>
      <c r="O206" s="37">
        <v>62</v>
      </c>
      <c r="P206" s="37">
        <v>64.066999999999993</v>
      </c>
      <c r="Q206" s="37">
        <v>65.3</v>
      </c>
      <c r="S206" s="4">
        <f t="shared" si="249"/>
        <v>68.227271336721969</v>
      </c>
      <c r="T206" s="4">
        <f t="shared" si="249"/>
        <v>65.236246255519816</v>
      </c>
      <c r="U206" s="4">
        <f t="shared" si="249"/>
        <v>63.334533853831218</v>
      </c>
      <c r="V206" s="4">
        <f t="shared" si="249"/>
        <v>62.710224185645849</v>
      </c>
      <c r="W206" s="4">
        <f t="shared" si="249"/>
        <v>60.831523924050657</v>
      </c>
      <c r="X206" s="4">
        <f t="shared" si="249"/>
        <v>59.880701459349851</v>
      </c>
      <c r="Y206" s="4">
        <f t="shared" si="249"/>
        <v>58.034275569599785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>
        <f t="shared" si="249"/>
        <v>58.756930900181324</v>
      </c>
      <c r="AD206" s="4" t="e">
        <f t="shared" si="249"/>
        <v>#N/A</v>
      </c>
      <c r="AE206" s="4">
        <f t="shared" si="249"/>
        <v>60.028004263057028</v>
      </c>
      <c r="AF206" s="4">
        <f t="shared" si="249"/>
        <v>63.702787180767977</v>
      </c>
      <c r="AG206" s="4">
        <f t="shared" si="249"/>
        <v>66.381645516838915</v>
      </c>
      <c r="AI206" s="4">
        <f t="shared" si="250"/>
        <v>0.55072866327803638</v>
      </c>
      <c r="AJ206" s="4">
        <f t="shared" si="250"/>
        <v>1.5577537444801806</v>
      </c>
      <c r="AK206" s="4">
        <f t="shared" si="250"/>
        <v>0.44346614616878099</v>
      </c>
      <c r="AL206" s="4">
        <f t="shared" si="250"/>
        <v>-0.54922418564584774</v>
      </c>
      <c r="AM206" s="4">
        <f t="shared" si="250"/>
        <v>0.60347607594934516</v>
      </c>
      <c r="AN206" s="4">
        <f t="shared" si="250"/>
        <v>0.10329854065015098</v>
      </c>
      <c r="AO206" s="4">
        <f t="shared" si="250"/>
        <v>1.0147244304002143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1.3580690998186782</v>
      </c>
      <c r="AT206" s="4">
        <f t="shared" si="250"/>
        <v>0</v>
      </c>
      <c r="AU206" s="4">
        <f t="shared" si="250"/>
        <v>1.9719957369429721</v>
      </c>
      <c r="AV206" s="4">
        <f t="shared" si="250"/>
        <v>0.36421281923201576</v>
      </c>
      <c r="AW206" s="4">
        <f t="shared" si="250"/>
        <v>-1.0816455168389183</v>
      </c>
      <c r="AY206" s="2">
        <f t="shared" si="242"/>
        <v>68.227271336704675</v>
      </c>
      <c r="AZ206" s="2">
        <f t="shared" si="242"/>
        <v>65.236246255519589</v>
      </c>
      <c r="BA206" s="2">
        <f t="shared" si="242"/>
        <v>63.334533853831125</v>
      </c>
      <c r="BB206" s="2">
        <f t="shared" si="242"/>
        <v>62.710224185645025</v>
      </c>
      <c r="BC206" s="2">
        <f t="shared" si="242"/>
        <v>60.831523924050607</v>
      </c>
      <c r="BD206" s="2">
        <f t="shared" si="242"/>
        <v>59.880701459349851</v>
      </c>
      <c r="BE206" s="2">
        <f t="shared" si="242"/>
        <v>58.034275569598563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>
        <f t="shared" si="242"/>
        <v>58.756930900181324</v>
      </c>
      <c r="BJ206" s="2" t="e">
        <f t="shared" si="242"/>
        <v>#N/A</v>
      </c>
      <c r="BK206" s="2">
        <f t="shared" si="242"/>
        <v>60.028004263056822</v>
      </c>
      <c r="BL206" s="2">
        <f t="shared" si="242"/>
        <v>63.702787174074359</v>
      </c>
      <c r="BM206" s="2">
        <f t="shared" si="242"/>
        <v>66.381645516814416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68.778000000000006</v>
      </c>
      <c r="CV206" s="2">
        <f t="shared" si="198"/>
        <v>66.793999999999997</v>
      </c>
      <c r="CW206" s="2">
        <f t="shared" si="199"/>
        <v>63.777999999999999</v>
      </c>
      <c r="CX206" s="2">
        <f t="shared" si="200"/>
        <v>62.161000000000001</v>
      </c>
      <c r="CY206" s="2">
        <f t="shared" si="201"/>
        <v>61.435000000000002</v>
      </c>
      <c r="CZ206" s="2">
        <f t="shared" si="202"/>
        <v>59.984000000000002</v>
      </c>
      <c r="DA206" s="2">
        <f t="shared" si="203"/>
        <v>59.048999999999999</v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>
        <f t="shared" si="207"/>
        <v>60.115000000000002</v>
      </c>
      <c r="DF206" s="2" t="str">
        <f t="shared" si="208"/>
        <v/>
      </c>
      <c r="DG206" s="2">
        <f t="shared" si="209"/>
        <v>62</v>
      </c>
      <c r="DH206" s="2">
        <f t="shared" si="210"/>
        <v>64.066999999999993</v>
      </c>
      <c r="DI206" s="2">
        <f t="shared" si="211"/>
        <v>65.3</v>
      </c>
      <c r="DK206" s="2">
        <f t="shared" si="251"/>
        <v>96.06566158260344</v>
      </c>
      <c r="DL206" s="2">
        <f t="shared" si="251"/>
        <v>99.264273935366958</v>
      </c>
      <c r="DM206" s="2">
        <f t="shared" si="251"/>
        <v>88.733520688613737</v>
      </c>
      <c r="DN206" s="2">
        <f t="shared" si="251"/>
        <v>91.370927477513987</v>
      </c>
      <c r="DO206" s="2">
        <f t="shared" si="251"/>
        <v>83.648783999135674</v>
      </c>
      <c r="DP206" s="2">
        <f t="shared" si="251"/>
        <v>31.482603020024087</v>
      </c>
      <c r="DQ206" s="2">
        <f t="shared" si="251"/>
        <v>47.232110510510481</v>
      </c>
      <c r="DR206" s="2">
        <f t="shared" si="251"/>
        <v>105.24283959955505</v>
      </c>
      <c r="DS206" s="2">
        <f t="shared" si="251"/>
        <v>81.395620689655161</v>
      </c>
      <c r="DT206" s="2">
        <f t="shared" si="251"/>
        <v>76.762586429365925</v>
      </c>
      <c r="DU206" s="2">
        <f t="shared" si="251"/>
        <v>55.45248288288289</v>
      </c>
      <c r="DV206" s="2">
        <f t="shared" si="251"/>
        <v>81.385456833351611</v>
      </c>
      <c r="DW206" s="2">
        <f t="shared" si="251"/>
        <v>110.21459971857411</v>
      </c>
      <c r="DX206" s="2">
        <f t="shared" si="251"/>
        <v>87.883307507507539</v>
      </c>
      <c r="DY206" s="2">
        <f t="shared" si="251"/>
        <v>124.48767341490543</v>
      </c>
      <c r="EA206" s="2">
        <f t="shared" si="240"/>
        <v>68.267576409682377</v>
      </c>
      <c r="EB206" s="2">
        <f t="shared" si="240"/>
        <v>62.518845314630809</v>
      </c>
      <c r="EC206" s="2">
        <f t="shared" si="240"/>
        <v>61.855101564619687</v>
      </c>
      <c r="ED206" s="2">
        <f t="shared" si="240"/>
        <v>63.156682546508371</v>
      </c>
      <c r="EE206" s="2">
        <f t="shared" si="240"/>
        <v>60.822537729274686</v>
      </c>
      <c r="EF206" s="2">
        <f t="shared" si="239"/>
        <v>60.410956757585609</v>
      </c>
      <c r="EG206" s="2">
        <f t="shared" si="239"/>
        <v>57.081405947501025</v>
      </c>
      <c r="EH206" s="2">
        <f t="shared" si="239"/>
        <v>51.039798096446688</v>
      </c>
      <c r="EI206" s="2">
        <f t="shared" si="239"/>
        <v>51.349558043092372</v>
      </c>
      <c r="EJ206" s="2">
        <f t="shared" si="239"/>
        <v>55.855107158743586</v>
      </c>
      <c r="EK206" s="2">
        <f t="shared" si="239"/>
        <v>56.502839591347481</v>
      </c>
      <c r="EL206" s="2">
        <f t="shared" si="179"/>
        <v>55.066939021298964</v>
      </c>
      <c r="EM206" s="2">
        <f t="shared" si="179"/>
        <v>57.495220020287846</v>
      </c>
      <c r="EN206" s="2">
        <f t="shared" si="179"/>
        <v>63.61036976551037</v>
      </c>
      <c r="EO206" s="2">
        <f t="shared" si="179"/>
        <v>67.789006359308658</v>
      </c>
      <c r="EQ206" s="2">
        <f t="shared" si="252"/>
        <v>68.222760511709851</v>
      </c>
      <c r="ER206" s="2">
        <f t="shared" si="252"/>
        <v>65.479526283889157</v>
      </c>
      <c r="ES206" s="2">
        <f t="shared" si="252"/>
        <v>63.471592936042427</v>
      </c>
      <c r="ET206" s="2">
        <f t="shared" si="252"/>
        <v>62.666239798541326</v>
      </c>
      <c r="EU206" s="2">
        <f t="shared" si="252"/>
        <v>60.832298240689774</v>
      </c>
      <c r="EV206" s="2">
        <f t="shared" si="252"/>
        <v>59.823290372587536</v>
      </c>
      <c r="EW206" s="2">
        <f t="shared" si="252"/>
        <v>58.137364290970936</v>
      </c>
      <c r="EX206" s="2">
        <f t="shared" si="252"/>
        <v>54.072800713761978</v>
      </c>
      <c r="EY206" s="2">
        <f t="shared" si="252"/>
        <v>53.636898101187498</v>
      </c>
      <c r="EZ206" s="2">
        <f t="shared" si="252"/>
        <v>56.921781644176988</v>
      </c>
      <c r="FA206" s="2">
        <f t="shared" si="252"/>
        <v>58.971510711704283</v>
      </c>
      <c r="FB206" s="2">
        <f t="shared" si="252"/>
        <v>57.335927375398576</v>
      </c>
      <c r="FC206" s="2">
        <f t="shared" si="252"/>
        <v>60.298448671360426</v>
      </c>
      <c r="FD206" s="2">
        <f t="shared" si="252"/>
        <v>63.716533904961807</v>
      </c>
      <c r="FE206" s="2">
        <f t="shared" si="252"/>
        <v>66.103575299752222</v>
      </c>
      <c r="FG206" s="2">
        <f t="shared" si="253"/>
        <v>0.99999593597283754</v>
      </c>
      <c r="FH206" s="2">
        <f t="shared" si="253"/>
        <v>0.99999627255788892</v>
      </c>
      <c r="FI206" s="2">
        <f t="shared" si="253"/>
        <v>0.99999632593137877</v>
      </c>
      <c r="FJ206" s="2">
        <f t="shared" si="253"/>
        <v>0.99999583377255474</v>
      </c>
      <c r="FK206" s="2">
        <f t="shared" si="253"/>
        <v>0.99999579492862889</v>
      </c>
      <c r="FL206" s="2">
        <f t="shared" si="253"/>
        <v>0.99999542029271205</v>
      </c>
      <c r="FM206" s="2">
        <f t="shared" si="253"/>
        <v>0.99999473589533183</v>
      </c>
      <c r="FN206" s="2">
        <f t="shared" si="253"/>
        <v>0.99999414384350804</v>
      </c>
      <c r="FO206" s="2">
        <f t="shared" si="253"/>
        <v>0.99999374747895875</v>
      </c>
      <c r="FP206" s="2">
        <f t="shared" si="253"/>
        <v>0.99999394350238269</v>
      </c>
      <c r="FQ206" s="2">
        <f t="shared" si="253"/>
        <v>0.99999476967803713</v>
      </c>
      <c r="FR206" s="2">
        <f t="shared" si="253"/>
        <v>0.9999949398957233</v>
      </c>
      <c r="FS206" s="2">
        <f t="shared" si="253"/>
        <v>0.99999528368186208</v>
      </c>
      <c r="FT206" s="2">
        <f t="shared" si="253"/>
        <v>0.99999474067151672</v>
      </c>
      <c r="FU206" s="2">
        <f t="shared" si="253"/>
        <v>0.99999406122000167</v>
      </c>
      <c r="FW206" s="2">
        <f t="shared" si="244"/>
        <v>0.9018684658665983</v>
      </c>
      <c r="FX206" s="2">
        <f t="shared" si="244"/>
        <v>0.91778344328380035</v>
      </c>
      <c r="FY206" s="2">
        <f t="shared" si="244"/>
        <v>0.91515090164269042</v>
      </c>
      <c r="FZ206" s="2">
        <f t="shared" si="244"/>
        <v>0.91055665452500334</v>
      </c>
      <c r="GA206" s="2">
        <f t="shared" si="244"/>
        <v>0.91083432036968759</v>
      </c>
      <c r="GB206" s="2">
        <f t="shared" si="244"/>
        <v>0.90208122903789556</v>
      </c>
      <c r="GC206" s="2">
        <f t="shared" si="244"/>
        <v>0.9024233538307036</v>
      </c>
      <c r="GD206" s="2">
        <f t="shared" si="244"/>
        <v>0.9133148961518246</v>
      </c>
      <c r="GE206" s="2">
        <f t="shared" si="244"/>
        <v>0.91661536587210302</v>
      </c>
      <c r="GF206" s="2">
        <f t="shared" si="244"/>
        <v>0.9148189227977056</v>
      </c>
      <c r="GG206" s="2">
        <f t="shared" si="244"/>
        <v>0.91308104346107322</v>
      </c>
      <c r="GH206" s="2">
        <f t="shared" si="244"/>
        <v>0.91051800496003099</v>
      </c>
      <c r="GI206" s="2">
        <f t="shared" si="244"/>
        <v>0.90343525863767216</v>
      </c>
      <c r="GJ206" s="2">
        <f t="shared" si="244"/>
        <v>0.86931189465693481</v>
      </c>
      <c r="GK206" s="2">
        <f t="shared" si="244"/>
        <v>0.83521515485454534</v>
      </c>
      <c r="GM206" s="86">
        <f t="shared" si="245"/>
        <v>1.0308810848961435E-303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1.4464052449441498E-285</v>
      </c>
      <c r="GS206" s="86">
        <f t="shared" si="245"/>
        <v>2.1924675629846265E-173</v>
      </c>
      <c r="GT206" s="86">
        <f t="shared" si="245"/>
        <v>2.3506667104729623E-30</v>
      </c>
      <c r="GU206" s="86">
        <f t="shared" si="245"/>
        <v>7.4603811586232486E-49</v>
      </c>
      <c r="GV206" s="86">
        <f t="shared" si="245"/>
        <v>3.4200807586769622E-73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4.6138386074563386E-199</v>
      </c>
      <c r="HD206" s="86">
        <f t="shared" si="181"/>
        <v>1.0069570836556545E-256</v>
      </c>
      <c r="HE206" s="86">
        <f t="shared" si="181"/>
        <v>1.7370074020715097E-228</v>
      </c>
      <c r="HF206" s="86">
        <f t="shared" si="181"/>
        <v>1.2839605015117321E-256</v>
      </c>
      <c r="HG206" s="86">
        <f t="shared" si="181"/>
        <v>0</v>
      </c>
      <c r="HH206" s="86">
        <f t="shared" si="181"/>
        <v>5.8462859057927012E-284</v>
      </c>
      <c r="HI206" s="86">
        <f t="shared" si="241"/>
        <v>2.1744700776923058E-259</v>
      </c>
      <c r="HJ206" s="86">
        <f t="shared" si="241"/>
        <v>2.7198468935127873E-59</v>
      </c>
      <c r="HK206" s="86">
        <f t="shared" si="241"/>
        <v>3.7542958264174006E-57</v>
      </c>
      <c r="HL206" s="86">
        <f t="shared" si="241"/>
        <v>8.2487743368702895E-171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2.2509761464484945E-54</v>
      </c>
      <c r="HT206" s="86">
        <f t="shared" si="246"/>
        <v>3.4646477410252697E-56</v>
      </c>
      <c r="HU206" s="86">
        <f t="shared" si="246"/>
        <v>2.9042403829519954E-60</v>
      </c>
      <c r="HV206" s="86">
        <f t="shared" si="246"/>
        <v>1.7557750817744185E-57</v>
      </c>
      <c r="HW206" s="86">
        <f t="shared" si="246"/>
        <v>1.5280061734948734E-64</v>
      </c>
      <c r="HX206" s="86">
        <f t="shared" si="246"/>
        <v>5.5039759373077444E-78</v>
      </c>
      <c r="HY206" s="86">
        <f t="shared" si="246"/>
        <v>1.00448865958637E-61</v>
      </c>
      <c r="HZ206" s="86">
        <f t="shared" si="246"/>
        <v>8.2731936137425186E-114</v>
      </c>
      <c r="IA206" s="86">
        <f t="shared" si="246"/>
        <v>6.2901281559103927E-123</v>
      </c>
      <c r="IB206" s="86">
        <f t="shared" si="246"/>
        <v>4.0607175836862334E-97</v>
      </c>
      <c r="IC206" s="86">
        <f t="shared" si="246"/>
        <v>4.5643062809802043E-74</v>
      </c>
      <c r="ID206" s="86">
        <f t="shared" si="246"/>
        <v>2.7905024561784263E-80</v>
      </c>
      <c r="IE206" s="86">
        <f t="shared" si="246"/>
        <v>2.1893294177453707E-65</v>
      </c>
      <c r="IF206" s="86">
        <f t="shared" si="246"/>
        <v>8.2259518998637361E-74</v>
      </c>
      <c r="IG206" s="86">
        <f t="shared" si="246"/>
        <v>7.3058195191459463E-64</v>
      </c>
      <c r="II206" s="86">
        <f t="shared" si="247"/>
        <v>7.7962906292563042E-3</v>
      </c>
      <c r="IJ206" s="86">
        <f t="shared" si="247"/>
        <v>4.5206274913941E-3</v>
      </c>
      <c r="IK206" s="86">
        <f t="shared" si="247"/>
        <v>3.5632693845633672E-3</v>
      </c>
      <c r="IL206" s="86">
        <f t="shared" si="247"/>
        <v>4.8111205009775532E-3</v>
      </c>
      <c r="IM206" s="86">
        <f t="shared" si="247"/>
        <v>3.0297466985314842E-3</v>
      </c>
      <c r="IN206" s="86">
        <f t="shared" si="247"/>
        <v>1.8911279289157274E-3</v>
      </c>
      <c r="IO206" s="86">
        <f t="shared" si="247"/>
        <v>4.9176598884260181E-3</v>
      </c>
      <c r="IP206" s="86">
        <f t="shared" si="247"/>
        <v>7.0333922126399496E-5</v>
      </c>
      <c r="IQ206" s="86">
        <f t="shared" si="247"/>
        <v>2.8774106967312252E-5</v>
      </c>
      <c r="IR206" s="86">
        <f t="shared" si="247"/>
        <v>2.3720187274273182E-4</v>
      </c>
      <c r="IS206" s="86">
        <f t="shared" si="247"/>
        <v>1.3599224285036975E-3</v>
      </c>
      <c r="IT206" s="86">
        <f t="shared" si="247"/>
        <v>8.9164585885015012E-4</v>
      </c>
      <c r="IU206" s="86">
        <f t="shared" si="247"/>
        <v>3.2923699275098756E-3</v>
      </c>
      <c r="IV206" s="86">
        <f t="shared" si="247"/>
        <v>1.4744941052194183E-3</v>
      </c>
      <c r="IW206" s="86">
        <f t="shared" si="247"/>
        <v>6.2417610948963538E-11</v>
      </c>
      <c r="IY206" s="86">
        <f t="shared" si="248"/>
        <v>7.7962906292563042E-3</v>
      </c>
      <c r="IZ206" s="86">
        <f t="shared" si="248"/>
        <v>4.5206274913941E-3</v>
      </c>
      <c r="JA206" s="86">
        <f t="shared" si="248"/>
        <v>3.5632693845633672E-3</v>
      </c>
      <c r="JB206" s="86">
        <f t="shared" si="248"/>
        <v>4.8111205009775532E-3</v>
      </c>
      <c r="JC206" s="86">
        <f t="shared" si="248"/>
        <v>3.0297466985314842E-3</v>
      </c>
      <c r="JD206" s="86">
        <f t="shared" si="248"/>
        <v>1.8911279289157274E-3</v>
      </c>
      <c r="JE206" s="86">
        <f t="shared" si="248"/>
        <v>4.9176598884260181E-3</v>
      </c>
      <c r="JF206" s="86">
        <f t="shared" si="248"/>
        <v>7.0333922126399496E-5</v>
      </c>
      <c r="JG206" s="86">
        <f t="shared" si="248"/>
        <v>2.8774106967312252E-5</v>
      </c>
      <c r="JH206" s="86">
        <f t="shared" si="248"/>
        <v>2.3720187274273182E-4</v>
      </c>
      <c r="JI206" s="86">
        <f t="shared" si="248"/>
        <v>1.3599224285036975E-3</v>
      </c>
      <c r="JJ206" s="86">
        <f t="shared" si="248"/>
        <v>8.9164585885015012E-4</v>
      </c>
      <c r="JK206" s="86">
        <f t="shared" si="248"/>
        <v>3.2923699275098756E-3</v>
      </c>
      <c r="JL206" s="86">
        <f t="shared" si="248"/>
        <v>1.4744941052194183E-3</v>
      </c>
      <c r="JM206" s="86">
        <f t="shared" si="248"/>
        <v>6.2417610948963538E-11</v>
      </c>
    </row>
    <row r="207" spans="2:273" x14ac:dyDescent="0.25">
      <c r="B207" s="2">
        <v>180</v>
      </c>
      <c r="C207" s="37">
        <v>67.444000000000003</v>
      </c>
      <c r="D207" s="37">
        <v>65.968000000000004</v>
      </c>
      <c r="E207" s="37">
        <v>63.667000000000002</v>
      </c>
      <c r="F207" s="37">
        <v>63.048000000000002</v>
      </c>
      <c r="G207" s="37">
        <v>60.902999999999999</v>
      </c>
      <c r="H207" s="37">
        <v>59.71</v>
      </c>
      <c r="I207" s="37">
        <v>57.557000000000002</v>
      </c>
      <c r="J207" s="37">
        <v>55.835999999999999</v>
      </c>
      <c r="K207" s="37">
        <v>56.835999999999999</v>
      </c>
      <c r="L207" s="37">
        <v>58.41</v>
      </c>
      <c r="M207" s="37">
        <v>59.524999999999999</v>
      </c>
      <c r="N207" s="37">
        <v>59.048000000000002</v>
      </c>
      <c r="O207" s="37">
        <v>62.094999999999999</v>
      </c>
      <c r="P207" s="37">
        <v>62.917000000000002</v>
      </c>
      <c r="Q207" s="37">
        <v>65.150000000000006</v>
      </c>
      <c r="S207" s="4">
        <f t="shared" si="249"/>
        <v>68.159394770017073</v>
      </c>
      <c r="T207" s="4">
        <f t="shared" si="249"/>
        <v>65.164275216554344</v>
      </c>
      <c r="U207" s="4">
        <f t="shared" si="249"/>
        <v>63.254979708877173</v>
      </c>
      <c r="V207" s="4">
        <f t="shared" si="249"/>
        <v>62.629281887627968</v>
      </c>
      <c r="W207" s="4">
        <f t="shared" si="249"/>
        <v>60.74268610355665</v>
      </c>
      <c r="X207" s="4">
        <f t="shared" si="249"/>
        <v>59.800594008594764</v>
      </c>
      <c r="Y207" s="4">
        <f t="shared" si="249"/>
        <v>57.944375936291458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>
        <f t="shared" si="249"/>
        <v>59.936260510790603</v>
      </c>
      <c r="AF207" s="4">
        <f t="shared" si="249"/>
        <v>63.569218979912172</v>
      </c>
      <c r="AG207" s="4">
        <f t="shared" si="249"/>
        <v>66.221706454701561</v>
      </c>
      <c r="AI207" s="4">
        <f t="shared" si="250"/>
        <v>-0.71539477001707041</v>
      </c>
      <c r="AJ207" s="4">
        <f t="shared" si="250"/>
        <v>0.80372478344565934</v>
      </c>
      <c r="AK207" s="4">
        <f t="shared" si="250"/>
        <v>0.41202029112282901</v>
      </c>
      <c r="AL207" s="4">
        <f t="shared" si="250"/>
        <v>0.4187181123720336</v>
      </c>
      <c r="AM207" s="4">
        <f t="shared" si="250"/>
        <v>0.16031389644334837</v>
      </c>
      <c r="AN207" s="4">
        <f t="shared" si="250"/>
        <v>-9.0594008594763409E-2</v>
      </c>
      <c r="AO207" s="4">
        <f t="shared" si="250"/>
        <v>-0.3873759362914555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2.1587394892093954</v>
      </c>
      <c r="AV207" s="4">
        <f t="shared" si="250"/>
        <v>-0.65221897991217048</v>
      </c>
      <c r="AW207" s="4">
        <f t="shared" si="250"/>
        <v>-1.0717064547015553</v>
      </c>
      <c r="AY207" s="2">
        <f t="shared" si="242"/>
        <v>68.159394770015012</v>
      </c>
      <c r="AZ207" s="2">
        <f t="shared" si="242"/>
        <v>65.164275216554316</v>
      </c>
      <c r="BA207" s="2">
        <f t="shared" si="242"/>
        <v>63.254979708877165</v>
      </c>
      <c r="BB207" s="2">
        <f t="shared" si="242"/>
        <v>62.629281887627883</v>
      </c>
      <c r="BC207" s="2">
        <f t="shared" si="242"/>
        <v>60.742686103556643</v>
      </c>
      <c r="BD207" s="2">
        <f t="shared" si="242"/>
        <v>59.800594008594764</v>
      </c>
      <c r="BE207" s="2">
        <f t="shared" si="242"/>
        <v>57.944375936291344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>
        <f t="shared" si="242"/>
        <v>59.936260510790589</v>
      </c>
      <c r="BL207" s="2">
        <f t="shared" si="242"/>
        <v>63.56921897908142</v>
      </c>
      <c r="BM207" s="2">
        <f t="shared" si="242"/>
        <v>66.221706454700438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67.444000000000003</v>
      </c>
      <c r="CV207" s="2">
        <f t="shared" si="198"/>
        <v>65.968000000000004</v>
      </c>
      <c r="CW207" s="2">
        <f t="shared" si="199"/>
        <v>63.667000000000002</v>
      </c>
      <c r="CX207" s="2">
        <f t="shared" si="200"/>
        <v>63.048000000000002</v>
      </c>
      <c r="CY207" s="2">
        <f t="shared" si="201"/>
        <v>60.902999999999999</v>
      </c>
      <c r="CZ207" s="2">
        <f t="shared" si="202"/>
        <v>59.71</v>
      </c>
      <c r="DA207" s="2">
        <f t="shared" si="203"/>
        <v>57.557000000000002</v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>
        <f t="shared" si="209"/>
        <v>62.094999999999999</v>
      </c>
      <c r="DH207" s="2">
        <f t="shared" si="210"/>
        <v>62.917000000000002</v>
      </c>
      <c r="DI207" s="2">
        <f t="shared" si="211"/>
        <v>65.150000000000006</v>
      </c>
      <c r="DK207" s="2">
        <f t="shared" si="251"/>
        <v>96.124781334944132</v>
      </c>
      <c r="DL207" s="2">
        <f t="shared" si="251"/>
        <v>99.357278465720313</v>
      </c>
      <c r="DM207" s="2">
        <f t="shared" si="251"/>
        <v>88.772813651464844</v>
      </c>
      <c r="DN207" s="2">
        <f t="shared" si="251"/>
        <v>91.454180779515454</v>
      </c>
      <c r="DO207" s="2">
        <f t="shared" si="251"/>
        <v>83.67883723631256</v>
      </c>
      <c r="DP207" s="2">
        <f t="shared" si="251"/>
        <v>31.155813874603361</v>
      </c>
      <c r="DQ207" s="2">
        <f t="shared" si="251"/>
        <v>46.980482968682942</v>
      </c>
      <c r="DR207" s="2">
        <f t="shared" si="251"/>
        <v>105.39594771968854</v>
      </c>
      <c r="DS207" s="2">
        <f t="shared" si="251"/>
        <v>81.393420689655159</v>
      </c>
      <c r="DT207" s="2">
        <f t="shared" si="251"/>
        <v>76.724681868743005</v>
      </c>
      <c r="DU207" s="2">
        <f t="shared" si="251"/>
        <v>55.275097940797949</v>
      </c>
      <c r="DV207" s="2">
        <f t="shared" si="251"/>
        <v>81.389492504650434</v>
      </c>
      <c r="DW207" s="2">
        <f t="shared" si="251"/>
        <v>110.40977007504691</v>
      </c>
      <c r="DX207" s="2">
        <f t="shared" si="251"/>
        <v>87.912561304161329</v>
      </c>
      <c r="DY207" s="2">
        <f t="shared" si="251"/>
        <v>124.78185139043379</v>
      </c>
      <c r="EA207" s="2">
        <f t="shared" si="240"/>
        <v>68.200679026164821</v>
      </c>
      <c r="EB207" s="2">
        <f t="shared" si="240"/>
        <v>62.386132114330238</v>
      </c>
      <c r="EC207" s="2">
        <f t="shared" si="240"/>
        <v>61.742202930270402</v>
      </c>
      <c r="ED207" s="2">
        <f t="shared" si="240"/>
        <v>63.085958661306911</v>
      </c>
      <c r="EE207" s="2">
        <f t="shared" si="240"/>
        <v>60.733500850197913</v>
      </c>
      <c r="EF207" s="2">
        <f t="shared" si="239"/>
        <v>60.343492543750337</v>
      </c>
      <c r="EG207" s="2">
        <f t="shared" si="239"/>
        <v>56.968916502264413</v>
      </c>
      <c r="EH207" s="2">
        <f t="shared" si="239"/>
        <v>50.834877791878156</v>
      </c>
      <c r="EI207" s="2">
        <f t="shared" si="239"/>
        <v>51.10766018852911</v>
      </c>
      <c r="EJ207" s="2">
        <f t="shared" si="239"/>
        <v>55.665899150057626</v>
      </c>
      <c r="EK207" s="2">
        <f t="shared" si="239"/>
        <v>56.295184046942062</v>
      </c>
      <c r="EL207" s="2">
        <f t="shared" si="179"/>
        <v>54.891664320629886</v>
      </c>
      <c r="EM207" s="2">
        <f t="shared" si="179"/>
        <v>57.344133463685232</v>
      </c>
      <c r="EN207" s="2">
        <f t="shared" si="179"/>
        <v>63.474374829046816</v>
      </c>
      <c r="EO207" s="2">
        <f t="shared" si="179"/>
        <v>67.66752072301793</v>
      </c>
      <c r="EQ207" s="2">
        <f t="shared" si="252"/>
        <v>68.155184152332609</v>
      </c>
      <c r="ER207" s="2">
        <f t="shared" si="252"/>
        <v>65.391111994380637</v>
      </c>
      <c r="ES207" s="2">
        <f t="shared" si="252"/>
        <v>63.382798801261501</v>
      </c>
      <c r="ET207" s="2">
        <f t="shared" si="252"/>
        <v>62.588252510227179</v>
      </c>
      <c r="EU207" s="2">
        <f t="shared" si="252"/>
        <v>60.743410317355988</v>
      </c>
      <c r="EV207" s="2">
        <f t="shared" si="252"/>
        <v>59.746982874018101</v>
      </c>
      <c r="EW207" s="2">
        <f t="shared" si="252"/>
        <v>58.040621907861379</v>
      </c>
      <c r="EX207" s="2">
        <f t="shared" si="252"/>
        <v>53.917957326908962</v>
      </c>
      <c r="EY207" s="2">
        <f t="shared" si="252"/>
        <v>53.432884764911428</v>
      </c>
      <c r="EZ207" s="2">
        <f t="shared" si="252"/>
        <v>56.748975550353649</v>
      </c>
      <c r="FA207" s="2">
        <f t="shared" si="252"/>
        <v>58.799921771665552</v>
      </c>
      <c r="FB207" s="2">
        <f t="shared" si="252"/>
        <v>57.192685464847798</v>
      </c>
      <c r="FC207" s="2">
        <f t="shared" si="252"/>
        <v>60.188694057445261</v>
      </c>
      <c r="FD207" s="2">
        <f t="shared" si="252"/>
        <v>63.582089509234635</v>
      </c>
      <c r="FE207" s="2">
        <f t="shared" si="252"/>
        <v>65.961186908117895</v>
      </c>
      <c r="FG207" s="2">
        <f t="shared" si="253"/>
        <v>0.99999629356185105</v>
      </c>
      <c r="FH207" s="2">
        <f t="shared" si="253"/>
        <v>0.9999966005312767</v>
      </c>
      <c r="FI207" s="2">
        <f t="shared" si="253"/>
        <v>0.99999664920850972</v>
      </c>
      <c r="FJ207" s="2">
        <f t="shared" si="253"/>
        <v>0.99999620035401782</v>
      </c>
      <c r="FK207" s="2">
        <f t="shared" si="253"/>
        <v>0.99999616492791032</v>
      </c>
      <c r="FL207" s="2">
        <f t="shared" si="253"/>
        <v>0.99999582325562919</v>
      </c>
      <c r="FM207" s="2">
        <f t="shared" si="253"/>
        <v>0.99999519907725942</v>
      </c>
      <c r="FN207" s="2">
        <f t="shared" si="253"/>
        <v>0.99999465911905028</v>
      </c>
      <c r="FO207" s="2">
        <f t="shared" si="253"/>
        <v>0.99999429762989989</v>
      </c>
      <c r="FP207" s="2">
        <f t="shared" si="253"/>
        <v>0.99999447640558092</v>
      </c>
      <c r="FQ207" s="2">
        <f t="shared" si="253"/>
        <v>0.99999522988748124</v>
      </c>
      <c r="FR207" s="2">
        <f t="shared" si="253"/>
        <v>0.99999538512799668</v>
      </c>
      <c r="FS207" s="2">
        <f t="shared" si="253"/>
        <v>0.9999956986649513</v>
      </c>
      <c r="FT207" s="2">
        <f t="shared" si="253"/>
        <v>0.99999520343319581</v>
      </c>
      <c r="FU207" s="2">
        <f t="shared" si="253"/>
        <v>0.9999945837654387</v>
      </c>
      <c r="FW207" s="2">
        <f t="shared" si="244"/>
        <v>0.90972348358469446</v>
      </c>
      <c r="FX207" s="2">
        <f t="shared" si="244"/>
        <v>0.92447122139193705</v>
      </c>
      <c r="FY207" s="2">
        <f t="shared" si="244"/>
        <v>0.92203462864535357</v>
      </c>
      <c r="FZ207" s="2">
        <f t="shared" si="244"/>
        <v>0.91777962134738744</v>
      </c>
      <c r="GA207" s="2">
        <f t="shared" si="244"/>
        <v>0.91803688275512074</v>
      </c>
      <c r="GB207" s="2">
        <f t="shared" si="244"/>
        <v>0.90992091700146394</v>
      </c>
      <c r="GC207" s="2">
        <f t="shared" si="244"/>
        <v>0.91023837579810152</v>
      </c>
      <c r="GD207" s="2">
        <f t="shared" si="244"/>
        <v>0.92033460990423066</v>
      </c>
      <c r="GE207" s="2">
        <f t="shared" si="244"/>
        <v>0.92339022823683981</v>
      </c>
      <c r="GF207" s="2">
        <f t="shared" si="244"/>
        <v>0.9217272793431478</v>
      </c>
      <c r="GG207" s="2">
        <f t="shared" si="244"/>
        <v>0.92011803815568327</v>
      </c>
      <c r="GH207" s="2">
        <f t="shared" si="244"/>
        <v>0.91774381096372815</v>
      </c>
      <c r="GI207" s="2">
        <f t="shared" si="244"/>
        <v>0.91117721299677645</v>
      </c>
      <c r="GJ207" s="2">
        <f t="shared" si="244"/>
        <v>0.87942451739566818</v>
      </c>
      <c r="GK207" s="2">
        <f t="shared" si="244"/>
        <v>0.84750334330912591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1.7302836746553698E-290</v>
      </c>
      <c r="GS207" s="86">
        <f t="shared" si="245"/>
        <v>2.2483628114408558E-176</v>
      </c>
      <c r="GT207" s="86">
        <f t="shared" si="245"/>
        <v>7.5639639877298054E-31</v>
      </c>
      <c r="GU207" s="86">
        <f t="shared" si="245"/>
        <v>1.1549104434774264E-49</v>
      </c>
      <c r="GV207" s="86">
        <f t="shared" si="245"/>
        <v>2.0279145106953722E-74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2.054779745353276E-203</v>
      </c>
      <c r="HD207" s="86">
        <f t="shared" si="181"/>
        <v>2.2373444847521727E-262</v>
      </c>
      <c r="HE207" s="86">
        <f t="shared" si="181"/>
        <v>1.8009871204125218E-233</v>
      </c>
      <c r="HF207" s="86">
        <f t="shared" si="181"/>
        <v>3.3505385727363685E-262</v>
      </c>
      <c r="HG207" s="86">
        <f t="shared" si="181"/>
        <v>0</v>
      </c>
      <c r="HH207" s="86">
        <f t="shared" si="181"/>
        <v>4.3284421019736438E-290</v>
      </c>
      <c r="HI207" s="86">
        <f t="shared" si="241"/>
        <v>5.0555723506043098E-265</v>
      </c>
      <c r="HJ207" s="86">
        <f t="shared" si="241"/>
        <v>1.5734132323633825E-60</v>
      </c>
      <c r="HK207" s="86">
        <f t="shared" si="241"/>
        <v>2.4320734448639648E-58</v>
      </c>
      <c r="HL207" s="86">
        <f t="shared" si="241"/>
        <v>1.8403205376320042E-174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2.1939302682982476E-56</v>
      </c>
      <c r="HT207" s="86">
        <f t="shared" si="246"/>
        <v>3.4174072008305277E-58</v>
      </c>
      <c r="HU207" s="86">
        <f t="shared" si="246"/>
        <v>1.9854016609479278E-62</v>
      </c>
      <c r="HV207" s="86">
        <f t="shared" si="246"/>
        <v>1.4085312294941652E-59</v>
      </c>
      <c r="HW207" s="86">
        <f t="shared" si="246"/>
        <v>7.0710574114222333E-67</v>
      </c>
      <c r="HX207" s="86">
        <f t="shared" si="246"/>
        <v>8.334458053919696E-81</v>
      </c>
      <c r="HY207" s="86">
        <f t="shared" si="246"/>
        <v>5.4980602766427246E-64</v>
      </c>
      <c r="HZ207" s="86">
        <f t="shared" si="246"/>
        <v>6.2401081592207023E-118</v>
      </c>
      <c r="IA207" s="86">
        <f t="shared" si="246"/>
        <v>2.3334347570434453E-127</v>
      </c>
      <c r="IB207" s="86">
        <f t="shared" si="246"/>
        <v>1.3180392823510029E-100</v>
      </c>
      <c r="IC207" s="86">
        <f t="shared" si="246"/>
        <v>9.6770034956135831E-77</v>
      </c>
      <c r="ID207" s="86">
        <f t="shared" si="246"/>
        <v>3.2810748914552254E-83</v>
      </c>
      <c r="IE207" s="86">
        <f t="shared" si="246"/>
        <v>8.2868474696577348E-68</v>
      </c>
      <c r="IF207" s="86">
        <f t="shared" si="246"/>
        <v>1.06194999191277E-76</v>
      </c>
      <c r="IG207" s="86">
        <f t="shared" si="246"/>
        <v>1.9437002803793476E-66</v>
      </c>
      <c r="II207" s="86">
        <f t="shared" si="247"/>
        <v>5.5841802192988657E-3</v>
      </c>
      <c r="IJ207" s="86">
        <f t="shared" si="247"/>
        <v>3.2010675414081138E-3</v>
      </c>
      <c r="IK207" s="86">
        <f t="shared" si="247"/>
        <v>2.4674024678551978E-3</v>
      </c>
      <c r="IL207" s="86">
        <f t="shared" si="247"/>
        <v>3.3752080701088716E-3</v>
      </c>
      <c r="IM207" s="86">
        <f t="shared" si="247"/>
        <v>2.0547269663820319E-3</v>
      </c>
      <c r="IN207" s="86">
        <f t="shared" si="247"/>
        <v>1.2135298524250102E-3</v>
      </c>
      <c r="IO207" s="86">
        <f t="shared" si="247"/>
        <v>3.402455703124958E-3</v>
      </c>
      <c r="IP207" s="86">
        <f t="shared" si="247"/>
        <v>3.6176446978777152E-5</v>
      </c>
      <c r="IQ207" s="86">
        <f t="shared" si="247"/>
        <v>1.4012167746926693E-5</v>
      </c>
      <c r="IR207" s="86">
        <f t="shared" si="247"/>
        <v>1.3437222626568249E-4</v>
      </c>
      <c r="IS207" s="86">
        <f t="shared" si="247"/>
        <v>8.7326872743689779E-4</v>
      </c>
      <c r="IT207" s="86">
        <f t="shared" si="247"/>
        <v>5.5117799840018297E-4</v>
      </c>
      <c r="IU207" s="86">
        <f t="shared" si="247"/>
        <v>2.2126558060623063E-3</v>
      </c>
      <c r="IV207" s="86">
        <f t="shared" si="247"/>
        <v>8.554257136601061E-4</v>
      </c>
      <c r="IW207" s="86">
        <f t="shared" si="247"/>
        <v>4.889899585232228E-12</v>
      </c>
      <c r="IY207" s="86">
        <f t="shared" si="248"/>
        <v>5.5841802192988657E-3</v>
      </c>
      <c r="IZ207" s="86">
        <f t="shared" si="248"/>
        <v>3.2010675414081138E-3</v>
      </c>
      <c r="JA207" s="86">
        <f t="shared" si="248"/>
        <v>2.4674024678551978E-3</v>
      </c>
      <c r="JB207" s="86">
        <f t="shared" si="248"/>
        <v>3.3752080701088716E-3</v>
      </c>
      <c r="JC207" s="86">
        <f t="shared" si="248"/>
        <v>2.0547269663820319E-3</v>
      </c>
      <c r="JD207" s="86">
        <f t="shared" si="248"/>
        <v>1.2135298524250102E-3</v>
      </c>
      <c r="JE207" s="86">
        <f t="shared" si="248"/>
        <v>3.402455703124958E-3</v>
      </c>
      <c r="JF207" s="86">
        <f t="shared" si="248"/>
        <v>3.6176446978777152E-5</v>
      </c>
      <c r="JG207" s="86">
        <f t="shared" si="248"/>
        <v>1.4012167746926693E-5</v>
      </c>
      <c r="JH207" s="86">
        <f t="shared" si="248"/>
        <v>1.3437222626568249E-4</v>
      </c>
      <c r="JI207" s="86">
        <f t="shared" si="248"/>
        <v>8.7326872743689779E-4</v>
      </c>
      <c r="JJ207" s="86">
        <f t="shared" si="248"/>
        <v>5.5117799840018297E-4</v>
      </c>
      <c r="JK207" s="86">
        <f t="shared" si="248"/>
        <v>2.2126558060623063E-3</v>
      </c>
      <c r="JL207" s="86">
        <f t="shared" si="248"/>
        <v>8.554257136601061E-4</v>
      </c>
      <c r="JM207" s="86">
        <f t="shared" si="248"/>
        <v>4.889899585232228E-12</v>
      </c>
    </row>
    <row r="208" spans="2:273" x14ac:dyDescent="0.25">
      <c r="B208" s="2">
        <v>181</v>
      </c>
      <c r="C208" s="37">
        <v>68.519000000000005</v>
      </c>
      <c r="D208" s="37">
        <v>66.873000000000005</v>
      </c>
      <c r="E208" s="37">
        <v>63.634999999999998</v>
      </c>
      <c r="F208" s="37">
        <v>63.177</v>
      </c>
      <c r="G208" s="37">
        <v>60.468000000000004</v>
      </c>
      <c r="H208" s="37">
        <v>59.128999999999998</v>
      </c>
      <c r="I208" s="37">
        <v>58.917999999999999</v>
      </c>
      <c r="J208" s="37">
        <v>55.606999999999999</v>
      </c>
      <c r="K208" s="37">
        <v>56.671999999999997</v>
      </c>
      <c r="L208" s="37">
        <v>57.984000000000002</v>
      </c>
      <c r="M208" s="37">
        <v>59.951000000000001</v>
      </c>
      <c r="N208" s="37">
        <v>59.381</v>
      </c>
      <c r="O208" s="37">
        <v>61.46</v>
      </c>
      <c r="P208" s="37">
        <v>63.2</v>
      </c>
      <c r="Q208" s="37">
        <v>65.349999999999994</v>
      </c>
      <c r="S208" s="4">
        <f t="shared" si="249"/>
        <v>68.091534689719794</v>
      </c>
      <c r="T208" s="4">
        <f t="shared" si="249"/>
        <v>65.091364130965232</v>
      </c>
      <c r="U208" s="4">
        <f t="shared" si="249"/>
        <v>63.174901144222886</v>
      </c>
      <c r="V208" s="4">
        <f t="shared" si="249"/>
        <v>62.54850558000016</v>
      </c>
      <c r="W208" s="4">
        <f t="shared" si="249"/>
        <v>60.65384572327342</v>
      </c>
      <c r="X208" s="4" t="e">
        <f t="shared" si="249"/>
        <v>#N/A</v>
      </c>
      <c r="Y208" s="4">
        <f t="shared" si="249"/>
        <v>57.854103731941812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>
        <f t="shared" si="249"/>
        <v>59.843529005956484</v>
      </c>
      <c r="AF208" s="4">
        <f t="shared" si="249"/>
        <v>63.435608423382391</v>
      </c>
      <c r="AG208" s="4">
        <f t="shared" si="249"/>
        <v>66.062571491765624</v>
      </c>
      <c r="AI208" s="4">
        <f t="shared" si="250"/>
        <v>0.42746531028021195</v>
      </c>
      <c r="AJ208" s="4">
        <f t="shared" si="250"/>
        <v>1.7816358690347727</v>
      </c>
      <c r="AK208" s="4">
        <f t="shared" si="250"/>
        <v>0.46009885577711174</v>
      </c>
      <c r="AL208" s="4">
        <f t="shared" si="250"/>
        <v>0.62849441999983924</v>
      </c>
      <c r="AM208" s="4">
        <f t="shared" si="250"/>
        <v>-0.18584572327341675</v>
      </c>
      <c r="AN208" s="4">
        <f t="shared" si="250"/>
        <v>0</v>
      </c>
      <c r="AO208" s="4">
        <f t="shared" si="250"/>
        <v>1.0638962680581869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1.6164709940435174</v>
      </c>
      <c r="AV208" s="4">
        <f t="shared" si="250"/>
        <v>-0.23560842338238785</v>
      </c>
      <c r="AW208" s="4">
        <f t="shared" si="250"/>
        <v>-0.71257149176562962</v>
      </c>
      <c r="AY208" s="2">
        <f t="shared" si="242"/>
        <v>68.091534689719566</v>
      </c>
      <c r="AZ208" s="2">
        <f t="shared" si="242"/>
        <v>65.091364130965232</v>
      </c>
      <c r="BA208" s="2">
        <f t="shared" si="242"/>
        <v>63.174901144222886</v>
      </c>
      <c r="BB208" s="2">
        <f t="shared" si="242"/>
        <v>62.548505580000153</v>
      </c>
      <c r="BC208" s="2">
        <f t="shared" si="242"/>
        <v>60.65384572327342</v>
      </c>
      <c r="BD208" s="2" t="e">
        <f t="shared" si="242"/>
        <v>#N/A</v>
      </c>
      <c r="BE208" s="2">
        <f t="shared" si="242"/>
        <v>57.854103731941805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>
        <f t="shared" si="242"/>
        <v>59.843529005956484</v>
      </c>
      <c r="BL208" s="2">
        <f t="shared" si="242"/>
        <v>63.435608423288684</v>
      </c>
      <c r="BM208" s="2">
        <f t="shared" si="242"/>
        <v>66.062571491765581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68.519000000000005</v>
      </c>
      <c r="CV208" s="2">
        <f t="shared" si="198"/>
        <v>66.873000000000005</v>
      </c>
      <c r="CW208" s="2">
        <f t="shared" si="199"/>
        <v>63.634999999999998</v>
      </c>
      <c r="CX208" s="2">
        <f t="shared" si="200"/>
        <v>63.177</v>
      </c>
      <c r="CY208" s="2">
        <f t="shared" si="201"/>
        <v>60.468000000000004</v>
      </c>
      <c r="CZ208" s="2" t="str">
        <f t="shared" si="202"/>
        <v/>
      </c>
      <c r="DA208" s="2">
        <f t="shared" si="203"/>
        <v>58.917999999999999</v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>
        <f t="shared" si="209"/>
        <v>61.46</v>
      </c>
      <c r="DH208" s="2">
        <f t="shared" si="210"/>
        <v>63.2</v>
      </c>
      <c r="DI208" s="2">
        <f t="shared" si="211"/>
        <v>65.349999999999994</v>
      </c>
      <c r="DK208" s="2">
        <f t="shared" si="251"/>
        <v>96.183901087284809</v>
      </c>
      <c r="DL208" s="2">
        <f t="shared" si="251"/>
        <v>99.450282996073682</v>
      </c>
      <c r="DM208" s="2">
        <f t="shared" si="251"/>
        <v>88.812106614315937</v>
      </c>
      <c r="DN208" s="2">
        <f t="shared" si="251"/>
        <v>91.537434081516906</v>
      </c>
      <c r="DO208" s="2">
        <f t="shared" si="251"/>
        <v>83.708890473489447</v>
      </c>
      <c r="DP208" s="2">
        <f t="shared" si="251"/>
        <v>30.829024729182635</v>
      </c>
      <c r="DQ208" s="2">
        <f t="shared" si="251"/>
        <v>46.728855426855397</v>
      </c>
      <c r="DR208" s="2">
        <f t="shared" si="251"/>
        <v>105.54905583982202</v>
      </c>
      <c r="DS208" s="2">
        <f t="shared" si="251"/>
        <v>81.391220689655157</v>
      </c>
      <c r="DT208" s="2">
        <f t="shared" si="251"/>
        <v>76.686777308120099</v>
      </c>
      <c r="DU208" s="2">
        <f t="shared" si="251"/>
        <v>55.097712998713007</v>
      </c>
      <c r="DV208" s="2">
        <f t="shared" si="251"/>
        <v>81.393528175949271</v>
      </c>
      <c r="DW208" s="2">
        <f t="shared" si="251"/>
        <v>110.60494043151969</v>
      </c>
      <c r="DX208" s="2">
        <f t="shared" si="251"/>
        <v>87.941815100815134</v>
      </c>
      <c r="DY208" s="2">
        <f t="shared" si="251"/>
        <v>125.07602936596216</v>
      </c>
      <c r="EA208" s="2">
        <f t="shared" si="240"/>
        <v>68.133781642647264</v>
      </c>
      <c r="EB208" s="2">
        <f t="shared" si="240"/>
        <v>62.253418914029652</v>
      </c>
      <c r="EC208" s="2">
        <f t="shared" si="240"/>
        <v>61.629304295921116</v>
      </c>
      <c r="ED208" s="2">
        <f t="shared" si="240"/>
        <v>63.015234776105451</v>
      </c>
      <c r="EE208" s="2">
        <f t="shared" si="240"/>
        <v>60.644463971121141</v>
      </c>
      <c r="EF208" s="2">
        <f t="shared" si="239"/>
        <v>60.276028329915064</v>
      </c>
      <c r="EG208" s="2">
        <f t="shared" si="239"/>
        <v>56.856427057027801</v>
      </c>
      <c r="EH208" s="2">
        <f t="shared" si="239"/>
        <v>50.629957487309632</v>
      </c>
      <c r="EI208" s="2">
        <f t="shared" si="239"/>
        <v>50.865762333965847</v>
      </c>
      <c r="EJ208" s="2">
        <f t="shared" si="239"/>
        <v>55.476691141371667</v>
      </c>
      <c r="EK208" s="2">
        <f t="shared" si="239"/>
        <v>56.087528502536642</v>
      </c>
      <c r="EL208" s="2">
        <f t="shared" si="179"/>
        <v>54.716389619960808</v>
      </c>
      <c r="EM208" s="2">
        <f t="shared" si="179"/>
        <v>57.193046907082618</v>
      </c>
      <c r="EN208" s="2">
        <f t="shared" si="179"/>
        <v>63.338379892583262</v>
      </c>
      <c r="EO208" s="2">
        <f t="shared" si="179"/>
        <v>67.546035086727201</v>
      </c>
      <c r="EQ208" s="2">
        <f t="shared" si="252"/>
        <v>68.087607792955367</v>
      </c>
      <c r="ER208" s="2">
        <f t="shared" si="252"/>
        <v>65.302697704872102</v>
      </c>
      <c r="ES208" s="2">
        <f t="shared" si="252"/>
        <v>63.294004666480575</v>
      </c>
      <c r="ET208" s="2">
        <f t="shared" si="252"/>
        <v>62.510265221913031</v>
      </c>
      <c r="EU208" s="2">
        <f t="shared" si="252"/>
        <v>60.654522394022209</v>
      </c>
      <c r="EV208" s="2">
        <f t="shared" si="252"/>
        <v>59.670675375448667</v>
      </c>
      <c r="EW208" s="2">
        <f t="shared" si="252"/>
        <v>57.943879524751821</v>
      </c>
      <c r="EX208" s="2">
        <f t="shared" si="252"/>
        <v>53.763113940055952</v>
      </c>
      <c r="EY208" s="2">
        <f t="shared" si="252"/>
        <v>53.228871428635351</v>
      </c>
      <c r="EZ208" s="2">
        <f t="shared" si="252"/>
        <v>56.576169456530316</v>
      </c>
      <c r="FA208" s="2">
        <f t="shared" si="252"/>
        <v>58.628332831626821</v>
      </c>
      <c r="FB208" s="2">
        <f t="shared" si="252"/>
        <v>57.049443554297014</v>
      </c>
      <c r="FC208" s="2">
        <f t="shared" si="252"/>
        <v>60.078939443530089</v>
      </c>
      <c r="FD208" s="2">
        <f t="shared" si="252"/>
        <v>63.447645113507463</v>
      </c>
      <c r="FE208" s="2">
        <f t="shared" si="252"/>
        <v>65.818798516483568</v>
      </c>
      <c r="FG208" s="2">
        <f t="shared" si="253"/>
        <v>0.99999661968713038</v>
      </c>
      <c r="FH208" s="2">
        <f t="shared" si="253"/>
        <v>0.99999689964674887</v>
      </c>
      <c r="FI208" s="2">
        <f t="shared" si="253"/>
        <v>0.99999694404093942</v>
      </c>
      <c r="FJ208" s="2">
        <f t="shared" si="253"/>
        <v>0.99999653468051997</v>
      </c>
      <c r="FK208" s="2">
        <f t="shared" si="253"/>
        <v>0.99999650237150428</v>
      </c>
      <c r="FL208" s="2">
        <f t="shared" si="253"/>
        <v>0.99999619076246071</v>
      </c>
      <c r="FM208" s="2">
        <f t="shared" si="253"/>
        <v>0.99999562150457211</v>
      </c>
      <c r="FN208" s="2">
        <f t="shared" si="253"/>
        <v>0.9999951290563931</v>
      </c>
      <c r="FO208" s="2">
        <f t="shared" si="253"/>
        <v>0.99999479937404934</v>
      </c>
      <c r="FP208" s="2">
        <f t="shared" si="253"/>
        <v>0.9999949624195692</v>
      </c>
      <c r="FQ208" s="2">
        <f t="shared" si="253"/>
        <v>0.99999564960385201</v>
      </c>
      <c r="FR208" s="2">
        <f t="shared" si="253"/>
        <v>0.9999957911850017</v>
      </c>
      <c r="FS208" s="2">
        <f t="shared" si="253"/>
        <v>0.99999607713432725</v>
      </c>
      <c r="FT208" s="2">
        <f t="shared" si="253"/>
        <v>0.99999562547723664</v>
      </c>
      <c r="FU208" s="2">
        <f t="shared" si="253"/>
        <v>0.99999506033301755</v>
      </c>
      <c r="FW208" s="2">
        <f t="shared" si="244"/>
        <v>0.91700760040553209</v>
      </c>
      <c r="FX208" s="2">
        <f t="shared" si="244"/>
        <v>0.93065609548055173</v>
      </c>
      <c r="FY208" s="2">
        <f t="shared" si="244"/>
        <v>0.92840357706614052</v>
      </c>
      <c r="FZ208" s="2">
        <f t="shared" si="244"/>
        <v>0.9244676847592288</v>
      </c>
      <c r="GA208" s="2">
        <f t="shared" si="244"/>
        <v>0.92470573651471732</v>
      </c>
      <c r="GB208" s="2">
        <f t="shared" si="244"/>
        <v>0.91719055364998237</v>
      </c>
      <c r="GC208" s="2">
        <f t="shared" si="244"/>
        <v>0.91748471593269454</v>
      </c>
      <c r="GD208" s="2">
        <f t="shared" si="244"/>
        <v>0.92683141152918291</v>
      </c>
      <c r="GE208" s="2">
        <f t="shared" si="244"/>
        <v>0.92965688681793079</v>
      </c>
      <c r="GF208" s="2">
        <f t="shared" si="244"/>
        <v>0.92811937763545538</v>
      </c>
      <c r="GG208" s="2">
        <f t="shared" si="244"/>
        <v>0.92663109346389283</v>
      </c>
      <c r="GH208" s="2">
        <f t="shared" si="244"/>
        <v>0.92443454746824971</v>
      </c>
      <c r="GI208" s="2">
        <f t="shared" si="244"/>
        <v>0.91835456023345974</v>
      </c>
      <c r="GJ208" s="2">
        <f t="shared" si="244"/>
        <v>0.88885467485965197</v>
      </c>
      <c r="GK208" s="2">
        <f t="shared" si="244"/>
        <v>0.85902985122968289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1.8777194790847705E-295</v>
      </c>
      <c r="GS208" s="86">
        <f t="shared" si="245"/>
        <v>2.172773722085458E-179</v>
      </c>
      <c r="GT208" s="86">
        <f t="shared" si="245"/>
        <v>2.4108883861551746E-31</v>
      </c>
      <c r="GU208" s="86">
        <f t="shared" si="245"/>
        <v>1.7598849697662299E-50</v>
      </c>
      <c r="GV208" s="86">
        <f t="shared" si="245"/>
        <v>1.1739803870148533E-75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8.2041315991393817E-208</v>
      </c>
      <c r="HD208" s="86">
        <f t="shared" si="181"/>
        <v>4.3099922717217213E-268</v>
      </c>
      <c r="HE208" s="86">
        <f t="shared" si="181"/>
        <v>1.6483293228814452E-238</v>
      </c>
      <c r="HF208" s="86">
        <f t="shared" si="181"/>
        <v>7.6065609848848253E-268</v>
      </c>
      <c r="HG208" s="86">
        <f t="shared" si="181"/>
        <v>0</v>
      </c>
      <c r="HH208" s="86">
        <f t="shared" si="181"/>
        <v>2.7536705400262534E-296</v>
      </c>
      <c r="HI208" s="86">
        <f t="shared" si="241"/>
        <v>1.0215675410963372E-270</v>
      </c>
      <c r="HJ208" s="86">
        <f t="shared" si="241"/>
        <v>8.8318401371636097E-62</v>
      </c>
      <c r="HK208" s="86">
        <f t="shared" si="241"/>
        <v>1.5307068879988117E-59</v>
      </c>
      <c r="HL208" s="86">
        <f t="shared" si="241"/>
        <v>3.75329151575064E-178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1.9616469779873625E-58</v>
      </c>
      <c r="HT208" s="86">
        <f t="shared" si="246"/>
        <v>3.1022561162795817E-60</v>
      </c>
      <c r="HU208" s="86">
        <f t="shared" si="246"/>
        <v>1.2403898477643532E-64</v>
      </c>
      <c r="HV208" s="86">
        <f t="shared" si="246"/>
        <v>1.0342568581623264E-61</v>
      </c>
      <c r="HW208" s="86">
        <f t="shared" si="246"/>
        <v>2.9679194229342518E-69</v>
      </c>
      <c r="HX208" s="86">
        <f t="shared" si="246"/>
        <v>1.1221839532687113E-83</v>
      </c>
      <c r="HY208" s="86">
        <f t="shared" si="246"/>
        <v>2.7343039891958848E-66</v>
      </c>
      <c r="HZ208" s="86">
        <f t="shared" si="246"/>
        <v>3.9662640193342936E-122</v>
      </c>
      <c r="IA208" s="86">
        <f t="shared" si="246"/>
        <v>7.2094880068303069E-132</v>
      </c>
      <c r="IB208" s="86">
        <f t="shared" si="246"/>
        <v>3.7046120021271468E-104</v>
      </c>
      <c r="IC208" s="86">
        <f t="shared" si="246"/>
        <v>1.8355916174642987E-79</v>
      </c>
      <c r="ID208" s="86">
        <f t="shared" si="246"/>
        <v>3.411068100254926E-86</v>
      </c>
      <c r="IE208" s="86">
        <f t="shared" si="246"/>
        <v>2.8279131669663996E-70</v>
      </c>
      <c r="IF208" s="86">
        <f t="shared" si="246"/>
        <v>1.2035773061806956E-79</v>
      </c>
      <c r="IG208" s="86">
        <f t="shared" si="246"/>
        <v>4.5873945460359046E-69</v>
      </c>
      <c r="II208" s="86">
        <f t="shared" si="247"/>
        <v>3.9549851595160022E-3</v>
      </c>
      <c r="IJ208" s="86">
        <f t="shared" si="247"/>
        <v>2.242110047690044E-3</v>
      </c>
      <c r="IK208" s="86">
        <f t="shared" si="247"/>
        <v>1.6884349292851525E-3</v>
      </c>
      <c r="IL208" s="86">
        <f t="shared" si="247"/>
        <v>2.3405173712384366E-3</v>
      </c>
      <c r="IM208" s="86">
        <f t="shared" si="247"/>
        <v>1.3756684871430625E-3</v>
      </c>
      <c r="IN208" s="86">
        <f t="shared" si="247"/>
        <v>7.6670341231311646E-4</v>
      </c>
      <c r="IO208" s="86">
        <f t="shared" si="247"/>
        <v>2.3246984623835911E-3</v>
      </c>
      <c r="IP208" s="86">
        <f t="shared" si="247"/>
        <v>1.8182550580572914E-5</v>
      </c>
      <c r="IQ208" s="86">
        <f t="shared" si="247"/>
        <v>6.6565977925160205E-6</v>
      </c>
      <c r="IR208" s="86">
        <f t="shared" si="247"/>
        <v>7.4663976824370848E-5</v>
      </c>
      <c r="IS208" s="86">
        <f t="shared" si="247"/>
        <v>5.5254339162363962E-4</v>
      </c>
      <c r="IT208" s="86">
        <f t="shared" si="247"/>
        <v>3.351761274637942E-4</v>
      </c>
      <c r="IU208" s="86">
        <f t="shared" si="247"/>
        <v>1.4668693552153658E-3</v>
      </c>
      <c r="IV208" s="86">
        <f t="shared" si="247"/>
        <v>4.8526756973386642E-4</v>
      </c>
      <c r="IW208" s="86">
        <f t="shared" si="247"/>
        <v>3.3460863871081904E-13</v>
      </c>
      <c r="IY208" s="86">
        <f t="shared" si="248"/>
        <v>3.9549851595160022E-3</v>
      </c>
      <c r="IZ208" s="86">
        <f t="shared" si="248"/>
        <v>2.242110047690044E-3</v>
      </c>
      <c r="JA208" s="86">
        <f t="shared" si="248"/>
        <v>1.6884349292851525E-3</v>
      </c>
      <c r="JB208" s="86">
        <f t="shared" si="248"/>
        <v>2.3405173712384366E-3</v>
      </c>
      <c r="JC208" s="86">
        <f t="shared" si="248"/>
        <v>1.3756684871430625E-3</v>
      </c>
      <c r="JD208" s="86">
        <f t="shared" si="248"/>
        <v>7.6670341231311646E-4</v>
      </c>
      <c r="JE208" s="86">
        <f t="shared" si="248"/>
        <v>2.3246984623835911E-3</v>
      </c>
      <c r="JF208" s="86">
        <f t="shared" si="248"/>
        <v>1.8182550580572914E-5</v>
      </c>
      <c r="JG208" s="86">
        <f t="shared" si="248"/>
        <v>6.6565977925160205E-6</v>
      </c>
      <c r="JH208" s="86">
        <f t="shared" si="248"/>
        <v>7.4663976824370848E-5</v>
      </c>
      <c r="JI208" s="86">
        <f t="shared" si="248"/>
        <v>5.5254339162363962E-4</v>
      </c>
      <c r="JJ208" s="86">
        <f t="shared" si="248"/>
        <v>3.351761274637942E-4</v>
      </c>
      <c r="JK208" s="86">
        <f t="shared" si="248"/>
        <v>1.4668693552153658E-3</v>
      </c>
      <c r="JL208" s="86">
        <f t="shared" si="248"/>
        <v>4.8526756973386642E-4</v>
      </c>
      <c r="JM208" s="86">
        <f t="shared" si="248"/>
        <v>3.3460863871081904E-13</v>
      </c>
    </row>
    <row r="209" spans="2:273" x14ac:dyDescent="0.25">
      <c r="B209" s="2">
        <v>182</v>
      </c>
      <c r="C209" s="37">
        <v>67.667000000000002</v>
      </c>
      <c r="D209" s="37">
        <v>66.697999999999993</v>
      </c>
      <c r="E209" s="37">
        <v>64.570999999999998</v>
      </c>
      <c r="F209" s="37">
        <v>61.564999999999998</v>
      </c>
      <c r="G209" s="37">
        <v>61.29</v>
      </c>
      <c r="H209" s="37">
        <v>59.597000000000001</v>
      </c>
      <c r="I209" s="37">
        <v>58.491999999999997</v>
      </c>
      <c r="J209" s="37">
        <v>56.377000000000002</v>
      </c>
      <c r="K209" s="37">
        <v>55.753999999999998</v>
      </c>
      <c r="L209" s="37">
        <v>58.377000000000002</v>
      </c>
      <c r="M209" s="37">
        <v>59.115000000000002</v>
      </c>
      <c r="N209" s="37">
        <v>58.286000000000001</v>
      </c>
      <c r="O209" s="37">
        <v>62.412999999999997</v>
      </c>
      <c r="P209" s="37">
        <v>63.15</v>
      </c>
      <c r="Q209" s="37">
        <v>64.832999999999998</v>
      </c>
      <c r="S209" s="4">
        <f t="shared" si="249"/>
        <v>68.023690673205593</v>
      </c>
      <c r="T209" s="4">
        <f t="shared" si="249"/>
        <v>65.017542914244785</v>
      </c>
      <c r="U209" s="4">
        <f t="shared" si="249"/>
        <v>63.094314213483173</v>
      </c>
      <c r="V209" s="4">
        <f t="shared" si="249"/>
        <v>62.467890469715464</v>
      </c>
      <c r="W209" s="4" t="e">
        <f t="shared" si="249"/>
        <v>#N/A</v>
      </c>
      <c r="X209" s="4" t="e">
        <f t="shared" si="249"/>
        <v>#N/A</v>
      </c>
      <c r="Y209" s="4">
        <f t="shared" si="249"/>
        <v>57.763467868358028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63.301955675214863</v>
      </c>
      <c r="AG209" s="4">
        <f t="shared" si="249"/>
        <v>65.904245783554884</v>
      </c>
      <c r="AI209" s="4">
        <f t="shared" si="250"/>
        <v>-0.35669067320559122</v>
      </c>
      <c r="AJ209" s="4">
        <f t="shared" si="250"/>
        <v>1.6804570857552079</v>
      </c>
      <c r="AK209" s="4">
        <f t="shared" si="250"/>
        <v>1.4766857865168248</v>
      </c>
      <c r="AL209" s="4">
        <f t="shared" si="250"/>
        <v>-0.90289046971546583</v>
      </c>
      <c r="AM209" s="4">
        <f t="shared" si="250"/>
        <v>0</v>
      </c>
      <c r="AN209" s="4">
        <f t="shared" si="250"/>
        <v>0</v>
      </c>
      <c r="AO209" s="4">
        <f t="shared" si="250"/>
        <v>0.72853213164196973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-0.15195567521486453</v>
      </c>
      <c r="AW209" s="4">
        <f t="shared" si="250"/>
        <v>-1.0712457835548861</v>
      </c>
      <c r="AY209" s="2">
        <f t="shared" si="242"/>
        <v>68.023690673205564</v>
      </c>
      <c r="AZ209" s="2">
        <f t="shared" si="242"/>
        <v>65.017542914244785</v>
      </c>
      <c r="BA209" s="2">
        <f t="shared" si="242"/>
        <v>63.094314213483173</v>
      </c>
      <c r="BB209" s="2">
        <f t="shared" si="242"/>
        <v>62.467890469715464</v>
      </c>
      <c r="BC209" s="2" t="e">
        <f t="shared" si="242"/>
        <v>#N/A</v>
      </c>
      <c r="BD209" s="2" t="e">
        <f t="shared" si="242"/>
        <v>#N/A</v>
      </c>
      <c r="BE209" s="2">
        <f t="shared" si="242"/>
        <v>57.763467868358028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63.301955675205257</v>
      </c>
      <c r="BM209" s="2">
        <f t="shared" si="242"/>
        <v>65.904245783554884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67.667000000000002</v>
      </c>
      <c r="CV209" s="2">
        <f t="shared" si="198"/>
        <v>66.697999999999993</v>
      </c>
      <c r="CW209" s="2">
        <f t="shared" si="199"/>
        <v>64.570999999999998</v>
      </c>
      <c r="CX209" s="2">
        <f t="shared" si="200"/>
        <v>61.564999999999998</v>
      </c>
      <c r="CY209" s="2" t="str">
        <f t="shared" si="201"/>
        <v/>
      </c>
      <c r="CZ209" s="2" t="str">
        <f t="shared" si="202"/>
        <v/>
      </c>
      <c r="DA209" s="2">
        <f t="shared" si="203"/>
        <v>58.491999999999997</v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63.15</v>
      </c>
      <c r="DI209" s="2">
        <f t="shared" si="211"/>
        <v>64.832999999999998</v>
      </c>
      <c r="DK209" s="2">
        <f t="shared" si="251"/>
        <v>96.243020839625501</v>
      </c>
      <c r="DL209" s="2">
        <f t="shared" si="251"/>
        <v>99.543287526427051</v>
      </c>
      <c r="DM209" s="2">
        <f t="shared" si="251"/>
        <v>88.851399577167044</v>
      </c>
      <c r="DN209" s="2">
        <f t="shared" si="251"/>
        <v>91.620687383518373</v>
      </c>
      <c r="DO209" s="2">
        <f t="shared" si="251"/>
        <v>83.738943710666348</v>
      </c>
      <c r="DP209" s="2">
        <f t="shared" si="251"/>
        <v>30.502235583761916</v>
      </c>
      <c r="DQ209" s="2">
        <f t="shared" si="251"/>
        <v>46.477227885027858</v>
      </c>
      <c r="DR209" s="2">
        <f t="shared" si="251"/>
        <v>105.7021639599555</v>
      </c>
      <c r="DS209" s="2">
        <f t="shared" si="251"/>
        <v>81.389020689655155</v>
      </c>
      <c r="DT209" s="2">
        <f t="shared" si="251"/>
        <v>76.64887274749718</v>
      </c>
      <c r="DU209" s="2">
        <f t="shared" si="251"/>
        <v>54.920328056628058</v>
      </c>
      <c r="DV209" s="2">
        <f t="shared" si="251"/>
        <v>81.397563847248094</v>
      </c>
      <c r="DW209" s="2">
        <f t="shared" si="251"/>
        <v>110.80011078799249</v>
      </c>
      <c r="DX209" s="2">
        <f t="shared" si="251"/>
        <v>87.971068897468925</v>
      </c>
      <c r="DY209" s="2">
        <f t="shared" si="251"/>
        <v>125.37020734149053</v>
      </c>
      <c r="EA209" s="2">
        <f t="shared" si="240"/>
        <v>68.066884259129708</v>
      </c>
      <c r="EB209" s="2">
        <f t="shared" si="240"/>
        <v>62.12070571372908</v>
      </c>
      <c r="EC209" s="2">
        <f t="shared" si="240"/>
        <v>61.516405661571838</v>
      </c>
      <c r="ED209" s="2">
        <f t="shared" si="240"/>
        <v>62.944510890903992</v>
      </c>
      <c r="EE209" s="2">
        <f t="shared" si="240"/>
        <v>60.555427092044376</v>
      </c>
      <c r="EF209" s="2">
        <f t="shared" si="239"/>
        <v>60.208564116079792</v>
      </c>
      <c r="EG209" s="2">
        <f t="shared" si="239"/>
        <v>56.743937611791182</v>
      </c>
      <c r="EH209" s="2">
        <f t="shared" si="239"/>
        <v>50.425037182741107</v>
      </c>
      <c r="EI209" s="2">
        <f t="shared" si="239"/>
        <v>50.623864479402584</v>
      </c>
      <c r="EJ209" s="2">
        <f t="shared" si="239"/>
        <v>55.287483132685701</v>
      </c>
      <c r="EK209" s="2">
        <f t="shared" si="239"/>
        <v>55.879872958131223</v>
      </c>
      <c r="EL209" s="2">
        <f t="shared" si="179"/>
        <v>54.541114919291736</v>
      </c>
      <c r="EM209" s="2">
        <f t="shared" si="179"/>
        <v>57.041960350479997</v>
      </c>
      <c r="EN209" s="2">
        <f t="shared" si="179"/>
        <v>63.202384956119715</v>
      </c>
      <c r="EO209" s="2">
        <f t="shared" si="179"/>
        <v>67.424549450436473</v>
      </c>
      <c r="EQ209" s="2">
        <f t="shared" si="252"/>
        <v>68.020031433578112</v>
      </c>
      <c r="ER209" s="2">
        <f t="shared" si="252"/>
        <v>65.214283415363582</v>
      </c>
      <c r="ES209" s="2">
        <f t="shared" si="252"/>
        <v>63.205210531699649</v>
      </c>
      <c r="ET209" s="2">
        <f t="shared" si="252"/>
        <v>62.432277933598883</v>
      </c>
      <c r="EU209" s="2">
        <f t="shared" si="252"/>
        <v>60.565634470688416</v>
      </c>
      <c r="EV209" s="2">
        <f t="shared" si="252"/>
        <v>59.594367876879232</v>
      </c>
      <c r="EW209" s="2">
        <f t="shared" si="252"/>
        <v>57.847137141642264</v>
      </c>
      <c r="EX209" s="2">
        <f t="shared" si="252"/>
        <v>53.608270553202942</v>
      </c>
      <c r="EY209" s="2">
        <f t="shared" si="252"/>
        <v>53.024858092359281</v>
      </c>
      <c r="EZ209" s="2">
        <f t="shared" si="252"/>
        <v>56.403363362706983</v>
      </c>
      <c r="FA209" s="2">
        <f t="shared" si="252"/>
        <v>58.45674389158809</v>
      </c>
      <c r="FB209" s="2">
        <f t="shared" si="252"/>
        <v>56.906201643746229</v>
      </c>
      <c r="FC209" s="2">
        <f t="shared" si="252"/>
        <v>59.969184829614917</v>
      </c>
      <c r="FD209" s="2">
        <f t="shared" si="252"/>
        <v>63.313200717780283</v>
      </c>
      <c r="FE209" s="2">
        <f t="shared" si="252"/>
        <v>65.676410124849241</v>
      </c>
      <c r="FG209" s="2">
        <f t="shared" si="253"/>
        <v>0.99999691711710548</v>
      </c>
      <c r="FH209" s="2">
        <f t="shared" si="253"/>
        <v>0.99999717244345776</v>
      </c>
      <c r="FI209" s="2">
        <f t="shared" si="253"/>
        <v>0.99999721293146271</v>
      </c>
      <c r="FJ209" s="2">
        <f t="shared" si="253"/>
        <v>0.99999683959010877</v>
      </c>
      <c r="FK209" s="2">
        <f t="shared" si="253"/>
        <v>0.99999681012391817</v>
      </c>
      <c r="FL209" s="2">
        <f t="shared" si="253"/>
        <v>0.99999652593291011</v>
      </c>
      <c r="FM209" s="2">
        <f t="shared" si="253"/>
        <v>0.99999600676317124</v>
      </c>
      <c r="FN209" s="2">
        <f t="shared" si="253"/>
        <v>0.99999555764472869</v>
      </c>
      <c r="FO209" s="2">
        <f t="shared" si="253"/>
        <v>0.99999525697059111</v>
      </c>
      <c r="FP209" s="2">
        <f t="shared" si="253"/>
        <v>0.99999540567000655</v>
      </c>
      <c r="FQ209" s="2">
        <f t="shared" si="253"/>
        <v>0.99999603239003876</v>
      </c>
      <c r="FR209" s="2">
        <f t="shared" si="253"/>
        <v>0.9999961615136792</v>
      </c>
      <c r="FS209" s="2">
        <f t="shared" si="253"/>
        <v>0.99999642230275021</v>
      </c>
      <c r="FT209" s="2">
        <f t="shared" si="253"/>
        <v>0.99999601038628716</v>
      </c>
      <c r="FU209" s="2">
        <f t="shared" si="253"/>
        <v>0.99999549496821116</v>
      </c>
      <c r="FW209" s="2">
        <f t="shared" si="244"/>
        <v>0.92375324527610803</v>
      </c>
      <c r="FX209" s="2">
        <f t="shared" si="244"/>
        <v>0.93636936435091978</v>
      </c>
      <c r="FY209" s="2">
        <f t="shared" si="244"/>
        <v>0.93428932810361587</v>
      </c>
      <c r="FZ209" s="2">
        <f t="shared" si="244"/>
        <v>0.93065282673018346</v>
      </c>
      <c r="GA209" s="2">
        <f t="shared" si="244"/>
        <v>0.93087284267866577</v>
      </c>
      <c r="GB209" s="2">
        <f t="shared" si="244"/>
        <v>0.92392256172711829</v>
      </c>
      <c r="GC209" s="2">
        <f t="shared" si="244"/>
        <v>0.92419478651143672</v>
      </c>
      <c r="GD209" s="2">
        <f t="shared" si="244"/>
        <v>0.93283705631595082</v>
      </c>
      <c r="GE209" s="2">
        <f t="shared" si="244"/>
        <v>0.93544677051280334</v>
      </c>
      <c r="GF209" s="2">
        <f t="shared" si="244"/>
        <v>0.93402683173550693</v>
      </c>
      <c r="GG209" s="2">
        <f t="shared" si="244"/>
        <v>0.93265198551147366</v>
      </c>
      <c r="GH209" s="2">
        <f t="shared" si="244"/>
        <v>0.9306221993247118</v>
      </c>
      <c r="GI209" s="2">
        <f t="shared" si="244"/>
        <v>0.92499967810782902</v>
      </c>
      <c r="GJ209" s="2">
        <f t="shared" si="244"/>
        <v>0.89763315356822049</v>
      </c>
      <c r="GK209" s="2">
        <f t="shared" si="244"/>
        <v>0.8698189507301608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1.8485434222514945E-300</v>
      </c>
      <c r="GS209" s="86">
        <f t="shared" si="245"/>
        <v>1.9786863505330875E-182</v>
      </c>
      <c r="GT209" s="86">
        <f t="shared" si="245"/>
        <v>7.6115575350498899E-32</v>
      </c>
      <c r="GU209" s="86">
        <f t="shared" si="245"/>
        <v>2.6397842818186213E-51</v>
      </c>
      <c r="GV209" s="86">
        <f t="shared" si="245"/>
        <v>6.6354357757302334E-77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2.9367254181617014E-212</v>
      </c>
      <c r="HD209" s="86">
        <f t="shared" si="181"/>
        <v>7.1984792977261238E-274</v>
      </c>
      <c r="HE209" s="86">
        <f t="shared" si="181"/>
        <v>1.3316826077916081E-243</v>
      </c>
      <c r="HF209" s="86">
        <f t="shared" si="181"/>
        <v>1.5023523056917993E-273</v>
      </c>
      <c r="HG209" s="86">
        <f t="shared" si="181"/>
        <v>0</v>
      </c>
      <c r="HH209" s="86">
        <f t="shared" si="181"/>
        <v>1.5052897628207395E-302</v>
      </c>
      <c r="HI209" s="86">
        <f t="shared" si="241"/>
        <v>1.7940834644634163E-276</v>
      </c>
      <c r="HJ209" s="86">
        <f t="shared" si="241"/>
        <v>4.8102614931369063E-63</v>
      </c>
      <c r="HK209" s="86">
        <f t="shared" si="241"/>
        <v>9.359951041940318E-61</v>
      </c>
      <c r="HL209" s="86">
        <f t="shared" si="241"/>
        <v>6.997531772020689E-182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1.6090139209339945E-60</v>
      </c>
      <c r="HT209" s="86">
        <f t="shared" si="246"/>
        <v>2.5917742020505184E-62</v>
      </c>
      <c r="HU209" s="86">
        <f t="shared" si="246"/>
        <v>7.0820220072646116E-67</v>
      </c>
      <c r="HV209" s="86">
        <f t="shared" si="246"/>
        <v>6.9510385757797622E-64</v>
      </c>
      <c r="HW209" s="86">
        <f t="shared" si="246"/>
        <v>1.1298570518865993E-71</v>
      </c>
      <c r="HX209" s="86">
        <f t="shared" si="246"/>
        <v>1.3434818189809655E-86</v>
      </c>
      <c r="HY209" s="86">
        <f t="shared" si="246"/>
        <v>1.2355260521987436E-68</v>
      </c>
      <c r="HZ209" s="86">
        <f t="shared" si="246"/>
        <v>2.1244030716530996E-126</v>
      </c>
      <c r="IA209" s="86">
        <f t="shared" si="246"/>
        <v>1.8551587465440412E-136</v>
      </c>
      <c r="IB209" s="86">
        <f t="shared" si="246"/>
        <v>9.0165673697099536E-108</v>
      </c>
      <c r="IC209" s="86">
        <f t="shared" si="246"/>
        <v>3.1151251439600316E-82</v>
      </c>
      <c r="ID209" s="86">
        <f t="shared" si="246"/>
        <v>3.1354524821618662E-89</v>
      </c>
      <c r="IE209" s="86">
        <f t="shared" si="246"/>
        <v>8.7003377015382187E-73</v>
      </c>
      <c r="IF209" s="86">
        <f t="shared" si="246"/>
        <v>1.1975396220426416E-82</v>
      </c>
      <c r="IG209" s="86">
        <f t="shared" si="246"/>
        <v>9.604454589694564E-72</v>
      </c>
      <c r="II209" s="86">
        <f t="shared" si="247"/>
        <v>2.7696431889252826E-3</v>
      </c>
      <c r="IJ209" s="86">
        <f t="shared" si="247"/>
        <v>1.553343791996136E-3</v>
      </c>
      <c r="IK209" s="86">
        <f t="shared" si="247"/>
        <v>1.1417287870968953E-3</v>
      </c>
      <c r="IL209" s="86">
        <f t="shared" si="247"/>
        <v>1.6042087228171288E-3</v>
      </c>
      <c r="IM209" s="86">
        <f t="shared" si="247"/>
        <v>9.0921151202842459E-4</v>
      </c>
      <c r="IN209" s="86">
        <f t="shared" si="247"/>
        <v>4.7689985511706437E-4</v>
      </c>
      <c r="IO209" s="86">
        <f t="shared" si="247"/>
        <v>1.5684084333161565E-3</v>
      </c>
      <c r="IP209" s="86">
        <f t="shared" si="247"/>
        <v>8.9294634817973822E-6</v>
      </c>
      <c r="IQ209" s="86">
        <f t="shared" si="247"/>
        <v>3.0847285728715488E-6</v>
      </c>
      <c r="IR209" s="86">
        <f t="shared" si="247"/>
        <v>4.0691063980544218E-5</v>
      </c>
      <c r="IS209" s="86">
        <f t="shared" si="247"/>
        <v>3.444674017350602E-4</v>
      </c>
      <c r="IT209" s="86">
        <f t="shared" si="247"/>
        <v>2.0049928970472831E-4</v>
      </c>
      <c r="IU209" s="86">
        <f t="shared" si="247"/>
        <v>9.5922119457064444E-4</v>
      </c>
      <c r="IV209" s="86">
        <f t="shared" si="247"/>
        <v>2.6915364981230699E-4</v>
      </c>
      <c r="IW209" s="86">
        <f t="shared" si="247"/>
        <v>1.999668580412129E-14</v>
      </c>
      <c r="IY209" s="86">
        <f t="shared" si="248"/>
        <v>2.7696431889252826E-3</v>
      </c>
      <c r="IZ209" s="86">
        <f t="shared" si="248"/>
        <v>1.553343791996136E-3</v>
      </c>
      <c r="JA209" s="86">
        <f t="shared" si="248"/>
        <v>1.1417287870968953E-3</v>
      </c>
      <c r="JB209" s="86">
        <f t="shared" si="248"/>
        <v>1.6042087228171288E-3</v>
      </c>
      <c r="JC209" s="86">
        <f t="shared" si="248"/>
        <v>9.0921151202842459E-4</v>
      </c>
      <c r="JD209" s="86">
        <f t="shared" si="248"/>
        <v>4.7689985511706437E-4</v>
      </c>
      <c r="JE209" s="86">
        <f t="shared" si="248"/>
        <v>1.5684084333161565E-3</v>
      </c>
      <c r="JF209" s="86">
        <f t="shared" si="248"/>
        <v>8.9294634817973822E-6</v>
      </c>
      <c r="JG209" s="86">
        <f t="shared" si="248"/>
        <v>3.0847285728715488E-6</v>
      </c>
      <c r="JH209" s="86">
        <f t="shared" si="248"/>
        <v>4.0691063980544218E-5</v>
      </c>
      <c r="JI209" s="86">
        <f t="shared" si="248"/>
        <v>3.444674017350602E-4</v>
      </c>
      <c r="JJ209" s="86">
        <f t="shared" si="248"/>
        <v>2.0049928970472831E-4</v>
      </c>
      <c r="JK209" s="86">
        <f t="shared" si="248"/>
        <v>9.5922119457064444E-4</v>
      </c>
      <c r="JL209" s="86">
        <f t="shared" si="248"/>
        <v>2.6915364981230699E-4</v>
      </c>
      <c r="JM209" s="86">
        <f t="shared" si="248"/>
        <v>1.999668580412129E-14</v>
      </c>
    </row>
    <row r="210" spans="2:273" x14ac:dyDescent="0.25">
      <c r="B210" s="2">
        <v>183</v>
      </c>
      <c r="C210" s="37">
        <v>67.073999999999998</v>
      </c>
      <c r="D210" s="37">
        <v>65.602999999999994</v>
      </c>
      <c r="E210" s="37">
        <v>63.936999999999998</v>
      </c>
      <c r="F210" s="37">
        <v>62.113</v>
      </c>
      <c r="G210" s="37">
        <v>60.064999999999998</v>
      </c>
      <c r="H210" s="37">
        <v>59.258000000000003</v>
      </c>
      <c r="I210" s="37">
        <v>59.689</v>
      </c>
      <c r="J210" s="37">
        <v>55.786999999999999</v>
      </c>
      <c r="K210" s="37">
        <v>55.671999999999997</v>
      </c>
      <c r="L210" s="37">
        <v>58.738</v>
      </c>
      <c r="M210" s="37">
        <v>59.066000000000003</v>
      </c>
      <c r="N210" s="37">
        <v>58.332999999999998</v>
      </c>
      <c r="O210" s="37">
        <v>62.110999999999997</v>
      </c>
      <c r="P210" s="37">
        <v>62.417000000000002</v>
      </c>
      <c r="Q210" s="37">
        <v>65.233000000000004</v>
      </c>
      <c r="S210" s="4">
        <f t="shared" si="249"/>
        <v>67.955862233663296</v>
      </c>
      <c r="T210" s="4">
        <f t="shared" si="249"/>
        <v>64.942844227047885</v>
      </c>
      <c r="U210" s="4" t="e">
        <f t="shared" si="249"/>
        <v>#N/A</v>
      </c>
      <c r="V210" s="4">
        <f t="shared" si="249"/>
        <v>62.387431194662753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63.16826121626228</v>
      </c>
      <c r="AG210" s="4">
        <f t="shared" si="249"/>
        <v>65.746727438412492</v>
      </c>
      <c r="AI210" s="4">
        <f t="shared" si="250"/>
        <v>-0.88186223366329841</v>
      </c>
      <c r="AJ210" s="4">
        <f t="shared" si="250"/>
        <v>0.66015577295210903</v>
      </c>
      <c r="AK210" s="4">
        <f t="shared" si="250"/>
        <v>0</v>
      </c>
      <c r="AL210" s="4">
        <f t="shared" si="250"/>
        <v>-0.27443119466275334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-0.75126121626227871</v>
      </c>
      <c r="AW210" s="4">
        <f t="shared" si="250"/>
        <v>-0.51372743841248791</v>
      </c>
      <c r="AY210" s="2">
        <f t="shared" si="242"/>
        <v>67.955862233663296</v>
      </c>
      <c r="AZ210" s="2">
        <f t="shared" si="242"/>
        <v>64.942844227047885</v>
      </c>
      <c r="BA210" s="2" t="e">
        <f t="shared" si="242"/>
        <v>#N/A</v>
      </c>
      <c r="BB210" s="2">
        <f t="shared" si="242"/>
        <v>62.387431194662753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63.168261216261385</v>
      </c>
      <c r="BM210" s="2">
        <f t="shared" si="242"/>
        <v>65.746727438412492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67.073999999999998</v>
      </c>
      <c r="CV210" s="2">
        <f t="shared" si="198"/>
        <v>65.602999999999994</v>
      </c>
      <c r="CW210" s="2" t="str">
        <f t="shared" si="199"/>
        <v/>
      </c>
      <c r="CX210" s="2">
        <f t="shared" si="200"/>
        <v>62.113</v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62.417000000000002</v>
      </c>
      <c r="DI210" s="2">
        <f t="shared" si="211"/>
        <v>65.233000000000004</v>
      </c>
      <c r="DK210" s="2">
        <f t="shared" si="251"/>
        <v>96.302140591966179</v>
      </c>
      <c r="DL210" s="2">
        <f t="shared" si="251"/>
        <v>99.63629205678042</v>
      </c>
      <c r="DM210" s="2">
        <f t="shared" si="251"/>
        <v>88.890692540018151</v>
      </c>
      <c r="DN210" s="2">
        <f t="shared" si="251"/>
        <v>91.703940685519825</v>
      </c>
      <c r="DO210" s="2">
        <f t="shared" si="251"/>
        <v>83.768996947843235</v>
      </c>
      <c r="DP210" s="2">
        <f t="shared" si="251"/>
        <v>30.17544643834119</v>
      </c>
      <c r="DQ210" s="2">
        <f t="shared" si="251"/>
        <v>46.225600343200313</v>
      </c>
      <c r="DR210" s="2">
        <f t="shared" si="251"/>
        <v>105.85527208008898</v>
      </c>
      <c r="DS210" s="2">
        <f t="shared" si="251"/>
        <v>81.386820689655153</v>
      </c>
      <c r="DT210" s="2">
        <f t="shared" si="251"/>
        <v>76.61096818687426</v>
      </c>
      <c r="DU210" s="2">
        <f t="shared" si="251"/>
        <v>54.742943114543117</v>
      </c>
      <c r="DV210" s="2">
        <f t="shared" si="251"/>
        <v>81.401599518546917</v>
      </c>
      <c r="DW210" s="2">
        <f t="shared" si="251"/>
        <v>110.99528114446528</v>
      </c>
      <c r="DX210" s="2">
        <f t="shared" si="251"/>
        <v>88.00032269412273</v>
      </c>
      <c r="DY210" s="2">
        <f t="shared" si="251"/>
        <v>125.66438531701888</v>
      </c>
      <c r="EA210" s="2">
        <f t="shared" si="240"/>
        <v>67.999986875612137</v>
      </c>
      <c r="EB210" s="2">
        <f t="shared" si="240"/>
        <v>61.987992513428509</v>
      </c>
      <c r="EC210" s="2">
        <f t="shared" si="240"/>
        <v>61.40350702722256</v>
      </c>
      <c r="ED210" s="2">
        <f t="shared" si="240"/>
        <v>62.873787005702539</v>
      </c>
      <c r="EE210" s="2">
        <f t="shared" si="240"/>
        <v>60.46639021296761</v>
      </c>
      <c r="EF210" s="2">
        <f t="shared" si="239"/>
        <v>60.14109990224452</v>
      </c>
      <c r="EG210" s="2">
        <f t="shared" si="239"/>
        <v>56.631448166554577</v>
      </c>
      <c r="EH210" s="2">
        <f t="shared" si="239"/>
        <v>50.220116878172576</v>
      </c>
      <c r="EI210" s="2">
        <f t="shared" si="239"/>
        <v>50.381966624839322</v>
      </c>
      <c r="EJ210" s="2">
        <f t="shared" si="239"/>
        <v>55.098275123999741</v>
      </c>
      <c r="EK210" s="2">
        <f t="shared" si="239"/>
        <v>55.672217413725804</v>
      </c>
      <c r="EL210" s="2">
        <f t="shared" si="179"/>
        <v>54.365840218622665</v>
      </c>
      <c r="EM210" s="2">
        <f t="shared" si="179"/>
        <v>56.890873793877375</v>
      </c>
      <c r="EN210" s="2">
        <f t="shared" si="179"/>
        <v>63.066390019656154</v>
      </c>
      <c r="EO210" s="2">
        <f t="shared" si="179"/>
        <v>67.303063814145744</v>
      </c>
      <c r="EQ210" s="2">
        <f t="shared" si="252"/>
        <v>67.952455074200856</v>
      </c>
      <c r="ER210" s="2">
        <f t="shared" si="252"/>
        <v>65.125869125855047</v>
      </c>
      <c r="ES210" s="2">
        <f t="shared" si="252"/>
        <v>63.116416396918723</v>
      </c>
      <c r="ET210" s="2">
        <f t="shared" si="252"/>
        <v>62.354290645284735</v>
      </c>
      <c r="EU210" s="2">
        <f t="shared" si="252"/>
        <v>60.47674654735463</v>
      </c>
      <c r="EV210" s="2">
        <f t="shared" si="252"/>
        <v>59.518060378309798</v>
      </c>
      <c r="EW210" s="2">
        <f t="shared" si="252"/>
        <v>57.750394758532707</v>
      </c>
      <c r="EX210" s="2">
        <f t="shared" si="252"/>
        <v>53.453427166349925</v>
      </c>
      <c r="EY210" s="2">
        <f t="shared" si="252"/>
        <v>52.820844756083211</v>
      </c>
      <c r="EZ210" s="2">
        <f t="shared" si="252"/>
        <v>56.230557268883643</v>
      </c>
      <c r="FA210" s="2">
        <f t="shared" si="252"/>
        <v>58.285154951549359</v>
      </c>
      <c r="FB210" s="2">
        <f t="shared" si="252"/>
        <v>56.762959733195444</v>
      </c>
      <c r="FC210" s="2">
        <f t="shared" si="252"/>
        <v>59.859430215699746</v>
      </c>
      <c r="FD210" s="2">
        <f t="shared" si="252"/>
        <v>63.178756322053104</v>
      </c>
      <c r="FE210" s="2">
        <f t="shared" si="252"/>
        <v>65.534021733214914</v>
      </c>
      <c r="FG210" s="2">
        <f t="shared" si="253"/>
        <v>0.9999971883766211</v>
      </c>
      <c r="FH210" s="2">
        <f t="shared" si="253"/>
        <v>0.99999742123714308</v>
      </c>
      <c r="FI210" s="2">
        <f t="shared" si="253"/>
        <v>0.99999745816266061</v>
      </c>
      <c r="FJ210" s="2">
        <f t="shared" si="253"/>
        <v>0.99999711767112087</v>
      </c>
      <c r="FK210" s="2">
        <f t="shared" si="253"/>
        <v>0.99999709079762056</v>
      </c>
      <c r="FL210" s="2">
        <f t="shared" si="253"/>
        <v>0.99999683161218877</v>
      </c>
      <c r="FM210" s="2">
        <f t="shared" si="253"/>
        <v>0.99999635812344845</v>
      </c>
      <c r="FN210" s="2">
        <f t="shared" si="253"/>
        <v>0.99999594852225659</v>
      </c>
      <c r="FO210" s="2">
        <f t="shared" si="253"/>
        <v>0.99999567430396241</v>
      </c>
      <c r="FP210" s="2">
        <f t="shared" si="253"/>
        <v>0.9999958099195525</v>
      </c>
      <c r="FQ210" s="2">
        <f t="shared" si="253"/>
        <v>0.99999638149544579</v>
      </c>
      <c r="FR210" s="2">
        <f t="shared" si="253"/>
        <v>0.99999649925768641</v>
      </c>
      <c r="FS210" s="2">
        <f t="shared" si="253"/>
        <v>0.99999673710030113</v>
      </c>
      <c r="FT210" s="2">
        <f t="shared" si="253"/>
        <v>0.99999636142777182</v>
      </c>
      <c r="FU210" s="2">
        <f t="shared" si="253"/>
        <v>0.99999589136054823</v>
      </c>
      <c r="FW210" s="2">
        <f t="shared" si="244"/>
        <v>0.92999246048785755</v>
      </c>
      <c r="FX210" s="2">
        <f t="shared" si="244"/>
        <v>0.94164143226076613</v>
      </c>
      <c r="FY210" s="2">
        <f t="shared" si="244"/>
        <v>0.93972264171964981</v>
      </c>
      <c r="FZ210" s="2">
        <f t="shared" si="244"/>
        <v>0.93636634649972972</v>
      </c>
      <c r="GA210" s="2">
        <f t="shared" si="244"/>
        <v>0.93656947080617903</v>
      </c>
      <c r="GB210" s="2">
        <f t="shared" si="244"/>
        <v>0.9301489695698727</v>
      </c>
      <c r="GC210" s="2">
        <f t="shared" si="244"/>
        <v>0.93040059299134736</v>
      </c>
      <c r="GD210" s="2">
        <f t="shared" si="244"/>
        <v>0.93838253208839861</v>
      </c>
      <c r="GE210" s="2">
        <f t="shared" si="244"/>
        <v>0.94079044564246161</v>
      </c>
      <c r="GF210" s="2">
        <f t="shared" si="244"/>
        <v>0.93948044403133735</v>
      </c>
      <c r="GG210" s="2">
        <f t="shared" si="244"/>
        <v>0.93821172996045021</v>
      </c>
      <c r="GH210" s="2">
        <f t="shared" si="244"/>
        <v>0.93633806987441504</v>
      </c>
      <c r="GI210" s="2">
        <f t="shared" si="244"/>
        <v>0.93114450121316317</v>
      </c>
      <c r="GJ210" s="2">
        <f t="shared" si="244"/>
        <v>0.90579177670818545</v>
      </c>
      <c r="GK210" s="2">
        <f t="shared" si="244"/>
        <v>0.87989775830668904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1.6508728420580264E-305</v>
      </c>
      <c r="GS210" s="86">
        <f t="shared" si="245"/>
        <v>1.6980608161739934E-185</v>
      </c>
      <c r="GT210" s="86">
        <f t="shared" si="245"/>
        <v>2.3803360453444932E-32</v>
      </c>
      <c r="GU210" s="86">
        <f t="shared" si="245"/>
        <v>3.8976271393217754E-52</v>
      </c>
      <c r="GV210" s="86">
        <f t="shared" si="245"/>
        <v>3.6616343498525816E-78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9.4244583572143204E-217</v>
      </c>
      <c r="HD210" s="86">
        <f t="shared" si="181"/>
        <v>1.042376461769282E-279</v>
      </c>
      <c r="HE210" s="86">
        <f t="shared" si="181"/>
        <v>9.4968547629188407E-249</v>
      </c>
      <c r="HF210" s="86">
        <f t="shared" si="181"/>
        <v>2.5814510844949308E-279</v>
      </c>
      <c r="HG210" s="86">
        <f t="shared" si="181"/>
        <v>0</v>
      </c>
      <c r="HH210" s="86">
        <f t="shared" si="181"/>
        <v>0</v>
      </c>
      <c r="HI210" s="86">
        <f t="shared" si="241"/>
        <v>2.7383942791507342E-282</v>
      </c>
      <c r="HJ210" s="86">
        <f t="shared" si="241"/>
        <v>2.5421098438763889E-64</v>
      </c>
      <c r="HK210" s="86">
        <f t="shared" si="241"/>
        <v>5.5605835588324766E-62</v>
      </c>
      <c r="HL210" s="86">
        <f t="shared" si="241"/>
        <v>1.1925874460595517E-185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1.2106949769336286E-62</v>
      </c>
      <c r="HT210" s="86">
        <f t="shared" si="246"/>
        <v>1.9927408505753853E-64</v>
      </c>
      <c r="HU210" s="86">
        <f t="shared" si="246"/>
        <v>3.6952265799354824E-69</v>
      </c>
      <c r="HV210" s="86">
        <f t="shared" si="246"/>
        <v>4.2758812269257647E-66</v>
      </c>
      <c r="HW210" s="86">
        <f t="shared" si="246"/>
        <v>3.9011617419025866E-74</v>
      </c>
      <c r="HX210" s="86">
        <f t="shared" si="246"/>
        <v>1.4301316791490556E-89</v>
      </c>
      <c r="HY210" s="86">
        <f t="shared" si="246"/>
        <v>5.0724766940359553E-71</v>
      </c>
      <c r="HZ210" s="86">
        <f t="shared" si="246"/>
        <v>9.5885621048564678E-131</v>
      </c>
      <c r="IA210" s="86">
        <f t="shared" si="246"/>
        <v>3.9757691955091597E-141</v>
      </c>
      <c r="IB210" s="86">
        <f t="shared" si="246"/>
        <v>1.9002879625933493E-111</v>
      </c>
      <c r="IC210" s="86">
        <f t="shared" si="246"/>
        <v>4.7297115264119165E-85</v>
      </c>
      <c r="ID210" s="86">
        <f t="shared" si="246"/>
        <v>2.5482437652527449E-92</v>
      </c>
      <c r="IE210" s="86">
        <f t="shared" si="246"/>
        <v>2.4132068884192431E-75</v>
      </c>
      <c r="IF210" s="86">
        <f t="shared" si="246"/>
        <v>1.0460346043650546E-85</v>
      </c>
      <c r="IG210" s="86">
        <f t="shared" si="246"/>
        <v>1.7837865631080712E-74</v>
      </c>
      <c r="II210" s="86">
        <f t="shared" si="247"/>
        <v>1.9176845119106528E-3</v>
      </c>
      <c r="IJ210" s="86">
        <f t="shared" si="247"/>
        <v>1.0644138462144891E-3</v>
      </c>
      <c r="IK210" s="86">
        <f t="shared" si="247"/>
        <v>7.6288375800615611E-4</v>
      </c>
      <c r="IL210" s="86">
        <f t="shared" si="247"/>
        <v>1.0867496306200479E-3</v>
      </c>
      <c r="IM210" s="86">
        <f t="shared" si="247"/>
        <v>5.9318272319834522E-4</v>
      </c>
      <c r="IN210" s="86">
        <f t="shared" si="247"/>
        <v>2.9202974415500782E-4</v>
      </c>
      <c r="IO210" s="86">
        <f t="shared" si="247"/>
        <v>1.0448400242003221E-3</v>
      </c>
      <c r="IP210" s="86">
        <f t="shared" si="247"/>
        <v>4.2846312545263731E-6</v>
      </c>
      <c r="IQ210" s="86">
        <f t="shared" si="247"/>
        <v>1.3943614899307311E-6</v>
      </c>
      <c r="IR210" s="86">
        <f t="shared" si="247"/>
        <v>2.1749594638629289E-5</v>
      </c>
      <c r="IS210" s="86">
        <f t="shared" si="247"/>
        <v>2.1157929098225857E-4</v>
      </c>
      <c r="IT210" s="86">
        <f t="shared" si="247"/>
        <v>1.1797490297540188E-4</v>
      </c>
      <c r="IU210" s="86">
        <f t="shared" si="247"/>
        <v>6.1869246277326004E-4</v>
      </c>
      <c r="IV210" s="86">
        <f t="shared" si="247"/>
        <v>1.4594962198734635E-4</v>
      </c>
      <c r="IW210" s="86">
        <f t="shared" si="247"/>
        <v>1.043517288592808E-15</v>
      </c>
      <c r="IY210" s="86">
        <f t="shared" si="248"/>
        <v>1.9176845119106528E-3</v>
      </c>
      <c r="IZ210" s="86">
        <f t="shared" si="248"/>
        <v>1.0644138462144891E-3</v>
      </c>
      <c r="JA210" s="86">
        <f t="shared" si="248"/>
        <v>7.6288375800615611E-4</v>
      </c>
      <c r="JB210" s="86">
        <f t="shared" si="248"/>
        <v>1.0867496306200479E-3</v>
      </c>
      <c r="JC210" s="86">
        <f t="shared" si="248"/>
        <v>5.9318272319834522E-4</v>
      </c>
      <c r="JD210" s="86">
        <f t="shared" si="248"/>
        <v>2.9202974415500782E-4</v>
      </c>
      <c r="JE210" s="86">
        <f t="shared" si="248"/>
        <v>1.0448400242003221E-3</v>
      </c>
      <c r="JF210" s="86">
        <f t="shared" si="248"/>
        <v>4.2846312545263731E-6</v>
      </c>
      <c r="JG210" s="86">
        <f t="shared" si="248"/>
        <v>1.3943614899307311E-6</v>
      </c>
      <c r="JH210" s="86">
        <f t="shared" si="248"/>
        <v>2.1749594638629289E-5</v>
      </c>
      <c r="JI210" s="86">
        <f t="shared" si="248"/>
        <v>2.1157929098225857E-4</v>
      </c>
      <c r="JJ210" s="86">
        <f t="shared" si="248"/>
        <v>1.1797490297540188E-4</v>
      </c>
      <c r="JK210" s="86">
        <f t="shared" si="248"/>
        <v>6.1869246277326004E-4</v>
      </c>
      <c r="JL210" s="86">
        <f t="shared" si="248"/>
        <v>1.4594962198734635E-4</v>
      </c>
      <c r="JM210" s="86">
        <f t="shared" si="248"/>
        <v>1.043517288592808E-15</v>
      </c>
    </row>
    <row r="211" spans="2:273" x14ac:dyDescent="0.25">
      <c r="B211" s="2">
        <v>184</v>
      </c>
      <c r="C211" s="37">
        <v>68.741</v>
      </c>
      <c r="D211" s="37">
        <v>67.094999999999999</v>
      </c>
      <c r="E211" s="37">
        <v>64.094999999999999</v>
      </c>
      <c r="F211" s="37">
        <v>62.468000000000004</v>
      </c>
      <c r="G211" s="37">
        <v>60.694000000000003</v>
      </c>
      <c r="H211" s="37">
        <v>59.031999999999996</v>
      </c>
      <c r="I211" s="37">
        <v>59.066000000000003</v>
      </c>
      <c r="J211" s="37">
        <v>56.508000000000003</v>
      </c>
      <c r="K211" s="37">
        <v>55.689</v>
      </c>
      <c r="L211" s="37">
        <v>59.131</v>
      </c>
      <c r="M211" s="37">
        <v>59.606999999999999</v>
      </c>
      <c r="N211" s="37">
        <v>58.54</v>
      </c>
      <c r="O211" s="37">
        <v>60.841000000000001</v>
      </c>
      <c r="P211" s="37">
        <v>63.533000000000001</v>
      </c>
      <c r="Q211" s="37">
        <v>63.783000000000001</v>
      </c>
      <c r="S211" s="4">
        <f t="shared" si="249"/>
        <v>67.888048833939123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63.034525793056503</v>
      </c>
      <c r="AG211" s="4">
        <f t="shared" si="249"/>
        <v>65.59000842170849</v>
      </c>
      <c r="AI211" s="4">
        <f t="shared" si="250"/>
        <v>0.85295116606087618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0.49847420694349864</v>
      </c>
      <c r="AW211" s="4">
        <f t="shared" si="250"/>
        <v>-1.8070084217084883</v>
      </c>
      <c r="AY211" s="2">
        <f t="shared" si="242"/>
        <v>67.888048833939123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63.034525793056424</v>
      </c>
      <c r="BM211" s="2">
        <f t="shared" si="242"/>
        <v>65.59000842170849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68.741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63.533000000000001</v>
      </c>
      <c r="DI211" s="2">
        <f t="shared" si="211"/>
        <v>63.783000000000001</v>
      </c>
      <c r="DK211" s="2">
        <f t="shared" si="251"/>
        <v>96.361260344306856</v>
      </c>
      <c r="DL211" s="2">
        <f t="shared" si="251"/>
        <v>99.729296587133788</v>
      </c>
      <c r="DM211" s="2">
        <f t="shared" si="251"/>
        <v>88.929985502869243</v>
      </c>
      <c r="DN211" s="2">
        <f t="shared" si="251"/>
        <v>91.787193987521277</v>
      </c>
      <c r="DO211" s="2">
        <f t="shared" si="251"/>
        <v>83.799050185020121</v>
      </c>
      <c r="DP211" s="2">
        <f t="shared" si="251"/>
        <v>29.848657292920464</v>
      </c>
      <c r="DQ211" s="2">
        <f t="shared" si="251"/>
        <v>45.973972801372774</v>
      </c>
      <c r="DR211" s="2">
        <f t="shared" si="251"/>
        <v>106.00838020022246</v>
      </c>
      <c r="DS211" s="2">
        <f t="shared" si="251"/>
        <v>81.384620689655151</v>
      </c>
      <c r="DT211" s="2">
        <f t="shared" si="251"/>
        <v>76.573063626251354</v>
      </c>
      <c r="DU211" s="2">
        <f t="shared" si="251"/>
        <v>54.565558172458175</v>
      </c>
      <c r="DV211" s="2">
        <f t="shared" si="251"/>
        <v>81.405635189845754</v>
      </c>
      <c r="DW211" s="2">
        <f t="shared" si="251"/>
        <v>111.19045150093808</v>
      </c>
      <c r="DX211" s="2">
        <f t="shared" si="251"/>
        <v>88.02957649077652</v>
      </c>
      <c r="DY211" s="2">
        <f t="shared" si="251"/>
        <v>125.95856329254724</v>
      </c>
      <c r="EA211" s="2">
        <f t="shared" si="240"/>
        <v>67.933089492094581</v>
      </c>
      <c r="EB211" s="2">
        <f t="shared" si="240"/>
        <v>61.855279313127923</v>
      </c>
      <c r="EC211" s="2">
        <f t="shared" si="240"/>
        <v>61.290608392873281</v>
      </c>
      <c r="ED211" s="2">
        <f t="shared" si="240"/>
        <v>62.803063120501079</v>
      </c>
      <c r="EE211" s="2">
        <f t="shared" si="240"/>
        <v>60.377353333890838</v>
      </c>
      <c r="EF211" s="2">
        <f t="shared" si="239"/>
        <v>60.073635688409247</v>
      </c>
      <c r="EG211" s="2">
        <f t="shared" si="239"/>
        <v>56.518958721317958</v>
      </c>
      <c r="EH211" s="2">
        <f t="shared" si="239"/>
        <v>50.015196573604051</v>
      </c>
      <c r="EI211" s="2">
        <f t="shared" si="239"/>
        <v>50.140068770276059</v>
      </c>
      <c r="EJ211" s="2">
        <f t="shared" si="239"/>
        <v>54.909067115313782</v>
      </c>
      <c r="EK211" s="2">
        <f t="shared" si="239"/>
        <v>55.464561869320384</v>
      </c>
      <c r="EL211" s="2">
        <f t="shared" ref="EL211:EL222" si="254">CP$228*$B211+CP$229</f>
        <v>54.190565517953587</v>
      </c>
      <c r="EM211" s="2">
        <f t="shared" ref="EM211:EM222" si="255">CQ$228*$B211+CQ$229</f>
        <v>56.739787237274761</v>
      </c>
      <c r="EN211" s="2">
        <f t="shared" ref="EN211:EN222" si="256">CR$228*$B211+CR$229</f>
        <v>62.930395083192607</v>
      </c>
      <c r="EO211" s="2">
        <f t="shared" ref="EO211:EO222" si="257">CS$228*$B211+CS$229</f>
        <v>67.181578177855016</v>
      </c>
      <c r="EQ211" s="2">
        <f t="shared" si="252"/>
        <v>67.884878714823614</v>
      </c>
      <c r="ER211" s="2">
        <f t="shared" si="252"/>
        <v>65.037454836346512</v>
      </c>
      <c r="ES211" s="2">
        <f t="shared" si="252"/>
        <v>63.02762226213779</v>
      </c>
      <c r="ET211" s="2">
        <f t="shared" si="252"/>
        <v>62.276303356970587</v>
      </c>
      <c r="EU211" s="2">
        <f t="shared" si="252"/>
        <v>60.387858624020843</v>
      </c>
      <c r="EV211" s="2">
        <f t="shared" si="252"/>
        <v>59.441752879740363</v>
      </c>
      <c r="EW211" s="2">
        <f t="shared" si="252"/>
        <v>57.653652375423157</v>
      </c>
      <c r="EX211" s="2">
        <f t="shared" si="252"/>
        <v>53.298583779496909</v>
      </c>
      <c r="EY211" s="2">
        <f t="shared" si="252"/>
        <v>52.616831419807134</v>
      </c>
      <c r="EZ211" s="2">
        <f t="shared" si="252"/>
        <v>56.057751175060311</v>
      </c>
      <c r="FA211" s="2">
        <f t="shared" si="252"/>
        <v>58.113566011510635</v>
      </c>
      <c r="FB211" s="2">
        <f t="shared" si="252"/>
        <v>56.619717822644667</v>
      </c>
      <c r="FC211" s="2">
        <f t="shared" si="252"/>
        <v>59.749675601784574</v>
      </c>
      <c r="FD211" s="2">
        <f t="shared" si="252"/>
        <v>63.044311926325932</v>
      </c>
      <c r="FE211" s="2">
        <f t="shared" si="252"/>
        <v>65.391633341580587</v>
      </c>
      <c r="FG211" s="2">
        <f t="shared" si="253"/>
        <v>0.99999743576836786</v>
      </c>
      <c r="FH211" s="2">
        <f t="shared" si="253"/>
        <v>0.99999764813978864</v>
      </c>
      <c r="FI211" s="2">
        <f t="shared" si="253"/>
        <v>0.99999768181627613</v>
      </c>
      <c r="FJ211" s="2">
        <f t="shared" si="253"/>
        <v>0.99999737128415289</v>
      </c>
      <c r="FK211" s="2">
        <f t="shared" si="253"/>
        <v>0.9999973467752169</v>
      </c>
      <c r="FL211" s="2">
        <f t="shared" si="253"/>
        <v>0.99999711039516737</v>
      </c>
      <c r="FM211" s="2">
        <f t="shared" si="253"/>
        <v>0.99999667856804497</v>
      </c>
      <c r="FN211" s="2">
        <f t="shared" si="253"/>
        <v>0.99999630500706538</v>
      </c>
      <c r="FO211" s="2">
        <f t="shared" si="253"/>
        <v>0.99999605491682442</v>
      </c>
      <c r="FP211" s="2">
        <f t="shared" si="253"/>
        <v>0.99999617859980527</v>
      </c>
      <c r="FQ211" s="2">
        <f t="shared" si="253"/>
        <v>0.99999669988357354</v>
      </c>
      <c r="FR211" s="2">
        <f t="shared" si="253"/>
        <v>0.99999680728408069</v>
      </c>
      <c r="FS211" s="2">
        <f t="shared" si="253"/>
        <v>0.99999702419925252</v>
      </c>
      <c r="FT211" s="2">
        <f t="shared" si="253"/>
        <v>0.99999668158162569</v>
      </c>
      <c r="FU211" s="2">
        <f t="shared" si="253"/>
        <v>0.99999625287493032</v>
      </c>
      <c r="FW211" s="2">
        <f t="shared" si="244"/>
        <v>0.93575663210829596</v>
      </c>
      <c r="FX211" s="2">
        <f t="shared" si="244"/>
        <v>0.94650164379885093</v>
      </c>
      <c r="FY211" s="2">
        <f t="shared" si="244"/>
        <v>0.94473327475661029</v>
      </c>
      <c r="FZ211" s="2">
        <f t="shared" si="244"/>
        <v>0.94163864886691873</v>
      </c>
      <c r="GA211" s="2">
        <f t="shared" si="244"/>
        <v>0.94182598909633575</v>
      </c>
      <c r="GB211" s="2">
        <f t="shared" si="244"/>
        <v>0.93590114297264215</v>
      </c>
      <c r="GC211" s="2">
        <f t="shared" si="244"/>
        <v>0.93613346817573584</v>
      </c>
      <c r="GD211" s="2">
        <f t="shared" si="244"/>
        <v>0.94349786548384962</v>
      </c>
      <c r="GE211" s="2">
        <f t="shared" si="244"/>
        <v>0.94571744342406638</v>
      </c>
      <c r="GF211" s="2">
        <f t="shared" si="244"/>
        <v>0.9445100212234997</v>
      </c>
      <c r="GG211" s="2">
        <f t="shared" si="244"/>
        <v>0.94334038677191845</v>
      </c>
      <c r="GH211" s="2">
        <f t="shared" si="244"/>
        <v>0.94161256898493939</v>
      </c>
      <c r="GI211" s="2">
        <f t="shared" si="244"/>
        <v>0.93682026194210422</v>
      </c>
      <c r="GJ211" s="2">
        <f t="shared" si="244"/>
        <v>0.91336291822342763</v>
      </c>
      <c r="GK211" s="2">
        <f t="shared" si="244"/>
        <v>0.88929556297058754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1.3732285846245322E-188</v>
      </c>
      <c r="GT211" s="86">
        <f t="shared" si="245"/>
        <v>7.3734521027700506E-33</v>
      </c>
      <c r="GU211" s="86">
        <f t="shared" si="245"/>
        <v>5.6647319335116265E-53</v>
      </c>
      <c r="GV211" s="86">
        <f t="shared" si="245"/>
        <v>1.9727721546610547E-79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2.7115072819026383E-221</v>
      </c>
      <c r="HD211" s="86">
        <f t="shared" si="181"/>
        <v>1.3086604124146147E-285</v>
      </c>
      <c r="HE211" s="86">
        <f t="shared" si="181"/>
        <v>5.9783341040353791E-254</v>
      </c>
      <c r="HF211" s="86">
        <f t="shared" si="181"/>
        <v>3.85890146548455E-285</v>
      </c>
      <c r="HG211" s="86">
        <f t="shared" si="181"/>
        <v>0</v>
      </c>
      <c r="HH211" s="86">
        <f t="shared" si="181"/>
        <v>0</v>
      </c>
      <c r="HI211" s="86">
        <f t="shared" si="241"/>
        <v>3.632671258698238E-288</v>
      </c>
      <c r="HJ211" s="86">
        <f t="shared" si="241"/>
        <v>1.303548401796109E-65</v>
      </c>
      <c r="HK211" s="86">
        <f t="shared" si="241"/>
        <v>3.209456621845121E-63</v>
      </c>
      <c r="HL211" s="86">
        <f t="shared" si="241"/>
        <v>1.8580072526006862E-189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8.3568190403949794E-65</v>
      </c>
      <c r="HT211" s="86">
        <f t="shared" si="246"/>
        <v>1.4100496530770401E-66</v>
      </c>
      <c r="HU211" s="86">
        <f t="shared" si="246"/>
        <v>1.7619976131047567E-71</v>
      </c>
      <c r="HV211" s="86">
        <f t="shared" si="246"/>
        <v>2.4074192806103806E-68</v>
      </c>
      <c r="HW211" s="86">
        <f t="shared" si="246"/>
        <v>1.2216846360868663E-76</v>
      </c>
      <c r="HX211" s="86">
        <f t="shared" si="246"/>
        <v>1.3536064803855532E-92</v>
      </c>
      <c r="HY211" s="86">
        <f t="shared" si="246"/>
        <v>1.8921115013978212E-73</v>
      </c>
      <c r="HZ211" s="86">
        <f t="shared" si="246"/>
        <v>3.6469264759836413E-135</v>
      </c>
      <c r="IA211" s="86">
        <f t="shared" si="246"/>
        <v>7.0961116887712221E-146</v>
      </c>
      <c r="IB211" s="86">
        <f t="shared" si="246"/>
        <v>3.4679518690734398E-115</v>
      </c>
      <c r="IC211" s="86">
        <f t="shared" si="246"/>
        <v>6.4246461692502629E-88</v>
      </c>
      <c r="ID211" s="86">
        <f t="shared" si="246"/>
        <v>1.831083681690528E-95</v>
      </c>
      <c r="IE211" s="86">
        <f t="shared" si="246"/>
        <v>6.0344369043229688E-78</v>
      </c>
      <c r="IF211" s="86">
        <f t="shared" si="246"/>
        <v>8.021157811483851E-89</v>
      </c>
      <c r="IG211" s="86">
        <f t="shared" si="246"/>
        <v>2.9388047309455158E-77</v>
      </c>
      <c r="II211" s="86">
        <f t="shared" si="247"/>
        <v>1.3127648688201804E-3</v>
      </c>
      <c r="IJ211" s="86">
        <f t="shared" si="247"/>
        <v>7.2139049741333321E-4</v>
      </c>
      <c r="IK211" s="86">
        <f t="shared" si="247"/>
        <v>5.0367941305973294E-4</v>
      </c>
      <c r="IL211" s="86">
        <f t="shared" si="247"/>
        <v>7.2761366082062316E-4</v>
      </c>
      <c r="IM211" s="86">
        <f t="shared" si="247"/>
        <v>3.8200294075050521E-4</v>
      </c>
      <c r="IN211" s="86">
        <f t="shared" si="247"/>
        <v>1.7603780037578481E-4</v>
      </c>
      <c r="IO211" s="86">
        <f t="shared" si="247"/>
        <v>6.8725763236844931E-4</v>
      </c>
      <c r="IP211" s="86">
        <f t="shared" si="247"/>
        <v>2.0086151719865924E-6</v>
      </c>
      <c r="IQ211" s="86">
        <f t="shared" si="247"/>
        <v>6.1475989547369558E-7</v>
      </c>
      <c r="IR211" s="86">
        <f t="shared" si="247"/>
        <v>1.1401105159028234E-5</v>
      </c>
      <c r="IS211" s="86">
        <f t="shared" si="247"/>
        <v>1.2803327674740101E-4</v>
      </c>
      <c r="IT211" s="86">
        <f t="shared" si="247"/>
        <v>6.8278416081186784E-5</v>
      </c>
      <c r="IU211" s="86">
        <f t="shared" si="247"/>
        <v>3.9358633539338166E-4</v>
      </c>
      <c r="IV211" s="86">
        <f t="shared" si="247"/>
        <v>7.736704821639616E-5</v>
      </c>
      <c r="IW211" s="86">
        <f t="shared" si="247"/>
        <v>4.7544459699825178E-17</v>
      </c>
      <c r="IY211" s="86">
        <f t="shared" si="248"/>
        <v>1.3127648688201804E-3</v>
      </c>
      <c r="IZ211" s="86">
        <f t="shared" si="248"/>
        <v>7.2139049741333321E-4</v>
      </c>
      <c r="JA211" s="86">
        <f t="shared" si="248"/>
        <v>5.0367941305973294E-4</v>
      </c>
      <c r="JB211" s="86">
        <f t="shared" si="248"/>
        <v>7.2761366082062316E-4</v>
      </c>
      <c r="JC211" s="86">
        <f t="shared" si="248"/>
        <v>3.8200294075050521E-4</v>
      </c>
      <c r="JD211" s="86">
        <f t="shared" si="248"/>
        <v>1.7603780037578481E-4</v>
      </c>
      <c r="JE211" s="86">
        <f t="shared" si="248"/>
        <v>6.8725763236844931E-4</v>
      </c>
      <c r="JF211" s="86">
        <f t="shared" si="248"/>
        <v>2.0086151719865924E-6</v>
      </c>
      <c r="JG211" s="86">
        <f t="shared" si="248"/>
        <v>6.1475989547369558E-7</v>
      </c>
      <c r="JH211" s="86">
        <f t="shared" si="248"/>
        <v>1.1401105159028234E-5</v>
      </c>
      <c r="JI211" s="86">
        <f t="shared" si="248"/>
        <v>1.2803327674740101E-4</v>
      </c>
      <c r="JJ211" s="86">
        <f t="shared" si="248"/>
        <v>6.8278416081186784E-5</v>
      </c>
      <c r="JK211" s="86">
        <f t="shared" si="248"/>
        <v>3.9358633539338166E-4</v>
      </c>
      <c r="JL211" s="86">
        <f t="shared" si="248"/>
        <v>7.736704821639616E-5</v>
      </c>
      <c r="JM211" s="86">
        <f t="shared" si="248"/>
        <v>4.7544459699825178E-17</v>
      </c>
    </row>
    <row r="212" spans="2:273" x14ac:dyDescent="0.25">
      <c r="B212" s="2">
        <v>185</v>
      </c>
      <c r="C212" s="37">
        <v>66.667000000000002</v>
      </c>
      <c r="D212" s="37">
        <v>65.983999999999995</v>
      </c>
      <c r="E212" s="37">
        <v>64.507999999999996</v>
      </c>
      <c r="F212" s="37">
        <v>62.354999999999997</v>
      </c>
      <c r="G212" s="37">
        <v>60.161000000000001</v>
      </c>
      <c r="H212" s="37">
        <v>59.29</v>
      </c>
      <c r="I212" s="37">
        <v>59.344000000000001</v>
      </c>
      <c r="J212" s="37">
        <v>56.655999999999999</v>
      </c>
      <c r="K212" s="37">
        <v>56.311</v>
      </c>
      <c r="L212" s="37">
        <v>58.131</v>
      </c>
      <c r="M212" s="37">
        <v>58.884999999999998</v>
      </c>
      <c r="N212" s="37">
        <v>59.508000000000003</v>
      </c>
      <c r="O212" s="37">
        <v>60.603000000000002</v>
      </c>
      <c r="P212" s="37">
        <v>63.5</v>
      </c>
      <c r="Q212" s="37">
        <v>64.917000000000002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62.900750372658877</v>
      </c>
      <c r="AG212" s="4">
        <f t="shared" si="249"/>
        <v>65.434075436869591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0.59924962734112341</v>
      </c>
      <c r="AW212" s="4">
        <f t="shared" si="250"/>
        <v>-0.51707543686958957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62.900750372658869</v>
      </c>
      <c r="BM212" s="2">
        <f t="shared" si="258"/>
        <v>65.434075436869591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63.5</v>
      </c>
      <c r="DI212" s="2">
        <f t="shared" si="211"/>
        <v>64.917000000000002</v>
      </c>
      <c r="DK212" s="2">
        <f t="shared" si="251"/>
        <v>96.420380096647534</v>
      </c>
      <c r="DL212" s="2">
        <f t="shared" si="251"/>
        <v>99.822301117487157</v>
      </c>
      <c r="DM212" s="2">
        <f t="shared" si="251"/>
        <v>88.96927846572035</v>
      </c>
      <c r="DN212" s="2">
        <f t="shared" si="251"/>
        <v>91.870447289522744</v>
      </c>
      <c r="DO212" s="2">
        <f t="shared" si="251"/>
        <v>83.829103422197008</v>
      </c>
      <c r="DP212" s="2">
        <f t="shared" si="251"/>
        <v>29.521868147499738</v>
      </c>
      <c r="DQ212" s="2">
        <f t="shared" si="251"/>
        <v>45.722345259545229</v>
      </c>
      <c r="DR212" s="2">
        <f t="shared" si="251"/>
        <v>106.16148832035594</v>
      </c>
      <c r="DS212" s="2">
        <f t="shared" si="251"/>
        <v>81.382420689655163</v>
      </c>
      <c r="DT212" s="2">
        <f t="shared" si="251"/>
        <v>76.535159065628434</v>
      </c>
      <c r="DU212" s="2">
        <f t="shared" si="251"/>
        <v>54.388173230373233</v>
      </c>
      <c r="DV212" s="2">
        <f t="shared" si="251"/>
        <v>81.409670861144576</v>
      </c>
      <c r="DW212" s="2">
        <f t="shared" si="251"/>
        <v>111.38562185741088</v>
      </c>
      <c r="DX212" s="2">
        <f t="shared" si="251"/>
        <v>88.058830287430325</v>
      </c>
      <c r="DY212" s="2">
        <f t="shared" si="251"/>
        <v>126.25274126807562</v>
      </c>
      <c r="EA212" s="2">
        <f t="shared" si="240"/>
        <v>67.866192108577025</v>
      </c>
      <c r="EB212" s="2">
        <f t="shared" si="240"/>
        <v>61.722566112827352</v>
      </c>
      <c r="EC212" s="2">
        <f t="shared" si="240"/>
        <v>61.177709758523996</v>
      </c>
      <c r="ED212" s="2">
        <f t="shared" si="240"/>
        <v>62.732339235299619</v>
      </c>
      <c r="EE212" s="2">
        <f t="shared" si="240"/>
        <v>60.288316454814066</v>
      </c>
      <c r="EF212" s="2">
        <f t="shared" si="239"/>
        <v>60.006171474573975</v>
      </c>
      <c r="EG212" s="2">
        <f t="shared" si="239"/>
        <v>56.406469276081346</v>
      </c>
      <c r="EH212" s="2">
        <f t="shared" si="239"/>
        <v>49.810276269035519</v>
      </c>
      <c r="EI212" s="2">
        <f t="shared" si="239"/>
        <v>49.898170915712804</v>
      </c>
      <c r="EJ212" s="2">
        <f t="shared" si="239"/>
        <v>54.719859106627823</v>
      </c>
      <c r="EK212" s="2">
        <f t="shared" si="239"/>
        <v>55.256906324914965</v>
      </c>
      <c r="EL212" s="2">
        <f t="shared" si="254"/>
        <v>54.015290817284516</v>
      </c>
      <c r="EM212" s="2">
        <f t="shared" si="255"/>
        <v>56.588700680672147</v>
      </c>
      <c r="EN212" s="2">
        <f t="shared" si="256"/>
        <v>62.794400146729053</v>
      </c>
      <c r="EO212" s="2">
        <f t="shared" si="257"/>
        <v>67.060092541564288</v>
      </c>
      <c r="EQ212" s="2">
        <f t="shared" si="252"/>
        <v>67.817302355446373</v>
      </c>
      <c r="ER212" s="2">
        <f t="shared" si="252"/>
        <v>64.949040546837992</v>
      </c>
      <c r="ES212" s="2">
        <f t="shared" si="252"/>
        <v>62.938828127356864</v>
      </c>
      <c r="ET212" s="2">
        <f t="shared" si="252"/>
        <v>62.198316068656439</v>
      </c>
      <c r="EU212" s="2">
        <f t="shared" si="252"/>
        <v>60.298970700687057</v>
      </c>
      <c r="EV212" s="2">
        <f t="shared" si="252"/>
        <v>59.365445381170936</v>
      </c>
      <c r="EW212" s="2">
        <f t="shared" si="252"/>
        <v>57.556909992313599</v>
      </c>
      <c r="EX212" s="2">
        <f t="shared" si="252"/>
        <v>53.143740392643899</v>
      </c>
      <c r="EY212" s="2">
        <f t="shared" si="252"/>
        <v>52.412818083531064</v>
      </c>
      <c r="EZ212" s="2">
        <f t="shared" si="252"/>
        <v>55.884945081236978</v>
      </c>
      <c r="FA212" s="2">
        <f t="shared" si="252"/>
        <v>57.941977071471904</v>
      </c>
      <c r="FB212" s="2">
        <f t="shared" si="252"/>
        <v>56.476475912093882</v>
      </c>
      <c r="FC212" s="2">
        <f t="shared" si="252"/>
        <v>59.639920987869402</v>
      </c>
      <c r="FD212" s="2">
        <f t="shared" si="252"/>
        <v>62.90986753059876</v>
      </c>
      <c r="FE212" s="2">
        <f t="shared" si="252"/>
        <v>65.249244949946245</v>
      </c>
      <c r="FG212" s="2">
        <f t="shared" si="253"/>
        <v>0.99999766139242918</v>
      </c>
      <c r="FH212" s="2">
        <f t="shared" si="253"/>
        <v>0.99999785507755079</v>
      </c>
      <c r="FI212" s="2">
        <f t="shared" si="253"/>
        <v>0.999997885790885</v>
      </c>
      <c r="FJ212" s="2">
        <f t="shared" si="253"/>
        <v>0.99999760258209935</v>
      </c>
      <c r="FK212" s="2">
        <f t="shared" si="253"/>
        <v>0.99999758022967367</v>
      </c>
      <c r="FL212" s="2">
        <f t="shared" si="253"/>
        <v>0.99999736464840105</v>
      </c>
      <c r="FM212" s="2">
        <f t="shared" si="253"/>
        <v>0.99999697081716965</v>
      </c>
      <c r="FN212" s="2">
        <f t="shared" si="253"/>
        <v>0.99999663012529671</v>
      </c>
      <c r="FO212" s="2">
        <f t="shared" si="253"/>
        <v>0.99999640204013274</v>
      </c>
      <c r="FP212" s="2">
        <f t="shared" si="253"/>
        <v>0.99999651484042906</v>
      </c>
      <c r="FQ212" s="2">
        <f t="shared" si="253"/>
        <v>0.99999699025717403</v>
      </c>
      <c r="FR212" s="2">
        <f t="shared" si="253"/>
        <v>0.99999708820765665</v>
      </c>
      <c r="FS212" s="2">
        <f t="shared" si="253"/>
        <v>0.99999728603675186</v>
      </c>
      <c r="FT212" s="2">
        <f t="shared" si="253"/>
        <v>0.99999697356558948</v>
      </c>
      <c r="FU212" s="2">
        <f t="shared" si="253"/>
        <v>0.99999658258019331</v>
      </c>
      <c r="FW212" s="2">
        <f t="shared" ref="FW212:GK227" si="260">POWER(10,($B212-C$232)/C$229)/(1+POWER(10,($B212-C$232)/C$229))</f>
        <v>0.94107627279373773</v>
      </c>
      <c r="FX212" s="2">
        <f t="shared" si="260"/>
        <v>0.95097815995226709</v>
      </c>
      <c r="FY212" s="2">
        <f t="shared" si="260"/>
        <v>0.94934984224962038</v>
      </c>
      <c r="FZ212" s="2">
        <f t="shared" si="260"/>
        <v>0.94649907904083141</v>
      </c>
      <c r="GA212" s="2">
        <f t="shared" si="260"/>
        <v>0.94667170086132146</v>
      </c>
      <c r="GB212" s="2">
        <f t="shared" si="260"/>
        <v>0.94120956929948707</v>
      </c>
      <c r="GC212" s="2">
        <f t="shared" si="260"/>
        <v>0.94142385841388243</v>
      </c>
      <c r="GD212" s="2">
        <f t="shared" si="260"/>
        <v>0.9482119727929309</v>
      </c>
      <c r="GE212" s="2">
        <f t="shared" si="260"/>
        <v>0.95025612953074345</v>
      </c>
      <c r="GF212" s="2">
        <f t="shared" si="260"/>
        <v>0.94914423375441892</v>
      </c>
      <c r="GG212" s="2">
        <f t="shared" si="260"/>
        <v>0.94806690970189367</v>
      </c>
      <c r="GH212" s="2">
        <f t="shared" si="260"/>
        <v>0.94647504767449486</v>
      </c>
      <c r="GI212" s="2">
        <f t="shared" si="260"/>
        <v>0.94205728284338386</v>
      </c>
      <c r="GJ212" s="2">
        <f t="shared" si="260"/>
        <v>0.9203790821917015</v>
      </c>
      <c r="GK212" s="2">
        <f t="shared" si="260"/>
        <v>0.89804321377029805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1.0465144782988084E-191</v>
      </c>
      <c r="GT212" s="86">
        <f t="shared" si="261"/>
        <v>2.2624076399261951E-33</v>
      </c>
      <c r="GU212" s="86">
        <f t="shared" si="261"/>
        <v>8.1041074696060912E-54</v>
      </c>
      <c r="GV212" s="86">
        <f t="shared" si="261"/>
        <v>1.0377072380330403E-80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6.9939976731305253E-226</v>
      </c>
      <c r="HD212" s="86">
        <f t="shared" si="181"/>
        <v>1.4244488711904776E-291</v>
      </c>
      <c r="HE212" s="86">
        <f t="shared" si="181"/>
        <v>3.3220097956128116E-259</v>
      </c>
      <c r="HF212" s="86">
        <f t="shared" si="181"/>
        <v>5.0184567671930626E-291</v>
      </c>
      <c r="HG212" s="86">
        <f t="shared" si="181"/>
        <v>0</v>
      </c>
      <c r="HH212" s="86">
        <f t="shared" si="181"/>
        <v>0</v>
      </c>
      <c r="HI212" s="86">
        <f t="shared" si="241"/>
        <v>4.1882446001095737E-294</v>
      </c>
      <c r="HJ212" s="86">
        <f t="shared" si="241"/>
        <v>6.4858416785193889E-67</v>
      </c>
      <c r="HK212" s="86">
        <f t="shared" si="241"/>
        <v>1.7997248453056308E-64</v>
      </c>
      <c r="HL212" s="86">
        <f t="shared" si="241"/>
        <v>2.646156143280491E-193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5.2914431612772449E-67</v>
      </c>
      <c r="HT212" s="86">
        <f t="shared" si="262"/>
        <v>9.1821395268584082E-69</v>
      </c>
      <c r="HU212" s="86">
        <f t="shared" si="262"/>
        <v>7.677961295670846E-74</v>
      </c>
      <c r="HV212" s="86">
        <f t="shared" si="262"/>
        <v>1.2405770589408878E-70</v>
      </c>
      <c r="HW212" s="86">
        <f t="shared" si="262"/>
        <v>3.469882913365073E-79</v>
      </c>
      <c r="HX212" s="86">
        <f t="shared" si="262"/>
        <v>1.1391393936426168E-95</v>
      </c>
      <c r="HY212" s="86">
        <f t="shared" si="262"/>
        <v>6.4125032612257442E-76</v>
      </c>
      <c r="HZ212" s="86">
        <f t="shared" si="262"/>
        <v>1.1688354967747237E-139</v>
      </c>
      <c r="IA212" s="86">
        <f t="shared" si="262"/>
        <v>1.0548115577397112E-150</v>
      </c>
      <c r="IB212" s="86">
        <f t="shared" si="262"/>
        <v>5.4802219292834924E-119</v>
      </c>
      <c r="IC212" s="86">
        <f t="shared" si="262"/>
        <v>7.8075554506859204E-91</v>
      </c>
      <c r="ID212" s="86">
        <f t="shared" si="262"/>
        <v>1.1633159180684354E-98</v>
      </c>
      <c r="IE212" s="86">
        <f t="shared" si="262"/>
        <v>1.3603738294088095E-80</v>
      </c>
      <c r="IF212" s="86">
        <f t="shared" si="262"/>
        <v>5.3995528110101175E-92</v>
      </c>
      <c r="IG212" s="86">
        <f t="shared" si="262"/>
        <v>4.2948761847996301E-80</v>
      </c>
      <c r="II212" s="86">
        <f t="shared" ref="II212:IW227" si="263" xml:space="preserve"> _xlfn.NORM.DIST($B212, C$10, ABS(C$14), TRUE) * _xlfn.NORM.DIST(($B212 - C$10)*C$18, 0, ABS(C$14), TRUE) * 2</f>
        <v>8.8845695661599066E-4</v>
      </c>
      <c r="IJ212" s="86">
        <f t="shared" si="263"/>
        <v>4.8354058574774531E-4</v>
      </c>
      <c r="IK212" s="86">
        <f t="shared" si="263"/>
        <v>3.2857543909844196E-4</v>
      </c>
      <c r="IL212" s="86">
        <f t="shared" si="263"/>
        <v>4.8145872624263681E-4</v>
      </c>
      <c r="IM212" s="86">
        <f t="shared" si="263"/>
        <v>2.4281914952052754E-4</v>
      </c>
      <c r="IN212" s="86">
        <f t="shared" si="263"/>
        <v>1.0445856123444322E-4</v>
      </c>
      <c r="IO212" s="86">
        <f t="shared" si="263"/>
        <v>4.4632454643599195E-4</v>
      </c>
      <c r="IP212" s="86">
        <f t="shared" si="263"/>
        <v>9.1992951987324068E-7</v>
      </c>
      <c r="IQ212" s="86">
        <f t="shared" si="263"/>
        <v>2.6435466651260062E-7</v>
      </c>
      <c r="IR212" s="86">
        <f t="shared" si="263"/>
        <v>5.8609406809435865E-6</v>
      </c>
      <c r="IS212" s="86">
        <f t="shared" si="263"/>
        <v>7.6327295017753245E-5</v>
      </c>
      <c r="IT212" s="86">
        <f t="shared" si="263"/>
        <v>3.8866518076407482E-5</v>
      </c>
      <c r="IU212" s="86">
        <f t="shared" si="263"/>
        <v>2.4694261196932845E-4</v>
      </c>
      <c r="IV212" s="86">
        <f t="shared" si="263"/>
        <v>4.0089329038321046E-5</v>
      </c>
      <c r="IW212" s="86">
        <f t="shared" si="263"/>
        <v>1.8910345419228699E-18</v>
      </c>
      <c r="IY212" s="86">
        <f t="shared" ref="IY212:JM227" si="264">GM212+HC212+HS212+II212</f>
        <v>8.8845695661599066E-4</v>
      </c>
      <c r="IZ212" s="86">
        <f t="shared" si="264"/>
        <v>4.8354058574774531E-4</v>
      </c>
      <c r="JA212" s="86">
        <f t="shared" si="264"/>
        <v>3.2857543909844196E-4</v>
      </c>
      <c r="JB212" s="86">
        <f t="shared" si="264"/>
        <v>4.8145872624263681E-4</v>
      </c>
      <c r="JC212" s="86">
        <f t="shared" si="264"/>
        <v>2.4281914952052754E-4</v>
      </c>
      <c r="JD212" s="86">
        <f t="shared" si="264"/>
        <v>1.0445856123444322E-4</v>
      </c>
      <c r="JE212" s="86">
        <f t="shared" si="264"/>
        <v>4.4632454643599195E-4</v>
      </c>
      <c r="JF212" s="86">
        <f t="shared" si="264"/>
        <v>9.1992951987324068E-7</v>
      </c>
      <c r="JG212" s="86">
        <f t="shared" si="264"/>
        <v>2.6435466651260062E-7</v>
      </c>
      <c r="JH212" s="86">
        <f t="shared" si="264"/>
        <v>5.8609406809435865E-6</v>
      </c>
      <c r="JI212" s="86">
        <f t="shared" si="264"/>
        <v>7.6327295017753245E-5</v>
      </c>
      <c r="JJ212" s="86">
        <f t="shared" si="264"/>
        <v>3.8866518076407482E-5</v>
      </c>
      <c r="JK212" s="86">
        <f t="shared" si="264"/>
        <v>2.4694261196932845E-4</v>
      </c>
      <c r="JL212" s="86">
        <f t="shared" si="264"/>
        <v>4.0089329038321046E-5</v>
      </c>
      <c r="JM212" s="86">
        <f t="shared" si="264"/>
        <v>1.8910345419228699E-18</v>
      </c>
    </row>
    <row r="213" spans="2:273" x14ac:dyDescent="0.25">
      <c r="B213" s="2">
        <v>186</v>
      </c>
      <c r="C213" s="37">
        <v>67.37</v>
      </c>
      <c r="D213" s="37">
        <v>66.094999999999999</v>
      </c>
      <c r="E213" s="37">
        <v>64.397000000000006</v>
      </c>
      <c r="F213" s="37">
        <v>62.854999999999997</v>
      </c>
      <c r="G213" s="37">
        <v>60.628999999999998</v>
      </c>
      <c r="H213" s="37">
        <v>58.645000000000003</v>
      </c>
      <c r="I213" s="37">
        <v>58.82</v>
      </c>
      <c r="J213" s="37">
        <v>56.033000000000001</v>
      </c>
      <c r="K213" s="37">
        <v>56.328000000000003</v>
      </c>
      <c r="L213" s="37">
        <v>58.360999999999997</v>
      </c>
      <c r="M213" s="37">
        <v>58.902000000000001</v>
      </c>
      <c r="N213" s="37">
        <v>58.825000000000003</v>
      </c>
      <c r="O213" s="37">
        <v>59.777999999999999</v>
      </c>
      <c r="P213" s="37">
        <v>63.267000000000003</v>
      </c>
      <c r="Q213" s="37">
        <v>64.316999999999993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62.766936101399779</v>
      </c>
      <c r="AG213" s="4">
        <f t="shared" si="249"/>
        <v>65.278910766070368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0.50006389860022438</v>
      </c>
      <c r="AW213" s="4">
        <f t="shared" si="250"/>
        <v>-0.96191076607037473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62.766936101399779</v>
      </c>
      <c r="BM213" s="2">
        <f t="shared" si="258"/>
        <v>65.278910766070368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63.267000000000003</v>
      </c>
      <c r="DI213" s="2">
        <f t="shared" si="211"/>
        <v>64.316999999999993</v>
      </c>
      <c r="DK213" s="2">
        <f t="shared" si="251"/>
        <v>96.479499848988226</v>
      </c>
      <c r="DL213" s="2">
        <f t="shared" si="251"/>
        <v>99.915305647840526</v>
      </c>
      <c r="DM213" s="2">
        <f t="shared" si="251"/>
        <v>89.008571428571457</v>
      </c>
      <c r="DN213" s="2">
        <f t="shared" si="251"/>
        <v>91.953700591524196</v>
      </c>
      <c r="DO213" s="2">
        <f t="shared" si="251"/>
        <v>83.859156659373909</v>
      </c>
      <c r="DP213" s="2">
        <f t="shared" si="251"/>
        <v>29.195079002079012</v>
      </c>
      <c r="DQ213" s="2">
        <f t="shared" si="251"/>
        <v>45.47071771771769</v>
      </c>
      <c r="DR213" s="2">
        <f t="shared" si="251"/>
        <v>106.31459644048942</v>
      </c>
      <c r="DS213" s="2">
        <f t="shared" si="251"/>
        <v>81.380220689655161</v>
      </c>
      <c r="DT213" s="2">
        <f t="shared" si="251"/>
        <v>76.497254505005515</v>
      </c>
      <c r="DU213" s="2">
        <f t="shared" si="251"/>
        <v>54.210788288288292</v>
      </c>
      <c r="DV213" s="2">
        <f t="shared" si="251"/>
        <v>81.413706532443413</v>
      </c>
      <c r="DW213" s="2">
        <f t="shared" si="251"/>
        <v>111.58079221388368</v>
      </c>
      <c r="DX213" s="2">
        <f t="shared" si="251"/>
        <v>88.088084084084116</v>
      </c>
      <c r="DY213" s="2">
        <f t="shared" si="251"/>
        <v>126.54691924360398</v>
      </c>
      <c r="EA213" s="2">
        <f t="shared" si="240"/>
        <v>67.799294725059468</v>
      </c>
      <c r="EB213" s="2">
        <f t="shared" si="240"/>
        <v>61.58985291252678</v>
      </c>
      <c r="EC213" s="2">
        <f t="shared" si="240"/>
        <v>61.064811124174717</v>
      </c>
      <c r="ED213" s="2">
        <f t="shared" si="240"/>
        <v>62.66161535009816</v>
      </c>
      <c r="EE213" s="2">
        <f t="shared" si="240"/>
        <v>60.1992795757373</v>
      </c>
      <c r="EF213" s="2">
        <f t="shared" si="239"/>
        <v>59.938707260738703</v>
      </c>
      <c r="EG213" s="2">
        <f t="shared" si="239"/>
        <v>56.293979830844734</v>
      </c>
      <c r="EH213" s="2">
        <f t="shared" si="239"/>
        <v>49.605355964466995</v>
      </c>
      <c r="EI213" s="2">
        <f t="shared" si="239"/>
        <v>49.656273061149541</v>
      </c>
      <c r="EJ213" s="2">
        <f t="shared" si="239"/>
        <v>54.530651097941856</v>
      </c>
      <c r="EK213" s="2">
        <f t="shared" si="239"/>
        <v>55.049250780509546</v>
      </c>
      <c r="EL213" s="2">
        <f t="shared" si="254"/>
        <v>53.840016116615438</v>
      </c>
      <c r="EM213" s="2">
        <f t="shared" si="255"/>
        <v>56.437614124069526</v>
      </c>
      <c r="EN213" s="2">
        <f t="shared" si="256"/>
        <v>62.658405210265499</v>
      </c>
      <c r="EO213" s="2">
        <f t="shared" si="257"/>
        <v>66.938606905273559</v>
      </c>
      <c r="EQ213" s="2">
        <f t="shared" si="252"/>
        <v>67.749725996069117</v>
      </c>
      <c r="ER213" s="2">
        <f t="shared" si="252"/>
        <v>64.860626257329457</v>
      </c>
      <c r="ES213" s="2">
        <f t="shared" si="252"/>
        <v>62.850033992575931</v>
      </c>
      <c r="ET213" s="2">
        <f t="shared" si="252"/>
        <v>62.120328780342291</v>
      </c>
      <c r="EU213" s="2">
        <f t="shared" si="252"/>
        <v>60.210082777353271</v>
      </c>
      <c r="EV213" s="2">
        <f t="shared" si="252"/>
        <v>59.289137882601501</v>
      </c>
      <c r="EW213" s="2">
        <f t="shared" si="252"/>
        <v>57.460167609204042</v>
      </c>
      <c r="EX213" s="2">
        <f t="shared" si="252"/>
        <v>52.988897005790889</v>
      </c>
      <c r="EY213" s="2">
        <f t="shared" si="252"/>
        <v>52.208804747254987</v>
      </c>
      <c r="EZ213" s="2">
        <f t="shared" si="252"/>
        <v>55.712138987413638</v>
      </c>
      <c r="FA213" s="2">
        <f t="shared" si="252"/>
        <v>57.77038813143318</v>
      </c>
      <c r="FB213" s="2">
        <f t="shared" si="252"/>
        <v>56.333234001543104</v>
      </c>
      <c r="FC213" s="2">
        <f t="shared" si="252"/>
        <v>59.530166373954238</v>
      </c>
      <c r="FD213" s="2">
        <f t="shared" si="252"/>
        <v>62.775423134871581</v>
      </c>
      <c r="FE213" s="2">
        <f t="shared" si="252"/>
        <v>65.106856558311918</v>
      </c>
      <c r="FG213" s="2">
        <f t="shared" si="253"/>
        <v>0.99999786716410755</v>
      </c>
      <c r="FH213" s="2">
        <f t="shared" si="253"/>
        <v>0.99999804380710755</v>
      </c>
      <c r="FI213" s="2">
        <f t="shared" si="253"/>
        <v>0.9999980718180117</v>
      </c>
      <c r="FJ213" s="2">
        <f t="shared" si="253"/>
        <v>0.99999781352842687</v>
      </c>
      <c r="FK213" s="2">
        <f t="shared" si="253"/>
        <v>0.99999779314276382</v>
      </c>
      <c r="FL213" s="2">
        <f t="shared" si="253"/>
        <v>0.99999759653021902</v>
      </c>
      <c r="FM213" s="2">
        <f t="shared" si="253"/>
        <v>0.999997237351688</v>
      </c>
      <c r="FN213" s="2">
        <f t="shared" si="253"/>
        <v>0.99999692663683204</v>
      </c>
      <c r="FO213" s="2">
        <f t="shared" si="253"/>
        <v>0.99999671862056272</v>
      </c>
      <c r="FP213" s="2">
        <f t="shared" si="253"/>
        <v>0.99999682149571967</v>
      </c>
      <c r="FQ213" s="2">
        <f t="shared" si="253"/>
        <v>0.99999725508119208</v>
      </c>
      <c r="FR213" s="2">
        <f t="shared" si="253"/>
        <v>0.99999734441314059</v>
      </c>
      <c r="FS213" s="2">
        <f t="shared" si="253"/>
        <v>0.99999752483550908</v>
      </c>
      <c r="FT213" s="2">
        <f t="shared" si="253"/>
        <v>0.99999723985827793</v>
      </c>
      <c r="FU213" s="2">
        <f t="shared" si="253"/>
        <v>0.99999688327515646</v>
      </c>
      <c r="FW213" s="2">
        <f t="shared" si="260"/>
        <v>0.94598085175355495</v>
      </c>
      <c r="FX213" s="2">
        <f t="shared" si="260"/>
        <v>0.95509787008805347</v>
      </c>
      <c r="FY213" s="2">
        <f t="shared" si="260"/>
        <v>0.95359971660373855</v>
      </c>
      <c r="FZ213" s="2">
        <f t="shared" si="260"/>
        <v>0.95097579868668958</v>
      </c>
      <c r="GA213" s="2">
        <f t="shared" si="260"/>
        <v>0.95113472199708238</v>
      </c>
      <c r="GB213" s="2">
        <f t="shared" si="260"/>
        <v>0.9461036886085068</v>
      </c>
      <c r="GC213" s="2">
        <f t="shared" si="260"/>
        <v>0.94630115658787928</v>
      </c>
      <c r="GD213" s="2">
        <f t="shared" si="260"/>
        <v>0.95255255000772887</v>
      </c>
      <c r="GE213" s="2">
        <f t="shared" si="260"/>
        <v>0.95443361043446595</v>
      </c>
      <c r="GF213" s="2">
        <f t="shared" si="260"/>
        <v>0.9534105133466817</v>
      </c>
      <c r="GG213" s="2">
        <f t="shared" si="260"/>
        <v>0.95241903517545601</v>
      </c>
      <c r="GH213" s="2">
        <f t="shared" si="260"/>
        <v>0.95095367395948349</v>
      </c>
      <c r="GI213" s="2">
        <f t="shared" si="260"/>
        <v>0.94688481509510891</v>
      </c>
      <c r="GJ213" s="2">
        <f t="shared" si="260"/>
        <v>0.92687254522542528</v>
      </c>
      <c r="GK213" s="2">
        <f t="shared" si="260"/>
        <v>0.90617257131378004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7.5155361961638639E-195</v>
      </c>
      <c r="GT213" s="86">
        <f t="shared" si="261"/>
        <v>6.8760309436009479E-34</v>
      </c>
      <c r="GU213" s="86">
        <f t="shared" si="261"/>
        <v>1.1412408889779044E-54</v>
      </c>
      <c r="GV213" s="86">
        <f t="shared" si="261"/>
        <v>5.3292766235756204E-82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1.617333456229062E-230</v>
      </c>
      <c r="HD213" s="86">
        <f t="shared" si="181"/>
        <v>1.344260154711759E-297</v>
      </c>
      <c r="HE213" s="86">
        <f t="shared" si="181"/>
        <v>1.6294499619851539E-264</v>
      </c>
      <c r="HF213" s="86">
        <f t="shared" ref="HF213:HH227" si="265" xml:space="preserve"> _xlfn.NORM.DIST($B213, F$8, ABS(F$12), TRUE) * _xlfn.NORM.DIST(($B213 - F$8)*F$16, 0, ABS(F$12), TRUE) * 2</f>
        <v>5.6778309105602877E-297</v>
      </c>
      <c r="HG213" s="86">
        <f t="shared" si="265"/>
        <v>0</v>
      </c>
      <c r="HH213" s="86">
        <f t="shared" si="265"/>
        <v>0</v>
      </c>
      <c r="HI213" s="86">
        <f t="shared" si="241"/>
        <v>4.1967477185638264E-300</v>
      </c>
      <c r="HJ213" s="86">
        <f t="shared" si="241"/>
        <v>3.1312013342092629E-68</v>
      </c>
      <c r="HK213" s="86">
        <f t="shared" si="241"/>
        <v>9.8049034348622007E-66</v>
      </c>
      <c r="HL213" s="86">
        <f t="shared" si="241"/>
        <v>3.4450340746980155E-197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3.0734767586626223E-69</v>
      </c>
      <c r="HT213" s="86">
        <f t="shared" si="262"/>
        <v>5.5026949731545958E-71</v>
      </c>
      <c r="HU213" s="86">
        <f t="shared" si="262"/>
        <v>3.0574474144546565E-76</v>
      </c>
      <c r="HV213" s="86">
        <f t="shared" si="262"/>
        <v>5.8511013105333871E-73</v>
      </c>
      <c r="HW213" s="86">
        <f t="shared" si="262"/>
        <v>8.9383454227284168E-82</v>
      </c>
      <c r="HX213" s="86">
        <f t="shared" si="262"/>
        <v>8.5236468348523373E-99</v>
      </c>
      <c r="HY213" s="86">
        <f t="shared" si="262"/>
        <v>1.9745065855074228E-78</v>
      </c>
      <c r="HZ213" s="86">
        <f t="shared" si="262"/>
        <v>3.156666796548547E-144</v>
      </c>
      <c r="IA213" s="86">
        <f t="shared" si="262"/>
        <v>1.3058119487564086E-155</v>
      </c>
      <c r="IB213" s="86">
        <f t="shared" si="262"/>
        <v>7.4987840475300623E-123</v>
      </c>
      <c r="IC213" s="86">
        <f t="shared" si="262"/>
        <v>8.4884488437909932E-94</v>
      </c>
      <c r="ID213" s="86">
        <f t="shared" si="262"/>
        <v>6.5343951316450589E-102</v>
      </c>
      <c r="IE213" s="86">
        <f t="shared" si="262"/>
        <v>2.7647438677674191E-83</v>
      </c>
      <c r="IF213" s="86">
        <f t="shared" si="262"/>
        <v>3.1908279603168426E-95</v>
      </c>
      <c r="IG213" s="86">
        <f t="shared" si="262"/>
        <v>5.5677195758047979E-83</v>
      </c>
      <c r="II213" s="86">
        <f t="shared" si="263"/>
        <v>5.9444238346220929E-4</v>
      </c>
      <c r="IJ213" s="86">
        <f t="shared" si="263"/>
        <v>3.2054172407783071E-4</v>
      </c>
      <c r="IK213" s="86">
        <f t="shared" si="263"/>
        <v>2.1178083844191286E-4</v>
      </c>
      <c r="IL213" s="86">
        <f t="shared" si="263"/>
        <v>3.148395647797357E-4</v>
      </c>
      <c r="IM213" s="86">
        <f t="shared" si="263"/>
        <v>1.5234268646710709E-4</v>
      </c>
      <c r="IN213" s="86">
        <f t="shared" si="263"/>
        <v>6.1013096411776871E-5</v>
      </c>
      <c r="IO213" s="86">
        <f t="shared" si="263"/>
        <v>2.8617180193106875E-4</v>
      </c>
      <c r="IP213" s="86">
        <f t="shared" si="263"/>
        <v>4.1159276257274283E-7</v>
      </c>
      <c r="IQ213" s="86">
        <f t="shared" si="263"/>
        <v>1.1086662004417745E-7</v>
      </c>
      <c r="IR213" s="86">
        <f t="shared" si="263"/>
        <v>2.954571801138892E-6</v>
      </c>
      <c r="IS213" s="86">
        <f t="shared" si="263"/>
        <v>4.4825791770541009E-5</v>
      </c>
      <c r="IT213" s="86">
        <f t="shared" si="263"/>
        <v>2.175949731149953E-5</v>
      </c>
      <c r="IU213" s="86">
        <f t="shared" si="263"/>
        <v>1.5280086698659767E-4</v>
      </c>
      <c r="IV213" s="86">
        <f t="shared" si="263"/>
        <v>2.0304534882069931E-5</v>
      </c>
      <c r="IW213" s="86">
        <f t="shared" si="263"/>
        <v>6.565121512667489E-20</v>
      </c>
      <c r="IY213" s="86">
        <f t="shared" si="264"/>
        <v>5.9444238346220929E-4</v>
      </c>
      <c r="IZ213" s="86">
        <f t="shared" si="264"/>
        <v>3.2054172407783071E-4</v>
      </c>
      <c r="JA213" s="86">
        <f t="shared" si="264"/>
        <v>2.1178083844191286E-4</v>
      </c>
      <c r="JB213" s="86">
        <f t="shared" si="264"/>
        <v>3.148395647797357E-4</v>
      </c>
      <c r="JC213" s="86">
        <f t="shared" si="264"/>
        <v>1.5234268646710709E-4</v>
      </c>
      <c r="JD213" s="86">
        <f t="shared" si="264"/>
        <v>6.1013096411776871E-5</v>
      </c>
      <c r="JE213" s="86">
        <f t="shared" si="264"/>
        <v>2.8617180193106875E-4</v>
      </c>
      <c r="JF213" s="86">
        <f t="shared" si="264"/>
        <v>4.1159276257274283E-7</v>
      </c>
      <c r="JG213" s="86">
        <f t="shared" si="264"/>
        <v>1.1086662004417745E-7</v>
      </c>
      <c r="JH213" s="86">
        <f t="shared" si="264"/>
        <v>2.954571801138892E-6</v>
      </c>
      <c r="JI213" s="86">
        <f t="shared" si="264"/>
        <v>4.4825791770541009E-5</v>
      </c>
      <c r="JJ213" s="86">
        <f t="shared" si="264"/>
        <v>2.175949731149953E-5</v>
      </c>
      <c r="JK213" s="86">
        <f t="shared" si="264"/>
        <v>1.5280086698659767E-4</v>
      </c>
      <c r="JL213" s="86">
        <f t="shared" si="264"/>
        <v>2.0304534882069931E-5</v>
      </c>
      <c r="JM213" s="86">
        <f t="shared" si="264"/>
        <v>6.565121512667489E-20</v>
      </c>
    </row>
    <row r="214" spans="2:273" x14ac:dyDescent="0.25">
      <c r="B214" s="2">
        <v>187</v>
      </c>
      <c r="C214" s="37">
        <v>65.667000000000002</v>
      </c>
      <c r="D214" s="37">
        <v>65.444000000000003</v>
      </c>
      <c r="E214" s="37">
        <v>63.127000000000002</v>
      </c>
      <c r="F214" s="37">
        <v>62.451999999999998</v>
      </c>
      <c r="G214" s="37">
        <v>60.758000000000003</v>
      </c>
      <c r="H214" s="37">
        <v>58.902999999999999</v>
      </c>
      <c r="I214" s="37">
        <v>58.802999999999997</v>
      </c>
      <c r="J214" s="37">
        <v>54.704999999999998</v>
      </c>
      <c r="K214" s="37">
        <v>57.082000000000001</v>
      </c>
      <c r="L214" s="37">
        <v>57.933999999999997</v>
      </c>
      <c r="M214" s="37">
        <v>59.279000000000003</v>
      </c>
      <c r="N214" s="37">
        <v>58.889000000000003</v>
      </c>
      <c r="O214" s="37">
        <v>60.286000000000001</v>
      </c>
      <c r="P214" s="37">
        <v>63.05</v>
      </c>
      <c r="Q214" s="37">
        <v>64.683000000000007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62.633084267414304</v>
      </c>
      <c r="AG214" s="4">
        <f t="shared" si="266"/>
        <v>65.124493057948996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0.41691573258569292</v>
      </c>
      <c r="AW214" s="4">
        <f t="shared" si="267"/>
        <v>-0.44149305794898908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62.633084267414304</v>
      </c>
      <c r="BM214" s="2">
        <f t="shared" si="258"/>
        <v>65.124493057948996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63.05</v>
      </c>
      <c r="DI214" s="2">
        <f t="shared" si="211"/>
        <v>64.683000000000007</v>
      </c>
      <c r="DK214" s="2">
        <f t="shared" ref="DK214:DY227" si="268">BO$228*$B214+BO$229</f>
        <v>96.538619601328904</v>
      </c>
      <c r="DL214" s="2">
        <f t="shared" si="268"/>
        <v>100.0083101781939</v>
      </c>
      <c r="DM214" s="2">
        <f t="shared" si="268"/>
        <v>89.04786439142255</v>
      </c>
      <c r="DN214" s="2">
        <f t="shared" si="268"/>
        <v>92.036953893525663</v>
      </c>
      <c r="DO214" s="2">
        <f t="shared" si="268"/>
        <v>83.889209896550796</v>
      </c>
      <c r="DP214" s="2">
        <f t="shared" si="268"/>
        <v>28.868289856658294</v>
      </c>
      <c r="DQ214" s="2">
        <f t="shared" si="268"/>
        <v>45.219090175890145</v>
      </c>
      <c r="DR214" s="2">
        <f t="shared" si="268"/>
        <v>106.46770456062291</v>
      </c>
      <c r="DS214" s="2">
        <f t="shared" si="268"/>
        <v>81.378020689655159</v>
      </c>
      <c r="DT214" s="2">
        <f t="shared" si="268"/>
        <v>76.459349944382609</v>
      </c>
      <c r="DU214" s="2">
        <f t="shared" si="268"/>
        <v>54.03340334620335</v>
      </c>
      <c r="DV214" s="2">
        <f t="shared" si="268"/>
        <v>81.417742203742236</v>
      </c>
      <c r="DW214" s="2">
        <f t="shared" si="268"/>
        <v>111.77596257035647</v>
      </c>
      <c r="DX214" s="2">
        <f t="shared" si="268"/>
        <v>88.117337880737907</v>
      </c>
      <c r="DY214" s="2">
        <f t="shared" si="268"/>
        <v>126.84109721913234</v>
      </c>
      <c r="EA214" s="2">
        <f t="shared" si="240"/>
        <v>67.732397341541898</v>
      </c>
      <c r="EB214" s="2">
        <f t="shared" si="240"/>
        <v>61.457139712226194</v>
      </c>
      <c r="EC214" s="2">
        <f t="shared" si="240"/>
        <v>60.951912489825432</v>
      </c>
      <c r="ED214" s="2">
        <f t="shared" si="240"/>
        <v>62.5908914648967</v>
      </c>
      <c r="EE214" s="2">
        <f t="shared" si="240"/>
        <v>60.110242696660535</v>
      </c>
      <c r="EF214" s="2">
        <f t="shared" si="239"/>
        <v>59.87124304690343</v>
      </c>
      <c r="EG214" s="2">
        <f t="shared" si="239"/>
        <v>56.181490385608114</v>
      </c>
      <c r="EH214" s="2">
        <f t="shared" si="239"/>
        <v>49.400435659898463</v>
      </c>
      <c r="EI214" s="2">
        <f t="shared" si="239"/>
        <v>49.414375206586278</v>
      </c>
      <c r="EJ214" s="2">
        <f t="shared" si="239"/>
        <v>54.341443089255897</v>
      </c>
      <c r="EK214" s="2">
        <f t="shared" si="239"/>
        <v>54.841595236104126</v>
      </c>
      <c r="EL214" s="2">
        <f t="shared" si="254"/>
        <v>53.664741415946366</v>
      </c>
      <c r="EM214" s="2">
        <f t="shared" si="255"/>
        <v>56.286527567466905</v>
      </c>
      <c r="EN214" s="2">
        <f t="shared" si="256"/>
        <v>62.522410273801945</v>
      </c>
      <c r="EO214" s="2">
        <f t="shared" si="257"/>
        <v>66.817121268982831</v>
      </c>
      <c r="EQ214" s="2">
        <f t="shared" ref="EQ214:FE227" si="269">CU$228*$B214+CU$229</f>
        <v>67.682149636691875</v>
      </c>
      <c r="ER214" s="2">
        <f t="shared" si="269"/>
        <v>64.772211967820937</v>
      </c>
      <c r="ES214" s="2">
        <f t="shared" si="269"/>
        <v>62.761239857795005</v>
      </c>
      <c r="ET214" s="2">
        <f t="shared" si="269"/>
        <v>62.042341492028136</v>
      </c>
      <c r="EU214" s="2">
        <f t="shared" si="269"/>
        <v>60.121194854019485</v>
      </c>
      <c r="EV214" s="2">
        <f t="shared" si="269"/>
        <v>59.212830384032067</v>
      </c>
      <c r="EW214" s="2">
        <f t="shared" si="269"/>
        <v>57.363425226094492</v>
      </c>
      <c r="EX214" s="2">
        <f t="shared" si="269"/>
        <v>52.834053618937872</v>
      </c>
      <c r="EY214" s="2">
        <f t="shared" si="269"/>
        <v>52.004791410978918</v>
      </c>
      <c r="EZ214" s="2">
        <f t="shared" si="269"/>
        <v>55.539332893590306</v>
      </c>
      <c r="FA214" s="2">
        <f t="shared" si="269"/>
        <v>57.598799191394448</v>
      </c>
      <c r="FB214" s="2">
        <f t="shared" si="269"/>
        <v>56.18999209099232</v>
      </c>
      <c r="FC214" s="2">
        <f t="shared" si="269"/>
        <v>59.420411760039066</v>
      </c>
      <c r="FD214" s="2">
        <f t="shared" si="269"/>
        <v>62.640978739144401</v>
      </c>
      <c r="FE214" s="2">
        <f t="shared" si="269"/>
        <v>64.964468166677591</v>
      </c>
      <c r="FG214" s="2">
        <f t="shared" ref="FG214:FU227" si="270">POWER(10,($B214-C$231)/C$229)/(1+POWER(10,($B214-C$231)/C$229))</f>
        <v>0.99999805483018245</v>
      </c>
      <c r="FH214" s="2">
        <f t="shared" si="270"/>
        <v>0.99999821593057114</v>
      </c>
      <c r="FI214" s="2">
        <f t="shared" si="270"/>
        <v>0.99999824147682814</v>
      </c>
      <c r="FJ214" s="2">
        <f t="shared" si="270"/>
        <v>0.9999980059138418</v>
      </c>
      <c r="FK214" s="2">
        <f t="shared" si="270"/>
        <v>0.99999798732188883</v>
      </c>
      <c r="FL214" s="2">
        <f t="shared" si="270"/>
        <v>0.99999780800904403</v>
      </c>
      <c r="FM214" s="2">
        <f t="shared" si="270"/>
        <v>0.99999748043418157</v>
      </c>
      <c r="FN214" s="2">
        <f t="shared" si="270"/>
        <v>0.99999719705871959</v>
      </c>
      <c r="FO214" s="2">
        <f t="shared" si="270"/>
        <v>0.99999700734552111</v>
      </c>
      <c r="FP214" s="2">
        <f t="shared" si="270"/>
        <v>0.99999710116883267</v>
      </c>
      <c r="FQ214" s="2">
        <f t="shared" si="270"/>
        <v>0.99999749660368942</v>
      </c>
      <c r="FR214" s="2">
        <f t="shared" si="270"/>
        <v>0.99999757807543344</v>
      </c>
      <c r="FS214" s="2">
        <f t="shared" si="270"/>
        <v>0.99999774262266339</v>
      </c>
      <c r="FT214" s="2">
        <f t="shared" si="270"/>
        <v>0.99999748272021993</v>
      </c>
      <c r="FU214" s="2">
        <f t="shared" si="270"/>
        <v>0.99999715751237994</v>
      </c>
      <c r="FW214" s="2">
        <f t="shared" si="260"/>
        <v>0.95049866650233206</v>
      </c>
      <c r="FX214" s="2">
        <f t="shared" si="260"/>
        <v>0.9588863348006138</v>
      </c>
      <c r="FY214" s="2">
        <f t="shared" si="260"/>
        <v>0.95750895948796044</v>
      </c>
      <c r="FZ214" s="2">
        <f t="shared" si="260"/>
        <v>0.95509569788913262</v>
      </c>
      <c r="GA214" s="2">
        <f t="shared" si="260"/>
        <v>0.95524189417916583</v>
      </c>
      <c r="GB214" s="2">
        <f t="shared" si="260"/>
        <v>0.95061176642412959</v>
      </c>
      <c r="GC214" s="2">
        <f t="shared" si="260"/>
        <v>0.95079357652183238</v>
      </c>
      <c r="GD214" s="2">
        <f t="shared" si="260"/>
        <v>0.95654599687127972</v>
      </c>
      <c r="GE214" s="2">
        <f t="shared" si="260"/>
        <v>0.95827567143714554</v>
      </c>
      <c r="GF214" s="2">
        <f t="shared" si="260"/>
        <v>0.95733498349086565</v>
      </c>
      <c r="GG214" s="2">
        <f t="shared" si="260"/>
        <v>0.95642320532536229</v>
      </c>
      <c r="GH214" s="2">
        <f t="shared" si="260"/>
        <v>0.95507534464593535</v>
      </c>
      <c r="GI214" s="2">
        <f t="shared" si="260"/>
        <v>0.95133091773006562</v>
      </c>
      <c r="GJ214" s="2">
        <f t="shared" si="260"/>
        <v>0.93287505829777184</v>
      </c>
      <c r="GK214" s="2">
        <f t="shared" si="260"/>
        <v>0.91371602505404093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5.0861193591944187E-198</v>
      </c>
      <c r="GT214" s="86">
        <f t="shared" si="261"/>
        <v>2.0700046844804886E-34</v>
      </c>
      <c r="GU214" s="86">
        <f t="shared" si="261"/>
        <v>1.581959335817713E-55</v>
      </c>
      <c r="GV214" s="86">
        <f t="shared" si="261"/>
        <v>2.6721247691527044E-83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3.3529888590364047E-235</v>
      </c>
      <c r="HD214" s="86">
        <f t="shared" si="271"/>
        <v>1.099854927348331E-303</v>
      </c>
      <c r="HE214" s="86">
        <f t="shared" si="271"/>
        <v>7.0550423142620289E-270</v>
      </c>
      <c r="HF214" s="86">
        <f t="shared" si="265"/>
        <v>5.5885556717626086E-303</v>
      </c>
      <c r="HG214" s="86">
        <f t="shared" si="265"/>
        <v>0</v>
      </c>
      <c r="HH214" s="86">
        <f t="shared" si="265"/>
        <v>0</v>
      </c>
      <c r="HI214" s="86">
        <f t="shared" si="241"/>
        <v>3.6548341078688948E-306</v>
      </c>
      <c r="HJ214" s="86">
        <f t="shared" si="241"/>
        <v>1.4667641040630684E-69</v>
      </c>
      <c r="HK214" s="86">
        <f t="shared" si="241"/>
        <v>5.1897006136389543E-67</v>
      </c>
      <c r="HL214" s="86">
        <f t="shared" si="241"/>
        <v>4.0999701666631117E-201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1.6375869810362748E-71</v>
      </c>
      <c r="HT214" s="86">
        <f t="shared" si="262"/>
        <v>3.0347674133053095E-73</v>
      </c>
      <c r="HU214" s="86">
        <f t="shared" si="262"/>
        <v>1.1126045909189688E-78</v>
      </c>
      <c r="HV214" s="86">
        <f t="shared" si="262"/>
        <v>2.5257449606601368E-75</v>
      </c>
      <c r="HW214" s="86">
        <f t="shared" si="262"/>
        <v>2.0882490574825706E-84</v>
      </c>
      <c r="HX214" s="86">
        <f t="shared" si="262"/>
        <v>5.6706706183040276E-102</v>
      </c>
      <c r="HY214" s="86">
        <f t="shared" si="262"/>
        <v>5.5237726012836872E-81</v>
      </c>
      <c r="HZ214" s="86">
        <f t="shared" si="262"/>
        <v>7.1837191582777584E-149</v>
      </c>
      <c r="IA214" s="86">
        <f t="shared" si="262"/>
        <v>1.3462758693904864E-160</v>
      </c>
      <c r="IB214" s="86">
        <f t="shared" si="262"/>
        <v>8.8847971957480653E-127</v>
      </c>
      <c r="IC214" s="86">
        <f t="shared" si="262"/>
        <v>8.2562962620324287E-97</v>
      </c>
      <c r="ID214" s="86">
        <f t="shared" si="262"/>
        <v>3.2450959083764144E-105</v>
      </c>
      <c r="IE214" s="86">
        <f t="shared" si="262"/>
        <v>5.0655038973209318E-86</v>
      </c>
      <c r="IF214" s="86">
        <f t="shared" si="262"/>
        <v>1.6552714948400136E-98</v>
      </c>
      <c r="IG214" s="86">
        <f t="shared" si="262"/>
        <v>6.4024446693069151E-86</v>
      </c>
      <c r="II214" s="86">
        <f t="shared" si="263"/>
        <v>3.9318080904931222E-4</v>
      </c>
      <c r="IJ214" s="86">
        <f t="shared" si="263"/>
        <v>2.1014189240719752E-4</v>
      </c>
      <c r="IK214" s="86">
        <f t="shared" si="263"/>
        <v>1.3486379806629665E-4</v>
      </c>
      <c r="IL214" s="86">
        <f t="shared" si="263"/>
        <v>2.0345933835972125E-4</v>
      </c>
      <c r="IM214" s="86">
        <f t="shared" si="263"/>
        <v>9.4333978604316986E-5</v>
      </c>
      <c r="IN214" s="86">
        <f t="shared" si="263"/>
        <v>3.507727963644287E-5</v>
      </c>
      <c r="IO214" s="86">
        <f t="shared" si="263"/>
        <v>1.8114746503659318E-4</v>
      </c>
      <c r="IP214" s="86">
        <f t="shared" si="263"/>
        <v>1.7989473647877479E-7</v>
      </c>
      <c r="IQ214" s="86">
        <f t="shared" si="263"/>
        <v>4.5345002456726287E-8</v>
      </c>
      <c r="IR214" s="86">
        <f t="shared" si="263"/>
        <v>1.4605354228639886E-6</v>
      </c>
      <c r="IS214" s="86">
        <f t="shared" si="263"/>
        <v>2.593295380366536E-5</v>
      </c>
      <c r="IT214" s="86">
        <f t="shared" si="263"/>
        <v>1.1980829956796066E-5</v>
      </c>
      <c r="IU214" s="86">
        <f t="shared" si="263"/>
        <v>9.3242386933657613E-5</v>
      </c>
      <c r="IV214" s="86">
        <f t="shared" si="263"/>
        <v>1.0051312887700586E-5</v>
      </c>
      <c r="IW214" s="86">
        <f t="shared" si="263"/>
        <v>1.9892009287516914E-21</v>
      </c>
      <c r="IY214" s="86">
        <f t="shared" si="264"/>
        <v>3.9318080904931222E-4</v>
      </c>
      <c r="IZ214" s="86">
        <f t="shared" si="264"/>
        <v>2.1014189240719752E-4</v>
      </c>
      <c r="JA214" s="86">
        <f t="shared" si="264"/>
        <v>1.3486379806629665E-4</v>
      </c>
      <c r="JB214" s="86">
        <f t="shared" si="264"/>
        <v>2.0345933835972125E-4</v>
      </c>
      <c r="JC214" s="86">
        <f t="shared" si="264"/>
        <v>9.4333978604316986E-5</v>
      </c>
      <c r="JD214" s="86">
        <f t="shared" si="264"/>
        <v>3.507727963644287E-5</v>
      </c>
      <c r="JE214" s="86">
        <f t="shared" si="264"/>
        <v>1.8114746503659318E-4</v>
      </c>
      <c r="JF214" s="86">
        <f t="shared" si="264"/>
        <v>1.7989473647877479E-7</v>
      </c>
      <c r="JG214" s="86">
        <f t="shared" si="264"/>
        <v>4.5345002456726287E-8</v>
      </c>
      <c r="JH214" s="86">
        <f t="shared" si="264"/>
        <v>1.4605354228639886E-6</v>
      </c>
      <c r="JI214" s="86">
        <f t="shared" si="264"/>
        <v>2.593295380366536E-5</v>
      </c>
      <c r="JJ214" s="86">
        <f t="shared" si="264"/>
        <v>1.1980829956796066E-5</v>
      </c>
      <c r="JK214" s="86">
        <f t="shared" si="264"/>
        <v>9.3242386933657613E-5</v>
      </c>
      <c r="JL214" s="86">
        <f t="shared" si="264"/>
        <v>1.0051312887700586E-5</v>
      </c>
      <c r="JM214" s="86">
        <f t="shared" si="264"/>
        <v>1.9892009287516914E-21</v>
      </c>
    </row>
    <row r="215" spans="2:273" x14ac:dyDescent="0.25">
      <c r="B215" s="2">
        <v>188</v>
      </c>
      <c r="C215" s="37">
        <v>66.852000000000004</v>
      </c>
      <c r="D215" s="37">
        <v>66.412999999999997</v>
      </c>
      <c r="E215" s="37">
        <v>64.555999999999997</v>
      </c>
      <c r="F215" s="37">
        <v>61.371000000000002</v>
      </c>
      <c r="G215" s="37">
        <v>60.305999999999997</v>
      </c>
      <c r="H215" s="37">
        <v>59.677</v>
      </c>
      <c r="I215" s="37">
        <v>58.802999999999997</v>
      </c>
      <c r="J215" s="37">
        <v>56.884999999999998</v>
      </c>
      <c r="K215" s="37">
        <v>56.311</v>
      </c>
      <c r="L215" s="37">
        <v>58.720999999999997</v>
      </c>
      <c r="M215" s="37">
        <v>59.671999999999997</v>
      </c>
      <c r="N215" s="37">
        <v>59.951999999999998</v>
      </c>
      <c r="O215" s="37">
        <v>60.968000000000004</v>
      </c>
      <c r="P215" s="37">
        <v>62.85</v>
      </c>
      <c r="Q215" s="37">
        <v>63.732999999999997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64.970798053746122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-1.2377980537461255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64.970798053746122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63.732999999999997</v>
      </c>
      <c r="DK215" s="2">
        <f t="shared" si="268"/>
        <v>96.597739353669596</v>
      </c>
      <c r="DL215" s="2">
        <f t="shared" si="268"/>
        <v>100.10131470854725</v>
      </c>
      <c r="DM215" s="2">
        <f t="shared" si="268"/>
        <v>89.087157354273657</v>
      </c>
      <c r="DN215" s="2">
        <f t="shared" si="268"/>
        <v>92.120207195527115</v>
      </c>
      <c r="DO215" s="2">
        <f t="shared" si="268"/>
        <v>83.919263133727682</v>
      </c>
      <c r="DP215" s="2">
        <f t="shared" si="268"/>
        <v>28.541500711237568</v>
      </c>
      <c r="DQ215" s="2">
        <f t="shared" si="268"/>
        <v>44.967462634062606</v>
      </c>
      <c r="DR215" s="2">
        <f t="shared" si="268"/>
        <v>106.62081268075639</v>
      </c>
      <c r="DS215" s="2">
        <f t="shared" si="268"/>
        <v>81.375820689655157</v>
      </c>
      <c r="DT215" s="2">
        <f t="shared" si="268"/>
        <v>76.421445383759689</v>
      </c>
      <c r="DU215" s="2">
        <f t="shared" si="268"/>
        <v>53.856018404118409</v>
      </c>
      <c r="DV215" s="2">
        <f t="shared" si="268"/>
        <v>81.421777875041073</v>
      </c>
      <c r="DW215" s="2">
        <f t="shared" si="268"/>
        <v>111.97113292682926</v>
      </c>
      <c r="DX215" s="2">
        <f t="shared" si="268"/>
        <v>88.146591677391712</v>
      </c>
      <c r="DY215" s="2">
        <f t="shared" si="268"/>
        <v>127.13527519466071</v>
      </c>
      <c r="EA215" s="2">
        <f t="shared" si="240"/>
        <v>67.665499958024341</v>
      </c>
      <c r="EB215" s="2">
        <f t="shared" si="240"/>
        <v>61.324426511925623</v>
      </c>
      <c r="EC215" s="2">
        <f t="shared" si="240"/>
        <v>60.839013855476153</v>
      </c>
      <c r="ED215" s="2">
        <f t="shared" si="240"/>
        <v>62.52016757969524</v>
      </c>
      <c r="EE215" s="2">
        <f t="shared" si="240"/>
        <v>60.021205817583763</v>
      </c>
      <c r="EF215" s="2">
        <f t="shared" si="239"/>
        <v>59.803778833068158</v>
      </c>
      <c r="EG215" s="2">
        <f t="shared" si="239"/>
        <v>56.069000940371502</v>
      </c>
      <c r="EH215" s="2">
        <f t="shared" si="239"/>
        <v>49.195515355329938</v>
      </c>
      <c r="EI215" s="2">
        <f t="shared" si="239"/>
        <v>49.172477352023016</v>
      </c>
      <c r="EJ215" s="2">
        <f t="shared" si="239"/>
        <v>54.152235080569938</v>
      </c>
      <c r="EK215" s="2">
        <f t="shared" si="239"/>
        <v>54.633939691698714</v>
      </c>
      <c r="EL215" s="2">
        <f t="shared" si="254"/>
        <v>53.489466715277288</v>
      </c>
      <c r="EM215" s="2">
        <f t="shared" si="255"/>
        <v>56.135441010864291</v>
      </c>
      <c r="EN215" s="2">
        <f t="shared" si="256"/>
        <v>62.386415337338391</v>
      </c>
      <c r="EO215" s="2">
        <f t="shared" si="257"/>
        <v>66.695635632692102</v>
      </c>
      <c r="EQ215" s="2">
        <f t="shared" si="269"/>
        <v>67.614573277314619</v>
      </c>
      <c r="ER215" s="2">
        <f t="shared" si="269"/>
        <v>64.683797678312402</v>
      </c>
      <c r="ES215" s="2">
        <f t="shared" si="269"/>
        <v>62.672445723014079</v>
      </c>
      <c r="ET215" s="2">
        <f t="shared" si="269"/>
        <v>61.964354203713988</v>
      </c>
      <c r="EU215" s="2">
        <f t="shared" si="269"/>
        <v>60.032306930685699</v>
      </c>
      <c r="EV215" s="2">
        <f t="shared" si="269"/>
        <v>59.136522885462632</v>
      </c>
      <c r="EW215" s="2">
        <f t="shared" si="269"/>
        <v>57.266682842984935</v>
      </c>
      <c r="EX215" s="2">
        <f t="shared" si="269"/>
        <v>52.679210232084863</v>
      </c>
      <c r="EY215" s="2">
        <f t="shared" si="269"/>
        <v>51.800778074702848</v>
      </c>
      <c r="EZ215" s="2">
        <f t="shared" si="269"/>
        <v>55.366526799766973</v>
      </c>
      <c r="FA215" s="2">
        <f t="shared" si="269"/>
        <v>57.427210251355717</v>
      </c>
      <c r="FB215" s="2">
        <f t="shared" si="269"/>
        <v>56.046750180441535</v>
      </c>
      <c r="FC215" s="2">
        <f t="shared" si="269"/>
        <v>59.310657146123901</v>
      </c>
      <c r="FD215" s="2">
        <f t="shared" si="269"/>
        <v>62.506534343417229</v>
      </c>
      <c r="FE215" s="2">
        <f t="shared" si="269"/>
        <v>64.822079775043264</v>
      </c>
      <c r="FG215" s="2">
        <f t="shared" si="270"/>
        <v>0.99999822598373844</v>
      </c>
      <c r="FH215" s="2">
        <f t="shared" si="270"/>
        <v>0.99999837290908733</v>
      </c>
      <c r="FI215" s="2">
        <f t="shared" si="270"/>
        <v>0.99999839620755782</v>
      </c>
      <c r="FJ215" s="2">
        <f t="shared" si="270"/>
        <v>0.99999818137148999</v>
      </c>
      <c r="FK215" s="2">
        <f t="shared" si="270"/>
        <v>0.99999816441542144</v>
      </c>
      <c r="FL215" s="2">
        <f t="shared" si="270"/>
        <v>0.99999800088010282</v>
      </c>
      <c r="FM215" s="2">
        <f t="shared" si="270"/>
        <v>0.99999770212815375</v>
      </c>
      <c r="FN215" s="2">
        <f t="shared" si="270"/>
        <v>0.99999744368653976</v>
      </c>
      <c r="FO215" s="2">
        <f t="shared" si="270"/>
        <v>0.99999727066595812</v>
      </c>
      <c r="FP215" s="2">
        <f t="shared" si="270"/>
        <v>0.99999735623387964</v>
      </c>
      <c r="FQ215" s="2">
        <f t="shared" si="270"/>
        <v>0.99999771687492667</v>
      </c>
      <c r="FR215" s="2">
        <f t="shared" si="270"/>
        <v>0.99999779117807241</v>
      </c>
      <c r="FS215" s="2">
        <f t="shared" si="270"/>
        <v>0.9999979412469916</v>
      </c>
      <c r="FT215" s="2">
        <f t="shared" si="270"/>
        <v>0.99999770421304646</v>
      </c>
      <c r="FU215" s="2">
        <f t="shared" si="270"/>
        <v>0.99999740761983136</v>
      </c>
      <c r="FW215" s="2">
        <f t="shared" si="260"/>
        <v>0.95465675110392367</v>
      </c>
      <c r="FX215" s="2">
        <f t="shared" si="260"/>
        <v>0.96236775490490867</v>
      </c>
      <c r="FY215" s="2">
        <f t="shared" si="260"/>
        <v>0.96110228159432842</v>
      </c>
      <c r="FZ215" s="2">
        <f t="shared" si="260"/>
        <v>0.95888433798399364</v>
      </c>
      <c r="GA215" s="2">
        <f t="shared" si="260"/>
        <v>0.95901872874574334</v>
      </c>
      <c r="GB215" s="2">
        <f t="shared" si="260"/>
        <v>0.95476080286529574</v>
      </c>
      <c r="GC215" s="2">
        <f t="shared" si="260"/>
        <v>0.95492806352802384</v>
      </c>
      <c r="GD215" s="2">
        <f t="shared" si="260"/>
        <v>0.96021736999281915</v>
      </c>
      <c r="GE215" s="2">
        <f t="shared" si="260"/>
        <v>0.96180674160984536</v>
      </c>
      <c r="GF215" s="2">
        <f t="shared" si="260"/>
        <v>0.96094241801553548</v>
      </c>
      <c r="GG215" s="2">
        <f t="shared" si="260"/>
        <v>0.96010452024934989</v>
      </c>
      <c r="GH215" s="2">
        <f t="shared" si="260"/>
        <v>0.95886562801467612</v>
      </c>
      <c r="GI215" s="2">
        <f t="shared" si="260"/>
        <v>0.95542237234883942</v>
      </c>
      <c r="GJ215" s="2">
        <f t="shared" si="260"/>
        <v>0.93841760348294401</v>
      </c>
      <c r="GK215" s="2">
        <f t="shared" si="260"/>
        <v>0.92070607578986985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3.2435792050071504E-201</v>
      </c>
      <c r="GT215" s="86">
        <f t="shared" si="261"/>
        <v>6.1726401513401564E-35</v>
      </c>
      <c r="GU215" s="86">
        <f t="shared" si="261"/>
        <v>2.1585332184660354E-56</v>
      </c>
      <c r="GV215" s="86">
        <f t="shared" si="261"/>
        <v>1.3080965945749351E-84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6.2319248170872182E-240</v>
      </c>
      <c r="HD215" s="86">
        <f t="shared" si="271"/>
        <v>0</v>
      </c>
      <c r="HE215" s="86">
        <f t="shared" si="271"/>
        <v>2.6963471169395445E-275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6.6667376813873807E-71</v>
      </c>
      <c r="HK215" s="86">
        <f t="shared" si="241"/>
        <v>2.6687153666201895E-68</v>
      </c>
      <c r="HL215" s="86">
        <f t="shared" si="241"/>
        <v>4.4604240112760642E-205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8.0037523683910707E-74</v>
      </c>
      <c r="HT215" s="86">
        <f t="shared" si="262"/>
        <v>1.5402468352648797E-75</v>
      </c>
      <c r="HU215" s="86">
        <f t="shared" si="262"/>
        <v>3.6998825990884536E-81</v>
      </c>
      <c r="HV215" s="86">
        <f t="shared" si="262"/>
        <v>9.9787399327510279E-78</v>
      </c>
      <c r="HW215" s="86">
        <f t="shared" si="262"/>
        <v>4.4247294170831341E-87</v>
      </c>
      <c r="HX215" s="86">
        <f t="shared" si="262"/>
        <v>3.3542871535670587E-105</v>
      </c>
      <c r="HY215" s="86">
        <f t="shared" si="262"/>
        <v>1.4039624803617648E-83</v>
      </c>
      <c r="HZ215" s="86">
        <f t="shared" si="262"/>
        <v>1.3775636204262787E-153</v>
      </c>
      <c r="IA215" s="86">
        <f t="shared" si="262"/>
        <v>1.1559303429307629E-165</v>
      </c>
      <c r="IB215" s="86">
        <f t="shared" si="262"/>
        <v>9.1151682289077792E-131</v>
      </c>
      <c r="IC215" s="86">
        <f t="shared" si="262"/>
        <v>7.1842647551892902E-100</v>
      </c>
      <c r="ID215" s="86">
        <f t="shared" si="262"/>
        <v>1.4248215115272597E-108</v>
      </c>
      <c r="IE215" s="86">
        <f t="shared" si="262"/>
        <v>8.3667676612319612E-89</v>
      </c>
      <c r="IF215" s="86">
        <f t="shared" si="262"/>
        <v>7.5379101061661431E-102</v>
      </c>
      <c r="IG215" s="86">
        <f t="shared" si="262"/>
        <v>6.530573707429385E-89</v>
      </c>
      <c r="II215" s="86">
        <f t="shared" si="263"/>
        <v>2.5708111362050286E-4</v>
      </c>
      <c r="IJ215" s="86">
        <f t="shared" si="263"/>
        <v>1.3624017833552493E-4</v>
      </c>
      <c r="IK215" s="86">
        <f t="shared" si="263"/>
        <v>8.4849359699342266E-5</v>
      </c>
      <c r="IL215" s="86">
        <f t="shared" si="263"/>
        <v>1.2993045014863261E-4</v>
      </c>
      <c r="IM215" s="86">
        <f t="shared" si="263"/>
        <v>5.7651270567272858E-5</v>
      </c>
      <c r="IN215" s="86">
        <f t="shared" si="263"/>
        <v>1.9848906372068481E-5</v>
      </c>
      <c r="IO215" s="86">
        <f t="shared" si="263"/>
        <v>1.132015850792005E-4</v>
      </c>
      <c r="IP215" s="86">
        <f t="shared" si="263"/>
        <v>7.6805120885628867E-8</v>
      </c>
      <c r="IQ215" s="86">
        <f t="shared" si="263"/>
        <v>1.8086582108246411E-8</v>
      </c>
      <c r="IR215" s="86">
        <f t="shared" si="263"/>
        <v>7.0795320651598983E-7</v>
      </c>
      <c r="IS215" s="86">
        <f t="shared" si="263"/>
        <v>1.4778750788101717E-5</v>
      </c>
      <c r="IT215" s="86">
        <f t="shared" si="263"/>
        <v>6.4874591958298784E-6</v>
      </c>
      <c r="IU215" s="86">
        <f t="shared" si="263"/>
        <v>5.6110453785151609E-5</v>
      </c>
      <c r="IV215" s="86">
        <f t="shared" si="263"/>
        <v>4.8628851319932097E-6</v>
      </c>
      <c r="IW215" s="86">
        <f t="shared" si="263"/>
        <v>5.2596922682287283E-23</v>
      </c>
      <c r="IY215" s="86">
        <f t="shared" si="264"/>
        <v>2.5708111362050286E-4</v>
      </c>
      <c r="IZ215" s="86">
        <f t="shared" si="264"/>
        <v>1.3624017833552493E-4</v>
      </c>
      <c r="JA215" s="86">
        <f t="shared" si="264"/>
        <v>8.4849359699342266E-5</v>
      </c>
      <c r="JB215" s="86">
        <f t="shared" si="264"/>
        <v>1.2993045014863261E-4</v>
      </c>
      <c r="JC215" s="86">
        <f t="shared" si="264"/>
        <v>5.7651270567272858E-5</v>
      </c>
      <c r="JD215" s="86">
        <f t="shared" si="264"/>
        <v>1.9848906372068481E-5</v>
      </c>
      <c r="JE215" s="86">
        <f t="shared" si="264"/>
        <v>1.132015850792005E-4</v>
      </c>
      <c r="JF215" s="86">
        <f t="shared" si="264"/>
        <v>7.6805120885628867E-8</v>
      </c>
      <c r="JG215" s="86">
        <f t="shared" si="264"/>
        <v>1.8086582108246411E-8</v>
      </c>
      <c r="JH215" s="86">
        <f t="shared" si="264"/>
        <v>7.0795320651598983E-7</v>
      </c>
      <c r="JI215" s="86">
        <f t="shared" si="264"/>
        <v>1.4778750788101717E-5</v>
      </c>
      <c r="JJ215" s="86">
        <f t="shared" si="264"/>
        <v>6.4874591958298784E-6</v>
      </c>
      <c r="JK215" s="86">
        <f t="shared" si="264"/>
        <v>5.6110453785151609E-5</v>
      </c>
      <c r="JL215" s="86">
        <f t="shared" si="264"/>
        <v>4.8628851319932097E-6</v>
      </c>
      <c r="JM215" s="86">
        <f t="shared" si="264"/>
        <v>5.2596922682287283E-23</v>
      </c>
    </row>
    <row r="216" spans="2:273" x14ac:dyDescent="0.25">
      <c r="B216" s="2">
        <v>189</v>
      </c>
      <c r="C216" s="37">
        <v>66.555999999999997</v>
      </c>
      <c r="D216" s="37">
        <v>66.016000000000005</v>
      </c>
      <c r="E216" s="37">
        <v>64.713999999999999</v>
      </c>
      <c r="F216" s="37">
        <v>62.031999999999996</v>
      </c>
      <c r="G216" s="37">
        <v>60.128999999999998</v>
      </c>
      <c r="H216" s="37">
        <v>59.015999999999998</v>
      </c>
      <c r="I216" s="37">
        <v>58.377000000000002</v>
      </c>
      <c r="J216" s="37">
        <v>56.655999999999999</v>
      </c>
      <c r="K216" s="37">
        <v>57.508000000000003</v>
      </c>
      <c r="L216" s="37">
        <v>58.917999999999999</v>
      </c>
      <c r="M216" s="37">
        <v>59.148000000000003</v>
      </c>
      <c r="N216" s="37">
        <v>58.429000000000002</v>
      </c>
      <c r="O216" s="37">
        <v>60.396999999999998</v>
      </c>
      <c r="P216" s="37">
        <v>63.267000000000003</v>
      </c>
      <c r="Q216" s="37">
        <v>65.233000000000004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64.817799246750042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0.41520075324996242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64.817799246750042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65.233000000000004</v>
      </c>
      <c r="DK216" s="2">
        <f t="shared" si="268"/>
        <v>96.656859106010273</v>
      </c>
      <c r="DL216" s="2">
        <f t="shared" si="268"/>
        <v>100.19431923890062</v>
      </c>
      <c r="DM216" s="2">
        <f t="shared" si="268"/>
        <v>89.126450317124764</v>
      </c>
      <c r="DN216" s="2">
        <f t="shared" si="268"/>
        <v>92.203460497528582</v>
      </c>
      <c r="DO216" s="2">
        <f t="shared" si="268"/>
        <v>83.949316370904569</v>
      </c>
      <c r="DP216" s="2">
        <f t="shared" si="268"/>
        <v>28.214711565816842</v>
      </c>
      <c r="DQ216" s="2">
        <f t="shared" si="268"/>
        <v>44.715835092235061</v>
      </c>
      <c r="DR216" s="2">
        <f t="shared" si="268"/>
        <v>106.77392080088987</v>
      </c>
      <c r="DS216" s="2">
        <f t="shared" si="268"/>
        <v>81.373620689655155</v>
      </c>
      <c r="DT216" s="2">
        <f t="shared" si="268"/>
        <v>76.383540823136769</v>
      </c>
      <c r="DU216" s="2">
        <f t="shared" si="268"/>
        <v>53.678633462033467</v>
      </c>
      <c r="DV216" s="2">
        <f t="shared" si="268"/>
        <v>81.425813546339896</v>
      </c>
      <c r="DW216" s="2">
        <f t="shared" si="268"/>
        <v>112.16630328330206</v>
      </c>
      <c r="DX216" s="2">
        <f t="shared" si="268"/>
        <v>88.175845474045502</v>
      </c>
      <c r="DY216" s="2">
        <f t="shared" si="268"/>
        <v>127.42945317018908</v>
      </c>
      <c r="EA216" s="2">
        <f t="shared" si="240"/>
        <v>67.598602574506785</v>
      </c>
      <c r="EB216" s="2">
        <f t="shared" si="240"/>
        <v>61.191713311625051</v>
      </c>
      <c r="EC216" s="2">
        <f t="shared" si="240"/>
        <v>60.726115221126875</v>
      </c>
      <c r="ED216" s="2">
        <f t="shared" si="240"/>
        <v>62.449443694493787</v>
      </c>
      <c r="EE216" s="2">
        <f t="shared" si="240"/>
        <v>59.93216893850699</v>
      </c>
      <c r="EF216" s="2">
        <f t="shared" si="239"/>
        <v>59.736314619232886</v>
      </c>
      <c r="EG216" s="2">
        <f t="shared" si="239"/>
        <v>55.95651149513489</v>
      </c>
      <c r="EH216" s="2">
        <f t="shared" si="239"/>
        <v>48.990595050761407</v>
      </c>
      <c r="EI216" s="2">
        <f t="shared" si="239"/>
        <v>48.930579497459753</v>
      </c>
      <c r="EJ216" s="2">
        <f t="shared" si="239"/>
        <v>53.963027071883971</v>
      </c>
      <c r="EK216" s="2">
        <f t="shared" si="239"/>
        <v>54.426284147293295</v>
      </c>
      <c r="EL216" s="2">
        <f t="shared" si="254"/>
        <v>53.314192014608217</v>
      </c>
      <c r="EM216" s="2">
        <f t="shared" si="255"/>
        <v>55.984354454261677</v>
      </c>
      <c r="EN216" s="2">
        <f t="shared" si="256"/>
        <v>62.250420400874845</v>
      </c>
      <c r="EO216" s="2">
        <f t="shared" si="257"/>
        <v>66.574149996401374</v>
      </c>
      <c r="EQ216" s="2">
        <f t="shared" si="269"/>
        <v>67.546996917937378</v>
      </c>
      <c r="ER216" s="2">
        <f t="shared" si="269"/>
        <v>64.595383388803867</v>
      </c>
      <c r="ES216" s="2">
        <f t="shared" si="269"/>
        <v>62.583651588233153</v>
      </c>
      <c r="ET216" s="2">
        <f t="shared" si="269"/>
        <v>61.88636691539984</v>
      </c>
      <c r="EU216" s="2">
        <f t="shared" si="269"/>
        <v>59.943419007351913</v>
      </c>
      <c r="EV216" s="2">
        <f t="shared" si="269"/>
        <v>59.060215386893198</v>
      </c>
      <c r="EW216" s="2">
        <f t="shared" si="269"/>
        <v>57.169940459875377</v>
      </c>
      <c r="EX216" s="2">
        <f t="shared" si="269"/>
        <v>52.524366845231853</v>
      </c>
      <c r="EY216" s="2">
        <f t="shared" si="269"/>
        <v>51.596764738426771</v>
      </c>
      <c r="EZ216" s="2">
        <f t="shared" si="269"/>
        <v>55.19372070594364</v>
      </c>
      <c r="FA216" s="2">
        <f t="shared" si="269"/>
        <v>57.255621311316986</v>
      </c>
      <c r="FB216" s="2">
        <f t="shared" si="269"/>
        <v>55.90350826989075</v>
      </c>
      <c r="FC216" s="2">
        <f t="shared" si="269"/>
        <v>59.20090253220873</v>
      </c>
      <c r="FD216" s="2">
        <f t="shared" si="269"/>
        <v>62.372089947690057</v>
      </c>
      <c r="FE216" s="2">
        <f t="shared" si="269"/>
        <v>64.679691383408937</v>
      </c>
      <c r="FG216" s="2">
        <f t="shared" si="270"/>
        <v>0.99999838207768765</v>
      </c>
      <c r="FH216" s="2">
        <f t="shared" si="270"/>
        <v>0.99999851607523849</v>
      </c>
      <c r="FI216" s="2">
        <f t="shared" si="270"/>
        <v>0.99999853732370225</v>
      </c>
      <c r="FJ216" s="2">
        <f t="shared" si="270"/>
        <v>0.99999834139082067</v>
      </c>
      <c r="FK216" s="2">
        <f t="shared" si="270"/>
        <v>0.99999832592669735</v>
      </c>
      <c r="FL216" s="2">
        <f t="shared" si="270"/>
        <v>0.99999817678066394</v>
      </c>
      <c r="FM216" s="2">
        <f t="shared" si="270"/>
        <v>0.99999790431554503</v>
      </c>
      <c r="FN216" s="2">
        <f t="shared" si="270"/>
        <v>0.99999766861389106</v>
      </c>
      <c r="FO216" s="2">
        <f t="shared" si="270"/>
        <v>0.99999751081717181</v>
      </c>
      <c r="FP216" s="2">
        <f t="shared" si="270"/>
        <v>0.99999758885608059</v>
      </c>
      <c r="FQ216" s="2">
        <f t="shared" si="270"/>
        <v>0.99999791776476721</v>
      </c>
      <c r="FR216" s="2">
        <f t="shared" si="270"/>
        <v>0.99999798553006836</v>
      </c>
      <c r="FS216" s="2">
        <f t="shared" si="270"/>
        <v>0.99999812239460073</v>
      </c>
      <c r="FT216" s="2">
        <f t="shared" si="270"/>
        <v>0.99999790621699058</v>
      </c>
      <c r="FU216" s="2">
        <f t="shared" si="270"/>
        <v>0.99999763572064715</v>
      </c>
      <c r="FW216" s="2">
        <f t="shared" si="260"/>
        <v>0.95848081582773037</v>
      </c>
      <c r="FX216" s="2">
        <f t="shared" si="260"/>
        <v>0.96556496224565502</v>
      </c>
      <c r="FY216" s="2">
        <f t="shared" si="260"/>
        <v>0.96440302578145742</v>
      </c>
      <c r="FZ216" s="2">
        <f t="shared" si="260"/>
        <v>0.9623659205383408</v>
      </c>
      <c r="GA216" s="2">
        <f t="shared" si="260"/>
        <v>0.96248937656115152</v>
      </c>
      <c r="GB216" s="2">
        <f t="shared" si="260"/>
        <v>0.95857647305706528</v>
      </c>
      <c r="GC216" s="2">
        <f t="shared" si="260"/>
        <v>0.95873023602934027</v>
      </c>
      <c r="GD216" s="2">
        <f t="shared" si="260"/>
        <v>0.96359036044859125</v>
      </c>
      <c r="GE216" s="2">
        <f t="shared" si="260"/>
        <v>0.96504988124221835</v>
      </c>
      <c r="GF216" s="2">
        <f t="shared" si="260"/>
        <v>0.9642562232403592</v>
      </c>
      <c r="GG216" s="2">
        <f t="shared" si="260"/>
        <v>0.96348671489361548</v>
      </c>
      <c r="GH216" s="2">
        <f t="shared" si="260"/>
        <v>0.96234873267811594</v>
      </c>
      <c r="GI216" s="2">
        <f t="shared" si="260"/>
        <v>0.9591846282961437</v>
      </c>
      <c r="GJ216" s="2">
        <f t="shared" si="260"/>
        <v>0.94353020054613945</v>
      </c>
      <c r="GK216" s="2">
        <f t="shared" si="260"/>
        <v>0.92717498104306784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1.9492762705111695E-204</v>
      </c>
      <c r="GT216" s="86">
        <f t="shared" si="261"/>
        <v>1.8232083816367829E-35</v>
      </c>
      <c r="GU216" s="86">
        <f t="shared" si="261"/>
        <v>2.8991264848724096E-57</v>
      </c>
      <c r="GV216" s="86">
        <f t="shared" si="261"/>
        <v>6.2519728304666547E-86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1.0384102917611329E-244</v>
      </c>
      <c r="HD216" s="86">
        <f t="shared" si="271"/>
        <v>0</v>
      </c>
      <c r="HE216" s="86">
        <f t="shared" si="271"/>
        <v>9.0963821514837388E-281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2.9401499748947892E-72</v>
      </c>
      <c r="HK216" s="86">
        <f t="shared" si="241"/>
        <v>1.3332831508044446E-69</v>
      </c>
      <c r="HL216" s="86">
        <f t="shared" si="241"/>
        <v>4.4358724032366049E-209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3.5883441564690075E-76</v>
      </c>
      <c r="HT216" s="86">
        <f t="shared" si="262"/>
        <v>7.193940764440273E-78</v>
      </c>
      <c r="HU216" s="86">
        <f t="shared" si="262"/>
        <v>1.1243380736995082E-83</v>
      </c>
      <c r="HV216" s="86">
        <f t="shared" si="262"/>
        <v>3.6082177782053127E-80</v>
      </c>
      <c r="HW216" s="86">
        <f t="shared" si="262"/>
        <v>8.5028983516038699E-90</v>
      </c>
      <c r="HX216" s="86">
        <f t="shared" si="262"/>
        <v>1.7640849920663246E-108</v>
      </c>
      <c r="HY216" s="86">
        <f t="shared" si="262"/>
        <v>3.2420087187662797E-86</v>
      </c>
      <c r="HZ216" s="86">
        <f t="shared" si="262"/>
        <v>2.2259342222220253E-158</v>
      </c>
      <c r="IA216" s="86">
        <f t="shared" si="262"/>
        <v>8.2655188398750496E-171</v>
      </c>
      <c r="IB216" s="86">
        <f t="shared" si="262"/>
        <v>8.0972778061650723E-135</v>
      </c>
      <c r="IC216" s="86">
        <f t="shared" si="262"/>
        <v>5.5926305758570296E-103</v>
      </c>
      <c r="ID216" s="86">
        <f t="shared" si="262"/>
        <v>5.5309623332374774E-112</v>
      </c>
      <c r="IE216" s="86">
        <f t="shared" si="262"/>
        <v>1.2458232694094406E-91</v>
      </c>
      <c r="IF216" s="86">
        <f t="shared" si="262"/>
        <v>3.0133139169118366E-105</v>
      </c>
      <c r="IG216" s="86">
        <f t="shared" si="262"/>
        <v>5.9086646813818742E-92</v>
      </c>
      <c r="II216" s="86">
        <f t="shared" si="263"/>
        <v>1.6616147152892076E-4</v>
      </c>
      <c r="IJ216" s="86">
        <f t="shared" si="263"/>
        <v>8.734760790859338E-5</v>
      </c>
      <c r="IK216" s="86">
        <f t="shared" si="263"/>
        <v>5.2739289380464799E-5</v>
      </c>
      <c r="IL216" s="86">
        <f t="shared" si="263"/>
        <v>8.1993030843302805E-5</v>
      </c>
      <c r="IM216" s="86">
        <f t="shared" si="263"/>
        <v>3.4772103857365591E-5</v>
      </c>
      <c r="IN216" s="86">
        <f t="shared" si="263"/>
        <v>1.105452710425489E-5</v>
      </c>
      <c r="IO216" s="86">
        <f t="shared" si="263"/>
        <v>6.9835130326146167E-5</v>
      </c>
      <c r="IP216" s="86">
        <f t="shared" si="263"/>
        <v>3.2030776663098842E-8</v>
      </c>
      <c r="IQ216" s="86">
        <f t="shared" si="263"/>
        <v>7.0350439265393899E-9</v>
      </c>
      <c r="IR216" s="86">
        <f t="shared" si="263"/>
        <v>3.3647866722497014E-7</v>
      </c>
      <c r="IS216" s="86">
        <f t="shared" si="263"/>
        <v>8.2960600156081158E-6</v>
      </c>
      <c r="IT216" s="86">
        <f t="shared" si="263"/>
        <v>3.454601116383521E-6</v>
      </c>
      <c r="IU216" s="86">
        <f t="shared" si="263"/>
        <v>3.3296839182035115E-5</v>
      </c>
      <c r="IV216" s="86">
        <f t="shared" si="263"/>
        <v>2.2992409700958656E-6</v>
      </c>
      <c r="IW216" s="86">
        <f t="shared" si="263"/>
        <v>1.2135153175820978E-24</v>
      </c>
      <c r="IY216" s="86">
        <f t="shared" si="264"/>
        <v>1.6616147152892076E-4</v>
      </c>
      <c r="IZ216" s="86">
        <f t="shared" si="264"/>
        <v>8.734760790859338E-5</v>
      </c>
      <c r="JA216" s="86">
        <f t="shared" si="264"/>
        <v>5.2739289380464799E-5</v>
      </c>
      <c r="JB216" s="86">
        <f t="shared" si="264"/>
        <v>8.1993030843302805E-5</v>
      </c>
      <c r="JC216" s="86">
        <f t="shared" si="264"/>
        <v>3.4772103857365591E-5</v>
      </c>
      <c r="JD216" s="86">
        <f t="shared" si="264"/>
        <v>1.105452710425489E-5</v>
      </c>
      <c r="JE216" s="86">
        <f t="shared" si="264"/>
        <v>6.9835130326146167E-5</v>
      </c>
      <c r="JF216" s="86">
        <f t="shared" si="264"/>
        <v>3.2030776663098842E-8</v>
      </c>
      <c r="JG216" s="86">
        <f t="shared" si="264"/>
        <v>7.0350439265393899E-9</v>
      </c>
      <c r="JH216" s="86">
        <f t="shared" si="264"/>
        <v>3.3647866722497014E-7</v>
      </c>
      <c r="JI216" s="86">
        <f t="shared" si="264"/>
        <v>8.2960600156081158E-6</v>
      </c>
      <c r="JJ216" s="86">
        <f t="shared" si="264"/>
        <v>3.454601116383521E-6</v>
      </c>
      <c r="JK216" s="86">
        <f t="shared" si="264"/>
        <v>3.3296839182035115E-5</v>
      </c>
      <c r="JL216" s="86">
        <f t="shared" si="264"/>
        <v>2.2992409700958656E-6</v>
      </c>
      <c r="JM216" s="86">
        <f t="shared" si="264"/>
        <v>1.2135153175820978E-24</v>
      </c>
    </row>
    <row r="217" spans="2:273" x14ac:dyDescent="0.25">
      <c r="B217" s="2">
        <v>190</v>
      </c>
      <c r="C217" s="37">
        <v>65.778000000000006</v>
      </c>
      <c r="D217" s="37">
        <v>65.951999999999998</v>
      </c>
      <c r="E217" s="37">
        <v>62.46</v>
      </c>
      <c r="F217" s="37">
        <v>62.371000000000002</v>
      </c>
      <c r="G217" s="37">
        <v>60.613</v>
      </c>
      <c r="H217" s="37">
        <v>59.628999999999998</v>
      </c>
      <c r="I217" s="37">
        <v>58.015999999999998</v>
      </c>
      <c r="J217" s="37">
        <v>56.131</v>
      </c>
      <c r="K217" s="37">
        <v>56.23</v>
      </c>
      <c r="L217" s="37">
        <v>58.738</v>
      </c>
      <c r="M217" s="37">
        <v>59.573999999999998</v>
      </c>
      <c r="N217" s="37">
        <v>58</v>
      </c>
      <c r="O217" s="37">
        <v>60.570999999999998</v>
      </c>
      <c r="P217" s="37">
        <v>62.917000000000002</v>
      </c>
      <c r="Q217" s="37">
        <v>63.832999999999998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64.665468472838938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-0.83246847283893999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64.665468472838938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63.832999999999998</v>
      </c>
      <c r="DK217" s="2">
        <f t="shared" si="268"/>
        <v>96.715978858350951</v>
      </c>
      <c r="DL217" s="2">
        <f t="shared" si="268"/>
        <v>100.28732376925399</v>
      </c>
      <c r="DM217" s="2">
        <f t="shared" si="268"/>
        <v>89.165743279975857</v>
      </c>
      <c r="DN217" s="2">
        <f t="shared" si="268"/>
        <v>92.286713799530034</v>
      </c>
      <c r="DO217" s="2">
        <f t="shared" si="268"/>
        <v>83.97936960808147</v>
      </c>
      <c r="DP217" s="2">
        <f t="shared" si="268"/>
        <v>27.887922420396123</v>
      </c>
      <c r="DQ217" s="2">
        <f t="shared" si="268"/>
        <v>44.464207550407522</v>
      </c>
      <c r="DR217" s="2">
        <f t="shared" si="268"/>
        <v>106.92702892102335</v>
      </c>
      <c r="DS217" s="2">
        <f t="shared" si="268"/>
        <v>81.371420689655153</v>
      </c>
      <c r="DT217" s="2">
        <f t="shared" si="268"/>
        <v>76.345636262513864</v>
      </c>
      <c r="DU217" s="2">
        <f t="shared" si="268"/>
        <v>53.501248519948525</v>
      </c>
      <c r="DV217" s="2">
        <f t="shared" si="268"/>
        <v>81.429849217638733</v>
      </c>
      <c r="DW217" s="2">
        <f t="shared" si="268"/>
        <v>112.36147363977486</v>
      </c>
      <c r="DX217" s="2">
        <f t="shared" si="268"/>
        <v>88.205099270699307</v>
      </c>
      <c r="DY217" s="2">
        <f t="shared" si="268"/>
        <v>127.72363114571743</v>
      </c>
      <c r="EA217" s="2">
        <f t="shared" si="240"/>
        <v>67.531705190989229</v>
      </c>
      <c r="EB217" s="2">
        <f t="shared" si="240"/>
        <v>61.059000111324472</v>
      </c>
      <c r="EC217" s="2">
        <f t="shared" si="240"/>
        <v>60.613216586777597</v>
      </c>
      <c r="ED217" s="2">
        <f t="shared" si="240"/>
        <v>62.378719809292328</v>
      </c>
      <c r="EE217" s="2">
        <f t="shared" si="240"/>
        <v>59.843132059430225</v>
      </c>
      <c r="EF217" s="2">
        <f t="shared" si="239"/>
        <v>59.668850405397613</v>
      </c>
      <c r="EG217" s="2">
        <f t="shared" si="239"/>
        <v>55.844022049898278</v>
      </c>
      <c r="EH217" s="2">
        <f t="shared" si="239"/>
        <v>48.785674746192882</v>
      </c>
      <c r="EI217" s="2">
        <f t="shared" si="239"/>
        <v>48.688681642896498</v>
      </c>
      <c r="EJ217" s="2">
        <f t="shared" si="239"/>
        <v>53.773819063198012</v>
      </c>
      <c r="EK217" s="2">
        <f t="shared" si="239"/>
        <v>54.218628602887875</v>
      </c>
      <c r="EL217" s="2">
        <f t="shared" si="254"/>
        <v>53.138917313939146</v>
      </c>
      <c r="EM217" s="2">
        <f t="shared" si="255"/>
        <v>55.833267897659056</v>
      </c>
      <c r="EN217" s="2">
        <f t="shared" si="256"/>
        <v>62.114425464411283</v>
      </c>
      <c r="EO217" s="2">
        <f t="shared" si="257"/>
        <v>66.452664360110646</v>
      </c>
      <c r="EQ217" s="2">
        <f t="shared" si="269"/>
        <v>67.479420558560122</v>
      </c>
      <c r="ER217" s="2">
        <f t="shared" si="269"/>
        <v>64.506969099295347</v>
      </c>
      <c r="ES217" s="2">
        <f t="shared" si="269"/>
        <v>62.494857453452227</v>
      </c>
      <c r="ET217" s="2">
        <f t="shared" si="269"/>
        <v>61.808379627085692</v>
      </c>
      <c r="EU217" s="2">
        <f t="shared" si="269"/>
        <v>59.854531084018127</v>
      </c>
      <c r="EV217" s="2">
        <f t="shared" si="269"/>
        <v>58.98390788832377</v>
      </c>
      <c r="EW217" s="2">
        <f t="shared" si="269"/>
        <v>57.07319807676582</v>
      </c>
      <c r="EX217" s="2">
        <f t="shared" si="269"/>
        <v>52.369523458378836</v>
      </c>
      <c r="EY217" s="2">
        <f t="shared" si="269"/>
        <v>51.392751402150701</v>
      </c>
      <c r="EZ217" s="2">
        <f t="shared" si="269"/>
        <v>55.020914612120301</v>
      </c>
      <c r="FA217" s="2">
        <f t="shared" si="269"/>
        <v>57.084032371278255</v>
      </c>
      <c r="FB217" s="2">
        <f t="shared" si="269"/>
        <v>55.760266359339973</v>
      </c>
      <c r="FC217" s="2">
        <f t="shared" si="269"/>
        <v>59.091147918293558</v>
      </c>
      <c r="FD217" s="2">
        <f t="shared" si="269"/>
        <v>62.237645551962878</v>
      </c>
      <c r="FE217" s="2">
        <f t="shared" si="269"/>
        <v>64.537302991774609</v>
      </c>
      <c r="FG217" s="2">
        <f t="shared" si="270"/>
        <v>0.99999852443710391</v>
      </c>
      <c r="FH217" s="2">
        <f t="shared" si="270"/>
        <v>0.999998646644356</v>
      </c>
      <c r="FI217" s="2">
        <f t="shared" si="270"/>
        <v>0.99999866602319032</v>
      </c>
      <c r="FJ217" s="2">
        <f t="shared" si="270"/>
        <v>0.99999848733022945</v>
      </c>
      <c r="FK217" s="2">
        <f t="shared" si="270"/>
        <v>0.99999847322677726</v>
      </c>
      <c r="FL217" s="2">
        <f t="shared" si="270"/>
        <v>0.99999833720393627</v>
      </c>
      <c r="FM217" s="2">
        <f t="shared" si="270"/>
        <v>0.99999808871270879</v>
      </c>
      <c r="FN217" s="2">
        <f t="shared" si="270"/>
        <v>0.99999787375016169</v>
      </c>
      <c r="FO217" s="2">
        <f t="shared" si="270"/>
        <v>0.99999772983778235</v>
      </c>
      <c r="FP217" s="2">
        <f t="shared" si="270"/>
        <v>0.99999780101014368</v>
      </c>
      <c r="FQ217" s="2">
        <f t="shared" si="270"/>
        <v>0.99999810097854969</v>
      </c>
      <c r="FR217" s="2">
        <f t="shared" si="270"/>
        <v>0.99999816278126108</v>
      </c>
      <c r="FS217" s="2">
        <f t="shared" si="270"/>
        <v>0.99999828760324083</v>
      </c>
      <c r="FT217" s="2">
        <f t="shared" si="270"/>
        <v>0.99999809044684829</v>
      </c>
      <c r="FU217" s="2">
        <f t="shared" si="270"/>
        <v>0.99999784375115441</v>
      </c>
      <c r="FW217" s="2">
        <f t="shared" si="260"/>
        <v>0.96199521345698824</v>
      </c>
      <c r="FX217" s="2">
        <f t="shared" si="260"/>
        <v>0.96849942841539172</v>
      </c>
      <c r="FY217" s="2">
        <f t="shared" si="260"/>
        <v>0.96743316953532166</v>
      </c>
      <c r="FZ217" s="2">
        <f t="shared" si="260"/>
        <v>0.96556327814879273</v>
      </c>
      <c r="GA217" s="2">
        <f t="shared" si="260"/>
        <v>0.96567661954520367</v>
      </c>
      <c r="GB217" s="2">
        <f t="shared" si="260"/>
        <v>0.96208309407481951</v>
      </c>
      <c r="GC217" s="2">
        <f t="shared" si="260"/>
        <v>0.96222435352233804</v>
      </c>
      <c r="GD217" s="2">
        <f t="shared" si="260"/>
        <v>0.96668729169339906</v>
      </c>
      <c r="GE217" s="2">
        <f t="shared" si="260"/>
        <v>0.96802678782324258</v>
      </c>
      <c r="GF217" s="2">
        <f t="shared" si="260"/>
        <v>0.96729843962547934</v>
      </c>
      <c r="GG217" s="2">
        <f t="shared" si="260"/>
        <v>0.96659215637417673</v>
      </c>
      <c r="GH217" s="2">
        <f t="shared" si="260"/>
        <v>0.96554749827655217</v>
      </c>
      <c r="GI217" s="2">
        <f t="shared" si="260"/>
        <v>0.96264177361061032</v>
      </c>
      <c r="GJ217" s="2">
        <f t="shared" si="260"/>
        <v>0.94824175805911204</v>
      </c>
      <c r="GK217" s="2">
        <f t="shared" si="260"/>
        <v>0.93315445965992783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1.1039077196889979E-207</v>
      </c>
      <c r="GT217" s="86">
        <f t="shared" si="261"/>
        <v>5.3341715380716166E-36</v>
      </c>
      <c r="GU217" s="86">
        <f t="shared" si="261"/>
        <v>3.8328355304472866E-58</v>
      </c>
      <c r="GV217" s="86">
        <f t="shared" si="261"/>
        <v>2.9173471768909688E-87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1.5512135872101197E-249</v>
      </c>
      <c r="HD217" s="86">
        <f t="shared" si="271"/>
        <v>0</v>
      </c>
      <c r="HE217" s="86">
        <f t="shared" si="271"/>
        <v>2.708803320203573E-286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1.2581367675645671E-73</v>
      </c>
      <c r="HK217" s="86">
        <f t="shared" si="241"/>
        <v>6.471455147159966E-71</v>
      </c>
      <c r="HL217" s="86">
        <f t="shared" si="241"/>
        <v>4.0326320655466685E-213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1.4757141472415202E-78</v>
      </c>
      <c r="HT217" s="86">
        <f t="shared" si="262"/>
        <v>3.0920879423983243E-80</v>
      </c>
      <c r="HU217" s="86">
        <f t="shared" si="262"/>
        <v>3.1222275705554477E-86</v>
      </c>
      <c r="HV217" s="86">
        <f t="shared" si="262"/>
        <v>1.1940905637726198E-82</v>
      </c>
      <c r="HW217" s="86">
        <f t="shared" si="262"/>
        <v>1.4819032168374441E-92</v>
      </c>
      <c r="HX217" s="86">
        <f t="shared" si="262"/>
        <v>8.2487659740523247E-112</v>
      </c>
      <c r="HY217" s="86">
        <f t="shared" si="262"/>
        <v>6.8015586174520995E-89</v>
      </c>
      <c r="HZ217" s="86">
        <f t="shared" si="262"/>
        <v>3.030736008363426E-163</v>
      </c>
      <c r="IA217" s="86">
        <f t="shared" si="262"/>
        <v>4.9220526504836136E-176</v>
      </c>
      <c r="IB217" s="86">
        <f t="shared" si="262"/>
        <v>6.2282696538855804E-139</v>
      </c>
      <c r="IC217" s="86">
        <f t="shared" si="262"/>
        <v>3.8947846593573698E-106</v>
      </c>
      <c r="ID217" s="86">
        <f t="shared" si="262"/>
        <v>1.8982129727593316E-115</v>
      </c>
      <c r="IE217" s="86">
        <f t="shared" si="262"/>
        <v>1.6723045787282244E-94</v>
      </c>
      <c r="IF217" s="86">
        <f t="shared" si="262"/>
        <v>1.0574151874563779E-108</v>
      </c>
      <c r="IG217" s="86">
        <f t="shared" si="262"/>
        <v>4.7419347228428357E-95</v>
      </c>
      <c r="II217" s="86">
        <f t="shared" si="263"/>
        <v>1.0615990965164102E-4</v>
      </c>
      <c r="IJ217" s="86">
        <f t="shared" si="263"/>
        <v>5.5378281610271226E-5</v>
      </c>
      <c r="IK217" s="86">
        <f t="shared" si="263"/>
        <v>3.238480324175142E-5</v>
      </c>
      <c r="IL217" s="86">
        <f t="shared" si="263"/>
        <v>5.112861609978301E-5</v>
      </c>
      <c r="IM217" s="86">
        <f t="shared" si="263"/>
        <v>2.0697712334466937E-5</v>
      </c>
      <c r="IN217" s="86">
        <f t="shared" si="263"/>
        <v>6.0593032649396422E-6</v>
      </c>
      <c r="IO217" s="86">
        <f t="shared" si="263"/>
        <v>4.2528864071841113E-5</v>
      </c>
      <c r="IP217" s="86">
        <f t="shared" si="263"/>
        <v>1.3047759767804069E-8</v>
      </c>
      <c r="IQ217" s="86">
        <f t="shared" si="263"/>
        <v>2.6683707344259896E-9</v>
      </c>
      <c r="IR217" s="86">
        <f t="shared" si="263"/>
        <v>1.5680416311682579E-7</v>
      </c>
      <c r="IS217" s="86">
        <f t="shared" si="263"/>
        <v>4.5871399263575613E-6</v>
      </c>
      <c r="IT217" s="86">
        <f t="shared" si="263"/>
        <v>1.809020391258998E-6</v>
      </c>
      <c r="IU217" s="86">
        <f t="shared" si="263"/>
        <v>1.9483991503438996E-5</v>
      </c>
      <c r="IV217" s="86">
        <f t="shared" si="263"/>
        <v>1.0623647558503859E-6</v>
      </c>
      <c r="IW217" s="86">
        <f t="shared" si="263"/>
        <v>2.4428387726969786E-26</v>
      </c>
      <c r="IY217" s="86">
        <f t="shared" si="264"/>
        <v>1.0615990965164102E-4</v>
      </c>
      <c r="IZ217" s="86">
        <f t="shared" si="264"/>
        <v>5.5378281610271226E-5</v>
      </c>
      <c r="JA217" s="86">
        <f t="shared" si="264"/>
        <v>3.238480324175142E-5</v>
      </c>
      <c r="JB217" s="86">
        <f t="shared" si="264"/>
        <v>5.112861609978301E-5</v>
      </c>
      <c r="JC217" s="86">
        <f t="shared" si="264"/>
        <v>2.0697712334466937E-5</v>
      </c>
      <c r="JD217" s="86">
        <f t="shared" si="264"/>
        <v>6.0593032649396422E-6</v>
      </c>
      <c r="JE217" s="86">
        <f t="shared" si="264"/>
        <v>4.2528864071841113E-5</v>
      </c>
      <c r="JF217" s="86">
        <f t="shared" si="264"/>
        <v>1.3047759767804069E-8</v>
      </c>
      <c r="JG217" s="86">
        <f t="shared" si="264"/>
        <v>2.6683707344259896E-9</v>
      </c>
      <c r="JH217" s="86">
        <f t="shared" si="264"/>
        <v>1.5680416311682579E-7</v>
      </c>
      <c r="JI217" s="86">
        <f t="shared" si="264"/>
        <v>4.5871399263575613E-6</v>
      </c>
      <c r="JJ217" s="86">
        <f t="shared" si="264"/>
        <v>1.809020391258998E-6</v>
      </c>
      <c r="JK217" s="86">
        <f t="shared" si="264"/>
        <v>1.9483991503438996E-5</v>
      </c>
      <c r="JL217" s="86">
        <f t="shared" si="264"/>
        <v>1.0623647558503859E-6</v>
      </c>
      <c r="JM217" s="86">
        <f t="shared" si="264"/>
        <v>2.4428387726969786E-26</v>
      </c>
    </row>
    <row r="218" spans="2:273" x14ac:dyDescent="0.25">
      <c r="B218" s="2">
        <v>191</v>
      </c>
      <c r="C218" s="37">
        <v>68.926000000000002</v>
      </c>
      <c r="D218" s="37">
        <v>66.840999999999994</v>
      </c>
      <c r="E218" s="37">
        <v>64.602999999999994</v>
      </c>
      <c r="F218" s="37">
        <v>62.387</v>
      </c>
      <c r="G218" s="37">
        <v>60.71</v>
      </c>
      <c r="H218" s="37">
        <v>59.225999999999999</v>
      </c>
      <c r="I218" s="37">
        <v>59.246000000000002</v>
      </c>
      <c r="J218" s="37">
        <v>56.442999999999998</v>
      </c>
      <c r="K218" s="37">
        <v>56.033000000000001</v>
      </c>
      <c r="L218" s="37">
        <v>58.41</v>
      </c>
      <c r="M218" s="37">
        <v>58.77</v>
      </c>
      <c r="N218" s="37">
        <v>58.508000000000003</v>
      </c>
      <c r="O218" s="37">
        <v>60.491999999999997</v>
      </c>
      <c r="P218" s="37">
        <v>62.482999999999997</v>
      </c>
      <c r="Q218" s="37">
        <v>64.082999999999998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64.513776432251674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-0.43077643225167606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64.513776432251674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64.082999999999998</v>
      </c>
      <c r="DK218" s="2">
        <f t="shared" si="268"/>
        <v>96.775098610691643</v>
      </c>
      <c r="DL218" s="2">
        <f t="shared" si="268"/>
        <v>100.38032829960736</v>
      </c>
      <c r="DM218" s="2">
        <f t="shared" si="268"/>
        <v>89.205036242826964</v>
      </c>
      <c r="DN218" s="2">
        <f t="shared" si="268"/>
        <v>92.3699671015315</v>
      </c>
      <c r="DO218" s="2">
        <f t="shared" si="268"/>
        <v>84.009422845258356</v>
      </c>
      <c r="DP218" s="2">
        <f t="shared" si="268"/>
        <v>27.561133274975397</v>
      </c>
      <c r="DQ218" s="2">
        <f t="shared" si="268"/>
        <v>44.212580008579977</v>
      </c>
      <c r="DR218" s="2">
        <f t="shared" si="268"/>
        <v>107.08013704115683</v>
      </c>
      <c r="DS218" s="2">
        <f t="shared" si="268"/>
        <v>81.369220689655151</v>
      </c>
      <c r="DT218" s="2">
        <f t="shared" si="268"/>
        <v>76.307731701890944</v>
      </c>
      <c r="DU218" s="2">
        <f t="shared" si="268"/>
        <v>53.323863577863584</v>
      </c>
      <c r="DV218" s="2">
        <f t="shared" si="268"/>
        <v>81.433884888937556</v>
      </c>
      <c r="DW218" s="2">
        <f t="shared" si="268"/>
        <v>112.55664399624766</v>
      </c>
      <c r="DX218" s="2">
        <f t="shared" si="268"/>
        <v>88.234353067353098</v>
      </c>
      <c r="DY218" s="2">
        <f t="shared" si="268"/>
        <v>128.01780912124582</v>
      </c>
      <c r="EA218" s="2">
        <f t="shared" si="240"/>
        <v>67.464807807471658</v>
      </c>
      <c r="EB218" s="2">
        <f t="shared" si="240"/>
        <v>60.926286911023894</v>
      </c>
      <c r="EC218" s="2">
        <f t="shared" si="240"/>
        <v>60.500317952428311</v>
      </c>
      <c r="ED218" s="2">
        <f t="shared" si="240"/>
        <v>62.307995924090868</v>
      </c>
      <c r="EE218" s="2">
        <f t="shared" si="240"/>
        <v>59.75409518035346</v>
      </c>
      <c r="EF218" s="2">
        <f t="shared" si="239"/>
        <v>59.601386191562341</v>
      </c>
      <c r="EG218" s="2">
        <f t="shared" si="239"/>
        <v>55.731532604661666</v>
      </c>
      <c r="EH218" s="2">
        <f t="shared" si="239"/>
        <v>48.58075444162435</v>
      </c>
      <c r="EI218" s="2">
        <f t="shared" si="239"/>
        <v>48.446783788333235</v>
      </c>
      <c r="EJ218" s="2">
        <f t="shared" si="239"/>
        <v>53.584611054512052</v>
      </c>
      <c r="EK218" s="2">
        <f t="shared" si="239"/>
        <v>54.010973058482456</v>
      </c>
      <c r="EL218" s="2">
        <f t="shared" si="254"/>
        <v>52.963642613270068</v>
      </c>
      <c r="EM218" s="2">
        <f t="shared" si="255"/>
        <v>55.682181341056435</v>
      </c>
      <c r="EN218" s="2">
        <f t="shared" si="256"/>
        <v>61.978430527947737</v>
      </c>
      <c r="EO218" s="2">
        <f t="shared" si="257"/>
        <v>66.331178723819917</v>
      </c>
      <c r="EQ218" s="2">
        <f t="shared" si="269"/>
        <v>67.41184419918288</v>
      </c>
      <c r="ER218" s="2">
        <f t="shared" si="269"/>
        <v>64.418554809786812</v>
      </c>
      <c r="ES218" s="2">
        <f t="shared" si="269"/>
        <v>62.406063318671301</v>
      </c>
      <c r="ET218" s="2">
        <f t="shared" si="269"/>
        <v>61.730392338771544</v>
      </c>
      <c r="EU218" s="2">
        <f t="shared" si="269"/>
        <v>59.765643160684341</v>
      </c>
      <c r="EV218" s="2">
        <f t="shared" si="269"/>
        <v>58.907600389754336</v>
      </c>
      <c r="EW218" s="2">
        <f t="shared" si="269"/>
        <v>56.976455693656263</v>
      </c>
      <c r="EX218" s="2">
        <f t="shared" si="269"/>
        <v>52.214680071525819</v>
      </c>
      <c r="EY218" s="2">
        <f t="shared" si="269"/>
        <v>51.188738065874624</v>
      </c>
      <c r="EZ218" s="2">
        <f t="shared" si="269"/>
        <v>54.848108518296968</v>
      </c>
      <c r="FA218" s="2">
        <f t="shared" si="269"/>
        <v>56.912443431239531</v>
      </c>
      <c r="FB218" s="2">
        <f t="shared" si="269"/>
        <v>55.617024448789195</v>
      </c>
      <c r="FC218" s="2">
        <f t="shared" si="269"/>
        <v>58.981393304378386</v>
      </c>
      <c r="FD218" s="2">
        <f t="shared" si="269"/>
        <v>62.103201156235698</v>
      </c>
      <c r="FE218" s="2">
        <f t="shared" si="269"/>
        <v>64.394914600140282</v>
      </c>
      <c r="FG218" s="2">
        <f t="shared" si="270"/>
        <v>0.99999865427046986</v>
      </c>
      <c r="FH218" s="2">
        <f t="shared" si="270"/>
        <v>0.99999876572483626</v>
      </c>
      <c r="FI218" s="2">
        <f t="shared" si="270"/>
        <v>0.99999878339854731</v>
      </c>
      <c r="FJ218" s="2">
        <f t="shared" si="270"/>
        <v>0.99999862042858934</v>
      </c>
      <c r="FK218" s="2">
        <f t="shared" si="270"/>
        <v>0.99999860756608461</v>
      </c>
      <c r="FL218" s="2">
        <f t="shared" si="270"/>
        <v>0.99999848351174436</v>
      </c>
      <c r="FM218" s="2">
        <f t="shared" si="270"/>
        <v>0.99999825688498012</v>
      </c>
      <c r="FN218" s="2">
        <f t="shared" si="270"/>
        <v>0.99999806083673748</v>
      </c>
      <c r="FO218" s="2">
        <f t="shared" si="270"/>
        <v>0.99999792958703682</v>
      </c>
      <c r="FP218" s="2">
        <f t="shared" si="270"/>
        <v>0.99999799449702742</v>
      </c>
      <c r="FQ218" s="2">
        <f t="shared" si="270"/>
        <v>0.99999826807156378</v>
      </c>
      <c r="FR218" s="2">
        <f t="shared" si="270"/>
        <v>0.99999832443632497</v>
      </c>
      <c r="FS218" s="2">
        <f t="shared" si="270"/>
        <v>0.99999843827535906</v>
      </c>
      <c r="FT218" s="2">
        <f t="shared" si="270"/>
        <v>0.99999825846653467</v>
      </c>
      <c r="FU218" s="2">
        <f t="shared" si="270"/>
        <v>0.99999803347730742</v>
      </c>
      <c r="FW218" s="2">
        <f t="shared" si="260"/>
        <v>0.96522292787384878</v>
      </c>
      <c r="FX218" s="2">
        <f t="shared" si="260"/>
        <v>0.97119128790656206</v>
      </c>
      <c r="FY218" s="2">
        <f t="shared" si="260"/>
        <v>0.9702133431110993</v>
      </c>
      <c r="FZ218" s="2">
        <f t="shared" si="260"/>
        <v>0.96849788315073071</v>
      </c>
      <c r="GA218" s="2">
        <f t="shared" si="260"/>
        <v>0.96860187997686786</v>
      </c>
      <c r="GB218" s="2">
        <f t="shared" si="260"/>
        <v>0.96530361405647735</v>
      </c>
      <c r="GC218" s="2">
        <f t="shared" si="260"/>
        <v>0.96543330653357939</v>
      </c>
      <c r="GD218" s="2">
        <f t="shared" si="260"/>
        <v>0.969529134036619</v>
      </c>
      <c r="GE218" s="2">
        <f t="shared" si="260"/>
        <v>0.97075781700632535</v>
      </c>
      <c r="GF218" s="2">
        <f t="shared" si="260"/>
        <v>0.97008975926087004</v>
      </c>
      <c r="GG218" s="2">
        <f t="shared" si="260"/>
        <v>0.96944185797598059</v>
      </c>
      <c r="GH218" s="2">
        <f t="shared" si="260"/>
        <v>0.96848340410438916</v>
      </c>
      <c r="GI218" s="2">
        <f t="shared" si="260"/>
        <v>0.96581652745224278</v>
      </c>
      <c r="GJ218" s="2">
        <f t="shared" si="260"/>
        <v>0.95257996368910225</v>
      </c>
      <c r="GK218" s="2">
        <f t="shared" si="260"/>
        <v>0.93867545109122952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5.8911787226093448E-211</v>
      </c>
      <c r="GT218" s="86">
        <f t="shared" si="261"/>
        <v>1.5458330108235047E-36</v>
      </c>
      <c r="GU218" s="86">
        <f t="shared" si="261"/>
        <v>4.9878960540757177E-59</v>
      </c>
      <c r="GV218" s="86">
        <f t="shared" si="261"/>
        <v>1.3290842312714257E-88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2.0774435566204056E-254</v>
      </c>
      <c r="HD218" s="86">
        <f t="shared" si="271"/>
        <v>0</v>
      </c>
      <c r="HE218" s="86">
        <f t="shared" si="271"/>
        <v>7.1203495230452001E-292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5.2238143006438904E-75</v>
      </c>
      <c r="HK218" s="86">
        <f t="shared" si="241"/>
        <v>3.0516883440418374E-72</v>
      </c>
      <c r="HL218" s="86">
        <f t="shared" si="241"/>
        <v>3.351228424541771E-217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5.566917456576853E-81</v>
      </c>
      <c r="HT218" s="86">
        <f t="shared" si="262"/>
        <v>1.2230444273266336E-82</v>
      </c>
      <c r="HU218" s="86">
        <f t="shared" si="262"/>
        <v>7.9229658299331009E-89</v>
      </c>
      <c r="HV218" s="86">
        <f t="shared" si="262"/>
        <v>3.6166466975739495E-85</v>
      </c>
      <c r="HW218" s="86">
        <f t="shared" si="262"/>
        <v>2.3422980783267615E-95</v>
      </c>
      <c r="HX218" s="86">
        <f t="shared" si="262"/>
        <v>3.4293007693720024E-115</v>
      </c>
      <c r="HY218" s="86">
        <f t="shared" si="262"/>
        <v>1.2963882284795411E-91</v>
      </c>
      <c r="HZ218" s="86">
        <f t="shared" si="262"/>
        <v>3.4770900299400147E-168</v>
      </c>
      <c r="IA218" s="86">
        <f t="shared" si="262"/>
        <v>2.4409396122435378E-181</v>
      </c>
      <c r="IB218" s="86">
        <f t="shared" si="262"/>
        <v>4.1480765895783676E-143</v>
      </c>
      <c r="IC218" s="86">
        <f t="shared" si="262"/>
        <v>2.4265050366944838E-109</v>
      </c>
      <c r="ID218" s="86">
        <f t="shared" si="262"/>
        <v>5.759569315369901E-119</v>
      </c>
      <c r="IE218" s="86">
        <f t="shared" si="262"/>
        <v>2.0236305456582201E-97</v>
      </c>
      <c r="IF218" s="86">
        <f t="shared" si="262"/>
        <v>3.2572469032931116E-112</v>
      </c>
      <c r="IG218" s="86">
        <f t="shared" si="262"/>
        <v>3.3755608160603655E-98</v>
      </c>
      <c r="II218" s="86">
        <f t="shared" si="263"/>
        <v>6.7042357995181472E-5</v>
      </c>
      <c r="IJ218" s="86">
        <f t="shared" si="263"/>
        <v>3.4718470239897167E-5</v>
      </c>
      <c r="IK218" s="86">
        <f t="shared" si="263"/>
        <v>1.9645312970229792E-5</v>
      </c>
      <c r="IL218" s="86">
        <f t="shared" si="263"/>
        <v>3.1503683034987483E-5</v>
      </c>
      <c r="IM218" s="86">
        <f t="shared" si="263"/>
        <v>1.2158267042892217E-5</v>
      </c>
      <c r="IN218" s="86">
        <f t="shared" si="263"/>
        <v>3.2686698328283842E-6</v>
      </c>
      <c r="IO218" s="86">
        <f t="shared" si="263"/>
        <v>2.5566424003871444E-5</v>
      </c>
      <c r="IP218" s="86">
        <f t="shared" si="263"/>
        <v>5.1913725511571227E-9</v>
      </c>
      <c r="IQ218" s="86">
        <f t="shared" si="263"/>
        <v>9.8691857699306697E-10</v>
      </c>
      <c r="IR218" s="86">
        <f t="shared" si="263"/>
        <v>7.1646029047853753E-8</v>
      </c>
      <c r="IS218" s="86">
        <f t="shared" si="263"/>
        <v>2.4982524416566327E-6</v>
      </c>
      <c r="IT218" s="86">
        <f t="shared" si="263"/>
        <v>9.3153436167493366E-7</v>
      </c>
      <c r="IU218" s="86">
        <f t="shared" si="263"/>
        <v>1.1242327211893938E-5</v>
      </c>
      <c r="IV218" s="86">
        <f t="shared" si="263"/>
        <v>4.796698511212507E-7</v>
      </c>
      <c r="IW218" s="86">
        <f t="shared" si="263"/>
        <v>4.2901640077801969E-28</v>
      </c>
      <c r="IY218" s="86">
        <f t="shared" si="264"/>
        <v>6.7042357995181472E-5</v>
      </c>
      <c r="IZ218" s="86">
        <f t="shared" si="264"/>
        <v>3.4718470239897167E-5</v>
      </c>
      <c r="JA218" s="86">
        <f t="shared" si="264"/>
        <v>1.9645312970229792E-5</v>
      </c>
      <c r="JB218" s="86">
        <f t="shared" si="264"/>
        <v>3.1503683034987483E-5</v>
      </c>
      <c r="JC218" s="86">
        <f t="shared" si="264"/>
        <v>1.2158267042892217E-5</v>
      </c>
      <c r="JD218" s="86">
        <f t="shared" si="264"/>
        <v>3.2686698328283842E-6</v>
      </c>
      <c r="JE218" s="86">
        <f t="shared" si="264"/>
        <v>2.5566424003871444E-5</v>
      </c>
      <c r="JF218" s="86">
        <f t="shared" si="264"/>
        <v>5.1913725511571227E-9</v>
      </c>
      <c r="JG218" s="86">
        <f t="shared" si="264"/>
        <v>9.8691857699306697E-10</v>
      </c>
      <c r="JH218" s="86">
        <f t="shared" si="264"/>
        <v>7.1646029047853753E-8</v>
      </c>
      <c r="JI218" s="86">
        <f t="shared" si="264"/>
        <v>2.4982524416566327E-6</v>
      </c>
      <c r="JJ218" s="86">
        <f t="shared" si="264"/>
        <v>9.3153436167493366E-7</v>
      </c>
      <c r="JK218" s="86">
        <f t="shared" si="264"/>
        <v>1.1242327211893938E-5</v>
      </c>
      <c r="JL218" s="86">
        <f t="shared" si="264"/>
        <v>4.796698511212507E-7</v>
      </c>
      <c r="JM218" s="86">
        <f t="shared" si="264"/>
        <v>4.2901640077801969E-28</v>
      </c>
    </row>
    <row r="219" spans="2:273" x14ac:dyDescent="0.25">
      <c r="B219" s="2">
        <v>192</v>
      </c>
      <c r="C219" s="37">
        <v>67.111000000000004</v>
      </c>
      <c r="D219" s="37">
        <v>66.635000000000005</v>
      </c>
      <c r="E219" s="37">
        <v>64.206000000000003</v>
      </c>
      <c r="F219" s="37">
        <v>63.081000000000003</v>
      </c>
      <c r="G219" s="37">
        <v>61.113</v>
      </c>
      <c r="H219" s="37">
        <v>57.774000000000001</v>
      </c>
      <c r="I219" s="37">
        <v>57.328000000000003</v>
      </c>
      <c r="J219" s="37">
        <v>56.738</v>
      </c>
      <c r="K219" s="37">
        <v>55.933999999999997</v>
      </c>
      <c r="L219" s="37">
        <v>58.951000000000001</v>
      </c>
      <c r="M219" s="37">
        <v>58.295000000000002</v>
      </c>
      <c r="N219" s="37">
        <v>59.158999999999999</v>
      </c>
      <c r="O219" s="37">
        <v>60.222000000000001</v>
      </c>
      <c r="P219" s="37">
        <v>63.817</v>
      </c>
      <c r="Q219" s="37">
        <v>63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64.362693144531804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-1.3626931445318036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64.362693144531804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63</v>
      </c>
      <c r="DK219" s="2">
        <f t="shared" si="268"/>
        <v>96.834218363032321</v>
      </c>
      <c r="DL219" s="2">
        <f t="shared" si="268"/>
        <v>100.47333282996073</v>
      </c>
      <c r="DM219" s="2">
        <f t="shared" si="268"/>
        <v>89.244329205678071</v>
      </c>
      <c r="DN219" s="2">
        <f t="shared" si="268"/>
        <v>92.453220403532953</v>
      </c>
      <c r="DO219" s="2">
        <f t="shared" si="268"/>
        <v>84.039476082435243</v>
      </c>
      <c r="DP219" s="2">
        <f t="shared" si="268"/>
        <v>27.234344129554671</v>
      </c>
      <c r="DQ219" s="2">
        <f t="shared" si="268"/>
        <v>43.960952466752438</v>
      </c>
      <c r="DR219" s="2">
        <f t="shared" si="268"/>
        <v>107.23324516129031</v>
      </c>
      <c r="DS219" s="2">
        <f t="shared" si="268"/>
        <v>81.367020689655149</v>
      </c>
      <c r="DT219" s="2">
        <f t="shared" si="268"/>
        <v>76.269827141268038</v>
      </c>
      <c r="DU219" s="2">
        <f t="shared" si="268"/>
        <v>53.146478635778642</v>
      </c>
      <c r="DV219" s="2">
        <f t="shared" si="268"/>
        <v>81.437920560236392</v>
      </c>
      <c r="DW219" s="2">
        <f t="shared" si="268"/>
        <v>112.75181435272044</v>
      </c>
      <c r="DX219" s="2">
        <f t="shared" si="268"/>
        <v>88.263606864006903</v>
      </c>
      <c r="DY219" s="2">
        <f t="shared" si="268"/>
        <v>128.31198709677417</v>
      </c>
      <c r="EA219" s="2">
        <f t="shared" si="240"/>
        <v>67.397910423954102</v>
      </c>
      <c r="EB219" s="2">
        <f t="shared" si="240"/>
        <v>60.793573710723322</v>
      </c>
      <c r="EC219" s="2">
        <f t="shared" si="240"/>
        <v>60.387419318079026</v>
      </c>
      <c r="ED219" s="2">
        <f t="shared" si="240"/>
        <v>62.237272038889415</v>
      </c>
      <c r="EE219" s="2">
        <f t="shared" si="240"/>
        <v>59.665058301276687</v>
      </c>
      <c r="EF219" s="2">
        <f t="shared" si="239"/>
        <v>59.533921977727069</v>
      </c>
      <c r="EG219" s="2">
        <f t="shared" si="239"/>
        <v>55.619043159425047</v>
      </c>
      <c r="EH219" s="2">
        <f t="shared" si="239"/>
        <v>48.375834137055826</v>
      </c>
      <c r="EI219" s="2">
        <f t="shared" si="239"/>
        <v>48.204885933769972</v>
      </c>
      <c r="EJ219" s="2">
        <f t="shared" si="239"/>
        <v>53.395403045826086</v>
      </c>
      <c r="EK219" s="2">
        <f t="shared" si="239"/>
        <v>53.803317514077037</v>
      </c>
      <c r="EL219" s="2">
        <f t="shared" si="254"/>
        <v>52.788367912600997</v>
      </c>
      <c r="EM219" s="2">
        <f t="shared" si="255"/>
        <v>55.531094784453821</v>
      </c>
      <c r="EN219" s="2">
        <f t="shared" si="256"/>
        <v>61.842435591484183</v>
      </c>
      <c r="EO219" s="2">
        <f t="shared" si="257"/>
        <v>66.209693087529189</v>
      </c>
      <c r="EQ219" s="2">
        <f t="shared" si="269"/>
        <v>67.344267839805624</v>
      </c>
      <c r="ER219" s="2">
        <f t="shared" si="269"/>
        <v>64.330140520278292</v>
      </c>
      <c r="ES219" s="2">
        <f t="shared" si="269"/>
        <v>62.317269183890367</v>
      </c>
      <c r="ET219" s="2">
        <f t="shared" si="269"/>
        <v>61.652405050457396</v>
      </c>
      <c r="EU219" s="2">
        <f t="shared" si="269"/>
        <v>59.676755237350555</v>
      </c>
      <c r="EV219" s="2">
        <f t="shared" si="269"/>
        <v>58.831292891184901</v>
      </c>
      <c r="EW219" s="2">
        <f t="shared" si="269"/>
        <v>56.879713310546705</v>
      </c>
      <c r="EX219" s="2">
        <f t="shared" si="269"/>
        <v>52.05983668467281</v>
      </c>
      <c r="EY219" s="2">
        <f t="shared" si="269"/>
        <v>50.984724729598554</v>
      </c>
      <c r="EZ219" s="2">
        <f t="shared" si="269"/>
        <v>54.675302424473635</v>
      </c>
      <c r="FA219" s="2">
        <f t="shared" si="269"/>
        <v>56.7408544912008</v>
      </c>
      <c r="FB219" s="2">
        <f t="shared" si="269"/>
        <v>55.47378253823841</v>
      </c>
      <c r="FC219" s="2">
        <f t="shared" si="269"/>
        <v>58.871638690463215</v>
      </c>
      <c r="FD219" s="2">
        <f t="shared" si="269"/>
        <v>61.968756760508526</v>
      </c>
      <c r="FE219" s="2">
        <f t="shared" si="269"/>
        <v>64.252526208505941</v>
      </c>
      <c r="FG219" s="2">
        <f t="shared" si="270"/>
        <v>0.99999877267993631</v>
      </c>
      <c r="FH219" s="2">
        <f t="shared" si="270"/>
        <v>0.99999887432754964</v>
      </c>
      <c r="FI219" s="2">
        <f t="shared" si="270"/>
        <v>0.99999889044616919</v>
      </c>
      <c r="FJ219" s="2">
        <f t="shared" si="270"/>
        <v>0.99999874181576709</v>
      </c>
      <c r="FK219" s="2">
        <f t="shared" si="270"/>
        <v>0.99999873008502038</v>
      </c>
      <c r="FL219" s="2">
        <f t="shared" si="270"/>
        <v>0.99999861694608849</v>
      </c>
      <c r="FM219" s="2">
        <f t="shared" si="270"/>
        <v>0.99999841025996383</v>
      </c>
      <c r="FN219" s="2">
        <f t="shared" si="270"/>
        <v>0.99999823146178357</v>
      </c>
      <c r="FO219" s="2">
        <f t="shared" si="270"/>
        <v>0.99999811176059161</v>
      </c>
      <c r="FP219" s="2">
        <f t="shared" si="270"/>
        <v>0.99999817095922783</v>
      </c>
      <c r="FQ219" s="2">
        <f t="shared" si="270"/>
        <v>0.9999984204622524</v>
      </c>
      <c r="FR219" s="2">
        <f t="shared" si="270"/>
        <v>0.99999847186754109</v>
      </c>
      <c r="FS219" s="2">
        <f t="shared" si="270"/>
        <v>0.99999857569000372</v>
      </c>
      <c r="FT219" s="2">
        <f t="shared" si="270"/>
        <v>0.99999841170235915</v>
      </c>
      <c r="FU219" s="2">
        <f t="shared" si="270"/>
        <v>0.99999820650967819</v>
      </c>
      <c r="FW219" s="2">
        <f t="shared" si="260"/>
        <v>0.96818558096629093</v>
      </c>
      <c r="FX219" s="2">
        <f t="shared" si="260"/>
        <v>0.97365937264785496</v>
      </c>
      <c r="FY219" s="2">
        <f t="shared" si="260"/>
        <v>0.97276286014928848</v>
      </c>
      <c r="FZ219" s="2">
        <f t="shared" si="260"/>
        <v>0.97118987076331942</v>
      </c>
      <c r="GA219" s="2">
        <f t="shared" si="260"/>
        <v>0.97128524411319783</v>
      </c>
      <c r="GB219" s="2">
        <f t="shared" si="260"/>
        <v>0.96825961953899786</v>
      </c>
      <c r="GC219" s="2">
        <f t="shared" si="260"/>
        <v>0.96837862464362423</v>
      </c>
      <c r="GD219" s="2">
        <f t="shared" si="260"/>
        <v>0.97213553236770289</v>
      </c>
      <c r="GE219" s="2">
        <f t="shared" si="260"/>
        <v>0.97326201543909097</v>
      </c>
      <c r="GF219" s="2">
        <f t="shared" si="260"/>
        <v>0.97264955596924974</v>
      </c>
      <c r="GG219" s="2">
        <f t="shared" si="260"/>
        <v>0.9720555065010883</v>
      </c>
      <c r="GH219" s="2">
        <f t="shared" si="260"/>
        <v>0.97117659218896824</v>
      </c>
      <c r="GI219" s="2">
        <f t="shared" si="260"/>
        <v>0.96873025013592862</v>
      </c>
      <c r="GJ219" s="2">
        <f t="shared" si="260"/>
        <v>0.95657120845559063</v>
      </c>
      <c r="GK219" s="2">
        <f t="shared" si="260"/>
        <v>0.94376792426738831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2.9626562012902973E-214</v>
      </c>
      <c r="GT219" s="86">
        <f t="shared" si="261"/>
        <v>4.4373402027456132E-37</v>
      </c>
      <c r="GU219" s="86">
        <f t="shared" si="261"/>
        <v>6.3893753364448319E-60</v>
      </c>
      <c r="GV219" s="86">
        <f t="shared" si="261"/>
        <v>5.9116655122839036E-90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2.4942563403907992E-259</v>
      </c>
      <c r="HD219" s="86">
        <f t="shared" si="271"/>
        <v>0</v>
      </c>
      <c r="HE219" s="86">
        <f t="shared" si="271"/>
        <v>1.6521117678700847E-297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2.104497353244484E-76</v>
      </c>
      <c r="HK219" s="86">
        <f t="shared" si="241"/>
        <v>1.3980939940375388E-73</v>
      </c>
      <c r="HL219" s="86">
        <f t="shared" si="241"/>
        <v>2.5458017888819175E-221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1.9263204986027616E-83</v>
      </c>
      <c r="HT219" s="86">
        <f t="shared" si="262"/>
        <v>4.4517948881671768E-85</v>
      </c>
      <c r="HU219" s="86">
        <f t="shared" si="262"/>
        <v>1.8372305843044485E-91</v>
      </c>
      <c r="HV219" s="86">
        <f t="shared" si="262"/>
        <v>1.0025271659536748E-87</v>
      </c>
      <c r="HW219" s="86">
        <f t="shared" si="262"/>
        <v>3.357615591219079E-98</v>
      </c>
      <c r="HX219" s="86">
        <f t="shared" si="262"/>
        <v>1.2675535961097267E-118</v>
      </c>
      <c r="HY219" s="86">
        <f t="shared" si="262"/>
        <v>2.2448689851415001E-94</v>
      </c>
      <c r="HZ219" s="86">
        <f t="shared" si="262"/>
        <v>3.3613432713635651E-173</v>
      </c>
      <c r="IA219" s="86">
        <f t="shared" si="262"/>
        <v>1.0080905907169659E-186</v>
      </c>
      <c r="IB219" s="86">
        <f t="shared" si="262"/>
        <v>2.3920718806443864E-147</v>
      </c>
      <c r="IC219" s="86">
        <f t="shared" si="262"/>
        <v>1.3524039240250445E-112</v>
      </c>
      <c r="ID219" s="86">
        <f t="shared" si="262"/>
        <v>1.5450156935164911E-122</v>
      </c>
      <c r="IE219" s="86">
        <f t="shared" si="262"/>
        <v>2.207500572064024E-100</v>
      </c>
      <c r="IF219" s="86">
        <f t="shared" si="262"/>
        <v>8.8075717470920979E-116</v>
      </c>
      <c r="IG219" s="86">
        <f t="shared" si="262"/>
        <v>2.1313587618494029E-101</v>
      </c>
      <c r="II219" s="86">
        <f t="shared" si="263"/>
        <v>4.1849058911706153E-5</v>
      </c>
      <c r="IJ219" s="86">
        <f t="shared" si="263"/>
        <v>2.15231033371891E-5</v>
      </c>
      <c r="IK219" s="86">
        <f t="shared" si="263"/>
        <v>1.1772734844128217E-5</v>
      </c>
      <c r="IL219" s="86">
        <f t="shared" si="263"/>
        <v>1.9180438656926916E-5</v>
      </c>
      <c r="IM219" s="86">
        <f t="shared" si="263"/>
        <v>7.0480388283205892E-6</v>
      </c>
      <c r="IN219" s="86">
        <f t="shared" si="263"/>
        <v>1.7352937034526892E-6</v>
      </c>
      <c r="IO219" s="86">
        <f t="shared" si="263"/>
        <v>1.5171245955019473E-5</v>
      </c>
      <c r="IP219" s="86">
        <f t="shared" si="263"/>
        <v>2.0174075795167763E-9</v>
      </c>
      <c r="IQ219" s="86">
        <f t="shared" si="263"/>
        <v>3.5592614903449555E-10</v>
      </c>
      <c r="IR219" s="86">
        <f t="shared" si="263"/>
        <v>3.2095884329942753E-8</v>
      </c>
      <c r="IS219" s="86">
        <f t="shared" si="263"/>
        <v>1.3401205717186514E-6</v>
      </c>
      <c r="IT219" s="86">
        <f t="shared" si="263"/>
        <v>4.7168548094188198E-7</v>
      </c>
      <c r="IU219" s="86">
        <f t="shared" si="263"/>
        <v>6.3962627354890058E-6</v>
      </c>
      <c r="IV219" s="86">
        <f t="shared" si="263"/>
        <v>2.1162797038488197E-7</v>
      </c>
      <c r="IW219" s="86">
        <f t="shared" si="263"/>
        <v>6.5728038144307458E-30</v>
      </c>
      <c r="IY219" s="86">
        <f t="shared" si="264"/>
        <v>4.1849058911706153E-5</v>
      </c>
      <c r="IZ219" s="86">
        <f t="shared" si="264"/>
        <v>2.15231033371891E-5</v>
      </c>
      <c r="JA219" s="86">
        <f t="shared" si="264"/>
        <v>1.1772734844128217E-5</v>
      </c>
      <c r="JB219" s="86">
        <f t="shared" si="264"/>
        <v>1.9180438656926916E-5</v>
      </c>
      <c r="JC219" s="86">
        <f t="shared" si="264"/>
        <v>7.0480388283205892E-6</v>
      </c>
      <c r="JD219" s="86">
        <f t="shared" si="264"/>
        <v>1.7352937034526892E-6</v>
      </c>
      <c r="JE219" s="86">
        <f t="shared" si="264"/>
        <v>1.5171245955019473E-5</v>
      </c>
      <c r="JF219" s="86">
        <f t="shared" si="264"/>
        <v>2.0174075795167763E-9</v>
      </c>
      <c r="JG219" s="86">
        <f t="shared" si="264"/>
        <v>3.5592614903449555E-10</v>
      </c>
      <c r="JH219" s="86">
        <f t="shared" si="264"/>
        <v>3.2095884329942753E-8</v>
      </c>
      <c r="JI219" s="86">
        <f t="shared" si="264"/>
        <v>1.3401205717186514E-6</v>
      </c>
      <c r="JJ219" s="86">
        <f t="shared" si="264"/>
        <v>4.7168548094188198E-7</v>
      </c>
      <c r="JK219" s="86">
        <f t="shared" si="264"/>
        <v>6.3962627354890058E-6</v>
      </c>
      <c r="JL219" s="86">
        <f t="shared" si="264"/>
        <v>2.1162797038488197E-7</v>
      </c>
      <c r="JM219" s="86">
        <f t="shared" si="264"/>
        <v>6.5728038144307458E-30</v>
      </c>
    </row>
    <row r="220" spans="2:273" x14ac:dyDescent="0.25">
      <c r="B220" s="2">
        <v>193</v>
      </c>
      <c r="C220" s="37">
        <v>66.888999999999996</v>
      </c>
      <c r="D220" s="37">
        <v>66.713999999999999</v>
      </c>
      <c r="E220" s="37">
        <v>63.951999999999998</v>
      </c>
      <c r="F220" s="37">
        <v>62.305999999999997</v>
      </c>
      <c r="G220" s="37">
        <v>60.531999999999996</v>
      </c>
      <c r="H220" s="37">
        <v>59.581000000000003</v>
      </c>
      <c r="I220" s="37">
        <v>58.82</v>
      </c>
      <c r="J220" s="37">
        <v>56.311</v>
      </c>
      <c r="K220" s="37">
        <v>56.393000000000001</v>
      </c>
      <c r="L220" s="37">
        <v>58.377000000000002</v>
      </c>
      <c r="M220" s="37">
        <v>58.491999999999997</v>
      </c>
      <c r="N220" s="37">
        <v>58.27</v>
      </c>
      <c r="O220" s="37">
        <v>60.253999999999998</v>
      </c>
      <c r="P220" s="37">
        <v>63.216999999999999</v>
      </c>
      <c r="Q220" s="37">
        <v>63.683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64.212188339927849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-0.52918833992784897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64.212188339927849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63.683</v>
      </c>
      <c r="DK220" s="2">
        <f t="shared" si="268"/>
        <v>96.893338115372998</v>
      </c>
      <c r="DL220" s="2">
        <f t="shared" si="268"/>
        <v>100.56633736031409</v>
      </c>
      <c r="DM220" s="2">
        <f t="shared" si="268"/>
        <v>89.283622168529178</v>
      </c>
      <c r="DN220" s="2">
        <f t="shared" si="268"/>
        <v>92.536473705534405</v>
      </c>
      <c r="DO220" s="2">
        <f t="shared" si="268"/>
        <v>84.06952931961213</v>
      </c>
      <c r="DP220" s="2">
        <f t="shared" si="268"/>
        <v>26.907554984133945</v>
      </c>
      <c r="DQ220" s="2">
        <f t="shared" si="268"/>
        <v>43.7093249249249</v>
      </c>
      <c r="DR220" s="2">
        <f t="shared" si="268"/>
        <v>107.38635328142379</v>
      </c>
      <c r="DS220" s="2">
        <f t="shared" si="268"/>
        <v>81.364820689655161</v>
      </c>
      <c r="DT220" s="2">
        <f t="shared" si="268"/>
        <v>76.231922580645119</v>
      </c>
      <c r="DU220" s="2">
        <f t="shared" si="268"/>
        <v>52.969093693693701</v>
      </c>
      <c r="DV220" s="2">
        <f t="shared" si="268"/>
        <v>81.441956231535215</v>
      </c>
      <c r="DW220" s="2">
        <f t="shared" si="268"/>
        <v>112.94698470919325</v>
      </c>
      <c r="DX220" s="2">
        <f t="shared" si="268"/>
        <v>88.292860660660693</v>
      </c>
      <c r="DY220" s="2">
        <f t="shared" si="268"/>
        <v>128.60616507230253</v>
      </c>
      <c r="EA220" s="2">
        <f t="shared" si="240"/>
        <v>67.331013040436545</v>
      </c>
      <c r="EB220" s="2">
        <f t="shared" si="240"/>
        <v>60.660860510422744</v>
      </c>
      <c r="EC220" s="2">
        <f t="shared" si="240"/>
        <v>60.274520683729747</v>
      </c>
      <c r="ED220" s="2">
        <f t="shared" si="240"/>
        <v>62.166548153687955</v>
      </c>
      <c r="EE220" s="2">
        <f t="shared" si="240"/>
        <v>59.576021422199922</v>
      </c>
      <c r="EF220" s="2">
        <f t="shared" si="239"/>
        <v>59.466457763891796</v>
      </c>
      <c r="EG220" s="2">
        <f t="shared" si="239"/>
        <v>55.506553714188435</v>
      </c>
      <c r="EH220" s="2">
        <f t="shared" si="239"/>
        <v>48.170913832487301</v>
      </c>
      <c r="EI220" s="2">
        <f t="shared" si="239"/>
        <v>47.96298807920671</v>
      </c>
      <c r="EJ220" s="2">
        <f t="shared" si="239"/>
        <v>53.206195037140127</v>
      </c>
      <c r="EK220" s="2">
        <f t="shared" si="239"/>
        <v>53.595661969671617</v>
      </c>
      <c r="EL220" s="2">
        <f t="shared" si="254"/>
        <v>52.613093211931918</v>
      </c>
      <c r="EM220" s="2">
        <f t="shared" si="255"/>
        <v>55.380008227851199</v>
      </c>
      <c r="EN220" s="2">
        <f t="shared" si="256"/>
        <v>61.706440655020629</v>
      </c>
      <c r="EO220" s="2">
        <f t="shared" si="257"/>
        <v>66.088207451238461</v>
      </c>
      <c r="EQ220" s="2">
        <f t="shared" si="269"/>
        <v>67.276691480428383</v>
      </c>
      <c r="ER220" s="2">
        <f t="shared" si="269"/>
        <v>64.241726230769757</v>
      </c>
      <c r="ES220" s="2">
        <f t="shared" si="269"/>
        <v>62.228475049109441</v>
      </c>
      <c r="ET220" s="2">
        <f t="shared" si="269"/>
        <v>61.574417762143248</v>
      </c>
      <c r="EU220" s="2">
        <f t="shared" si="269"/>
        <v>59.587867314016769</v>
      </c>
      <c r="EV220" s="2">
        <f t="shared" si="269"/>
        <v>58.754985392615467</v>
      </c>
      <c r="EW220" s="2">
        <f t="shared" si="269"/>
        <v>56.782970927437155</v>
      </c>
      <c r="EX220" s="2">
        <f t="shared" si="269"/>
        <v>51.9049932978198</v>
      </c>
      <c r="EY220" s="2">
        <f t="shared" si="269"/>
        <v>50.780711393322484</v>
      </c>
      <c r="EZ220" s="2">
        <f t="shared" si="269"/>
        <v>54.502496330650295</v>
      </c>
      <c r="FA220" s="2">
        <f t="shared" si="269"/>
        <v>56.569265551162069</v>
      </c>
      <c r="FB220" s="2">
        <f t="shared" si="269"/>
        <v>55.330540627687625</v>
      </c>
      <c r="FC220" s="2">
        <f t="shared" si="269"/>
        <v>58.761884076548043</v>
      </c>
      <c r="FD220" s="2">
        <f t="shared" si="269"/>
        <v>61.834312364781347</v>
      </c>
      <c r="FE220" s="2">
        <f t="shared" si="269"/>
        <v>64.110137816871628</v>
      </c>
      <c r="FG220" s="2">
        <f t="shared" si="270"/>
        <v>0.99999888067067777</v>
      </c>
      <c r="FH220" s="2">
        <f t="shared" si="270"/>
        <v>0.99999897337442201</v>
      </c>
      <c r="FI220" s="2">
        <f t="shared" si="270"/>
        <v>0.9999989880747806</v>
      </c>
      <c r="FJ220" s="2">
        <f t="shared" si="270"/>
        <v>0.99999885252221465</v>
      </c>
      <c r="FK220" s="2">
        <f t="shared" si="270"/>
        <v>0.99999884182364418</v>
      </c>
      <c r="FL220" s="2">
        <f t="shared" si="270"/>
        <v>0.9999987386396878</v>
      </c>
      <c r="FM220" s="2">
        <f t="shared" si="270"/>
        <v>0.99999855013965244</v>
      </c>
      <c r="FN220" s="2">
        <f t="shared" si="270"/>
        <v>0.99999838707372579</v>
      </c>
      <c r="FO220" s="2">
        <f t="shared" si="270"/>
        <v>0.99999827790490614</v>
      </c>
      <c r="FP220" s="2">
        <f t="shared" si="270"/>
        <v>0.99999833189472176</v>
      </c>
      <c r="FQ220" s="2">
        <f t="shared" si="270"/>
        <v>0.99999855944425287</v>
      </c>
      <c r="FR220" s="2">
        <f t="shared" si="270"/>
        <v>0.9999986063264461</v>
      </c>
      <c r="FS220" s="2">
        <f t="shared" si="270"/>
        <v>0.99999870101368193</v>
      </c>
      <c r="FT220" s="2">
        <f t="shared" si="270"/>
        <v>0.99999855145513306</v>
      </c>
      <c r="FU220" s="2">
        <f t="shared" si="270"/>
        <v>0.99999836431712807</v>
      </c>
      <c r="FW220" s="2">
        <f t="shared" si="260"/>
        <v>0.97090345433405656</v>
      </c>
      <c r="FX220" s="2">
        <f t="shared" si="260"/>
        <v>0.97592125528098816</v>
      </c>
      <c r="FY220" s="2">
        <f t="shared" si="260"/>
        <v>0.97509975797352622</v>
      </c>
      <c r="FZ220" s="2">
        <f t="shared" si="260"/>
        <v>0.97365807362035095</v>
      </c>
      <c r="GA220" s="2">
        <f t="shared" si="260"/>
        <v>0.97374549708897962</v>
      </c>
      <c r="GB220" s="2">
        <f t="shared" si="260"/>
        <v>0.9709713575076393</v>
      </c>
      <c r="GC220" s="2">
        <f t="shared" si="260"/>
        <v>0.97108049908532512</v>
      </c>
      <c r="GD220" s="2">
        <f t="shared" si="260"/>
        <v>0.97452484423531338</v>
      </c>
      <c r="GE220" s="2">
        <f t="shared" si="260"/>
        <v>0.97555716274795878</v>
      </c>
      <c r="GF220" s="2">
        <f t="shared" si="260"/>
        <v>0.97499592521126821</v>
      </c>
      <c r="GG220" s="2">
        <f t="shared" si="260"/>
        <v>0.97445150005696068</v>
      </c>
      <c r="GH220" s="2">
        <f t="shared" si="260"/>
        <v>0.9736459017698712</v>
      </c>
      <c r="GI220" s="2">
        <f t="shared" si="260"/>
        <v>0.97140296733167153</v>
      </c>
      <c r="GJ220" s="2">
        <f t="shared" si="260"/>
        <v>0.96024054002140269</v>
      </c>
      <c r="GK220" s="2">
        <f t="shared" si="260"/>
        <v>0.94846073073844039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1.4040078442291003E-217</v>
      </c>
      <c r="GT220" s="86">
        <f t="shared" si="261"/>
        <v>1.2616737087317468E-37</v>
      </c>
      <c r="GU220" s="86">
        <f t="shared" si="261"/>
        <v>8.0564333463678553E-61</v>
      </c>
      <c r="GV220" s="86">
        <f t="shared" si="261"/>
        <v>2.567200378591786E-91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2.6847656390557753E-264</v>
      </c>
      <c r="HD220" s="86">
        <f t="shared" si="271"/>
        <v>0</v>
      </c>
      <c r="HE220" s="86">
        <f t="shared" si="271"/>
        <v>3.383693674699386E-303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8.2263864746871369E-78</v>
      </c>
      <c r="HK220" s="86">
        <f t="shared" si="241"/>
        <v>6.2228569513369915E-75</v>
      </c>
      <c r="HL220" s="86">
        <f t="shared" si="241"/>
        <v>1.7678667821483079E-225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6.1142122016672274E-86</v>
      </c>
      <c r="HT220" s="86">
        <f t="shared" si="262"/>
        <v>1.4911722163500245E-87</v>
      </c>
      <c r="HU220" s="86">
        <f t="shared" si="262"/>
        <v>3.8930447486704156E-94</v>
      </c>
      <c r="HV220" s="86">
        <f t="shared" si="262"/>
        <v>2.5433407096173127E-90</v>
      </c>
      <c r="HW220" s="86">
        <f t="shared" si="262"/>
        <v>4.3649917210444311E-101</v>
      </c>
      <c r="HX220" s="86">
        <f t="shared" si="262"/>
        <v>4.1655122731684492E-122</v>
      </c>
      <c r="HY220" s="86">
        <f t="shared" si="262"/>
        <v>3.5316142786882539E-97</v>
      </c>
      <c r="HZ220" s="86">
        <f t="shared" si="262"/>
        <v>2.7380166696093733E-178</v>
      </c>
      <c r="IA220" s="86">
        <f t="shared" si="262"/>
        <v>3.4671374441549224E-192</v>
      </c>
      <c r="IB220" s="86">
        <f t="shared" si="262"/>
        <v>1.1943923640577219E-151</v>
      </c>
      <c r="IC220" s="86">
        <f t="shared" si="262"/>
        <v>6.743048828550099E-116</v>
      </c>
      <c r="ID220" s="86">
        <f t="shared" si="262"/>
        <v>3.6641285753275856E-126</v>
      </c>
      <c r="IE220" s="86">
        <f t="shared" si="262"/>
        <v>2.1708067274429814E-103</v>
      </c>
      <c r="IF220" s="86">
        <f t="shared" si="262"/>
        <v>2.0905407807581154E-119</v>
      </c>
      <c r="IG220" s="86">
        <f t="shared" si="262"/>
        <v>1.1936685128399006E-104</v>
      </c>
      <c r="II220" s="86">
        <f t="shared" si="263"/>
        <v>2.5820197064128498E-5</v>
      </c>
      <c r="IJ220" s="86">
        <f t="shared" si="263"/>
        <v>1.3193605165723147E-5</v>
      </c>
      <c r="IK220" s="86">
        <f t="shared" si="263"/>
        <v>6.9692666168143328E-6</v>
      </c>
      <c r="IL220" s="86">
        <f t="shared" si="263"/>
        <v>1.1538409801292686E-5</v>
      </c>
      <c r="IM220" s="86">
        <f t="shared" si="263"/>
        <v>4.031829157615471E-6</v>
      </c>
      <c r="IN220" s="86">
        <f t="shared" si="263"/>
        <v>9.066026306548283E-7</v>
      </c>
      <c r="IO220" s="86">
        <f t="shared" si="263"/>
        <v>8.8864217468258826E-6</v>
      </c>
      <c r="IP220" s="86">
        <f t="shared" si="263"/>
        <v>7.6569983752908667E-10</v>
      </c>
      <c r="IQ220" s="86">
        <f t="shared" si="263"/>
        <v>1.2516136604808193E-10</v>
      </c>
      <c r="IR220" s="86">
        <f t="shared" si="263"/>
        <v>1.4096723695862547E-8</v>
      </c>
      <c r="IS220" s="86">
        <f t="shared" si="263"/>
        <v>7.0803429244853203E-7</v>
      </c>
      <c r="IT220" s="86">
        <f t="shared" si="263"/>
        <v>2.3485153621329237E-7</v>
      </c>
      <c r="IU220" s="86">
        <f t="shared" si="263"/>
        <v>3.5882050848069183E-6</v>
      </c>
      <c r="IV220" s="86">
        <f t="shared" si="263"/>
        <v>9.1232399741766046E-8</v>
      </c>
      <c r="IW220" s="86">
        <f t="shared" si="263"/>
        <v>8.7840767480902232E-32</v>
      </c>
      <c r="IY220" s="86">
        <f t="shared" si="264"/>
        <v>2.5820197064128498E-5</v>
      </c>
      <c r="IZ220" s="86">
        <f t="shared" si="264"/>
        <v>1.3193605165723147E-5</v>
      </c>
      <c r="JA220" s="86">
        <f t="shared" si="264"/>
        <v>6.9692666168143328E-6</v>
      </c>
      <c r="JB220" s="86">
        <f t="shared" si="264"/>
        <v>1.1538409801292686E-5</v>
      </c>
      <c r="JC220" s="86">
        <f t="shared" si="264"/>
        <v>4.031829157615471E-6</v>
      </c>
      <c r="JD220" s="86">
        <f t="shared" si="264"/>
        <v>9.066026306548283E-7</v>
      </c>
      <c r="JE220" s="86">
        <f t="shared" si="264"/>
        <v>8.8864217468258826E-6</v>
      </c>
      <c r="JF220" s="86">
        <f t="shared" si="264"/>
        <v>7.6569983752908667E-10</v>
      </c>
      <c r="JG220" s="86">
        <f t="shared" si="264"/>
        <v>1.2516136604808193E-10</v>
      </c>
      <c r="JH220" s="86">
        <f t="shared" si="264"/>
        <v>1.4096723695862547E-8</v>
      </c>
      <c r="JI220" s="86">
        <f t="shared" si="264"/>
        <v>7.0803429244853203E-7</v>
      </c>
      <c r="JJ220" s="86">
        <f t="shared" si="264"/>
        <v>2.3485153621329237E-7</v>
      </c>
      <c r="JK220" s="86">
        <f t="shared" si="264"/>
        <v>3.5882050848069183E-6</v>
      </c>
      <c r="JL220" s="86">
        <f t="shared" si="264"/>
        <v>9.1232399741766046E-8</v>
      </c>
      <c r="JM220" s="86">
        <f t="shared" si="264"/>
        <v>8.7840767480902232E-32</v>
      </c>
    </row>
    <row r="221" spans="2:273" x14ac:dyDescent="0.25">
      <c r="B221" s="2">
        <v>194</v>
      </c>
      <c r="C221" s="37">
        <v>69</v>
      </c>
      <c r="D221" s="37">
        <v>66.174999999999997</v>
      </c>
      <c r="E221" s="37">
        <v>63.253999999999998</v>
      </c>
      <c r="F221" s="37">
        <v>61.79</v>
      </c>
      <c r="G221" s="37">
        <v>60.274000000000001</v>
      </c>
      <c r="H221" s="37">
        <v>59.031999999999996</v>
      </c>
      <c r="I221" s="37">
        <v>58.606999999999999</v>
      </c>
      <c r="J221" s="37">
        <v>56.524999999999999</v>
      </c>
      <c r="K221" s="37">
        <v>55.802999999999997</v>
      </c>
      <c r="L221" s="37">
        <v>59.131</v>
      </c>
      <c r="M221" s="37">
        <v>58.704999999999998</v>
      </c>
      <c r="N221" s="37">
        <v>57.253999999999998</v>
      </c>
      <c r="O221" s="37">
        <v>61.143000000000001</v>
      </c>
      <c r="P221" s="37">
        <v>62.5</v>
      </c>
      <c r="Q221" s="37">
        <v>63.9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64.062231791461542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-0.16223179146154365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64.062231791461542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63.9</v>
      </c>
      <c r="DK221" s="2">
        <f t="shared" si="268"/>
        <v>96.95245786771369</v>
      </c>
      <c r="DL221" s="2">
        <f t="shared" si="268"/>
        <v>100.65934189066746</v>
      </c>
      <c r="DM221" s="2">
        <f t="shared" si="268"/>
        <v>89.32291513138027</v>
      </c>
      <c r="DN221" s="2">
        <f t="shared" si="268"/>
        <v>92.619727007535872</v>
      </c>
      <c r="DO221" s="2">
        <f t="shared" si="268"/>
        <v>84.099582556789031</v>
      </c>
      <c r="DP221" s="2">
        <f t="shared" si="268"/>
        <v>26.580765838713219</v>
      </c>
      <c r="DQ221" s="2">
        <f t="shared" si="268"/>
        <v>43.457697383097354</v>
      </c>
      <c r="DR221" s="2">
        <f t="shared" si="268"/>
        <v>107.53946140155728</v>
      </c>
      <c r="DS221" s="2">
        <f t="shared" si="268"/>
        <v>81.362620689655159</v>
      </c>
      <c r="DT221" s="2">
        <f t="shared" si="268"/>
        <v>76.194018020022199</v>
      </c>
      <c r="DU221" s="2">
        <f t="shared" si="268"/>
        <v>52.791708751608759</v>
      </c>
      <c r="DV221" s="2">
        <f t="shared" si="268"/>
        <v>81.445991902834038</v>
      </c>
      <c r="DW221" s="2">
        <f t="shared" si="268"/>
        <v>113.14215506566603</v>
      </c>
      <c r="DX221" s="2">
        <f t="shared" si="268"/>
        <v>88.322114457314484</v>
      </c>
      <c r="DY221" s="2">
        <f t="shared" si="268"/>
        <v>128.90034304783089</v>
      </c>
      <c r="EA221" s="2">
        <f t="shared" si="240"/>
        <v>67.264115656918989</v>
      </c>
      <c r="EB221" s="2">
        <f t="shared" si="240"/>
        <v>60.528147310122165</v>
      </c>
      <c r="EC221" s="2">
        <f t="shared" si="240"/>
        <v>60.161622049380469</v>
      </c>
      <c r="ED221" s="2">
        <f t="shared" si="240"/>
        <v>62.095824268486496</v>
      </c>
      <c r="EE221" s="2">
        <f t="shared" si="240"/>
        <v>59.486984543123157</v>
      </c>
      <c r="EF221" s="2">
        <f t="shared" si="239"/>
        <v>59.398993550056524</v>
      </c>
      <c r="EG221" s="2">
        <f t="shared" si="239"/>
        <v>55.394064268951823</v>
      </c>
      <c r="EH221" s="2">
        <f t="shared" si="239"/>
        <v>47.965993527918769</v>
      </c>
      <c r="EI221" s="2">
        <f t="shared" si="239"/>
        <v>47.721090224643447</v>
      </c>
      <c r="EJ221" s="2">
        <f t="shared" si="239"/>
        <v>53.016987028454167</v>
      </c>
      <c r="EK221" s="2">
        <f t="shared" si="239"/>
        <v>53.388006425266198</v>
      </c>
      <c r="EL221" s="2">
        <f t="shared" si="254"/>
        <v>52.437818511262847</v>
      </c>
      <c r="EM221" s="2">
        <f t="shared" si="255"/>
        <v>55.228921671248585</v>
      </c>
      <c r="EN221" s="2">
        <f t="shared" si="256"/>
        <v>61.570445718557075</v>
      </c>
      <c r="EO221" s="2">
        <f t="shared" si="257"/>
        <v>65.966721814947732</v>
      </c>
      <c r="EQ221" s="2">
        <f t="shared" si="269"/>
        <v>67.209115121051127</v>
      </c>
      <c r="ER221" s="2">
        <f t="shared" si="269"/>
        <v>64.153311941261222</v>
      </c>
      <c r="ES221" s="2">
        <f t="shared" si="269"/>
        <v>62.139680914328508</v>
      </c>
      <c r="ET221" s="2">
        <f t="shared" si="269"/>
        <v>61.496430473829093</v>
      </c>
      <c r="EU221" s="2">
        <f t="shared" si="269"/>
        <v>59.498979390682983</v>
      </c>
      <c r="EV221" s="2">
        <f t="shared" si="269"/>
        <v>58.678677894046032</v>
      </c>
      <c r="EW221" s="2">
        <f t="shared" si="269"/>
        <v>56.686228544327598</v>
      </c>
      <c r="EX221" s="2">
        <f t="shared" si="269"/>
        <v>51.750149910966783</v>
      </c>
      <c r="EY221" s="2">
        <f t="shared" si="269"/>
        <v>50.576698057046407</v>
      </c>
      <c r="EZ221" s="2">
        <f t="shared" si="269"/>
        <v>54.329690236826963</v>
      </c>
      <c r="FA221" s="2">
        <f t="shared" si="269"/>
        <v>56.397676611123337</v>
      </c>
      <c r="FB221" s="2">
        <f t="shared" si="269"/>
        <v>55.187298717136841</v>
      </c>
      <c r="FC221" s="2">
        <f t="shared" si="269"/>
        <v>58.652129462632878</v>
      </c>
      <c r="FD221" s="2">
        <f t="shared" si="269"/>
        <v>61.699867969054168</v>
      </c>
      <c r="FE221" s="2">
        <f t="shared" si="269"/>
        <v>63.967749425237294</v>
      </c>
      <c r="FG221" s="2">
        <f t="shared" si="270"/>
        <v>0.99999897915942471</v>
      </c>
      <c r="FH221" s="2">
        <f t="shared" si="270"/>
        <v>0.99999906370626035</v>
      </c>
      <c r="FI221" s="2">
        <f t="shared" si="270"/>
        <v>0.99999907711314917</v>
      </c>
      <c r="FJ221" s="2">
        <f t="shared" si="270"/>
        <v>0.99999895348771617</v>
      </c>
      <c r="FK221" s="2">
        <f t="shared" si="270"/>
        <v>0.99999894373050191</v>
      </c>
      <c r="FL221" s="2">
        <f t="shared" si="270"/>
        <v>0.99999884962559527</v>
      </c>
      <c r="FM221" s="2">
        <f t="shared" si="270"/>
        <v>0.99999867771147877</v>
      </c>
      <c r="FN221" s="2">
        <f t="shared" si="270"/>
        <v>0.99999852899354613</v>
      </c>
      <c r="FO221" s="2">
        <f t="shared" si="270"/>
        <v>0.99999842943036998</v>
      </c>
      <c r="FP221" s="2">
        <f t="shared" si="270"/>
        <v>0.99999847866968172</v>
      </c>
      <c r="FQ221" s="2">
        <f t="shared" si="270"/>
        <v>0.99999868619737731</v>
      </c>
      <c r="FR221" s="2">
        <f t="shared" si="270"/>
        <v>0.99999872895445652</v>
      </c>
      <c r="FS221" s="2">
        <f t="shared" si="270"/>
        <v>0.99999881531026236</v>
      </c>
      <c r="FT221" s="2">
        <f t="shared" si="270"/>
        <v>0.99999867891121164</v>
      </c>
      <c r="FU221" s="2">
        <f t="shared" si="270"/>
        <v>0.99999850823927638</v>
      </c>
      <c r="FW221" s="2">
        <f t="shared" si="260"/>
        <v>0.97339552269736285</v>
      </c>
      <c r="FX221" s="2">
        <f t="shared" si="260"/>
        <v>0.97799329891297693</v>
      </c>
      <c r="FY221" s="2">
        <f t="shared" si="260"/>
        <v>0.97724084516722354</v>
      </c>
      <c r="FZ221" s="2">
        <f t="shared" si="260"/>
        <v>0.97592006504287654</v>
      </c>
      <c r="GA221" s="2">
        <f t="shared" si="260"/>
        <v>0.97600016646762455</v>
      </c>
      <c r="GB221" s="2">
        <f t="shared" si="260"/>
        <v>0.97345776907267645</v>
      </c>
      <c r="GC221" s="2">
        <f t="shared" si="260"/>
        <v>0.97355781684874698</v>
      </c>
      <c r="GD221" s="2">
        <f t="shared" si="260"/>
        <v>0.97671418578083513</v>
      </c>
      <c r="GE221" s="2">
        <f t="shared" si="260"/>
        <v>0.97765982035140697</v>
      </c>
      <c r="GF221" s="2">
        <f t="shared" si="260"/>
        <v>0.97714573137266303</v>
      </c>
      <c r="GG221" s="2">
        <f t="shared" si="260"/>
        <v>0.97664699377330932</v>
      </c>
      <c r="GH221" s="2">
        <f t="shared" si="260"/>
        <v>0.97590891253263556</v>
      </c>
      <c r="GI221" s="2">
        <f t="shared" si="260"/>
        <v>0.97385340541610421</v>
      </c>
      <c r="GJ221" s="2">
        <f t="shared" si="260"/>
        <v>0.96361164044050951</v>
      </c>
      <c r="GK221" s="2">
        <f t="shared" si="260"/>
        <v>0.95278149673014334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6.2699867982921947E-221</v>
      </c>
      <c r="GT221" s="86">
        <f t="shared" si="261"/>
        <v>3.5533271382306551E-38</v>
      </c>
      <c r="GU221" s="86">
        <f t="shared" si="261"/>
        <v>9.9993154580106997E-62</v>
      </c>
      <c r="GV221" s="86">
        <f t="shared" si="261"/>
        <v>1.0884334198504453E-92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2.5907432066355023E-269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3.120105051063781E-79</v>
      </c>
      <c r="HK221" s="86">
        <f t="shared" si="241"/>
        <v>2.6909141323204871E-76</v>
      </c>
      <c r="HL221" s="86">
        <f t="shared" si="241"/>
        <v>1.1222204113672951E-229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1.7801138195175595E-88</v>
      </c>
      <c r="HT221" s="86">
        <f t="shared" si="262"/>
        <v>4.5963971596290779E-90</v>
      </c>
      <c r="HU221" s="86">
        <f t="shared" si="262"/>
        <v>7.5381067134475353E-97</v>
      </c>
      <c r="HV221" s="86">
        <f t="shared" si="262"/>
        <v>5.9051165604652079E-93</v>
      </c>
      <c r="HW221" s="86">
        <f t="shared" si="262"/>
        <v>5.146320031594665E-104</v>
      </c>
      <c r="HX221" s="86">
        <f t="shared" si="262"/>
        <v>1.2170519872387618E-125</v>
      </c>
      <c r="HY221" s="86">
        <f t="shared" si="262"/>
        <v>5.047531700649569E-100</v>
      </c>
      <c r="HZ221" s="86">
        <f t="shared" si="262"/>
        <v>1.8792428577741274E-183</v>
      </c>
      <c r="IA221" s="86">
        <f t="shared" si="262"/>
        <v>9.9304486707579148E-198</v>
      </c>
      <c r="IB221" s="86">
        <f t="shared" si="262"/>
        <v>5.1637177393066194E-156</v>
      </c>
      <c r="IC221" s="86">
        <f t="shared" si="262"/>
        <v>3.0076558690001731E-119</v>
      </c>
      <c r="ID221" s="86">
        <f t="shared" si="262"/>
        <v>7.6824664653583199E-130</v>
      </c>
      <c r="IE221" s="86">
        <f t="shared" si="262"/>
        <v>1.9243733967326314E-106</v>
      </c>
      <c r="IF221" s="86">
        <f t="shared" si="262"/>
        <v>4.3556680032740527E-123</v>
      </c>
      <c r="IG221" s="86">
        <f t="shared" si="262"/>
        <v>5.9295802222635838E-108</v>
      </c>
      <c r="II221" s="86">
        <f t="shared" si="263"/>
        <v>1.5745671767229963E-5</v>
      </c>
      <c r="IJ221" s="86">
        <f t="shared" si="263"/>
        <v>7.9970152106782842E-6</v>
      </c>
      <c r="IK221" s="86">
        <f t="shared" si="263"/>
        <v>4.0754841732708772E-6</v>
      </c>
      <c r="IL221" s="86">
        <f t="shared" si="263"/>
        <v>6.8582679355164227E-6</v>
      </c>
      <c r="IM221" s="86">
        <f t="shared" si="263"/>
        <v>2.2759551359312186E-6</v>
      </c>
      <c r="IN221" s="86">
        <f t="shared" si="263"/>
        <v>4.6611403433983365E-7</v>
      </c>
      <c r="IO221" s="86">
        <f t="shared" si="263"/>
        <v>5.1377973392292511E-6</v>
      </c>
      <c r="IP221" s="86">
        <f t="shared" si="263"/>
        <v>2.8383497077504063E-10</v>
      </c>
      <c r="IQ221" s="86">
        <f t="shared" si="263"/>
        <v>4.2914263081419196E-11</v>
      </c>
      <c r="IR221" s="86">
        <f t="shared" si="263"/>
        <v>6.0699939333950288E-9</v>
      </c>
      <c r="IS221" s="86">
        <f t="shared" si="263"/>
        <v>3.684324087470662E-7</v>
      </c>
      <c r="IT221" s="86">
        <f t="shared" si="263"/>
        <v>1.149770818452696E-7</v>
      </c>
      <c r="IU221" s="86">
        <f t="shared" si="263"/>
        <v>1.9847182096517708E-6</v>
      </c>
      <c r="IV221" s="86">
        <f t="shared" si="263"/>
        <v>3.8428652698483261E-8</v>
      </c>
      <c r="IW221" s="86">
        <f t="shared" si="263"/>
        <v>1.0239618824848508E-33</v>
      </c>
      <c r="IY221" s="86">
        <f t="shared" si="264"/>
        <v>1.5745671767229963E-5</v>
      </c>
      <c r="IZ221" s="86">
        <f t="shared" si="264"/>
        <v>7.9970152106782842E-6</v>
      </c>
      <c r="JA221" s="86">
        <f t="shared" si="264"/>
        <v>4.0754841732708772E-6</v>
      </c>
      <c r="JB221" s="86">
        <f t="shared" si="264"/>
        <v>6.8582679355164227E-6</v>
      </c>
      <c r="JC221" s="86">
        <f t="shared" si="264"/>
        <v>2.2759551359312186E-6</v>
      </c>
      <c r="JD221" s="86">
        <f t="shared" si="264"/>
        <v>4.6611403433983365E-7</v>
      </c>
      <c r="JE221" s="86">
        <f t="shared" si="264"/>
        <v>5.1377973392292511E-6</v>
      </c>
      <c r="JF221" s="86">
        <f t="shared" si="264"/>
        <v>2.8383497077504063E-10</v>
      </c>
      <c r="JG221" s="86">
        <f t="shared" si="264"/>
        <v>4.2914263081419196E-11</v>
      </c>
      <c r="JH221" s="86">
        <f t="shared" si="264"/>
        <v>6.0699939333950288E-9</v>
      </c>
      <c r="JI221" s="86">
        <f t="shared" si="264"/>
        <v>3.684324087470662E-7</v>
      </c>
      <c r="JJ221" s="86">
        <f t="shared" si="264"/>
        <v>1.149770818452696E-7</v>
      </c>
      <c r="JK221" s="86">
        <f t="shared" si="264"/>
        <v>1.9847182096517708E-6</v>
      </c>
      <c r="JL221" s="86">
        <f t="shared" si="264"/>
        <v>3.8428652698483261E-8</v>
      </c>
      <c r="JM221" s="86">
        <f t="shared" si="264"/>
        <v>1.0239618824848508E-33</v>
      </c>
    </row>
    <row r="222" spans="2:273" x14ac:dyDescent="0.25">
      <c r="B222" s="2">
        <v>195</v>
      </c>
      <c r="C222" s="37">
        <v>68.185000000000002</v>
      </c>
      <c r="D222" s="37">
        <v>66.174999999999997</v>
      </c>
      <c r="E222" s="37">
        <v>64.316999999999993</v>
      </c>
      <c r="F222" s="37">
        <v>62.887</v>
      </c>
      <c r="G222" s="37">
        <v>60.29</v>
      </c>
      <c r="H222" s="37">
        <v>59.015999999999998</v>
      </c>
      <c r="I222" s="37">
        <v>58.704999999999998</v>
      </c>
      <c r="J222" s="37">
        <v>55.835999999999999</v>
      </c>
      <c r="K222" s="37">
        <v>55.540999999999997</v>
      </c>
      <c r="L222" s="37">
        <v>58.097999999999999</v>
      </c>
      <c r="M222" s="37">
        <v>57.475000000000001</v>
      </c>
      <c r="N222" s="37">
        <v>58.127000000000002</v>
      </c>
      <c r="O222" s="37">
        <v>59.856999999999999</v>
      </c>
      <c r="P222" s="37">
        <v>62.45</v>
      </c>
      <c r="Q222" s="37">
        <v>64.132999999999996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63.912793592459984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0.22020640754001164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63.912793592459984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64.132999999999996</v>
      </c>
      <c r="DK222" s="2">
        <f t="shared" si="268"/>
        <v>97.011577620054368</v>
      </c>
      <c r="DL222" s="2">
        <f t="shared" si="268"/>
        <v>100.75234642102083</v>
      </c>
      <c r="DM222" s="2">
        <f t="shared" si="268"/>
        <v>89.362208094231377</v>
      </c>
      <c r="DN222" s="2">
        <f t="shared" si="268"/>
        <v>92.702980309537324</v>
      </c>
      <c r="DO222" s="2">
        <f t="shared" si="268"/>
        <v>84.129635793965917</v>
      </c>
      <c r="DP222" s="2">
        <f t="shared" si="268"/>
        <v>26.2539766932925</v>
      </c>
      <c r="DQ222" s="2">
        <f t="shared" si="268"/>
        <v>43.206069841269816</v>
      </c>
      <c r="DR222" s="2">
        <f t="shared" si="268"/>
        <v>107.69256952169076</v>
      </c>
      <c r="DS222" s="2">
        <f t="shared" si="268"/>
        <v>81.360420689655157</v>
      </c>
      <c r="DT222" s="2">
        <f t="shared" si="268"/>
        <v>76.156113459399293</v>
      </c>
      <c r="DU222" s="2">
        <f t="shared" si="268"/>
        <v>52.614323809523817</v>
      </c>
      <c r="DV222" s="2">
        <f t="shared" si="268"/>
        <v>81.450027574132875</v>
      </c>
      <c r="DW222" s="2">
        <f t="shared" si="268"/>
        <v>113.33732542213883</v>
      </c>
      <c r="DX222" s="2">
        <f t="shared" si="268"/>
        <v>88.351368253968289</v>
      </c>
      <c r="DY222" s="2">
        <f t="shared" si="268"/>
        <v>129.19452102335927</v>
      </c>
      <c r="EA222" s="2">
        <f t="shared" si="240"/>
        <v>67.197218273401432</v>
      </c>
      <c r="EB222" s="2">
        <f t="shared" si="240"/>
        <v>60.395434109821593</v>
      </c>
      <c r="EC222" s="2">
        <f t="shared" si="240"/>
        <v>60.048723415031191</v>
      </c>
      <c r="ED222" s="2">
        <f t="shared" si="240"/>
        <v>62.025100383285036</v>
      </c>
      <c r="EE222" s="2">
        <f t="shared" si="240"/>
        <v>59.397947664046384</v>
      </c>
      <c r="EF222" s="2">
        <f t="shared" si="239"/>
        <v>59.331529336221251</v>
      </c>
      <c r="EG222" s="2">
        <f t="shared" si="239"/>
        <v>55.281574823715204</v>
      </c>
      <c r="EH222" s="2">
        <f t="shared" si="239"/>
        <v>47.761073223350245</v>
      </c>
      <c r="EI222" s="2">
        <f t="shared" si="239"/>
        <v>47.479192370080192</v>
      </c>
      <c r="EJ222" s="2">
        <f t="shared" si="239"/>
        <v>52.827779019768208</v>
      </c>
      <c r="EK222" s="2">
        <f t="shared" si="239"/>
        <v>53.180350880860779</v>
      </c>
      <c r="EL222" s="2">
        <f t="shared" si="254"/>
        <v>52.262543810593769</v>
      </c>
      <c r="EM222" s="2">
        <f t="shared" si="255"/>
        <v>55.077835114645964</v>
      </c>
      <c r="EN222" s="2">
        <f t="shared" si="256"/>
        <v>61.434450782093521</v>
      </c>
      <c r="EO222" s="2">
        <f t="shared" si="257"/>
        <v>65.845236178657004</v>
      </c>
      <c r="EQ222" s="2">
        <f t="shared" si="269"/>
        <v>67.141538761673885</v>
      </c>
      <c r="ER222" s="2">
        <f t="shared" si="269"/>
        <v>64.064897651752702</v>
      </c>
      <c r="ES222" s="2">
        <f t="shared" si="269"/>
        <v>62.050886779547582</v>
      </c>
      <c r="ET222" s="2">
        <f t="shared" si="269"/>
        <v>61.418443185514946</v>
      </c>
      <c r="EU222" s="2">
        <f t="shared" si="269"/>
        <v>59.410091467349197</v>
      </c>
      <c r="EV222" s="2">
        <f t="shared" si="269"/>
        <v>58.602370395476598</v>
      </c>
      <c r="EW222" s="2">
        <f t="shared" si="269"/>
        <v>56.589486161218048</v>
      </c>
      <c r="EX222" s="2">
        <f t="shared" si="269"/>
        <v>51.595306524113766</v>
      </c>
      <c r="EY222" s="2">
        <f t="shared" si="269"/>
        <v>50.372684720770337</v>
      </c>
      <c r="EZ222" s="2">
        <f t="shared" si="269"/>
        <v>54.15688414300363</v>
      </c>
      <c r="FA222" s="2">
        <f t="shared" si="269"/>
        <v>56.226087671084606</v>
      </c>
      <c r="FB222" s="2">
        <f t="shared" si="269"/>
        <v>55.044056806586063</v>
      </c>
      <c r="FC222" s="2">
        <f t="shared" si="269"/>
        <v>58.542374848717706</v>
      </c>
      <c r="FD222" s="2">
        <f t="shared" si="269"/>
        <v>61.565423573326996</v>
      </c>
      <c r="FE222" s="2">
        <f t="shared" si="269"/>
        <v>63.82536103360296</v>
      </c>
      <c r="FG222" s="2">
        <f t="shared" si="270"/>
        <v>0.99999906898224644</v>
      </c>
      <c r="FH222" s="2">
        <f t="shared" si="270"/>
        <v>0.99999914608989027</v>
      </c>
      <c r="FI222" s="2">
        <f t="shared" si="270"/>
        <v>0.99999915831712016</v>
      </c>
      <c r="FJ222" s="2">
        <f t="shared" si="270"/>
        <v>0.9999990455693657</v>
      </c>
      <c r="FK222" s="2">
        <f t="shared" si="270"/>
        <v>0.99999903667067902</v>
      </c>
      <c r="FL222" s="2">
        <f t="shared" si="270"/>
        <v>0.99999895084596735</v>
      </c>
      <c r="FM222" s="2">
        <f t="shared" si="270"/>
        <v>0.99999879405839553</v>
      </c>
      <c r="FN222" s="2">
        <f t="shared" si="270"/>
        <v>0.99999865842599567</v>
      </c>
      <c r="FO222" s="2">
        <f t="shared" si="270"/>
        <v>0.99999856762327555</v>
      </c>
      <c r="FP222" s="2">
        <f t="shared" si="270"/>
        <v>0.99999861253007383</v>
      </c>
      <c r="FQ222" s="2">
        <f t="shared" si="270"/>
        <v>0.9999988017976289</v>
      </c>
      <c r="FR222" s="2">
        <f t="shared" si="270"/>
        <v>0.9999988407925573</v>
      </c>
      <c r="FS222" s="2">
        <f t="shared" si="270"/>
        <v>0.99999891955000542</v>
      </c>
      <c r="FT222" s="2">
        <f t="shared" si="270"/>
        <v>0.99999879515256518</v>
      </c>
      <c r="FU222" s="2">
        <f t="shared" si="270"/>
        <v>0.99999863949787171</v>
      </c>
      <c r="FW222" s="2">
        <f t="shared" si="260"/>
        <v>0.97567949632067652</v>
      </c>
      <c r="FX222" s="2">
        <f t="shared" si="260"/>
        <v>0.97989071142596884</v>
      </c>
      <c r="FY222" s="2">
        <f t="shared" si="260"/>
        <v>0.97920175438543</v>
      </c>
      <c r="FZ222" s="2">
        <f t="shared" si="260"/>
        <v>0.97799220878847215</v>
      </c>
      <c r="GA222" s="2">
        <f t="shared" si="260"/>
        <v>0.97806557219160761</v>
      </c>
      <c r="GB222" s="2">
        <f t="shared" si="260"/>
        <v>0.97573653209620803</v>
      </c>
      <c r="GC222" s="2">
        <f t="shared" si="260"/>
        <v>0.97582820363198641</v>
      </c>
      <c r="GD222" s="2">
        <f t="shared" si="260"/>
        <v>0.97871948339442216</v>
      </c>
      <c r="GE222" s="2">
        <f t="shared" si="260"/>
        <v>0.97958538512838378</v>
      </c>
      <c r="GF222" s="2">
        <f t="shared" si="260"/>
        <v>0.97911466037387662</v>
      </c>
      <c r="GG222" s="2">
        <f t="shared" si="260"/>
        <v>0.97865795130440292</v>
      </c>
      <c r="GH222" s="2">
        <f t="shared" si="260"/>
        <v>0.97798199432985522</v>
      </c>
      <c r="GI222" s="2">
        <f t="shared" si="260"/>
        <v>0.97609903536380793</v>
      </c>
      <c r="GJ222" s="2">
        <f t="shared" si="260"/>
        <v>0.96670682419047471</v>
      </c>
      <c r="GK222" s="2">
        <f t="shared" si="260"/>
        <v>0.95675654892133011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2.6385913821132723E-224</v>
      </c>
      <c r="GT222" s="86">
        <f t="shared" si="261"/>
        <v>9.912581911583013E-39</v>
      </c>
      <c r="GU222" s="86">
        <f t="shared" si="261"/>
        <v>1.2216319611797713E-62</v>
      </c>
      <c r="GV222" s="86">
        <f t="shared" si="261"/>
        <v>4.5054251593473555E-94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2.2412707040956003E-274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1.1482277480672549E-80</v>
      </c>
      <c r="HK222" s="86">
        <f t="shared" si="241"/>
        <v>1.1304875183140576E-77</v>
      </c>
      <c r="HL222" s="86">
        <f t="shared" si="241"/>
        <v>6.5119308258349609E-234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4.7538729405674007E-91</v>
      </c>
      <c r="HT222" s="86">
        <f t="shared" si="262"/>
        <v>1.303772555132988E-92</v>
      </c>
      <c r="HU222" s="86">
        <f t="shared" si="262"/>
        <v>1.3337663209715155E-99</v>
      </c>
      <c r="HV222" s="86">
        <f t="shared" si="262"/>
        <v>1.2547733136279179E-95</v>
      </c>
      <c r="HW222" s="86">
        <f t="shared" si="262"/>
        <v>5.5026065230383944E-107</v>
      </c>
      <c r="HX222" s="86">
        <f t="shared" si="262"/>
        <v>3.1614467656474591E-129</v>
      </c>
      <c r="HY222" s="86">
        <f t="shared" si="262"/>
        <v>6.5539885335390155E-103</v>
      </c>
      <c r="HZ222" s="86">
        <f t="shared" si="262"/>
        <v>1.0868028020910331E-188</v>
      </c>
      <c r="IA222" s="86">
        <f t="shared" si="262"/>
        <v>2.3685930751621868E-203</v>
      </c>
      <c r="IB222" s="86">
        <f t="shared" si="262"/>
        <v>1.9329388624901631E-160</v>
      </c>
      <c r="IC222" s="86">
        <f t="shared" si="262"/>
        <v>1.2001052966353615E-122</v>
      </c>
      <c r="ID222" s="86">
        <f t="shared" si="262"/>
        <v>1.4240333262481611E-133</v>
      </c>
      <c r="IE222" s="86">
        <f t="shared" si="262"/>
        <v>1.537809792434726E-109</v>
      </c>
      <c r="IF222" s="86">
        <f t="shared" si="262"/>
        <v>7.9660208958094431E-127</v>
      </c>
      <c r="IG222" s="86">
        <f t="shared" si="262"/>
        <v>2.612605449293416E-111</v>
      </c>
      <c r="II222" s="86">
        <f t="shared" si="263"/>
        <v>9.4903341119790847E-6</v>
      </c>
      <c r="IJ222" s="86">
        <f t="shared" si="263"/>
        <v>4.7928101303401153E-6</v>
      </c>
      <c r="IK222" s="86">
        <f t="shared" si="263"/>
        <v>2.3542108392975287E-6</v>
      </c>
      <c r="IL222" s="86">
        <f t="shared" si="263"/>
        <v>4.0276836515356497E-6</v>
      </c>
      <c r="IM222" s="86">
        <f t="shared" si="263"/>
        <v>1.2677805011490469E-6</v>
      </c>
      <c r="IN222" s="86">
        <f t="shared" si="263"/>
        <v>2.3582422744578572E-7</v>
      </c>
      <c r="IO222" s="86">
        <f t="shared" si="263"/>
        <v>2.9319862805744059E-6</v>
      </c>
      <c r="IP222" s="86">
        <f t="shared" si="263"/>
        <v>1.0275556665226633E-10</v>
      </c>
      <c r="IQ222" s="86">
        <f t="shared" si="263"/>
        <v>1.4346428567455382E-11</v>
      </c>
      <c r="IR222" s="86">
        <f t="shared" si="263"/>
        <v>2.5624168797545169E-9</v>
      </c>
      <c r="IS222" s="86">
        <f t="shared" si="263"/>
        <v>1.88818821619076E-7</v>
      </c>
      <c r="IT222" s="86">
        <f t="shared" si="263"/>
        <v>5.5347302073388976E-8</v>
      </c>
      <c r="IU222" s="86">
        <f t="shared" si="263"/>
        <v>1.0823841493992752E-6</v>
      </c>
      <c r="IV222" s="86">
        <f t="shared" si="263"/>
        <v>1.5815281320155707E-8</v>
      </c>
      <c r="IW222" s="86">
        <f t="shared" si="263"/>
        <v>1.0410928912506532E-35</v>
      </c>
      <c r="IY222" s="86">
        <f t="shared" si="264"/>
        <v>9.4903341119790847E-6</v>
      </c>
      <c r="IZ222" s="86">
        <f t="shared" si="264"/>
        <v>4.7928101303401153E-6</v>
      </c>
      <c r="JA222" s="86">
        <f t="shared" si="264"/>
        <v>2.3542108392975287E-6</v>
      </c>
      <c r="JB222" s="86">
        <f t="shared" si="264"/>
        <v>4.0276836515356497E-6</v>
      </c>
      <c r="JC222" s="86">
        <f t="shared" si="264"/>
        <v>1.2677805011490469E-6</v>
      </c>
      <c r="JD222" s="86">
        <f t="shared" si="264"/>
        <v>2.3582422744578572E-7</v>
      </c>
      <c r="JE222" s="86">
        <f t="shared" si="264"/>
        <v>2.9319862805744059E-6</v>
      </c>
      <c r="JF222" s="86">
        <f t="shared" si="264"/>
        <v>1.0275556665226633E-10</v>
      </c>
      <c r="JG222" s="86">
        <f t="shared" si="264"/>
        <v>1.4346428567455382E-11</v>
      </c>
      <c r="JH222" s="86">
        <f t="shared" si="264"/>
        <v>2.5624168797545169E-9</v>
      </c>
      <c r="JI222" s="86">
        <f t="shared" si="264"/>
        <v>1.88818821619076E-7</v>
      </c>
      <c r="JJ222" s="86">
        <f t="shared" si="264"/>
        <v>5.5347302073388976E-8</v>
      </c>
      <c r="JK222" s="86">
        <f t="shared" si="264"/>
        <v>1.0823841493992752E-6</v>
      </c>
      <c r="JL222" s="86">
        <f t="shared" si="264"/>
        <v>1.5815281320155707E-8</v>
      </c>
      <c r="JM222" s="86">
        <f t="shared" si="264"/>
        <v>1.0410928912506532E-35</v>
      </c>
    </row>
    <row r="223" spans="2:273" x14ac:dyDescent="0.25">
      <c r="B223" s="2">
        <v>196</v>
      </c>
      <c r="C223" s="37">
        <v>65.962999999999994</v>
      </c>
      <c r="D223" s="37">
        <v>66.27</v>
      </c>
      <c r="E223" s="37">
        <v>64.475999999999999</v>
      </c>
      <c r="F223" s="37">
        <v>63.081000000000003</v>
      </c>
      <c r="G223" s="37">
        <v>59.628999999999998</v>
      </c>
      <c r="H223" s="37">
        <v>59.628999999999998</v>
      </c>
      <c r="I223" s="37">
        <v>58.655999999999999</v>
      </c>
      <c r="J223" s="37">
        <v>56.115000000000002</v>
      </c>
      <c r="K223" s="37">
        <v>56.311</v>
      </c>
      <c r="L223" s="37">
        <v>58.082000000000001</v>
      </c>
      <c r="M223" s="37">
        <v>57.344000000000001</v>
      </c>
      <c r="N223" s="37">
        <v>57.158999999999999</v>
      </c>
      <c r="O223" s="37">
        <v>60.317</v>
      </c>
      <c r="P223" s="37">
        <v>64.917000000000002</v>
      </c>
      <c r="Q223" s="37">
        <v>64.667000000000002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63.76384438465027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0.90315561534973199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63.76384438465027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64.667000000000002</v>
      </c>
      <c r="DK223" s="2">
        <f t="shared" si="268"/>
        <v>97.070697372395045</v>
      </c>
      <c r="DL223" s="2">
        <f t="shared" si="268"/>
        <v>100.8453509513742</v>
      </c>
      <c r="DM223" s="2">
        <f t="shared" si="268"/>
        <v>89.401501057082484</v>
      </c>
      <c r="DN223" s="2">
        <f t="shared" si="268"/>
        <v>92.78623361153879</v>
      </c>
      <c r="DO223" s="2">
        <f t="shared" si="268"/>
        <v>84.159689031142804</v>
      </c>
      <c r="DP223" s="2">
        <f t="shared" si="268"/>
        <v>25.927187547871767</v>
      </c>
      <c r="DQ223" s="2">
        <f t="shared" si="268"/>
        <v>42.95444229944227</v>
      </c>
      <c r="DR223" s="2">
        <f t="shared" si="268"/>
        <v>107.84567764182424</v>
      </c>
      <c r="DS223" s="2">
        <f t="shared" si="268"/>
        <v>81.358220689655155</v>
      </c>
      <c r="DT223" s="2">
        <f t="shared" si="268"/>
        <v>76.118208898776373</v>
      </c>
      <c r="DU223" s="2">
        <f t="shared" si="268"/>
        <v>52.436938867438876</v>
      </c>
      <c r="DV223" s="2">
        <f t="shared" si="268"/>
        <v>81.454063245431698</v>
      </c>
      <c r="DW223" s="2">
        <f t="shared" si="268"/>
        <v>113.53249577861163</v>
      </c>
      <c r="DX223" s="2">
        <f t="shared" si="268"/>
        <v>88.38062205062208</v>
      </c>
      <c r="DY223" s="2">
        <f t="shared" si="268"/>
        <v>129.48869899888763</v>
      </c>
      <c r="EA223" s="2">
        <f t="shared" si="240"/>
        <v>67.130320889883862</v>
      </c>
      <c r="EB223" s="2">
        <f t="shared" si="240"/>
        <v>60.262720909521015</v>
      </c>
      <c r="EC223" s="2">
        <f t="shared" si="240"/>
        <v>59.935824780681905</v>
      </c>
      <c r="ED223" s="2">
        <f t="shared" si="240"/>
        <v>61.954376498083576</v>
      </c>
      <c r="EE223" s="2">
        <f t="shared" si="240"/>
        <v>59.308910784969612</v>
      </c>
      <c r="EF223" s="2">
        <f t="shared" si="239"/>
        <v>59.264065122385979</v>
      </c>
      <c r="EG223" s="2">
        <f t="shared" si="239"/>
        <v>55.169085378478599</v>
      </c>
      <c r="EH223" s="2">
        <f t="shared" si="239"/>
        <v>47.556152918781713</v>
      </c>
      <c r="EI223" s="2">
        <f t="shared" si="239"/>
        <v>47.237294515516929</v>
      </c>
      <c r="EJ223" s="2">
        <f t="shared" si="239"/>
        <v>52.638571011082242</v>
      </c>
      <c r="EK223" s="2">
        <f t="shared" si="239"/>
        <v>52.972695336455359</v>
      </c>
      <c r="EL223" s="2">
        <f t="shared" si="239"/>
        <v>52.087269109924698</v>
      </c>
      <c r="EM223" s="2">
        <f t="shared" si="239"/>
        <v>54.926748558043343</v>
      </c>
      <c r="EN223" s="2">
        <f t="shared" si="239"/>
        <v>61.298455845629974</v>
      </c>
      <c r="EO223" s="2">
        <f t="shared" si="239"/>
        <v>65.723750542366275</v>
      </c>
      <c r="EQ223" s="2">
        <f t="shared" si="269"/>
        <v>67.07396240229663</v>
      </c>
      <c r="ER223" s="2">
        <f t="shared" si="269"/>
        <v>63.976483362244167</v>
      </c>
      <c r="ES223" s="2">
        <f t="shared" si="269"/>
        <v>61.962092644766656</v>
      </c>
      <c r="ET223" s="2">
        <f t="shared" si="269"/>
        <v>61.340455897200798</v>
      </c>
      <c r="EU223" s="2">
        <f t="shared" si="269"/>
        <v>59.321203544015404</v>
      </c>
      <c r="EV223" s="2">
        <f t="shared" si="269"/>
        <v>58.526062896907163</v>
      </c>
      <c r="EW223" s="2">
        <f t="shared" si="269"/>
        <v>56.49274377810849</v>
      </c>
      <c r="EX223" s="2">
        <f t="shared" si="269"/>
        <v>51.440463137260757</v>
      </c>
      <c r="EY223" s="2">
        <f t="shared" si="269"/>
        <v>50.16867138449426</v>
      </c>
      <c r="EZ223" s="2">
        <f t="shared" si="269"/>
        <v>53.984078049180297</v>
      </c>
      <c r="FA223" s="2">
        <f t="shared" si="269"/>
        <v>56.054498731045882</v>
      </c>
      <c r="FB223" s="2">
        <f t="shared" si="269"/>
        <v>54.900814896035278</v>
      </c>
      <c r="FC223" s="2">
        <f t="shared" si="269"/>
        <v>58.432620234802542</v>
      </c>
      <c r="FD223" s="2">
        <f t="shared" si="269"/>
        <v>61.430979177599824</v>
      </c>
      <c r="FE223" s="2">
        <f t="shared" si="269"/>
        <v>63.682972641968632</v>
      </c>
      <c r="FG223" s="2">
        <f t="shared" si="270"/>
        <v>0.99999915090164759</v>
      </c>
      <c r="FH223" s="2">
        <f t="shared" si="270"/>
        <v>0.99999922122466556</v>
      </c>
      <c r="FI223" s="2">
        <f t="shared" si="270"/>
        <v>0.9999992323760335</v>
      </c>
      <c r="FJ223" s="2">
        <f t="shared" si="270"/>
        <v>0.99999912954884307</v>
      </c>
      <c r="FK223" s="2">
        <f t="shared" si="270"/>
        <v>0.99999912143314285</v>
      </c>
      <c r="FL223" s="2">
        <f t="shared" si="270"/>
        <v>0.99999904316006172</v>
      </c>
      <c r="FM223" s="2">
        <f t="shared" si="270"/>
        <v>0.99999890016806847</v>
      </c>
      <c r="FN223" s="2">
        <f t="shared" si="270"/>
        <v>0.99999877646982183</v>
      </c>
      <c r="FO223" s="2">
        <f t="shared" si="270"/>
        <v>0.99999869365673666</v>
      </c>
      <c r="FP223" s="2">
        <f t="shared" si="270"/>
        <v>0.99999873461223354</v>
      </c>
      <c r="FQ223" s="2">
        <f t="shared" si="270"/>
        <v>0.99999890722633455</v>
      </c>
      <c r="FR223" s="2">
        <f t="shared" si="270"/>
        <v>0.99999894279013934</v>
      </c>
      <c r="FS223" s="2">
        <f t="shared" si="270"/>
        <v>0.99999901461779983</v>
      </c>
      <c r="FT223" s="2">
        <f t="shared" si="270"/>
        <v>0.99999890116596324</v>
      </c>
      <c r="FU223" s="2">
        <f t="shared" si="270"/>
        <v>0.99999875920716352</v>
      </c>
      <c r="FW223" s="2">
        <f t="shared" si="260"/>
        <v>0.97777187014598699</v>
      </c>
      <c r="FX223" s="2">
        <f t="shared" si="260"/>
        <v>0.98162760273964011</v>
      </c>
      <c r="FY223" s="2">
        <f t="shared" si="260"/>
        <v>0.9809969986841417</v>
      </c>
      <c r="FZ223" s="2">
        <f t="shared" si="260"/>
        <v>0.97988971335903474</v>
      </c>
      <c r="GA223" s="2">
        <f t="shared" si="260"/>
        <v>0.97995688102656597</v>
      </c>
      <c r="GB223" s="2">
        <f t="shared" si="260"/>
        <v>0.97782411047307238</v>
      </c>
      <c r="GC223" s="2">
        <f t="shared" si="260"/>
        <v>0.97790807335730845</v>
      </c>
      <c r="GD223" s="2">
        <f t="shared" si="260"/>
        <v>0.98055552929622969</v>
      </c>
      <c r="GE223" s="2">
        <f t="shared" si="260"/>
        <v>0.98134814628701872</v>
      </c>
      <c r="GF223" s="2">
        <f t="shared" si="260"/>
        <v>0.98091727587001099</v>
      </c>
      <c r="GG223" s="2">
        <f t="shared" si="260"/>
        <v>0.98049920030929205</v>
      </c>
      <c r="GH223" s="2">
        <f t="shared" si="260"/>
        <v>0.97988036146986013</v>
      </c>
      <c r="GI223" s="2">
        <f t="shared" si="260"/>
        <v>0.97815612294333876</v>
      </c>
      <c r="GJ223" s="2">
        <f t="shared" si="260"/>
        <v>0.9695470527461244</v>
      </c>
      <c r="GK223" s="2">
        <f t="shared" si="260"/>
        <v>0.96041086902468031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1.0463709858141491E-227</v>
      </c>
      <c r="GT223" s="86">
        <f t="shared" si="261"/>
        <v>2.7390596692900126E-39</v>
      </c>
      <c r="GU223" s="86">
        <f t="shared" si="261"/>
        <v>1.4691049038482334E-63</v>
      </c>
      <c r="GV223" s="86">
        <f t="shared" si="261"/>
        <v>1.8207953618502969E-95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1.7382630899381156E-279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4.1000100468958637E-82</v>
      </c>
      <c r="HK223" s="86">
        <f t="shared" si="241"/>
        <v>4.6140996303549323E-79</v>
      </c>
      <c r="HL223" s="86">
        <f t="shared" si="241"/>
        <v>3.4541699902167551E-238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1.1644939868470381E-93</v>
      </c>
      <c r="HT223" s="86">
        <f t="shared" si="262"/>
        <v>3.4031275372451423E-95</v>
      </c>
      <c r="HU223" s="86">
        <f t="shared" si="262"/>
        <v>2.156449653924714E-102</v>
      </c>
      <c r="HV223" s="86">
        <f t="shared" si="262"/>
        <v>2.440126721757205E-98</v>
      </c>
      <c r="HW223" s="86">
        <f t="shared" si="262"/>
        <v>5.3357555931062669E-110</v>
      </c>
      <c r="HX223" s="86">
        <f t="shared" si="262"/>
        <v>7.3012322640504443E-133</v>
      </c>
      <c r="HY223" s="86">
        <f t="shared" si="262"/>
        <v>7.7312647920830463E-106</v>
      </c>
      <c r="HZ223" s="86">
        <f t="shared" si="262"/>
        <v>5.2958678644347511E-194</v>
      </c>
      <c r="IA223" s="86">
        <f t="shared" si="262"/>
        <v>4.7047155735871587E-209</v>
      </c>
      <c r="IB223" s="86">
        <f t="shared" si="262"/>
        <v>6.2648612248099572E-165</v>
      </c>
      <c r="IC223" s="86">
        <f t="shared" si="262"/>
        <v>4.2837828981313205E-126</v>
      </c>
      <c r="ID223" s="86">
        <f t="shared" si="262"/>
        <v>2.3336010328617683E-137</v>
      </c>
      <c r="IE223" s="86">
        <f t="shared" si="262"/>
        <v>1.1077923187398772E-112</v>
      </c>
      <c r="IF223" s="86">
        <f t="shared" si="262"/>
        <v>1.2788384089710363E-130</v>
      </c>
      <c r="IG223" s="86">
        <f t="shared" si="262"/>
        <v>1.0210103972519437E-114</v>
      </c>
      <c r="II223" s="86">
        <f t="shared" si="263"/>
        <v>5.6534279357417266E-6</v>
      </c>
      <c r="IJ223" s="86">
        <f t="shared" si="263"/>
        <v>2.8401601566236325E-6</v>
      </c>
      <c r="IK223" s="86">
        <f t="shared" si="263"/>
        <v>1.3433140707168217E-6</v>
      </c>
      <c r="IL223" s="86">
        <f t="shared" si="263"/>
        <v>2.3370095903026187E-6</v>
      </c>
      <c r="IM223" s="86">
        <f t="shared" si="263"/>
        <v>6.9684274706445317E-7</v>
      </c>
      <c r="IN223" s="86">
        <f t="shared" si="263"/>
        <v>1.1740757271377325E-7</v>
      </c>
      <c r="IO223" s="86">
        <f t="shared" si="263"/>
        <v>1.6514783478609223E-6</v>
      </c>
      <c r="IP223" s="86">
        <f t="shared" si="263"/>
        <v>3.6330151978330275E-11</v>
      </c>
      <c r="IQ223" s="86">
        <f t="shared" si="263"/>
        <v>4.6761361395007808E-12</v>
      </c>
      <c r="IR223" s="86">
        <f t="shared" si="263"/>
        <v>1.0604582704928535E-9</v>
      </c>
      <c r="IS223" s="86">
        <f t="shared" si="263"/>
        <v>9.5303312599696941E-8</v>
      </c>
      <c r="IT223" s="86">
        <f t="shared" si="263"/>
        <v>2.6196291040047448E-8</v>
      </c>
      <c r="IU223" s="86">
        <f t="shared" si="263"/>
        <v>5.8199044427847114E-7</v>
      </c>
      <c r="IV223" s="86">
        <f t="shared" si="263"/>
        <v>6.359178411816605E-9</v>
      </c>
      <c r="IW223" s="86">
        <f t="shared" si="263"/>
        <v>9.2318985239424112E-38</v>
      </c>
      <c r="IY223" s="86">
        <f t="shared" si="264"/>
        <v>5.6534279357417266E-6</v>
      </c>
      <c r="IZ223" s="86">
        <f t="shared" si="264"/>
        <v>2.8401601566236325E-6</v>
      </c>
      <c r="JA223" s="86">
        <f t="shared" si="264"/>
        <v>1.3433140707168217E-6</v>
      </c>
      <c r="JB223" s="86">
        <f t="shared" si="264"/>
        <v>2.3370095903026187E-6</v>
      </c>
      <c r="JC223" s="86">
        <f t="shared" si="264"/>
        <v>6.9684274706445317E-7</v>
      </c>
      <c r="JD223" s="86">
        <f t="shared" si="264"/>
        <v>1.1740757271377325E-7</v>
      </c>
      <c r="JE223" s="86">
        <f t="shared" si="264"/>
        <v>1.6514783478609223E-6</v>
      </c>
      <c r="JF223" s="86">
        <f t="shared" si="264"/>
        <v>3.6330151978330275E-11</v>
      </c>
      <c r="JG223" s="86">
        <f t="shared" si="264"/>
        <v>4.6761361395007808E-12</v>
      </c>
      <c r="JH223" s="86">
        <f t="shared" si="264"/>
        <v>1.0604582704928535E-9</v>
      </c>
      <c r="JI223" s="86">
        <f t="shared" si="264"/>
        <v>9.5303312599696941E-8</v>
      </c>
      <c r="JJ223" s="86">
        <f t="shared" si="264"/>
        <v>2.6196291040047448E-8</v>
      </c>
      <c r="JK223" s="86">
        <f t="shared" si="264"/>
        <v>5.8199044427847114E-7</v>
      </c>
      <c r="JL223" s="86">
        <f t="shared" si="264"/>
        <v>6.359178411816605E-9</v>
      </c>
      <c r="JM223" s="86">
        <f t="shared" si="264"/>
        <v>9.2318985239424112E-38</v>
      </c>
    </row>
    <row r="224" spans="2:273" x14ac:dyDescent="0.25">
      <c r="B224" s="2">
        <v>197</v>
      </c>
      <c r="C224" s="37">
        <v>67.185000000000002</v>
      </c>
      <c r="D224" s="37">
        <v>66.031999999999996</v>
      </c>
      <c r="E224" s="37">
        <v>64.840999999999994</v>
      </c>
      <c r="F224" s="37">
        <v>61.951999999999998</v>
      </c>
      <c r="G224" s="37">
        <v>60.71</v>
      </c>
      <c r="H224" s="37">
        <v>59.081000000000003</v>
      </c>
      <c r="I224" s="37">
        <v>59.164000000000001</v>
      </c>
      <c r="J224" s="37">
        <v>56.148000000000003</v>
      </c>
      <c r="K224" s="37">
        <v>56.491999999999997</v>
      </c>
      <c r="L224" s="37">
        <v>58.508000000000003</v>
      </c>
      <c r="M224" s="37">
        <v>57.115000000000002</v>
      </c>
      <c r="N224" s="37">
        <v>58.412999999999997</v>
      </c>
      <c r="O224" s="37">
        <v>60.27</v>
      </c>
      <c r="P224" s="37">
        <v>64.316999999999993</v>
      </c>
      <c r="Q224" s="37">
        <v>64.75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63.615355541998859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1.1346444580011408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63.615355541998859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64.75</v>
      </c>
      <c r="DK224" s="2">
        <f t="shared" si="268"/>
        <v>97.129817124735737</v>
      </c>
      <c r="DL224" s="2">
        <f t="shared" si="268"/>
        <v>100.93835548172757</v>
      </c>
      <c r="DM224" s="2">
        <f t="shared" si="268"/>
        <v>89.440794019933577</v>
      </c>
      <c r="DN224" s="2">
        <f t="shared" si="268"/>
        <v>92.869486913540243</v>
      </c>
      <c r="DO224" s="2">
        <f t="shared" si="268"/>
        <v>84.189742268319691</v>
      </c>
      <c r="DP224" s="2">
        <f t="shared" si="268"/>
        <v>25.600398402451049</v>
      </c>
      <c r="DQ224" s="2">
        <f t="shared" si="268"/>
        <v>42.702814757614732</v>
      </c>
      <c r="DR224" s="2">
        <f t="shared" si="268"/>
        <v>107.99878576195772</v>
      </c>
      <c r="DS224" s="2">
        <f t="shared" si="268"/>
        <v>81.356020689655153</v>
      </c>
      <c r="DT224" s="2">
        <f t="shared" si="268"/>
        <v>76.080304338153468</v>
      </c>
      <c r="DU224" s="2">
        <f t="shared" si="268"/>
        <v>52.259553925353934</v>
      </c>
      <c r="DV224" s="2">
        <f t="shared" si="268"/>
        <v>81.458098916730535</v>
      </c>
      <c r="DW224" s="2">
        <f t="shared" si="268"/>
        <v>113.72766613508443</v>
      </c>
      <c r="DX224" s="2">
        <f t="shared" si="268"/>
        <v>88.409875847275885</v>
      </c>
      <c r="DY224" s="2">
        <f t="shared" si="268"/>
        <v>129.78287697441598</v>
      </c>
      <c r="EA224" s="2">
        <f t="shared" si="240"/>
        <v>67.063423506366306</v>
      </c>
      <c r="EB224" s="2">
        <f t="shared" si="240"/>
        <v>60.130007709220436</v>
      </c>
      <c r="EC224" s="2">
        <f t="shared" si="240"/>
        <v>59.82292614633262</v>
      </c>
      <c r="ED224" s="2">
        <f t="shared" si="240"/>
        <v>61.883652612882116</v>
      </c>
      <c r="EE224" s="2">
        <f t="shared" si="240"/>
        <v>59.219873905892847</v>
      </c>
      <c r="EF224" s="2">
        <f t="shared" si="239"/>
        <v>59.196600908550707</v>
      </c>
      <c r="EG224" s="2">
        <f t="shared" si="239"/>
        <v>55.056595933241979</v>
      </c>
      <c r="EH224" s="2">
        <f t="shared" si="239"/>
        <v>47.351232614213188</v>
      </c>
      <c r="EI224" s="2">
        <f t="shared" si="239"/>
        <v>46.995396660953666</v>
      </c>
      <c r="EJ224" s="2">
        <f t="shared" si="239"/>
        <v>52.449363002396282</v>
      </c>
      <c r="EK224" s="2">
        <f t="shared" si="239"/>
        <v>52.76503979204994</v>
      </c>
      <c r="EL224" s="2">
        <f t="shared" si="239"/>
        <v>51.911994409255627</v>
      </c>
      <c r="EM224" s="2">
        <f t="shared" si="239"/>
        <v>54.775662001440729</v>
      </c>
      <c r="EN224" s="2">
        <f t="shared" si="239"/>
        <v>61.162460909166413</v>
      </c>
      <c r="EO224" s="2">
        <f t="shared" si="239"/>
        <v>65.602264906075547</v>
      </c>
      <c r="EQ224" s="2">
        <f t="shared" si="269"/>
        <v>67.006386042919388</v>
      </c>
      <c r="ER224" s="2">
        <f t="shared" si="269"/>
        <v>63.888069072735647</v>
      </c>
      <c r="ES224" s="2">
        <f t="shared" si="269"/>
        <v>61.87329850998573</v>
      </c>
      <c r="ET224" s="2">
        <f t="shared" si="269"/>
        <v>61.26246860888665</v>
      </c>
      <c r="EU224" s="2">
        <f t="shared" si="269"/>
        <v>59.232315620681618</v>
      </c>
      <c r="EV224" s="2">
        <f t="shared" si="269"/>
        <v>58.449755398337729</v>
      </c>
      <c r="EW224" s="2">
        <f t="shared" si="269"/>
        <v>56.396001394998933</v>
      </c>
      <c r="EX224" s="2">
        <f t="shared" si="269"/>
        <v>51.285619750407747</v>
      </c>
      <c r="EY224" s="2">
        <f t="shared" si="269"/>
        <v>49.96465804821819</v>
      </c>
      <c r="EZ224" s="2">
        <f t="shared" si="269"/>
        <v>53.811271955356958</v>
      </c>
      <c r="FA224" s="2">
        <f t="shared" si="269"/>
        <v>55.882909791007151</v>
      </c>
      <c r="FB224" s="2">
        <f t="shared" si="269"/>
        <v>54.757572985484501</v>
      </c>
      <c r="FC224" s="2">
        <f t="shared" si="269"/>
        <v>58.32286562088737</v>
      </c>
      <c r="FD224" s="2">
        <f t="shared" si="269"/>
        <v>61.296534781872644</v>
      </c>
      <c r="FE224" s="2">
        <f t="shared" si="269"/>
        <v>63.540584250334305</v>
      </c>
      <c r="FG224" s="2">
        <f t="shared" si="270"/>
        <v>0.99999922561304111</v>
      </c>
      <c r="FH224" s="2">
        <f t="shared" si="270"/>
        <v>0.99999928974840491</v>
      </c>
      <c r="FI224" s="2">
        <f t="shared" si="270"/>
        <v>0.99999929991857472</v>
      </c>
      <c r="FJ224" s="2">
        <f t="shared" si="270"/>
        <v>0.99999920613904891</v>
      </c>
      <c r="FK224" s="2">
        <f t="shared" si="270"/>
        <v>0.99999919873744125</v>
      </c>
      <c r="FL224" s="2">
        <f t="shared" si="270"/>
        <v>0.99999912735153129</v>
      </c>
      <c r="FM224" s="2">
        <f t="shared" si="270"/>
        <v>0.99999899694125982</v>
      </c>
      <c r="FN224" s="2">
        <f t="shared" si="270"/>
        <v>0.99999888412709503</v>
      </c>
      <c r="FO224" s="2">
        <f t="shared" si="270"/>
        <v>0.99999880860064694</v>
      </c>
      <c r="FP224" s="2">
        <f t="shared" si="270"/>
        <v>0.99999884595251254</v>
      </c>
      <c r="FQ224" s="2">
        <f t="shared" si="270"/>
        <v>0.99999900337847636</v>
      </c>
      <c r="FR224" s="2">
        <f t="shared" si="270"/>
        <v>0.99999903581305793</v>
      </c>
      <c r="FS224" s="2">
        <f t="shared" si="270"/>
        <v>0.9999991013206746</v>
      </c>
      <c r="FT224" s="2">
        <f t="shared" si="270"/>
        <v>0.99999899785135093</v>
      </c>
      <c r="FU224" s="2">
        <f t="shared" si="270"/>
        <v>0.99999886838336016</v>
      </c>
      <c r="FW224" s="2">
        <f t="shared" si="260"/>
        <v>0.97968797768074534</v>
      </c>
      <c r="FX224" s="2">
        <f t="shared" si="260"/>
        <v>0.9832170436994887</v>
      </c>
      <c r="FY224" s="2">
        <f t="shared" si="260"/>
        <v>0.9826400299404725</v>
      </c>
      <c r="FZ224" s="2">
        <f t="shared" si="260"/>
        <v>0.98162668926194374</v>
      </c>
      <c r="GA224" s="2">
        <f t="shared" si="260"/>
        <v>0.98168816390482283</v>
      </c>
      <c r="GB224" s="2">
        <f t="shared" si="260"/>
        <v>0.97973580811975136</v>
      </c>
      <c r="GC224" s="2">
        <f t="shared" si="260"/>
        <v>0.97981268232047691</v>
      </c>
      <c r="GD224" s="2">
        <f t="shared" si="260"/>
        <v>0.98223603954549343</v>
      </c>
      <c r="GE224" s="2">
        <f t="shared" si="260"/>
        <v>0.98296134406287039</v>
      </c>
      <c r="GF224" s="2">
        <f t="shared" si="260"/>
        <v>0.98256707760181095</v>
      </c>
      <c r="GG224" s="2">
        <f t="shared" si="260"/>
        <v>0.98218449040354461</v>
      </c>
      <c r="GH224" s="2">
        <f t="shared" si="260"/>
        <v>0.98161812996628839</v>
      </c>
      <c r="GI224" s="2">
        <f t="shared" si="260"/>
        <v>0.98003978332714425</v>
      </c>
      <c r="GJ224" s="2">
        <f t="shared" si="260"/>
        <v>0.97215196238227841</v>
      </c>
      <c r="GK224" s="2">
        <f t="shared" si="260"/>
        <v>0.96376807261203812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3.9102713644439292E-231</v>
      </c>
      <c r="GT224" s="86">
        <f t="shared" si="261"/>
        <v>7.4968524630718772E-40</v>
      </c>
      <c r="GU224" s="86">
        <f t="shared" si="261"/>
        <v>1.7390304355114743E-64</v>
      </c>
      <c r="GV224" s="86">
        <f t="shared" si="261"/>
        <v>7.1841863109934637E-97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1.208612991307355E-284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1.4204934372580565E-83</v>
      </c>
      <c r="HK224" s="86">
        <f t="shared" si="241"/>
        <v>1.8296280037730051E-80</v>
      </c>
      <c r="HL224" s="86">
        <f t="shared" si="241"/>
        <v>1.6748630150677595E-242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2.6164610402910645E-96</v>
      </c>
      <c r="HT224" s="86">
        <f t="shared" si="262"/>
        <v>8.1741834288604501E-98</v>
      </c>
      <c r="HU224" s="86">
        <f t="shared" si="262"/>
        <v>3.1859477021324281E-105</v>
      </c>
      <c r="HV224" s="86">
        <f t="shared" si="262"/>
        <v>4.3427751430402443E-101</v>
      </c>
      <c r="HW224" s="86">
        <f t="shared" si="262"/>
        <v>4.6922030747473372E-113</v>
      </c>
      <c r="HX224" s="86">
        <f t="shared" si="262"/>
        <v>1.4991242189122333E-136</v>
      </c>
      <c r="HY224" s="86">
        <f t="shared" si="262"/>
        <v>8.2853563552995807E-109</v>
      </c>
      <c r="HZ224" s="86">
        <f t="shared" si="262"/>
        <v>2.1744013686484432E-199</v>
      </c>
      <c r="IA224" s="86">
        <f t="shared" si="262"/>
        <v>7.7820727427541102E-215</v>
      </c>
      <c r="IB224" s="86">
        <f t="shared" si="262"/>
        <v>1.7580862370795495E-169</v>
      </c>
      <c r="IC224" s="86">
        <f t="shared" si="262"/>
        <v>1.3678865117426117E-129</v>
      </c>
      <c r="ID224" s="86">
        <f t="shared" si="262"/>
        <v>3.3807854285025066E-141</v>
      </c>
      <c r="IE224" s="86">
        <f t="shared" si="262"/>
        <v>7.1937277080744759E-116</v>
      </c>
      <c r="IF224" s="86">
        <f t="shared" si="262"/>
        <v>1.8020822272572198E-134</v>
      </c>
      <c r="IG224" s="86">
        <f t="shared" si="262"/>
        <v>3.5390760101003003E-118</v>
      </c>
      <c r="II224" s="86">
        <f t="shared" si="263"/>
        <v>3.3284659563755466E-6</v>
      </c>
      <c r="IJ224" s="86">
        <f t="shared" si="263"/>
        <v>1.6640967626288997E-6</v>
      </c>
      <c r="IK224" s="86">
        <f t="shared" si="263"/>
        <v>7.5712626954770158E-7</v>
      </c>
      <c r="IL224" s="86">
        <f t="shared" si="263"/>
        <v>1.3397449745928315E-6</v>
      </c>
      <c r="IM224" s="86">
        <f t="shared" si="263"/>
        <v>3.7794435069053843E-7</v>
      </c>
      <c r="IN224" s="86">
        <f t="shared" si="263"/>
        <v>5.7518322435508458E-8</v>
      </c>
      <c r="IO224" s="86">
        <f t="shared" si="263"/>
        <v>9.1812409567530263E-7</v>
      </c>
      <c r="IP224" s="86">
        <f t="shared" si="263"/>
        <v>1.2544181915012136E-11</v>
      </c>
      <c r="IQ224" s="86">
        <f t="shared" si="263"/>
        <v>1.4860133072639018E-12</v>
      </c>
      <c r="IR224" s="86">
        <f t="shared" si="263"/>
        <v>4.3024020199611164E-10</v>
      </c>
      <c r="IS224" s="86">
        <f t="shared" si="263"/>
        <v>4.7373751861486811E-8</v>
      </c>
      <c r="IT224" s="86">
        <f t="shared" si="263"/>
        <v>1.2190814847513733E-8</v>
      </c>
      <c r="IU224" s="86">
        <f t="shared" si="263"/>
        <v>3.0852726204098596E-7</v>
      </c>
      <c r="IV224" s="86">
        <f t="shared" si="263"/>
        <v>2.498129302957297E-9</v>
      </c>
      <c r="IW224" s="86">
        <f t="shared" si="263"/>
        <v>7.1395041000130915E-40</v>
      </c>
      <c r="IY224" s="86">
        <f t="shared" si="264"/>
        <v>3.3284659563755466E-6</v>
      </c>
      <c r="IZ224" s="86">
        <f t="shared" si="264"/>
        <v>1.6640967626288997E-6</v>
      </c>
      <c r="JA224" s="86">
        <f t="shared" si="264"/>
        <v>7.5712626954770158E-7</v>
      </c>
      <c r="JB224" s="86">
        <f t="shared" si="264"/>
        <v>1.3397449745928315E-6</v>
      </c>
      <c r="JC224" s="86">
        <f t="shared" si="264"/>
        <v>3.7794435069053843E-7</v>
      </c>
      <c r="JD224" s="86">
        <f t="shared" si="264"/>
        <v>5.7518322435508458E-8</v>
      </c>
      <c r="JE224" s="86">
        <f t="shared" si="264"/>
        <v>9.1812409567530263E-7</v>
      </c>
      <c r="JF224" s="86">
        <f t="shared" si="264"/>
        <v>1.2544181915012136E-11</v>
      </c>
      <c r="JG224" s="86">
        <f t="shared" si="264"/>
        <v>1.4860133072639018E-12</v>
      </c>
      <c r="JH224" s="86">
        <f t="shared" si="264"/>
        <v>4.3024020199611164E-10</v>
      </c>
      <c r="JI224" s="86">
        <f t="shared" si="264"/>
        <v>4.7373751861486811E-8</v>
      </c>
      <c r="JJ224" s="86">
        <f t="shared" si="264"/>
        <v>1.2190814847513733E-8</v>
      </c>
      <c r="JK224" s="86">
        <f t="shared" si="264"/>
        <v>3.0852726204098596E-7</v>
      </c>
      <c r="JL224" s="86">
        <f t="shared" si="264"/>
        <v>2.498129302957297E-9</v>
      </c>
      <c r="JM224" s="86">
        <f t="shared" si="264"/>
        <v>7.1395041000130915E-40</v>
      </c>
    </row>
    <row r="225" spans="1:273" x14ac:dyDescent="0.25">
      <c r="B225" s="2">
        <v>198</v>
      </c>
      <c r="C225" s="37">
        <v>67.221999999999994</v>
      </c>
      <c r="D225" s="37">
        <v>65.840999999999994</v>
      </c>
      <c r="E225" s="37">
        <v>64.475999999999999</v>
      </c>
      <c r="F225" s="37">
        <v>62.661000000000001</v>
      </c>
      <c r="G225" s="37">
        <v>60.177</v>
      </c>
      <c r="H225" s="37">
        <v>59.258000000000003</v>
      </c>
      <c r="I225" s="37">
        <v>59.524999999999999</v>
      </c>
      <c r="J225" s="37">
        <v>55.311</v>
      </c>
      <c r="K225" s="37">
        <v>56.18</v>
      </c>
      <c r="L225" s="37">
        <v>57.606999999999999</v>
      </c>
      <c r="M225" s="37">
        <v>57.048999999999999</v>
      </c>
      <c r="N225" s="37">
        <v>58.508000000000003</v>
      </c>
      <c r="O225" s="37">
        <v>60.19</v>
      </c>
      <c r="P225" s="37">
        <v>63.067</v>
      </c>
      <c r="Q225" s="37">
        <v>64.433000000000007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63.467299315391351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0.96570068460865599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63.467299315391351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64.433000000000007</v>
      </c>
      <c r="DK225" s="2">
        <f t="shared" si="268"/>
        <v>97.188936877076415</v>
      </c>
      <c r="DL225" s="2">
        <f t="shared" si="268"/>
        <v>101.03136001208094</v>
      </c>
      <c r="DM225" s="2">
        <f t="shared" si="268"/>
        <v>89.480086982784684</v>
      </c>
      <c r="DN225" s="2">
        <f t="shared" si="268"/>
        <v>92.952740215541695</v>
      </c>
      <c r="DO225" s="2">
        <f t="shared" si="268"/>
        <v>84.219795505496592</v>
      </c>
      <c r="DP225" s="2">
        <f t="shared" si="268"/>
        <v>25.27360925703033</v>
      </c>
      <c r="DQ225" s="2">
        <f t="shared" si="268"/>
        <v>42.451187215787186</v>
      </c>
      <c r="DR225" s="2">
        <f t="shared" si="268"/>
        <v>108.1518938820912</v>
      </c>
      <c r="DS225" s="2">
        <f t="shared" si="268"/>
        <v>81.353820689655151</v>
      </c>
      <c r="DT225" s="2">
        <f t="shared" si="268"/>
        <v>76.042399777530548</v>
      </c>
      <c r="DU225" s="2">
        <f t="shared" si="268"/>
        <v>52.082168983268993</v>
      </c>
      <c r="DV225" s="2">
        <f t="shared" si="268"/>
        <v>81.462134588029357</v>
      </c>
      <c r="DW225" s="2">
        <f t="shared" si="268"/>
        <v>113.92283649155722</v>
      </c>
      <c r="DX225" s="2">
        <f t="shared" si="268"/>
        <v>88.439129643929675</v>
      </c>
      <c r="DY225" s="2">
        <f t="shared" si="268"/>
        <v>130.07705494994434</v>
      </c>
      <c r="EA225" s="2">
        <f t="shared" si="240"/>
        <v>66.996526122848749</v>
      </c>
      <c r="EB225" s="2">
        <f t="shared" si="240"/>
        <v>59.997294508919865</v>
      </c>
      <c r="EC225" s="2">
        <f t="shared" si="240"/>
        <v>59.710027511983341</v>
      </c>
      <c r="ED225" s="2">
        <f t="shared" si="240"/>
        <v>61.812928727680656</v>
      </c>
      <c r="EE225" s="2">
        <f t="shared" si="240"/>
        <v>59.130837026816081</v>
      </c>
      <c r="EF225" s="2">
        <f t="shared" si="239"/>
        <v>59.129136694715434</v>
      </c>
      <c r="EG225" s="2">
        <f t="shared" si="239"/>
        <v>54.944106488005367</v>
      </c>
      <c r="EH225" s="2">
        <f t="shared" si="239"/>
        <v>47.146312309644657</v>
      </c>
      <c r="EI225" s="2">
        <f t="shared" si="239"/>
        <v>46.753498806390404</v>
      </c>
      <c r="EJ225" s="2">
        <f t="shared" si="239"/>
        <v>52.260154993710323</v>
      </c>
      <c r="EK225" s="2">
        <f t="shared" si="239"/>
        <v>52.557384247644521</v>
      </c>
      <c r="EL225" s="2">
        <f t="shared" si="239"/>
        <v>51.736719708586548</v>
      </c>
      <c r="EM225" s="2">
        <f t="shared" si="239"/>
        <v>54.624575444838115</v>
      </c>
      <c r="EN225" s="2">
        <f t="shared" si="239"/>
        <v>61.026465972702866</v>
      </c>
      <c r="EO225" s="2">
        <f t="shared" si="239"/>
        <v>65.480779269784819</v>
      </c>
      <c r="EQ225" s="2">
        <f t="shared" si="269"/>
        <v>66.938809683542132</v>
      </c>
      <c r="ER225" s="2">
        <f t="shared" si="269"/>
        <v>63.799654783227112</v>
      </c>
      <c r="ES225" s="2">
        <f t="shared" si="269"/>
        <v>61.784504375204804</v>
      </c>
      <c r="ET225" s="2">
        <f t="shared" si="269"/>
        <v>61.184481320572502</v>
      </c>
      <c r="EU225" s="2">
        <f t="shared" si="269"/>
        <v>59.143427697347832</v>
      </c>
      <c r="EV225" s="2">
        <f t="shared" si="269"/>
        <v>58.373447899768294</v>
      </c>
      <c r="EW225" s="2">
        <f t="shared" si="269"/>
        <v>56.299259011889376</v>
      </c>
      <c r="EX225" s="2">
        <f t="shared" si="269"/>
        <v>51.13077636355473</v>
      </c>
      <c r="EY225" s="2">
        <f t="shared" si="269"/>
        <v>49.76064471194212</v>
      </c>
      <c r="EZ225" s="2">
        <f t="shared" si="269"/>
        <v>53.638465861533625</v>
      </c>
      <c r="FA225" s="2">
        <f t="shared" si="269"/>
        <v>55.71132085096842</v>
      </c>
      <c r="FB225" s="2">
        <f t="shared" si="269"/>
        <v>54.614331074933716</v>
      </c>
      <c r="FC225" s="2">
        <f t="shared" si="269"/>
        <v>58.213111006972198</v>
      </c>
      <c r="FD225" s="2">
        <f t="shared" si="269"/>
        <v>61.162090386145465</v>
      </c>
      <c r="FE225" s="2">
        <f t="shared" si="269"/>
        <v>63.398195858699978</v>
      </c>
      <c r="FG225" s="2">
        <f t="shared" si="270"/>
        <v>0.99999929375065144</v>
      </c>
      <c r="FH225" s="2">
        <f t="shared" si="270"/>
        <v>0.99999935224280612</v>
      </c>
      <c r="FI225" s="2">
        <f t="shared" si="270"/>
        <v>0.99999936151811231</v>
      </c>
      <c r="FJ225" s="2">
        <f t="shared" si="270"/>
        <v>0.99999927599015703</v>
      </c>
      <c r="FK225" s="2">
        <f t="shared" si="270"/>
        <v>0.99999926923980975</v>
      </c>
      <c r="FL225" s="2">
        <f t="shared" si="270"/>
        <v>0.99999920413507648</v>
      </c>
      <c r="FM225" s="2">
        <f t="shared" si="270"/>
        <v>0.99999908519947578</v>
      </c>
      <c r="FN225" s="2">
        <f t="shared" si="270"/>
        <v>0.99999898231171547</v>
      </c>
      <c r="FO225" s="2">
        <f t="shared" si="270"/>
        <v>0.99999891343076208</v>
      </c>
      <c r="FP225" s="2">
        <f t="shared" si="270"/>
        <v>0.99999894749607543</v>
      </c>
      <c r="FQ225" s="2">
        <f t="shared" si="270"/>
        <v>0.99999909107028795</v>
      </c>
      <c r="FR225" s="2">
        <f t="shared" si="270"/>
        <v>0.99999912065098306</v>
      </c>
      <c r="FS225" s="2">
        <f t="shared" si="270"/>
        <v>0.9999991803946493</v>
      </c>
      <c r="FT225" s="2">
        <f t="shared" si="270"/>
        <v>0.99999908602948873</v>
      </c>
      <c r="FU225" s="2">
        <f t="shared" si="270"/>
        <v>0.99999896795325571</v>
      </c>
      <c r="FW225" s="2">
        <f t="shared" si="260"/>
        <v>0.98144204800239543</v>
      </c>
      <c r="FX225" s="2">
        <f t="shared" si="260"/>
        <v>0.98467112550896807</v>
      </c>
      <c r="FY225" s="2">
        <f t="shared" si="260"/>
        <v>0.98414329819415047</v>
      </c>
      <c r="FZ225" s="2">
        <f t="shared" si="260"/>
        <v>0.9832162078977783</v>
      </c>
      <c r="GA225" s="2">
        <f t="shared" si="260"/>
        <v>0.98327245485119164</v>
      </c>
      <c r="GB225" s="2">
        <f t="shared" si="260"/>
        <v>0.98148582604100054</v>
      </c>
      <c r="GC225" s="2">
        <f t="shared" si="260"/>
        <v>0.98155618635556019</v>
      </c>
      <c r="GD225" s="2">
        <f t="shared" si="260"/>
        <v>0.98377371324574203</v>
      </c>
      <c r="GE225" s="2">
        <f t="shared" si="260"/>
        <v>0.98443722912608511</v>
      </c>
      <c r="GF225" s="2">
        <f t="shared" si="260"/>
        <v>0.98407656071696326</v>
      </c>
      <c r="GG225" s="2">
        <f t="shared" si="260"/>
        <v>0.98372655234279127</v>
      </c>
      <c r="GH225" s="2">
        <f t="shared" si="260"/>
        <v>0.98320837642039272</v>
      </c>
      <c r="GI225" s="2">
        <f t="shared" si="260"/>
        <v>0.98176403853461713</v>
      </c>
      <c r="GJ225" s="2">
        <f t="shared" si="260"/>
        <v>0.97453990231238152</v>
      </c>
      <c r="GK225" s="2">
        <f t="shared" si="260"/>
        <v>0.96685040803268607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1.3770046208919943E-234</v>
      </c>
      <c r="GT225" s="86">
        <f t="shared" si="261"/>
        <v>2.0324453061843602E-40</v>
      </c>
      <c r="GU225" s="86">
        <f t="shared" si="261"/>
        <v>2.0262972959243247E-65</v>
      </c>
      <c r="GV225" s="86">
        <f t="shared" si="261"/>
        <v>2.7674818100858429E-98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7.533709852713934E-290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4.7751866545464266E-85</v>
      </c>
      <c r="HK225" s="86">
        <f t="shared" si="241"/>
        <v>7.048434236026316E-82</v>
      </c>
      <c r="HL225" s="86">
        <f t="shared" si="241"/>
        <v>7.423622810668162E-247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5.3923267517595752E-99</v>
      </c>
      <c r="HT225" s="86">
        <f t="shared" si="262"/>
        <v>1.8067499462278836E-100</v>
      </c>
      <c r="HU225" s="86">
        <f t="shared" si="262"/>
        <v>4.3010593199965202E-108</v>
      </c>
      <c r="HV225" s="86">
        <f t="shared" si="262"/>
        <v>7.0733933249290022E-104</v>
      </c>
      <c r="HW225" s="86">
        <f t="shared" si="262"/>
        <v>3.7420429807037361E-116</v>
      </c>
      <c r="HX225" s="86">
        <f t="shared" si="262"/>
        <v>2.7365787865262565E-140</v>
      </c>
      <c r="HY225" s="86">
        <f t="shared" si="262"/>
        <v>8.0665018357769802E-112</v>
      </c>
      <c r="HZ225" s="86">
        <f t="shared" si="262"/>
        <v>7.5223960152273104E-205</v>
      </c>
      <c r="IA225" s="86">
        <f t="shared" si="262"/>
        <v>1.0719485733665011E-220</v>
      </c>
      <c r="IB225" s="86">
        <f t="shared" si="262"/>
        <v>4.2717126997928496E-174</v>
      </c>
      <c r="IC225" s="86">
        <f t="shared" si="262"/>
        <v>3.9073733963658663E-133</v>
      </c>
      <c r="ID225" s="86">
        <f t="shared" si="262"/>
        <v>4.3300291489901038E-145</v>
      </c>
      <c r="IE225" s="86">
        <f t="shared" si="262"/>
        <v>4.2110183346082193E-119</v>
      </c>
      <c r="IF225" s="86">
        <f t="shared" si="262"/>
        <v>2.2290278951912797E-138</v>
      </c>
      <c r="IG225" s="86">
        <f t="shared" si="262"/>
        <v>1.0880530542261688E-121</v>
      </c>
      <c r="II225" s="86">
        <f t="shared" si="263"/>
        <v>1.9367366227972415E-6</v>
      </c>
      <c r="IJ225" s="86">
        <f t="shared" si="263"/>
        <v>9.6403025757233674E-7</v>
      </c>
      <c r="IK225" s="86">
        <f t="shared" si="263"/>
        <v>4.2151252309022485E-7</v>
      </c>
      <c r="IL225" s="86">
        <f t="shared" si="263"/>
        <v>7.5880983306858704E-7</v>
      </c>
      <c r="IM225" s="86">
        <f t="shared" si="263"/>
        <v>2.0226266889561254E-7</v>
      </c>
      <c r="IN225" s="86">
        <f t="shared" si="263"/>
        <v>2.772746730078724E-8</v>
      </c>
      <c r="IO225" s="86">
        <f t="shared" si="263"/>
        <v>5.0377830762532941E-7</v>
      </c>
      <c r="IP225" s="86">
        <f t="shared" si="263"/>
        <v>4.2298225939912321E-12</v>
      </c>
      <c r="IQ225" s="86">
        <f t="shared" si="263"/>
        <v>4.6040707061002888E-13</v>
      </c>
      <c r="IR225" s="86">
        <f t="shared" si="263"/>
        <v>1.7111726794202798E-10</v>
      </c>
      <c r="IS225" s="86">
        <f t="shared" si="263"/>
        <v>2.3191396584365198E-8</v>
      </c>
      <c r="IT225" s="86">
        <f t="shared" si="263"/>
        <v>5.5778537877882177E-9</v>
      </c>
      <c r="IU225" s="86">
        <f t="shared" si="263"/>
        <v>1.6125246902978303E-7</v>
      </c>
      <c r="IV225" s="86">
        <f t="shared" si="263"/>
        <v>9.5875341212009298E-10</v>
      </c>
      <c r="IW225" s="86">
        <f t="shared" si="263"/>
        <v>4.8150611705090366E-42</v>
      </c>
      <c r="IY225" s="86">
        <f t="shared" si="264"/>
        <v>1.9367366227972415E-6</v>
      </c>
      <c r="IZ225" s="86">
        <f t="shared" si="264"/>
        <v>9.6403025757233674E-7</v>
      </c>
      <c r="JA225" s="86">
        <f t="shared" si="264"/>
        <v>4.2151252309022485E-7</v>
      </c>
      <c r="JB225" s="86">
        <f t="shared" si="264"/>
        <v>7.5880983306858704E-7</v>
      </c>
      <c r="JC225" s="86">
        <f t="shared" si="264"/>
        <v>2.0226266889561254E-7</v>
      </c>
      <c r="JD225" s="86">
        <f t="shared" si="264"/>
        <v>2.772746730078724E-8</v>
      </c>
      <c r="JE225" s="86">
        <f t="shared" si="264"/>
        <v>5.0377830762532941E-7</v>
      </c>
      <c r="JF225" s="86">
        <f t="shared" si="264"/>
        <v>4.2298225939912321E-12</v>
      </c>
      <c r="JG225" s="86">
        <f t="shared" si="264"/>
        <v>4.6040707061002888E-13</v>
      </c>
      <c r="JH225" s="86">
        <f t="shared" si="264"/>
        <v>1.7111726794202798E-10</v>
      </c>
      <c r="JI225" s="86">
        <f t="shared" si="264"/>
        <v>2.3191396584365198E-8</v>
      </c>
      <c r="JJ225" s="86">
        <f t="shared" si="264"/>
        <v>5.5778537877882177E-9</v>
      </c>
      <c r="JK225" s="86">
        <f t="shared" si="264"/>
        <v>1.6125246902978303E-7</v>
      </c>
      <c r="JL225" s="86">
        <f t="shared" si="264"/>
        <v>9.5875341212009298E-10</v>
      </c>
      <c r="JM225" s="86">
        <f t="shared" si="264"/>
        <v>4.8150611705090366E-42</v>
      </c>
    </row>
    <row r="226" spans="1:273" x14ac:dyDescent="0.25">
      <c r="B226" s="2">
        <v>199</v>
      </c>
      <c r="C226" s="37">
        <v>67.480999999999995</v>
      </c>
      <c r="D226" s="37">
        <v>65.602999999999994</v>
      </c>
      <c r="E226" s="37">
        <v>65.159000000000006</v>
      </c>
      <c r="F226" s="37">
        <v>61.823</v>
      </c>
      <c r="G226" s="37">
        <v>60.79</v>
      </c>
      <c r="H226" s="37">
        <v>59.564999999999998</v>
      </c>
      <c r="I226" s="37">
        <v>59.475000000000001</v>
      </c>
      <c r="J226" s="37">
        <v>57.082000000000001</v>
      </c>
      <c r="K226" s="37">
        <v>54.622999999999998</v>
      </c>
      <c r="L226" s="37">
        <v>57.475000000000001</v>
      </c>
      <c r="M226" s="37">
        <v>57.540999999999997</v>
      </c>
      <c r="N226" s="37">
        <v>58.317</v>
      </c>
      <c r="O226" s="37">
        <v>60.317</v>
      </c>
      <c r="P226" s="37">
        <v>62.517000000000003</v>
      </c>
      <c r="Q226" s="37">
        <v>64.617000000000004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63.319648943040676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1.2973510569593287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63.319648943040676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64.617000000000004</v>
      </c>
      <c r="DK226" s="2">
        <f t="shared" si="268"/>
        <v>97.248056629417093</v>
      </c>
      <c r="DL226" s="2">
        <f t="shared" si="268"/>
        <v>101.12436454243431</v>
      </c>
      <c r="DM226" s="2">
        <f t="shared" si="268"/>
        <v>89.519379945635791</v>
      </c>
      <c r="DN226" s="2">
        <f t="shared" si="268"/>
        <v>93.035993517543162</v>
      </c>
      <c r="DO226" s="2">
        <f t="shared" si="268"/>
        <v>84.249848742673478</v>
      </c>
      <c r="DP226" s="2">
        <f t="shared" si="268"/>
        <v>24.946820111609597</v>
      </c>
      <c r="DQ226" s="2">
        <f t="shared" si="268"/>
        <v>42.199559673959648</v>
      </c>
      <c r="DR226" s="2">
        <f t="shared" si="268"/>
        <v>108.30500200222468</v>
      </c>
      <c r="DS226" s="2">
        <f t="shared" si="268"/>
        <v>81.351620689655149</v>
      </c>
      <c r="DT226" s="2">
        <f t="shared" si="268"/>
        <v>76.004495216907628</v>
      </c>
      <c r="DU226" s="2">
        <f t="shared" si="268"/>
        <v>51.904784041184051</v>
      </c>
      <c r="DV226" s="2">
        <f t="shared" si="268"/>
        <v>81.466170259328194</v>
      </c>
      <c r="DW226" s="2">
        <f t="shared" si="268"/>
        <v>114.11800684803001</v>
      </c>
      <c r="DX226" s="2">
        <f t="shared" si="268"/>
        <v>88.46838344058348</v>
      </c>
      <c r="DY226" s="2">
        <f t="shared" si="268"/>
        <v>130.37123292547273</v>
      </c>
      <c r="EA226" s="2">
        <f t="shared" si="240"/>
        <v>66.929628739331179</v>
      </c>
      <c r="EB226" s="2">
        <f t="shared" si="240"/>
        <v>59.864581308619286</v>
      </c>
      <c r="EC226" s="2">
        <f t="shared" si="240"/>
        <v>59.597128877634063</v>
      </c>
      <c r="ED226" s="2">
        <f t="shared" si="240"/>
        <v>61.742204842479204</v>
      </c>
      <c r="EE226" s="2">
        <f t="shared" si="240"/>
        <v>59.041800147739309</v>
      </c>
      <c r="EF226" s="2">
        <f t="shared" si="239"/>
        <v>59.061672480880162</v>
      </c>
      <c r="EG226" s="2">
        <f t="shared" si="239"/>
        <v>54.831617042768755</v>
      </c>
      <c r="EH226" s="2">
        <f t="shared" si="239"/>
        <v>46.941392005076132</v>
      </c>
      <c r="EI226" s="2">
        <f t="shared" si="239"/>
        <v>46.511600951827141</v>
      </c>
      <c r="EJ226" s="2">
        <f t="shared" si="239"/>
        <v>52.070946985024356</v>
      </c>
      <c r="EK226" s="2">
        <f t="shared" si="239"/>
        <v>52.349728703239101</v>
      </c>
      <c r="EL226" s="2">
        <f t="shared" si="239"/>
        <v>51.561445007917477</v>
      </c>
      <c r="EM226" s="2">
        <f t="shared" si="239"/>
        <v>54.473488888235494</v>
      </c>
      <c r="EN226" s="2">
        <f t="shared" si="239"/>
        <v>60.890471036239305</v>
      </c>
      <c r="EO226" s="2">
        <f t="shared" si="239"/>
        <v>65.359293633494076</v>
      </c>
      <c r="EQ226" s="2">
        <f t="shared" si="269"/>
        <v>66.871233324164891</v>
      </c>
      <c r="ER226" s="2">
        <f t="shared" si="269"/>
        <v>63.711240493718584</v>
      </c>
      <c r="ES226" s="2">
        <f t="shared" si="269"/>
        <v>61.695710240423878</v>
      </c>
      <c r="ET226" s="2">
        <f t="shared" si="269"/>
        <v>61.106494032258354</v>
      </c>
      <c r="EU226" s="2">
        <f t="shared" si="269"/>
        <v>59.054539774014046</v>
      </c>
      <c r="EV226" s="2">
        <f t="shared" si="269"/>
        <v>58.297140401198867</v>
      </c>
      <c r="EW226" s="2">
        <f t="shared" si="269"/>
        <v>56.202516628779819</v>
      </c>
      <c r="EX226" s="2">
        <f t="shared" si="269"/>
        <v>50.975932976701721</v>
      </c>
      <c r="EY226" s="2">
        <f t="shared" si="269"/>
        <v>49.556631375666043</v>
      </c>
      <c r="EZ226" s="2">
        <f t="shared" si="269"/>
        <v>53.465659767710292</v>
      </c>
      <c r="FA226" s="2">
        <f t="shared" si="269"/>
        <v>55.539731910929689</v>
      </c>
      <c r="FB226" s="2">
        <f t="shared" si="269"/>
        <v>54.471089164382931</v>
      </c>
      <c r="FC226" s="2">
        <f t="shared" si="269"/>
        <v>58.103356393057027</v>
      </c>
      <c r="FD226" s="2">
        <f t="shared" si="269"/>
        <v>61.027645990418293</v>
      </c>
      <c r="FE226" s="2">
        <f t="shared" si="269"/>
        <v>63.255807467065651</v>
      </c>
      <c r="FG226" s="2">
        <f t="shared" si="270"/>
        <v>0.99999935589289879</v>
      </c>
      <c r="FH226" s="2">
        <f t="shared" si="270"/>
        <v>0.99999940923838426</v>
      </c>
      <c r="FI226" s="2">
        <f t="shared" si="270"/>
        <v>0.99999941769756506</v>
      </c>
      <c r="FJ226" s="2">
        <f t="shared" si="270"/>
        <v>0.99999933969513344</v>
      </c>
      <c r="FK226" s="2">
        <f t="shared" si="270"/>
        <v>0.99999933353874271</v>
      </c>
      <c r="FL226" s="2">
        <f t="shared" si="270"/>
        <v>0.99999927416251233</v>
      </c>
      <c r="FM226" s="2">
        <f t="shared" si="270"/>
        <v>0.99999916569193892</v>
      </c>
      <c r="FN226" s="2">
        <f t="shared" si="270"/>
        <v>0.9999990718571703</v>
      </c>
      <c r="FO226" s="2">
        <f t="shared" si="270"/>
        <v>0.99999900903698258</v>
      </c>
      <c r="FP226" s="2">
        <f t="shared" si="270"/>
        <v>0.99999904010492335</v>
      </c>
      <c r="FQ226" s="2">
        <f t="shared" si="270"/>
        <v>0.99999917104618408</v>
      </c>
      <c r="FR226" s="2">
        <f t="shared" si="270"/>
        <v>0.99999919802410298</v>
      </c>
      <c r="FS226" s="2">
        <f t="shared" si="270"/>
        <v>0.99999925251098232</v>
      </c>
      <c r="FT226" s="2">
        <f t="shared" si="270"/>
        <v>0.99999916644891984</v>
      </c>
      <c r="FU226" s="2">
        <f t="shared" si="270"/>
        <v>0.99999905876209705</v>
      </c>
      <c r="FW226" s="2">
        <f t="shared" si="260"/>
        <v>0.98304726452358104</v>
      </c>
      <c r="FX226" s="2">
        <f t="shared" si="260"/>
        <v>0.98600101883603175</v>
      </c>
      <c r="FY226" s="2">
        <f t="shared" si="260"/>
        <v>0.98551831096512077</v>
      </c>
      <c r="FZ226" s="2">
        <f t="shared" si="260"/>
        <v>0.98467036099240857</v>
      </c>
      <c r="GA226" s="2">
        <f t="shared" si="260"/>
        <v>0.98472181041731766</v>
      </c>
      <c r="GB226" s="2">
        <f t="shared" si="260"/>
        <v>0.98308732112520258</v>
      </c>
      <c r="GC226" s="2">
        <f t="shared" si="260"/>
        <v>0.98315169967730565</v>
      </c>
      <c r="GD226" s="2">
        <f t="shared" si="260"/>
        <v>0.98518029194688816</v>
      </c>
      <c r="GE226" s="2">
        <f t="shared" si="260"/>
        <v>0.98578712179466021</v>
      </c>
      <c r="GF226" s="2">
        <f t="shared" si="260"/>
        <v>0.98545727510679404</v>
      </c>
      <c r="GG226" s="2">
        <f t="shared" si="260"/>
        <v>0.98513715743187613</v>
      </c>
      <c r="GH226" s="2">
        <f t="shared" si="260"/>
        <v>0.98466319745272579</v>
      </c>
      <c r="GI226" s="2">
        <f t="shared" si="260"/>
        <v>0.98334187640304005</v>
      </c>
      <c r="GJ226" s="2">
        <f t="shared" si="260"/>
        <v>0.97672798066630062</v>
      </c>
      <c r="GK226" s="2">
        <f t="shared" si="260"/>
        <v>0.96967877170216477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4.569522595933019E-238</v>
      </c>
      <c r="GT226" s="86">
        <f t="shared" si="261"/>
        <v>5.4578409591372484E-41</v>
      </c>
      <c r="GU226" s="86">
        <f t="shared" si="261"/>
        <v>2.3240229740487166E-66</v>
      </c>
      <c r="GV226" s="86">
        <f t="shared" si="261"/>
        <v>1.0408361369161692E-99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4.209977253747881E-295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1.5575345205798412E-86</v>
      </c>
      <c r="HK226" s="86">
        <f t="shared" si="241"/>
        <v>2.6380069204291063E-83</v>
      </c>
      <c r="HL226" s="86">
        <f t="shared" si="241"/>
        <v>3.0078273281990602E-251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1.0193438313522362E-101</v>
      </c>
      <c r="HT226" s="86">
        <f t="shared" si="262"/>
        <v>3.6748285592683996E-103</v>
      </c>
      <c r="HU226" s="86">
        <f t="shared" si="262"/>
        <v>5.3057588998580184E-111</v>
      </c>
      <c r="HV226" s="86">
        <f t="shared" si="262"/>
        <v>1.0543663030982166E-106</v>
      </c>
      <c r="HW226" s="86">
        <f t="shared" si="262"/>
        <v>2.7063853507748933E-119</v>
      </c>
      <c r="HX226" s="86">
        <f t="shared" si="262"/>
        <v>4.4412475114378749E-144</v>
      </c>
      <c r="HY226" s="86">
        <f t="shared" si="262"/>
        <v>7.1346127355400705E-115</v>
      </c>
      <c r="HZ226" s="86">
        <f t="shared" si="262"/>
        <v>2.1927261691210247E-210</v>
      </c>
      <c r="IA226" s="86">
        <f t="shared" si="262"/>
        <v>1.2296095076853049E-226</v>
      </c>
      <c r="IB226" s="86">
        <f t="shared" si="262"/>
        <v>8.9865892336032074E-179</v>
      </c>
      <c r="IC226" s="86">
        <f t="shared" si="262"/>
        <v>9.9845801526048102E-137</v>
      </c>
      <c r="ID226" s="86">
        <f t="shared" si="262"/>
        <v>4.9027980751345419E-149</v>
      </c>
      <c r="IE226" s="86">
        <f t="shared" si="262"/>
        <v>2.2220582170439641E-122</v>
      </c>
      <c r="IF226" s="86">
        <f t="shared" si="262"/>
        <v>2.4201136077602985E-142</v>
      </c>
      <c r="IG226" s="86">
        <f t="shared" si="262"/>
        <v>2.9669341372414418E-125</v>
      </c>
      <c r="II226" s="86">
        <f t="shared" si="263"/>
        <v>1.113740188307508E-6</v>
      </c>
      <c r="IJ226" s="86">
        <f t="shared" si="263"/>
        <v>5.5216980035906596E-7</v>
      </c>
      <c r="IK226" s="86">
        <f t="shared" si="263"/>
        <v>2.3179139523212659E-7</v>
      </c>
      <c r="IL226" s="86">
        <f t="shared" si="263"/>
        <v>4.246058658520167E-7</v>
      </c>
      <c r="IM226" s="86">
        <f t="shared" si="263"/>
        <v>1.0680491932357257E-7</v>
      </c>
      <c r="IN226" s="86">
        <f t="shared" si="263"/>
        <v>1.315224938507272E-8</v>
      </c>
      <c r="IO226" s="86">
        <f t="shared" si="263"/>
        <v>2.7282211568151776E-7</v>
      </c>
      <c r="IP226" s="86">
        <f t="shared" si="263"/>
        <v>1.3928313886481802E-12</v>
      </c>
      <c r="IQ226" s="86">
        <f t="shared" si="263"/>
        <v>1.3907114230885019E-13</v>
      </c>
      <c r="IR226" s="86">
        <f t="shared" si="263"/>
        <v>6.6716679663240607E-11</v>
      </c>
      <c r="IS226" s="86">
        <f t="shared" si="263"/>
        <v>1.1180675592594929E-8</v>
      </c>
      <c r="IT226" s="86">
        <f t="shared" si="263"/>
        <v>2.5092001959149479E-9</v>
      </c>
      <c r="IU226" s="86">
        <f t="shared" si="263"/>
        <v>8.3089597853491208E-8</v>
      </c>
      <c r="IV226" s="86">
        <f t="shared" si="263"/>
        <v>3.5947282081680451E-10</v>
      </c>
      <c r="IW226" s="86">
        <f t="shared" si="263"/>
        <v>2.8318810767737805E-44</v>
      </c>
      <c r="IY226" s="86">
        <f t="shared" si="264"/>
        <v>1.113740188307508E-6</v>
      </c>
      <c r="IZ226" s="86">
        <f t="shared" si="264"/>
        <v>5.5216980035906596E-7</v>
      </c>
      <c r="JA226" s="86">
        <f t="shared" si="264"/>
        <v>2.3179139523212659E-7</v>
      </c>
      <c r="JB226" s="86">
        <f t="shared" si="264"/>
        <v>4.246058658520167E-7</v>
      </c>
      <c r="JC226" s="86">
        <f t="shared" si="264"/>
        <v>1.0680491932357257E-7</v>
      </c>
      <c r="JD226" s="86">
        <f t="shared" si="264"/>
        <v>1.315224938507272E-8</v>
      </c>
      <c r="JE226" s="86">
        <f t="shared" si="264"/>
        <v>2.7282211568151776E-7</v>
      </c>
      <c r="JF226" s="86">
        <f t="shared" si="264"/>
        <v>1.3928313886481802E-12</v>
      </c>
      <c r="JG226" s="86">
        <f t="shared" si="264"/>
        <v>1.3907114230885019E-13</v>
      </c>
      <c r="JH226" s="86">
        <f t="shared" si="264"/>
        <v>6.6716679663240607E-11</v>
      </c>
      <c r="JI226" s="86">
        <f t="shared" si="264"/>
        <v>1.1180675592594929E-8</v>
      </c>
      <c r="JJ226" s="86">
        <f t="shared" si="264"/>
        <v>2.5092001959149479E-9</v>
      </c>
      <c r="JK226" s="86">
        <f t="shared" si="264"/>
        <v>8.3089597853491208E-8</v>
      </c>
      <c r="JL226" s="86">
        <f t="shared" si="264"/>
        <v>3.5947282081680451E-10</v>
      </c>
      <c r="JM226" s="86">
        <f t="shared" si="264"/>
        <v>2.8318810767737805E-44</v>
      </c>
    </row>
    <row r="227" spans="1:273" x14ac:dyDescent="0.25">
      <c r="B227" s="2">
        <v>200</v>
      </c>
      <c r="C227" s="37">
        <v>66.480999999999995</v>
      </c>
      <c r="D227" s="37">
        <v>65.635000000000005</v>
      </c>
      <c r="E227" s="37">
        <v>64.19</v>
      </c>
      <c r="F227" s="37">
        <v>61.902999999999999</v>
      </c>
      <c r="G227" s="37">
        <v>59.597000000000001</v>
      </c>
      <c r="H227" s="37">
        <v>59.258000000000003</v>
      </c>
      <c r="I227" s="37">
        <v>59.213000000000001</v>
      </c>
      <c r="J227" s="37">
        <v>56.360999999999997</v>
      </c>
      <c r="K227" s="37">
        <v>54.917999999999999</v>
      </c>
      <c r="L227" s="37">
        <v>56.786999999999999</v>
      </c>
      <c r="M227" s="37">
        <v>57.048999999999999</v>
      </c>
      <c r="N227" s="37">
        <v>57.555999999999997</v>
      </c>
      <c r="O227" s="37">
        <v>59.746000000000002</v>
      </c>
      <c r="P227" s="37">
        <v>61.25</v>
      </c>
      <c r="Q227" s="37">
        <v>64.266999999999996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63.172378731218316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1.0946212687816796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63.172378731218316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64.266999999999996</v>
      </c>
      <c r="DK227" s="2">
        <f t="shared" si="268"/>
        <v>97.307176381757785</v>
      </c>
      <c r="DL227" s="2">
        <f t="shared" si="268"/>
        <v>101.21736907278768</v>
      </c>
      <c r="DM227" s="2">
        <f t="shared" si="268"/>
        <v>89.558672908486884</v>
      </c>
      <c r="DN227" s="2">
        <f t="shared" si="268"/>
        <v>93.119246819544628</v>
      </c>
      <c r="DO227" s="2">
        <f t="shared" si="268"/>
        <v>84.279901979850365</v>
      </c>
      <c r="DP227" s="2">
        <f t="shared" si="268"/>
        <v>24.620030966188878</v>
      </c>
      <c r="DQ227" s="2">
        <f t="shared" si="268"/>
        <v>41.947932132132102</v>
      </c>
      <c r="DR227" s="2">
        <f t="shared" si="268"/>
        <v>108.45811012235816</v>
      </c>
      <c r="DS227" s="2">
        <f t="shared" si="268"/>
        <v>81.349420689655147</v>
      </c>
      <c r="DT227" s="2">
        <f t="shared" si="268"/>
        <v>75.966590656284723</v>
      </c>
      <c r="DU227" s="2">
        <f t="shared" si="268"/>
        <v>51.727399099099109</v>
      </c>
      <c r="DV227" s="2">
        <f t="shared" si="268"/>
        <v>81.470205930627017</v>
      </c>
      <c r="DW227" s="2">
        <f t="shared" si="268"/>
        <v>114.31317720450281</v>
      </c>
      <c r="DX227" s="2">
        <f t="shared" si="268"/>
        <v>88.497637237237271</v>
      </c>
      <c r="DY227" s="2">
        <f t="shared" si="268"/>
        <v>130.66541090100108</v>
      </c>
      <c r="DZ227" s="5"/>
      <c r="EA227" s="2">
        <f t="shared" si="240"/>
        <v>66.862731355813622</v>
      </c>
      <c r="EB227" s="2">
        <f t="shared" si="240"/>
        <v>59.731868108318707</v>
      </c>
      <c r="EC227" s="2">
        <f t="shared" si="240"/>
        <v>59.484230243284784</v>
      </c>
      <c r="ED227" s="2">
        <f t="shared" si="240"/>
        <v>61.671480957277744</v>
      </c>
      <c r="EE227" s="2">
        <f t="shared" si="240"/>
        <v>58.952763268662537</v>
      </c>
      <c r="EF227" s="2">
        <f t="shared" si="239"/>
        <v>58.99420826704489</v>
      </c>
      <c r="EG227" s="2">
        <f t="shared" si="239"/>
        <v>54.719127597532136</v>
      </c>
      <c r="EH227" s="2">
        <f t="shared" si="239"/>
        <v>46.7364717005076</v>
      </c>
      <c r="EI227" s="2">
        <f t="shared" si="239"/>
        <v>46.269703097263886</v>
      </c>
      <c r="EJ227" s="2">
        <f t="shared" si="239"/>
        <v>51.881738976338397</v>
      </c>
      <c r="EK227" s="2">
        <f t="shared" si="239"/>
        <v>52.142073158833682</v>
      </c>
      <c r="EL227" s="2">
        <f t="shared" si="239"/>
        <v>51.386170307248399</v>
      </c>
      <c r="EM227" s="2">
        <f t="shared" si="239"/>
        <v>54.322402331632873</v>
      </c>
      <c r="EN227" s="2">
        <f t="shared" si="239"/>
        <v>60.754476099775758</v>
      </c>
      <c r="EO227" s="2">
        <f t="shared" si="239"/>
        <v>65.237807997203362</v>
      </c>
      <c r="EP227" s="5"/>
      <c r="EQ227" s="2">
        <f t="shared" si="269"/>
        <v>66.803656964787635</v>
      </c>
      <c r="ER227" s="2">
        <f t="shared" si="269"/>
        <v>63.622826204210057</v>
      </c>
      <c r="ES227" s="2">
        <f t="shared" si="269"/>
        <v>61.606916105642945</v>
      </c>
      <c r="ET227" s="2">
        <f t="shared" si="269"/>
        <v>61.028506743944206</v>
      </c>
      <c r="EU227" s="2">
        <f t="shared" si="269"/>
        <v>58.96565185068026</v>
      </c>
      <c r="EV227" s="2">
        <f t="shared" si="269"/>
        <v>58.220832902629432</v>
      </c>
      <c r="EW227" s="2">
        <f t="shared" si="269"/>
        <v>56.105774245670261</v>
      </c>
      <c r="EX227" s="2">
        <f t="shared" si="269"/>
        <v>50.821089589848711</v>
      </c>
      <c r="EY227" s="2">
        <f t="shared" si="269"/>
        <v>49.352618039389974</v>
      </c>
      <c r="EZ227" s="2">
        <f t="shared" si="269"/>
        <v>53.29285367388696</v>
      </c>
      <c r="FA227" s="2">
        <f t="shared" si="269"/>
        <v>55.368142970890965</v>
      </c>
      <c r="FB227" s="2">
        <f t="shared" si="269"/>
        <v>54.327847253832147</v>
      </c>
      <c r="FC227" s="2">
        <f t="shared" si="269"/>
        <v>57.993601779141855</v>
      </c>
      <c r="FD227" s="2">
        <f t="shared" si="269"/>
        <v>60.893201594691121</v>
      </c>
      <c r="FE227" s="2">
        <f t="shared" si="269"/>
        <v>63.113419075431324</v>
      </c>
      <c r="FG227" s="2">
        <f t="shared" si="270"/>
        <v>0.99999941256730873</v>
      </c>
      <c r="FH227" s="2">
        <f t="shared" si="270"/>
        <v>0.99999946121897498</v>
      </c>
      <c r="FI227" s="2">
        <f t="shared" si="270"/>
        <v>0.99999946893384029</v>
      </c>
      <c r="FJ227" s="2">
        <f t="shared" si="270"/>
        <v>0.99999939779476943</v>
      </c>
      <c r="FK227" s="2">
        <f t="shared" si="270"/>
        <v>0.99999939218007361</v>
      </c>
      <c r="FL227" s="2">
        <f t="shared" si="270"/>
        <v>0.99999933802830132</v>
      </c>
      <c r="FM227" s="2">
        <f t="shared" si="270"/>
        <v>0.99999923910194899</v>
      </c>
      <c r="FN227" s="2">
        <f t="shared" si="270"/>
        <v>0.99999915352360969</v>
      </c>
      <c r="FO227" s="2">
        <f t="shared" si="270"/>
        <v>0.99999909623090788</v>
      </c>
      <c r="FP227" s="2">
        <f t="shared" si="270"/>
        <v>0.99999912456521156</v>
      </c>
      <c r="FQ227" s="2">
        <f t="shared" si="270"/>
        <v>0.99999924398507944</v>
      </c>
      <c r="FR227" s="2">
        <f t="shared" si="270"/>
        <v>0.99999926858923738</v>
      </c>
      <c r="FS227" s="2">
        <f t="shared" si="270"/>
        <v>0.99999931828186872</v>
      </c>
      <c r="FT227" s="2">
        <f t="shared" si="270"/>
        <v>0.99999923979232397</v>
      </c>
      <c r="FU227" s="2">
        <f t="shared" si="270"/>
        <v>0.99999914158075898</v>
      </c>
      <c r="FV227" s="5"/>
      <c r="FW227" s="2">
        <f t="shared" si="260"/>
        <v>0.98451582441040397</v>
      </c>
      <c r="FX227" s="2">
        <f t="shared" si="260"/>
        <v>0.98721703190760857</v>
      </c>
      <c r="FY227" s="2">
        <f t="shared" si="260"/>
        <v>0.98677569179577496</v>
      </c>
      <c r="FZ227" s="2">
        <f t="shared" si="260"/>
        <v>0.98600031970392399</v>
      </c>
      <c r="GA227" s="2">
        <f t="shared" si="260"/>
        <v>0.98604736876231491</v>
      </c>
      <c r="GB227" s="2">
        <f t="shared" si="260"/>
        <v>0.98455246556686404</v>
      </c>
      <c r="GC227" s="2">
        <f t="shared" si="260"/>
        <v>0.98461135430920044</v>
      </c>
      <c r="GD227" s="2">
        <f t="shared" si="260"/>
        <v>0.98646661844622485</v>
      </c>
      <c r="GE227" s="2">
        <f t="shared" si="260"/>
        <v>0.98702147033873722</v>
      </c>
      <c r="GF227" s="2">
        <f t="shared" si="260"/>
        <v>0.98671988399854671</v>
      </c>
      <c r="GG227" s="2">
        <f t="shared" si="260"/>
        <v>0.98642717635565125</v>
      </c>
      <c r="GH227" s="2">
        <f t="shared" si="260"/>
        <v>0.98599376881364731</v>
      </c>
      <c r="GI227" s="2">
        <f t="shared" si="260"/>
        <v>0.98478531002307823</v>
      </c>
      <c r="GJ227" s="2">
        <f t="shared" si="260"/>
        <v>0.97873211617776046</v>
      </c>
      <c r="GK227" s="2">
        <f t="shared" si="260"/>
        <v>0.97227273647019785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1.4289362054464004E-241</v>
      </c>
      <c r="GT227" s="86">
        <f t="shared" si="261"/>
        <v>1.4517260513235675E-41</v>
      </c>
      <c r="GU227" s="86">
        <f t="shared" si="261"/>
        <v>2.6237267836998175E-67</v>
      </c>
      <c r="GV227" s="86">
        <f t="shared" si="261"/>
        <v>3.821818104465659E-101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2.1091098423398618E-300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4.9292475816613387E-88</v>
      </c>
      <c r="HK227" s="86">
        <f t="shared" si="241"/>
        <v>9.5920636724826956E-85</v>
      </c>
      <c r="HL227" s="86">
        <f t="shared" si="241"/>
        <v>1.1140115599982796E-255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1.7674434424476436E-104</v>
      </c>
      <c r="HT227" s="86">
        <f t="shared" si="262"/>
        <v>6.8779561759910998E-106</v>
      </c>
      <c r="HU227" s="86">
        <f t="shared" si="262"/>
        <v>5.9807105387369951E-114</v>
      </c>
      <c r="HV227" s="86">
        <f t="shared" si="262"/>
        <v>1.4383225976627858E-109</v>
      </c>
      <c r="HW227" s="86">
        <f t="shared" si="262"/>
        <v>1.7750772810441587E-122</v>
      </c>
      <c r="HX227" s="86">
        <f t="shared" si="262"/>
        <v>6.408060100810239E-148</v>
      </c>
      <c r="HY227" s="86">
        <f t="shared" si="262"/>
        <v>5.7327698823025974E-118</v>
      </c>
      <c r="HZ227" s="86">
        <f t="shared" si="262"/>
        <v>5.385452965469466E-216</v>
      </c>
      <c r="IA227" s="86">
        <f t="shared" si="262"/>
        <v>1.1745540390340899E-232</v>
      </c>
      <c r="IB227" s="86">
        <f t="shared" si="262"/>
        <v>1.6368793678471985E-183</v>
      </c>
      <c r="IC227" s="86">
        <f t="shared" si="262"/>
        <v>2.2823520865454571E-140</v>
      </c>
      <c r="ID227" s="86">
        <f t="shared" si="262"/>
        <v>4.9076662455703998E-153</v>
      </c>
      <c r="IE227" s="86">
        <f t="shared" si="262"/>
        <v>1.0569554036016137E-125</v>
      </c>
      <c r="IF227" s="86">
        <f t="shared" si="262"/>
        <v>2.3063905271971404E-146</v>
      </c>
      <c r="IG227" s="86">
        <f t="shared" si="262"/>
        <v>7.1756410263435308E-129</v>
      </c>
      <c r="II227" s="86">
        <f t="shared" si="263"/>
        <v>6.3296132103998345E-7</v>
      </c>
      <c r="IJ227" s="86">
        <f t="shared" si="263"/>
        <v>3.1269317824444271E-7</v>
      </c>
      <c r="IK227" s="86">
        <f t="shared" si="263"/>
        <v>1.2589903144544839E-7</v>
      </c>
      <c r="IL227" s="86">
        <f t="shared" si="263"/>
        <v>2.3473328044339242E-7</v>
      </c>
      <c r="IM227" s="86">
        <f t="shared" si="263"/>
        <v>5.5647754947072545E-8</v>
      </c>
      <c r="IN227" s="86">
        <f t="shared" si="263"/>
        <v>6.1385826464567674E-9</v>
      </c>
      <c r="IO227" s="86">
        <f t="shared" si="263"/>
        <v>1.4581915230713514E-7</v>
      </c>
      <c r="IP227" s="86">
        <f t="shared" si="263"/>
        <v>4.4788228394938878E-13</v>
      </c>
      <c r="IQ227" s="86">
        <f t="shared" si="263"/>
        <v>4.0954372919971651E-14</v>
      </c>
      <c r="IR227" s="86">
        <f t="shared" si="263"/>
        <v>2.5499136226560913E-11</v>
      </c>
      <c r="IS227" s="86">
        <f t="shared" si="263"/>
        <v>5.30828569816515E-9</v>
      </c>
      <c r="IT227" s="86">
        <f t="shared" si="263"/>
        <v>1.1097625074934621E-9</v>
      </c>
      <c r="IU227" s="86">
        <f t="shared" si="263"/>
        <v>4.2209200788596986E-8</v>
      </c>
      <c r="IV227" s="86">
        <f t="shared" si="263"/>
        <v>1.3166854137632972E-10</v>
      </c>
      <c r="IW227" s="86">
        <f t="shared" si="263"/>
        <v>1.452351268887028E-46</v>
      </c>
      <c r="IY227" s="86">
        <f t="shared" si="264"/>
        <v>6.3296132103998345E-7</v>
      </c>
      <c r="IZ227" s="86">
        <f t="shared" si="264"/>
        <v>3.1269317824444271E-7</v>
      </c>
      <c r="JA227" s="86">
        <f t="shared" si="264"/>
        <v>1.2589903144544839E-7</v>
      </c>
      <c r="JB227" s="86">
        <f t="shared" si="264"/>
        <v>2.3473328044339242E-7</v>
      </c>
      <c r="JC227" s="86">
        <f t="shared" si="264"/>
        <v>5.5647754947072545E-8</v>
      </c>
      <c r="JD227" s="86">
        <f t="shared" si="264"/>
        <v>6.1385826464567674E-9</v>
      </c>
      <c r="JE227" s="86">
        <f t="shared" si="264"/>
        <v>1.4581915230713514E-7</v>
      </c>
      <c r="JF227" s="86">
        <f t="shared" si="264"/>
        <v>4.4788228394938878E-13</v>
      </c>
      <c r="JG227" s="86">
        <f t="shared" si="264"/>
        <v>4.0954372919971651E-14</v>
      </c>
      <c r="JH227" s="86">
        <f t="shared" si="264"/>
        <v>2.5499136226560913E-11</v>
      </c>
      <c r="JI227" s="86">
        <f t="shared" si="264"/>
        <v>5.30828569816515E-9</v>
      </c>
      <c r="JJ227" s="86">
        <f t="shared" si="264"/>
        <v>1.1097625074934621E-9</v>
      </c>
      <c r="JK227" s="86">
        <f t="shared" si="264"/>
        <v>4.2209200788596986E-8</v>
      </c>
      <c r="JL227" s="86">
        <f t="shared" si="264"/>
        <v>1.3166854137632972E-10</v>
      </c>
      <c r="JM227" s="86">
        <f t="shared" si="264"/>
        <v>1.452351268887028E-46</v>
      </c>
    </row>
    <row r="228" spans="1:273" x14ac:dyDescent="0.25">
      <c r="AY228" s="5"/>
      <c r="AZ228" s="5"/>
      <c r="BO228" s="28">
        <f>SLOPE(BO27:BO227,$B27:$B227)</f>
        <v>5.9119752340682633E-2</v>
      </c>
      <c r="BP228" s="28">
        <f t="shared" ref="BP228:CC228" si="302">SLOPE(BP27:BP227,$B27:$B227)</f>
        <v>9.3004530353367545E-2</v>
      </c>
      <c r="BQ228" s="28">
        <f t="shared" si="302"/>
        <v>3.9292962851102425E-2</v>
      </c>
      <c r="BR228" s="28">
        <f t="shared" si="302"/>
        <v>8.3253302001458598E-2</v>
      </c>
      <c r="BS228" s="28">
        <f t="shared" si="302"/>
        <v>3.0053237176890096E-2</v>
      </c>
      <c r="BT228" s="28">
        <f t="shared" si="302"/>
        <v>-0.32678914542072413</v>
      </c>
      <c r="BU228" s="28">
        <f t="shared" si="302"/>
        <v>-0.25162754182754188</v>
      </c>
      <c r="BV228" s="28">
        <f t="shared" si="302"/>
        <v>0.15310812013348166</v>
      </c>
      <c r="BW228" s="28">
        <f t="shared" si="302"/>
        <v>-2.2000000000000951E-3</v>
      </c>
      <c r="BX228" s="28">
        <f t="shared" si="302"/>
        <v>-3.7904560622914425E-2</v>
      </c>
      <c r="BY228" s="28">
        <f t="shared" si="302"/>
        <v>-0.17738494208494193</v>
      </c>
      <c r="BZ228" s="28">
        <f t="shared" si="302"/>
        <v>4.0356712988291674E-3</v>
      </c>
      <c r="CA228" s="28">
        <f t="shared" si="302"/>
        <v>0.19517035647279551</v>
      </c>
      <c r="CB228" s="28">
        <f t="shared" si="302"/>
        <v>2.9253796653796724E-2</v>
      </c>
      <c r="CC228" s="28">
        <f t="shared" si="302"/>
        <v>0.29417797552836478</v>
      </c>
      <c r="CE228" s="28">
        <f>SLOPE(CE27:CE227,$B27:$B227)</f>
        <v>-6.6897383517559902E-2</v>
      </c>
      <c r="CF228" s="28">
        <f t="shared" ref="CF228:CS228" si="303">SLOPE(CF27:CF227,$B27:$B227)</f>
        <v>-0.13271320030057615</v>
      </c>
      <c r="CG228" s="28">
        <f t="shared" si="303"/>
        <v>-0.1128986343492811</v>
      </c>
      <c r="CH228" s="28">
        <f t="shared" si="303"/>
        <v>-7.0723885201458322E-2</v>
      </c>
      <c r="CI228" s="28">
        <f t="shared" si="303"/>
        <v>-8.9036879076768743E-2</v>
      </c>
      <c r="CJ228" s="28">
        <f t="shared" si="303"/>
        <v>-6.7464213835272457E-2</v>
      </c>
      <c r="CK228" s="28">
        <f t="shared" si="303"/>
        <v>-0.11248944523661362</v>
      </c>
      <c r="CL228" s="28">
        <f t="shared" si="303"/>
        <v>-0.20492030456852783</v>
      </c>
      <c r="CM228" s="28">
        <f t="shared" si="303"/>
        <v>-0.24189785456326129</v>
      </c>
      <c r="CN228" s="28">
        <f t="shared" si="303"/>
        <v>-0.18920800868596138</v>
      </c>
      <c r="CO228" s="28">
        <f t="shared" si="303"/>
        <v>-0.20765554440541897</v>
      </c>
      <c r="CP228" s="28">
        <f t="shared" si="303"/>
        <v>-0.17527470066907422</v>
      </c>
      <c r="CQ228" s="28">
        <f t="shared" si="303"/>
        <v>-0.1510865566026178</v>
      </c>
      <c r="CR228" s="28">
        <f t="shared" si="303"/>
        <v>-0.13599493646355307</v>
      </c>
      <c r="CS228" s="28">
        <f t="shared" si="303"/>
        <v>-0.12148563629072885</v>
      </c>
      <c r="CU228" s="28">
        <f>SLOPE(CU27:CU227,$B27:$B227)</f>
        <v>-6.7576359377248471E-2</v>
      </c>
      <c r="CV228" s="28">
        <f t="shared" ref="CV228:DI228" si="304">SLOPE(CV27:CV227,$B27:$B227)</f>
        <v>-8.8414289508528796E-2</v>
      </c>
      <c r="CW228" s="28">
        <f t="shared" si="304"/>
        <v>-8.879413478092775E-2</v>
      </c>
      <c r="CX228" s="28">
        <f t="shared" si="304"/>
        <v>-7.7987288314148778E-2</v>
      </c>
      <c r="CY228" s="28">
        <f t="shared" si="304"/>
        <v>-8.8887923333786298E-2</v>
      </c>
      <c r="CZ228" s="28">
        <f t="shared" si="304"/>
        <v>-7.6307498569433502E-2</v>
      </c>
      <c r="DA228" s="28">
        <f t="shared" si="304"/>
        <v>-9.6742383109555644E-2</v>
      </c>
      <c r="DB228" s="28">
        <f t="shared" si="304"/>
        <v>-0.15484338685301291</v>
      </c>
      <c r="DC228" s="28">
        <f t="shared" si="304"/>
        <v>-0.20401333627607277</v>
      </c>
      <c r="DD228" s="28">
        <f t="shared" si="304"/>
        <v>-0.17280609382333464</v>
      </c>
      <c r="DE228" s="28">
        <f t="shared" si="304"/>
        <v>-0.17158894003872957</v>
      </c>
      <c r="DF228" s="28">
        <f t="shared" si="304"/>
        <v>-0.14324191055078214</v>
      </c>
      <c r="DG228" s="28">
        <f t="shared" si="304"/>
        <v>-0.10975461391516993</v>
      </c>
      <c r="DH228" s="28">
        <f t="shared" si="304"/>
        <v>-0.13444439572717579</v>
      </c>
      <c r="DI228" s="28">
        <f t="shared" si="304"/>
        <v>-0.14238839163432873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85.483225913621254</v>
      </c>
      <c r="BP229" s="28">
        <f t="shared" ref="BP229:CC229" si="305">INTERCEPT(BP27:BP227,$B27:$B227)</f>
        <v>82.616463002114159</v>
      </c>
      <c r="BQ229" s="28">
        <f t="shared" si="305"/>
        <v>81.700080338266403</v>
      </c>
      <c r="BR229" s="28">
        <f t="shared" si="305"/>
        <v>76.468586419252901</v>
      </c>
      <c r="BS229" s="28">
        <f t="shared" si="305"/>
        <v>78.269254544472346</v>
      </c>
      <c r="BT229" s="28">
        <f t="shared" si="305"/>
        <v>89.977860050333703</v>
      </c>
      <c r="BU229" s="28">
        <f t="shared" si="305"/>
        <v>92.273440497640479</v>
      </c>
      <c r="BV229" s="28">
        <f t="shared" si="305"/>
        <v>77.83648609566184</v>
      </c>
      <c r="BW229" s="28">
        <f t="shared" si="305"/>
        <v>81.789420689655174</v>
      </c>
      <c r="BX229" s="28">
        <f t="shared" si="305"/>
        <v>83.547502780867603</v>
      </c>
      <c r="BY229" s="28">
        <f t="shared" si="305"/>
        <v>87.204387516087493</v>
      </c>
      <c r="BZ229" s="28">
        <f t="shared" si="305"/>
        <v>80.663071670861186</v>
      </c>
      <c r="CA229" s="28">
        <f t="shared" si="305"/>
        <v>75.279105909943709</v>
      </c>
      <c r="CB229" s="28">
        <f t="shared" si="305"/>
        <v>82.646877906477926</v>
      </c>
      <c r="CC229" s="28">
        <f t="shared" si="305"/>
        <v>71.82981579532813</v>
      </c>
      <c r="CD229" s="2"/>
      <c r="CE229" s="28">
        <f>INTERCEPT(CE27:CE227,$B27:$B227)</f>
        <v>80.242208059325606</v>
      </c>
      <c r="CF229" s="28">
        <f t="shared" ref="CF229:CS229" si="306">INTERCEPT(CF27:CF227,$B27:$B227)</f>
        <v>86.27450816843394</v>
      </c>
      <c r="CG229" s="28">
        <f t="shared" si="306"/>
        <v>82.063957113141001</v>
      </c>
      <c r="CH229" s="28">
        <f t="shared" si="306"/>
        <v>75.816257997569409</v>
      </c>
      <c r="CI229" s="28">
        <f t="shared" si="306"/>
        <v>76.760139084016288</v>
      </c>
      <c r="CJ229" s="28">
        <f t="shared" si="306"/>
        <v>72.48705103409938</v>
      </c>
      <c r="CK229" s="28">
        <f t="shared" si="306"/>
        <v>77.217016644854866</v>
      </c>
      <c r="CL229" s="28">
        <f t="shared" si="306"/>
        <v>87.72053261421317</v>
      </c>
      <c r="CM229" s="28">
        <f t="shared" si="306"/>
        <v>94.649274009916141</v>
      </c>
      <c r="CN229" s="28">
        <f t="shared" si="306"/>
        <v>89.723340713530675</v>
      </c>
      <c r="CO229" s="28">
        <f t="shared" si="306"/>
        <v>93.673182039917478</v>
      </c>
      <c r="CP229" s="28">
        <f t="shared" si="306"/>
        <v>86.441110441063245</v>
      </c>
      <c r="CQ229" s="28">
        <f t="shared" si="306"/>
        <v>84.539713652156436</v>
      </c>
      <c r="CR229" s="28">
        <f t="shared" si="306"/>
        <v>87.95346339248637</v>
      </c>
      <c r="CS229" s="28">
        <f t="shared" si="306"/>
        <v>89.534935255349126</v>
      </c>
      <c r="CT229" s="2"/>
      <c r="CU229" s="28">
        <f>INTERCEPT(CU27:CU227,$B27:$B227)</f>
        <v>80.318928840237334</v>
      </c>
      <c r="CV229" s="28">
        <f t="shared" ref="CV229:DI229" si="307">INTERCEPT(CV27:CV227,$B27:$B227)</f>
        <v>81.305684105915816</v>
      </c>
      <c r="CW229" s="28">
        <f t="shared" si="307"/>
        <v>79.365743061828496</v>
      </c>
      <c r="CX229" s="28">
        <f t="shared" si="307"/>
        <v>76.62596440677396</v>
      </c>
      <c r="CY229" s="28">
        <f t="shared" si="307"/>
        <v>76.743236517437524</v>
      </c>
      <c r="CZ229" s="28">
        <f t="shared" si="307"/>
        <v>73.482332616516132</v>
      </c>
      <c r="DA229" s="28">
        <f t="shared" si="307"/>
        <v>75.454250867581393</v>
      </c>
      <c r="DB229" s="28">
        <f t="shared" si="307"/>
        <v>81.789766960451288</v>
      </c>
      <c r="DC229" s="28">
        <f t="shared" si="307"/>
        <v>90.155285294604525</v>
      </c>
      <c r="DD229" s="28">
        <f t="shared" si="307"/>
        <v>87.854072438553885</v>
      </c>
      <c r="DE229" s="28">
        <f t="shared" si="307"/>
        <v>89.685930978636875</v>
      </c>
      <c r="DF229" s="28">
        <f t="shared" si="307"/>
        <v>82.97622936398858</v>
      </c>
      <c r="DG229" s="28">
        <f t="shared" si="307"/>
        <v>79.944524562175843</v>
      </c>
      <c r="DH229" s="28">
        <f t="shared" si="307"/>
        <v>87.782080740126275</v>
      </c>
      <c r="DI229" s="28">
        <f t="shared" si="307"/>
        <v>91.591097402297066</v>
      </c>
    </row>
    <row r="230" spans="1:273" x14ac:dyDescent="0.25">
      <c r="A230" s="144"/>
      <c r="B230" s="28" t="s">
        <v>36</v>
      </c>
      <c r="C230" s="5">
        <f>C$7 - ABS(C$11)*Expt!$B$9</f>
        <v>0.26313107740435981</v>
      </c>
      <c r="D230" s="5">
        <f>D$7 - ABS(D$11)*Expt!$B$9</f>
        <v>-3.0232235823543903</v>
      </c>
      <c r="E230" s="5">
        <f>E$7 - ABS(E$11)*Expt!$B$9</f>
        <v>-2.6238825401470578</v>
      </c>
      <c r="F230" s="5">
        <f>F$7 - ABS(F$11)*Expt!$B$9</f>
        <v>1.8005984523149863</v>
      </c>
      <c r="G230" s="5">
        <f>G$7 - ABS(G$11)*Expt!$B$9</f>
        <v>1.4832113109123952</v>
      </c>
      <c r="H230" s="5">
        <f>H$7 - ABS(H$11)*Expt!$B$9</f>
        <v>6.2964871820924131</v>
      </c>
      <c r="I230" s="5">
        <f>I$7 - ABS(I$11)*Expt!$B$9</f>
        <v>10.000000002830099</v>
      </c>
      <c r="J230" s="5">
        <f>J$7 - ABS(J$11)*Expt!$B$9</f>
        <v>17.769969598150993</v>
      </c>
      <c r="K230" s="5">
        <f>K$7 - ABS(K$11)*Expt!$B$9</f>
        <v>19.420868496261946</v>
      </c>
      <c r="L230" s="5">
        <f>L$7 - ABS(L$11)*Expt!$B$9</f>
        <v>18.439077618000475</v>
      </c>
      <c r="M230" s="5">
        <f>M$7 - ABS(M$11)*Expt!$B$9</f>
        <v>10.689453386080331</v>
      </c>
      <c r="N230" s="5">
        <f>N$7 - ABS(N$11)*Expt!$B$9</f>
        <v>8.1699782676412482</v>
      </c>
      <c r="O230" s="5">
        <f>O$7 - ABS(O$11)*Expt!$B$9</f>
        <v>5.7981269061524117</v>
      </c>
      <c r="P230" s="5">
        <f>P$7 - ABS(P$11)*Expt!$B$9</f>
        <v>10.456607883309957</v>
      </c>
      <c r="Q230" s="5">
        <f>Q$7 - ABS(Q$11)*Expt!$B$9</f>
        <v>17.217799497802062</v>
      </c>
    </row>
    <row r="231" spans="1:273" x14ac:dyDescent="0.25">
      <c r="A231" s="144"/>
      <c r="B231" s="3" t="s">
        <v>59</v>
      </c>
      <c r="C231" s="72">
        <f>C7 - C11*$S231</f>
        <v>44.223959173359262</v>
      </c>
      <c r="D231" s="72">
        <f t="shared" ref="D231:Q231" si="308">D7 - D11*$S231</f>
        <v>43.285313154870082</v>
      </c>
      <c r="E231" s="72">
        <f t="shared" si="308"/>
        <v>43.128721476693038</v>
      </c>
      <c r="F231" s="72">
        <f t="shared" si="308"/>
        <v>44.493619622716757</v>
      </c>
      <c r="G231" s="72">
        <f t="shared" si="308"/>
        <v>44.594379938954255</v>
      </c>
      <c r="H231" s="72">
        <f t="shared" si="308"/>
        <v>45.520992747569224</v>
      </c>
      <c r="I231" s="72">
        <f t="shared" si="308"/>
        <v>47.033170052763353</v>
      </c>
      <c r="J231" s="72">
        <f t="shared" si="308"/>
        <v>48.190380425188287</v>
      </c>
      <c r="K231" s="72">
        <f t="shared" si="308"/>
        <v>48.901446933870375</v>
      </c>
      <c r="L231" s="72">
        <f t="shared" si="308"/>
        <v>48.555604525392539</v>
      </c>
      <c r="M231" s="72">
        <f t="shared" si="308"/>
        <v>46.963267376512249</v>
      </c>
      <c r="N231" s="72">
        <f t="shared" si="308"/>
        <v>46.604041607150734</v>
      </c>
      <c r="O231" s="72">
        <f t="shared" si="308"/>
        <v>45.840128522552334</v>
      </c>
      <c r="P231" s="72">
        <f t="shared" si="308"/>
        <v>47.023314515216015</v>
      </c>
      <c r="Q231" s="72">
        <f t="shared" si="308"/>
        <v>48.342495408839547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154.91663466187956</v>
      </c>
      <c r="D232" s="72">
        <f t="shared" si="309"/>
        <v>152.80547663705244</v>
      </c>
      <c r="E232" s="72">
        <f t="shared" si="309"/>
        <v>153.1788629936903</v>
      </c>
      <c r="F232" s="72">
        <f t="shared" si="309"/>
        <v>153.80602655650725</v>
      </c>
      <c r="G232" s="72">
        <f t="shared" si="309"/>
        <v>153.76895844071547</v>
      </c>
      <c r="H232" s="72">
        <f t="shared" si="309"/>
        <v>154.89050769617634</v>
      </c>
      <c r="I232" s="72">
        <f t="shared" si="309"/>
        <v>154.84838902228927</v>
      </c>
      <c r="J232" s="72">
        <f t="shared" si="309"/>
        <v>153.43309831905776</v>
      </c>
      <c r="K232" s="72">
        <f t="shared" si="309"/>
        <v>152.9724723540283</v>
      </c>
      <c r="L232" s="72">
        <f t="shared" si="309"/>
        <v>153.22519971434235</v>
      </c>
      <c r="M232" s="72">
        <f t="shared" si="309"/>
        <v>153.4651294380777</v>
      </c>
      <c r="N232" s="72">
        <f t="shared" si="309"/>
        <v>153.81117800455002</v>
      </c>
      <c r="O232" s="72">
        <f t="shared" si="309"/>
        <v>154.72303864315199</v>
      </c>
      <c r="P232" s="72">
        <f t="shared" si="309"/>
        <v>158.42651099389838</v>
      </c>
      <c r="Q232" s="72">
        <f>Q10 + Q14*$S232</f>
        <v>161.37797255675443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184.54080254369165</v>
      </c>
      <c r="D233" s="2">
        <f>D$10 + ABS(D$14)*Expt!$B$10</f>
        <v>183.00000000000622</v>
      </c>
      <c r="E233" s="2">
        <f>E$10 + ABS(E$14)*Expt!$B$10</f>
        <v>182.17605970166102</v>
      </c>
      <c r="F233" s="2">
        <f>F$10 + ABS(F$14)*Expt!$B$10</f>
        <v>183.05249362032401</v>
      </c>
      <c r="G233" s="2">
        <f>G$10 + ABS(G$14)*Expt!$B$10</f>
        <v>181.62309588269039</v>
      </c>
      <c r="H233" s="2">
        <f>H$10 + ABS(H$14)*Expt!$B$10</f>
        <v>180.28900788068336</v>
      </c>
      <c r="I233" s="2">
        <f>I$10 + ABS(I$14)*Expt!$B$10</f>
        <v>182.95497875638316</v>
      </c>
      <c r="J233" s="2">
        <f>J$10 + ABS(J$14)*Expt!$B$10</f>
        <v>174.48348280496648</v>
      </c>
      <c r="K233" s="2">
        <f>K$10 + ABS(K$14)*Expt!$B$10</f>
        <v>173.33751257141611</v>
      </c>
      <c r="L233" s="2">
        <f>L$10 + ABS(L$14)*Expt!$B$10</f>
        <v>176.17566764277819</v>
      </c>
      <c r="M233" s="2">
        <f>M$10 + ABS(M$14)*Expt!$B$10</f>
        <v>179.55723759308808</v>
      </c>
      <c r="N233" s="2">
        <f>N$10 + ABS(N$14)*Expt!$B$10</f>
        <v>178.62297436938047</v>
      </c>
      <c r="O233" s="2">
        <f>O$10 + ABS(O$14)*Expt!$B$10</f>
        <v>181.75798675456568</v>
      </c>
      <c r="P233" s="2">
        <f>P$10 + ABS(P$14)*Expt!$B$10</f>
        <v>187.99989461083223</v>
      </c>
      <c r="Q233" s="2">
        <f>Q$10 + ABS(Q$14)*Expt!$B$10</f>
        <v>207.95508871572085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4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J21" sqref="J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22033.01066129774</v>
      </c>
      <c r="C2" s="49">
        <f>SUMSQ(AI27:AI227)</f>
        <v>1401.0926331722519</v>
      </c>
      <c r="D2" s="50">
        <f t="shared" ref="D2:O2" si="0">SUMSQ(AJ27:AJ227)</f>
        <v>2377.9378733095773</v>
      </c>
      <c r="E2" s="50">
        <f t="shared" si="0"/>
        <v>1702.1683408488211</v>
      </c>
      <c r="F2" s="50">
        <f t="shared" si="0"/>
        <v>2350.7378311043549</v>
      </c>
      <c r="G2" s="50">
        <f t="shared" si="0"/>
        <v>1795.332776530458</v>
      </c>
      <c r="H2" s="50">
        <f t="shared" si="0"/>
        <v>2000.4554477362024</v>
      </c>
      <c r="I2" s="50">
        <f t="shared" si="0"/>
        <v>941.41445056617101</v>
      </c>
      <c r="J2" s="50">
        <f t="shared" si="0"/>
        <v>543.76875509704644</v>
      </c>
      <c r="K2" s="50">
        <f t="shared" si="0"/>
        <v>726.0146442326643</v>
      </c>
      <c r="L2" s="50">
        <f t="shared" si="0"/>
        <v>1034.4778815908828</v>
      </c>
      <c r="M2" s="50">
        <f t="shared" si="0"/>
        <v>2142.5239359649468</v>
      </c>
      <c r="N2" s="50">
        <f t="shared" si="0"/>
        <v>2259.2976541911739</v>
      </c>
      <c r="O2" s="51">
        <f t="shared" si="0"/>
        <v>2757.7884369531912</v>
      </c>
      <c r="P2" s="104">
        <f>SUMSQ(AV27:AV227)</f>
        <v>1514.2706726405975</v>
      </c>
      <c r="Q2" s="105">
        <f>SUMSQ(AW27:AW227)</f>
        <v>1365.220392134825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2063.0457611511133</v>
      </c>
      <c r="D3" s="55">
        <v>2148.7783162153646</v>
      </c>
      <c r="E3" s="55">
        <v>2131.875691192357</v>
      </c>
      <c r="F3" s="55">
        <v>2198.896010560602</v>
      </c>
      <c r="G3" s="55">
        <v>2080.7042514222126</v>
      </c>
      <c r="H3" s="55">
        <v>2104.7523193539937</v>
      </c>
      <c r="I3" s="55">
        <v>2073.5915340211704</v>
      </c>
      <c r="J3" s="55">
        <v>1965.5824700308128</v>
      </c>
      <c r="K3" s="55">
        <v>1905.1970071283852</v>
      </c>
      <c r="L3" s="55">
        <v>1885.5274374779569</v>
      </c>
      <c r="M3" s="55">
        <v>1864.9756462480627</v>
      </c>
      <c r="N3" s="55">
        <v>1764.4160637412717</v>
      </c>
      <c r="O3" s="67">
        <v>1841.3602600524518</v>
      </c>
      <c r="P3" s="99">
        <v>1506.1411820873475</v>
      </c>
      <c r="Q3" s="92">
        <v>1034.9877637635823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1281.1567152671851</v>
      </c>
      <c r="D4" s="57">
        <v>1276.4572494922882</v>
      </c>
      <c r="E4" s="57">
        <v>1291.3183246015005</v>
      </c>
      <c r="F4" s="57">
        <v>1351.2424779433322</v>
      </c>
      <c r="G4" s="57">
        <v>1271.3074909145332</v>
      </c>
      <c r="H4" s="57">
        <v>1258.9310137948369</v>
      </c>
      <c r="I4" s="57">
        <v>1341.738878107039</v>
      </c>
      <c r="J4" s="57">
        <v>1273.0827071010538</v>
      </c>
      <c r="K4" s="57">
        <v>1225.4192357821353</v>
      </c>
      <c r="L4" s="57">
        <v>1199.088630610607</v>
      </c>
      <c r="M4" s="57">
        <v>1180.4669275839512</v>
      </c>
      <c r="N4" s="57">
        <v>1093.0937957463948</v>
      </c>
      <c r="O4" s="68">
        <v>1147.2621237507822</v>
      </c>
      <c r="P4" s="100">
        <v>915.25732753567775</v>
      </c>
      <c r="Q4" s="93">
        <v>603.11943412698793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9.3081981388384882</v>
      </c>
      <c r="D5" s="57">
        <v>16.457930019568103</v>
      </c>
      <c r="E5" s="57">
        <v>38.371045422992935</v>
      </c>
      <c r="F5" s="57">
        <v>66.601631430992697</v>
      </c>
      <c r="G5" s="57">
        <v>73.48105234551204</v>
      </c>
      <c r="H5" s="57">
        <v>63.933801498896933</v>
      </c>
      <c r="I5" s="57">
        <v>94.586301188330367</v>
      </c>
      <c r="J5" s="57">
        <v>94.513451217762452</v>
      </c>
      <c r="K5" s="57">
        <v>94.100661494873179</v>
      </c>
      <c r="L5" s="57">
        <v>108.1686248872652</v>
      </c>
      <c r="M5" s="57">
        <v>145.4448421202986</v>
      </c>
      <c r="N5" s="57">
        <v>132.89346588196111</v>
      </c>
      <c r="O5" s="68">
        <v>160.73624402511055</v>
      </c>
      <c r="P5" s="100">
        <v>411.47043021820394</v>
      </c>
      <c r="Q5" s="93">
        <v>1010.429474152554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21.363225737245731</v>
      </c>
      <c r="D6" s="59">
        <v>8.3041968165857387</v>
      </c>
      <c r="E6" s="59">
        <v>20.708339286723131</v>
      </c>
      <c r="F6" s="59">
        <v>32.247466844418234</v>
      </c>
      <c r="G6" s="59">
        <v>34.93885899501403</v>
      </c>
      <c r="H6" s="59">
        <v>28.7548091252002</v>
      </c>
      <c r="I6" s="59">
        <v>39.837175955078067</v>
      </c>
      <c r="J6" s="59">
        <v>44.778570271114695</v>
      </c>
      <c r="K6" s="59">
        <v>49.403124117957667</v>
      </c>
      <c r="L6" s="59">
        <v>52.060137337832209</v>
      </c>
      <c r="M6" s="59">
        <v>62.572237626380229</v>
      </c>
      <c r="N6" s="59">
        <v>82.71609380403892</v>
      </c>
      <c r="O6" s="69">
        <v>95.329900495231897</v>
      </c>
      <c r="P6" s="101">
        <v>223.76085792883634</v>
      </c>
      <c r="Q6" s="94">
        <v>570.67566011466647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64.018779423835412</v>
      </c>
      <c r="D7" s="57">
        <v>64.825257495131865</v>
      </c>
      <c r="E7" s="57">
        <v>64.748468647124852</v>
      </c>
      <c r="F7" s="57">
        <v>64.022170990417038</v>
      </c>
      <c r="G7" s="57">
        <v>63.557839708061515</v>
      </c>
      <c r="H7" s="57">
        <v>63.959413777399263</v>
      </c>
      <c r="I7" s="57">
        <v>63.688487225458488</v>
      </c>
      <c r="J7" s="57">
        <v>61.485006556070033</v>
      </c>
      <c r="K7" s="57">
        <v>61.442554545161663</v>
      </c>
      <c r="L7" s="57">
        <v>62.350890567139935</v>
      </c>
      <c r="M7" s="57">
        <v>63.660570586051946</v>
      </c>
      <c r="N7" s="55">
        <v>63.349943743515006</v>
      </c>
      <c r="O7" s="67">
        <v>63.425963992978978</v>
      </c>
      <c r="P7" s="99">
        <v>63.173864684984622</v>
      </c>
      <c r="Q7" s="92">
        <v>63.236361141360334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87.893708032094622</v>
      </c>
      <c r="D8" s="57">
        <v>88.503635386950904</v>
      </c>
      <c r="E8" s="57">
        <v>88.697477030770628</v>
      </c>
      <c r="F8" s="57">
        <v>87.615182651212294</v>
      </c>
      <c r="G8" s="57">
        <v>86.851937270244264</v>
      </c>
      <c r="H8" s="57">
        <v>87.278050335701707</v>
      </c>
      <c r="I8" s="57">
        <v>87.076105154941132</v>
      </c>
      <c r="J8" s="57">
        <v>85.867218872298139</v>
      </c>
      <c r="K8" s="57">
        <v>84.716775098519634</v>
      </c>
      <c r="L8" s="57">
        <v>85.574546539613607</v>
      </c>
      <c r="M8" s="57">
        <v>87.296536307009902</v>
      </c>
      <c r="N8" s="57">
        <v>86.092434002998473</v>
      </c>
      <c r="O8" s="68">
        <v>87.356634814279744</v>
      </c>
      <c r="P8" s="100">
        <v>87.481776979375013</v>
      </c>
      <c r="Q8" s="93">
        <v>87.526617551051004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126.66085956170714</v>
      </c>
      <c r="D9" s="65">
        <f t="shared" ref="D9:N9" si="1">D$8+ ($O9 - $O$8)*D$19</f>
        <v>127.27646274007353</v>
      </c>
      <c r="E9" s="65">
        <f t="shared" si="1"/>
        <v>125.93396117251814</v>
      </c>
      <c r="F9" s="65">
        <f t="shared" si="1"/>
        <v>125.86696055952967</v>
      </c>
      <c r="G9" s="65">
        <f t="shared" si="1"/>
        <v>124.52901659908878</v>
      </c>
      <c r="H9" s="65">
        <f t="shared" si="1"/>
        <v>125.80946903922927</v>
      </c>
      <c r="I9" s="65">
        <f t="shared" si="1"/>
        <v>125.29311390154407</v>
      </c>
      <c r="J9" s="65">
        <f t="shared" si="1"/>
        <v>124.66794005206012</v>
      </c>
      <c r="K9" s="65">
        <f t="shared" si="1"/>
        <v>123.4662423389365</v>
      </c>
      <c r="L9" s="65">
        <f t="shared" si="1"/>
        <v>124.23791631887056</v>
      </c>
      <c r="M9" s="65">
        <f t="shared" si="1"/>
        <v>125.26140717624581</v>
      </c>
      <c r="N9" s="66">
        <f t="shared" si="1"/>
        <v>124.78931495342218</v>
      </c>
      <c r="O9" s="68">
        <v>126.12378634389226</v>
      </c>
      <c r="P9" s="100">
        <v>128.82103755761642</v>
      </c>
      <c r="Q9" s="93">
        <v>131.6957060970532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155.49270351036446</v>
      </c>
      <c r="D10" s="125">
        <f t="shared" ref="D10:N10" si="2">D$8 + ($O10 - $O$8)*D$20</f>
        <v>151.48991850403104</v>
      </c>
      <c r="E10" s="125">
        <f t="shared" si="2"/>
        <v>155.07450949286388</v>
      </c>
      <c r="F10" s="125">
        <f t="shared" si="2"/>
        <v>153.22608610281384</v>
      </c>
      <c r="G10" s="125">
        <f t="shared" si="2"/>
        <v>153.5256389227817</v>
      </c>
      <c r="H10" s="125">
        <f t="shared" si="2"/>
        <v>155.08565551060019</v>
      </c>
      <c r="I10" s="125">
        <f t="shared" si="2"/>
        <v>153.99911067842828</v>
      </c>
      <c r="J10" s="125">
        <f t="shared" si="2"/>
        <v>153.46621435056798</v>
      </c>
      <c r="K10" s="125">
        <f t="shared" si="2"/>
        <v>153.09304336549059</v>
      </c>
      <c r="L10" s="125">
        <f t="shared" si="2"/>
        <v>152.63698858464744</v>
      </c>
      <c r="M10" s="125">
        <f t="shared" si="2"/>
        <v>154.37328134446767</v>
      </c>
      <c r="N10" s="126">
        <f t="shared" si="2"/>
        <v>153.67314567081576</v>
      </c>
      <c r="O10" s="69">
        <v>154.95563029254959</v>
      </c>
      <c r="P10" s="101">
        <v>158.42651304898882</v>
      </c>
      <c r="Q10" s="94">
        <v>162.84953976235684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8.0498895984275389</v>
      </c>
      <c r="D11" s="109">
        <v>8.5326346512195315</v>
      </c>
      <c r="E11" s="109">
        <v>8.3714394828900787</v>
      </c>
      <c r="F11" s="109">
        <v>7.8812751807083536</v>
      </c>
      <c r="G11" s="109">
        <v>7.8283687519864618</v>
      </c>
      <c r="H11" s="109">
        <v>7.2449267215104243</v>
      </c>
      <c r="I11" s="109">
        <v>6.8360517787002975</v>
      </c>
      <c r="J11" s="109">
        <v>5.3625802617285716</v>
      </c>
      <c r="K11" s="109">
        <v>5.4581434103779012</v>
      </c>
      <c r="L11" s="109">
        <v>5.4188613187339936</v>
      </c>
      <c r="M11" s="109">
        <v>6.6276612410641027</v>
      </c>
      <c r="N11" s="109">
        <v>6.9861307864569246</v>
      </c>
      <c r="O11" s="115">
        <v>7.3032455002572449</v>
      </c>
      <c r="P11" s="102">
        <v>6.6673852197756105</v>
      </c>
      <c r="Q11" s="95">
        <v>5.7070279759650244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6.9810824238425022</v>
      </c>
      <c r="D12" s="110">
        <v>6.3901660334123305</v>
      </c>
      <c r="E12" s="110">
        <v>6.9987544072258165</v>
      </c>
      <c r="F12" s="110">
        <v>7.026856796208131</v>
      </c>
      <c r="G12" s="110">
        <v>6.7058183360129107</v>
      </c>
      <c r="H12" s="110">
        <v>6.0527500278672575</v>
      </c>
      <c r="I12" s="110">
        <v>6.6981184148843624</v>
      </c>
      <c r="J12" s="110">
        <v>5.150135127313713</v>
      </c>
      <c r="K12" s="110">
        <v>5.0414628653657179</v>
      </c>
      <c r="L12" s="110">
        <v>4.9000000000000004</v>
      </c>
      <c r="M12" s="110">
        <v>6.2927092614472526</v>
      </c>
      <c r="N12" s="110">
        <v>5.823957222498513</v>
      </c>
      <c r="O12" s="116">
        <v>6.4656476376621477</v>
      </c>
      <c r="P12" s="90">
        <v>6.0340626952147094</v>
      </c>
      <c r="Q12" s="96">
        <v>5.1670852909380525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4.3587069576675113</v>
      </c>
      <c r="D13" s="61">
        <f t="shared" ref="D13:N13" si="3">D$12/$O12*$O13</f>
        <v>3.9897625410293109</v>
      </c>
      <c r="E13" s="61">
        <f t="shared" si="3"/>
        <v>4.3697406329992283</v>
      </c>
      <c r="F13" s="61">
        <f t="shared" si="3"/>
        <v>4.3872866338838401</v>
      </c>
      <c r="G13" s="61">
        <f t="shared" si="3"/>
        <v>4.1868431374207855</v>
      </c>
      <c r="H13" s="61">
        <f t="shared" si="3"/>
        <v>3.7790935642564811</v>
      </c>
      <c r="I13" s="61">
        <f t="shared" si="3"/>
        <v>4.1820356165008388</v>
      </c>
      <c r="J13" s="61">
        <f t="shared" si="3"/>
        <v>3.2155371401551833</v>
      </c>
      <c r="K13" s="61">
        <f t="shared" si="3"/>
        <v>3.1476865525958004</v>
      </c>
      <c r="L13" s="61">
        <f t="shared" si="3"/>
        <v>3.0593628317047137</v>
      </c>
      <c r="M13" s="61">
        <f t="shared" si="3"/>
        <v>3.9289144541215801</v>
      </c>
      <c r="N13" s="118">
        <f t="shared" si="3"/>
        <v>3.6362445428469732</v>
      </c>
      <c r="O13" s="116">
        <v>4.0368902174618286</v>
      </c>
      <c r="P13" s="90">
        <v>4.9774441870984969</v>
      </c>
      <c r="Q13" s="96">
        <v>6.384842536112119</v>
      </c>
    </row>
    <row r="14" spans="1:156" ht="15.75" thickBot="1" x14ac:dyDescent="0.3">
      <c r="A14" s="141"/>
      <c r="B14" s="122" t="s">
        <v>51</v>
      </c>
      <c r="C14" s="62">
        <f>C12/$O12*$O14</f>
        <v>3.2451457114925764</v>
      </c>
      <c r="D14" s="63">
        <f>D12/$O12*$O14</f>
        <v>2.970459112218812</v>
      </c>
      <c r="E14" s="63">
        <f t="shared" ref="E14:N14" si="4">E12/$O12*$O14</f>
        <v>3.2533605065068949</v>
      </c>
      <c r="F14" s="63">
        <f t="shared" si="4"/>
        <v>3.2664238599457813</v>
      </c>
      <c r="G14" s="63">
        <f t="shared" si="4"/>
        <v>3.1171896124358853</v>
      </c>
      <c r="H14" s="63">
        <f t="shared" si="4"/>
        <v>2.813611787276205</v>
      </c>
      <c r="I14" s="63">
        <f t="shared" si="4"/>
        <v>3.1136103156288746</v>
      </c>
      <c r="J14" s="63">
        <f t="shared" si="4"/>
        <v>2.3940326022981253</v>
      </c>
      <c r="K14" s="63">
        <f t="shared" si="4"/>
        <v>2.3435164640536743</v>
      </c>
      <c r="L14" s="63">
        <f t="shared" si="4"/>
        <v>2.2777576629100071</v>
      </c>
      <c r="M14" s="63">
        <f t="shared" si="4"/>
        <v>2.9251564776992347</v>
      </c>
      <c r="N14" s="119">
        <f t="shared" si="4"/>
        <v>2.7072577942869525</v>
      </c>
      <c r="O14" s="117">
        <v>3.0055466229308041</v>
      </c>
      <c r="P14" s="103">
        <v>3.6966729523568964</v>
      </c>
      <c r="Q14" s="97">
        <v>5.764138295494317</v>
      </c>
    </row>
    <row r="15" spans="1:156" x14ac:dyDescent="0.25">
      <c r="A15" s="139" t="s">
        <v>40</v>
      </c>
      <c r="B15" s="120" t="s">
        <v>38</v>
      </c>
      <c r="C15" s="112">
        <v>-2.5267054489007279</v>
      </c>
      <c r="D15" s="109">
        <v>-2.8585552895625996</v>
      </c>
      <c r="E15" s="109">
        <v>-2.8461251434253452</v>
      </c>
      <c r="F15" s="109">
        <v>-2.7670276304631773</v>
      </c>
      <c r="G15" s="109">
        <v>-3.2939113212815361</v>
      </c>
      <c r="H15" s="109">
        <v>-2.2898290701093726</v>
      </c>
      <c r="I15" s="109">
        <v>-1.6684307456314291</v>
      </c>
      <c r="J15" s="109">
        <v>-0.39282677849390241</v>
      </c>
      <c r="K15" s="109">
        <v>-0.66656273011330847</v>
      </c>
      <c r="L15" s="109">
        <v>-0.81693558659817256</v>
      </c>
      <c r="M15" s="109">
        <v>-2.1706573205330111</v>
      </c>
      <c r="N15" s="109">
        <v>-3.1725940731036526</v>
      </c>
      <c r="O15" s="109">
        <v>-3.0943860478851688</v>
      </c>
      <c r="P15" s="90">
        <v>-2.9462715250727216</v>
      </c>
      <c r="Q15" s="96">
        <v>-2.6703971188363558</v>
      </c>
    </row>
    <row r="16" spans="1:156" ht="15.75" thickBot="1" x14ac:dyDescent="0.3">
      <c r="A16" s="140"/>
      <c r="B16" s="113" t="s">
        <v>39</v>
      </c>
      <c r="C16" s="114">
        <v>-2.1836095632311507</v>
      </c>
      <c r="D16" s="110">
        <v>-1.9982107593034484</v>
      </c>
      <c r="E16" s="110">
        <v>-2.520642128892848</v>
      </c>
      <c r="F16" s="110">
        <v>-2.6084526417078262</v>
      </c>
      <c r="G16" s="110">
        <v>-3.8597234590606244</v>
      </c>
      <c r="H16" s="110">
        <v>-2.3581508686207897</v>
      </c>
      <c r="I16" s="110">
        <v>-2.5096885537433953</v>
      </c>
      <c r="J16" s="110">
        <v>-0.92147843574129196</v>
      </c>
      <c r="K16" s="110">
        <v>-0.84957591792879372</v>
      </c>
      <c r="L16" s="110">
        <v>-1</v>
      </c>
      <c r="M16" s="110">
        <v>-3.0691238840436879</v>
      </c>
      <c r="N16" s="110">
        <v>-2.5469483451793216</v>
      </c>
      <c r="O16" s="116">
        <v>-2.9785242637275111</v>
      </c>
      <c r="P16" s="90">
        <v>-2.8591462435897559</v>
      </c>
      <c r="Q16" s="96">
        <v>-2.5880375855470876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-1.3156316375199728</v>
      </c>
      <c r="D17" s="61">
        <f t="shared" si="5"/>
        <v>-1.3156316375199728</v>
      </c>
      <c r="E17" s="61">
        <f t="shared" si="5"/>
        <v>-1.3156316375199728</v>
      </c>
      <c r="F17" s="61">
        <f t="shared" si="5"/>
        <v>-1.3156316375199728</v>
      </c>
      <c r="G17" s="61">
        <f t="shared" si="5"/>
        <v>-1.3156316375199728</v>
      </c>
      <c r="H17" s="61">
        <f t="shared" si="5"/>
        <v>-1.3156316375199728</v>
      </c>
      <c r="I17" s="61">
        <f t="shared" si="5"/>
        <v>-1.3156316375199728</v>
      </c>
      <c r="J17" s="61">
        <f t="shared" si="5"/>
        <v>-1.3156316375199728</v>
      </c>
      <c r="K17" s="61">
        <f t="shared" si="5"/>
        <v>-1.3156316375199728</v>
      </c>
      <c r="L17" s="61">
        <f t="shared" si="5"/>
        <v>-1.3156316375199728</v>
      </c>
      <c r="M17" s="61">
        <f t="shared" si="5"/>
        <v>-1.3156316375199728</v>
      </c>
      <c r="N17" s="118">
        <f>$O17</f>
        <v>-1.3156316375199728</v>
      </c>
      <c r="O17" s="116">
        <v>-1.3156316375199728</v>
      </c>
      <c r="P17" s="90">
        <v>-1.8934811564851171</v>
      </c>
      <c r="Q17" s="96">
        <v>-2.2304714811431583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-0.40848866979695214</v>
      </c>
      <c r="D18" s="63">
        <f t="shared" si="5"/>
        <v>-0.40848866979695214</v>
      </c>
      <c r="E18" s="63">
        <f t="shared" si="5"/>
        <v>-0.40848866979695214</v>
      </c>
      <c r="F18" s="63">
        <f t="shared" si="5"/>
        <v>-0.40848866979695214</v>
      </c>
      <c r="G18" s="63">
        <f t="shared" si="5"/>
        <v>-0.40848866979695214</v>
      </c>
      <c r="H18" s="63">
        <f t="shared" si="5"/>
        <v>-0.40848866979695214</v>
      </c>
      <c r="I18" s="63">
        <f t="shared" si="5"/>
        <v>-0.40848866979695214</v>
      </c>
      <c r="J18" s="63">
        <f t="shared" si="5"/>
        <v>-0.40848866979695214</v>
      </c>
      <c r="K18" s="63">
        <f t="shared" si="5"/>
        <v>-0.40848866979695214</v>
      </c>
      <c r="L18" s="63">
        <f t="shared" si="5"/>
        <v>-0.40848866979695214</v>
      </c>
      <c r="M18" s="63">
        <f t="shared" si="5"/>
        <v>-0.40848866979695214</v>
      </c>
      <c r="N18" s="119">
        <f>$O18</f>
        <v>-0.40848866979695214</v>
      </c>
      <c r="O18" s="117">
        <v>-0.40848866979695214</v>
      </c>
      <c r="P18" s="103">
        <v>-0.57132518678179345</v>
      </c>
      <c r="Q18" s="97">
        <v>-2.0605738068407544</v>
      </c>
      <c r="R18" s="107"/>
    </row>
    <row r="19" spans="1:273" x14ac:dyDescent="0.25">
      <c r="A19" s="40"/>
      <c r="B19" s="40"/>
      <c r="C19" s="112">
        <v>1</v>
      </c>
      <c r="D19" s="109">
        <v>1.0001464080616234</v>
      </c>
      <c r="E19" s="110">
        <v>0.96051638236315107</v>
      </c>
      <c r="F19" s="110">
        <v>0.98670591980683786</v>
      </c>
      <c r="G19" s="110">
        <v>0.97188155028786838</v>
      </c>
      <c r="H19" s="110">
        <v>0.99391926368629691</v>
      </c>
      <c r="I19" s="110">
        <v>0.98580904809089864</v>
      </c>
      <c r="J19" s="110">
        <v>1.000865930274083</v>
      </c>
      <c r="K19" s="110">
        <v>0.99954383315518691</v>
      </c>
      <c r="L19" s="110">
        <v>0.99732294619901862</v>
      </c>
      <c r="M19" s="110">
        <v>0.97930514291812787</v>
      </c>
      <c r="N19" s="110">
        <v>0.99818736800574215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0.93176359606301407</v>
      </c>
      <c r="E20" s="110">
        <v>0.98192335540593356</v>
      </c>
      <c r="F20" s="110">
        <v>0.97058991760746838</v>
      </c>
      <c r="G20" s="110">
        <v>0.98631201811231295</v>
      </c>
      <c r="H20" s="110">
        <v>1.0030859881149519</v>
      </c>
      <c r="I20" s="110">
        <v>0.99</v>
      </c>
      <c r="J20" s="110">
        <v>1</v>
      </c>
      <c r="K20" s="110">
        <v>1.0114982890382</v>
      </c>
      <c r="L20" s="110">
        <v>0.99206270108838424</v>
      </c>
      <c r="M20" s="110">
        <v>0.99227428696066999</v>
      </c>
      <c r="N20" s="110">
        <v>0.99972952541198001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4.1118228543589536E-3</v>
      </c>
      <c r="D21" s="15">
        <f t="shared" si="6"/>
        <v>6.9601299081483653E-3</v>
      </c>
      <c r="E21" s="15">
        <f t="shared" si="6"/>
        <v>1.620369290274697E-2</v>
      </c>
      <c r="F21" s="15">
        <f t="shared" si="6"/>
        <v>2.6969548118048015E-2</v>
      </c>
      <c r="G21" s="15">
        <f t="shared" si="6"/>
        <v>3.1305378757408242E-2</v>
      </c>
      <c r="H21" s="15">
        <f t="shared" si="6"/>
        <v>2.7045143083204971E-2</v>
      </c>
      <c r="I21" s="15">
        <f t="shared" si="6"/>
        <v>4.0069319384222771E-2</v>
      </c>
      <c r="J21" s="15">
        <f t="shared" si="6"/>
        <v>4.2147149643450225E-2</v>
      </c>
      <c r="K21" s="15">
        <f t="shared" si="6"/>
        <v>4.3243541105720949E-2</v>
      </c>
      <c r="L21" s="15">
        <f t="shared" si="6"/>
        <v>4.9878639130965276E-2</v>
      </c>
      <c r="M21" s="15">
        <f t="shared" si="6"/>
        <v>6.6612280723189102E-2</v>
      </c>
      <c r="N21" s="15">
        <f t="shared" si="6"/>
        <v>6.4479685284065696E-2</v>
      </c>
      <c r="O21" s="16">
        <f>O5/(O3*$P21 + O5)</f>
        <v>7.3971821576648875E-2</v>
      </c>
      <c r="P21" s="128">
        <f>(1 - P$1) / P$1 * (P5/P3)</f>
        <v>1.0927805045419468</v>
      </c>
      <c r="Q21" s="129">
        <f>(1 - Q$1) / Q$1 * (Q5/Q3)</f>
        <v>0.97627190342644665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1.6765662293207202E-2</v>
      </c>
      <c r="D22" s="52">
        <f t="shared" si="6"/>
        <v>6.6086210739990407E-3</v>
      </c>
      <c r="E22" s="52">
        <f t="shared" si="6"/>
        <v>1.6134181388642782E-2</v>
      </c>
      <c r="F22" s="52">
        <f t="shared" si="6"/>
        <v>2.3822654105547268E-2</v>
      </c>
      <c r="G22" s="52">
        <f t="shared" si="6"/>
        <v>2.7335087373218696E-2</v>
      </c>
      <c r="H22" s="52">
        <f t="shared" si="6"/>
        <v>2.2823419416992258E-2</v>
      </c>
      <c r="I22" s="52">
        <f t="shared" si="6"/>
        <v>2.9466606755341511E-2</v>
      </c>
      <c r="J22" s="52">
        <f t="shared" si="6"/>
        <v>3.4718942796709139E-2</v>
      </c>
      <c r="K22" s="52">
        <f t="shared" si="6"/>
        <v>3.9593501846280375E-2</v>
      </c>
      <c r="L22" s="52">
        <f t="shared" si="6"/>
        <v>4.250965050678953E-2</v>
      </c>
      <c r="M22" s="52">
        <f t="shared" si="6"/>
        <v>5.1416502501374424E-2</v>
      </c>
      <c r="N22" s="52">
        <f t="shared" si="6"/>
        <v>7.1822839371540673E-2</v>
      </c>
      <c r="O22" s="53">
        <f t="shared" si="6"/>
        <v>7.8315524528719038E-2</v>
      </c>
      <c r="P22" s="21">
        <f>(1 - P$1) / P$1 * (P6/P4)</f>
        <v>0.97791452172826843</v>
      </c>
      <c r="Q22" s="22">
        <f>(1 - Q$1) / Q$1 * (Q6/Q4)</f>
        <v>0.94620671764741981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79.167000000000002</v>
      </c>
      <c r="D27" s="37">
        <v>77.254000000000005</v>
      </c>
      <c r="E27" s="37">
        <v>76.516000000000005</v>
      </c>
      <c r="F27" s="37">
        <v>71.933999999999997</v>
      </c>
      <c r="G27" s="37">
        <v>72.918000000000006</v>
      </c>
      <c r="H27" s="37">
        <v>84.661000000000001</v>
      </c>
      <c r="I27" s="37">
        <v>82.147999999999996</v>
      </c>
      <c r="J27" s="37">
        <v>75.23</v>
      </c>
      <c r="K27" s="37">
        <v>73.41</v>
      </c>
      <c r="L27" s="37">
        <v>75.311000000000007</v>
      </c>
      <c r="M27" s="37">
        <v>78.557000000000002</v>
      </c>
      <c r="N27" s="37">
        <v>75.793999999999997</v>
      </c>
      <c r="O27" s="37">
        <v>70.602999999999994</v>
      </c>
      <c r="P27" s="37">
        <v>80.426000000000002</v>
      </c>
      <c r="Q27" s="37">
        <v>71.59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77.888413263829349</v>
      </c>
      <c r="T27" s="4">
        <f t="shared" si="7"/>
        <v>75.465204963178437</v>
      </c>
      <c r="U27" s="4">
        <f t="shared" si="7"/>
        <v>74.182118938939212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1.2785867361706522</v>
      </c>
      <c r="AJ27" s="4">
        <f t="shared" si="8"/>
        <v>1.7887950368215684</v>
      </c>
      <c r="AK27" s="4">
        <f t="shared" si="8"/>
        <v>2.3338810610607936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77.888413263825569</v>
      </c>
      <c r="AZ27" s="2">
        <f t="shared" ref="AZ27:BM42" si="9">IF(OR($B27 &lt; D$230, $B27 &gt; D$233), #N/A, ((1-FH27)*DL27) + (FH27 - FX27)*EB27 + (FX27*ER27))</f>
        <v>75.465204963119632</v>
      </c>
      <c r="BA27" s="2">
        <f t="shared" si="9"/>
        <v>74.182118938918421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79.167000000000002</v>
      </c>
      <c r="BP27" s="2">
        <f t="shared" ref="BP27:BP90" si="11">IF(AND(IZ27 &lt; $CC$22, $B27 &lt; D$7, $B27 &gt; D$230), D27, "")</f>
        <v>77.254000000000005</v>
      </c>
      <c r="BQ27" s="2">
        <f t="shared" ref="BQ27:BQ90" si="12">IF(AND(JA27 &lt; $CC$22, $B27 &lt; E$7, $B27 &gt; E$230), E27, "")</f>
        <v>76.516000000000005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77.938806060606083</v>
      </c>
      <c r="DL27" s="2">
        <f t="shared" si="41"/>
        <v>75.41238900634248</v>
      </c>
      <c r="DM27" s="2">
        <f t="shared" si="41"/>
        <v>74.178263636363653</v>
      </c>
      <c r="DN27" s="2">
        <f t="shared" si="41"/>
        <v>69.498617940199338</v>
      </c>
      <c r="DO27" s="2">
        <f t="shared" si="41"/>
        <v>70.803106312292343</v>
      </c>
      <c r="DP27" s="2">
        <f t="shared" si="41"/>
        <v>82.78804075573548</v>
      </c>
      <c r="DQ27" s="2">
        <f t="shared" si="41"/>
        <v>84.467751541014707</v>
      </c>
      <c r="DR27" s="2">
        <f t="shared" si="41"/>
        <v>70.09937916203188</v>
      </c>
      <c r="DS27" s="2">
        <f t="shared" si="41"/>
        <v>74.791594215795314</v>
      </c>
      <c r="DT27" s="2">
        <f t="shared" si="41"/>
        <v>76.968354679802943</v>
      </c>
      <c r="DU27" s="2">
        <f t="shared" si="41"/>
        <v>78.920023080223089</v>
      </c>
      <c r="DV27" s="2">
        <f t="shared" si="41"/>
        <v>72.640329138855449</v>
      </c>
      <c r="DW27" s="2">
        <f t="shared" si="41"/>
        <v>67.397663414634167</v>
      </c>
      <c r="DX27" s="2">
        <f t="shared" si="41"/>
        <v>75.13244294294293</v>
      </c>
      <c r="DY27" s="2">
        <f t="shared" si="41"/>
        <v>62.249865322580646</v>
      </c>
      <c r="EA27" s="2">
        <f t="shared" ref="EA27:EO43" si="42">CE$228*$B27+CE$229</f>
        <v>75.016752659574465</v>
      </c>
      <c r="EB27" s="2">
        <f t="shared" si="42"/>
        <v>78.366045336141923</v>
      </c>
      <c r="EC27" s="2">
        <f t="shared" si="42"/>
        <v>74.400340799508797</v>
      </c>
      <c r="ED27" s="2">
        <f t="shared" si="42"/>
        <v>67.954799024163563</v>
      </c>
      <c r="EE27" s="2">
        <f t="shared" si="42"/>
        <v>70.397815533980577</v>
      </c>
      <c r="EF27" s="2">
        <f t="shared" si="42"/>
        <v>63.508293834770257</v>
      </c>
      <c r="EG27" s="2">
        <f t="shared" si="42"/>
        <v>67.968112674013938</v>
      </c>
      <c r="EH27" s="2">
        <f t="shared" si="42"/>
        <v>77.979899068051338</v>
      </c>
      <c r="EI27" s="2">
        <f t="shared" si="42"/>
        <v>83.569434608315589</v>
      </c>
      <c r="EJ27" s="2">
        <f t="shared" si="42"/>
        <v>83.16959201249341</v>
      </c>
      <c r="EK27" s="2">
        <f t="shared" si="42"/>
        <v>87.163316781401633</v>
      </c>
      <c r="EL27" s="2">
        <f t="shared" si="42"/>
        <v>78.866005923783618</v>
      </c>
      <c r="EM27" s="2">
        <f t="shared" si="42"/>
        <v>77.246062821263934</v>
      </c>
      <c r="EN27" s="2">
        <f t="shared" si="42"/>
        <v>81.334780006090639</v>
      </c>
      <c r="EO27" s="2">
        <f t="shared" si="42"/>
        <v>82.726530390161912</v>
      </c>
      <c r="EQ27" s="2">
        <f t="shared" ref="EQ27:FE43" si="43">CU$228*$B27+CU$229</f>
        <v>75.476487479834944</v>
      </c>
      <c r="ER27" s="2">
        <f t="shared" si="43"/>
        <v>76.743191082596425</v>
      </c>
      <c r="ES27" s="2">
        <f t="shared" si="43"/>
        <v>73.7740258289096</v>
      </c>
      <c r="ET27" s="2">
        <f t="shared" si="43"/>
        <v>68.082885183348978</v>
      </c>
      <c r="EU27" s="2">
        <f t="shared" si="43"/>
        <v>70.038421040749313</v>
      </c>
      <c r="EV27" s="2">
        <f t="shared" si="43"/>
        <v>65.409947951175326</v>
      </c>
      <c r="EW27" s="2">
        <f t="shared" si="43"/>
        <v>67.111214810282732</v>
      </c>
      <c r="EX27" s="2">
        <f t="shared" si="43"/>
        <v>73.436377836809655</v>
      </c>
      <c r="EY27" s="2">
        <f t="shared" si="43"/>
        <v>80.798102406185848</v>
      </c>
      <c r="EZ27" s="2">
        <f t="shared" si="43"/>
        <v>80.285222636127116</v>
      </c>
      <c r="FA27" s="2">
        <f t="shared" si="43"/>
        <v>83.82734386598743</v>
      </c>
      <c r="FB27" s="2">
        <f t="shared" si="43"/>
        <v>76.040350560613803</v>
      </c>
      <c r="FC27" s="2">
        <f t="shared" si="43"/>
        <v>71.87505829534939</v>
      </c>
      <c r="FD27" s="2">
        <f t="shared" si="43"/>
        <v>79.299618721877067</v>
      </c>
      <c r="FE27" s="2">
        <f t="shared" si="43"/>
        <v>83.802485408968167</v>
      </c>
      <c r="FG27" s="2">
        <f t="shared" ref="FG27:FU43" si="44">POWER(10,($B27-C$231)/C$229)/(1+POWER(10,($B27-C$231)/C$229))</f>
        <v>1.7245774483932184E-2</v>
      </c>
      <c r="FH27" s="2">
        <f t="shared" si="44"/>
        <v>1.7882030147878442E-2</v>
      </c>
      <c r="FI27" s="2">
        <f t="shared" si="44"/>
        <v>1.7361960929716185E-2</v>
      </c>
      <c r="FJ27" s="2">
        <f t="shared" si="44"/>
        <v>1.6594843445706789E-2</v>
      </c>
      <c r="FK27" s="2">
        <f t="shared" si="44"/>
        <v>1.710141308750859E-2</v>
      </c>
      <c r="FL27" s="2">
        <f t="shared" si="44"/>
        <v>1.4447604320345944E-2</v>
      </c>
      <c r="FM27" s="2">
        <f t="shared" si="44"/>
        <v>1.349475755099358E-2</v>
      </c>
      <c r="FN27" s="2">
        <f t="shared" si="44"/>
        <v>1.1795184266421035E-2</v>
      </c>
      <c r="FO27" s="2">
        <f t="shared" si="44"/>
        <v>1.210109480432069E-2</v>
      </c>
      <c r="FP27" s="2">
        <f t="shared" si="44"/>
        <v>1.1041512569979912E-2</v>
      </c>
      <c r="FQ27" s="2">
        <f t="shared" si="44"/>
        <v>1.2903364696466637E-2</v>
      </c>
      <c r="FR27" s="2">
        <f t="shared" si="44"/>
        <v>1.4398481503666323E-2</v>
      </c>
      <c r="FS27" s="2">
        <f t="shared" si="44"/>
        <v>1.5365999637615101E-2</v>
      </c>
      <c r="FT27" s="2">
        <f t="shared" si="44"/>
        <v>1.3609210851233552E-2</v>
      </c>
      <c r="FU27" s="2">
        <f t="shared" si="44"/>
        <v>1.0876740483328018E-2</v>
      </c>
      <c r="FW27" s="2">
        <f>POWER(10,($B27-C$232)/C$229)/(1+POWER(10,($B27-C$232)/C$229))</f>
        <v>6.029642976455116E-7</v>
      </c>
      <c r="FX27" s="2">
        <f t="shared" ref="FX27:GK42" si="45">POWER(10,($B27-D$232)/D$229)/(1+POWER(10,($B27-D$232)/D$229))</f>
        <v>8.7177193016507528E-7</v>
      </c>
      <c r="FY27" s="2">
        <f t="shared" si="45"/>
        <v>6.2664178140229693E-7</v>
      </c>
      <c r="FZ27" s="2">
        <f t="shared" si="45"/>
        <v>7.4294426264506287E-7</v>
      </c>
      <c r="GA27" s="2">
        <f t="shared" si="45"/>
        <v>7.2272674971145148E-7</v>
      </c>
      <c r="GB27" s="2">
        <f t="shared" si="45"/>
        <v>6.2599881010696051E-7</v>
      </c>
      <c r="GC27" s="2">
        <f t="shared" si="45"/>
        <v>6.9188716209081348E-7</v>
      </c>
      <c r="GD27" s="2">
        <f t="shared" si="45"/>
        <v>7.2669322352245823E-7</v>
      </c>
      <c r="GE27" s="2">
        <f t="shared" si="45"/>
        <v>7.5210406979778307E-7</v>
      </c>
      <c r="GF27" s="2">
        <f t="shared" si="45"/>
        <v>7.8436844898778723E-7</v>
      </c>
      <c r="GG27" s="2">
        <f t="shared" si="45"/>
        <v>6.6844927396603328E-7</v>
      </c>
      <c r="GH27" s="2">
        <f t="shared" si="45"/>
        <v>7.1297428038114659E-7</v>
      </c>
      <c r="GI27" s="2">
        <f t="shared" si="45"/>
        <v>6.3354068984572985E-7</v>
      </c>
      <c r="GJ27" s="2">
        <f t="shared" si="45"/>
        <v>4.6019222631556718E-7</v>
      </c>
      <c r="GK27" s="2">
        <f t="shared" si="45"/>
        <v>3.0620922937569257E-7</v>
      </c>
      <c r="GM27" s="86">
        <f xml:space="preserve"> _xlfn.NORM.DIST($B27, C$7, ABS(C$11), TRUE) * _xlfn.NORM.DIST(($B27 - C$7)*C$15, 0, ABS(C$11), TRUE) * 2</f>
        <v>1.824125774753213E-15</v>
      </c>
      <c r="GN27" s="86">
        <f t="shared" ref="GN27:HA42" si="46" xml:space="preserve"> _xlfn.NORM.DIST($B27, D$7, ABS(D$11), TRUE) * _xlfn.NORM.DIST(($B27 - D$7)*D$15, 0, ABS(D$11), TRUE) * 2</f>
        <v>3.0229849392409987E-14</v>
      </c>
      <c r="GO27" s="86">
        <f t="shared" si="46"/>
        <v>1.0385220171218242E-14</v>
      </c>
      <c r="GP27" s="86">
        <f t="shared" si="46"/>
        <v>4.5357723277056151E-16</v>
      </c>
      <c r="GQ27" s="86">
        <f t="shared" si="46"/>
        <v>4.7038008185746771E-16</v>
      </c>
      <c r="GR27" s="86">
        <f t="shared" si="46"/>
        <v>1.0640631339676014E-18</v>
      </c>
      <c r="GS27" s="86">
        <f t="shared" si="46"/>
        <v>1.2017326921050026E-20</v>
      </c>
      <c r="GT27" s="86">
        <f t="shared" si="46"/>
        <v>1.9647500555953267E-30</v>
      </c>
      <c r="GU27" s="86">
        <f t="shared" si="46"/>
        <v>2.1381340270574024E-29</v>
      </c>
      <c r="GV27" s="86">
        <f t="shared" si="46"/>
        <v>1.2266777573103068E-30</v>
      </c>
      <c r="GW27" s="86">
        <f t="shared" si="46"/>
        <v>7.5948031768579623E-22</v>
      </c>
      <c r="GX27" s="86">
        <f t="shared" si="46"/>
        <v>1.2126777753609608E-19</v>
      </c>
      <c r="GY27" s="86">
        <f t="shared" si="46"/>
        <v>3.7998676865538888E-18</v>
      </c>
      <c r="GZ27" s="86">
        <f t="shared" si="46"/>
        <v>2.6661139490809546E-21</v>
      </c>
      <c r="HA27" s="86">
        <f t="shared" si="46"/>
        <v>1.5610960944682025E-28</v>
      </c>
      <c r="HC27" s="86">
        <f xml:space="preserve"> _xlfn.NORM.DIST($B27, C$8, ABS(C$12), TRUE) * _xlfn.NORM.DIST(($B27 - C$8)*C$16, 0, ABS(C$12), TRUE) * 2</f>
        <v>2.3885694855039904E-36</v>
      </c>
      <c r="HD27" s="86">
        <f t="shared" ref="HD27:HQ42" si="47" xml:space="preserve"> _xlfn.NORM.DIST($B27, D$8, ABS(D$12), TRUE) * _xlfn.NORM.DIST(($B27 - D$8)*D$16, 0, ABS(D$12), TRUE) * 2</f>
        <v>1.2725759931684193E-43</v>
      </c>
      <c r="HE27" s="86">
        <f t="shared" si="47"/>
        <v>8.3117028901967441E-37</v>
      </c>
      <c r="HF27" s="86">
        <f t="shared" si="47"/>
        <v>1.1073184866958558E-35</v>
      </c>
      <c r="HG27" s="86">
        <f t="shared" si="47"/>
        <v>2.2972313905275862E-38</v>
      </c>
      <c r="HH27" s="86">
        <f t="shared" si="47"/>
        <v>3.8976545317222495E-47</v>
      </c>
      <c r="HI27" s="86">
        <f t="shared" si="47"/>
        <v>1.2220823679047372E-38</v>
      </c>
      <c r="HJ27" s="86">
        <f t="shared" si="47"/>
        <v>2.0665097830032306E-62</v>
      </c>
      <c r="HK27" s="86">
        <f t="shared" si="47"/>
        <v>2.2810211815583312E-63</v>
      </c>
      <c r="HL27" s="86">
        <f t="shared" si="47"/>
        <v>2.68469859897226E-68</v>
      </c>
      <c r="HM27" s="86">
        <f t="shared" si="47"/>
        <v>9.2787925961287302E-44</v>
      </c>
      <c r="HN27" s="86">
        <f t="shared" si="47"/>
        <v>1.9008492660482131E-49</v>
      </c>
      <c r="HO27" s="86">
        <f t="shared" si="47"/>
        <v>1.3488635393425176E-41</v>
      </c>
      <c r="HP27" s="86">
        <f t="shared" si="47"/>
        <v>1.2475074169795449E-47</v>
      </c>
      <c r="HQ27" s="86">
        <f t="shared" si="47"/>
        <v>2.3099984902759546E-64</v>
      </c>
      <c r="HS27" s="86">
        <f xml:space="preserve"> _xlfn.NORM.DIST($B27, C$9, ABS(C$13), TRUE) * _xlfn.NORM.DIST(($B27 - C$9)*C$17, 0, ABS(C$13), TRUE) * 2</f>
        <v>1.1749564983662775E-185</v>
      </c>
      <c r="HT27" s="86">
        <f t="shared" ref="HT27:IG42" si="48" xml:space="preserve"> _xlfn.NORM.DIST($B27, D$9, ABS(D$13), TRUE) * _xlfn.NORM.DIST(($B27 - D$9)*D$17, 0, ABS(D$13), TRUE) * 2</f>
        <v>2.6059213658263565E-223</v>
      </c>
      <c r="HU27" s="86">
        <f t="shared" si="48"/>
        <v>1.2204181032470831E-182</v>
      </c>
      <c r="HV27" s="86">
        <f t="shared" si="48"/>
        <v>5.2299795904037283E-181</v>
      </c>
      <c r="HW27" s="86">
        <f t="shared" si="48"/>
        <v>2.140013184804429E-194</v>
      </c>
      <c r="HX27" s="86">
        <f t="shared" si="48"/>
        <v>5.2268586452014996E-243</v>
      </c>
      <c r="HY27" s="86">
        <f t="shared" si="48"/>
        <v>3.2756808062203157E-197</v>
      </c>
      <c r="HZ27" s="86">
        <f t="shared" si="48"/>
        <v>0</v>
      </c>
      <c r="IA27" s="86">
        <f t="shared" si="48"/>
        <v>0</v>
      </c>
      <c r="IB27" s="86">
        <f t="shared" si="48"/>
        <v>0</v>
      </c>
      <c r="IC27" s="86">
        <f t="shared" si="48"/>
        <v>4.7525288483127471E-223</v>
      </c>
      <c r="ID27" s="86">
        <f t="shared" si="48"/>
        <v>4.2026276859431173E-258</v>
      </c>
      <c r="IE27" s="86">
        <f t="shared" si="48"/>
        <v>2.7956896198663866E-214</v>
      </c>
      <c r="IF27" s="86">
        <f t="shared" si="48"/>
        <v>1.0910691569618998E-147</v>
      </c>
      <c r="IG27" s="86">
        <f t="shared" si="48"/>
        <v>1.5937432370391519E-94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1.3377829402480279E-175</v>
      </c>
      <c r="IY27" s="86">
        <f>GM27+HC27+HS27+II27</f>
        <v>1.824125774753213E-15</v>
      </c>
      <c r="IZ27" s="86">
        <f t="shared" ref="IZ27:JM42" si="50">GN27+HD27+HT27+IJ27</f>
        <v>3.0229849392409987E-14</v>
      </c>
      <c r="JA27" s="86">
        <f t="shared" si="50"/>
        <v>1.0385220171218242E-14</v>
      </c>
      <c r="JB27" s="86">
        <f t="shared" si="50"/>
        <v>4.5357723277056151E-16</v>
      </c>
      <c r="JC27" s="86">
        <f t="shared" si="50"/>
        <v>4.7038008185746771E-16</v>
      </c>
      <c r="JD27" s="86">
        <f t="shared" si="50"/>
        <v>1.0640631339676014E-18</v>
      </c>
      <c r="JE27" s="86">
        <f t="shared" si="50"/>
        <v>1.2017326921050026E-20</v>
      </c>
      <c r="JF27" s="86">
        <f t="shared" si="50"/>
        <v>1.9647500555953267E-30</v>
      </c>
      <c r="JG27" s="86">
        <f t="shared" si="50"/>
        <v>2.1381340270574024E-29</v>
      </c>
      <c r="JH27" s="86">
        <f t="shared" si="50"/>
        <v>1.2266777573103068E-30</v>
      </c>
      <c r="JI27" s="86">
        <f t="shared" si="50"/>
        <v>7.5948031768579623E-22</v>
      </c>
      <c r="JJ27" s="86">
        <f t="shared" si="50"/>
        <v>1.2126777753609608E-19</v>
      </c>
      <c r="JK27" s="86">
        <f t="shared" si="50"/>
        <v>3.7998676865538888E-18</v>
      </c>
      <c r="JL27" s="86">
        <f t="shared" si="50"/>
        <v>2.6661139490809546E-21</v>
      </c>
      <c r="JM27" s="86">
        <f t="shared" si="50"/>
        <v>1.5610960944682025E-28</v>
      </c>
    </row>
    <row r="28" spans="1:273" x14ac:dyDescent="0.25">
      <c r="B28" s="2">
        <v>1</v>
      </c>
      <c r="C28" s="37">
        <v>79.233000000000004</v>
      </c>
      <c r="D28" s="37">
        <v>77.762</v>
      </c>
      <c r="E28" s="37">
        <v>74.918999999999997</v>
      </c>
      <c r="F28" s="37">
        <v>70.869</v>
      </c>
      <c r="G28" s="37">
        <v>72.376999999999995</v>
      </c>
      <c r="H28" s="37">
        <v>84.161000000000001</v>
      </c>
      <c r="I28" s="37">
        <v>82.82</v>
      </c>
      <c r="J28" s="37">
        <v>74.59</v>
      </c>
      <c r="K28" s="37">
        <v>73.688999999999993</v>
      </c>
      <c r="L28" s="37">
        <v>75.933999999999997</v>
      </c>
      <c r="M28" s="37">
        <v>77.950999999999993</v>
      </c>
      <c r="N28" s="37">
        <v>74.825000000000003</v>
      </c>
      <c r="O28" s="37">
        <v>70.905000000000001</v>
      </c>
      <c r="P28" s="37">
        <v>79.606999999999999</v>
      </c>
      <c r="Q28" s="37">
        <v>72.016000000000005</v>
      </c>
      <c r="S28" s="4">
        <f t="shared" si="7"/>
        <v>77.970317606064953</v>
      </c>
      <c r="T28" s="4">
        <f t="shared" si="7"/>
        <v>75.561719038486345</v>
      </c>
      <c r="U28" s="4">
        <f t="shared" si="7"/>
        <v>74.251027743746718</v>
      </c>
      <c r="V28" s="4">
        <f t="shared" si="7"/>
        <v>69.548456384818152</v>
      </c>
      <c r="W28" s="4">
        <f t="shared" si="7"/>
        <v>70.84293514023895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1.2626823939350516</v>
      </c>
      <c r="AJ28" s="4">
        <f t="shared" si="8"/>
        <v>2.2002809615136556</v>
      </c>
      <c r="AK28" s="4">
        <f t="shared" si="8"/>
        <v>0.66797225625327883</v>
      </c>
      <c r="AL28" s="4">
        <f t="shared" si="8"/>
        <v>1.3205436151818475</v>
      </c>
      <c r="AM28" s="4">
        <f t="shared" si="8"/>
        <v>1.5340648597610453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77.970317606054891</v>
      </c>
      <c r="AZ28" s="2">
        <f t="shared" si="9"/>
        <v>75.561719038344066</v>
      </c>
      <c r="BA28" s="2">
        <f t="shared" si="9"/>
        <v>74.251027743694721</v>
      </c>
      <c r="BB28" s="2">
        <f t="shared" si="9"/>
        <v>69.548456384815253</v>
      </c>
      <c r="BC28" s="2">
        <f t="shared" si="9"/>
        <v>70.842935140236065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79.233000000000004</v>
      </c>
      <c r="BP28" s="2">
        <f t="shared" si="11"/>
        <v>77.762</v>
      </c>
      <c r="BQ28" s="2">
        <f t="shared" si="12"/>
        <v>74.918999999999997</v>
      </c>
      <c r="BR28" s="2">
        <f t="shared" si="13"/>
        <v>70.869</v>
      </c>
      <c r="BS28" s="2">
        <f t="shared" si="14"/>
        <v>72.376999999999995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78.02878971106415</v>
      </c>
      <c r="DL28" s="2">
        <f t="shared" si="41"/>
        <v>75.508326185442456</v>
      </c>
      <c r="DM28" s="2">
        <f t="shared" si="41"/>
        <v>74.250290486257938</v>
      </c>
      <c r="DN28" s="2">
        <f t="shared" si="41"/>
        <v>69.579303382663852</v>
      </c>
      <c r="DO28" s="2">
        <f t="shared" si="41"/>
        <v>70.853382663847768</v>
      </c>
      <c r="DP28" s="2">
        <f t="shared" si="41"/>
        <v>82.468541160593773</v>
      </c>
      <c r="DQ28" s="2">
        <f t="shared" si="41"/>
        <v>84.237187055476539</v>
      </c>
      <c r="DR28" s="2">
        <f t="shared" si="41"/>
        <v>70.276136002966254</v>
      </c>
      <c r="DS28" s="2">
        <f t="shared" si="41"/>
        <v>74.782354393770845</v>
      </c>
      <c r="DT28" s="2">
        <f t="shared" si="41"/>
        <v>76.904312807881766</v>
      </c>
      <c r="DU28" s="2">
        <f t="shared" si="41"/>
        <v>78.758192835692839</v>
      </c>
      <c r="DV28" s="2">
        <f t="shared" si="41"/>
        <v>72.648810263705002</v>
      </c>
      <c r="DW28" s="2">
        <f t="shared" si="41"/>
        <v>67.59634756097563</v>
      </c>
      <c r="DX28" s="2">
        <f t="shared" si="41"/>
        <v>75.135292492492482</v>
      </c>
      <c r="DY28" s="2">
        <f t="shared" si="41"/>
        <v>62.578445161290325</v>
      </c>
      <c r="EA28" s="2">
        <f t="shared" si="42"/>
        <v>74.931439874620054</v>
      </c>
      <c r="EB28" s="2">
        <f t="shared" si="42"/>
        <v>78.236219741592663</v>
      </c>
      <c r="EC28" s="2">
        <f t="shared" si="42"/>
        <v>74.289105383919349</v>
      </c>
      <c r="ED28" s="2">
        <f t="shared" si="42"/>
        <v>67.881310106877322</v>
      </c>
      <c r="EE28" s="2">
        <f t="shared" si="42"/>
        <v>70.295316631053609</v>
      </c>
      <c r="EF28" s="2">
        <f t="shared" si="42"/>
        <v>63.448106506635504</v>
      </c>
      <c r="EG28" s="2">
        <f t="shared" si="42"/>
        <v>67.864016562396444</v>
      </c>
      <c r="EH28" s="2">
        <f t="shared" si="42"/>
        <v>77.785548450198007</v>
      </c>
      <c r="EI28" s="2">
        <f t="shared" si="42"/>
        <v>83.349012691934746</v>
      </c>
      <c r="EJ28" s="2">
        <f t="shared" si="42"/>
        <v>82.965304821834593</v>
      </c>
      <c r="EK28" s="2">
        <f t="shared" si="42"/>
        <v>86.941952347364847</v>
      </c>
      <c r="EL28" s="2">
        <f t="shared" si="42"/>
        <v>78.684202682362766</v>
      </c>
      <c r="EM28" s="2">
        <f t="shared" si="42"/>
        <v>77.084221102550202</v>
      </c>
      <c r="EN28" s="2">
        <f t="shared" si="42"/>
        <v>81.182954162398602</v>
      </c>
      <c r="EO28" s="2">
        <f t="shared" si="42"/>
        <v>82.591996159612961</v>
      </c>
      <c r="EQ28" s="2">
        <f t="shared" si="43"/>
        <v>75.387137095691941</v>
      </c>
      <c r="ER28" s="2">
        <f t="shared" si="43"/>
        <v>76.627815353435665</v>
      </c>
      <c r="ES28" s="2">
        <f t="shared" si="43"/>
        <v>73.668289095814131</v>
      </c>
      <c r="ET28" s="2">
        <f t="shared" si="43"/>
        <v>68.008217290027602</v>
      </c>
      <c r="EU28" s="2">
        <f t="shared" si="43"/>
        <v>69.939175423260451</v>
      </c>
      <c r="EV28" s="2">
        <f t="shared" si="43"/>
        <v>65.332869805094035</v>
      </c>
      <c r="EW28" s="2">
        <f t="shared" si="43"/>
        <v>67.014762030266141</v>
      </c>
      <c r="EX28" s="2">
        <f t="shared" si="43"/>
        <v>73.280029417552143</v>
      </c>
      <c r="EY28" s="2">
        <f t="shared" si="43"/>
        <v>80.60098973888698</v>
      </c>
      <c r="EZ28" s="2">
        <f t="shared" si="43"/>
        <v>80.105716426764872</v>
      </c>
      <c r="FA28" s="2">
        <f t="shared" si="43"/>
        <v>83.635717298773443</v>
      </c>
      <c r="FB28" s="2">
        <f t="shared" si="43"/>
        <v>75.884405107265763</v>
      </c>
      <c r="FC28" s="2">
        <f t="shared" si="43"/>
        <v>71.761404160526396</v>
      </c>
      <c r="FD28" s="2">
        <f t="shared" si="43"/>
        <v>79.16648577305277</v>
      </c>
      <c r="FE28" s="2">
        <f t="shared" si="43"/>
        <v>83.657045715381159</v>
      </c>
      <c r="FG28" s="2">
        <f t="shared" si="44"/>
        <v>1.8878205361121114E-2</v>
      </c>
      <c r="FH28" s="2">
        <f t="shared" si="44"/>
        <v>1.9573487470193784E-2</v>
      </c>
      <c r="FI28" s="2">
        <f t="shared" si="44"/>
        <v>1.9005176967273E-2</v>
      </c>
      <c r="FJ28" s="2">
        <f t="shared" si="44"/>
        <v>1.8166798225805577E-2</v>
      </c>
      <c r="FK28" s="2">
        <f t="shared" si="44"/>
        <v>1.8720439468145132E-2</v>
      </c>
      <c r="FL28" s="2">
        <f t="shared" si="44"/>
        <v>1.5819432751768638E-2</v>
      </c>
      <c r="FM28" s="2">
        <f t="shared" si="44"/>
        <v>1.4777467894559266E-2</v>
      </c>
      <c r="FN28" s="2">
        <f t="shared" si="44"/>
        <v>1.2918461441400289E-2</v>
      </c>
      <c r="FO28" s="2">
        <f t="shared" si="44"/>
        <v>1.3253113700854462E-2</v>
      </c>
      <c r="FP28" s="2">
        <f t="shared" si="44"/>
        <v>1.209389458020833E-2</v>
      </c>
      <c r="FQ28" s="2">
        <f t="shared" si="44"/>
        <v>1.4130666873336396E-2</v>
      </c>
      <c r="FR28" s="2">
        <f t="shared" si="44"/>
        <v>1.5765720241250503E-2</v>
      </c>
      <c r="FS28" s="2">
        <f t="shared" si="44"/>
        <v>1.6823542932596702E-2</v>
      </c>
      <c r="FT28" s="2">
        <f t="shared" si="44"/>
        <v>1.490263592165199E-2</v>
      </c>
      <c r="FU28" s="2">
        <f t="shared" si="44"/>
        <v>1.1913607023507092E-2</v>
      </c>
      <c r="FW28" s="2">
        <f t="shared" ref="FW28:GK58" si="53">POWER(10,($B28-C$232)/C$229)/(1+POWER(10,($B28-C$232)/C$229))</f>
        <v>6.6113716696082139E-7</v>
      </c>
      <c r="FX28" s="2">
        <f t="shared" si="45"/>
        <v>9.5587883303957911E-7</v>
      </c>
      <c r="FY28" s="2">
        <f t="shared" si="45"/>
        <v>6.8709900855981419E-7</v>
      </c>
      <c r="FZ28" s="2">
        <f t="shared" si="45"/>
        <v>8.1462212654956536E-7</v>
      </c>
      <c r="GA28" s="2">
        <f t="shared" si="45"/>
        <v>7.9245406757229862E-7</v>
      </c>
      <c r="GB28" s="2">
        <f t="shared" si="45"/>
        <v>6.8639400463893226E-7</v>
      </c>
      <c r="GC28" s="2">
        <f t="shared" si="45"/>
        <v>7.5863913678326482E-7</v>
      </c>
      <c r="GD28" s="2">
        <f t="shared" si="45"/>
        <v>7.9680321901346641E-7</v>
      </c>
      <c r="GE28" s="2">
        <f t="shared" si="45"/>
        <v>8.2466565392472529E-7</v>
      </c>
      <c r="GF28" s="2">
        <f t="shared" si="45"/>
        <v>8.6004283697448661E-7</v>
      </c>
      <c r="GG28" s="2">
        <f t="shared" si="45"/>
        <v>7.329400068636247E-7</v>
      </c>
      <c r="GH28" s="2">
        <f t="shared" si="45"/>
        <v>7.8176069907424395E-7</v>
      </c>
      <c r="GI28" s="2">
        <f t="shared" si="45"/>
        <v>6.9466351032553337E-7</v>
      </c>
      <c r="GJ28" s="2">
        <f t="shared" si="45"/>
        <v>5.0459071978653024E-7</v>
      </c>
      <c r="GK28" s="2">
        <f t="shared" si="45"/>
        <v>3.3575173354930437E-7</v>
      </c>
      <c r="GM28" s="86">
        <f t="shared" ref="GM28:HA58" si="54" xml:space="preserve"> _xlfn.NORM.DIST($B28, C$7, ABS(C$11), TRUE) * _xlfn.NORM.DIST(($B28 - C$7)*C$15, 0, ABS(C$11), TRUE) * 2</f>
        <v>4.9361828974030746E-15</v>
      </c>
      <c r="GN28" s="86">
        <f t="shared" si="46"/>
        <v>7.4246407664366597E-14</v>
      </c>
      <c r="GO28" s="86">
        <f t="shared" si="46"/>
        <v>2.6370195909808553E-14</v>
      </c>
      <c r="GP28" s="86">
        <f t="shared" si="46"/>
        <v>1.2806458853650783E-15</v>
      </c>
      <c r="GQ28" s="86">
        <f t="shared" si="46"/>
        <v>1.3366212397509945E-15</v>
      </c>
      <c r="GR28" s="86">
        <f t="shared" si="46"/>
        <v>3.6199915811772164E-18</v>
      </c>
      <c r="GS28" s="86">
        <f t="shared" si="46"/>
        <v>4.7180585425291018E-20</v>
      </c>
      <c r="GT28" s="86">
        <f t="shared" si="46"/>
        <v>1.6646479818455891E-29</v>
      </c>
      <c r="GU28" s="86">
        <f t="shared" si="46"/>
        <v>1.680601440016077E-28</v>
      </c>
      <c r="GV28" s="86">
        <f t="shared" si="46"/>
        <v>1.0242906264295482E-29</v>
      </c>
      <c r="GW28" s="86">
        <f t="shared" si="46"/>
        <v>3.2487504759013815E-21</v>
      </c>
      <c r="GX28" s="86">
        <f t="shared" si="46"/>
        <v>4.4643383407787879E-19</v>
      </c>
      <c r="GY28" s="86">
        <f t="shared" si="46"/>
        <v>1.2556373209733418E-17</v>
      </c>
      <c r="GZ28" s="86">
        <f t="shared" si="46"/>
        <v>1.1090552717598133E-20</v>
      </c>
      <c r="HA28" s="86">
        <f t="shared" si="46"/>
        <v>1.0883692734618704E-27</v>
      </c>
      <c r="HC28" s="86">
        <f xml:space="preserve"> _xlfn.NORM.DIST($B28, C$8, ABS(C$12), TRUE) * _xlfn.NORM.DIST(($B28 - C$8)*C$16, 0, ABS(C$12), TRUE) * 2</f>
        <v>1.451554345995774E-35</v>
      </c>
      <c r="HD28" s="86">
        <f t="shared" si="47"/>
        <v>1.1105426420258088E-42</v>
      </c>
      <c r="HE28" s="86">
        <f t="shared" si="47"/>
        <v>5.0879168403011712E-36</v>
      </c>
      <c r="HF28" s="86">
        <f t="shared" si="47"/>
        <v>6.5376158527408057E-35</v>
      </c>
      <c r="HG28" s="86">
        <f t="shared" si="47"/>
        <v>1.5854401418853738E-37</v>
      </c>
      <c r="HH28" s="86">
        <f t="shared" si="47"/>
        <v>4.2117294129279708E-46</v>
      </c>
      <c r="HI28" s="86">
        <f t="shared" si="47"/>
        <v>8.5137642658671876E-38</v>
      </c>
      <c r="HJ28" s="86">
        <f t="shared" si="47"/>
        <v>5.2247618483423215E-61</v>
      </c>
      <c r="HK28" s="86">
        <f t="shared" si="47"/>
        <v>6.3427804370471611E-62</v>
      </c>
      <c r="HL28" s="86">
        <f t="shared" si="47"/>
        <v>9.3929328009903983E-67</v>
      </c>
      <c r="HM28" s="86">
        <f t="shared" si="47"/>
        <v>8.4020987363244177E-43</v>
      </c>
      <c r="HN28" s="86">
        <f t="shared" si="47"/>
        <v>2.3983198184311757E-48</v>
      </c>
      <c r="HO28" s="86">
        <f t="shared" si="47"/>
        <v>1.0895314881865017E-40</v>
      </c>
      <c r="HP28" s="86">
        <f t="shared" si="47"/>
        <v>1.3756272185806326E-46</v>
      </c>
      <c r="HQ28" s="86">
        <f t="shared" si="47"/>
        <v>6.0839064797882421E-63</v>
      </c>
      <c r="HS28" s="86">
        <f t="shared" ref="HS28:IG58" si="55" xml:space="preserve"> _xlfn.NORM.DIST($B28, C$9, ABS(C$13), TRUE) * _xlfn.NORM.DIST(($B28 - C$9)*C$17, 0, ABS(C$13), TRUE) * 2</f>
        <v>9.0666128800902733E-183</v>
      </c>
      <c r="HT28" s="86">
        <f t="shared" si="48"/>
        <v>7.5545269393927664E-220</v>
      </c>
      <c r="HU28" s="86">
        <f t="shared" si="48"/>
        <v>8.767444342579996E-180</v>
      </c>
      <c r="HV28" s="86">
        <f t="shared" si="48"/>
        <v>3.5528826226974821E-178</v>
      </c>
      <c r="HW28" s="86">
        <f t="shared" si="48"/>
        <v>2.5509952151150029E-191</v>
      </c>
      <c r="HX28" s="86">
        <f t="shared" si="48"/>
        <v>3.4064052700475006E-239</v>
      </c>
      <c r="HY28" s="86">
        <f t="shared" si="48"/>
        <v>4.1458755183013299E-194</v>
      </c>
      <c r="HZ28" s="86">
        <f t="shared" si="48"/>
        <v>0</v>
      </c>
      <c r="IA28" s="86">
        <f t="shared" si="48"/>
        <v>0</v>
      </c>
      <c r="IB28" s="86">
        <f t="shared" si="48"/>
        <v>0</v>
      </c>
      <c r="IC28" s="86">
        <f t="shared" si="48"/>
        <v>1.5505951857994503E-219</v>
      </c>
      <c r="ID28" s="86">
        <f t="shared" si="48"/>
        <v>5.1212411197846679E-254</v>
      </c>
      <c r="IE28" s="86">
        <f t="shared" si="48"/>
        <v>6.2771226288385871E-211</v>
      </c>
      <c r="IF28" s="86">
        <f t="shared" si="48"/>
        <v>1.9527225078011044E-145</v>
      </c>
      <c r="IG28" s="86">
        <f t="shared" si="48"/>
        <v>4.0121728473286329E-93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1.7830259002352688E-173</v>
      </c>
      <c r="IY28" s="86">
        <f t="shared" ref="IY28:JM58" si="57">GM28+HC28+HS28+II28</f>
        <v>4.9361828974030746E-15</v>
      </c>
      <c r="IZ28" s="86">
        <f t="shared" si="50"/>
        <v>7.4246407664366597E-14</v>
      </c>
      <c r="JA28" s="86">
        <f t="shared" si="50"/>
        <v>2.6370195909808553E-14</v>
      </c>
      <c r="JB28" s="86">
        <f t="shared" si="50"/>
        <v>1.2806458853650783E-15</v>
      </c>
      <c r="JC28" s="86">
        <f t="shared" si="50"/>
        <v>1.3366212397509945E-15</v>
      </c>
      <c r="JD28" s="86">
        <f t="shared" si="50"/>
        <v>3.6199915811772164E-18</v>
      </c>
      <c r="JE28" s="86">
        <f t="shared" si="50"/>
        <v>4.7180585425291018E-20</v>
      </c>
      <c r="JF28" s="86">
        <f t="shared" si="50"/>
        <v>1.6646479818455891E-29</v>
      </c>
      <c r="JG28" s="86">
        <f t="shared" si="50"/>
        <v>1.680601440016077E-28</v>
      </c>
      <c r="JH28" s="86">
        <f t="shared" si="50"/>
        <v>1.0242906264295482E-29</v>
      </c>
      <c r="JI28" s="86">
        <f t="shared" si="50"/>
        <v>3.2487504759013815E-21</v>
      </c>
      <c r="JJ28" s="86">
        <f t="shared" si="50"/>
        <v>4.4643383407787879E-19</v>
      </c>
      <c r="JK28" s="86">
        <f t="shared" si="50"/>
        <v>1.2556373209733418E-17</v>
      </c>
      <c r="JL28" s="86">
        <f t="shared" si="50"/>
        <v>1.1090552717598133E-20</v>
      </c>
      <c r="JM28" s="86">
        <f t="shared" si="50"/>
        <v>1.0883692734618704E-27</v>
      </c>
    </row>
    <row r="29" spans="1:273" x14ac:dyDescent="0.25">
      <c r="B29" s="2">
        <v>2</v>
      </c>
      <c r="C29" s="37">
        <v>79.099999999999994</v>
      </c>
      <c r="D29" s="37">
        <v>76.602999999999994</v>
      </c>
      <c r="E29" s="37">
        <v>74.596999999999994</v>
      </c>
      <c r="F29" s="37">
        <v>71.295000000000002</v>
      </c>
      <c r="G29" s="37">
        <v>71.507999999999996</v>
      </c>
      <c r="H29" s="37">
        <v>82.838999999999999</v>
      </c>
      <c r="I29" s="37">
        <v>83.23</v>
      </c>
      <c r="J29" s="37">
        <v>73.802999999999997</v>
      </c>
      <c r="K29" s="37">
        <v>73.869</v>
      </c>
      <c r="L29" s="37">
        <v>76.049000000000007</v>
      </c>
      <c r="M29" s="37">
        <v>79.426000000000002</v>
      </c>
      <c r="N29" s="37">
        <v>73.667000000000002</v>
      </c>
      <c r="O29" s="37">
        <v>71.094999999999999</v>
      </c>
      <c r="P29" s="37">
        <v>79.525000000000006</v>
      </c>
      <c r="Q29" s="37">
        <v>71.950999999999993</v>
      </c>
      <c r="R29" s="5"/>
      <c r="S29" s="4">
        <f t="shared" si="7"/>
        <v>78.0511545717997</v>
      </c>
      <c r="T29" s="4">
        <f t="shared" si="7"/>
        <v>75.657860962837404</v>
      </c>
      <c r="U29" s="4">
        <f t="shared" si="7"/>
        <v>74.319312277545635</v>
      </c>
      <c r="V29" s="4">
        <f t="shared" si="7"/>
        <v>69.623159239061664</v>
      </c>
      <c r="W29" s="4">
        <f t="shared" si="7"/>
        <v>70.889093892650692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1.0488454282002948</v>
      </c>
      <c r="AJ29" s="4">
        <f t="shared" si="8"/>
        <v>0.94513903716259051</v>
      </c>
      <c r="AK29" s="4">
        <f t="shared" si="8"/>
        <v>0.27768772245435969</v>
      </c>
      <c r="AL29" s="4">
        <f t="shared" si="8"/>
        <v>1.6718407609383377</v>
      </c>
      <c r="AM29" s="4">
        <f t="shared" si="8"/>
        <v>0.61890610734930362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78.051154571773296</v>
      </c>
      <c r="AZ29" s="2">
        <f t="shared" si="9"/>
        <v>75.657860962497878</v>
      </c>
      <c r="BA29" s="2">
        <f t="shared" si="9"/>
        <v>74.319312277417438</v>
      </c>
      <c r="BB29" s="2">
        <f t="shared" si="9"/>
        <v>69.623159239053734</v>
      </c>
      <c r="BC29" s="2">
        <f t="shared" si="9"/>
        <v>70.889093892642762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79.099999999999994</v>
      </c>
      <c r="BP29" s="2">
        <f t="shared" si="11"/>
        <v>76.602999999999994</v>
      </c>
      <c r="BQ29" s="2">
        <f t="shared" si="12"/>
        <v>74.596999999999994</v>
      </c>
      <c r="BR29" s="2">
        <f t="shared" si="13"/>
        <v>71.295000000000002</v>
      </c>
      <c r="BS29" s="2">
        <f t="shared" si="14"/>
        <v>71.507999999999996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78.118773361522216</v>
      </c>
      <c r="DL29" s="2">
        <f t="shared" si="41"/>
        <v>75.604263364542419</v>
      </c>
      <c r="DM29" s="2">
        <f t="shared" si="41"/>
        <v>74.322317336152238</v>
      </c>
      <c r="DN29" s="2">
        <f t="shared" si="41"/>
        <v>69.659988825128366</v>
      </c>
      <c r="DO29" s="2">
        <f t="shared" si="41"/>
        <v>70.903659015403179</v>
      </c>
      <c r="DP29" s="2">
        <f t="shared" si="41"/>
        <v>82.14904156545208</v>
      </c>
      <c r="DQ29" s="2">
        <f t="shared" si="41"/>
        <v>84.006622569938372</v>
      </c>
      <c r="DR29" s="2">
        <f t="shared" si="41"/>
        <v>70.452892843900628</v>
      </c>
      <c r="DS29" s="2">
        <f t="shared" si="41"/>
        <v>74.773114571746376</v>
      </c>
      <c r="DT29" s="2">
        <f t="shared" si="41"/>
        <v>76.840270935960575</v>
      </c>
      <c r="DU29" s="2">
        <f t="shared" si="41"/>
        <v>78.596362591162602</v>
      </c>
      <c r="DV29" s="2">
        <f t="shared" si="41"/>
        <v>72.65729138855454</v>
      </c>
      <c r="DW29" s="2">
        <f t="shared" si="41"/>
        <v>67.795031707317094</v>
      </c>
      <c r="DX29" s="2">
        <f t="shared" si="41"/>
        <v>75.138142042042034</v>
      </c>
      <c r="DY29" s="2">
        <f t="shared" si="41"/>
        <v>62.907025000000004</v>
      </c>
      <c r="EA29" s="2">
        <f t="shared" si="42"/>
        <v>74.846127089665643</v>
      </c>
      <c r="EB29" s="2">
        <f t="shared" si="42"/>
        <v>78.106394147043403</v>
      </c>
      <c r="EC29" s="2">
        <f t="shared" si="42"/>
        <v>74.177869968329887</v>
      </c>
      <c r="ED29" s="2">
        <f t="shared" si="42"/>
        <v>67.807821189591067</v>
      </c>
      <c r="EE29" s="2">
        <f t="shared" si="42"/>
        <v>70.192817728126656</v>
      </c>
      <c r="EF29" s="2">
        <f t="shared" si="42"/>
        <v>63.387919178500745</v>
      </c>
      <c r="EG29" s="2">
        <f t="shared" si="42"/>
        <v>67.759920450778935</v>
      </c>
      <c r="EH29" s="2">
        <f t="shared" si="42"/>
        <v>77.591197832344662</v>
      </c>
      <c r="EI29" s="2">
        <f t="shared" si="42"/>
        <v>83.128590775553903</v>
      </c>
      <c r="EJ29" s="2">
        <f t="shared" si="42"/>
        <v>82.761017631175761</v>
      </c>
      <c r="EK29" s="2">
        <f t="shared" si="42"/>
        <v>86.720587913328046</v>
      </c>
      <c r="EL29" s="2">
        <f t="shared" si="42"/>
        <v>78.502399440941915</v>
      </c>
      <c r="EM29" s="2">
        <f t="shared" si="42"/>
        <v>76.922379383836471</v>
      </c>
      <c r="EN29" s="2">
        <f t="shared" si="42"/>
        <v>81.031128318706564</v>
      </c>
      <c r="EO29" s="2">
        <f t="shared" si="42"/>
        <v>82.457461929064024</v>
      </c>
      <c r="EQ29" s="2">
        <f t="shared" si="43"/>
        <v>75.297786711548937</v>
      </c>
      <c r="ER29" s="2">
        <f t="shared" si="43"/>
        <v>76.51243962427489</v>
      </c>
      <c r="ES29" s="2">
        <f t="shared" si="43"/>
        <v>73.562552362718662</v>
      </c>
      <c r="ET29" s="2">
        <f t="shared" si="43"/>
        <v>67.93354939670624</v>
      </c>
      <c r="EU29" s="2">
        <f t="shared" si="43"/>
        <v>69.839929805771575</v>
      </c>
      <c r="EV29" s="2">
        <f t="shared" si="43"/>
        <v>65.255791659012743</v>
      </c>
      <c r="EW29" s="2">
        <f t="shared" si="43"/>
        <v>66.91830925024955</v>
      </c>
      <c r="EX29" s="2">
        <f t="shared" si="43"/>
        <v>73.123680998294631</v>
      </c>
      <c r="EY29" s="2">
        <f t="shared" si="43"/>
        <v>80.403877071588113</v>
      </c>
      <c r="EZ29" s="2">
        <f t="shared" si="43"/>
        <v>79.926210217402627</v>
      </c>
      <c r="FA29" s="2">
        <f t="shared" si="43"/>
        <v>83.444090731559456</v>
      </c>
      <c r="FB29" s="2">
        <f t="shared" si="43"/>
        <v>75.728459653917724</v>
      </c>
      <c r="FC29" s="2">
        <f t="shared" si="43"/>
        <v>71.647750025703417</v>
      </c>
      <c r="FD29" s="2">
        <f t="shared" si="43"/>
        <v>79.033352824228473</v>
      </c>
      <c r="FE29" s="2">
        <f t="shared" si="43"/>
        <v>83.511606021794151</v>
      </c>
      <c r="FG29" s="2">
        <f t="shared" si="44"/>
        <v>2.0661908299903893E-2</v>
      </c>
      <c r="FH29" s="2">
        <f t="shared" si="44"/>
        <v>2.1421449651774428E-2</v>
      </c>
      <c r="FI29" s="2">
        <f t="shared" si="44"/>
        <v>2.0800622445174607E-2</v>
      </c>
      <c r="FJ29" s="2">
        <f t="shared" si="44"/>
        <v>1.9884646330246097E-2</v>
      </c>
      <c r="FK29" s="2">
        <f t="shared" si="44"/>
        <v>2.0489547236191587E-2</v>
      </c>
      <c r="FL29" s="2">
        <f t="shared" si="44"/>
        <v>1.7319229953518218E-2</v>
      </c>
      <c r="FM29" s="2">
        <f t="shared" si="44"/>
        <v>1.6180103311541773E-2</v>
      </c>
      <c r="FN29" s="2">
        <f t="shared" si="44"/>
        <v>1.4147178963736143E-2</v>
      </c>
      <c r="FO29" s="2">
        <f t="shared" si="44"/>
        <v>1.4513193105511623E-2</v>
      </c>
      <c r="FP29" s="2">
        <f t="shared" si="44"/>
        <v>1.3245237208845606E-2</v>
      </c>
      <c r="FQ29" s="2">
        <f t="shared" si="44"/>
        <v>1.5472873935195508E-2</v>
      </c>
      <c r="FR29" s="2">
        <f t="shared" si="44"/>
        <v>1.7260514415782136E-2</v>
      </c>
      <c r="FS29" s="2">
        <f t="shared" si="44"/>
        <v>1.8416755677867602E-2</v>
      </c>
      <c r="FT29" s="2">
        <f t="shared" si="44"/>
        <v>1.6316955170622576E-2</v>
      </c>
      <c r="FU29" s="2">
        <f t="shared" si="44"/>
        <v>1.3048012909399165E-2</v>
      </c>
      <c r="FW29" s="2">
        <f t="shared" si="53"/>
        <v>7.2492244199300608E-7</v>
      </c>
      <c r="FX29" s="2">
        <f t="shared" si="45"/>
        <v>1.0481002019253534E-6</v>
      </c>
      <c r="FY29" s="2">
        <f t="shared" si="45"/>
        <v>7.5338903153522178E-7</v>
      </c>
      <c r="FZ29" s="2">
        <f t="shared" si="45"/>
        <v>8.9321532965667595E-7</v>
      </c>
      <c r="GA29" s="2">
        <f t="shared" si="45"/>
        <v>8.6890854010600301E-7</v>
      </c>
      <c r="GB29" s="2">
        <f t="shared" si="45"/>
        <v>7.5261601021021532E-7</v>
      </c>
      <c r="GC29" s="2">
        <f t="shared" si="45"/>
        <v>8.3183121134023403E-7</v>
      </c>
      <c r="GD29" s="2">
        <f t="shared" si="45"/>
        <v>8.7367728910178084E-7</v>
      </c>
      <c r="GE29" s="2">
        <f t="shared" si="45"/>
        <v>9.0422783669421722E-7</v>
      </c>
      <c r="GF29" s="2">
        <f t="shared" si="45"/>
        <v>9.4301814024436198E-7</v>
      </c>
      <c r="GG29" s="2">
        <f t="shared" si="45"/>
        <v>8.036526797785244E-7</v>
      </c>
      <c r="GH29" s="2">
        <f t="shared" si="45"/>
        <v>8.5718349648532932E-7</v>
      </c>
      <c r="GI29" s="2">
        <f t="shared" si="45"/>
        <v>7.6168334168030518E-7</v>
      </c>
      <c r="GJ29" s="2">
        <f t="shared" si="45"/>
        <v>5.5327269528770312E-7</v>
      </c>
      <c r="GK29" s="2">
        <f t="shared" si="45"/>
        <v>3.6814444322888787E-7</v>
      </c>
      <c r="GM29" s="86">
        <f t="shared" si="54"/>
        <v>1.3156053042494866E-14</v>
      </c>
      <c r="GN29" s="86">
        <f t="shared" si="46"/>
        <v>1.7990632587850533E-13</v>
      </c>
      <c r="GO29" s="86">
        <f t="shared" si="46"/>
        <v>6.6025415263089475E-14</v>
      </c>
      <c r="GP29" s="86">
        <f t="shared" si="46"/>
        <v>3.5588958760710825E-15</v>
      </c>
      <c r="GQ29" s="86">
        <f t="shared" si="46"/>
        <v>3.7375142970062321E-15</v>
      </c>
      <c r="GR29" s="86">
        <f t="shared" si="46"/>
        <v>1.2085800602061856E-17</v>
      </c>
      <c r="GS29" s="86">
        <f t="shared" si="46"/>
        <v>1.8135466512272504E-19</v>
      </c>
      <c r="GT29" s="86">
        <f t="shared" si="46"/>
        <v>1.3625381414580003E-28</v>
      </c>
      <c r="GU29" s="86">
        <f t="shared" si="46"/>
        <v>1.2777035320477047E-27</v>
      </c>
      <c r="GV29" s="86">
        <f t="shared" si="46"/>
        <v>8.2686807579453402E-29</v>
      </c>
      <c r="GW29" s="86">
        <f t="shared" si="46"/>
        <v>1.3587295675770819E-20</v>
      </c>
      <c r="GX29" s="86">
        <f t="shared" si="46"/>
        <v>1.6105510587405043E-18</v>
      </c>
      <c r="GY29" s="86">
        <f t="shared" si="46"/>
        <v>4.0730596896540373E-17</v>
      </c>
      <c r="GZ29" s="86">
        <f t="shared" si="46"/>
        <v>4.5119411653482674E-20</v>
      </c>
      <c r="HA29" s="86">
        <f t="shared" si="46"/>
        <v>7.3603019788999202E-27</v>
      </c>
      <c r="HC29" s="86">
        <f t="shared" ref="HC29:HQ59" si="58" xml:space="preserve"> _xlfn.NORM.DIST($B29, C$8, ABS(C$12), TRUE) * _xlfn.NORM.DIST(($B29 - C$8)*C$16, 0, ABS(C$12), TRUE) * 2</f>
        <v>8.6431664076195259E-35</v>
      </c>
      <c r="HD29" s="86">
        <f t="shared" si="47"/>
        <v>9.4581497198208726E-42</v>
      </c>
      <c r="HE29" s="86">
        <f t="shared" si="47"/>
        <v>3.0519549046632013E-35</v>
      </c>
      <c r="HF29" s="86">
        <f t="shared" si="47"/>
        <v>3.7829137330759501E-34</v>
      </c>
      <c r="HG29" s="86">
        <f t="shared" si="47"/>
        <v>1.0702715327065727E-36</v>
      </c>
      <c r="HH29" s="86">
        <f t="shared" si="47"/>
        <v>4.4291449269483407E-45</v>
      </c>
      <c r="HI29" s="86">
        <f t="shared" si="47"/>
        <v>5.8012192772976152E-37</v>
      </c>
      <c r="HJ29" s="86">
        <f t="shared" si="47"/>
        <v>1.272274532147128E-59</v>
      </c>
      <c r="HK29" s="86">
        <f t="shared" si="47"/>
        <v>1.6959126883038927E-60</v>
      </c>
      <c r="HL29" s="86">
        <f t="shared" si="47"/>
        <v>3.1526688679753474E-65</v>
      </c>
      <c r="HM29" s="86">
        <f t="shared" si="47"/>
        <v>7.4194736895719012E-42</v>
      </c>
      <c r="HN29" s="86">
        <f t="shared" si="47"/>
        <v>2.9384669176647558E-47</v>
      </c>
      <c r="HO29" s="86">
        <f t="shared" si="47"/>
        <v>8.5936813697012486E-40</v>
      </c>
      <c r="HP29" s="86">
        <f t="shared" si="47"/>
        <v>1.4760018646976475E-45</v>
      </c>
      <c r="HQ29" s="86">
        <f t="shared" si="47"/>
        <v>1.5436317711518211E-61</v>
      </c>
      <c r="HS29" s="86">
        <f t="shared" si="55"/>
        <v>6.637981655393039E-180</v>
      </c>
      <c r="HT29" s="86">
        <f t="shared" si="48"/>
        <v>2.0568254459109612E-216</v>
      </c>
      <c r="HU29" s="86">
        <f t="shared" si="48"/>
        <v>5.9775152821995339E-177</v>
      </c>
      <c r="HV29" s="86">
        <f t="shared" si="48"/>
        <v>2.2915356221421015E-175</v>
      </c>
      <c r="HW29" s="86">
        <f t="shared" si="48"/>
        <v>2.8724750300876308E-188</v>
      </c>
      <c r="HX29" s="86">
        <f t="shared" si="48"/>
        <v>2.0699989406821038E-235</v>
      </c>
      <c r="HY29" s="86">
        <f t="shared" si="48"/>
        <v>4.9559512569080682E-191</v>
      </c>
      <c r="HZ29" s="86">
        <f t="shared" si="48"/>
        <v>0</v>
      </c>
      <c r="IA29" s="86">
        <f t="shared" si="48"/>
        <v>0</v>
      </c>
      <c r="IB29" s="86">
        <f t="shared" si="48"/>
        <v>0</v>
      </c>
      <c r="IC29" s="86">
        <f t="shared" si="48"/>
        <v>4.7420438204908385E-216</v>
      </c>
      <c r="ID29" s="86">
        <f t="shared" si="48"/>
        <v>5.7864480093527438E-250</v>
      </c>
      <c r="IE29" s="86">
        <f t="shared" si="48"/>
        <v>1.3255931681589072E-207</v>
      </c>
      <c r="IF29" s="86">
        <f t="shared" si="48"/>
        <v>3.3568006342743494E-143</v>
      </c>
      <c r="IG29" s="86">
        <f t="shared" si="48"/>
        <v>9.8562721895344981E-92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2.3060828323305317E-171</v>
      </c>
      <c r="IY29" s="86">
        <f t="shared" si="57"/>
        <v>1.3156053042494866E-14</v>
      </c>
      <c r="IZ29" s="86">
        <f t="shared" si="50"/>
        <v>1.7990632587850533E-13</v>
      </c>
      <c r="JA29" s="86">
        <f t="shared" si="50"/>
        <v>6.6025415263089475E-14</v>
      </c>
      <c r="JB29" s="86">
        <f t="shared" si="50"/>
        <v>3.5588958760710825E-15</v>
      </c>
      <c r="JC29" s="86">
        <f t="shared" si="50"/>
        <v>3.7375142970062321E-15</v>
      </c>
      <c r="JD29" s="86">
        <f t="shared" si="50"/>
        <v>1.2085800602061856E-17</v>
      </c>
      <c r="JE29" s="86">
        <f t="shared" si="50"/>
        <v>1.8135466512272504E-19</v>
      </c>
      <c r="JF29" s="86">
        <f t="shared" si="50"/>
        <v>1.3625381414580003E-28</v>
      </c>
      <c r="JG29" s="86">
        <f t="shared" si="50"/>
        <v>1.2777035320477047E-27</v>
      </c>
      <c r="JH29" s="86">
        <f t="shared" si="50"/>
        <v>8.2686807579453402E-29</v>
      </c>
      <c r="JI29" s="86">
        <f t="shared" si="50"/>
        <v>1.3587295675770819E-20</v>
      </c>
      <c r="JJ29" s="86">
        <f t="shared" si="50"/>
        <v>1.6105510587405043E-18</v>
      </c>
      <c r="JK29" s="86">
        <f t="shared" si="50"/>
        <v>4.0730596896540373E-17</v>
      </c>
      <c r="JL29" s="86">
        <f t="shared" si="50"/>
        <v>4.5119411653482674E-20</v>
      </c>
      <c r="JM29" s="86">
        <f t="shared" si="50"/>
        <v>7.3603019788999202E-27</v>
      </c>
    </row>
    <row r="30" spans="1:273" x14ac:dyDescent="0.25">
      <c r="B30" s="2">
        <v>3</v>
      </c>
      <c r="C30" s="37">
        <v>80.167000000000002</v>
      </c>
      <c r="D30" s="37">
        <v>75.302000000000007</v>
      </c>
      <c r="E30" s="37">
        <v>75.709999999999994</v>
      </c>
      <c r="F30" s="37">
        <v>70.787000000000006</v>
      </c>
      <c r="G30" s="37">
        <v>71.147999999999996</v>
      </c>
      <c r="H30" s="37">
        <v>83.257999999999996</v>
      </c>
      <c r="I30" s="37">
        <v>84.131</v>
      </c>
      <c r="J30" s="37">
        <v>74.343999999999994</v>
      </c>
      <c r="K30" s="37">
        <v>73.459000000000003</v>
      </c>
      <c r="L30" s="37">
        <v>76</v>
      </c>
      <c r="M30" s="37">
        <v>79.197000000000003</v>
      </c>
      <c r="N30" s="37">
        <v>74.507999999999996</v>
      </c>
      <c r="O30" s="37">
        <v>70.254000000000005</v>
      </c>
      <c r="P30" s="37">
        <v>79.474999999999994</v>
      </c>
      <c r="Q30" s="37">
        <v>72</v>
      </c>
      <c r="S30" s="4">
        <f t="shared" si="7"/>
        <v>78.130798486374843</v>
      </c>
      <c r="T30" s="4">
        <f t="shared" si="7"/>
        <v>75.753556134222038</v>
      </c>
      <c r="U30" s="4">
        <f t="shared" si="7"/>
        <v>74.386884437676855</v>
      </c>
      <c r="V30" s="4">
        <f t="shared" si="7"/>
        <v>69.697013712443379</v>
      </c>
      <c r="W30" s="4">
        <f t="shared" si="7"/>
        <v>70.934571008164568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2.0362015136251586</v>
      </c>
      <c r="AJ30" s="4">
        <f t="shared" si="8"/>
        <v>-0.45155613422203089</v>
      </c>
      <c r="AK30" s="4">
        <f t="shared" si="8"/>
        <v>1.3231155623231388</v>
      </c>
      <c r="AL30" s="4">
        <f t="shared" si="8"/>
        <v>1.0899862875566271</v>
      </c>
      <c r="AM30" s="4">
        <f t="shared" si="8"/>
        <v>0.21342899183542841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78.130798486306617</v>
      </c>
      <c r="AZ30" s="2">
        <f t="shared" si="9"/>
        <v>75.753556133422833</v>
      </c>
      <c r="BA30" s="2">
        <f t="shared" si="9"/>
        <v>74.386884437365225</v>
      </c>
      <c r="BB30" s="2">
        <f t="shared" si="9"/>
        <v>69.697013712422006</v>
      </c>
      <c r="BC30" s="2">
        <f t="shared" si="9"/>
        <v>70.934571008143081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80.167000000000002</v>
      </c>
      <c r="BP30" s="2">
        <f t="shared" si="11"/>
        <v>75.302000000000007</v>
      </c>
      <c r="BQ30" s="2">
        <f t="shared" si="12"/>
        <v>75.709999999999994</v>
      </c>
      <c r="BR30" s="2">
        <f t="shared" si="13"/>
        <v>70.787000000000006</v>
      </c>
      <c r="BS30" s="2">
        <f t="shared" si="14"/>
        <v>71.147999999999996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78.208757011980296</v>
      </c>
      <c r="DL30" s="2">
        <f t="shared" si="41"/>
        <v>75.700200543642396</v>
      </c>
      <c r="DM30" s="2">
        <f t="shared" si="41"/>
        <v>74.394344186046524</v>
      </c>
      <c r="DN30" s="2">
        <f t="shared" si="41"/>
        <v>69.74067426759288</v>
      </c>
      <c r="DO30" s="2">
        <f t="shared" si="41"/>
        <v>70.953935366958603</v>
      </c>
      <c r="DP30" s="2">
        <f t="shared" si="41"/>
        <v>81.829541970310373</v>
      </c>
      <c r="DQ30" s="2">
        <f t="shared" si="41"/>
        <v>83.776058084400191</v>
      </c>
      <c r="DR30" s="2">
        <f t="shared" si="41"/>
        <v>70.629649684835002</v>
      </c>
      <c r="DS30" s="2">
        <f t="shared" si="41"/>
        <v>74.763874749721893</v>
      </c>
      <c r="DT30" s="2">
        <f t="shared" si="41"/>
        <v>76.776229064039399</v>
      </c>
      <c r="DU30" s="2">
        <f t="shared" si="41"/>
        <v>78.434532346632352</v>
      </c>
      <c r="DV30" s="2">
        <f t="shared" si="41"/>
        <v>72.665772513404093</v>
      </c>
      <c r="DW30" s="2">
        <f t="shared" si="41"/>
        <v>67.993715853658557</v>
      </c>
      <c r="DX30" s="2">
        <f t="shared" si="41"/>
        <v>75.140991591591572</v>
      </c>
      <c r="DY30" s="2">
        <f t="shared" si="41"/>
        <v>63.235604838709676</v>
      </c>
      <c r="EA30" s="2">
        <f t="shared" si="42"/>
        <v>74.760814304711246</v>
      </c>
      <c r="EB30" s="2">
        <f t="shared" si="42"/>
        <v>77.976568552494143</v>
      </c>
      <c r="EC30" s="2">
        <f t="shared" si="42"/>
        <v>74.066634552740439</v>
      </c>
      <c r="ED30" s="2">
        <f t="shared" si="42"/>
        <v>67.734332272304826</v>
      </c>
      <c r="EE30" s="2">
        <f t="shared" si="42"/>
        <v>70.090318825199688</v>
      </c>
      <c r="EF30" s="2">
        <f t="shared" si="42"/>
        <v>63.327731850365993</v>
      </c>
      <c r="EG30" s="2">
        <f t="shared" si="42"/>
        <v>67.655824339161441</v>
      </c>
      <c r="EH30" s="2">
        <f t="shared" si="42"/>
        <v>77.396847214491331</v>
      </c>
      <c r="EI30" s="2">
        <f t="shared" si="42"/>
        <v>82.90816885917306</v>
      </c>
      <c r="EJ30" s="2">
        <f t="shared" si="42"/>
        <v>82.556730440516944</v>
      </c>
      <c r="EK30" s="2">
        <f t="shared" si="42"/>
        <v>86.49922347929126</v>
      </c>
      <c r="EL30" s="2">
        <f t="shared" si="42"/>
        <v>78.320596199521049</v>
      </c>
      <c r="EM30" s="2">
        <f t="shared" si="42"/>
        <v>76.760537665122754</v>
      </c>
      <c r="EN30" s="2">
        <f t="shared" si="42"/>
        <v>80.879302475014541</v>
      </c>
      <c r="EO30" s="2">
        <f t="shared" si="42"/>
        <v>82.322927698515073</v>
      </c>
      <c r="EQ30" s="2">
        <f t="shared" si="43"/>
        <v>75.20843632740592</v>
      </c>
      <c r="ER30" s="2">
        <f t="shared" si="43"/>
        <v>76.39706389511413</v>
      </c>
      <c r="ES30" s="2">
        <f t="shared" si="43"/>
        <v>73.456815629623208</v>
      </c>
      <c r="ET30" s="2">
        <f t="shared" si="43"/>
        <v>67.858881503384865</v>
      </c>
      <c r="EU30" s="2">
        <f t="shared" si="43"/>
        <v>69.740684188282714</v>
      </c>
      <c r="EV30" s="2">
        <f t="shared" si="43"/>
        <v>65.178713512931438</v>
      </c>
      <c r="EW30" s="2">
        <f t="shared" si="43"/>
        <v>66.821856470232959</v>
      </c>
      <c r="EX30" s="2">
        <f t="shared" si="43"/>
        <v>72.967332579037119</v>
      </c>
      <c r="EY30" s="2">
        <f t="shared" si="43"/>
        <v>80.206764404289245</v>
      </c>
      <c r="EZ30" s="2">
        <f t="shared" si="43"/>
        <v>79.746704008040382</v>
      </c>
      <c r="FA30" s="2">
        <f t="shared" si="43"/>
        <v>83.252464164345469</v>
      </c>
      <c r="FB30" s="2">
        <f t="shared" si="43"/>
        <v>75.572514200569671</v>
      </c>
      <c r="FC30" s="2">
        <f t="shared" si="43"/>
        <v>71.534095890880423</v>
      </c>
      <c r="FD30" s="2">
        <f t="shared" si="43"/>
        <v>78.900219875404176</v>
      </c>
      <c r="FE30" s="2">
        <f t="shared" si="43"/>
        <v>83.366166328207157</v>
      </c>
      <c r="FG30" s="2">
        <f t="shared" si="44"/>
        <v>2.2610260114498397E-2</v>
      </c>
      <c r="FH30" s="2">
        <f t="shared" si="44"/>
        <v>2.3439709559076396E-2</v>
      </c>
      <c r="FI30" s="2">
        <f t="shared" si="44"/>
        <v>2.2761750547657927E-2</v>
      </c>
      <c r="FJ30" s="2">
        <f t="shared" si="44"/>
        <v>2.1761333439575162E-2</v>
      </c>
      <c r="FK30" s="2">
        <f t="shared" si="44"/>
        <v>2.2422018070049003E-2</v>
      </c>
      <c r="FL30" s="2">
        <f t="shared" si="44"/>
        <v>1.8958479762127806E-2</v>
      </c>
      <c r="FM30" s="2">
        <f t="shared" si="44"/>
        <v>1.7713479269841036E-2</v>
      </c>
      <c r="FN30" s="2">
        <f t="shared" si="44"/>
        <v>1.5490929788794341E-2</v>
      </c>
      <c r="FO30" s="2">
        <f t="shared" si="44"/>
        <v>1.5891148903585065E-2</v>
      </c>
      <c r="FP30" s="2">
        <f t="shared" si="44"/>
        <v>1.4504578740573945E-2</v>
      </c>
      <c r="FQ30" s="2">
        <f t="shared" si="44"/>
        <v>1.694038038704309E-2</v>
      </c>
      <c r="FR30" s="2">
        <f t="shared" si="44"/>
        <v>1.8894313704018336E-2</v>
      </c>
      <c r="FS30" s="2">
        <f t="shared" si="44"/>
        <v>2.0157754436638642E-2</v>
      </c>
      <c r="FT30" s="2">
        <f t="shared" si="44"/>
        <v>1.7863064992060584E-2</v>
      </c>
      <c r="FU30" s="2">
        <f t="shared" si="44"/>
        <v>1.4288874126835358E-2</v>
      </c>
      <c r="FW30" s="2">
        <f t="shared" si="53"/>
        <v>7.9486159594821328E-7</v>
      </c>
      <c r="FX30" s="2">
        <f t="shared" si="45"/>
        <v>1.1492189025767633E-6</v>
      </c>
      <c r="FY30" s="2">
        <f t="shared" si="45"/>
        <v>8.260745862480617E-7</v>
      </c>
      <c r="FZ30" s="2">
        <f t="shared" si="45"/>
        <v>9.7939104902958107E-7</v>
      </c>
      <c r="GA30" s="2">
        <f t="shared" si="45"/>
        <v>9.5273918880001792E-7</v>
      </c>
      <c r="GB30" s="2">
        <f t="shared" si="45"/>
        <v>8.2522698534319182E-7</v>
      </c>
      <c r="GC30" s="2">
        <f t="shared" si="45"/>
        <v>9.120847129078814E-7</v>
      </c>
      <c r="GD30" s="2">
        <f t="shared" si="45"/>
        <v>9.5796801721768906E-7</v>
      </c>
      <c r="GE30" s="2">
        <f t="shared" si="45"/>
        <v>9.914660207871485E-7</v>
      </c>
      <c r="GF30" s="2">
        <f t="shared" si="45"/>
        <v>1.0339987352715212E-6</v>
      </c>
      <c r="GG30" s="2">
        <f t="shared" si="45"/>
        <v>8.811875723263503E-7</v>
      </c>
      <c r="GH30" s="2">
        <f t="shared" si="45"/>
        <v>9.3988293626207796E-7</v>
      </c>
      <c r="GI30" s="2">
        <f t="shared" si="45"/>
        <v>8.3516911514483443E-7</v>
      </c>
      <c r="GJ30" s="2">
        <f t="shared" si="45"/>
        <v>6.0665141452204439E-7</v>
      </c>
      <c r="GK30" s="2">
        <f t="shared" si="45"/>
        <v>4.0366234069450388E-7</v>
      </c>
      <c r="GM30" s="86">
        <f t="shared" si="54"/>
        <v>3.4535111804508138E-14</v>
      </c>
      <c r="GN30" s="86">
        <f t="shared" si="46"/>
        <v>4.3008248997699375E-13</v>
      </c>
      <c r="GO30" s="86">
        <f t="shared" si="46"/>
        <v>1.6300912013747592E-13</v>
      </c>
      <c r="GP30" s="86">
        <f t="shared" si="46"/>
        <v>9.7344833184041586E-15</v>
      </c>
      <c r="GQ30" s="86">
        <f t="shared" si="46"/>
        <v>1.028431788057532E-14</v>
      </c>
      <c r="GR30" s="86">
        <f t="shared" si="46"/>
        <v>3.9598073854387899E-17</v>
      </c>
      <c r="GS30" s="86">
        <f t="shared" si="46"/>
        <v>6.8250722277810869E-19</v>
      </c>
      <c r="GT30" s="86">
        <f t="shared" si="46"/>
        <v>1.077431534721288E-27</v>
      </c>
      <c r="GU30" s="86">
        <f t="shared" si="46"/>
        <v>9.3958199825797915E-27</v>
      </c>
      <c r="GV30" s="86">
        <f t="shared" si="46"/>
        <v>6.4531697860506481E-28</v>
      </c>
      <c r="GW30" s="86">
        <f t="shared" si="46"/>
        <v>5.5560957127761182E-20</v>
      </c>
      <c r="GX30" s="86">
        <f t="shared" si="46"/>
        <v>5.6937814617276908E-18</v>
      </c>
      <c r="GY30" s="86">
        <f t="shared" si="46"/>
        <v>1.2970039203844165E-16</v>
      </c>
      <c r="GZ30" s="86">
        <f t="shared" si="46"/>
        <v>1.7951992954285262E-19</v>
      </c>
      <c r="HA30" s="86">
        <f t="shared" si="46"/>
        <v>4.8282646745292873E-26</v>
      </c>
      <c r="HC30" s="86">
        <f t="shared" si="58"/>
        <v>5.0426386936157824E-34</v>
      </c>
      <c r="HD30" s="86">
        <f t="shared" si="47"/>
        <v>7.8613621177748846E-41</v>
      </c>
      <c r="HE30" s="86">
        <f t="shared" si="47"/>
        <v>1.7939302399758979E-34</v>
      </c>
      <c r="HF30" s="86">
        <f t="shared" si="47"/>
        <v>2.1453340664730673E-33</v>
      </c>
      <c r="HG30" s="86">
        <f t="shared" si="47"/>
        <v>7.0670540960804011E-36</v>
      </c>
      <c r="HH30" s="86">
        <f t="shared" si="47"/>
        <v>4.532970891382963E-44</v>
      </c>
      <c r="HI30" s="86">
        <f t="shared" si="47"/>
        <v>3.8662928921459926E-36</v>
      </c>
      <c r="HJ30" s="86">
        <f t="shared" si="47"/>
        <v>2.9838834329773735E-58</v>
      </c>
      <c r="HK30" s="86">
        <f t="shared" si="47"/>
        <v>4.3601576915541328E-59</v>
      </c>
      <c r="HL30" s="86">
        <f t="shared" si="47"/>
        <v>1.0151456769975026E-63</v>
      </c>
      <c r="HM30" s="86">
        <f t="shared" si="47"/>
        <v>6.3892328300700063E-41</v>
      </c>
      <c r="HN30" s="86">
        <f t="shared" si="47"/>
        <v>3.496150871196607E-46</v>
      </c>
      <c r="HO30" s="86">
        <f t="shared" si="47"/>
        <v>6.6189284139171326E-39</v>
      </c>
      <c r="HP30" s="86">
        <f t="shared" si="47"/>
        <v>1.5410008010141408E-44</v>
      </c>
      <c r="HQ30" s="86">
        <f t="shared" si="47"/>
        <v>3.7730845857200868E-60</v>
      </c>
      <c r="HS30" s="86">
        <f t="shared" si="55"/>
        <v>4.611000285325008E-177</v>
      </c>
      <c r="HT30" s="86">
        <f t="shared" si="48"/>
        <v>5.2593518362352492E-213</v>
      </c>
      <c r="HU30" s="86">
        <f t="shared" si="48"/>
        <v>3.8676941010457571E-174</v>
      </c>
      <c r="HV30" s="86">
        <f t="shared" si="48"/>
        <v>1.4032585524855726E-172</v>
      </c>
      <c r="HW30" s="86">
        <f t="shared" si="48"/>
        <v>3.0553204263609828E-185</v>
      </c>
      <c r="HX30" s="86">
        <f t="shared" si="48"/>
        <v>1.1729044233413042E-231</v>
      </c>
      <c r="HY30" s="86">
        <f t="shared" si="48"/>
        <v>5.5954411503517901E-188</v>
      </c>
      <c r="HZ30" s="86">
        <f t="shared" si="48"/>
        <v>0</v>
      </c>
      <c r="IA30" s="86">
        <f t="shared" si="48"/>
        <v>0</v>
      </c>
      <c r="IB30" s="86">
        <f t="shared" si="48"/>
        <v>0</v>
      </c>
      <c r="IC30" s="86">
        <f t="shared" si="48"/>
        <v>1.3593353451169368E-212</v>
      </c>
      <c r="ID30" s="86">
        <f t="shared" si="48"/>
        <v>6.0622224766160392E-246</v>
      </c>
      <c r="IE30" s="86">
        <f t="shared" si="48"/>
        <v>2.6329240378708047E-204</v>
      </c>
      <c r="IF30" s="86">
        <f t="shared" si="48"/>
        <v>5.5425260332263667E-141</v>
      </c>
      <c r="IG30" s="86">
        <f t="shared" si="48"/>
        <v>2.3627506931786008E-90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2.894260448552822E-169</v>
      </c>
      <c r="IY30" s="86">
        <f t="shared" si="57"/>
        <v>3.4535111804508138E-14</v>
      </c>
      <c r="IZ30" s="86">
        <f t="shared" si="50"/>
        <v>4.3008248997699375E-13</v>
      </c>
      <c r="JA30" s="86">
        <f t="shared" si="50"/>
        <v>1.6300912013747592E-13</v>
      </c>
      <c r="JB30" s="86">
        <f t="shared" si="50"/>
        <v>9.7344833184041586E-15</v>
      </c>
      <c r="JC30" s="86">
        <f t="shared" si="50"/>
        <v>1.028431788057532E-14</v>
      </c>
      <c r="JD30" s="86">
        <f t="shared" si="50"/>
        <v>3.9598073854387899E-17</v>
      </c>
      <c r="JE30" s="86">
        <f t="shared" si="50"/>
        <v>6.8250722277810869E-19</v>
      </c>
      <c r="JF30" s="86">
        <f t="shared" si="50"/>
        <v>1.077431534721288E-27</v>
      </c>
      <c r="JG30" s="86">
        <f t="shared" si="50"/>
        <v>9.3958199825797915E-27</v>
      </c>
      <c r="JH30" s="86">
        <f t="shared" si="50"/>
        <v>6.4531697860506481E-28</v>
      </c>
      <c r="JI30" s="86">
        <f t="shared" si="50"/>
        <v>5.5560957127761182E-20</v>
      </c>
      <c r="JJ30" s="86">
        <f t="shared" si="50"/>
        <v>5.6937814617276908E-18</v>
      </c>
      <c r="JK30" s="86">
        <f t="shared" si="50"/>
        <v>1.2970039203844165E-16</v>
      </c>
      <c r="JL30" s="86">
        <f t="shared" si="50"/>
        <v>1.7951992954285262E-19</v>
      </c>
      <c r="JM30" s="86">
        <f t="shared" si="50"/>
        <v>4.8282646745292873E-26</v>
      </c>
    </row>
    <row r="31" spans="1:273" x14ac:dyDescent="0.25">
      <c r="B31" s="2">
        <v>4</v>
      </c>
      <c r="C31" s="37">
        <v>78</v>
      </c>
      <c r="D31" s="37">
        <v>75.697999999999993</v>
      </c>
      <c r="E31" s="37">
        <v>75.548000000000002</v>
      </c>
      <c r="F31" s="37">
        <v>71.180000000000007</v>
      </c>
      <c r="G31" s="37">
        <v>71.852000000000004</v>
      </c>
      <c r="H31" s="37">
        <v>84.468000000000004</v>
      </c>
      <c r="I31" s="37">
        <v>83.787000000000006</v>
      </c>
      <c r="J31" s="37">
        <v>74.540999999999997</v>
      </c>
      <c r="K31" s="37">
        <v>73.507999999999996</v>
      </c>
      <c r="L31" s="37">
        <v>76.802999999999997</v>
      </c>
      <c r="M31" s="37">
        <v>77.426000000000002</v>
      </c>
      <c r="N31" s="37">
        <v>73.429000000000002</v>
      </c>
      <c r="O31" s="37">
        <v>69.951999999999998</v>
      </c>
      <c r="P31" s="37">
        <v>78.688999999999993</v>
      </c>
      <c r="Q31" s="37">
        <v>72.131</v>
      </c>
      <c r="S31" s="4">
        <f t="shared" si="7"/>
        <v>78.20911046624353</v>
      </c>
      <c r="T31" s="4">
        <f t="shared" si="7"/>
        <v>75.848719710683483</v>
      </c>
      <c r="U31" s="4">
        <f t="shared" si="7"/>
        <v>74.45364571742823</v>
      </c>
      <c r="V31" s="4">
        <f t="shared" si="7"/>
        <v>69.769916140002735</v>
      </c>
      <c r="W31" s="4">
        <f t="shared" si="7"/>
        <v>70.979277045118039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-0.20911046624352991</v>
      </c>
      <c r="AJ31" s="4">
        <f t="shared" si="8"/>
        <v>-0.15071971068348944</v>
      </c>
      <c r="AK31" s="4">
        <f t="shared" si="8"/>
        <v>1.0943542825717714</v>
      </c>
      <c r="AL31" s="4">
        <f t="shared" si="8"/>
        <v>1.4100838599972718</v>
      </c>
      <c r="AM31" s="4">
        <f t="shared" si="8"/>
        <v>0.87272295488196505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78.209110466069944</v>
      </c>
      <c r="AZ31" s="2">
        <f t="shared" si="9"/>
        <v>75.848719708827957</v>
      </c>
      <c r="BA31" s="2">
        <f t="shared" si="9"/>
        <v>74.453645716681436</v>
      </c>
      <c r="BB31" s="2">
        <f t="shared" si="9"/>
        <v>69.769916139946119</v>
      </c>
      <c r="BC31" s="2">
        <f t="shared" si="9"/>
        <v>70.979277045060783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78</v>
      </c>
      <c r="BP31" s="2">
        <f t="shared" si="11"/>
        <v>75.697999999999993</v>
      </c>
      <c r="BQ31" s="2">
        <f t="shared" si="12"/>
        <v>75.548000000000002</v>
      </c>
      <c r="BR31" s="2">
        <f t="shared" si="13"/>
        <v>71.180000000000007</v>
      </c>
      <c r="BS31" s="2">
        <f t="shared" si="14"/>
        <v>71.852000000000004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78.298740662438362</v>
      </c>
      <c r="DL31" s="2">
        <f t="shared" si="41"/>
        <v>75.796137722742358</v>
      </c>
      <c r="DM31" s="2">
        <f t="shared" si="41"/>
        <v>74.466371035940824</v>
      </c>
      <c r="DN31" s="2">
        <f t="shared" si="41"/>
        <v>69.821359710057393</v>
      </c>
      <c r="DO31" s="2">
        <f t="shared" si="41"/>
        <v>71.004211718514028</v>
      </c>
      <c r="DP31" s="2">
        <f t="shared" si="41"/>
        <v>81.51004237516868</v>
      </c>
      <c r="DQ31" s="2">
        <f t="shared" si="41"/>
        <v>83.545493598862024</v>
      </c>
      <c r="DR31" s="2">
        <f t="shared" si="41"/>
        <v>70.806406525769361</v>
      </c>
      <c r="DS31" s="2">
        <f t="shared" si="41"/>
        <v>74.754634927697424</v>
      </c>
      <c r="DT31" s="2">
        <f t="shared" si="41"/>
        <v>76.712187192118208</v>
      </c>
      <c r="DU31" s="2">
        <f t="shared" si="41"/>
        <v>78.272702102102116</v>
      </c>
      <c r="DV31" s="2">
        <f t="shared" si="41"/>
        <v>72.674253638253631</v>
      </c>
      <c r="DW31" s="2">
        <f t="shared" si="41"/>
        <v>68.192400000000021</v>
      </c>
      <c r="DX31" s="2">
        <f t="shared" si="41"/>
        <v>75.143841141141124</v>
      </c>
      <c r="DY31" s="2">
        <f t="shared" si="41"/>
        <v>63.564184677419355</v>
      </c>
      <c r="EA31" s="2">
        <f t="shared" si="42"/>
        <v>74.675501519756835</v>
      </c>
      <c r="EB31" s="2">
        <f t="shared" si="42"/>
        <v>77.846742957944883</v>
      </c>
      <c r="EC31" s="2">
        <f t="shared" si="42"/>
        <v>73.955399137150991</v>
      </c>
      <c r="ED31" s="2">
        <f t="shared" si="42"/>
        <v>67.660843355018585</v>
      </c>
      <c r="EE31" s="2">
        <f t="shared" si="42"/>
        <v>69.987819922272735</v>
      </c>
      <c r="EF31" s="2">
        <f t="shared" si="42"/>
        <v>63.267544522231233</v>
      </c>
      <c r="EG31" s="2">
        <f t="shared" si="42"/>
        <v>67.551728227543933</v>
      </c>
      <c r="EH31" s="2">
        <f t="shared" si="42"/>
        <v>77.202496596637985</v>
      </c>
      <c r="EI31" s="2">
        <f t="shared" si="42"/>
        <v>82.687746942792216</v>
      </c>
      <c r="EJ31" s="2">
        <f t="shared" si="42"/>
        <v>82.352443249858112</v>
      </c>
      <c r="EK31" s="2">
        <f t="shared" si="42"/>
        <v>86.277859045254473</v>
      </c>
      <c r="EL31" s="2">
        <f t="shared" si="42"/>
        <v>78.138792958100197</v>
      </c>
      <c r="EM31" s="2">
        <f t="shared" si="42"/>
        <v>76.598695946409023</v>
      </c>
      <c r="EN31" s="2">
        <f t="shared" si="42"/>
        <v>80.727476631322503</v>
      </c>
      <c r="EO31" s="2">
        <f t="shared" si="42"/>
        <v>82.188393467966122</v>
      </c>
      <c r="EQ31" s="2">
        <f t="shared" si="43"/>
        <v>75.119085943262917</v>
      </c>
      <c r="ER31" s="2">
        <f t="shared" si="43"/>
        <v>76.281688165953355</v>
      </c>
      <c r="ES31" s="2">
        <f t="shared" si="43"/>
        <v>73.351078896527738</v>
      </c>
      <c r="ET31" s="2">
        <f t="shared" si="43"/>
        <v>67.784213610063489</v>
      </c>
      <c r="EU31" s="2">
        <f t="shared" si="43"/>
        <v>69.641438570793852</v>
      </c>
      <c r="EV31" s="2">
        <f t="shared" si="43"/>
        <v>65.101635366850147</v>
      </c>
      <c r="EW31" s="2">
        <f t="shared" si="43"/>
        <v>66.725403690216368</v>
      </c>
      <c r="EX31" s="2">
        <f t="shared" si="43"/>
        <v>72.810984159779608</v>
      </c>
      <c r="EY31" s="2">
        <f t="shared" si="43"/>
        <v>80.009651736990378</v>
      </c>
      <c r="EZ31" s="2">
        <f t="shared" si="43"/>
        <v>79.567197798678137</v>
      </c>
      <c r="FA31" s="2">
        <f t="shared" si="43"/>
        <v>83.060837597131481</v>
      </c>
      <c r="FB31" s="2">
        <f t="shared" si="43"/>
        <v>75.416568747221632</v>
      </c>
      <c r="FC31" s="2">
        <f t="shared" si="43"/>
        <v>71.420441756057429</v>
      </c>
      <c r="FD31" s="2">
        <f t="shared" si="43"/>
        <v>78.767086926579879</v>
      </c>
      <c r="FE31" s="2">
        <f t="shared" si="43"/>
        <v>83.220726634620149</v>
      </c>
      <c r="FG31" s="2">
        <f t="shared" si="44"/>
        <v>2.4737694489401846E-2</v>
      </c>
      <c r="FH31" s="2">
        <f t="shared" si="44"/>
        <v>2.5643140521631847E-2</v>
      </c>
      <c r="FI31" s="2">
        <f t="shared" si="44"/>
        <v>2.4903075712669153E-2</v>
      </c>
      <c r="FJ31" s="2">
        <f t="shared" si="44"/>
        <v>2.3810836921578881E-2</v>
      </c>
      <c r="FK31" s="2">
        <f t="shared" si="44"/>
        <v>2.4532185025033446E-2</v>
      </c>
      <c r="FL31" s="2">
        <f t="shared" si="44"/>
        <v>2.0749607001492507E-2</v>
      </c>
      <c r="FM31" s="2">
        <f t="shared" si="44"/>
        <v>1.9389308157363738E-2</v>
      </c>
      <c r="FN31" s="2">
        <f t="shared" si="44"/>
        <v>1.6960119226324052E-2</v>
      </c>
      <c r="FO31" s="2">
        <f t="shared" si="44"/>
        <v>1.7397625126254947E-2</v>
      </c>
      <c r="FP31" s="2">
        <f t="shared" si="44"/>
        <v>1.5881729828189774E-2</v>
      </c>
      <c r="FQ31" s="2">
        <f t="shared" si="44"/>
        <v>1.854444910133846E-2</v>
      </c>
      <c r="FR31" s="2">
        <f t="shared" si="44"/>
        <v>2.0679506556241897E-2</v>
      </c>
      <c r="FS31" s="2">
        <f t="shared" si="44"/>
        <v>2.2059636998615281E-2</v>
      </c>
      <c r="FT31" s="2">
        <f t="shared" si="44"/>
        <v>1.9552764118979833E-2</v>
      </c>
      <c r="FU31" s="2">
        <f t="shared" si="44"/>
        <v>1.5645870081738851E-2</v>
      </c>
      <c r="FW31" s="2">
        <f t="shared" si="53"/>
        <v>8.7154834207252504E-7</v>
      </c>
      <c r="FX31" s="2">
        <f t="shared" si="45"/>
        <v>1.2600933295587201E-6</v>
      </c>
      <c r="FY31" s="2">
        <f t="shared" si="45"/>
        <v>9.0577270002056124E-7</v>
      </c>
      <c r="FZ31" s="2">
        <f t="shared" si="45"/>
        <v>1.0738808292878621E-6</v>
      </c>
      <c r="GA31" s="2">
        <f t="shared" si="45"/>
        <v>1.0446576511069393E-6</v>
      </c>
      <c r="GB31" s="2">
        <f t="shared" si="45"/>
        <v>9.0484332425740329E-7</v>
      </c>
      <c r="GC31" s="2">
        <f t="shared" si="45"/>
        <v>1.0000809127356021E-6</v>
      </c>
      <c r="GD31" s="2">
        <f t="shared" si="45"/>
        <v>1.0503909464014067E-6</v>
      </c>
      <c r="GE31" s="2">
        <f t="shared" si="45"/>
        <v>1.0871207700215781E-6</v>
      </c>
      <c r="GF31" s="2">
        <f t="shared" si="45"/>
        <v>1.1337569549631484E-6</v>
      </c>
      <c r="GG31" s="2">
        <f t="shared" si="45"/>
        <v>9.6620287762607669E-7</v>
      </c>
      <c r="GH31" s="2">
        <f t="shared" si="45"/>
        <v>1.0305610530889711E-6</v>
      </c>
      <c r="GI31" s="2">
        <f t="shared" si="45"/>
        <v>9.1574465106182404E-7</v>
      </c>
      <c r="GJ31" s="2">
        <f t="shared" si="45"/>
        <v>6.6518000975076512E-7</v>
      </c>
      <c r="GK31" s="2">
        <f t="shared" si="45"/>
        <v>4.4260693793848871E-7</v>
      </c>
      <c r="GM31" s="86">
        <f t="shared" si="54"/>
        <v>8.9289438702120856E-14</v>
      </c>
      <c r="GN31" s="86">
        <f t="shared" si="46"/>
        <v>1.014365242117391E-12</v>
      </c>
      <c r="GO31" s="86">
        <f t="shared" si="46"/>
        <v>3.9684289056077153E-13</v>
      </c>
      <c r="GP31" s="86">
        <f t="shared" si="46"/>
        <v>2.6207467040187583E-14</v>
      </c>
      <c r="GQ31" s="86">
        <f t="shared" si="46"/>
        <v>2.7847706718105007E-14</v>
      </c>
      <c r="GR31" s="86">
        <f t="shared" si="46"/>
        <v>1.273229463606283E-16</v>
      </c>
      <c r="GS31" s="86">
        <f t="shared" si="46"/>
        <v>2.5147926698929858E-18</v>
      </c>
      <c r="GT31" s="86">
        <f t="shared" si="46"/>
        <v>8.2309354735100067E-27</v>
      </c>
      <c r="GU31" s="86">
        <f t="shared" si="46"/>
        <v>6.683167653454312E-26</v>
      </c>
      <c r="GV31" s="86">
        <f t="shared" si="46"/>
        <v>4.8689743907292816E-27</v>
      </c>
      <c r="GW31" s="86">
        <f t="shared" si="46"/>
        <v>2.2214153240020769E-19</v>
      </c>
      <c r="GX31" s="86">
        <f t="shared" si="46"/>
        <v>1.9726013322175298E-17</v>
      </c>
      <c r="GY31" s="86">
        <f t="shared" si="46"/>
        <v>4.0544228167068401E-16</v>
      </c>
      <c r="GZ31" s="86">
        <f t="shared" si="46"/>
        <v>6.9856096441084365E-19</v>
      </c>
      <c r="HA31" s="86">
        <f t="shared" si="46"/>
        <v>3.0723174571268216E-25</v>
      </c>
      <c r="HC31" s="86">
        <f t="shared" si="58"/>
        <v>2.8826341300414913E-33</v>
      </c>
      <c r="HD31" s="86">
        <f t="shared" si="47"/>
        <v>6.3769259136855479E-40</v>
      </c>
      <c r="HE31" s="86">
        <f t="shared" si="47"/>
        <v>1.0332932138199596E-33</v>
      </c>
      <c r="HF31" s="86">
        <f t="shared" si="47"/>
        <v>1.1924115532515074E-32</v>
      </c>
      <c r="HG31" s="86">
        <f t="shared" si="47"/>
        <v>4.5644086567571301E-35</v>
      </c>
      <c r="HH31" s="86">
        <f t="shared" si="47"/>
        <v>4.5149289741382029E-43</v>
      </c>
      <c r="HI31" s="86">
        <f t="shared" si="47"/>
        <v>2.520283322076804E-35</v>
      </c>
      <c r="HJ31" s="86">
        <f t="shared" si="47"/>
        <v>6.7401721922721567E-57</v>
      </c>
      <c r="HK31" s="86">
        <f t="shared" si="47"/>
        <v>1.0778970786669163E-57</v>
      </c>
      <c r="HL31" s="86">
        <f t="shared" si="47"/>
        <v>3.1358313957628005E-62</v>
      </c>
      <c r="HM31" s="86">
        <f t="shared" si="47"/>
        <v>5.3655712195831442E-40</v>
      </c>
      <c r="HN31" s="86">
        <f t="shared" si="47"/>
        <v>4.0393974041198258E-45</v>
      </c>
      <c r="HO31" s="86">
        <f t="shared" si="47"/>
        <v>4.9781322066052705E-38</v>
      </c>
      <c r="HP31" s="86">
        <f t="shared" si="47"/>
        <v>1.5654888191738461E-43</v>
      </c>
      <c r="HQ31" s="86">
        <f t="shared" si="47"/>
        <v>8.8846920857631639E-59</v>
      </c>
      <c r="HS31" s="86">
        <f t="shared" si="55"/>
        <v>3.0389448860272612E-174</v>
      </c>
      <c r="HT31" s="86">
        <f t="shared" si="48"/>
        <v>1.2630253901082735E-209</v>
      </c>
      <c r="HU31" s="86">
        <f t="shared" si="48"/>
        <v>2.3750225723532799E-171</v>
      </c>
      <c r="HV31" s="86">
        <f t="shared" si="48"/>
        <v>8.1585798920118229E-170</v>
      </c>
      <c r="HW31" s="86">
        <f t="shared" si="48"/>
        <v>3.0698108705491422E-182</v>
      </c>
      <c r="HX31" s="86">
        <f t="shared" si="48"/>
        <v>6.1968969885697896E-228</v>
      </c>
      <c r="HY31" s="86">
        <f t="shared" si="48"/>
        <v>5.9667609550997805E-185</v>
      </c>
      <c r="HZ31" s="86">
        <f t="shared" si="48"/>
        <v>0</v>
      </c>
      <c r="IA31" s="86">
        <f t="shared" si="48"/>
        <v>0</v>
      </c>
      <c r="IB31" s="86">
        <f t="shared" si="48"/>
        <v>0</v>
      </c>
      <c r="IC31" s="86">
        <f t="shared" si="48"/>
        <v>3.6524311226509399E-209</v>
      </c>
      <c r="ID31" s="86">
        <f t="shared" si="48"/>
        <v>5.8889130101683199E-242</v>
      </c>
      <c r="IE31" s="86">
        <f t="shared" si="48"/>
        <v>4.9186427953859108E-201</v>
      </c>
      <c r="IF31" s="86">
        <f t="shared" si="48"/>
        <v>8.7899728670520797E-139</v>
      </c>
      <c r="IG31" s="86">
        <f t="shared" si="48"/>
        <v>5.5270788250676356E-89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3.5248933435607014E-167</v>
      </c>
      <c r="IY31" s="86">
        <f t="shared" si="57"/>
        <v>8.9289438702120856E-14</v>
      </c>
      <c r="IZ31" s="86">
        <f t="shared" si="50"/>
        <v>1.014365242117391E-12</v>
      </c>
      <c r="JA31" s="86">
        <f t="shared" si="50"/>
        <v>3.9684289056077153E-13</v>
      </c>
      <c r="JB31" s="86">
        <f t="shared" si="50"/>
        <v>2.6207467040187583E-14</v>
      </c>
      <c r="JC31" s="86">
        <f t="shared" si="50"/>
        <v>2.7847706718105007E-14</v>
      </c>
      <c r="JD31" s="86">
        <f t="shared" si="50"/>
        <v>1.273229463606283E-16</v>
      </c>
      <c r="JE31" s="86">
        <f t="shared" si="50"/>
        <v>2.5147926698929858E-18</v>
      </c>
      <c r="JF31" s="86">
        <f t="shared" si="50"/>
        <v>8.2309354735100067E-27</v>
      </c>
      <c r="JG31" s="86">
        <f t="shared" si="50"/>
        <v>6.683167653454312E-26</v>
      </c>
      <c r="JH31" s="86">
        <f t="shared" si="50"/>
        <v>4.8689743907292816E-27</v>
      </c>
      <c r="JI31" s="86">
        <f t="shared" si="50"/>
        <v>2.2214153240020769E-19</v>
      </c>
      <c r="JJ31" s="86">
        <f t="shared" si="50"/>
        <v>1.9726013322175298E-17</v>
      </c>
      <c r="JK31" s="86">
        <f t="shared" si="50"/>
        <v>4.0544228167068401E-16</v>
      </c>
      <c r="JL31" s="86">
        <f t="shared" si="50"/>
        <v>6.9856096441084365E-19</v>
      </c>
      <c r="JM31" s="86">
        <f t="shared" si="50"/>
        <v>3.0723174571268216E-25</v>
      </c>
    </row>
    <row r="32" spans="1:273" x14ac:dyDescent="0.25">
      <c r="B32" s="2">
        <v>5</v>
      </c>
      <c r="C32" s="37">
        <v>78.8</v>
      </c>
      <c r="D32" s="37">
        <v>75.888999999999996</v>
      </c>
      <c r="E32" s="37">
        <v>75.177000000000007</v>
      </c>
      <c r="F32" s="37">
        <v>71.114999999999995</v>
      </c>
      <c r="G32" s="37">
        <v>72.557000000000002</v>
      </c>
      <c r="H32" s="37">
        <v>83.838999999999999</v>
      </c>
      <c r="I32" s="37">
        <v>83.376999999999995</v>
      </c>
      <c r="J32" s="37">
        <v>74.41</v>
      </c>
      <c r="K32" s="37">
        <v>72.966999999999999</v>
      </c>
      <c r="L32" s="37">
        <v>75.492000000000004</v>
      </c>
      <c r="M32" s="37">
        <v>79.016000000000005</v>
      </c>
      <c r="N32" s="37">
        <v>73.905000000000001</v>
      </c>
      <c r="O32" s="37">
        <v>70.254000000000005</v>
      </c>
      <c r="P32" s="37">
        <v>77.704999999999998</v>
      </c>
      <c r="Q32" s="37">
        <v>71.212999999999994</v>
      </c>
      <c r="S32" s="4">
        <f t="shared" si="7"/>
        <v>78.285937270370297</v>
      </c>
      <c r="T32" s="4">
        <f t="shared" si="7"/>
        <v>75.943255496505756</v>
      </c>
      <c r="U32" s="4">
        <f t="shared" si="7"/>
        <v>74.519486193141844</v>
      </c>
      <c r="V32" s="4">
        <f t="shared" si="7"/>
        <v>69.841751712370566</v>
      </c>
      <c r="W32" s="4">
        <f t="shared" si="7"/>
        <v>71.023112505106965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68.585276061235703</v>
      </c>
      <c r="AF32" s="4" t="e">
        <f t="shared" si="7"/>
        <v>#N/A</v>
      </c>
      <c r="AG32" s="4" t="e">
        <f t="shared" si="7"/>
        <v>#N/A</v>
      </c>
      <c r="AI32" s="4">
        <f t="shared" si="8"/>
        <v>0.51406272962969979</v>
      </c>
      <c r="AJ32" s="4">
        <f t="shared" si="8"/>
        <v>-5.4255496505760448E-2</v>
      </c>
      <c r="AK32" s="4">
        <f t="shared" si="8"/>
        <v>0.6575138068581623</v>
      </c>
      <c r="AL32" s="4">
        <f t="shared" si="8"/>
        <v>1.2732482876294284</v>
      </c>
      <c r="AM32" s="4">
        <f t="shared" si="8"/>
        <v>1.5338874948930368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1.6687239387643018</v>
      </c>
      <c r="AV32" s="4">
        <f t="shared" si="8"/>
        <v>0</v>
      </c>
      <c r="AW32" s="4">
        <f t="shared" si="8"/>
        <v>0</v>
      </c>
      <c r="AY32" s="2">
        <f t="shared" si="51"/>
        <v>78.285937269935388</v>
      </c>
      <c r="AZ32" s="2">
        <f t="shared" si="9"/>
        <v>75.943255492256512</v>
      </c>
      <c r="BA32" s="2">
        <f t="shared" si="9"/>
        <v>74.519486191377567</v>
      </c>
      <c r="BB32" s="2">
        <f t="shared" si="9"/>
        <v>69.841751712222958</v>
      </c>
      <c r="BC32" s="2">
        <f t="shared" si="9"/>
        <v>71.023112504956885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68.585276061233159</v>
      </c>
      <c r="BL32" s="2" t="e">
        <f t="shared" si="9"/>
        <v>#N/A</v>
      </c>
      <c r="BM32" s="2" t="e">
        <f t="shared" si="9"/>
        <v>#N/A</v>
      </c>
      <c r="BO32" s="2">
        <f t="shared" si="10"/>
        <v>78.8</v>
      </c>
      <c r="BP32" s="2">
        <f t="shared" si="11"/>
        <v>75.888999999999996</v>
      </c>
      <c r="BQ32" s="2">
        <f t="shared" si="12"/>
        <v>75.177000000000007</v>
      </c>
      <c r="BR32" s="2">
        <f t="shared" si="13"/>
        <v>71.114999999999995</v>
      </c>
      <c r="BS32" s="2">
        <f t="shared" si="14"/>
        <v>72.557000000000002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70.254000000000005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78.388724312896429</v>
      </c>
      <c r="DL32" s="2">
        <f t="shared" si="41"/>
        <v>75.892074901842335</v>
      </c>
      <c r="DM32" s="2">
        <f t="shared" si="41"/>
        <v>74.53839788583511</v>
      </c>
      <c r="DN32" s="2">
        <f t="shared" si="41"/>
        <v>69.902045152521893</v>
      </c>
      <c r="DO32" s="2">
        <f t="shared" si="41"/>
        <v>71.054488070069453</v>
      </c>
      <c r="DP32" s="2">
        <f t="shared" si="41"/>
        <v>81.190542780026973</v>
      </c>
      <c r="DQ32" s="2">
        <f t="shared" si="41"/>
        <v>83.314929113323856</v>
      </c>
      <c r="DR32" s="2">
        <f t="shared" si="41"/>
        <v>70.983163366703735</v>
      </c>
      <c r="DS32" s="2">
        <f t="shared" si="41"/>
        <v>74.745395105672955</v>
      </c>
      <c r="DT32" s="2">
        <f t="shared" si="41"/>
        <v>76.648145320197031</v>
      </c>
      <c r="DU32" s="2">
        <f t="shared" si="41"/>
        <v>78.110871857571865</v>
      </c>
      <c r="DV32" s="2">
        <f t="shared" si="41"/>
        <v>72.682734763103184</v>
      </c>
      <c r="DW32" s="2">
        <f t="shared" si="41"/>
        <v>68.391084146341484</v>
      </c>
      <c r="DX32" s="2">
        <f t="shared" si="41"/>
        <v>75.146690690690676</v>
      </c>
      <c r="DY32" s="2">
        <f t="shared" si="41"/>
        <v>63.892764516129034</v>
      </c>
      <c r="EA32" s="2">
        <f t="shared" si="42"/>
        <v>74.590188734802425</v>
      </c>
      <c r="EB32" s="2">
        <f t="shared" si="42"/>
        <v>77.716917363395623</v>
      </c>
      <c r="EC32" s="2">
        <f t="shared" si="42"/>
        <v>73.844163721561543</v>
      </c>
      <c r="ED32" s="2">
        <f t="shared" si="42"/>
        <v>67.58735443773233</v>
      </c>
      <c r="EE32" s="2">
        <f t="shared" si="42"/>
        <v>69.885321019345767</v>
      </c>
      <c r="EF32" s="2">
        <f t="shared" si="42"/>
        <v>63.207357194096481</v>
      </c>
      <c r="EG32" s="2">
        <f t="shared" si="42"/>
        <v>67.447632115926439</v>
      </c>
      <c r="EH32" s="2">
        <f t="shared" si="42"/>
        <v>77.008145978784654</v>
      </c>
      <c r="EI32" s="2">
        <f t="shared" si="42"/>
        <v>82.467325026411359</v>
      </c>
      <c r="EJ32" s="2">
        <f t="shared" si="42"/>
        <v>82.148156059199295</v>
      </c>
      <c r="EK32" s="2">
        <f t="shared" si="42"/>
        <v>86.056494611217687</v>
      </c>
      <c r="EL32" s="2">
        <f t="shared" si="42"/>
        <v>77.956989716679345</v>
      </c>
      <c r="EM32" s="2">
        <f t="shared" si="42"/>
        <v>76.436854227695292</v>
      </c>
      <c r="EN32" s="2">
        <f t="shared" si="42"/>
        <v>80.575650787630465</v>
      </c>
      <c r="EO32" s="2">
        <f t="shared" si="42"/>
        <v>82.053859237417186</v>
      </c>
      <c r="EQ32" s="2">
        <f t="shared" si="43"/>
        <v>75.029735559119914</v>
      </c>
      <c r="ER32" s="2">
        <f t="shared" si="43"/>
        <v>76.166312436792595</v>
      </c>
      <c r="ES32" s="2">
        <f t="shared" si="43"/>
        <v>73.245342163432269</v>
      </c>
      <c r="ET32" s="2">
        <f t="shared" si="43"/>
        <v>67.709545716742113</v>
      </c>
      <c r="EU32" s="2">
        <f t="shared" si="43"/>
        <v>69.542192953304991</v>
      </c>
      <c r="EV32" s="2">
        <f t="shared" si="43"/>
        <v>65.024557220768855</v>
      </c>
      <c r="EW32" s="2">
        <f t="shared" si="43"/>
        <v>66.628950910199777</v>
      </c>
      <c r="EX32" s="2">
        <f t="shared" si="43"/>
        <v>72.65463574052211</v>
      </c>
      <c r="EY32" s="2">
        <f t="shared" si="43"/>
        <v>79.81253906969151</v>
      </c>
      <c r="EZ32" s="2">
        <f t="shared" si="43"/>
        <v>79.387691589315892</v>
      </c>
      <c r="FA32" s="2">
        <f t="shared" si="43"/>
        <v>82.869211029917508</v>
      </c>
      <c r="FB32" s="2">
        <f t="shared" si="43"/>
        <v>75.260623293873593</v>
      </c>
      <c r="FC32" s="2">
        <f t="shared" si="43"/>
        <v>71.306787621234449</v>
      </c>
      <c r="FD32" s="2">
        <f t="shared" si="43"/>
        <v>78.633953977755581</v>
      </c>
      <c r="FE32" s="2">
        <f t="shared" si="43"/>
        <v>83.075286941033141</v>
      </c>
      <c r="FG32" s="2">
        <f t="shared" si="44"/>
        <v>2.7059760503377127E-2</v>
      </c>
      <c r="FH32" s="2">
        <f t="shared" si="44"/>
        <v>2.8047754208158672E-2</v>
      </c>
      <c r="FI32" s="2">
        <f t="shared" si="44"/>
        <v>2.7240232050176696E-2</v>
      </c>
      <c r="FJ32" s="2">
        <f t="shared" si="44"/>
        <v>2.6048224841577552E-2</v>
      </c>
      <c r="FK32" s="2">
        <f t="shared" si="44"/>
        <v>2.6835491180736869E-2</v>
      </c>
      <c r="FL32" s="2">
        <f t="shared" si="44"/>
        <v>2.2706036789071127E-2</v>
      </c>
      <c r="FM32" s="2">
        <f t="shared" si="44"/>
        <v>2.1220258053134773E-2</v>
      </c>
      <c r="FN32" s="2">
        <f t="shared" si="44"/>
        <v>1.8566021693940341E-2</v>
      </c>
      <c r="FO32" s="2">
        <f t="shared" si="44"/>
        <v>1.9044151169950604E-2</v>
      </c>
      <c r="FP32" s="2">
        <f t="shared" si="44"/>
        <v>1.7387328901587989E-2</v>
      </c>
      <c r="FQ32" s="2">
        <f t="shared" si="44"/>
        <v>2.0297269543804775E-2</v>
      </c>
      <c r="FR32" s="2">
        <f t="shared" si="44"/>
        <v>2.2629479485098344E-2</v>
      </c>
      <c r="FS32" s="2">
        <f t="shared" si="44"/>
        <v>2.4136541809788685E-2</v>
      </c>
      <c r="FT32" s="2">
        <f t="shared" si="44"/>
        <v>2.139881248113331E-2</v>
      </c>
      <c r="FU32" s="2">
        <f t="shared" si="44"/>
        <v>1.7129498677478899E-2</v>
      </c>
      <c r="FW32" s="2">
        <f t="shared" si="53"/>
        <v>9.5563367361241464E-7</v>
      </c>
      <c r="FX32" s="2">
        <f t="shared" si="45"/>
        <v>1.381664692995512E-6</v>
      </c>
      <c r="FY32" s="2">
        <f t="shared" si="45"/>
        <v>9.9315992944470785E-7</v>
      </c>
      <c r="FZ32" s="2">
        <f t="shared" si="45"/>
        <v>1.1774867925755071E-6</v>
      </c>
      <c r="GA32" s="2">
        <f t="shared" si="45"/>
        <v>1.1454442214273864E-6</v>
      </c>
      <c r="GB32" s="2">
        <f t="shared" si="45"/>
        <v>9.9214088936239202E-7</v>
      </c>
      <c r="GC32" s="2">
        <f t="shared" si="45"/>
        <v>1.0965668093902147E-6</v>
      </c>
      <c r="GD32" s="2">
        <f t="shared" si="45"/>
        <v>1.1517306534391657E-6</v>
      </c>
      <c r="GE32" s="2">
        <f t="shared" si="45"/>
        <v>1.1920040958815467E-6</v>
      </c>
      <c r="GF32" s="2">
        <f t="shared" si="45"/>
        <v>1.2431396448646576E-6</v>
      </c>
      <c r="GG32" s="2">
        <f t="shared" si="45"/>
        <v>1.0594202896112725E-6</v>
      </c>
      <c r="GH32" s="2">
        <f t="shared" si="45"/>
        <v>1.1299876121555086E-6</v>
      </c>
      <c r="GI32" s="2">
        <f t="shared" si="45"/>
        <v>1.0040939544129503E-6</v>
      </c>
      <c r="GJ32" s="2">
        <f t="shared" si="45"/>
        <v>7.2935533039537848E-7</v>
      </c>
      <c r="GK32" s="2">
        <f t="shared" si="45"/>
        <v>4.853088361876339E-7</v>
      </c>
      <c r="GM32" s="86">
        <f t="shared" si="54"/>
        <v>2.2737699973311593E-13</v>
      </c>
      <c r="GN32" s="86">
        <f t="shared" si="46"/>
        <v>2.3603547935999631E-12</v>
      </c>
      <c r="GO32" s="86">
        <f t="shared" si="46"/>
        <v>9.5265211575533052E-13</v>
      </c>
      <c r="GP32" s="86">
        <f t="shared" si="46"/>
        <v>6.9447236765413917E-14</v>
      </c>
      <c r="GQ32" s="86">
        <f t="shared" si="46"/>
        <v>7.420412198662033E-14</v>
      </c>
      <c r="GR32" s="86">
        <f t="shared" si="46"/>
        <v>4.0176919669574853E-16</v>
      </c>
      <c r="GS32" s="86">
        <f t="shared" si="46"/>
        <v>9.072291303304731E-18</v>
      </c>
      <c r="GT32" s="86">
        <f t="shared" si="46"/>
        <v>6.0747878227178451E-26</v>
      </c>
      <c r="GU32" s="86">
        <f t="shared" si="46"/>
        <v>4.598086521968241E-25</v>
      </c>
      <c r="GV32" s="86">
        <f t="shared" si="46"/>
        <v>3.5516755934730695E-26</v>
      </c>
      <c r="GW32" s="86">
        <f t="shared" si="46"/>
        <v>8.68393663647526E-19</v>
      </c>
      <c r="GX32" s="86">
        <f t="shared" si="46"/>
        <v>6.6972046055155469E-17</v>
      </c>
      <c r="GY32" s="86">
        <f t="shared" si="46"/>
        <v>1.2441921274157511E-15</v>
      </c>
      <c r="GZ32" s="86">
        <f t="shared" si="46"/>
        <v>2.6585321671088132E-18</v>
      </c>
      <c r="HA32" s="86">
        <f t="shared" si="46"/>
        <v>1.896375632971184E-24</v>
      </c>
      <c r="HC32" s="86">
        <f t="shared" si="58"/>
        <v>1.6146159100298196E-32</v>
      </c>
      <c r="HD32" s="86">
        <f t="shared" si="47"/>
        <v>5.0483356088699067E-39</v>
      </c>
      <c r="HE32" s="86">
        <f t="shared" si="47"/>
        <v>5.8322145399523136E-33</v>
      </c>
      <c r="HF32" s="86">
        <f t="shared" si="47"/>
        <v>6.4956336536493674E-32</v>
      </c>
      <c r="HG32" s="86">
        <f t="shared" si="47"/>
        <v>2.8835911266217256E-34</v>
      </c>
      <c r="HH32" s="86">
        <f t="shared" si="47"/>
        <v>4.376483132689668E-42</v>
      </c>
      <c r="HI32" s="86">
        <f t="shared" si="47"/>
        <v>1.606883927192718E-34</v>
      </c>
      <c r="HJ32" s="86">
        <f t="shared" si="47"/>
        <v>1.4663908239255856E-55</v>
      </c>
      <c r="HK32" s="86">
        <f t="shared" si="47"/>
        <v>2.56230211408397E-56</v>
      </c>
      <c r="HL32" s="86">
        <f t="shared" si="47"/>
        <v>9.2929343366214859E-61</v>
      </c>
      <c r="HM32" s="86">
        <f t="shared" si="47"/>
        <v>4.3941636791187018E-39</v>
      </c>
      <c r="HN32" s="86">
        <f t="shared" si="47"/>
        <v>4.5321211432303404E-44</v>
      </c>
      <c r="HO32" s="86">
        <f t="shared" si="47"/>
        <v>3.6560897557084872E-37</v>
      </c>
      <c r="HP32" s="86">
        <f t="shared" si="47"/>
        <v>1.5474962478903814E-42</v>
      </c>
      <c r="HQ32" s="86">
        <f t="shared" si="47"/>
        <v>2.015499194440747E-57</v>
      </c>
      <c r="HS32" s="86">
        <f t="shared" si="55"/>
        <v>1.9002884564897736E-171</v>
      </c>
      <c r="HT32" s="86">
        <f t="shared" si="48"/>
        <v>2.8486392738536528E-206</v>
      </c>
      <c r="HU32" s="86">
        <f t="shared" si="48"/>
        <v>1.384101794434142E-168</v>
      </c>
      <c r="HV32" s="86">
        <f t="shared" si="48"/>
        <v>4.5035780968399956E-167</v>
      </c>
      <c r="HW32" s="86">
        <f t="shared" si="48"/>
        <v>2.9135422043475121E-179</v>
      </c>
      <c r="HX32" s="86">
        <f t="shared" si="48"/>
        <v>3.0528505967879057E-224</v>
      </c>
      <c r="HY32" s="86">
        <f t="shared" si="48"/>
        <v>6.0095287969407114E-182</v>
      </c>
      <c r="HZ32" s="86">
        <f t="shared" si="48"/>
        <v>3.8265493447665944E-303</v>
      </c>
      <c r="IA32" s="86">
        <f t="shared" si="48"/>
        <v>0</v>
      </c>
      <c r="IB32" s="86">
        <f t="shared" si="48"/>
        <v>0</v>
      </c>
      <c r="IC32" s="86">
        <f t="shared" si="48"/>
        <v>9.1988240949693626E-206</v>
      </c>
      <c r="ID32" s="86">
        <f t="shared" si="48"/>
        <v>5.3042299436829196E-238</v>
      </c>
      <c r="IE32" s="86">
        <f t="shared" si="48"/>
        <v>8.6423447368299043E-198</v>
      </c>
      <c r="IF32" s="86">
        <f t="shared" si="48"/>
        <v>1.3389530849196492E-136</v>
      </c>
      <c r="IG32" s="86">
        <f t="shared" si="48"/>
        <v>1.2616717129722062E-87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4.1658173697275793E-165</v>
      </c>
      <c r="IY32" s="86">
        <f t="shared" si="57"/>
        <v>2.2737699973311593E-13</v>
      </c>
      <c r="IZ32" s="86">
        <f t="shared" si="50"/>
        <v>2.3603547935999631E-12</v>
      </c>
      <c r="JA32" s="86">
        <f t="shared" si="50"/>
        <v>9.5265211575533052E-13</v>
      </c>
      <c r="JB32" s="86">
        <f t="shared" si="50"/>
        <v>6.9447236765413917E-14</v>
      </c>
      <c r="JC32" s="86">
        <f t="shared" si="50"/>
        <v>7.420412198662033E-14</v>
      </c>
      <c r="JD32" s="86">
        <f t="shared" si="50"/>
        <v>4.0176919669574853E-16</v>
      </c>
      <c r="JE32" s="86">
        <f t="shared" si="50"/>
        <v>9.072291303304731E-18</v>
      </c>
      <c r="JF32" s="86">
        <f t="shared" si="50"/>
        <v>6.0747878227178451E-26</v>
      </c>
      <c r="JG32" s="86">
        <f t="shared" si="50"/>
        <v>4.598086521968241E-25</v>
      </c>
      <c r="JH32" s="86">
        <f t="shared" si="50"/>
        <v>3.5516755934730695E-26</v>
      </c>
      <c r="JI32" s="86">
        <f t="shared" si="50"/>
        <v>8.68393663647526E-19</v>
      </c>
      <c r="JJ32" s="86">
        <f t="shared" si="50"/>
        <v>6.6972046055155469E-17</v>
      </c>
      <c r="JK32" s="86">
        <f t="shared" si="50"/>
        <v>1.2441921274157511E-15</v>
      </c>
      <c r="JL32" s="86">
        <f t="shared" si="50"/>
        <v>2.6585321671088132E-18</v>
      </c>
      <c r="JM32" s="86">
        <f t="shared" si="50"/>
        <v>1.896375632971184E-24</v>
      </c>
    </row>
    <row r="33" spans="2:273" x14ac:dyDescent="0.25">
      <c r="B33" s="2">
        <v>6</v>
      </c>
      <c r="C33" s="37">
        <v>81.5</v>
      </c>
      <c r="D33" s="37">
        <v>76.683000000000007</v>
      </c>
      <c r="E33" s="37">
        <v>75.983999999999995</v>
      </c>
      <c r="F33" s="37">
        <v>70.966999999999999</v>
      </c>
      <c r="G33" s="37">
        <v>71.933999999999997</v>
      </c>
      <c r="H33" s="37">
        <v>84.483999999999995</v>
      </c>
      <c r="I33" s="37">
        <v>82.016000000000005</v>
      </c>
      <c r="J33" s="37">
        <v>73.525000000000006</v>
      </c>
      <c r="K33" s="37">
        <v>72.950999999999993</v>
      </c>
      <c r="L33" s="37">
        <v>74.983999999999995</v>
      </c>
      <c r="M33" s="37">
        <v>78.492000000000004</v>
      </c>
      <c r="N33" s="37">
        <v>72.206000000000003</v>
      </c>
      <c r="O33" s="37">
        <v>70.332999999999998</v>
      </c>
      <c r="P33" s="37">
        <v>78.147999999999996</v>
      </c>
      <c r="Q33" s="37">
        <v>70.77</v>
      </c>
      <c r="S33" s="4">
        <f t="shared" si="7"/>
        <v>78.361110098055605</v>
      </c>
      <c r="T33" s="4">
        <f t="shared" si="7"/>
        <v>76.037054746211055</v>
      </c>
      <c r="U33" s="4">
        <f t="shared" si="7"/>
        <v>74.584283449046708</v>
      </c>
      <c r="V33" s="4">
        <f t="shared" si="7"/>
        <v>69.912393492973322</v>
      </c>
      <c r="W33" s="4">
        <f t="shared" si="7"/>
        <v>71.065966910051245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68.792681632932002</v>
      </c>
      <c r="AF33" s="4" t="e">
        <f t="shared" si="7"/>
        <v>#N/A</v>
      </c>
      <c r="AG33" s="4" t="e">
        <f t="shared" si="7"/>
        <v>#N/A</v>
      </c>
      <c r="AI33" s="4">
        <f t="shared" si="8"/>
        <v>3.1388899019443954</v>
      </c>
      <c r="AJ33" s="4">
        <f t="shared" si="8"/>
        <v>0.64594525378895185</v>
      </c>
      <c r="AK33" s="4">
        <f t="shared" si="8"/>
        <v>1.3997165509532863</v>
      </c>
      <c r="AL33" s="4">
        <f t="shared" si="8"/>
        <v>1.0546065070266764</v>
      </c>
      <c r="AM33" s="4">
        <f t="shared" si="8"/>
        <v>0.86803308994875295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1.5403183670679965</v>
      </c>
      <c r="AV33" s="4">
        <f t="shared" si="8"/>
        <v>0</v>
      </c>
      <c r="AW33" s="4">
        <f t="shared" si="8"/>
        <v>0</v>
      </c>
      <c r="AY33" s="2">
        <f t="shared" si="51"/>
        <v>78.361110096982628</v>
      </c>
      <c r="AZ33" s="2">
        <f t="shared" si="9"/>
        <v>76.037054736612774</v>
      </c>
      <c r="BA33" s="2">
        <f t="shared" si="9"/>
        <v>74.584283444937768</v>
      </c>
      <c r="BB33" s="2">
        <f t="shared" si="9"/>
        <v>69.912393492594632</v>
      </c>
      <c r="BC33" s="2">
        <f t="shared" si="9"/>
        <v>71.065966909664198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68.792681632924456</v>
      </c>
      <c r="BL33" s="2" t="e">
        <f t="shared" si="9"/>
        <v>#N/A</v>
      </c>
      <c r="BM33" s="2" t="e">
        <f t="shared" si="9"/>
        <v>#N/A</v>
      </c>
      <c r="BO33" s="2">
        <f t="shared" si="10"/>
        <v>81.5</v>
      </c>
      <c r="BP33" s="2">
        <f t="shared" si="11"/>
        <v>76.683000000000007</v>
      </c>
      <c r="BQ33" s="2">
        <f t="shared" si="12"/>
        <v>75.983999999999995</v>
      </c>
      <c r="BR33" s="2">
        <f t="shared" si="13"/>
        <v>70.966999999999999</v>
      </c>
      <c r="BS33" s="2">
        <f t="shared" si="14"/>
        <v>71.933999999999997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70.332999999999998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78.478707963354495</v>
      </c>
      <c r="DL33" s="2">
        <f t="shared" si="41"/>
        <v>75.988012080942298</v>
      </c>
      <c r="DM33" s="2">
        <f t="shared" si="41"/>
        <v>74.61042473572941</v>
      </c>
      <c r="DN33" s="2">
        <f t="shared" si="41"/>
        <v>69.982730594986407</v>
      </c>
      <c r="DO33" s="2">
        <f t="shared" si="41"/>
        <v>71.104764421624864</v>
      </c>
      <c r="DP33" s="2">
        <f t="shared" si="41"/>
        <v>80.871043184885281</v>
      </c>
      <c r="DQ33" s="2">
        <f t="shared" si="41"/>
        <v>83.084364627785689</v>
      </c>
      <c r="DR33" s="2">
        <f t="shared" si="41"/>
        <v>71.159920207638109</v>
      </c>
      <c r="DS33" s="2">
        <f t="shared" si="41"/>
        <v>74.736155283648486</v>
      </c>
      <c r="DT33" s="2">
        <f t="shared" si="41"/>
        <v>76.584103448275854</v>
      </c>
      <c r="DU33" s="2">
        <f t="shared" si="41"/>
        <v>77.949041613041629</v>
      </c>
      <c r="DV33" s="2">
        <f t="shared" si="41"/>
        <v>72.691215887952723</v>
      </c>
      <c r="DW33" s="2">
        <f t="shared" si="41"/>
        <v>68.589768292682948</v>
      </c>
      <c r="DX33" s="2">
        <f t="shared" si="41"/>
        <v>75.149540240240228</v>
      </c>
      <c r="DY33" s="2">
        <f t="shared" si="41"/>
        <v>64.221344354838706</v>
      </c>
      <c r="EA33" s="2">
        <f t="shared" si="42"/>
        <v>74.504875949848014</v>
      </c>
      <c r="EB33" s="2">
        <f t="shared" si="42"/>
        <v>77.587091768846363</v>
      </c>
      <c r="EC33" s="2">
        <f t="shared" si="42"/>
        <v>73.732928305972081</v>
      </c>
      <c r="ED33" s="2">
        <f t="shared" si="42"/>
        <v>67.513865520446089</v>
      </c>
      <c r="EE33" s="2">
        <f t="shared" si="42"/>
        <v>69.782822116418799</v>
      </c>
      <c r="EF33" s="2">
        <f t="shared" si="42"/>
        <v>63.147169865961722</v>
      </c>
      <c r="EG33" s="2">
        <f t="shared" si="42"/>
        <v>67.34353600430893</v>
      </c>
      <c r="EH33" s="2">
        <f t="shared" si="42"/>
        <v>76.813795360931309</v>
      </c>
      <c r="EI33" s="2">
        <f t="shared" si="42"/>
        <v>82.246903110030516</v>
      </c>
      <c r="EJ33" s="2">
        <f t="shared" si="42"/>
        <v>81.943868868540477</v>
      </c>
      <c r="EK33" s="2">
        <f t="shared" si="42"/>
        <v>85.835130177180886</v>
      </c>
      <c r="EL33" s="2">
        <f t="shared" si="42"/>
        <v>77.775186475258494</v>
      </c>
      <c r="EM33" s="2">
        <f t="shared" si="42"/>
        <v>76.275012508981561</v>
      </c>
      <c r="EN33" s="2">
        <f t="shared" si="42"/>
        <v>80.423824943938428</v>
      </c>
      <c r="EO33" s="2">
        <f t="shared" si="42"/>
        <v>81.919325006868235</v>
      </c>
      <c r="EQ33" s="2">
        <f t="shared" si="43"/>
        <v>74.94038517497691</v>
      </c>
      <c r="ER33" s="2">
        <f t="shared" si="43"/>
        <v>76.05093670763182</v>
      </c>
      <c r="ES33" s="2">
        <f t="shared" si="43"/>
        <v>73.1396054303368</v>
      </c>
      <c r="ET33" s="2">
        <f t="shared" si="43"/>
        <v>67.634877823420751</v>
      </c>
      <c r="EU33" s="2">
        <f t="shared" si="43"/>
        <v>69.442947335816115</v>
      </c>
      <c r="EV33" s="2">
        <f t="shared" si="43"/>
        <v>64.947479074687564</v>
      </c>
      <c r="EW33" s="2">
        <f t="shared" si="43"/>
        <v>66.532498130183185</v>
      </c>
      <c r="EX33" s="2">
        <f t="shared" si="43"/>
        <v>72.498287321264598</v>
      </c>
      <c r="EY33" s="2">
        <f t="shared" si="43"/>
        <v>79.615426402392643</v>
      </c>
      <c r="EZ33" s="2">
        <f t="shared" si="43"/>
        <v>79.208185379953647</v>
      </c>
      <c r="FA33" s="2">
        <f t="shared" si="43"/>
        <v>82.677584462703521</v>
      </c>
      <c r="FB33" s="2">
        <f t="shared" si="43"/>
        <v>75.104677840525554</v>
      </c>
      <c r="FC33" s="2">
        <f t="shared" si="43"/>
        <v>71.193133486411455</v>
      </c>
      <c r="FD33" s="2">
        <f t="shared" si="43"/>
        <v>78.500821028931284</v>
      </c>
      <c r="FE33" s="2">
        <f t="shared" si="43"/>
        <v>82.929847247446133</v>
      </c>
      <c r="FG33" s="2">
        <f t="shared" si="44"/>
        <v>2.9593179156138537E-2</v>
      </c>
      <c r="FH33" s="2">
        <f t="shared" si="44"/>
        <v>3.0670755974597983E-2</v>
      </c>
      <c r="FI33" s="2">
        <f t="shared" si="44"/>
        <v>2.9790029667982405E-2</v>
      </c>
      <c r="FJ33" s="2">
        <f t="shared" si="44"/>
        <v>2.8489713494151022E-2</v>
      </c>
      <c r="FK33" s="2">
        <f t="shared" si="44"/>
        <v>2.9348546408283605E-2</v>
      </c>
      <c r="FL33" s="2">
        <f t="shared" si="44"/>
        <v>2.484225388781151E-2</v>
      </c>
      <c r="FM33" s="2">
        <f t="shared" si="44"/>
        <v>2.3220012121660263E-2</v>
      </c>
      <c r="FN33" s="2">
        <f t="shared" si="44"/>
        <v>2.032083895890793E-2</v>
      </c>
      <c r="FO33" s="2">
        <f t="shared" si="44"/>
        <v>2.0843200364595797E-2</v>
      </c>
      <c r="FP33" s="2">
        <f t="shared" si="44"/>
        <v>1.9032899376683374E-2</v>
      </c>
      <c r="FQ33" s="2">
        <f t="shared" si="44"/>
        <v>2.221201694816775E-2</v>
      </c>
      <c r="FR33" s="2">
        <f t="shared" si="44"/>
        <v>2.4758676431479568E-2</v>
      </c>
      <c r="FS33" s="2">
        <f t="shared" si="44"/>
        <v>2.6403706832421797E-2</v>
      </c>
      <c r="FT33" s="2">
        <f t="shared" si="44"/>
        <v>2.341499061993204E-2</v>
      </c>
      <c r="FU33" s="2">
        <f t="shared" si="44"/>
        <v>1.8751133254128891E-2</v>
      </c>
      <c r="FW33" s="2">
        <f t="shared" si="53"/>
        <v>1.0478313900084626E-6</v>
      </c>
      <c r="FX33" s="2">
        <f t="shared" si="45"/>
        <v>1.5149650083048266E-6</v>
      </c>
      <c r="FY33" s="2">
        <f t="shared" si="45"/>
        <v>1.0889781035752185E-6</v>
      </c>
      <c r="FZ33" s="2">
        <f t="shared" si="45"/>
        <v>1.291088447635642E-6</v>
      </c>
      <c r="GA33" s="2">
        <f t="shared" si="45"/>
        <v>1.2559544748973157E-6</v>
      </c>
      <c r="GB33" s="2">
        <f t="shared" si="45"/>
        <v>1.0878607485579778E-6</v>
      </c>
      <c r="GC33" s="2">
        <f t="shared" si="45"/>
        <v>1.2023614699070935E-6</v>
      </c>
      <c r="GD33" s="2">
        <f t="shared" si="45"/>
        <v>1.2628474090021035E-6</v>
      </c>
      <c r="GE33" s="2">
        <f t="shared" si="45"/>
        <v>1.307006350538612E-6</v>
      </c>
      <c r="GF33" s="2">
        <f t="shared" si="45"/>
        <v>1.3630753518736501E-6</v>
      </c>
      <c r="GG33" s="2">
        <f t="shared" si="45"/>
        <v>1.1616311293790269E-6</v>
      </c>
      <c r="GH33" s="2">
        <f t="shared" si="45"/>
        <v>1.2390066435649453E-6</v>
      </c>
      <c r="GI33" s="2">
        <f t="shared" si="45"/>
        <v>1.1009670212388193E-6</v>
      </c>
      <c r="GJ33" s="2">
        <f t="shared" si="45"/>
        <v>7.997221607453825E-7</v>
      </c>
      <c r="GK33" s="2">
        <f t="shared" si="45"/>
        <v>5.3213053236009865E-7</v>
      </c>
      <c r="GM33" s="86">
        <f t="shared" si="54"/>
        <v>5.7030025357338334E-13</v>
      </c>
      <c r="GN33" s="86">
        <f t="shared" si="46"/>
        <v>5.418807742677222E-12</v>
      </c>
      <c r="GO33" s="86">
        <f t="shared" si="46"/>
        <v>2.2550819452743382E-12</v>
      </c>
      <c r="GP33" s="86">
        <f t="shared" si="46"/>
        <v>1.8113654433133644E-13</v>
      </c>
      <c r="GQ33" s="86">
        <f t="shared" si="46"/>
        <v>1.9457845971343679E-13</v>
      </c>
      <c r="GR33" s="86">
        <f t="shared" si="46"/>
        <v>1.2441921074402748E-15</v>
      </c>
      <c r="GS33" s="86">
        <f t="shared" si="46"/>
        <v>3.2044630515896208E-17</v>
      </c>
      <c r="GT33" s="86">
        <f t="shared" si="46"/>
        <v>4.3315117112739676E-25</v>
      </c>
      <c r="GU33" s="86">
        <f t="shared" si="46"/>
        <v>3.0600130402623697E-24</v>
      </c>
      <c r="GV33" s="86">
        <f t="shared" si="46"/>
        <v>2.5047509804449259E-25</v>
      </c>
      <c r="GW33" s="86">
        <f t="shared" si="46"/>
        <v>3.3192045334680507E-18</v>
      </c>
      <c r="GX33" s="86">
        <f t="shared" si="46"/>
        <v>2.2282667418572641E-16</v>
      </c>
      <c r="GY33" s="86">
        <f t="shared" si="46"/>
        <v>3.748177181178831E-15</v>
      </c>
      <c r="GZ33" s="86">
        <f t="shared" si="46"/>
        <v>9.895305647801116E-18</v>
      </c>
      <c r="HA33" s="86">
        <f t="shared" si="46"/>
        <v>1.1354545511666245E-23</v>
      </c>
      <c r="HC33" s="86">
        <f t="shared" si="58"/>
        <v>8.8613184445377093E-32</v>
      </c>
      <c r="HD33" s="86">
        <f t="shared" si="47"/>
        <v>3.9004050858372463E-38</v>
      </c>
      <c r="HE33" s="86">
        <f t="shared" si="47"/>
        <v>3.2257940565268379E-32</v>
      </c>
      <c r="HF33" s="86">
        <f t="shared" si="47"/>
        <v>3.4680261764210871E-31</v>
      </c>
      <c r="HG33" s="86">
        <f t="shared" si="47"/>
        <v>1.7819164499937167E-33</v>
      </c>
      <c r="HH33" s="86">
        <f t="shared" si="47"/>
        <v>4.1286434492808926E-41</v>
      </c>
      <c r="HI33" s="86">
        <f t="shared" si="47"/>
        <v>1.0020781788286886E-33</v>
      </c>
      <c r="HJ33" s="86">
        <f t="shared" si="47"/>
        <v>3.0726961765853928E-54</v>
      </c>
      <c r="HK33" s="86">
        <f t="shared" si="47"/>
        <v>5.8568341154923131E-55</v>
      </c>
      <c r="HL33" s="86">
        <f t="shared" si="47"/>
        <v>2.6419854711149555E-59</v>
      </c>
      <c r="HM33" s="86">
        <f t="shared" si="47"/>
        <v>3.5093844283289458E-38</v>
      </c>
      <c r="HN33" s="86">
        <f t="shared" si="47"/>
        <v>4.9379473723665673E-43</v>
      </c>
      <c r="HO33" s="86">
        <f t="shared" si="47"/>
        <v>2.6220464191780567E-36</v>
      </c>
      <c r="HP33" s="86">
        <f t="shared" si="47"/>
        <v>1.4884806654733596E-41</v>
      </c>
      <c r="HQ33" s="86">
        <f t="shared" si="47"/>
        <v>4.4047243498893002E-56</v>
      </c>
      <c r="HS33" s="86">
        <f t="shared" si="55"/>
        <v>1.1274200070785608E-168</v>
      </c>
      <c r="HT33" s="86">
        <f t="shared" si="48"/>
        <v>6.0340487944650858E-203</v>
      </c>
      <c r="HU33" s="86">
        <f t="shared" si="48"/>
        <v>7.6551457917468381E-166</v>
      </c>
      <c r="HV33" s="86">
        <f t="shared" si="48"/>
        <v>2.3603019165013109E-164</v>
      </c>
      <c r="HW33" s="86">
        <f t="shared" si="48"/>
        <v>2.6120791955881725E-176</v>
      </c>
      <c r="HX33" s="86">
        <f t="shared" si="48"/>
        <v>1.402351641422245E-220</v>
      </c>
      <c r="HY33" s="86">
        <f t="shared" si="48"/>
        <v>5.716631034234836E-179</v>
      </c>
      <c r="HZ33" s="86">
        <f t="shared" si="48"/>
        <v>3.9068088985850727E-298</v>
      </c>
      <c r="IA33" s="86">
        <f t="shared" si="48"/>
        <v>8.2938932192528428E-305</v>
      </c>
      <c r="IB33" s="86">
        <f t="shared" si="48"/>
        <v>0</v>
      </c>
      <c r="IC33" s="86">
        <f t="shared" si="48"/>
        <v>2.171590507280757E-202</v>
      </c>
      <c r="ID33" s="86">
        <f t="shared" si="48"/>
        <v>4.4299005409456693E-234</v>
      </c>
      <c r="IE33" s="86">
        <f t="shared" si="48"/>
        <v>1.4282285548431694E-194</v>
      </c>
      <c r="IF33" s="86">
        <f t="shared" si="48"/>
        <v>1.9590325966100683E-134</v>
      </c>
      <c r="IG33" s="86">
        <f t="shared" si="48"/>
        <v>2.8104148553645317E-86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4.7774985368634625E-163</v>
      </c>
      <c r="IY33" s="86">
        <f t="shared" si="57"/>
        <v>5.7030025357338334E-13</v>
      </c>
      <c r="IZ33" s="86">
        <f t="shared" si="50"/>
        <v>5.418807742677222E-12</v>
      </c>
      <c r="JA33" s="86">
        <f t="shared" si="50"/>
        <v>2.2550819452743382E-12</v>
      </c>
      <c r="JB33" s="86">
        <f t="shared" si="50"/>
        <v>1.8113654433133644E-13</v>
      </c>
      <c r="JC33" s="86">
        <f t="shared" si="50"/>
        <v>1.9457845971343679E-13</v>
      </c>
      <c r="JD33" s="86">
        <f t="shared" si="50"/>
        <v>1.2441921074402748E-15</v>
      </c>
      <c r="JE33" s="86">
        <f t="shared" si="50"/>
        <v>3.2044630515896208E-17</v>
      </c>
      <c r="JF33" s="86">
        <f t="shared" si="50"/>
        <v>4.3315117112739676E-25</v>
      </c>
      <c r="JG33" s="86">
        <f t="shared" si="50"/>
        <v>3.0600130402623697E-24</v>
      </c>
      <c r="JH33" s="86">
        <f t="shared" si="50"/>
        <v>2.5047509804449259E-25</v>
      </c>
      <c r="JI33" s="86">
        <f t="shared" si="50"/>
        <v>3.3192045334680507E-18</v>
      </c>
      <c r="JJ33" s="86">
        <f t="shared" si="50"/>
        <v>2.2282667418572641E-16</v>
      </c>
      <c r="JK33" s="86">
        <f t="shared" si="50"/>
        <v>3.748177181178831E-15</v>
      </c>
      <c r="JL33" s="86">
        <f t="shared" si="50"/>
        <v>9.895305647801116E-18</v>
      </c>
      <c r="JM33" s="86">
        <f t="shared" si="50"/>
        <v>1.1354545511666245E-23</v>
      </c>
    </row>
    <row r="34" spans="2:273" x14ac:dyDescent="0.25">
      <c r="B34" s="2">
        <v>7</v>
      </c>
      <c r="C34" s="37">
        <v>79.466999999999999</v>
      </c>
      <c r="D34" s="37">
        <v>76.713999999999999</v>
      </c>
      <c r="E34" s="37">
        <v>74.790000000000006</v>
      </c>
      <c r="F34" s="37">
        <v>71.426000000000002</v>
      </c>
      <c r="G34" s="37">
        <v>71.754000000000005</v>
      </c>
      <c r="H34" s="37">
        <v>85.129000000000005</v>
      </c>
      <c r="I34" s="37">
        <v>81.950999999999993</v>
      </c>
      <c r="J34" s="37">
        <v>73.507999999999996</v>
      </c>
      <c r="K34" s="37">
        <v>71.507999999999996</v>
      </c>
      <c r="L34" s="37">
        <v>75.049000000000007</v>
      </c>
      <c r="M34" s="37">
        <v>79.671999999999997</v>
      </c>
      <c r="N34" s="37">
        <v>73.492000000000004</v>
      </c>
      <c r="O34" s="37">
        <v>69.921000000000006</v>
      </c>
      <c r="P34" s="37">
        <v>77.525000000000006</v>
      </c>
      <c r="Q34" s="37">
        <v>70.557000000000002</v>
      </c>
      <c r="R34" s="19"/>
      <c r="S34" s="4">
        <f t="shared" si="7"/>
        <v>78.434443341526134</v>
      </c>
      <c r="T34" s="4">
        <f t="shared" si="7"/>
        <v>76.12999488854318</v>
      </c>
      <c r="U34" s="4">
        <f t="shared" si="7"/>
        <v>74.647901444155977</v>
      </c>
      <c r="V34" s="4">
        <f t="shared" si="7"/>
        <v>69.981701389332883</v>
      </c>
      <c r="W34" s="4">
        <f t="shared" si="7"/>
        <v>71.107717832078251</v>
      </c>
      <c r="X34" s="4">
        <f t="shared" si="7"/>
        <v>80.076966159726595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>
        <f t="shared" si="7"/>
        <v>68.999966112546304</v>
      </c>
      <c r="AF34" s="4" t="e">
        <f t="shared" si="7"/>
        <v>#N/A</v>
      </c>
      <c r="AG34" s="4" t="e">
        <f t="shared" si="7"/>
        <v>#N/A</v>
      </c>
      <c r="AI34" s="4">
        <f t="shared" si="8"/>
        <v>1.0325566584738652</v>
      </c>
      <c r="AJ34" s="4">
        <f t="shared" si="8"/>
        <v>0.58400511145681833</v>
      </c>
      <c r="AK34" s="4">
        <f t="shared" si="8"/>
        <v>0.14209855584402931</v>
      </c>
      <c r="AL34" s="4">
        <f t="shared" si="8"/>
        <v>1.4442986106671185</v>
      </c>
      <c r="AM34" s="4">
        <f t="shared" si="8"/>
        <v>0.64628216792175408</v>
      </c>
      <c r="AN34" s="4">
        <f t="shared" si="8"/>
        <v>5.0520338402734097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0.92103388745370296</v>
      </c>
      <c r="AV34" s="4">
        <f t="shared" si="8"/>
        <v>0</v>
      </c>
      <c r="AW34" s="4">
        <f t="shared" si="8"/>
        <v>0</v>
      </c>
      <c r="AY34" s="2">
        <f t="shared" si="51"/>
        <v>78.434443338919479</v>
      </c>
      <c r="AZ34" s="2">
        <f t="shared" si="9"/>
        <v>76.129994867158175</v>
      </c>
      <c r="BA34" s="2">
        <f t="shared" si="9"/>
        <v>74.647901434721916</v>
      </c>
      <c r="BB34" s="2">
        <f t="shared" si="9"/>
        <v>69.981701388376862</v>
      </c>
      <c r="BC34" s="2">
        <f t="shared" si="9"/>
        <v>71.107717831096252</v>
      </c>
      <c r="BD34" s="2">
        <f t="shared" si="9"/>
        <v>80.076966159717827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>
        <f t="shared" si="9"/>
        <v>68.999966112524362</v>
      </c>
      <c r="BL34" s="2" t="e">
        <f t="shared" si="9"/>
        <v>#N/A</v>
      </c>
      <c r="BM34" s="2" t="e">
        <f t="shared" si="9"/>
        <v>#N/A</v>
      </c>
      <c r="BO34" s="2">
        <f t="shared" si="10"/>
        <v>79.466999999999999</v>
      </c>
      <c r="BP34" s="2">
        <f t="shared" si="11"/>
        <v>76.713999999999999</v>
      </c>
      <c r="BQ34" s="2">
        <f t="shared" si="12"/>
        <v>74.790000000000006</v>
      </c>
      <c r="BR34" s="2">
        <f t="shared" si="13"/>
        <v>71.426000000000002</v>
      </c>
      <c r="BS34" s="2">
        <f t="shared" si="14"/>
        <v>71.754000000000005</v>
      </c>
      <c r="BT34" s="2">
        <f t="shared" si="15"/>
        <v>85.129000000000005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>
        <f t="shared" si="22"/>
        <v>69.921000000000006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78.568691613812561</v>
      </c>
      <c r="DL34" s="2">
        <f t="shared" si="41"/>
        <v>76.083949260042274</v>
      </c>
      <c r="DM34" s="2">
        <f t="shared" si="41"/>
        <v>74.682451585623696</v>
      </c>
      <c r="DN34" s="2">
        <f t="shared" si="41"/>
        <v>70.063416037450921</v>
      </c>
      <c r="DO34" s="2">
        <f t="shared" si="41"/>
        <v>71.155040773180289</v>
      </c>
      <c r="DP34" s="2">
        <f t="shared" si="41"/>
        <v>80.551543589743574</v>
      </c>
      <c r="DQ34" s="2">
        <f t="shared" si="41"/>
        <v>82.853800142247522</v>
      </c>
      <c r="DR34" s="2">
        <f t="shared" si="41"/>
        <v>71.336677048572483</v>
      </c>
      <c r="DS34" s="2">
        <f t="shared" si="41"/>
        <v>74.726915461624017</v>
      </c>
      <c r="DT34" s="2">
        <f t="shared" si="41"/>
        <v>76.520061576354664</v>
      </c>
      <c r="DU34" s="2">
        <f t="shared" si="41"/>
        <v>77.787211368511379</v>
      </c>
      <c r="DV34" s="2">
        <f t="shared" si="41"/>
        <v>72.699697012802275</v>
      </c>
      <c r="DW34" s="2">
        <f t="shared" si="41"/>
        <v>68.788452439024411</v>
      </c>
      <c r="DX34" s="2">
        <f t="shared" si="41"/>
        <v>75.15238978978978</v>
      </c>
      <c r="DY34" s="2">
        <f t="shared" si="41"/>
        <v>64.549924193548392</v>
      </c>
      <c r="EA34" s="2">
        <f t="shared" si="42"/>
        <v>74.419563164893617</v>
      </c>
      <c r="EB34" s="2">
        <f t="shared" si="42"/>
        <v>77.457266174297104</v>
      </c>
      <c r="EC34" s="2">
        <f t="shared" si="42"/>
        <v>73.621692890382633</v>
      </c>
      <c r="ED34" s="2">
        <f t="shared" si="42"/>
        <v>67.440376603159848</v>
      </c>
      <c r="EE34" s="2">
        <f t="shared" si="42"/>
        <v>69.680323213491846</v>
      </c>
      <c r="EF34" s="2">
        <f t="shared" si="42"/>
        <v>63.08698253782697</v>
      </c>
      <c r="EG34" s="2">
        <f t="shared" si="42"/>
        <v>67.239439892691436</v>
      </c>
      <c r="EH34" s="2">
        <f t="shared" si="42"/>
        <v>76.619444743077977</v>
      </c>
      <c r="EI34" s="2">
        <f t="shared" si="42"/>
        <v>82.026481193649673</v>
      </c>
      <c r="EJ34" s="2">
        <f t="shared" si="42"/>
        <v>81.739581677881645</v>
      </c>
      <c r="EK34" s="2">
        <f t="shared" si="42"/>
        <v>85.6137657431441</v>
      </c>
      <c r="EL34" s="2">
        <f t="shared" si="42"/>
        <v>77.593383233837642</v>
      </c>
      <c r="EM34" s="2">
        <f t="shared" si="42"/>
        <v>76.11317079026783</v>
      </c>
      <c r="EN34" s="2">
        <f t="shared" si="42"/>
        <v>80.27199910024639</v>
      </c>
      <c r="EO34" s="2">
        <f t="shared" si="42"/>
        <v>81.784790776319284</v>
      </c>
      <c r="EQ34" s="2">
        <f t="shared" si="43"/>
        <v>74.851034790833907</v>
      </c>
      <c r="ER34" s="2">
        <f t="shared" si="43"/>
        <v>75.935560978471059</v>
      </c>
      <c r="ES34" s="2">
        <f t="shared" si="43"/>
        <v>73.033868697241331</v>
      </c>
      <c r="ET34" s="2">
        <f t="shared" si="43"/>
        <v>67.560209930099376</v>
      </c>
      <c r="EU34" s="2">
        <f t="shared" si="43"/>
        <v>69.343701718327253</v>
      </c>
      <c r="EV34" s="2">
        <f t="shared" si="43"/>
        <v>64.870400928606273</v>
      </c>
      <c r="EW34" s="2">
        <f t="shared" si="43"/>
        <v>66.436045350166594</v>
      </c>
      <c r="EX34" s="2">
        <f t="shared" si="43"/>
        <v>72.341938902007087</v>
      </c>
      <c r="EY34" s="2">
        <f t="shared" si="43"/>
        <v>79.418313735093776</v>
      </c>
      <c r="EZ34" s="2">
        <f t="shared" si="43"/>
        <v>79.028679170591403</v>
      </c>
      <c r="FA34" s="2">
        <f t="shared" si="43"/>
        <v>82.485957895489534</v>
      </c>
      <c r="FB34" s="2">
        <f t="shared" si="43"/>
        <v>74.948732387177515</v>
      </c>
      <c r="FC34" s="2">
        <f t="shared" si="43"/>
        <v>71.079479351588461</v>
      </c>
      <c r="FD34" s="2">
        <f t="shared" si="43"/>
        <v>78.367688080106987</v>
      </c>
      <c r="FE34" s="2">
        <f t="shared" si="43"/>
        <v>82.784407553859126</v>
      </c>
      <c r="FG34" s="2">
        <f t="shared" si="44"/>
        <v>3.2355896491043555E-2</v>
      </c>
      <c r="FH34" s="2">
        <f t="shared" si="44"/>
        <v>3.3530596165947321E-2</v>
      </c>
      <c r="FI34" s="2">
        <f t="shared" si="44"/>
        <v>3.2570507478105519E-2</v>
      </c>
      <c r="FJ34" s="2">
        <f t="shared" si="44"/>
        <v>3.1152722161882179E-2</v>
      </c>
      <c r="FK34" s="2">
        <f t="shared" si="44"/>
        <v>3.2089180875850956E-2</v>
      </c>
      <c r="FL34" s="2">
        <f t="shared" si="44"/>
        <v>2.7173861163987987E-2</v>
      </c>
      <c r="FM34" s="2">
        <f t="shared" si="44"/>
        <v>2.5403327838422904E-2</v>
      </c>
      <c r="FN34" s="2">
        <f t="shared" si="44"/>
        <v>2.2237759320867009E-2</v>
      </c>
      <c r="FO34" s="2">
        <f t="shared" si="44"/>
        <v>2.2808249301279448E-2</v>
      </c>
      <c r="FP34" s="2">
        <f t="shared" si="44"/>
        <v>2.0830908216580818E-2</v>
      </c>
      <c r="FQ34" s="2">
        <f t="shared" si="44"/>
        <v>2.4302911735783861E-2</v>
      </c>
      <c r="FR34" s="2">
        <f t="shared" si="44"/>
        <v>2.7082657275418611E-2</v>
      </c>
      <c r="FS34" s="2">
        <f t="shared" si="44"/>
        <v>2.8877526747074268E-2</v>
      </c>
      <c r="FT34" s="2">
        <f t="shared" si="44"/>
        <v>2.5616158851147645E-2</v>
      </c>
      <c r="FU34" s="2">
        <f t="shared" si="44"/>
        <v>2.0523080962926942E-2</v>
      </c>
      <c r="FW34" s="2">
        <f t="shared" si="53"/>
        <v>1.1489241562306321E-6</v>
      </c>
      <c r="FX34" s="2">
        <f t="shared" si="45"/>
        <v>1.6611258567341532E-6</v>
      </c>
      <c r="FY34" s="2">
        <f t="shared" si="45"/>
        <v>1.1940406211985159E-6</v>
      </c>
      <c r="FZ34" s="2">
        <f t="shared" si="45"/>
        <v>1.415650155788782E-6</v>
      </c>
      <c r="GA34" s="2">
        <f t="shared" si="45"/>
        <v>1.3771265302038874E-6</v>
      </c>
      <c r="GB34" s="2">
        <f t="shared" si="45"/>
        <v>1.1928154660420664E-6</v>
      </c>
      <c r="GC34" s="2">
        <f t="shared" si="45"/>
        <v>1.3183629827034959E-6</v>
      </c>
      <c r="GD34" s="2">
        <f t="shared" si="45"/>
        <v>1.384684480320583E-6</v>
      </c>
      <c r="GE34" s="2">
        <f t="shared" si="45"/>
        <v>1.4331037848752947E-6</v>
      </c>
      <c r="GF34" s="2">
        <f t="shared" si="45"/>
        <v>1.4945822064815576E-6</v>
      </c>
      <c r="GG34" s="2">
        <f t="shared" si="45"/>
        <v>1.2737030625787419E-6</v>
      </c>
      <c r="GH34" s="2">
        <f t="shared" si="45"/>
        <v>1.3585436071491167E-6</v>
      </c>
      <c r="GI34" s="2">
        <f t="shared" si="45"/>
        <v>1.2071862052345874E-6</v>
      </c>
      <c r="GJ34" s="2">
        <f t="shared" si="45"/>
        <v>8.7687784457365943E-7</v>
      </c>
      <c r="GK34" s="2">
        <f t="shared" si="45"/>
        <v>5.8346949628017668E-7</v>
      </c>
      <c r="GM34" s="86">
        <f t="shared" si="54"/>
        <v>1.4088823510734556E-12</v>
      </c>
      <c r="GN34" s="86">
        <f t="shared" si="46"/>
        <v>1.2273743972342626E-11</v>
      </c>
      <c r="GO34" s="86">
        <f t="shared" si="46"/>
        <v>5.2638796652938572E-12</v>
      </c>
      <c r="GP34" s="86">
        <f t="shared" si="46"/>
        <v>4.6503103248523367E-13</v>
      </c>
      <c r="GQ34" s="86">
        <f t="shared" si="46"/>
        <v>5.0210353142887949E-13</v>
      </c>
      <c r="GR34" s="86">
        <f t="shared" si="46"/>
        <v>3.7813142469129884E-15</v>
      </c>
      <c r="GS34" s="86">
        <f t="shared" si="46"/>
        <v>1.1082068164943079E-16</v>
      </c>
      <c r="GT34" s="86">
        <f t="shared" si="46"/>
        <v>2.9838607740413824E-24</v>
      </c>
      <c r="GU34" s="86">
        <f t="shared" si="46"/>
        <v>1.9698140296343508E-23</v>
      </c>
      <c r="GV34" s="86">
        <f t="shared" si="46"/>
        <v>1.7077942580414274E-24</v>
      </c>
      <c r="GW34" s="86">
        <f t="shared" si="46"/>
        <v>1.2404683673678857E-17</v>
      </c>
      <c r="GX34" s="86">
        <f t="shared" si="46"/>
        <v>7.2654744073931029E-16</v>
      </c>
      <c r="GY34" s="86">
        <f t="shared" si="46"/>
        <v>1.1084874596929173E-14</v>
      </c>
      <c r="GZ34" s="86">
        <f t="shared" si="46"/>
        <v>3.6022189021732153E-17</v>
      </c>
      <c r="HA34" s="86">
        <f t="shared" si="46"/>
        <v>6.5948708992792466E-23</v>
      </c>
      <c r="HC34" s="86">
        <f t="shared" si="58"/>
        <v>4.7651689513529307E-31</v>
      </c>
      <c r="HD34" s="86">
        <f t="shared" si="47"/>
        <v>2.9410152470042139E-37</v>
      </c>
      <c r="HE34" s="86">
        <f t="shared" si="47"/>
        <v>1.7483742691096626E-31</v>
      </c>
      <c r="HF34" s="86">
        <f t="shared" si="47"/>
        <v>1.8147221860568561E-30</v>
      </c>
      <c r="HG34" s="86">
        <f t="shared" si="47"/>
        <v>1.0770775718414256E-32</v>
      </c>
      <c r="HH34" s="86">
        <f t="shared" si="47"/>
        <v>3.7905198261696987E-40</v>
      </c>
      <c r="HI34" s="86">
        <f t="shared" si="47"/>
        <v>6.11226452576288E-33</v>
      </c>
      <c r="HJ34" s="86">
        <f t="shared" si="47"/>
        <v>6.2012928926447462E-53</v>
      </c>
      <c r="HK34" s="86">
        <f t="shared" si="47"/>
        <v>1.2872909844937169E-53</v>
      </c>
      <c r="HL34" s="86">
        <f t="shared" si="47"/>
        <v>7.2058794606058184E-58</v>
      </c>
      <c r="HM34" s="86">
        <f t="shared" si="47"/>
        <v>2.7332640572242081E-37</v>
      </c>
      <c r="HN34" s="86">
        <f t="shared" si="47"/>
        <v>5.2245992656056055E-42</v>
      </c>
      <c r="HO34" s="86">
        <f t="shared" si="47"/>
        <v>1.836278210743176E-35</v>
      </c>
      <c r="HP34" s="86">
        <f t="shared" si="47"/>
        <v>1.3931318785299512E-40</v>
      </c>
      <c r="HQ34" s="86">
        <f t="shared" si="47"/>
        <v>9.2736820677436097E-55</v>
      </c>
      <c r="HS34" s="86">
        <f t="shared" si="55"/>
        <v>6.3463194150266464E-166</v>
      </c>
      <c r="HT34" s="86">
        <f t="shared" si="48"/>
        <v>1.2004017964147452E-199</v>
      </c>
      <c r="HU34" s="86">
        <f t="shared" si="48"/>
        <v>4.0181350994705076E-163</v>
      </c>
      <c r="HV34" s="86">
        <f t="shared" si="48"/>
        <v>1.174477343187954E-161</v>
      </c>
      <c r="HW34" s="86">
        <f t="shared" si="48"/>
        <v>2.2121124870837304E-173</v>
      </c>
      <c r="HX34" s="86">
        <f t="shared" si="48"/>
        <v>6.0066025850829511E-217</v>
      </c>
      <c r="HY34" s="86">
        <f t="shared" si="48"/>
        <v>5.1361578604681709E-176</v>
      </c>
      <c r="HZ34" s="86">
        <f t="shared" si="48"/>
        <v>3.621304301781079E-293</v>
      </c>
      <c r="IA34" s="86">
        <f t="shared" si="48"/>
        <v>1.1205965072107907E-299</v>
      </c>
      <c r="IB34" s="86">
        <f t="shared" si="48"/>
        <v>0</v>
      </c>
      <c r="IC34" s="86">
        <f t="shared" si="48"/>
        <v>4.805287707540633E-199</v>
      </c>
      <c r="ID34" s="86">
        <f t="shared" si="48"/>
        <v>3.4304456532636199E-230</v>
      </c>
      <c r="IE34" s="86">
        <f t="shared" si="48"/>
        <v>2.2199548908266868E-191</v>
      </c>
      <c r="IF34" s="86">
        <f t="shared" si="48"/>
        <v>2.7530677258287283E-132</v>
      </c>
      <c r="IG34" s="86">
        <f t="shared" si="48"/>
        <v>6.1089739951639996E-85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5.3167618635252062E-161</v>
      </c>
      <c r="IY34" s="86">
        <f t="shared" si="57"/>
        <v>1.4088823510734556E-12</v>
      </c>
      <c r="IZ34" s="86">
        <f t="shared" si="50"/>
        <v>1.2273743972342626E-11</v>
      </c>
      <c r="JA34" s="86">
        <f t="shared" si="50"/>
        <v>5.2638796652938572E-12</v>
      </c>
      <c r="JB34" s="86">
        <f t="shared" si="50"/>
        <v>4.6503103248523367E-13</v>
      </c>
      <c r="JC34" s="86">
        <f t="shared" si="50"/>
        <v>5.0210353142887949E-13</v>
      </c>
      <c r="JD34" s="86">
        <f t="shared" si="50"/>
        <v>3.7813142469129884E-15</v>
      </c>
      <c r="JE34" s="86">
        <f t="shared" si="50"/>
        <v>1.1082068164943079E-16</v>
      </c>
      <c r="JF34" s="86">
        <f t="shared" si="50"/>
        <v>2.9838607740413824E-24</v>
      </c>
      <c r="JG34" s="86">
        <f t="shared" si="50"/>
        <v>1.9698140296343508E-23</v>
      </c>
      <c r="JH34" s="86">
        <f t="shared" si="50"/>
        <v>1.7077942580414274E-24</v>
      </c>
      <c r="JI34" s="86">
        <f t="shared" si="50"/>
        <v>1.2404683673678857E-17</v>
      </c>
      <c r="JJ34" s="86">
        <f t="shared" si="50"/>
        <v>7.2654744073931029E-16</v>
      </c>
      <c r="JK34" s="86">
        <f t="shared" si="50"/>
        <v>1.1084874596929173E-14</v>
      </c>
      <c r="JL34" s="86">
        <f t="shared" si="50"/>
        <v>3.6022189021732153E-17</v>
      </c>
      <c r="JM34" s="86">
        <f t="shared" si="50"/>
        <v>6.5948708992792466E-23</v>
      </c>
    </row>
    <row r="35" spans="2:273" x14ac:dyDescent="0.25">
      <c r="B35" s="2">
        <v>8</v>
      </c>
      <c r="C35" s="37">
        <v>80.099999999999994</v>
      </c>
      <c r="D35" s="37">
        <v>76.587000000000003</v>
      </c>
      <c r="E35" s="37">
        <v>75.435000000000002</v>
      </c>
      <c r="F35" s="37">
        <v>70.41</v>
      </c>
      <c r="G35" s="37">
        <v>70.802999999999997</v>
      </c>
      <c r="H35" s="37">
        <v>84.322999999999993</v>
      </c>
      <c r="I35" s="37">
        <v>80.59</v>
      </c>
      <c r="J35" s="37">
        <v>73.754000000000005</v>
      </c>
      <c r="K35" s="37">
        <v>72.343999999999994</v>
      </c>
      <c r="L35" s="37">
        <v>75.066000000000003</v>
      </c>
      <c r="M35" s="37">
        <v>79.442999999999998</v>
      </c>
      <c r="N35" s="37">
        <v>72.745999999999995</v>
      </c>
      <c r="O35" s="37">
        <v>70.126999999999995</v>
      </c>
      <c r="P35" s="37">
        <v>77.41</v>
      </c>
      <c r="Q35" s="37">
        <v>70.950999999999993</v>
      </c>
      <c r="S35" s="4">
        <f t="shared" si="7"/>
        <v>78.505733304916731</v>
      </c>
      <c r="T35" s="4">
        <f t="shared" si="7"/>
        <v>76.221938175278069</v>
      </c>
      <c r="U35" s="4">
        <f t="shared" si="7"/>
        <v>74.7101893281733</v>
      </c>
      <c r="V35" s="4">
        <f t="shared" si="7"/>
        <v>70.049521085865535</v>
      </c>
      <c r="W35" s="4">
        <f t="shared" si="7"/>
        <v>71.148229882482994</v>
      </c>
      <c r="X35" s="4">
        <f t="shared" si="7"/>
        <v>79.720746984595209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72.847480318714105</v>
      </c>
      <c r="AE35" s="4">
        <f t="shared" si="7"/>
        <v>69.207028592501899</v>
      </c>
      <c r="AF35" s="4" t="e">
        <f t="shared" si="7"/>
        <v>#N/A</v>
      </c>
      <c r="AG35" s="4" t="e">
        <f t="shared" si="7"/>
        <v>#N/A</v>
      </c>
      <c r="AI35" s="4">
        <f t="shared" si="8"/>
        <v>1.5942666950832631</v>
      </c>
      <c r="AJ35" s="4">
        <f t="shared" si="8"/>
        <v>0.36506182472193416</v>
      </c>
      <c r="AK35" s="4">
        <f t="shared" si="8"/>
        <v>0.72481067182670245</v>
      </c>
      <c r="AL35" s="4">
        <f t="shared" si="8"/>
        <v>0.36047891413446109</v>
      </c>
      <c r="AM35" s="4">
        <f t="shared" si="8"/>
        <v>-0.34522988248299669</v>
      </c>
      <c r="AN35" s="4">
        <f t="shared" si="8"/>
        <v>4.6022530154047843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-0.10148031871410979</v>
      </c>
      <c r="AU35" s="4">
        <f t="shared" si="8"/>
        <v>0.91997140749809603</v>
      </c>
      <c r="AV35" s="4">
        <f t="shared" si="8"/>
        <v>0</v>
      </c>
      <c r="AW35" s="4">
        <f t="shared" si="8"/>
        <v>0</v>
      </c>
      <c r="AY35" s="2">
        <f t="shared" si="51"/>
        <v>78.505733298681207</v>
      </c>
      <c r="AZ35" s="2">
        <f t="shared" si="9"/>
        <v>76.221938128282105</v>
      </c>
      <c r="BA35" s="2">
        <f t="shared" si="9"/>
        <v>74.710189306819785</v>
      </c>
      <c r="BB35" s="2">
        <f t="shared" si="9"/>
        <v>70.049521083490532</v>
      </c>
      <c r="BC35" s="2">
        <f t="shared" si="9"/>
        <v>71.148229880031835</v>
      </c>
      <c r="BD35" s="2">
        <f t="shared" si="9"/>
        <v>79.720746984569487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72.847480318709387</v>
      </c>
      <c r="BK35" s="2">
        <f t="shared" si="9"/>
        <v>69.207028592439286</v>
      </c>
      <c r="BL35" s="2" t="e">
        <f t="shared" si="9"/>
        <v>#N/A</v>
      </c>
      <c r="BM35" s="2" t="e">
        <f t="shared" si="9"/>
        <v>#N/A</v>
      </c>
      <c r="BO35" s="2">
        <f t="shared" si="10"/>
        <v>80.099999999999994</v>
      </c>
      <c r="BP35" s="2">
        <f t="shared" si="11"/>
        <v>76.587000000000003</v>
      </c>
      <c r="BQ35" s="2">
        <f t="shared" si="12"/>
        <v>75.435000000000002</v>
      </c>
      <c r="BR35" s="2">
        <f t="shared" si="13"/>
        <v>70.41</v>
      </c>
      <c r="BS35" s="2">
        <f t="shared" si="14"/>
        <v>70.802999999999997</v>
      </c>
      <c r="BT35" s="2">
        <f t="shared" si="15"/>
        <v>84.322999999999993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72.745999999999995</v>
      </c>
      <c r="CA35" s="2">
        <f t="shared" si="22"/>
        <v>70.126999999999995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78.658675264270641</v>
      </c>
      <c r="DL35" s="2">
        <f t="shared" si="41"/>
        <v>76.179886439142237</v>
      </c>
      <c r="DM35" s="2">
        <f t="shared" si="41"/>
        <v>74.754478435517981</v>
      </c>
      <c r="DN35" s="2">
        <f t="shared" si="41"/>
        <v>70.144101479915435</v>
      </c>
      <c r="DO35" s="2">
        <f t="shared" si="41"/>
        <v>71.205317124735714</v>
      </c>
      <c r="DP35" s="2">
        <f t="shared" si="41"/>
        <v>80.232043994601881</v>
      </c>
      <c r="DQ35" s="2">
        <f t="shared" si="41"/>
        <v>82.623235656709355</v>
      </c>
      <c r="DR35" s="2">
        <f t="shared" si="41"/>
        <v>71.513433889506857</v>
      </c>
      <c r="DS35" s="2">
        <f t="shared" si="41"/>
        <v>74.717675639599534</v>
      </c>
      <c r="DT35" s="2">
        <f t="shared" si="41"/>
        <v>76.456019704433487</v>
      </c>
      <c r="DU35" s="2">
        <f t="shared" si="41"/>
        <v>77.625381123981128</v>
      </c>
      <c r="DV35" s="2">
        <f t="shared" si="41"/>
        <v>72.708178137651814</v>
      </c>
      <c r="DW35" s="2">
        <f t="shared" si="41"/>
        <v>68.987136585365874</v>
      </c>
      <c r="DX35" s="2">
        <f t="shared" si="41"/>
        <v>75.155239339339332</v>
      </c>
      <c r="DY35" s="2">
        <f t="shared" si="41"/>
        <v>64.878504032258064</v>
      </c>
      <c r="EA35" s="2">
        <f t="shared" si="42"/>
        <v>74.334250379939206</v>
      </c>
      <c r="EB35" s="2">
        <f t="shared" si="42"/>
        <v>77.327440579747844</v>
      </c>
      <c r="EC35" s="2">
        <f t="shared" si="42"/>
        <v>73.510457474793185</v>
      </c>
      <c r="ED35" s="2">
        <f t="shared" si="42"/>
        <v>67.366887685873607</v>
      </c>
      <c r="EE35" s="2">
        <f t="shared" si="42"/>
        <v>69.577824310564878</v>
      </c>
      <c r="EF35" s="2">
        <f t="shared" si="42"/>
        <v>63.02679520969221</v>
      </c>
      <c r="EG35" s="2">
        <f t="shared" si="42"/>
        <v>67.135343781073928</v>
      </c>
      <c r="EH35" s="2">
        <f t="shared" si="42"/>
        <v>76.425094125224646</v>
      </c>
      <c r="EI35" s="2">
        <f t="shared" si="42"/>
        <v>81.80605927726883</v>
      </c>
      <c r="EJ35" s="2">
        <f t="shared" si="42"/>
        <v>81.535294487222828</v>
      </c>
      <c r="EK35" s="2">
        <f t="shared" si="42"/>
        <v>85.392401309107314</v>
      </c>
      <c r="EL35" s="2">
        <f t="shared" si="42"/>
        <v>77.411579992416776</v>
      </c>
      <c r="EM35" s="2">
        <f t="shared" si="42"/>
        <v>75.951329071554113</v>
      </c>
      <c r="EN35" s="2">
        <f t="shared" si="42"/>
        <v>80.120173256554352</v>
      </c>
      <c r="EO35" s="2">
        <f t="shared" si="42"/>
        <v>81.650256545770347</v>
      </c>
      <c r="EQ35" s="2">
        <f t="shared" si="43"/>
        <v>74.76168440669089</v>
      </c>
      <c r="ER35" s="2">
        <f t="shared" si="43"/>
        <v>75.820185249310285</v>
      </c>
      <c r="ES35" s="2">
        <f t="shared" si="43"/>
        <v>72.928131964145877</v>
      </c>
      <c r="ET35" s="2">
        <f t="shared" si="43"/>
        <v>67.485542036778</v>
      </c>
      <c r="EU35" s="2">
        <f t="shared" si="43"/>
        <v>69.244456100838391</v>
      </c>
      <c r="EV35" s="2">
        <f t="shared" si="43"/>
        <v>64.793322782524967</v>
      </c>
      <c r="EW35" s="2">
        <f t="shared" si="43"/>
        <v>66.339592570150018</v>
      </c>
      <c r="EX35" s="2">
        <f t="shared" si="43"/>
        <v>72.185590482749575</v>
      </c>
      <c r="EY35" s="2">
        <f t="shared" si="43"/>
        <v>79.221201067794908</v>
      </c>
      <c r="EZ35" s="2">
        <f t="shared" si="43"/>
        <v>78.849172961229158</v>
      </c>
      <c r="FA35" s="2">
        <f t="shared" si="43"/>
        <v>82.294331328275547</v>
      </c>
      <c r="FB35" s="2">
        <f t="shared" si="43"/>
        <v>74.792786933829476</v>
      </c>
      <c r="FC35" s="2">
        <f t="shared" si="43"/>
        <v>70.965825216765481</v>
      </c>
      <c r="FD35" s="2">
        <f t="shared" si="43"/>
        <v>78.234555131282704</v>
      </c>
      <c r="FE35" s="2">
        <f t="shared" si="43"/>
        <v>82.638967860272118</v>
      </c>
      <c r="FG35" s="2">
        <f t="shared" si="44"/>
        <v>3.5367131618408355E-2</v>
      </c>
      <c r="FH35" s="2">
        <f t="shared" si="44"/>
        <v>3.6647015551205149E-2</v>
      </c>
      <c r="FI35" s="2">
        <f t="shared" si="44"/>
        <v>3.5600980765559849E-2</v>
      </c>
      <c r="FJ35" s="2">
        <f t="shared" si="44"/>
        <v>3.4055923532634584E-2</v>
      </c>
      <c r="FK35" s="2">
        <f t="shared" si="44"/>
        <v>3.5076493625338365E-2</v>
      </c>
      <c r="FL35" s="2">
        <f t="shared" si="44"/>
        <v>2.9717635987640545E-2</v>
      </c>
      <c r="FM35" s="2">
        <f t="shared" si="44"/>
        <v>2.7786095054048891E-2</v>
      </c>
      <c r="FN35" s="2">
        <f t="shared" si="44"/>
        <v>2.4331017029244239E-2</v>
      </c>
      <c r="FO35" s="2">
        <f t="shared" si="44"/>
        <v>2.4953837163570514E-2</v>
      </c>
      <c r="FP35" s="2">
        <f t="shared" si="44"/>
        <v>2.2794825256538212E-2</v>
      </c>
      <c r="FQ35" s="2">
        <f t="shared" si="44"/>
        <v>2.658527829021937E-2</v>
      </c>
      <c r="FR35" s="2">
        <f t="shared" si="44"/>
        <v>2.961815433764925E-2</v>
      </c>
      <c r="FS35" s="2">
        <f t="shared" si="44"/>
        <v>3.1575607163020818E-2</v>
      </c>
      <c r="FT35" s="2">
        <f t="shared" si="44"/>
        <v>2.8018315162769637E-2</v>
      </c>
      <c r="FU35" s="2">
        <f t="shared" si="44"/>
        <v>2.2458642012391276E-2</v>
      </c>
      <c r="FW35" s="2">
        <f t="shared" si="53"/>
        <v>1.2597701466884482E-6</v>
      </c>
      <c r="FX35" s="2">
        <f t="shared" si="45"/>
        <v>1.8213879910586111E-6</v>
      </c>
      <c r="FY35" s="2">
        <f t="shared" si="45"/>
        <v>1.309239355630522E-6</v>
      </c>
      <c r="FZ35" s="2">
        <f t="shared" si="45"/>
        <v>1.5522293171865974E-6</v>
      </c>
      <c r="GA35" s="2">
        <f t="shared" si="45"/>
        <v>1.5099890130776888E-6</v>
      </c>
      <c r="GB35" s="2">
        <f t="shared" si="45"/>
        <v>1.3078960000239301E-6</v>
      </c>
      <c r="GC35" s="2">
        <f t="shared" si="45"/>
        <v>1.4455560812716572E-6</v>
      </c>
      <c r="GD35" s="2">
        <f t="shared" si="45"/>
        <v>1.5182761383800438E-6</v>
      </c>
      <c r="GE35" s="2">
        <f t="shared" si="45"/>
        <v>1.5713668356637225E-6</v>
      </c>
      <c r="GF35" s="2">
        <f t="shared" si="45"/>
        <v>1.6387765654478753E-6</v>
      </c>
      <c r="GG35" s="2">
        <f t="shared" si="45"/>
        <v>1.3965874648593333E-6</v>
      </c>
      <c r="GH35" s="2">
        <f t="shared" si="45"/>
        <v>1.4896132485053539E-6</v>
      </c>
      <c r="GI35" s="2">
        <f t="shared" si="45"/>
        <v>1.3236531985624445E-6</v>
      </c>
      <c r="GJ35" s="2">
        <f t="shared" si="45"/>
        <v>9.6147735591545705E-7</v>
      </c>
      <c r="GK35" s="2">
        <f t="shared" si="45"/>
        <v>6.3976154477234978E-7</v>
      </c>
      <c r="GM35" s="86">
        <f t="shared" si="54"/>
        <v>3.4281808493258007E-12</v>
      </c>
      <c r="GN35" s="86">
        <f t="shared" si="46"/>
        <v>2.7428415983715107E-11</v>
      </c>
      <c r="GO35" s="86">
        <f t="shared" si="46"/>
        <v>1.2116264262737799E-11</v>
      </c>
      <c r="GP35" s="86">
        <f t="shared" si="46"/>
        <v>1.1751309665935842E-12</v>
      </c>
      <c r="GQ35" s="86">
        <f t="shared" si="46"/>
        <v>1.2750505236792501E-12</v>
      </c>
      <c r="GR35" s="86">
        <f t="shared" si="46"/>
        <v>1.1278373499568643E-14</v>
      </c>
      <c r="GS35" s="86">
        <f t="shared" si="46"/>
        <v>3.7524732159305734E-16</v>
      </c>
      <c r="GT35" s="86">
        <f t="shared" si="46"/>
        <v>1.9858785297110864E-23</v>
      </c>
      <c r="GU35" s="86">
        <f t="shared" si="46"/>
        <v>1.2265568227407642E-22</v>
      </c>
      <c r="GV35" s="86">
        <f t="shared" si="46"/>
        <v>1.1257728099437341E-23</v>
      </c>
      <c r="GW35" s="86">
        <f t="shared" si="46"/>
        <v>4.5328953372766202E-17</v>
      </c>
      <c r="GX35" s="86">
        <f t="shared" si="46"/>
        <v>2.3216030779198554E-15</v>
      </c>
      <c r="GY35" s="86">
        <f t="shared" si="46"/>
        <v>3.2182768500808865E-14</v>
      </c>
      <c r="GZ35" s="86">
        <f t="shared" si="46"/>
        <v>1.2825333825495737E-16</v>
      </c>
      <c r="HA35" s="86">
        <f t="shared" si="46"/>
        <v>3.7156794379671157E-22</v>
      </c>
      <c r="HC35" s="86">
        <f t="shared" si="58"/>
        <v>2.5107911369689181E-30</v>
      </c>
      <c r="HD35" s="86">
        <f t="shared" si="47"/>
        <v>2.1642746532428943E-36</v>
      </c>
      <c r="HE35" s="86">
        <f t="shared" si="47"/>
        <v>9.2859905536334181E-31</v>
      </c>
      <c r="HF35" s="86">
        <f t="shared" si="47"/>
        <v>9.3069281821810801E-30</v>
      </c>
      <c r="HG35" s="86">
        <f t="shared" si="47"/>
        <v>6.3681628771643314E-32</v>
      </c>
      <c r="HH35" s="86">
        <f t="shared" si="47"/>
        <v>3.3868891667854729E-39</v>
      </c>
      <c r="HI35" s="86">
        <f t="shared" si="47"/>
        <v>3.6465959836840478E-32</v>
      </c>
      <c r="HJ35" s="86">
        <f t="shared" si="47"/>
        <v>1.20542240796094E-51</v>
      </c>
      <c r="HK35" s="86">
        <f t="shared" si="47"/>
        <v>2.7206550211954854E-52</v>
      </c>
      <c r="HL35" s="86">
        <f t="shared" si="47"/>
        <v>1.8854900821299834E-56</v>
      </c>
      <c r="HM35" s="86">
        <f t="shared" si="47"/>
        <v>2.0760112496504983E-36</v>
      </c>
      <c r="HN35" s="86">
        <f t="shared" si="47"/>
        <v>5.3681261528300991E-41</v>
      </c>
      <c r="HO35" s="86">
        <f t="shared" si="47"/>
        <v>1.2557774801059641E-34</v>
      </c>
      <c r="HP35" s="86">
        <f t="shared" si="47"/>
        <v>1.2687563698701087E-39</v>
      </c>
      <c r="HQ35" s="86">
        <f t="shared" si="47"/>
        <v>1.8809817803736973E-53</v>
      </c>
      <c r="HS35" s="86">
        <f t="shared" si="55"/>
        <v>3.3894449967624304E-163</v>
      </c>
      <c r="HT35" s="86">
        <f t="shared" si="48"/>
        <v>2.2428044077953425E-196</v>
      </c>
      <c r="HU35" s="86">
        <f t="shared" si="48"/>
        <v>2.0016204937888335E-160</v>
      </c>
      <c r="HV35" s="86">
        <f t="shared" si="48"/>
        <v>5.548677116731782E-159</v>
      </c>
      <c r="HW35" s="86">
        <f t="shared" si="48"/>
        <v>1.769637999400043E-170</v>
      </c>
      <c r="HX35" s="86">
        <f t="shared" si="48"/>
        <v>2.3989542782547471E-213</v>
      </c>
      <c r="HY35" s="86">
        <f t="shared" si="48"/>
        <v>4.3584847755715255E-173</v>
      </c>
      <c r="HZ35" s="86">
        <f t="shared" si="48"/>
        <v>3.0474486527211704E-288</v>
      </c>
      <c r="IA35" s="86">
        <f t="shared" si="48"/>
        <v>1.3687967086087504E-294</v>
      </c>
      <c r="IB35" s="86">
        <f t="shared" si="48"/>
        <v>0</v>
      </c>
      <c r="IC35" s="86">
        <f t="shared" si="48"/>
        <v>9.9668336179609844E-196</v>
      </c>
      <c r="ID35" s="86">
        <f t="shared" si="48"/>
        <v>2.4631596700817434E-226</v>
      </c>
      <c r="IE35" s="86">
        <f t="shared" si="48"/>
        <v>3.2454236795716228E-188</v>
      </c>
      <c r="IF35" s="86">
        <f t="shared" si="48"/>
        <v>3.7161353555767617E-130</v>
      </c>
      <c r="IG35" s="86">
        <f t="shared" si="48"/>
        <v>1.2958070174342296E-83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5.741698561517334E-159</v>
      </c>
      <c r="IY35" s="86">
        <f t="shared" si="57"/>
        <v>3.4281808493258007E-12</v>
      </c>
      <c r="IZ35" s="86">
        <f t="shared" si="50"/>
        <v>2.7428415983715107E-11</v>
      </c>
      <c r="JA35" s="86">
        <f t="shared" si="50"/>
        <v>1.2116264262737799E-11</v>
      </c>
      <c r="JB35" s="86">
        <f t="shared" si="50"/>
        <v>1.1751309665935842E-12</v>
      </c>
      <c r="JC35" s="86">
        <f t="shared" si="50"/>
        <v>1.2750505236792501E-12</v>
      </c>
      <c r="JD35" s="86">
        <f t="shared" si="50"/>
        <v>1.1278373499568643E-14</v>
      </c>
      <c r="JE35" s="86">
        <f t="shared" si="50"/>
        <v>3.7524732159305739E-16</v>
      </c>
      <c r="JF35" s="86">
        <f t="shared" si="50"/>
        <v>1.9858785297110864E-23</v>
      </c>
      <c r="JG35" s="86">
        <f t="shared" si="50"/>
        <v>1.2265568227407642E-22</v>
      </c>
      <c r="JH35" s="86">
        <f t="shared" si="50"/>
        <v>1.1257728099437341E-23</v>
      </c>
      <c r="JI35" s="86">
        <f t="shared" si="50"/>
        <v>4.5328953372766202E-17</v>
      </c>
      <c r="JJ35" s="86">
        <f t="shared" si="50"/>
        <v>2.3216030779198554E-15</v>
      </c>
      <c r="JK35" s="86">
        <f t="shared" si="50"/>
        <v>3.2182768500808865E-14</v>
      </c>
      <c r="JL35" s="86">
        <f t="shared" si="50"/>
        <v>1.2825333825495737E-16</v>
      </c>
      <c r="JM35" s="86">
        <f t="shared" si="50"/>
        <v>3.7156794379671157E-22</v>
      </c>
    </row>
    <row r="36" spans="2:273" x14ac:dyDescent="0.25">
      <c r="B36" s="2">
        <v>9</v>
      </c>
      <c r="C36" s="37">
        <v>78.332999999999998</v>
      </c>
      <c r="D36" s="37">
        <v>75.174999999999997</v>
      </c>
      <c r="E36" s="37">
        <v>75.516000000000005</v>
      </c>
      <c r="F36" s="37">
        <v>71.016000000000005</v>
      </c>
      <c r="G36" s="37">
        <v>71.656000000000006</v>
      </c>
      <c r="H36" s="37">
        <v>84.225999999999999</v>
      </c>
      <c r="I36" s="37">
        <v>80.459000000000003</v>
      </c>
      <c r="J36" s="37">
        <v>73.623000000000005</v>
      </c>
      <c r="K36" s="37">
        <v>72.23</v>
      </c>
      <c r="L36" s="37">
        <v>75</v>
      </c>
      <c r="M36" s="37">
        <v>79.557000000000002</v>
      </c>
      <c r="N36" s="37">
        <v>73.143000000000001</v>
      </c>
      <c r="O36" s="37">
        <v>71</v>
      </c>
      <c r="P36" s="37">
        <v>76.933999999999997</v>
      </c>
      <c r="Q36" s="37">
        <v>70.474999999999994</v>
      </c>
      <c r="R36" s="108"/>
      <c r="S36" s="4">
        <f t="shared" si="7"/>
        <v>78.574756905237223</v>
      </c>
      <c r="T36" s="4">
        <f t="shared" si="7"/>
        <v>76.312730263200351</v>
      </c>
      <c r="U36" s="4">
        <f t="shared" si="7"/>
        <v>74.770980216640496</v>
      </c>
      <c r="V36" s="4">
        <f t="shared" si="7"/>
        <v>70.115682948489592</v>
      </c>
      <c r="W36" s="4">
        <f t="shared" si="7"/>
        <v>71.187353668703281</v>
      </c>
      <c r="X36" s="4">
        <f t="shared" si="7"/>
        <v>79.361946603121879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72.862803877258784</v>
      </c>
      <c r="AE36" s="4">
        <f t="shared" si="7"/>
        <v>69.413751100035654</v>
      </c>
      <c r="AF36" s="4" t="e">
        <f t="shared" si="7"/>
        <v>#N/A</v>
      </c>
      <c r="AG36" s="4" t="e">
        <f t="shared" si="7"/>
        <v>#N/A</v>
      </c>
      <c r="AI36" s="4">
        <f t="shared" si="8"/>
        <v>-0.24175690523722437</v>
      </c>
      <c r="AJ36" s="4">
        <f t="shared" si="8"/>
        <v>-1.1377302632003534</v>
      </c>
      <c r="AK36" s="4">
        <f t="shared" si="8"/>
        <v>0.7450197833595098</v>
      </c>
      <c r="AL36" s="4">
        <f t="shared" si="8"/>
        <v>0.90031705151041308</v>
      </c>
      <c r="AM36" s="4">
        <f t="shared" si="8"/>
        <v>0.46864633129672484</v>
      </c>
      <c r="AN36" s="4">
        <f t="shared" si="8"/>
        <v>4.8640533968781199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0.28019612274121641</v>
      </c>
      <c r="AU36" s="4">
        <f t="shared" si="8"/>
        <v>1.586248899964346</v>
      </c>
      <c r="AV36" s="4">
        <f t="shared" si="8"/>
        <v>0</v>
      </c>
      <c r="AW36" s="4">
        <f t="shared" si="8"/>
        <v>0</v>
      </c>
      <c r="AY36" s="2">
        <f t="shared" si="51"/>
        <v>78.574756890549324</v>
      </c>
      <c r="AZ36" s="2">
        <f t="shared" si="9"/>
        <v>76.312730161330279</v>
      </c>
      <c r="BA36" s="2">
        <f t="shared" si="9"/>
        <v>74.770980168992665</v>
      </c>
      <c r="BB36" s="2">
        <f t="shared" si="9"/>
        <v>70.115682942683733</v>
      </c>
      <c r="BC36" s="2">
        <f t="shared" si="9"/>
        <v>71.187353662683947</v>
      </c>
      <c r="BD36" s="2">
        <f t="shared" si="9"/>
        <v>79.361946603047897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72.862803877244275</v>
      </c>
      <c r="BK36" s="2">
        <f t="shared" si="9"/>
        <v>69.413751099860306</v>
      </c>
      <c r="BL36" s="2" t="e">
        <f t="shared" si="9"/>
        <v>#N/A</v>
      </c>
      <c r="BM36" s="2" t="e">
        <f t="shared" si="9"/>
        <v>#N/A</v>
      </c>
      <c r="BO36" s="2">
        <f t="shared" si="10"/>
        <v>78.332999999999998</v>
      </c>
      <c r="BP36" s="2">
        <f t="shared" si="11"/>
        <v>75.174999999999997</v>
      </c>
      <c r="BQ36" s="2">
        <f t="shared" si="12"/>
        <v>75.516000000000005</v>
      </c>
      <c r="BR36" s="2">
        <f t="shared" si="13"/>
        <v>71.016000000000005</v>
      </c>
      <c r="BS36" s="2">
        <f t="shared" si="14"/>
        <v>71.656000000000006</v>
      </c>
      <c r="BT36" s="2">
        <f t="shared" si="15"/>
        <v>84.225999999999999</v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73.143000000000001</v>
      </c>
      <c r="CA36" s="2">
        <f t="shared" si="22"/>
        <v>71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78.748658914728708</v>
      </c>
      <c r="DL36" s="2">
        <f t="shared" si="41"/>
        <v>76.275823618242214</v>
      </c>
      <c r="DM36" s="2">
        <f t="shared" si="41"/>
        <v>74.826505285412281</v>
      </c>
      <c r="DN36" s="2">
        <f t="shared" si="41"/>
        <v>70.224786922379948</v>
      </c>
      <c r="DO36" s="2">
        <f t="shared" si="41"/>
        <v>71.255593476291139</v>
      </c>
      <c r="DP36" s="2">
        <f t="shared" si="41"/>
        <v>79.912544399460174</v>
      </c>
      <c r="DQ36" s="2">
        <f t="shared" si="41"/>
        <v>82.392671171171173</v>
      </c>
      <c r="DR36" s="2">
        <f t="shared" si="41"/>
        <v>71.69019073044123</v>
      </c>
      <c r="DS36" s="2">
        <f t="shared" si="41"/>
        <v>74.708435817575065</v>
      </c>
      <c r="DT36" s="2">
        <f t="shared" si="41"/>
        <v>76.391977832512296</v>
      </c>
      <c r="DU36" s="2">
        <f t="shared" si="41"/>
        <v>77.463550879450892</v>
      </c>
      <c r="DV36" s="2">
        <f t="shared" si="41"/>
        <v>72.716659262501366</v>
      </c>
      <c r="DW36" s="2">
        <f t="shared" si="41"/>
        <v>69.185820731707338</v>
      </c>
      <c r="DX36" s="2">
        <f t="shared" si="41"/>
        <v>75.158088888888869</v>
      </c>
      <c r="DY36" s="2">
        <f t="shared" si="41"/>
        <v>65.207083870967736</v>
      </c>
      <c r="EA36" s="2">
        <f t="shared" si="42"/>
        <v>74.248937594984795</v>
      </c>
      <c r="EB36" s="2">
        <f t="shared" si="42"/>
        <v>77.19761498519857</v>
      </c>
      <c r="EC36" s="2">
        <f t="shared" si="42"/>
        <v>73.399222059203723</v>
      </c>
      <c r="ED36" s="2">
        <f t="shared" si="42"/>
        <v>67.293398768587352</v>
      </c>
      <c r="EE36" s="2">
        <f t="shared" si="42"/>
        <v>69.475325407637911</v>
      </c>
      <c r="EF36" s="2">
        <f t="shared" si="42"/>
        <v>62.966607881557458</v>
      </c>
      <c r="EG36" s="2">
        <f t="shared" si="42"/>
        <v>67.031247669456434</v>
      </c>
      <c r="EH36" s="2">
        <f t="shared" si="42"/>
        <v>76.230743507371301</v>
      </c>
      <c r="EI36" s="2">
        <f t="shared" si="42"/>
        <v>81.585637360887986</v>
      </c>
      <c r="EJ36" s="2">
        <f t="shared" si="42"/>
        <v>81.331007296563996</v>
      </c>
      <c r="EK36" s="2">
        <f t="shared" si="42"/>
        <v>85.171036875070513</v>
      </c>
      <c r="EL36" s="2">
        <f t="shared" si="42"/>
        <v>77.229776750995924</v>
      </c>
      <c r="EM36" s="2">
        <f t="shared" si="42"/>
        <v>75.789487352840382</v>
      </c>
      <c r="EN36" s="2">
        <f t="shared" si="42"/>
        <v>79.968347412862329</v>
      </c>
      <c r="EO36" s="2">
        <f t="shared" si="42"/>
        <v>81.515722315221396</v>
      </c>
      <c r="EQ36" s="2">
        <f t="shared" si="43"/>
        <v>74.672334022547886</v>
      </c>
      <c r="ER36" s="2">
        <f t="shared" si="43"/>
        <v>75.704809520149524</v>
      </c>
      <c r="ES36" s="2">
        <f t="shared" si="43"/>
        <v>72.822395231050407</v>
      </c>
      <c r="ET36" s="2">
        <f t="shared" si="43"/>
        <v>67.410874143456638</v>
      </c>
      <c r="EU36" s="2">
        <f t="shared" si="43"/>
        <v>69.14521048334953</v>
      </c>
      <c r="EV36" s="2">
        <f t="shared" si="43"/>
        <v>64.716244636443676</v>
      </c>
      <c r="EW36" s="2">
        <f t="shared" si="43"/>
        <v>66.243139790133426</v>
      </c>
      <c r="EX36" s="2">
        <f t="shared" si="43"/>
        <v>72.029242063492063</v>
      </c>
      <c r="EY36" s="2">
        <f t="shared" si="43"/>
        <v>79.024088400496041</v>
      </c>
      <c r="EZ36" s="2">
        <f t="shared" si="43"/>
        <v>78.669666751866913</v>
      </c>
      <c r="FA36" s="2">
        <f t="shared" si="43"/>
        <v>82.10270476106156</v>
      </c>
      <c r="FB36" s="2">
        <f t="shared" si="43"/>
        <v>74.636841480481422</v>
      </c>
      <c r="FC36" s="2">
        <f t="shared" si="43"/>
        <v>70.852171081942487</v>
      </c>
      <c r="FD36" s="2">
        <f t="shared" si="43"/>
        <v>78.101422182458407</v>
      </c>
      <c r="FE36" s="2">
        <f t="shared" si="43"/>
        <v>82.493528166685124</v>
      </c>
      <c r="FG36" s="2">
        <f t="shared" si="44"/>
        <v>3.8647417620775164E-2</v>
      </c>
      <c r="FH36" s="2">
        <f t="shared" si="44"/>
        <v>4.0041082733767434E-2</v>
      </c>
      <c r="FI36" s="2">
        <f t="shared" si="44"/>
        <v>3.8902081475505175E-2</v>
      </c>
      <c r="FJ36" s="2">
        <f t="shared" si="44"/>
        <v>3.721928789827237E-2</v>
      </c>
      <c r="FK36" s="2">
        <f t="shared" si="44"/>
        <v>3.8330894232979473E-2</v>
      </c>
      <c r="FL36" s="2">
        <f t="shared" si="44"/>
        <v>3.2491583156137739E-2</v>
      </c>
      <c r="FM36" s="2">
        <f t="shared" si="44"/>
        <v>3.0385391673240773E-2</v>
      </c>
      <c r="FN36" s="2">
        <f t="shared" si="44"/>
        <v>2.6615951042829322E-2</v>
      </c>
      <c r="FO36" s="2">
        <f t="shared" si="44"/>
        <v>2.7295624112256049E-2</v>
      </c>
      <c r="FP36" s="2">
        <f t="shared" si="44"/>
        <v>2.4939182538116854E-2</v>
      </c>
      <c r="FQ36" s="2">
        <f t="shared" si="44"/>
        <v>2.9075601981017645E-2</v>
      </c>
      <c r="FR36" s="2">
        <f t="shared" si="44"/>
        <v>3.2383125462573582E-2</v>
      </c>
      <c r="FS36" s="2">
        <f t="shared" si="44"/>
        <v>3.4516814224163077E-2</v>
      </c>
      <c r="FT36" s="2">
        <f t="shared" si="44"/>
        <v>3.0638650600941723E-2</v>
      </c>
      <c r="FU36" s="2">
        <f t="shared" si="44"/>
        <v>2.4572169060774331E-2</v>
      </c>
      <c r="FW36" s="2">
        <f t="shared" si="53"/>
        <v>1.3813103301110397E-6</v>
      </c>
      <c r="FX36" s="2">
        <f t="shared" si="45"/>
        <v>1.9971118679718639E-6</v>
      </c>
      <c r="FY36" s="2">
        <f t="shared" si="45"/>
        <v>1.4355522256524408E-6</v>
      </c>
      <c r="FZ36" s="2">
        <f t="shared" si="45"/>
        <v>1.7019853468263255E-6</v>
      </c>
      <c r="GA36" s="2">
        <f t="shared" si="45"/>
        <v>1.6556697880557947E-6</v>
      </c>
      <c r="GB36" s="2">
        <f t="shared" si="45"/>
        <v>1.4340792658920604E-6</v>
      </c>
      <c r="GC36" s="2">
        <f t="shared" si="45"/>
        <v>1.5850205033622383E-6</v>
      </c>
      <c r="GD36" s="2">
        <f t="shared" si="45"/>
        <v>1.6647564376037638E-6</v>
      </c>
      <c r="GE36" s="2">
        <f t="shared" si="45"/>
        <v>1.7229692122411052E-6</v>
      </c>
      <c r="GF36" s="2">
        <f t="shared" si="45"/>
        <v>1.7968824882657383E-6</v>
      </c>
      <c r="GG36" s="2">
        <f t="shared" si="45"/>
        <v>1.531327497893711E-6</v>
      </c>
      <c r="GH36" s="2">
        <f t="shared" si="45"/>
        <v>1.63332821293805E-6</v>
      </c>
      <c r="GI36" s="2">
        <f t="shared" si="45"/>
        <v>1.451356686135329E-6</v>
      </c>
      <c r="GJ36" s="2">
        <f t="shared" si="45"/>
        <v>1.0542388590538148E-6</v>
      </c>
      <c r="GK36" s="2">
        <f t="shared" si="45"/>
        <v>7.0148454127600496E-7</v>
      </c>
      <c r="GM36" s="86">
        <f t="shared" si="54"/>
        <v>8.2162647727452978E-12</v>
      </c>
      <c r="GN36" s="86">
        <f t="shared" si="46"/>
        <v>6.0475350383594694E-11</v>
      </c>
      <c r="GO36" s="86">
        <f t="shared" si="46"/>
        <v>2.7501372615698249E-11</v>
      </c>
      <c r="GP36" s="86">
        <f t="shared" si="46"/>
        <v>2.9229607932620609E-12</v>
      </c>
      <c r="GQ36" s="86">
        <f t="shared" si="46"/>
        <v>3.1864060370890553E-12</v>
      </c>
      <c r="GR36" s="86">
        <f t="shared" si="46"/>
        <v>3.301433713749208E-14</v>
      </c>
      <c r="GS36" s="86">
        <f t="shared" si="46"/>
        <v>1.2440842224295053E-15</v>
      </c>
      <c r="GT36" s="86">
        <f t="shared" si="46"/>
        <v>1.2769279859265097E-22</v>
      </c>
      <c r="GU36" s="86">
        <f t="shared" si="46"/>
        <v>7.38780712064415E-22</v>
      </c>
      <c r="GV36" s="86">
        <f t="shared" si="46"/>
        <v>7.174884084536429E-23</v>
      </c>
      <c r="GW36" s="86">
        <f t="shared" si="46"/>
        <v>1.6196016598453612E-16</v>
      </c>
      <c r="GX36" s="86">
        <f t="shared" si="46"/>
        <v>7.2701498302793089E-15</v>
      </c>
      <c r="GY36" s="86">
        <f t="shared" si="46"/>
        <v>9.1728035007374434E-14</v>
      </c>
      <c r="GZ36" s="86">
        <f t="shared" si="46"/>
        <v>4.4661082332711802E-16</v>
      </c>
      <c r="HA36" s="86">
        <f t="shared" si="46"/>
        <v>2.0308134806052759E-21</v>
      </c>
      <c r="HC36" s="86">
        <f t="shared" si="58"/>
        <v>1.2962737550145178E-29</v>
      </c>
      <c r="HD36" s="86">
        <f t="shared" si="47"/>
        <v>1.5543775927059441E-35</v>
      </c>
      <c r="HE36" s="86">
        <f t="shared" si="47"/>
        <v>4.833031451207209E-30</v>
      </c>
      <c r="HF36" s="86">
        <f t="shared" si="47"/>
        <v>4.6781329018900629E-29</v>
      </c>
      <c r="HG36" s="86">
        <f t="shared" si="47"/>
        <v>3.6829046853596345E-31</v>
      </c>
      <c r="HH36" s="86">
        <f t="shared" si="47"/>
        <v>2.9452055935892852E-38</v>
      </c>
      <c r="HI36" s="86">
        <f t="shared" si="47"/>
        <v>2.1279416663634026E-31</v>
      </c>
      <c r="HJ36" s="86">
        <f t="shared" si="47"/>
        <v>2.2567964283660473E-50</v>
      </c>
      <c r="HK36" s="86">
        <f t="shared" si="47"/>
        <v>5.5291066388618461E-51</v>
      </c>
      <c r="HL36" s="86">
        <f t="shared" si="47"/>
        <v>4.7330811016461728E-55</v>
      </c>
      <c r="HM36" s="86">
        <f t="shared" si="47"/>
        <v>1.5377186182686631E-35</v>
      </c>
      <c r="HN36" s="86">
        <f t="shared" si="47"/>
        <v>5.356206610886721E-40</v>
      </c>
      <c r="HO36" s="86">
        <f t="shared" si="47"/>
        <v>8.3861878581830634E-34</v>
      </c>
      <c r="HP36" s="86">
        <f t="shared" si="47"/>
        <v>1.1243533132671212E-38</v>
      </c>
      <c r="HQ36" s="86">
        <f t="shared" si="47"/>
        <v>3.6755091486348133E-52</v>
      </c>
      <c r="HS36" s="86">
        <f t="shared" si="55"/>
        <v>1.7175375264199801E-160</v>
      </c>
      <c r="HT36" s="86">
        <f t="shared" si="48"/>
        <v>3.9355334631600647E-193</v>
      </c>
      <c r="HU36" s="86">
        <f t="shared" si="48"/>
        <v>9.4629292585214596E-158</v>
      </c>
      <c r="HV36" s="86">
        <f t="shared" si="48"/>
        <v>2.4888716748791714E-156</v>
      </c>
      <c r="HW36" s="86">
        <f t="shared" si="48"/>
        <v>1.3372683254500053E-167</v>
      </c>
      <c r="HX36" s="86">
        <f t="shared" si="48"/>
        <v>8.9338089708543129E-210</v>
      </c>
      <c r="HY36" s="86">
        <f t="shared" si="48"/>
        <v>3.4932703369113292E-170</v>
      </c>
      <c r="HZ36" s="86">
        <f t="shared" si="48"/>
        <v>2.3282887100341277E-283</v>
      </c>
      <c r="IA36" s="86">
        <f t="shared" si="48"/>
        <v>1.5115692731342463E-289</v>
      </c>
      <c r="IB36" s="86">
        <f t="shared" si="48"/>
        <v>0</v>
      </c>
      <c r="IC36" s="86">
        <f t="shared" si="48"/>
        <v>1.9377239120704786E-192</v>
      </c>
      <c r="ID36" s="86">
        <f t="shared" si="48"/>
        <v>1.639912110462317E-222</v>
      </c>
      <c r="IE36" s="86">
        <f t="shared" si="48"/>
        <v>4.4625179657536886E-185</v>
      </c>
      <c r="IF36" s="86">
        <f t="shared" si="48"/>
        <v>4.8179914639962628E-128</v>
      </c>
      <c r="IG36" s="86">
        <f t="shared" si="48"/>
        <v>2.6821744753298999E-82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6.0170044029590437E-157</v>
      </c>
      <c r="IY36" s="86">
        <f t="shared" si="57"/>
        <v>8.2162647727452978E-12</v>
      </c>
      <c r="IZ36" s="86">
        <f t="shared" si="50"/>
        <v>6.0475350383594694E-11</v>
      </c>
      <c r="JA36" s="86">
        <f t="shared" si="50"/>
        <v>2.7501372615698249E-11</v>
      </c>
      <c r="JB36" s="86">
        <f t="shared" si="50"/>
        <v>2.9229607932620609E-12</v>
      </c>
      <c r="JC36" s="86">
        <f t="shared" si="50"/>
        <v>3.1864060370890553E-12</v>
      </c>
      <c r="JD36" s="86">
        <f t="shared" si="50"/>
        <v>3.301433713749208E-14</v>
      </c>
      <c r="JE36" s="86">
        <f t="shared" si="50"/>
        <v>1.2440842224295055E-15</v>
      </c>
      <c r="JF36" s="86">
        <f t="shared" si="50"/>
        <v>1.2769279859265097E-22</v>
      </c>
      <c r="JG36" s="86">
        <f t="shared" si="50"/>
        <v>7.38780712064415E-22</v>
      </c>
      <c r="JH36" s="86">
        <f t="shared" si="50"/>
        <v>7.174884084536429E-23</v>
      </c>
      <c r="JI36" s="86">
        <f t="shared" si="50"/>
        <v>1.6196016598453612E-16</v>
      </c>
      <c r="JJ36" s="86">
        <f t="shared" si="50"/>
        <v>7.2701498302793089E-15</v>
      </c>
      <c r="JK36" s="86">
        <f t="shared" si="50"/>
        <v>9.1728035007374434E-14</v>
      </c>
      <c r="JL36" s="86">
        <f t="shared" si="50"/>
        <v>4.4661082332711802E-16</v>
      </c>
      <c r="JM36" s="86">
        <f t="shared" si="50"/>
        <v>2.0308134806052759E-21</v>
      </c>
    </row>
    <row r="37" spans="2:273" x14ac:dyDescent="0.25">
      <c r="B37" s="2">
        <v>10</v>
      </c>
      <c r="C37" s="37">
        <v>78.5</v>
      </c>
      <c r="D37" s="37">
        <v>76.444000000000003</v>
      </c>
      <c r="E37" s="37">
        <v>74.951999999999998</v>
      </c>
      <c r="F37" s="37">
        <v>69.787000000000006</v>
      </c>
      <c r="G37" s="37">
        <v>71.097999999999999</v>
      </c>
      <c r="H37" s="37">
        <v>84.564999999999998</v>
      </c>
      <c r="I37" s="37">
        <v>80.573999999999998</v>
      </c>
      <c r="J37" s="37">
        <v>73.426000000000002</v>
      </c>
      <c r="K37" s="37">
        <v>73.442999999999998</v>
      </c>
      <c r="L37" s="37">
        <v>75.902000000000001</v>
      </c>
      <c r="M37" s="37">
        <v>79.902000000000001</v>
      </c>
      <c r="N37" s="37">
        <v>74.094999999999999</v>
      </c>
      <c r="O37" s="37">
        <v>70.697999999999993</v>
      </c>
      <c r="P37" s="37">
        <v>76.852000000000004</v>
      </c>
      <c r="Q37" s="37">
        <v>70.966999999999999</v>
      </c>
      <c r="S37" s="4">
        <f t="shared" si="7"/>
        <v>78.641270375698042</v>
      </c>
      <c r="T37" s="4">
        <f t="shared" si="7"/>
        <v>76.402198742217379</v>
      </c>
      <c r="U37" s="4">
        <f t="shared" si="7"/>
        <v>74.830089939728225</v>
      </c>
      <c r="V37" s="4">
        <f t="shared" si="7"/>
        <v>70.180000914871769</v>
      </c>
      <c r="W37" s="4">
        <f t="shared" si="7"/>
        <v>71.224924731517433</v>
      </c>
      <c r="X37" s="4">
        <f t="shared" si="7"/>
        <v>79.000422358718311</v>
      </c>
      <c r="Y37" s="4">
        <f t="shared" si="7"/>
        <v>81.656007197142628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>
        <f t="shared" si="7"/>
        <v>72.878150258032619</v>
      </c>
      <c r="AE37" s="4">
        <f t="shared" si="7"/>
        <v>69.619996593869573</v>
      </c>
      <c r="AF37" s="4">
        <f t="shared" si="7"/>
        <v>75.316877855220383</v>
      </c>
      <c r="AG37" s="4" t="e">
        <f t="shared" si="7"/>
        <v>#N/A</v>
      </c>
      <c r="AI37" s="4">
        <f t="shared" si="8"/>
        <v>-0.14127037569804202</v>
      </c>
      <c r="AJ37" s="4">
        <f t="shared" si="8"/>
        <v>4.1801257782623225E-2</v>
      </c>
      <c r="AK37" s="4">
        <f t="shared" si="8"/>
        <v>0.12191006027177309</v>
      </c>
      <c r="AL37" s="4">
        <f t="shared" si="8"/>
        <v>-0.39300091487176303</v>
      </c>
      <c r="AM37" s="4">
        <f t="shared" si="8"/>
        <v>-0.126924731517434</v>
      </c>
      <c r="AN37" s="4">
        <f t="shared" si="8"/>
        <v>5.5645776412816872</v>
      </c>
      <c r="AO37" s="4">
        <f t="shared" si="8"/>
        <v>-1.0820071971426302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1.2168497419673798</v>
      </c>
      <c r="AU37" s="4">
        <f t="shared" si="8"/>
        <v>1.0780034061304207</v>
      </c>
      <c r="AV37" s="4">
        <f t="shared" si="8"/>
        <v>1.5351221447796206</v>
      </c>
      <c r="AW37" s="4">
        <f t="shared" si="8"/>
        <v>0</v>
      </c>
      <c r="AY37" s="2">
        <f t="shared" si="51"/>
        <v>78.641270341630204</v>
      </c>
      <c r="AZ37" s="2">
        <f t="shared" si="9"/>
        <v>76.402198524412555</v>
      </c>
      <c r="BA37" s="2">
        <f t="shared" si="9"/>
        <v>74.830089834914091</v>
      </c>
      <c r="BB37" s="2">
        <f t="shared" si="9"/>
        <v>70.180000900905625</v>
      </c>
      <c r="BC37" s="2">
        <f t="shared" si="9"/>
        <v>71.224924716974968</v>
      </c>
      <c r="BD37" s="2">
        <f t="shared" si="9"/>
        <v>79.00042235850951</v>
      </c>
      <c r="BE37" s="2">
        <f t="shared" si="9"/>
        <v>81.656007197132851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>
        <f t="shared" si="9"/>
        <v>72.878150257988878</v>
      </c>
      <c r="BK37" s="2">
        <f t="shared" si="9"/>
        <v>69.619996593387626</v>
      </c>
      <c r="BL37" s="2">
        <f t="shared" si="9"/>
        <v>75.316877855217598</v>
      </c>
      <c r="BM37" s="2" t="e">
        <f t="shared" si="9"/>
        <v>#N/A</v>
      </c>
      <c r="BO37" s="2">
        <f t="shared" si="10"/>
        <v>78.5</v>
      </c>
      <c r="BP37" s="2">
        <f t="shared" si="11"/>
        <v>76.444000000000003</v>
      </c>
      <c r="BQ37" s="2">
        <f t="shared" si="12"/>
        <v>74.951999999999998</v>
      </c>
      <c r="BR37" s="2">
        <f t="shared" si="13"/>
        <v>69.787000000000006</v>
      </c>
      <c r="BS37" s="2">
        <f t="shared" si="14"/>
        <v>71.097999999999999</v>
      </c>
      <c r="BT37" s="2">
        <f t="shared" si="15"/>
        <v>84.564999999999998</v>
      </c>
      <c r="BU37" s="2">
        <f t="shared" si="16"/>
        <v>80.573999999999998</v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>
        <f t="shared" si="21"/>
        <v>74.094999999999999</v>
      </c>
      <c r="CA37" s="2">
        <f t="shared" si="22"/>
        <v>70.697999999999993</v>
      </c>
      <c r="CB37" s="2">
        <f t="shared" si="23"/>
        <v>76.852000000000004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78.838642565186774</v>
      </c>
      <c r="DL37" s="2">
        <f t="shared" si="41"/>
        <v>76.371760797342176</v>
      </c>
      <c r="DM37" s="2">
        <f t="shared" si="41"/>
        <v>74.898532135306567</v>
      </c>
      <c r="DN37" s="2">
        <f t="shared" si="41"/>
        <v>70.305472364844462</v>
      </c>
      <c r="DO37" s="2">
        <f t="shared" si="41"/>
        <v>71.30586982784655</v>
      </c>
      <c r="DP37" s="2">
        <f t="shared" si="41"/>
        <v>79.593044804318481</v>
      </c>
      <c r="DQ37" s="2">
        <f t="shared" si="41"/>
        <v>82.162106685633006</v>
      </c>
      <c r="DR37" s="2">
        <f t="shared" si="41"/>
        <v>71.86694757137559</v>
      </c>
      <c r="DS37" s="2">
        <f t="shared" si="41"/>
        <v>74.699195995550596</v>
      </c>
      <c r="DT37" s="2">
        <f t="shared" si="41"/>
        <v>76.32793596059112</v>
      </c>
      <c r="DU37" s="2">
        <f t="shared" si="41"/>
        <v>77.301720634920642</v>
      </c>
      <c r="DV37" s="2">
        <f t="shared" si="41"/>
        <v>72.725140387350905</v>
      </c>
      <c r="DW37" s="2">
        <f t="shared" si="41"/>
        <v>69.384504878048801</v>
      </c>
      <c r="DX37" s="2">
        <f t="shared" si="41"/>
        <v>75.160938438438421</v>
      </c>
      <c r="DY37" s="2">
        <f t="shared" si="41"/>
        <v>65.535663709677422</v>
      </c>
      <c r="EA37" s="2">
        <f t="shared" si="42"/>
        <v>74.163624810030385</v>
      </c>
      <c r="EB37" s="2">
        <f t="shared" si="42"/>
        <v>77.06778939064931</v>
      </c>
      <c r="EC37" s="2">
        <f t="shared" si="42"/>
        <v>73.287986643614275</v>
      </c>
      <c r="ED37" s="2">
        <f t="shared" si="42"/>
        <v>67.219909851301111</v>
      </c>
      <c r="EE37" s="2">
        <f t="shared" si="42"/>
        <v>69.372826504710957</v>
      </c>
      <c r="EF37" s="2">
        <f t="shared" si="42"/>
        <v>62.906420553422699</v>
      </c>
      <c r="EG37" s="2">
        <f t="shared" si="42"/>
        <v>66.927151557838926</v>
      </c>
      <c r="EH37" s="2">
        <f t="shared" si="42"/>
        <v>76.03639288951797</v>
      </c>
      <c r="EI37" s="2">
        <f t="shared" si="42"/>
        <v>81.365215444507143</v>
      </c>
      <c r="EJ37" s="2">
        <f t="shared" si="42"/>
        <v>81.126720105905179</v>
      </c>
      <c r="EK37" s="2">
        <f t="shared" si="42"/>
        <v>84.949672441033726</v>
      </c>
      <c r="EL37" s="2">
        <f t="shared" si="42"/>
        <v>77.047973509575073</v>
      </c>
      <c r="EM37" s="2">
        <f t="shared" si="42"/>
        <v>75.627645634126651</v>
      </c>
      <c r="EN37" s="2">
        <f t="shared" si="42"/>
        <v>79.816521569170291</v>
      </c>
      <c r="EO37" s="2">
        <f t="shared" si="42"/>
        <v>81.381188084672459</v>
      </c>
      <c r="EQ37" s="2">
        <f t="shared" si="43"/>
        <v>74.582983638404883</v>
      </c>
      <c r="ER37" s="2">
        <f t="shared" si="43"/>
        <v>75.58943379098875</v>
      </c>
      <c r="ES37" s="2">
        <f t="shared" si="43"/>
        <v>72.716658497954938</v>
      </c>
      <c r="ET37" s="2">
        <f t="shared" si="43"/>
        <v>67.336206250135263</v>
      </c>
      <c r="EU37" s="2">
        <f t="shared" si="43"/>
        <v>69.045964865860654</v>
      </c>
      <c r="EV37" s="2">
        <f t="shared" si="43"/>
        <v>64.639166490362385</v>
      </c>
      <c r="EW37" s="2">
        <f t="shared" si="43"/>
        <v>66.146687010116835</v>
      </c>
      <c r="EX37" s="2">
        <f t="shared" si="43"/>
        <v>71.872893644234551</v>
      </c>
      <c r="EY37" s="2">
        <f t="shared" si="43"/>
        <v>78.826975733197173</v>
      </c>
      <c r="EZ37" s="2">
        <f t="shared" si="43"/>
        <v>78.490160542504668</v>
      </c>
      <c r="FA37" s="2">
        <f t="shared" si="43"/>
        <v>81.911078193847572</v>
      </c>
      <c r="FB37" s="2">
        <f t="shared" si="43"/>
        <v>74.480896027133383</v>
      </c>
      <c r="FC37" s="2">
        <f t="shared" si="43"/>
        <v>70.738516947119493</v>
      </c>
      <c r="FD37" s="2">
        <f t="shared" si="43"/>
        <v>77.96828923363411</v>
      </c>
      <c r="FE37" s="2">
        <f t="shared" si="43"/>
        <v>82.348088473098116</v>
      </c>
      <c r="FG37" s="2">
        <f t="shared" si="44"/>
        <v>4.2218632964522294E-2</v>
      </c>
      <c r="FH37" s="2">
        <f t="shared" si="44"/>
        <v>4.3735221009903763E-2</v>
      </c>
      <c r="FI37" s="2">
        <f t="shared" si="44"/>
        <v>4.2495788815409982E-2</v>
      </c>
      <c r="FJ37" s="2">
        <f t="shared" si="44"/>
        <v>4.0664118914860381E-2</v>
      </c>
      <c r="FK37" s="2">
        <f t="shared" si="44"/>
        <v>4.1874135212789355E-2</v>
      </c>
      <c r="FL37" s="2">
        <f t="shared" si="44"/>
        <v>3.5514982631072799E-2</v>
      </c>
      <c r="FM37" s="2">
        <f t="shared" si="44"/>
        <v>3.321953546001459E-2</v>
      </c>
      <c r="FN37" s="2">
        <f t="shared" si="44"/>
        <v>2.9109062022773882E-2</v>
      </c>
      <c r="FO37" s="2">
        <f t="shared" si="44"/>
        <v>2.9850447548198888E-2</v>
      </c>
      <c r="FP37" s="2">
        <f t="shared" si="44"/>
        <v>2.7279632703667359E-2</v>
      </c>
      <c r="FQ37" s="2">
        <f t="shared" si="44"/>
        <v>3.1791583082873609E-2</v>
      </c>
      <c r="FR37" s="2">
        <f t="shared" si="44"/>
        <v>3.5396801984365331E-2</v>
      </c>
      <c r="FS37" s="2">
        <f t="shared" si="44"/>
        <v>3.7721317683695035E-2</v>
      </c>
      <c r="FT37" s="2">
        <f t="shared" si="44"/>
        <v>3.3495600629188646E-2</v>
      </c>
      <c r="FU37" s="2">
        <f t="shared" si="44"/>
        <v>2.6879125840110537E-2</v>
      </c>
      <c r="FW37" s="2">
        <f t="shared" si="53"/>
        <v>1.5145764572320554E-6</v>
      </c>
      <c r="FX37" s="2">
        <f t="shared" si="45"/>
        <v>2.1897891965662788E-6</v>
      </c>
      <c r="FY37" s="2">
        <f t="shared" si="45"/>
        <v>1.5740514968473937E-6</v>
      </c>
      <c r="FZ37" s="2">
        <f t="shared" si="45"/>
        <v>1.8661895165135901E-6</v>
      </c>
      <c r="GA37" s="2">
        <f t="shared" si="45"/>
        <v>1.8154055326305088E-6</v>
      </c>
      <c r="GB37" s="2">
        <f t="shared" si="45"/>
        <v>1.5724364290334863E-6</v>
      </c>
      <c r="GC37" s="2">
        <f t="shared" si="45"/>
        <v>1.7379401566109216E-6</v>
      </c>
      <c r="GD37" s="2">
        <f t="shared" si="45"/>
        <v>1.8253688425441136E-6</v>
      </c>
      <c r="GE37" s="2">
        <f t="shared" si="45"/>
        <v>1.8891978598089726E-6</v>
      </c>
      <c r="GF37" s="2">
        <f t="shared" si="45"/>
        <v>1.9702421278537561E-6</v>
      </c>
      <c r="GG37" s="2">
        <f t="shared" si="45"/>
        <v>1.6790669645300783E-6</v>
      </c>
      <c r="GH37" s="2">
        <f t="shared" si="45"/>
        <v>1.7909084904197224E-6</v>
      </c>
      <c r="GI37" s="2">
        <f t="shared" si="45"/>
        <v>1.591380738342081E-6</v>
      </c>
      <c r="GJ37" s="2">
        <f t="shared" si="45"/>
        <v>1.1559498049064922E-6</v>
      </c>
      <c r="GK37" s="2">
        <f t="shared" si="45"/>
        <v>7.6916245238529659E-7</v>
      </c>
      <c r="GM37" s="86">
        <f t="shared" si="54"/>
        <v>1.9395942702322816E-11</v>
      </c>
      <c r="GN37" s="86">
        <f t="shared" si="46"/>
        <v>1.3155697356054487E-10</v>
      </c>
      <c r="GO37" s="86">
        <f t="shared" si="46"/>
        <v>6.1555478837544429E-11</v>
      </c>
      <c r="GP37" s="86">
        <f t="shared" si="46"/>
        <v>7.1564260049909842E-12</v>
      </c>
      <c r="GQ37" s="86">
        <f t="shared" si="46"/>
        <v>7.8364368211915953E-12</v>
      </c>
      <c r="GR37" s="86">
        <f t="shared" si="46"/>
        <v>9.4845194164768634E-14</v>
      </c>
      <c r="GS37" s="86">
        <f t="shared" si="46"/>
        <v>4.0385152739399808E-15</v>
      </c>
      <c r="GT37" s="86">
        <f t="shared" si="46"/>
        <v>7.9327618743021513E-22</v>
      </c>
      <c r="GU37" s="86">
        <f t="shared" si="46"/>
        <v>4.3044141419655098E-21</v>
      </c>
      <c r="GV37" s="86">
        <f t="shared" si="46"/>
        <v>4.4211262241721305E-22</v>
      </c>
      <c r="GW37" s="86">
        <f t="shared" si="46"/>
        <v>5.6583222135321906E-16</v>
      </c>
      <c r="GX37" s="86">
        <f t="shared" si="46"/>
        <v>2.2311797499389317E-14</v>
      </c>
      <c r="GY37" s="86">
        <f t="shared" si="46"/>
        <v>2.5666767744877922E-13</v>
      </c>
      <c r="GZ37" s="86">
        <f t="shared" si="46"/>
        <v>1.5210949084397845E-15</v>
      </c>
      <c r="HA37" s="86">
        <f t="shared" si="46"/>
        <v>1.0767289322321605E-20</v>
      </c>
      <c r="HC37" s="86">
        <f t="shared" si="58"/>
        <v>6.5575002545657057E-29</v>
      </c>
      <c r="HD37" s="86">
        <f t="shared" si="47"/>
        <v>1.0895102327017553E-34</v>
      </c>
      <c r="HE37" s="86">
        <f t="shared" si="47"/>
        <v>2.4649612783312873E-29</v>
      </c>
      <c r="HF37" s="86">
        <f t="shared" si="47"/>
        <v>2.3046783956129135E-28</v>
      </c>
      <c r="HG37" s="86">
        <f t="shared" si="47"/>
        <v>2.0834236657438224E-30</v>
      </c>
      <c r="HH37" s="86">
        <f t="shared" si="47"/>
        <v>2.4925525735652457E-37</v>
      </c>
      <c r="HI37" s="86">
        <f t="shared" si="47"/>
        <v>1.2145628581502935E-30</v>
      </c>
      <c r="HJ37" s="86">
        <f t="shared" si="47"/>
        <v>4.0695220092090893E-49</v>
      </c>
      <c r="HK37" s="86">
        <f t="shared" si="47"/>
        <v>1.0804957438484709E-49</v>
      </c>
      <c r="HL37" s="86">
        <f t="shared" si="47"/>
        <v>1.1398504749524513E-53</v>
      </c>
      <c r="HM37" s="86">
        <f t="shared" si="47"/>
        <v>1.1107715574499936E-34</v>
      </c>
      <c r="HN37" s="86">
        <f t="shared" si="47"/>
        <v>5.1898947529093787E-39</v>
      </c>
      <c r="HO37" s="86">
        <f t="shared" si="47"/>
        <v>5.4688474510830421E-33</v>
      </c>
      <c r="HP37" s="86">
        <f t="shared" si="47"/>
        <v>9.6954413454314203E-38</v>
      </c>
      <c r="HQ37" s="86">
        <f t="shared" si="47"/>
        <v>6.9191482338770514E-51</v>
      </c>
      <c r="HS37" s="86">
        <f t="shared" si="55"/>
        <v>8.2576291908152132E-158</v>
      </c>
      <c r="HT37" s="86">
        <f t="shared" si="48"/>
        <v>6.4858033060140632E-190</v>
      </c>
      <c r="HU37" s="86">
        <f t="shared" si="48"/>
        <v>4.245771582453793E-155</v>
      </c>
      <c r="HV37" s="86">
        <f t="shared" si="48"/>
        <v>1.0599474311073225E-153</v>
      </c>
      <c r="HW37" s="86">
        <f t="shared" si="48"/>
        <v>9.545751468655546E-165</v>
      </c>
      <c r="HX37" s="86">
        <f t="shared" si="48"/>
        <v>3.102226498862626E-206</v>
      </c>
      <c r="HY37" s="86">
        <f t="shared" si="48"/>
        <v>2.6444105960421981E-167</v>
      </c>
      <c r="HZ37" s="86">
        <f t="shared" si="48"/>
        <v>1.6149789869277838E-278</v>
      </c>
      <c r="IA37" s="86">
        <f t="shared" si="48"/>
        <v>1.5090969439338861E-284</v>
      </c>
      <c r="IB37" s="86">
        <f t="shared" si="48"/>
        <v>3.62590108122749E-305</v>
      </c>
      <c r="IC37" s="86">
        <f t="shared" si="48"/>
        <v>3.5312137297255117E-189</v>
      </c>
      <c r="ID37" s="86">
        <f t="shared" si="48"/>
        <v>1.0123603171194308E-218</v>
      </c>
      <c r="IE37" s="86">
        <f t="shared" si="48"/>
        <v>5.7712569033017907E-182</v>
      </c>
      <c r="IF37" s="86">
        <f t="shared" si="48"/>
        <v>5.9998568655654954E-126</v>
      </c>
      <c r="IG37" s="86">
        <f t="shared" si="48"/>
        <v>5.4176234932459934E-81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6.1188141727572121E-155</v>
      </c>
      <c r="IY37" s="86">
        <f t="shared" si="57"/>
        <v>1.9395942702322816E-11</v>
      </c>
      <c r="IZ37" s="86">
        <f t="shared" si="50"/>
        <v>1.3155697356054487E-10</v>
      </c>
      <c r="JA37" s="86">
        <f t="shared" si="50"/>
        <v>6.1555478837544429E-11</v>
      </c>
      <c r="JB37" s="86">
        <f t="shared" si="50"/>
        <v>7.1564260049909842E-12</v>
      </c>
      <c r="JC37" s="86">
        <f t="shared" si="50"/>
        <v>7.8364368211915953E-12</v>
      </c>
      <c r="JD37" s="86">
        <f t="shared" si="50"/>
        <v>9.4845194164768634E-14</v>
      </c>
      <c r="JE37" s="86">
        <f t="shared" si="50"/>
        <v>4.0385152739399824E-15</v>
      </c>
      <c r="JF37" s="86">
        <f t="shared" si="50"/>
        <v>7.9327618743021513E-22</v>
      </c>
      <c r="JG37" s="86">
        <f t="shared" si="50"/>
        <v>4.3044141419655098E-21</v>
      </c>
      <c r="JH37" s="86">
        <f t="shared" si="50"/>
        <v>4.4211262241721305E-22</v>
      </c>
      <c r="JI37" s="86">
        <f t="shared" si="50"/>
        <v>5.6583222135321906E-16</v>
      </c>
      <c r="JJ37" s="86">
        <f t="shared" si="50"/>
        <v>2.2311797499389317E-14</v>
      </c>
      <c r="JK37" s="86">
        <f t="shared" si="50"/>
        <v>2.5666767744877922E-13</v>
      </c>
      <c r="JL37" s="86">
        <f t="shared" si="50"/>
        <v>1.5210949084397845E-15</v>
      </c>
      <c r="JM37" s="86">
        <f t="shared" si="50"/>
        <v>1.0767289322321605E-20</v>
      </c>
    </row>
    <row r="38" spans="2:273" x14ac:dyDescent="0.25">
      <c r="B38" s="2">
        <v>11</v>
      </c>
      <c r="C38" s="37">
        <v>78.832999999999998</v>
      </c>
      <c r="D38" s="37">
        <v>76.349000000000004</v>
      </c>
      <c r="E38" s="37">
        <v>75.483999999999995</v>
      </c>
      <c r="F38" s="37">
        <v>70.787000000000006</v>
      </c>
      <c r="G38" s="37">
        <v>73.295000000000002</v>
      </c>
      <c r="H38" s="37">
        <v>83.194000000000003</v>
      </c>
      <c r="I38" s="37">
        <v>80.066000000000003</v>
      </c>
      <c r="J38" s="37">
        <v>73</v>
      </c>
      <c r="K38" s="37">
        <v>74.606999999999999</v>
      </c>
      <c r="L38" s="37">
        <v>77.343999999999994</v>
      </c>
      <c r="M38" s="37">
        <v>79.278999999999996</v>
      </c>
      <c r="N38" s="37">
        <v>73.143000000000001</v>
      </c>
      <c r="O38" s="37">
        <v>69.745999999999995</v>
      </c>
      <c r="P38" s="37">
        <v>77.180000000000007</v>
      </c>
      <c r="Q38" s="37">
        <v>71.131</v>
      </c>
      <c r="S38" s="4">
        <f t="shared" si="7"/>
        <v>78.705007997554105</v>
      </c>
      <c r="T38" s="4">
        <f t="shared" si="7"/>
        <v>76.490151628818793</v>
      </c>
      <c r="U38" s="4">
        <f t="shared" si="7"/>
        <v>74.887315784444638</v>
      </c>
      <c r="V38" s="4">
        <f t="shared" si="7"/>
        <v>70.242271388405882</v>
      </c>
      <c r="W38" s="4">
        <f t="shared" si="7"/>
        <v>71.260762478669307</v>
      </c>
      <c r="X38" s="4">
        <f t="shared" si="7"/>
        <v>78.636029980034124</v>
      </c>
      <c r="Y38" s="4">
        <f t="shared" si="7"/>
        <v>81.382979823516578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>
        <f t="shared" si="7"/>
        <v>77.40359895102273</v>
      </c>
      <c r="AD38" s="4">
        <f t="shared" si="7"/>
        <v>72.893462390407791</v>
      </c>
      <c r="AE38" s="4">
        <f t="shared" si="7"/>
        <v>69.82560681597451</v>
      </c>
      <c r="AF38" s="4">
        <f t="shared" si="7"/>
        <v>75.328558908264597</v>
      </c>
      <c r="AG38" s="4" t="e">
        <f t="shared" si="7"/>
        <v>#N/A</v>
      </c>
      <c r="AI38" s="4">
        <f t="shared" si="8"/>
        <v>0.12799200244589315</v>
      </c>
      <c r="AJ38" s="4">
        <f t="shared" si="8"/>
        <v>-0.14115162881878973</v>
      </c>
      <c r="AK38" s="4">
        <f t="shared" si="8"/>
        <v>0.59668421555535645</v>
      </c>
      <c r="AL38" s="4">
        <f t="shared" si="8"/>
        <v>0.54472861159412389</v>
      </c>
      <c r="AM38" s="4">
        <f t="shared" si="8"/>
        <v>2.0342375213306951</v>
      </c>
      <c r="AN38" s="4">
        <f t="shared" si="8"/>
        <v>4.5579700199658788</v>
      </c>
      <c r="AO38" s="4">
        <f t="shared" si="8"/>
        <v>-1.3169798235165757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1.8754010489772668</v>
      </c>
      <c r="AT38" s="4">
        <f t="shared" si="8"/>
        <v>0.24953760959220972</v>
      </c>
      <c r="AU38" s="4">
        <f t="shared" si="8"/>
        <v>-7.9606815974514689E-2</v>
      </c>
      <c r="AV38" s="4">
        <f t="shared" si="8"/>
        <v>1.8514410917354098</v>
      </c>
      <c r="AW38" s="4">
        <f t="shared" si="8"/>
        <v>0</v>
      </c>
      <c r="AY38" s="2">
        <f t="shared" si="51"/>
        <v>78.70500791974554</v>
      </c>
      <c r="AZ38" s="2">
        <f t="shared" si="9"/>
        <v>76.490151169490389</v>
      </c>
      <c r="BA38" s="2">
        <f t="shared" si="9"/>
        <v>74.887315557144575</v>
      </c>
      <c r="BB38" s="2">
        <f t="shared" si="9"/>
        <v>70.242271355346489</v>
      </c>
      <c r="BC38" s="2">
        <f t="shared" si="9"/>
        <v>71.260762444103946</v>
      </c>
      <c r="BD38" s="2">
        <f t="shared" si="9"/>
        <v>78.636029979455969</v>
      </c>
      <c r="BE38" s="2">
        <f t="shared" si="9"/>
        <v>81.382979823486082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>
        <f t="shared" si="9"/>
        <v>77.403598951018338</v>
      </c>
      <c r="BJ38" s="2">
        <f t="shared" si="9"/>
        <v>72.8934623902786</v>
      </c>
      <c r="BK38" s="2">
        <f t="shared" si="9"/>
        <v>69.825606814674515</v>
      </c>
      <c r="BL38" s="2">
        <f t="shared" si="9"/>
        <v>75.328558908255502</v>
      </c>
      <c r="BM38" s="2" t="e">
        <f t="shared" si="9"/>
        <v>#N/A</v>
      </c>
      <c r="BO38" s="2">
        <f t="shared" si="10"/>
        <v>78.832999999999998</v>
      </c>
      <c r="BP38" s="2">
        <f t="shared" si="11"/>
        <v>76.349000000000004</v>
      </c>
      <c r="BQ38" s="2">
        <f t="shared" si="12"/>
        <v>75.483999999999995</v>
      </c>
      <c r="BR38" s="2">
        <f t="shared" si="13"/>
        <v>70.787000000000006</v>
      </c>
      <c r="BS38" s="2">
        <f t="shared" si="14"/>
        <v>73.295000000000002</v>
      </c>
      <c r="BT38" s="2">
        <f t="shared" si="15"/>
        <v>83.194000000000003</v>
      </c>
      <c r="BU38" s="2">
        <f t="shared" si="16"/>
        <v>80.066000000000003</v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>
        <f t="shared" si="20"/>
        <v>79.278999999999996</v>
      </c>
      <c r="BZ38" s="2">
        <f t="shared" si="21"/>
        <v>73.143000000000001</v>
      </c>
      <c r="CA38" s="2">
        <f t="shared" si="22"/>
        <v>69.745999999999995</v>
      </c>
      <c r="CB38" s="2">
        <f t="shared" si="23"/>
        <v>77.180000000000007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78.92862621564484</v>
      </c>
      <c r="DL38" s="2">
        <f t="shared" si="41"/>
        <v>76.467697976442153</v>
      </c>
      <c r="DM38" s="2">
        <f t="shared" si="41"/>
        <v>74.970558985200867</v>
      </c>
      <c r="DN38" s="2">
        <f t="shared" si="41"/>
        <v>70.386157807308976</v>
      </c>
      <c r="DO38" s="2">
        <f t="shared" si="41"/>
        <v>71.356146179401975</v>
      </c>
      <c r="DP38" s="2">
        <f t="shared" si="41"/>
        <v>79.273545209176774</v>
      </c>
      <c r="DQ38" s="2">
        <f t="shared" si="41"/>
        <v>81.931542200094839</v>
      </c>
      <c r="DR38" s="2">
        <f t="shared" si="41"/>
        <v>72.043704412309964</v>
      </c>
      <c r="DS38" s="2">
        <f t="shared" si="41"/>
        <v>74.689956173526127</v>
      </c>
      <c r="DT38" s="2">
        <f t="shared" si="41"/>
        <v>76.263894088669943</v>
      </c>
      <c r="DU38" s="2">
        <f t="shared" si="41"/>
        <v>77.139890390390406</v>
      </c>
      <c r="DV38" s="2">
        <f t="shared" si="41"/>
        <v>72.733621512200457</v>
      </c>
      <c r="DW38" s="2">
        <f t="shared" si="41"/>
        <v>69.583189024390265</v>
      </c>
      <c r="DX38" s="2">
        <f t="shared" si="41"/>
        <v>75.163787987987973</v>
      </c>
      <c r="DY38" s="2">
        <f t="shared" si="41"/>
        <v>65.864243548387094</v>
      </c>
      <c r="EA38" s="2">
        <f t="shared" si="42"/>
        <v>74.078312025075988</v>
      </c>
      <c r="EB38" s="2">
        <f t="shared" si="42"/>
        <v>76.93796379610005</v>
      </c>
      <c r="EC38" s="2">
        <f t="shared" si="42"/>
        <v>73.176751228024827</v>
      </c>
      <c r="ED38" s="2">
        <f t="shared" si="42"/>
        <v>67.14642093401487</v>
      </c>
      <c r="EE38" s="2">
        <f t="shared" si="42"/>
        <v>69.27032760178399</v>
      </c>
      <c r="EF38" s="2">
        <f t="shared" si="42"/>
        <v>62.846233225287946</v>
      </c>
      <c r="EG38" s="2">
        <f t="shared" si="42"/>
        <v>66.823055446221431</v>
      </c>
      <c r="EH38" s="2">
        <f t="shared" si="42"/>
        <v>75.842042271664624</v>
      </c>
      <c r="EI38" s="2">
        <f t="shared" si="42"/>
        <v>81.1447935281263</v>
      </c>
      <c r="EJ38" s="2">
        <f t="shared" si="42"/>
        <v>80.922432915246361</v>
      </c>
      <c r="EK38" s="2">
        <f t="shared" si="42"/>
        <v>84.72830800699694</v>
      </c>
      <c r="EL38" s="2">
        <f t="shared" si="42"/>
        <v>76.866170268154221</v>
      </c>
      <c r="EM38" s="2">
        <f t="shared" si="42"/>
        <v>75.46580391541292</v>
      </c>
      <c r="EN38" s="2">
        <f t="shared" si="42"/>
        <v>79.664695725478254</v>
      </c>
      <c r="EO38" s="2">
        <f t="shared" si="42"/>
        <v>81.246653854123508</v>
      </c>
      <c r="EQ38" s="2">
        <f t="shared" si="43"/>
        <v>74.49363325426188</v>
      </c>
      <c r="ER38" s="2">
        <f t="shared" si="43"/>
        <v>75.474058061827989</v>
      </c>
      <c r="ES38" s="2">
        <f t="shared" si="43"/>
        <v>72.610921764859469</v>
      </c>
      <c r="ET38" s="2">
        <f t="shared" si="43"/>
        <v>67.261538356813887</v>
      </c>
      <c r="EU38" s="2">
        <f t="shared" si="43"/>
        <v>68.946719248371792</v>
      </c>
      <c r="EV38" s="2">
        <f t="shared" si="43"/>
        <v>64.562088344281094</v>
      </c>
      <c r="EW38" s="2">
        <f t="shared" si="43"/>
        <v>66.050234230100244</v>
      </c>
      <c r="EX38" s="2">
        <f t="shared" si="43"/>
        <v>71.71654522497704</v>
      </c>
      <c r="EY38" s="2">
        <f t="shared" si="43"/>
        <v>78.629863065898306</v>
      </c>
      <c r="EZ38" s="2">
        <f t="shared" si="43"/>
        <v>78.310654333142423</v>
      </c>
      <c r="FA38" s="2">
        <f t="shared" si="43"/>
        <v>81.719451626633585</v>
      </c>
      <c r="FB38" s="2">
        <f t="shared" si="43"/>
        <v>74.324950573785344</v>
      </c>
      <c r="FC38" s="2">
        <f t="shared" si="43"/>
        <v>70.624862812296513</v>
      </c>
      <c r="FD38" s="2">
        <f t="shared" si="43"/>
        <v>77.835156284809813</v>
      </c>
      <c r="FE38" s="2">
        <f t="shared" si="43"/>
        <v>82.202648779511108</v>
      </c>
      <c r="FG38" s="2">
        <f t="shared" si="44"/>
        <v>4.6104020654581211E-2</v>
      </c>
      <c r="FH38" s="2">
        <f t="shared" si="44"/>
        <v>4.7753221749428164E-2</v>
      </c>
      <c r="FI38" s="2">
        <f t="shared" si="44"/>
        <v>4.6405447379145148E-2</v>
      </c>
      <c r="FJ38" s="2">
        <f t="shared" si="44"/>
        <v>4.4413078329280438E-2</v>
      </c>
      <c r="FK38" s="2">
        <f t="shared" si="44"/>
        <v>4.5729332436771637E-2</v>
      </c>
      <c r="FL38" s="2">
        <f t="shared" si="44"/>
        <v>3.8808430053798269E-2</v>
      </c>
      <c r="FM38" s="2">
        <f t="shared" si="44"/>
        <v>3.6308130181855101E-2</v>
      </c>
      <c r="FN38" s="2">
        <f t="shared" si="44"/>
        <v>3.18280662018234E-2</v>
      </c>
      <c r="FO38" s="2">
        <f t="shared" si="44"/>
        <v>3.263637482016811E-2</v>
      </c>
      <c r="FP38" s="2">
        <f t="shared" si="44"/>
        <v>2.9833005277424312E-2</v>
      </c>
      <c r="FQ38" s="2">
        <f t="shared" si="44"/>
        <v>3.4752185954551547E-2</v>
      </c>
      <c r="FR38" s="2">
        <f t="shared" si="44"/>
        <v>3.8679729554322313E-2</v>
      </c>
      <c r="FS38" s="2">
        <f t="shared" si="44"/>
        <v>4.1210625172858895E-2</v>
      </c>
      <c r="FT38" s="2">
        <f t="shared" si="44"/>
        <v>3.6608890643999289E-2</v>
      </c>
      <c r="FU38" s="2">
        <f t="shared" si="44"/>
        <v>2.9396143877454414E-2</v>
      </c>
      <c r="FW38" s="2">
        <f t="shared" si="53"/>
        <v>1.6606998190792985E-6</v>
      </c>
      <c r="FX38" s="2">
        <f t="shared" si="45"/>
        <v>2.4010556009212297E-6</v>
      </c>
      <c r="FY38" s="2">
        <f t="shared" si="45"/>
        <v>1.7259128837997333E-6</v>
      </c>
      <c r="FZ38" s="2">
        <f t="shared" si="45"/>
        <v>2.0462357463103574E-6</v>
      </c>
      <c r="GA38" s="2">
        <f t="shared" si="45"/>
        <v>1.9905522350477037E-6</v>
      </c>
      <c r="GB38" s="2">
        <f t="shared" si="45"/>
        <v>1.7241419976940744E-6</v>
      </c>
      <c r="GC38" s="2">
        <f t="shared" si="45"/>
        <v>1.9056131684050394E-6</v>
      </c>
      <c r="GD38" s="2">
        <f t="shared" si="45"/>
        <v>2.0014767832920828E-6</v>
      </c>
      <c r="GE38" s="2">
        <f t="shared" si="45"/>
        <v>2.071463883922642E-6</v>
      </c>
      <c r="GF38" s="2">
        <f t="shared" si="45"/>
        <v>2.1603271236677361E-6</v>
      </c>
      <c r="GG38" s="2">
        <f t="shared" si="45"/>
        <v>1.8410600182320725E-6</v>
      </c>
      <c r="GH38" s="2">
        <f t="shared" si="45"/>
        <v>1.9636917717391602E-6</v>
      </c>
      <c r="GI38" s="2">
        <f t="shared" si="45"/>
        <v>1.7449140134515034E-6</v>
      </c>
      <c r="GJ38" s="2">
        <f t="shared" si="45"/>
        <v>1.2674736155622719E-6</v>
      </c>
      <c r="GK38" s="2">
        <f t="shared" si="45"/>
        <v>8.4336979574821338E-7</v>
      </c>
      <c r="GM38" s="86">
        <f t="shared" si="54"/>
        <v>4.5100086857154467E-11</v>
      </c>
      <c r="GN38" s="86">
        <f t="shared" si="46"/>
        <v>2.8236519666105971E-10</v>
      </c>
      <c r="GO38" s="86">
        <f t="shared" si="46"/>
        <v>1.3586569413834423E-10</v>
      </c>
      <c r="GP38" s="86">
        <f t="shared" si="46"/>
        <v>1.7246864324523496E-11</v>
      </c>
      <c r="GQ38" s="86">
        <f t="shared" si="46"/>
        <v>1.8966375916872502E-11</v>
      </c>
      <c r="GR38" s="86">
        <f t="shared" si="46"/>
        <v>2.6741708965810641E-13</v>
      </c>
      <c r="GS38" s="86">
        <f t="shared" si="46"/>
        <v>1.2836246010983026E-14</v>
      </c>
      <c r="GT38" s="86">
        <f t="shared" si="46"/>
        <v>4.7613658047741963E-21</v>
      </c>
      <c r="GU38" s="86">
        <f t="shared" si="46"/>
        <v>2.4259880300510697E-20</v>
      </c>
      <c r="GV38" s="86">
        <f t="shared" si="46"/>
        <v>2.6339653649401022E-21</v>
      </c>
      <c r="GW38" s="86">
        <f t="shared" si="46"/>
        <v>1.9329415234884919E-15</v>
      </c>
      <c r="GX38" s="86">
        <f t="shared" si="46"/>
        <v>6.7106748888958326E-14</v>
      </c>
      <c r="GY38" s="86">
        <f t="shared" si="46"/>
        <v>7.0507484153904398E-13</v>
      </c>
      <c r="GZ38" s="86">
        <f t="shared" si="46"/>
        <v>5.0670434656214754E-15</v>
      </c>
      <c r="HA38" s="86">
        <f t="shared" si="46"/>
        <v>5.5379905438417283E-20</v>
      </c>
      <c r="HC38" s="86">
        <f t="shared" si="58"/>
        <v>3.2504014104446485E-28</v>
      </c>
      <c r="HD38" s="86">
        <f t="shared" si="47"/>
        <v>7.453124340423329E-34</v>
      </c>
      <c r="HE38" s="86">
        <f t="shared" si="47"/>
        <v>1.2319732476640257E-28</v>
      </c>
      <c r="HF38" s="86">
        <f t="shared" si="47"/>
        <v>1.1128108457089227E-27</v>
      </c>
      <c r="HG38" s="86">
        <f t="shared" si="47"/>
        <v>1.1528617389284818E-29</v>
      </c>
      <c r="HH38" s="86">
        <f t="shared" si="47"/>
        <v>2.052999476904193E-36</v>
      </c>
      <c r="HI38" s="86">
        <f t="shared" si="47"/>
        <v>6.7806322495645161E-30</v>
      </c>
      <c r="HJ38" s="86">
        <f t="shared" si="47"/>
        <v>7.067961216587458E-48</v>
      </c>
      <c r="HK38" s="86">
        <f t="shared" si="47"/>
        <v>2.0303910816236431E-48</v>
      </c>
      <c r="HL38" s="86">
        <f t="shared" si="47"/>
        <v>2.6335280426518818E-52</v>
      </c>
      <c r="HM38" s="86">
        <f t="shared" si="47"/>
        <v>7.824832459184471E-34</v>
      </c>
      <c r="HN38" s="86">
        <f t="shared" si="47"/>
        <v>4.8834664737364385E-38</v>
      </c>
      <c r="HO38" s="86">
        <f t="shared" si="47"/>
        <v>3.4826357881651977E-32</v>
      </c>
      <c r="HP38" s="86">
        <f t="shared" si="47"/>
        <v>8.135313307522055E-37</v>
      </c>
      <c r="HQ38" s="86">
        <f t="shared" si="47"/>
        <v>1.2548496878669082E-49</v>
      </c>
      <c r="HS38" s="86">
        <f t="shared" si="55"/>
        <v>3.7668345806681801E-155</v>
      </c>
      <c r="HT38" s="86">
        <f t="shared" si="48"/>
        <v>1.0038583095739913E-186</v>
      </c>
      <c r="HU38" s="86">
        <f t="shared" si="48"/>
        <v>1.8079040492650037E-152</v>
      </c>
      <c r="HV38" s="86">
        <f t="shared" si="48"/>
        <v>4.2858351265896004E-151</v>
      </c>
      <c r="HW38" s="86">
        <f t="shared" si="48"/>
        <v>6.4366469979692945E-162</v>
      </c>
      <c r="HX38" s="86">
        <f t="shared" si="48"/>
        <v>1.004460909804503E-202</v>
      </c>
      <c r="HY38" s="86">
        <f t="shared" si="48"/>
        <v>1.8907154020193078E-164</v>
      </c>
      <c r="HZ38" s="86">
        <f t="shared" si="48"/>
        <v>1.0170143745128815E-273</v>
      </c>
      <c r="IA38" s="86">
        <f t="shared" si="48"/>
        <v>1.3620930826016879E-279</v>
      </c>
      <c r="IB38" s="86">
        <f t="shared" si="48"/>
        <v>6.9298068611795608E-300</v>
      </c>
      <c r="IC38" s="86">
        <f t="shared" si="48"/>
        <v>6.031899238151925E-186</v>
      </c>
      <c r="ID38" s="86">
        <f t="shared" si="48"/>
        <v>5.7947772399426422E-215</v>
      </c>
      <c r="IE38" s="86">
        <f t="shared" si="48"/>
        <v>7.0200988732595439E-179</v>
      </c>
      <c r="IF38" s="86">
        <f t="shared" si="48"/>
        <v>7.1765648886176182E-124</v>
      </c>
      <c r="IG38" s="86">
        <f t="shared" si="48"/>
        <v>1.0678399678798668E-79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6.0381156814740587E-153</v>
      </c>
      <c r="IY38" s="86">
        <f t="shared" si="57"/>
        <v>4.5100086857154467E-11</v>
      </c>
      <c r="IZ38" s="86">
        <f t="shared" si="50"/>
        <v>2.8236519666105971E-10</v>
      </c>
      <c r="JA38" s="86">
        <f t="shared" si="50"/>
        <v>1.3586569413834423E-10</v>
      </c>
      <c r="JB38" s="86">
        <f t="shared" si="50"/>
        <v>1.7246864324523496E-11</v>
      </c>
      <c r="JC38" s="86">
        <f t="shared" si="50"/>
        <v>1.8966375916872502E-11</v>
      </c>
      <c r="JD38" s="86">
        <f t="shared" si="50"/>
        <v>2.6741708965810641E-13</v>
      </c>
      <c r="JE38" s="86">
        <f t="shared" si="50"/>
        <v>1.2836246010983032E-14</v>
      </c>
      <c r="JF38" s="86">
        <f t="shared" si="50"/>
        <v>4.7613658047741963E-21</v>
      </c>
      <c r="JG38" s="86">
        <f t="shared" si="50"/>
        <v>2.4259880300510697E-20</v>
      </c>
      <c r="JH38" s="86">
        <f t="shared" si="50"/>
        <v>2.6339653649401022E-21</v>
      </c>
      <c r="JI38" s="86">
        <f t="shared" si="50"/>
        <v>1.9329415234884919E-15</v>
      </c>
      <c r="JJ38" s="86">
        <f t="shared" si="50"/>
        <v>6.7106748888958326E-14</v>
      </c>
      <c r="JK38" s="86">
        <f t="shared" si="50"/>
        <v>7.0507484153904398E-13</v>
      </c>
      <c r="JL38" s="86">
        <f t="shared" si="50"/>
        <v>5.0670434656214754E-15</v>
      </c>
      <c r="JM38" s="86">
        <f t="shared" si="50"/>
        <v>5.5379905438417283E-20</v>
      </c>
    </row>
    <row r="39" spans="2:273" x14ac:dyDescent="0.25">
      <c r="B39" s="2">
        <v>12</v>
      </c>
      <c r="C39" s="37">
        <v>79.066999999999993</v>
      </c>
      <c r="D39" s="37">
        <v>77.19</v>
      </c>
      <c r="E39" s="37">
        <v>74.757999999999996</v>
      </c>
      <c r="F39" s="37">
        <v>70.557000000000002</v>
      </c>
      <c r="G39" s="37">
        <v>72.557000000000002</v>
      </c>
      <c r="H39" s="37">
        <v>83.870999999999995</v>
      </c>
      <c r="I39" s="37">
        <v>80.492000000000004</v>
      </c>
      <c r="J39" s="37">
        <v>72.311000000000007</v>
      </c>
      <c r="K39" s="37">
        <v>74.606999999999999</v>
      </c>
      <c r="L39" s="37">
        <v>77.540999999999997</v>
      </c>
      <c r="M39" s="37">
        <v>78.671999999999997</v>
      </c>
      <c r="N39" s="37">
        <v>73.697999999999993</v>
      </c>
      <c r="O39" s="37">
        <v>69.063000000000002</v>
      </c>
      <c r="P39" s="37">
        <v>77.295000000000002</v>
      </c>
      <c r="Q39" s="37">
        <v>71.262</v>
      </c>
      <c r="S39" s="4">
        <f t="shared" si="7"/>
        <v>78.765680893723697</v>
      </c>
      <c r="T39" s="4">
        <f t="shared" si="7"/>
        <v>76.576375852687946</v>
      </c>
      <c r="U39" s="4">
        <f t="shared" si="7"/>
        <v>74.942435257127769</v>
      </c>
      <c r="V39" s="4">
        <f t="shared" si="7"/>
        <v>70.302272159231848</v>
      </c>
      <c r="W39" s="4">
        <f t="shared" si="7"/>
        <v>71.294669136070127</v>
      </c>
      <c r="X39" s="4">
        <f t="shared" si="7"/>
        <v>78.268624787365056</v>
      </c>
      <c r="Y39" s="4">
        <f t="shared" si="7"/>
        <v>81.106607924959349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>
        <f t="shared" si="7"/>
        <v>77.263983669018444</v>
      </c>
      <c r="AD39" s="4">
        <f t="shared" si="7"/>
        <v>72.90867287038725</v>
      </c>
      <c r="AE39" s="4">
        <f t="shared" si="7"/>
        <v>70.030400006098205</v>
      </c>
      <c r="AF39" s="4">
        <f t="shared" si="7"/>
        <v>75.340482461002466</v>
      </c>
      <c r="AG39" s="4" t="e">
        <f t="shared" si="7"/>
        <v>#N/A</v>
      </c>
      <c r="AI39" s="4">
        <f t="shared" si="8"/>
        <v>0.30131910627629566</v>
      </c>
      <c r="AJ39" s="4">
        <f t="shared" si="8"/>
        <v>0.61362414731205206</v>
      </c>
      <c r="AK39" s="4">
        <f t="shared" si="8"/>
        <v>-0.18443525712777387</v>
      </c>
      <c r="AL39" s="4">
        <f t="shared" si="8"/>
        <v>0.25472784076815458</v>
      </c>
      <c r="AM39" s="4">
        <f t="shared" si="8"/>
        <v>1.2623308639298756</v>
      </c>
      <c r="AN39" s="4">
        <f t="shared" si="8"/>
        <v>5.6023752126349393</v>
      </c>
      <c r="AO39" s="4">
        <f t="shared" si="8"/>
        <v>-0.61460792495934413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1.4080163309815532</v>
      </c>
      <c r="AT39" s="4">
        <f t="shared" si="8"/>
        <v>0.78932712961274376</v>
      </c>
      <c r="AU39" s="4">
        <f t="shared" si="8"/>
        <v>-0.96740000609820243</v>
      </c>
      <c r="AV39" s="4">
        <f t="shared" si="8"/>
        <v>1.9545175389975356</v>
      </c>
      <c r="AW39" s="4">
        <f t="shared" si="8"/>
        <v>0</v>
      </c>
      <c r="AY39" s="2">
        <f t="shared" si="51"/>
        <v>78.765680718735695</v>
      </c>
      <c r="AZ39" s="2">
        <f t="shared" si="9"/>
        <v>76.576374897224667</v>
      </c>
      <c r="BA39" s="2">
        <f t="shared" si="9"/>
        <v>74.942434771188246</v>
      </c>
      <c r="BB39" s="2">
        <f t="shared" si="9"/>
        <v>70.302272082226409</v>
      </c>
      <c r="BC39" s="2">
        <f t="shared" si="9"/>
        <v>71.294669055242963</v>
      </c>
      <c r="BD39" s="2">
        <f t="shared" si="9"/>
        <v>78.268624785794358</v>
      </c>
      <c r="BE39" s="2">
        <f t="shared" si="9"/>
        <v>81.106607924866168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>
        <f t="shared" si="9"/>
        <v>77.263983669004062</v>
      </c>
      <c r="BJ39" s="2">
        <f t="shared" si="9"/>
        <v>72.908672870013476</v>
      </c>
      <c r="BK39" s="2">
        <f t="shared" si="9"/>
        <v>70.030400002656734</v>
      </c>
      <c r="BL39" s="2">
        <f t="shared" si="9"/>
        <v>75.340482460973377</v>
      </c>
      <c r="BM39" s="2" t="e">
        <f t="shared" si="9"/>
        <v>#N/A</v>
      </c>
      <c r="BO39" s="2">
        <f t="shared" si="10"/>
        <v>79.066999999999993</v>
      </c>
      <c r="BP39" s="2">
        <f t="shared" si="11"/>
        <v>77.19</v>
      </c>
      <c r="BQ39" s="2">
        <f t="shared" si="12"/>
        <v>74.757999999999996</v>
      </c>
      <c r="BR39" s="2">
        <f t="shared" si="13"/>
        <v>70.557000000000002</v>
      </c>
      <c r="BS39" s="2">
        <f t="shared" si="14"/>
        <v>72.557000000000002</v>
      </c>
      <c r="BT39" s="2">
        <f t="shared" si="15"/>
        <v>83.870999999999995</v>
      </c>
      <c r="BU39" s="2">
        <f t="shared" si="16"/>
        <v>80.492000000000004</v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>
        <f t="shared" si="20"/>
        <v>78.671999999999997</v>
      </c>
      <c r="BZ39" s="2">
        <f t="shared" si="21"/>
        <v>73.697999999999993</v>
      </c>
      <c r="CA39" s="2">
        <f t="shared" si="22"/>
        <v>69.063000000000002</v>
      </c>
      <c r="CB39" s="2">
        <f t="shared" si="23"/>
        <v>77.295000000000002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79.018609866102906</v>
      </c>
      <c r="DL39" s="2">
        <f t="shared" si="41"/>
        <v>76.563635155542116</v>
      </c>
      <c r="DM39" s="2">
        <f t="shared" si="41"/>
        <v>75.042585835095153</v>
      </c>
      <c r="DN39" s="2">
        <f t="shared" si="41"/>
        <v>70.46684324977349</v>
      </c>
      <c r="DO39" s="2">
        <f t="shared" si="41"/>
        <v>71.4064225309574</v>
      </c>
      <c r="DP39" s="2">
        <f t="shared" si="41"/>
        <v>78.954045614035081</v>
      </c>
      <c r="DQ39" s="2">
        <f t="shared" si="41"/>
        <v>81.700977714556672</v>
      </c>
      <c r="DR39" s="2">
        <f t="shared" si="41"/>
        <v>72.220461253244338</v>
      </c>
      <c r="DS39" s="2">
        <f t="shared" si="41"/>
        <v>74.680716351501658</v>
      </c>
      <c r="DT39" s="2">
        <f t="shared" si="41"/>
        <v>76.199852216748752</v>
      </c>
      <c r="DU39" s="2">
        <f t="shared" si="41"/>
        <v>76.978060145860155</v>
      </c>
      <c r="DV39" s="2">
        <f t="shared" si="41"/>
        <v>72.742102637049996</v>
      </c>
      <c r="DW39" s="2">
        <f t="shared" si="41"/>
        <v>69.781873170731728</v>
      </c>
      <c r="DX39" s="2">
        <f t="shared" si="41"/>
        <v>75.166637537537525</v>
      </c>
      <c r="DY39" s="2">
        <f t="shared" si="41"/>
        <v>66.19282338709678</v>
      </c>
      <c r="EA39" s="2">
        <f t="shared" si="42"/>
        <v>73.992999240121577</v>
      </c>
      <c r="EB39" s="2">
        <f t="shared" si="42"/>
        <v>76.80813820155079</v>
      </c>
      <c r="EC39" s="2">
        <f t="shared" si="42"/>
        <v>73.065515812435379</v>
      </c>
      <c r="ED39" s="2">
        <f t="shared" si="42"/>
        <v>67.072932016728615</v>
      </c>
      <c r="EE39" s="2">
        <f t="shared" si="42"/>
        <v>69.167828698857036</v>
      </c>
      <c r="EF39" s="2">
        <f t="shared" si="42"/>
        <v>62.786045897153187</v>
      </c>
      <c r="EG39" s="2">
        <f t="shared" si="42"/>
        <v>66.718959334603923</v>
      </c>
      <c r="EH39" s="2">
        <f t="shared" si="42"/>
        <v>75.647691653811293</v>
      </c>
      <c r="EI39" s="2">
        <f t="shared" si="42"/>
        <v>80.924371611745457</v>
      </c>
      <c r="EJ39" s="2">
        <f t="shared" si="42"/>
        <v>80.718145724587529</v>
      </c>
      <c r="EK39" s="2">
        <f t="shared" si="42"/>
        <v>84.506943572960154</v>
      </c>
      <c r="EL39" s="2">
        <f t="shared" si="42"/>
        <v>76.684367026733369</v>
      </c>
      <c r="EM39" s="2">
        <f t="shared" si="42"/>
        <v>75.303962196699189</v>
      </c>
      <c r="EN39" s="2">
        <f t="shared" si="42"/>
        <v>79.512869881786216</v>
      </c>
      <c r="EO39" s="2">
        <f t="shared" si="42"/>
        <v>81.112119623574557</v>
      </c>
      <c r="EQ39" s="2">
        <f t="shared" si="43"/>
        <v>74.404282870118863</v>
      </c>
      <c r="ER39" s="2">
        <f t="shared" si="43"/>
        <v>75.358682332667215</v>
      </c>
      <c r="ES39" s="2">
        <f t="shared" si="43"/>
        <v>72.505185031764015</v>
      </c>
      <c r="ET39" s="2">
        <f t="shared" si="43"/>
        <v>67.186870463492511</v>
      </c>
      <c r="EU39" s="2">
        <f t="shared" si="43"/>
        <v>68.847473630882931</v>
      </c>
      <c r="EV39" s="2">
        <f t="shared" si="43"/>
        <v>64.485010198199802</v>
      </c>
      <c r="EW39" s="2">
        <f t="shared" si="43"/>
        <v>65.953781450083653</v>
      </c>
      <c r="EX39" s="2">
        <f t="shared" si="43"/>
        <v>71.560196805719528</v>
      </c>
      <c r="EY39" s="2">
        <f t="shared" si="43"/>
        <v>78.432750398599438</v>
      </c>
      <c r="EZ39" s="2">
        <f t="shared" si="43"/>
        <v>78.131148123780179</v>
      </c>
      <c r="FA39" s="2">
        <f t="shared" si="43"/>
        <v>81.527825059419598</v>
      </c>
      <c r="FB39" s="2">
        <f t="shared" si="43"/>
        <v>74.169005120437305</v>
      </c>
      <c r="FC39" s="2">
        <f t="shared" si="43"/>
        <v>70.511208677473519</v>
      </c>
      <c r="FD39" s="2">
        <f t="shared" si="43"/>
        <v>77.702023335985515</v>
      </c>
      <c r="FE39" s="2">
        <f t="shared" si="43"/>
        <v>82.0572090859241</v>
      </c>
      <c r="FG39" s="2">
        <f t="shared" si="44"/>
        <v>5.0328191956328962E-2</v>
      </c>
      <c r="FH39" s="2">
        <f t="shared" si="44"/>
        <v>5.2120240952263898E-2</v>
      </c>
      <c r="FI39" s="2">
        <f t="shared" si="44"/>
        <v>5.0655769585687377E-2</v>
      </c>
      <c r="FJ39" s="2">
        <f t="shared" si="44"/>
        <v>4.849019667426871E-2</v>
      </c>
      <c r="FK39" s="2">
        <f t="shared" si="44"/>
        <v>4.9920970435120463E-2</v>
      </c>
      <c r="FL39" s="2">
        <f t="shared" si="44"/>
        <v>4.239386764644177E-2</v>
      </c>
      <c r="FM39" s="2">
        <f t="shared" si="44"/>
        <v>3.9672103971986325E-2</v>
      </c>
      <c r="FN39" s="2">
        <f t="shared" si="44"/>
        <v>3.4791944490268109E-2</v>
      </c>
      <c r="FO39" s="2">
        <f t="shared" si="44"/>
        <v>3.567275065245696E-2</v>
      </c>
      <c r="FP39" s="2">
        <f t="shared" si="44"/>
        <v>3.2617359401859308E-2</v>
      </c>
      <c r="FQ39" s="2">
        <f t="shared" si="44"/>
        <v>3.7977681525399265E-2</v>
      </c>
      <c r="FR39" s="2">
        <f t="shared" si="44"/>
        <v>4.2253799450337359E-2</v>
      </c>
      <c r="FS39" s="2">
        <f t="shared" si="44"/>
        <v>4.5007605009470972E-2</v>
      </c>
      <c r="FT39" s="2">
        <f t="shared" si="44"/>
        <v>3.9999573493254677E-2</v>
      </c>
      <c r="FU39" s="2">
        <f t="shared" si="44"/>
        <v>3.2141075926808309E-2</v>
      </c>
      <c r="FW39" s="2">
        <f t="shared" si="53"/>
        <v>1.8209208502090349E-6</v>
      </c>
      <c r="FX39" s="2">
        <f t="shared" si="45"/>
        <v>2.6327045042728827E-6</v>
      </c>
      <c r="FY39" s="2">
        <f t="shared" si="45"/>
        <v>1.8924255304156335E-6</v>
      </c>
      <c r="FZ39" s="2">
        <f t="shared" si="45"/>
        <v>2.2436524370626546E-6</v>
      </c>
      <c r="GA39" s="2">
        <f t="shared" si="45"/>
        <v>2.1825967048573485E-6</v>
      </c>
      <c r="GB39" s="2">
        <f t="shared" si="45"/>
        <v>1.8904837930592425E-6</v>
      </c>
      <c r="GC39" s="2">
        <f t="shared" si="45"/>
        <v>2.0894629052914518E-6</v>
      </c>
      <c r="GD39" s="2">
        <f t="shared" si="45"/>
        <v>2.1945752291965734E-6</v>
      </c>
      <c r="GE39" s="2">
        <f t="shared" si="45"/>
        <v>2.2713145288945489E-6</v>
      </c>
      <c r="GF39" s="2">
        <f t="shared" si="45"/>
        <v>2.3687510939327171E-6</v>
      </c>
      <c r="GG39" s="2">
        <f t="shared" si="45"/>
        <v>2.0186818092198396E-6</v>
      </c>
      <c r="GH39" s="2">
        <f t="shared" si="45"/>
        <v>2.1531448037370789E-6</v>
      </c>
      <c r="GI39" s="2">
        <f t="shared" si="45"/>
        <v>1.9132598478043278E-6</v>
      </c>
      <c r="GJ39" s="2">
        <f t="shared" si="45"/>
        <v>1.3897570137063539E-6</v>
      </c>
      <c r="GK39" s="2">
        <f t="shared" si="45"/>
        <v>9.2473651708079871E-7</v>
      </c>
      <c r="GM39" s="86">
        <f t="shared" si="54"/>
        <v>1.0329477322138108E-10</v>
      </c>
      <c r="GN39" s="86">
        <f t="shared" si="46"/>
        <v>5.9796319800034366E-10</v>
      </c>
      <c r="GO39" s="86">
        <f t="shared" si="46"/>
        <v>2.9572490573952069E-10</v>
      </c>
      <c r="GP39" s="86">
        <f t="shared" si="46"/>
        <v>4.0913758489667389E-11</v>
      </c>
      <c r="GQ39" s="86">
        <f t="shared" si="46"/>
        <v>4.517549149537832E-11</v>
      </c>
      <c r="GR39" s="86">
        <f t="shared" si="46"/>
        <v>7.3999490668306789E-13</v>
      </c>
      <c r="GS39" s="86">
        <f t="shared" si="46"/>
        <v>3.9948779190436388E-14</v>
      </c>
      <c r="GT39" s="86">
        <f t="shared" si="46"/>
        <v>2.7611675351943112E-20</v>
      </c>
      <c r="GU39" s="86">
        <f t="shared" si="46"/>
        <v>1.3226506231784253E-19</v>
      </c>
      <c r="GV39" s="86">
        <f t="shared" si="46"/>
        <v>1.5172314622312944E-20</v>
      </c>
      <c r="GW39" s="86">
        <f t="shared" si="46"/>
        <v>6.4566346768156629E-15</v>
      </c>
      <c r="GX39" s="86">
        <f t="shared" si="46"/>
        <v>1.9780768030642095E-13</v>
      </c>
      <c r="GY39" s="86">
        <f t="shared" si="46"/>
        <v>1.9015115983715392E-12</v>
      </c>
      <c r="GZ39" s="86">
        <f t="shared" si="46"/>
        <v>1.6509320009084405E-14</v>
      </c>
      <c r="HA39" s="86">
        <f t="shared" si="46"/>
        <v>2.7632025165404397E-19</v>
      </c>
      <c r="HC39" s="86">
        <f t="shared" si="58"/>
        <v>1.5786813594688837E-27</v>
      </c>
      <c r="HD39" s="86">
        <f t="shared" si="47"/>
        <v>4.9759886464453128E-33</v>
      </c>
      <c r="HE39" s="86">
        <f t="shared" si="47"/>
        <v>6.0338541297750187E-28</v>
      </c>
      <c r="HF39" s="86">
        <f t="shared" si="47"/>
        <v>5.2663211059434316E-27</v>
      </c>
      <c r="HG39" s="86">
        <f t="shared" si="47"/>
        <v>6.2400944827463871E-29</v>
      </c>
      <c r="HH39" s="86">
        <f t="shared" si="47"/>
        <v>1.6457010166381966E-35</v>
      </c>
      <c r="HI39" s="86">
        <f t="shared" si="47"/>
        <v>3.7026450024181465E-29</v>
      </c>
      <c r="HJ39" s="86">
        <f t="shared" si="47"/>
        <v>1.1823514171242313E-46</v>
      </c>
      <c r="HK39" s="86">
        <f t="shared" si="47"/>
        <v>3.6688240987996473E-47</v>
      </c>
      <c r="HL39" s="86">
        <f t="shared" si="47"/>
        <v>5.8373547585859461E-51</v>
      </c>
      <c r="HM39" s="86">
        <f t="shared" si="47"/>
        <v>5.3756321011603449E-33</v>
      </c>
      <c r="HN39" s="86">
        <f t="shared" si="47"/>
        <v>4.4623967261671869E-37</v>
      </c>
      <c r="HO39" s="86">
        <f t="shared" si="47"/>
        <v>2.1657239487096874E-31</v>
      </c>
      <c r="HP39" s="86">
        <f t="shared" si="47"/>
        <v>6.6423946842542511E-36</v>
      </c>
      <c r="HQ39" s="86">
        <f t="shared" si="47"/>
        <v>2.1924844817247876E-48</v>
      </c>
      <c r="HS39" s="86">
        <f t="shared" si="55"/>
        <v>1.6303103850332069E-152</v>
      </c>
      <c r="HT39" s="86">
        <f t="shared" si="48"/>
        <v>1.4592512735603183E-183</v>
      </c>
      <c r="HU39" s="86">
        <f t="shared" si="48"/>
        <v>7.3060460181948154E-150</v>
      </c>
      <c r="HV39" s="86">
        <f t="shared" si="48"/>
        <v>1.6453430509280331E-148</v>
      </c>
      <c r="HW39" s="86">
        <f t="shared" si="48"/>
        <v>4.0998488104803883E-159</v>
      </c>
      <c r="HX39" s="86">
        <f t="shared" si="48"/>
        <v>3.0326048976353161E-199</v>
      </c>
      <c r="HY39" s="86">
        <f t="shared" si="48"/>
        <v>1.2768050196101893E-161</v>
      </c>
      <c r="HZ39" s="86">
        <f t="shared" si="48"/>
        <v>5.814576069456414E-269</v>
      </c>
      <c r="IA39" s="86">
        <f t="shared" si="48"/>
        <v>1.1114696169784383E-274</v>
      </c>
      <c r="IB39" s="86">
        <f t="shared" si="48"/>
        <v>1.1903085867060615E-294</v>
      </c>
      <c r="IC39" s="86">
        <f t="shared" si="48"/>
        <v>9.6578996040976597E-183</v>
      </c>
      <c r="ID39" s="86">
        <f t="shared" si="48"/>
        <v>3.0755730413549296E-211</v>
      </c>
      <c r="IE39" s="86">
        <f t="shared" si="48"/>
        <v>8.0315431513673147E-176</v>
      </c>
      <c r="IF39" s="86">
        <f t="shared" si="48"/>
        <v>8.24505805915955E-122</v>
      </c>
      <c r="IG39" s="86">
        <f t="shared" si="48"/>
        <v>2.0539012257176818E-78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5.7820662916944886E-151</v>
      </c>
      <c r="IY39" s="86">
        <f t="shared" si="57"/>
        <v>1.0329477322138108E-10</v>
      </c>
      <c r="IZ39" s="86">
        <f t="shared" si="50"/>
        <v>5.9796319800034366E-10</v>
      </c>
      <c r="JA39" s="86">
        <f t="shared" si="50"/>
        <v>2.9572490573952069E-10</v>
      </c>
      <c r="JB39" s="86">
        <f t="shared" si="50"/>
        <v>4.0913758489667395E-11</v>
      </c>
      <c r="JC39" s="86">
        <f t="shared" si="50"/>
        <v>4.517549149537832E-11</v>
      </c>
      <c r="JD39" s="86">
        <f t="shared" si="50"/>
        <v>7.3999490668306789E-13</v>
      </c>
      <c r="JE39" s="86">
        <f t="shared" si="50"/>
        <v>3.9948779190436426E-14</v>
      </c>
      <c r="JF39" s="86">
        <f t="shared" si="50"/>
        <v>2.7611675351943112E-20</v>
      </c>
      <c r="JG39" s="86">
        <f t="shared" si="50"/>
        <v>1.3226506231784253E-19</v>
      </c>
      <c r="JH39" s="86">
        <f t="shared" si="50"/>
        <v>1.5172314622312944E-20</v>
      </c>
      <c r="JI39" s="86">
        <f t="shared" si="50"/>
        <v>6.4566346768156629E-15</v>
      </c>
      <c r="JJ39" s="86">
        <f t="shared" si="50"/>
        <v>1.9780768030642095E-13</v>
      </c>
      <c r="JK39" s="86">
        <f t="shared" si="50"/>
        <v>1.9015115983715392E-12</v>
      </c>
      <c r="JL39" s="86">
        <f t="shared" si="50"/>
        <v>1.6509320009084405E-14</v>
      </c>
      <c r="JM39" s="86">
        <f t="shared" si="50"/>
        <v>2.7632025165404397E-19</v>
      </c>
    </row>
    <row r="40" spans="2:273" x14ac:dyDescent="0.25">
      <c r="B40" s="2">
        <v>13</v>
      </c>
      <c r="C40" s="37">
        <v>78.132999999999996</v>
      </c>
      <c r="D40" s="37">
        <v>76.951999999999998</v>
      </c>
      <c r="E40" s="37">
        <v>75.548000000000002</v>
      </c>
      <c r="F40" s="37">
        <v>70.212999999999994</v>
      </c>
      <c r="G40" s="37">
        <v>71.361000000000004</v>
      </c>
      <c r="H40" s="37">
        <v>82.21</v>
      </c>
      <c r="I40" s="37">
        <v>80.638999999999996</v>
      </c>
      <c r="J40" s="37">
        <v>74.656000000000006</v>
      </c>
      <c r="K40" s="37">
        <v>74.623000000000005</v>
      </c>
      <c r="L40" s="37">
        <v>76.097999999999999</v>
      </c>
      <c r="M40" s="37">
        <v>80.212999999999994</v>
      </c>
      <c r="N40" s="37">
        <v>72.968000000000004</v>
      </c>
      <c r="O40" s="37">
        <v>70.840999999999994</v>
      </c>
      <c r="P40" s="37">
        <v>75.671999999999997</v>
      </c>
      <c r="Q40" s="37">
        <v>71.066000000000003</v>
      </c>
      <c r="S40" s="4">
        <f t="shared" si="7"/>
        <v>78.82297592637471</v>
      </c>
      <c r="T40" s="4">
        <f t="shared" si="7"/>
        <v>76.660635776478301</v>
      </c>
      <c r="U40" s="4">
        <f t="shared" si="7"/>
        <v>74.995204902770354</v>
      </c>
      <c r="V40" s="4">
        <f t="shared" si="7"/>
        <v>70.359761382119345</v>
      </c>
      <c r="W40" s="4">
        <f t="shared" si="7"/>
        <v>71.326428744002527</v>
      </c>
      <c r="X40" s="4">
        <f t="shared" si="7"/>
        <v>77.898063144576611</v>
      </c>
      <c r="Y40" s="4">
        <f t="shared" si="7"/>
        <v>80.826664990518921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>
        <f t="shared" si="7"/>
        <v>77.126124288651738</v>
      </c>
      <c r="AD40" s="4">
        <f t="shared" si="7"/>
        <v>72.923702751824564</v>
      </c>
      <c r="AE40" s="4">
        <f t="shared" si="7"/>
        <v>70.234168492431451</v>
      </c>
      <c r="AF40" s="4">
        <f t="shared" si="7"/>
        <v>75.352613716132268</v>
      </c>
      <c r="AG40" s="4" t="e">
        <f t="shared" si="7"/>
        <v>#N/A</v>
      </c>
      <c r="AI40" s="4">
        <f t="shared" si="8"/>
        <v>-0.68997592637471428</v>
      </c>
      <c r="AJ40" s="4">
        <f t="shared" si="8"/>
        <v>0.29136422352169689</v>
      </c>
      <c r="AK40" s="4">
        <f t="shared" si="8"/>
        <v>0.55279509722964804</v>
      </c>
      <c r="AL40" s="4">
        <f t="shared" si="8"/>
        <v>-0.14676138211935097</v>
      </c>
      <c r="AM40" s="4">
        <f t="shared" si="8"/>
        <v>3.4571255997477124E-2</v>
      </c>
      <c r="AN40" s="4">
        <f t="shared" si="8"/>
        <v>4.311936855423383</v>
      </c>
      <c r="AO40" s="4">
        <f t="shared" si="8"/>
        <v>-0.18766499051892538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3.0868757113482559</v>
      </c>
      <c r="AT40" s="4">
        <f t="shared" si="8"/>
        <v>4.4297248175439563E-2</v>
      </c>
      <c r="AU40" s="4">
        <f t="shared" si="8"/>
        <v>0.60683150756854332</v>
      </c>
      <c r="AV40" s="4">
        <f t="shared" si="8"/>
        <v>0.31938628386772905</v>
      </c>
      <c r="AW40" s="4">
        <f t="shared" si="8"/>
        <v>0</v>
      </c>
      <c r="AY40" s="2">
        <f t="shared" si="51"/>
        <v>78.822975538860902</v>
      </c>
      <c r="AZ40" s="2">
        <f t="shared" si="9"/>
        <v>76.66063381610131</v>
      </c>
      <c r="BA40" s="2">
        <f t="shared" si="9"/>
        <v>74.995203878610198</v>
      </c>
      <c r="BB40" s="2">
        <f t="shared" si="9"/>
        <v>70.359761205614745</v>
      </c>
      <c r="BC40" s="2">
        <f t="shared" si="9"/>
        <v>71.326428558056435</v>
      </c>
      <c r="BD40" s="2">
        <f t="shared" si="9"/>
        <v>77.898063140389937</v>
      </c>
      <c r="BE40" s="2">
        <f t="shared" si="9"/>
        <v>80.826664990240303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>
        <f t="shared" si="9"/>
        <v>77.126124288605624</v>
      </c>
      <c r="BJ40" s="2">
        <f t="shared" si="9"/>
        <v>72.923702750765088</v>
      </c>
      <c r="BK40" s="2">
        <f t="shared" si="9"/>
        <v>70.23416848349008</v>
      </c>
      <c r="BL40" s="2">
        <f t="shared" si="9"/>
        <v>75.352613716041304</v>
      </c>
      <c r="BM40" s="2" t="e">
        <f t="shared" si="9"/>
        <v>#N/A</v>
      </c>
      <c r="BO40" s="2">
        <f t="shared" si="10"/>
        <v>78.132999999999996</v>
      </c>
      <c r="BP40" s="2">
        <f t="shared" si="11"/>
        <v>76.951999999999998</v>
      </c>
      <c r="BQ40" s="2">
        <f t="shared" si="12"/>
        <v>75.548000000000002</v>
      </c>
      <c r="BR40" s="2">
        <f t="shared" si="13"/>
        <v>70.212999999999994</v>
      </c>
      <c r="BS40" s="2">
        <f t="shared" si="14"/>
        <v>71.361000000000004</v>
      </c>
      <c r="BT40" s="2">
        <f t="shared" si="15"/>
        <v>82.21</v>
      </c>
      <c r="BU40" s="2">
        <f t="shared" si="16"/>
        <v>80.638999999999996</v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>
        <f t="shared" si="20"/>
        <v>80.212999999999994</v>
      </c>
      <c r="BZ40" s="2">
        <f t="shared" si="21"/>
        <v>72.968000000000004</v>
      </c>
      <c r="CA40" s="2">
        <f t="shared" si="22"/>
        <v>70.840999999999994</v>
      </c>
      <c r="CB40" s="2">
        <f t="shared" si="23"/>
        <v>75.671999999999997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79.108593516560987</v>
      </c>
      <c r="DL40" s="2">
        <f t="shared" si="41"/>
        <v>76.659572334642093</v>
      </c>
      <c r="DM40" s="2">
        <f t="shared" si="41"/>
        <v>75.114612684989453</v>
      </c>
      <c r="DN40" s="2">
        <f t="shared" si="41"/>
        <v>70.547528692237989</v>
      </c>
      <c r="DO40" s="2">
        <f t="shared" si="41"/>
        <v>71.456698882512825</v>
      </c>
      <c r="DP40" s="2">
        <f t="shared" si="41"/>
        <v>78.634546018893374</v>
      </c>
      <c r="DQ40" s="2">
        <f t="shared" si="41"/>
        <v>81.470413229018504</v>
      </c>
      <c r="DR40" s="2">
        <f t="shared" si="41"/>
        <v>72.397218094178712</v>
      </c>
      <c r="DS40" s="2">
        <f t="shared" si="41"/>
        <v>74.671476529477175</v>
      </c>
      <c r="DT40" s="2">
        <f t="shared" si="41"/>
        <v>76.135810344827576</v>
      </c>
      <c r="DU40" s="2">
        <f t="shared" si="41"/>
        <v>76.816229901329905</v>
      </c>
      <c r="DV40" s="2">
        <f t="shared" si="41"/>
        <v>72.750583761899549</v>
      </c>
      <c r="DW40" s="2">
        <f t="shared" si="41"/>
        <v>69.980557317073192</v>
      </c>
      <c r="DX40" s="2">
        <f t="shared" si="41"/>
        <v>75.169487087087077</v>
      </c>
      <c r="DY40" s="2">
        <f t="shared" si="41"/>
        <v>66.521403225806452</v>
      </c>
      <c r="EA40" s="2">
        <f t="shared" si="42"/>
        <v>73.907686455167166</v>
      </c>
      <c r="EB40" s="2">
        <f t="shared" si="42"/>
        <v>76.67831260700153</v>
      </c>
      <c r="EC40" s="2">
        <f t="shared" si="42"/>
        <v>72.954280396845917</v>
      </c>
      <c r="ED40" s="2">
        <f t="shared" si="42"/>
        <v>66.999443099442374</v>
      </c>
      <c r="EE40" s="2">
        <f t="shared" si="42"/>
        <v>69.065329795930069</v>
      </c>
      <c r="EF40" s="2">
        <f t="shared" si="42"/>
        <v>62.725858569018435</v>
      </c>
      <c r="EG40" s="2">
        <f t="shared" si="42"/>
        <v>66.614863222986429</v>
      </c>
      <c r="EH40" s="2">
        <f t="shared" si="42"/>
        <v>75.453341035957948</v>
      </c>
      <c r="EI40" s="2">
        <f t="shared" si="42"/>
        <v>80.703949695364614</v>
      </c>
      <c r="EJ40" s="2">
        <f t="shared" si="42"/>
        <v>80.513858533928712</v>
      </c>
      <c r="EK40" s="2">
        <f t="shared" si="42"/>
        <v>84.285579138923353</v>
      </c>
      <c r="EL40" s="2">
        <f t="shared" si="42"/>
        <v>76.502563785312503</v>
      </c>
      <c r="EM40" s="2">
        <f t="shared" si="42"/>
        <v>75.142120477985472</v>
      </c>
      <c r="EN40" s="2">
        <f t="shared" si="42"/>
        <v>79.361044038094178</v>
      </c>
      <c r="EO40" s="2">
        <f t="shared" si="42"/>
        <v>80.97758539302562</v>
      </c>
      <c r="EQ40" s="2">
        <f t="shared" si="43"/>
        <v>74.314932485975859</v>
      </c>
      <c r="ER40" s="2">
        <f t="shared" si="43"/>
        <v>75.243306603506454</v>
      </c>
      <c r="ES40" s="2">
        <f t="shared" si="43"/>
        <v>72.399448298668545</v>
      </c>
      <c r="ET40" s="2">
        <f t="shared" si="43"/>
        <v>67.112202570171149</v>
      </c>
      <c r="EU40" s="2">
        <f t="shared" si="43"/>
        <v>68.748228013394069</v>
      </c>
      <c r="EV40" s="2">
        <f t="shared" si="43"/>
        <v>64.407932052118497</v>
      </c>
      <c r="EW40" s="2">
        <f t="shared" si="43"/>
        <v>65.857328670067062</v>
      </c>
      <c r="EX40" s="2">
        <f t="shared" si="43"/>
        <v>71.403848386462016</v>
      </c>
      <c r="EY40" s="2">
        <f t="shared" si="43"/>
        <v>78.235637731300571</v>
      </c>
      <c r="EZ40" s="2">
        <f t="shared" si="43"/>
        <v>77.951641914417934</v>
      </c>
      <c r="FA40" s="2">
        <f t="shared" si="43"/>
        <v>81.336198492205611</v>
      </c>
      <c r="FB40" s="2">
        <f t="shared" si="43"/>
        <v>74.013059667089266</v>
      </c>
      <c r="FC40" s="2">
        <f t="shared" si="43"/>
        <v>70.397554542650525</v>
      </c>
      <c r="FD40" s="2">
        <f t="shared" si="43"/>
        <v>77.568890387161218</v>
      </c>
      <c r="FE40" s="2">
        <f t="shared" si="43"/>
        <v>81.911769392337092</v>
      </c>
      <c r="FG40" s="2">
        <f t="shared" si="44"/>
        <v>5.4917111080009746E-2</v>
      </c>
      <c r="FH40" s="2">
        <f t="shared" si="44"/>
        <v>5.6862775202938219E-2</v>
      </c>
      <c r="FI40" s="2">
        <f t="shared" si="44"/>
        <v>5.527281879567824E-2</v>
      </c>
      <c r="FJ40" s="2">
        <f t="shared" si="44"/>
        <v>5.2920866510611106E-2</v>
      </c>
      <c r="FK40" s="2">
        <f t="shared" si="44"/>
        <v>5.4474889011935042E-2</v>
      </c>
      <c r="FL40" s="2">
        <f t="shared" si="44"/>
        <v>4.6294602716292238E-2</v>
      </c>
      <c r="FM40" s="2">
        <f t="shared" si="44"/>
        <v>4.3333737422528253E-2</v>
      </c>
      <c r="FN40" s="2">
        <f t="shared" si="44"/>
        <v>3.8020984862170745E-2</v>
      </c>
      <c r="FO40" s="2">
        <f t="shared" si="44"/>
        <v>3.8980237240485181E-2</v>
      </c>
      <c r="FP40" s="2">
        <f t="shared" si="44"/>
        <v>3.5652031306130198E-2</v>
      </c>
      <c r="FQ40" s="2">
        <f t="shared" si="44"/>
        <v>4.1489680786853271E-2</v>
      </c>
      <c r="FR40" s="2">
        <f t="shared" si="44"/>
        <v>4.6142267601462207E-2</v>
      </c>
      <c r="FS40" s="2">
        <f t="shared" si="44"/>
        <v>4.9136494485325664E-2</v>
      </c>
      <c r="FT40" s="2">
        <f t="shared" si="44"/>
        <v>4.369005647464267E-2</v>
      </c>
      <c r="FU40" s="2">
        <f t="shared" si="44"/>
        <v>3.51330444391302E-2</v>
      </c>
      <c r="FW40" s="2">
        <f t="shared" si="53"/>
        <v>1.9965996583957676E-6</v>
      </c>
      <c r="FX40" s="2">
        <f t="shared" si="45"/>
        <v>2.8867023526048648E-6</v>
      </c>
      <c r="FY40" s="2">
        <f t="shared" si="45"/>
        <v>2.0750029530759696E-6</v>
      </c>
      <c r="FZ40" s="2">
        <f t="shared" si="45"/>
        <v>2.4601154444374223E-6</v>
      </c>
      <c r="GA40" s="2">
        <f t="shared" si="45"/>
        <v>2.3931691939132444E-6</v>
      </c>
      <c r="GB40" s="2">
        <f t="shared" si="45"/>
        <v>2.0728738811790904E-6</v>
      </c>
      <c r="GC40" s="2">
        <f t="shared" si="45"/>
        <v>2.291050055454759E-6</v>
      </c>
      <c r="GD40" s="2">
        <f t="shared" si="45"/>
        <v>2.4063033791265863E-6</v>
      </c>
      <c r="GE40" s="2">
        <f t="shared" si="45"/>
        <v>2.490446311778803E-6</v>
      </c>
      <c r="GF40" s="2">
        <f t="shared" si="45"/>
        <v>2.597283333023028E-6</v>
      </c>
      <c r="GG40" s="2">
        <f t="shared" si="45"/>
        <v>2.213440157673526E-6</v>
      </c>
      <c r="GH40" s="2">
        <f t="shared" si="45"/>
        <v>2.3608758400083612E-6</v>
      </c>
      <c r="GI40" s="2">
        <f t="shared" si="45"/>
        <v>2.0978473194365318E-6</v>
      </c>
      <c r="GJ40" s="2">
        <f t="shared" si="45"/>
        <v>1.5238380591479705E-6</v>
      </c>
      <c r="GK40" s="2">
        <f t="shared" si="45"/>
        <v>1.0139533376947027E-6</v>
      </c>
      <c r="GM40" s="86">
        <f t="shared" si="54"/>
        <v>2.3303356642492146E-10</v>
      </c>
      <c r="GN40" s="86">
        <f t="shared" si="46"/>
        <v>1.2494190760271568E-9</v>
      </c>
      <c r="GO40" s="86">
        <f t="shared" si="46"/>
        <v>6.3475397358291081E-10</v>
      </c>
      <c r="GP40" s="86">
        <f t="shared" si="46"/>
        <v>9.5538540583182647E-11</v>
      </c>
      <c r="GQ40" s="86">
        <f t="shared" si="46"/>
        <v>1.0589588470295785E-10</v>
      </c>
      <c r="GR40" s="86">
        <f t="shared" si="46"/>
        <v>2.0097357131585608E-12</v>
      </c>
      <c r="GS40" s="86">
        <f t="shared" si="46"/>
        <v>1.2173718188008116E-13</v>
      </c>
      <c r="GT40" s="86">
        <f t="shared" si="46"/>
        <v>1.5470812460143666E-19</v>
      </c>
      <c r="GU40" s="86">
        <f t="shared" si="46"/>
        <v>6.9757292471802962E-19</v>
      </c>
      <c r="GV40" s="86">
        <f t="shared" si="46"/>
        <v>8.4501432862058236E-20</v>
      </c>
      <c r="GW40" s="86">
        <f t="shared" si="46"/>
        <v>2.1088966830722559E-14</v>
      </c>
      <c r="GX40" s="86">
        <f t="shared" si="46"/>
        <v>5.714398662475391E-13</v>
      </c>
      <c r="GY40" s="86">
        <f t="shared" si="46"/>
        <v>5.0346291062513652E-12</v>
      </c>
      <c r="GZ40" s="86">
        <f t="shared" si="46"/>
        <v>5.2612051197746804E-14</v>
      </c>
      <c r="HA40" s="86">
        <f t="shared" si="46"/>
        <v>1.3374987323624592E-18</v>
      </c>
      <c r="HC40" s="86">
        <f t="shared" si="58"/>
        <v>7.5129852722326046E-27</v>
      </c>
      <c r="HD40" s="86">
        <f t="shared" si="47"/>
        <v>3.2423217812279034E-32</v>
      </c>
      <c r="HE40" s="86">
        <f t="shared" si="47"/>
        <v>2.8959590031085253E-27</v>
      </c>
      <c r="HF40" s="86">
        <f t="shared" si="47"/>
        <v>2.4426996908315806E-26</v>
      </c>
      <c r="HG40" s="86">
        <f t="shared" si="47"/>
        <v>3.3038571863234105E-28</v>
      </c>
      <c r="HH40" s="86">
        <f t="shared" si="47"/>
        <v>1.2839037826974525E-34</v>
      </c>
      <c r="HI40" s="86">
        <f t="shared" si="47"/>
        <v>1.9776411452576383E-28</v>
      </c>
      <c r="HJ40" s="86">
        <f t="shared" si="47"/>
        <v>1.9050336646569292E-45</v>
      </c>
      <c r="HK40" s="86">
        <f t="shared" si="47"/>
        <v>6.3748024950328059E-46</v>
      </c>
      <c r="HL40" s="86">
        <f t="shared" si="47"/>
        <v>1.2413216715144521E-49</v>
      </c>
      <c r="HM40" s="86">
        <f t="shared" si="47"/>
        <v>3.6015551337184133E-32</v>
      </c>
      <c r="HN40" s="86">
        <f t="shared" si="47"/>
        <v>3.9598652270484442E-36</v>
      </c>
      <c r="HO40" s="86">
        <f t="shared" si="47"/>
        <v>1.3151726285042881E-30</v>
      </c>
      <c r="HP40" s="86">
        <f t="shared" si="47"/>
        <v>5.2774072273074015E-35</v>
      </c>
      <c r="HQ40" s="86">
        <f t="shared" si="47"/>
        <v>3.6905319696768016E-47</v>
      </c>
      <c r="HS40" s="86">
        <f t="shared" si="55"/>
        <v>6.6947933333735805E-150</v>
      </c>
      <c r="HT40" s="86">
        <f t="shared" si="48"/>
        <v>1.9922200833789309E-180</v>
      </c>
      <c r="HU40" s="86">
        <f t="shared" si="48"/>
        <v>2.8020654374660114E-147</v>
      </c>
      <c r="HV40" s="86">
        <f t="shared" si="48"/>
        <v>5.9971912853540566E-146</v>
      </c>
      <c r="HW40" s="86">
        <f t="shared" si="48"/>
        <v>2.4668069520440925E-156</v>
      </c>
      <c r="HX40" s="86">
        <f t="shared" si="48"/>
        <v>8.5373375490907065E-196</v>
      </c>
      <c r="HY40" s="86">
        <f t="shared" si="48"/>
        <v>8.1437555099185627E-159</v>
      </c>
      <c r="HZ40" s="86">
        <f t="shared" si="48"/>
        <v>3.0181468397752474E-264</v>
      </c>
      <c r="IA40" s="86">
        <f t="shared" si="48"/>
        <v>8.1995529864150744E-270</v>
      </c>
      <c r="IB40" s="86">
        <f t="shared" si="48"/>
        <v>1.8375190931922378E-289</v>
      </c>
      <c r="IC40" s="86">
        <f t="shared" si="48"/>
        <v>1.4494739390103725E-179</v>
      </c>
      <c r="ID40" s="86">
        <f t="shared" si="48"/>
        <v>1.5135738044055987E-207</v>
      </c>
      <c r="IE40" s="86">
        <f t="shared" si="48"/>
        <v>8.6424779429712577E-173</v>
      </c>
      <c r="IF40" s="86">
        <f t="shared" si="48"/>
        <v>9.0985612483654869E-120</v>
      </c>
      <c r="IG40" s="86">
        <f t="shared" si="48"/>
        <v>3.8550449839240378E-77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5.3729453383529196E-149</v>
      </c>
      <c r="IY40" s="86">
        <f t="shared" si="57"/>
        <v>2.3303356642492146E-10</v>
      </c>
      <c r="IZ40" s="86">
        <f t="shared" si="50"/>
        <v>1.2494190760271568E-9</v>
      </c>
      <c r="JA40" s="86">
        <f t="shared" si="50"/>
        <v>6.3475397358291081E-10</v>
      </c>
      <c r="JB40" s="86">
        <f t="shared" si="50"/>
        <v>9.5538540583182673E-11</v>
      </c>
      <c r="JC40" s="86">
        <f t="shared" si="50"/>
        <v>1.0589588470295785E-10</v>
      </c>
      <c r="JD40" s="86">
        <f t="shared" si="50"/>
        <v>2.0097357131585608E-12</v>
      </c>
      <c r="JE40" s="86">
        <f t="shared" si="50"/>
        <v>1.2173718188008136E-13</v>
      </c>
      <c r="JF40" s="86">
        <f t="shared" si="50"/>
        <v>1.5470812460143666E-19</v>
      </c>
      <c r="JG40" s="86">
        <f t="shared" si="50"/>
        <v>6.9757292471802962E-19</v>
      </c>
      <c r="JH40" s="86">
        <f t="shared" si="50"/>
        <v>8.4501432862058236E-20</v>
      </c>
      <c r="JI40" s="86">
        <f t="shared" si="50"/>
        <v>2.1088966830722559E-14</v>
      </c>
      <c r="JJ40" s="86">
        <f t="shared" si="50"/>
        <v>5.714398662475391E-13</v>
      </c>
      <c r="JK40" s="86">
        <f t="shared" si="50"/>
        <v>5.0346291062513652E-12</v>
      </c>
      <c r="JL40" s="86">
        <f t="shared" si="50"/>
        <v>5.2612051197746804E-14</v>
      </c>
      <c r="JM40" s="86">
        <f t="shared" si="50"/>
        <v>1.3374987323624592E-18</v>
      </c>
    </row>
    <row r="41" spans="2:273" x14ac:dyDescent="0.25">
      <c r="B41" s="2">
        <v>14</v>
      </c>
      <c r="C41" s="37">
        <v>80.099999999999994</v>
      </c>
      <c r="D41" s="37">
        <v>76.73</v>
      </c>
      <c r="E41" s="37">
        <v>74.757999999999996</v>
      </c>
      <c r="F41" s="37">
        <v>71.393000000000001</v>
      </c>
      <c r="G41" s="37">
        <v>71.671999999999997</v>
      </c>
      <c r="H41" s="37">
        <v>81.435000000000002</v>
      </c>
      <c r="I41" s="37">
        <v>80.23</v>
      </c>
      <c r="J41" s="37">
        <v>73.540999999999997</v>
      </c>
      <c r="K41" s="37">
        <v>74.492000000000004</v>
      </c>
      <c r="L41" s="37">
        <v>76.721000000000004</v>
      </c>
      <c r="M41" s="37">
        <v>78.343999999999994</v>
      </c>
      <c r="N41" s="37">
        <v>73.429000000000002</v>
      </c>
      <c r="O41" s="37">
        <v>70</v>
      </c>
      <c r="P41" s="37">
        <v>76.311000000000007</v>
      </c>
      <c r="Q41" s="37">
        <v>71.59</v>
      </c>
      <c r="S41" s="4">
        <f t="shared" si="7"/>
        <v>78.876554752373337</v>
      </c>
      <c r="T41" s="4">
        <f t="shared" si="7"/>
        <v>76.742671806609351</v>
      </c>
      <c r="U41" s="4">
        <f t="shared" si="7"/>
        <v>75.045359231460068</v>
      </c>
      <c r="V41" s="4">
        <f t="shared" si="7"/>
        <v>70.414476649488691</v>
      </c>
      <c r="W41" s="4">
        <f t="shared" si="7"/>
        <v>71.355806234045176</v>
      </c>
      <c r="X41" s="4">
        <f t="shared" si="7"/>
        <v>77.524204184370902</v>
      </c>
      <c r="Y41" s="4">
        <f t="shared" si="7"/>
        <v>80.542915639941555</v>
      </c>
      <c r="Z41" s="4" t="e">
        <f t="shared" si="7"/>
        <v>#N/A</v>
      </c>
      <c r="AA41" s="4" t="e">
        <f t="shared" si="7"/>
        <v>#N/A</v>
      </c>
      <c r="AB41" s="4" t="e">
        <f t="shared" si="7"/>
        <v>#N/A</v>
      </c>
      <c r="AC41" s="4">
        <f t="shared" si="7"/>
        <v>76.990139861058694</v>
      </c>
      <c r="AD41" s="4">
        <f t="shared" si="7"/>
        <v>72.938460261023209</v>
      </c>
      <c r="AE41" s="4">
        <f t="shared" si="7"/>
        <v>70.436676178903937</v>
      </c>
      <c r="AF41" s="4">
        <f t="shared" si="7"/>
        <v>75.364909535360042</v>
      </c>
      <c r="AG41" s="4" t="e">
        <f t="shared" si="7"/>
        <v>#N/A</v>
      </c>
      <c r="AI41" s="4">
        <f t="shared" si="8"/>
        <v>1.2234452476266569</v>
      </c>
      <c r="AJ41" s="4">
        <f t="shared" si="8"/>
        <v>-1.2671806609347414E-2</v>
      </c>
      <c r="AK41" s="4">
        <f t="shared" si="8"/>
        <v>-0.28735923146007281</v>
      </c>
      <c r="AL41" s="4">
        <f t="shared" si="8"/>
        <v>0.97852335051130979</v>
      </c>
      <c r="AM41" s="4">
        <f t="shared" si="8"/>
        <v>0.31619376595482152</v>
      </c>
      <c r="AN41" s="4">
        <f t="shared" si="8"/>
        <v>3.9107958156291005</v>
      </c>
      <c r="AO41" s="4">
        <f t="shared" si="8"/>
        <v>-0.31291563994155069</v>
      </c>
      <c r="AP41" s="4">
        <f t="shared" si="8"/>
        <v>0</v>
      </c>
      <c r="AQ41" s="4">
        <f t="shared" si="8"/>
        <v>0</v>
      </c>
      <c r="AR41" s="4">
        <f t="shared" si="8"/>
        <v>0</v>
      </c>
      <c r="AS41" s="4">
        <f t="shared" si="8"/>
        <v>1.3538601389413003</v>
      </c>
      <c r="AT41" s="4">
        <f t="shared" si="8"/>
        <v>0.49053973897679271</v>
      </c>
      <c r="AU41" s="4">
        <f t="shared" si="8"/>
        <v>-0.43667617890393728</v>
      </c>
      <c r="AV41" s="4">
        <f t="shared" si="8"/>
        <v>0.94609046463996549</v>
      </c>
      <c r="AW41" s="4">
        <f t="shared" si="8"/>
        <v>0</v>
      </c>
      <c r="AY41" s="2">
        <f t="shared" si="51"/>
        <v>78.876553907359011</v>
      </c>
      <c r="AZ41" s="2">
        <f t="shared" si="9"/>
        <v>76.742667839263262</v>
      </c>
      <c r="BA41" s="2">
        <f t="shared" si="9"/>
        <v>75.045357103534243</v>
      </c>
      <c r="BB41" s="2">
        <f t="shared" si="9"/>
        <v>70.414476251382595</v>
      </c>
      <c r="BC41" s="2">
        <f t="shared" si="9"/>
        <v>71.355805813192518</v>
      </c>
      <c r="BD41" s="2">
        <f t="shared" si="9"/>
        <v>77.524204173421964</v>
      </c>
      <c r="BE41" s="2">
        <f t="shared" si="9"/>
        <v>80.542915639126036</v>
      </c>
      <c r="BF41" s="2" t="e">
        <f t="shared" si="9"/>
        <v>#N/A</v>
      </c>
      <c r="BG41" s="2" t="e">
        <f t="shared" si="9"/>
        <v>#N/A</v>
      </c>
      <c r="BH41" s="2" t="e">
        <f t="shared" si="9"/>
        <v>#N/A</v>
      </c>
      <c r="BI41" s="2">
        <f t="shared" si="9"/>
        <v>76.990139860914226</v>
      </c>
      <c r="BJ41" s="2">
        <f t="shared" si="9"/>
        <v>72.938460258081008</v>
      </c>
      <c r="BK41" s="2">
        <f t="shared" si="9"/>
        <v>70.436676156104653</v>
      </c>
      <c r="BL41" s="2">
        <f t="shared" si="9"/>
        <v>75.364909535081964</v>
      </c>
      <c r="BM41" s="2" t="e">
        <f t="shared" si="9"/>
        <v>#N/A</v>
      </c>
      <c r="BO41" s="2">
        <f t="shared" si="10"/>
        <v>80.099999999999994</v>
      </c>
      <c r="BP41" s="2">
        <f t="shared" si="11"/>
        <v>76.73</v>
      </c>
      <c r="BQ41" s="2">
        <f t="shared" si="12"/>
        <v>74.757999999999996</v>
      </c>
      <c r="BR41" s="2">
        <f t="shared" si="13"/>
        <v>71.393000000000001</v>
      </c>
      <c r="BS41" s="2">
        <f t="shared" si="14"/>
        <v>71.671999999999997</v>
      </c>
      <c r="BT41" s="2">
        <f t="shared" si="15"/>
        <v>81.435000000000002</v>
      </c>
      <c r="BU41" s="2">
        <f t="shared" si="16"/>
        <v>80.23</v>
      </c>
      <c r="BV41" s="2" t="str">
        <f t="shared" si="17"/>
        <v/>
      </c>
      <c r="BW41" s="2" t="str">
        <f t="shared" si="18"/>
        <v/>
      </c>
      <c r="BX41" s="2" t="str">
        <f t="shared" si="19"/>
        <v/>
      </c>
      <c r="BY41" s="2">
        <f t="shared" si="20"/>
        <v>78.343999999999994</v>
      </c>
      <c r="BZ41" s="2">
        <f t="shared" si="21"/>
        <v>73.429000000000002</v>
      </c>
      <c r="CA41" s="2">
        <f t="shared" si="22"/>
        <v>70</v>
      </c>
      <c r="CB41" s="2">
        <f t="shared" si="23"/>
        <v>76.311000000000007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79.198577167019053</v>
      </c>
      <c r="DL41" s="2">
        <f t="shared" si="41"/>
        <v>76.755509513742055</v>
      </c>
      <c r="DM41" s="2">
        <f t="shared" si="41"/>
        <v>75.186639534883739</v>
      </c>
      <c r="DN41" s="2">
        <f t="shared" si="41"/>
        <v>70.628214134702503</v>
      </c>
      <c r="DO41" s="2">
        <f t="shared" si="41"/>
        <v>71.506975234068236</v>
      </c>
      <c r="DP41" s="2">
        <f t="shared" si="41"/>
        <v>78.315046423751681</v>
      </c>
      <c r="DQ41" s="2">
        <f t="shared" si="41"/>
        <v>81.239848743480337</v>
      </c>
      <c r="DR41" s="2">
        <f t="shared" si="41"/>
        <v>72.573974935113085</v>
      </c>
      <c r="DS41" s="2">
        <f t="shared" si="41"/>
        <v>74.662236707452706</v>
      </c>
      <c r="DT41" s="2">
        <f t="shared" si="41"/>
        <v>76.071768472906399</v>
      </c>
      <c r="DU41" s="2">
        <f t="shared" si="41"/>
        <v>76.654399656799669</v>
      </c>
      <c r="DV41" s="2">
        <f t="shared" si="41"/>
        <v>72.759064886749087</v>
      </c>
      <c r="DW41" s="2">
        <f t="shared" si="41"/>
        <v>70.179241463414655</v>
      </c>
      <c r="DX41" s="2">
        <f t="shared" si="41"/>
        <v>75.172336636636629</v>
      </c>
      <c r="DY41" s="2">
        <f t="shared" si="41"/>
        <v>66.849983064516124</v>
      </c>
      <c r="EA41" s="2">
        <f t="shared" si="42"/>
        <v>73.822373670212755</v>
      </c>
      <c r="EB41" s="2">
        <f t="shared" si="42"/>
        <v>76.54848701245227</v>
      </c>
      <c r="EC41" s="2">
        <f t="shared" si="42"/>
        <v>72.843044981256469</v>
      </c>
      <c r="ED41" s="2">
        <f t="shared" si="42"/>
        <v>66.925954182156133</v>
      </c>
      <c r="EE41" s="2">
        <f t="shared" si="42"/>
        <v>68.962830893003101</v>
      </c>
      <c r="EF41" s="2">
        <f t="shared" si="42"/>
        <v>62.665671240883675</v>
      </c>
      <c r="EG41" s="2">
        <f t="shared" si="42"/>
        <v>66.510767111368921</v>
      </c>
      <c r="EH41" s="2">
        <f t="shared" si="42"/>
        <v>75.258990418104617</v>
      </c>
      <c r="EI41" s="2">
        <f t="shared" si="42"/>
        <v>80.483527778983756</v>
      </c>
      <c r="EJ41" s="2">
        <f t="shared" si="42"/>
        <v>80.30957134326988</v>
      </c>
      <c r="EK41" s="2">
        <f t="shared" si="42"/>
        <v>84.064214704886567</v>
      </c>
      <c r="EL41" s="2">
        <f t="shared" si="42"/>
        <v>76.320760543891652</v>
      </c>
      <c r="EM41" s="2">
        <f t="shared" si="42"/>
        <v>74.980278759271741</v>
      </c>
      <c r="EN41" s="2">
        <f t="shared" si="42"/>
        <v>79.209218194402155</v>
      </c>
      <c r="EO41" s="2">
        <f t="shared" si="42"/>
        <v>80.843051162476669</v>
      </c>
      <c r="EQ41" s="2">
        <f t="shared" si="43"/>
        <v>74.225582101832856</v>
      </c>
      <c r="ER41" s="2">
        <f t="shared" si="43"/>
        <v>75.12793087434568</v>
      </c>
      <c r="ES41" s="2">
        <f t="shared" si="43"/>
        <v>72.293711565573076</v>
      </c>
      <c r="ET41" s="2">
        <f t="shared" si="43"/>
        <v>67.037534676849774</v>
      </c>
      <c r="EU41" s="2">
        <f t="shared" si="43"/>
        <v>68.648982395905193</v>
      </c>
      <c r="EV41" s="2">
        <f t="shared" si="43"/>
        <v>64.330853906037206</v>
      </c>
      <c r="EW41" s="2">
        <f t="shared" si="43"/>
        <v>65.760875890050471</v>
      </c>
      <c r="EX41" s="2">
        <f t="shared" si="43"/>
        <v>71.247499967204519</v>
      </c>
      <c r="EY41" s="2">
        <f t="shared" si="43"/>
        <v>78.038525064001703</v>
      </c>
      <c r="EZ41" s="2">
        <f t="shared" si="43"/>
        <v>77.772135705055689</v>
      </c>
      <c r="FA41" s="2">
        <f t="shared" si="43"/>
        <v>81.144571924991638</v>
      </c>
      <c r="FB41" s="2">
        <f t="shared" si="43"/>
        <v>73.857114213741227</v>
      </c>
      <c r="FC41" s="2">
        <f t="shared" si="43"/>
        <v>70.283900407827545</v>
      </c>
      <c r="FD41" s="2">
        <f t="shared" si="43"/>
        <v>77.435757438336921</v>
      </c>
      <c r="FE41" s="2">
        <f t="shared" si="43"/>
        <v>81.766329698750098</v>
      </c>
      <c r="FG41" s="2">
        <f t="shared" si="44"/>
        <v>5.9898056791630121E-2</v>
      </c>
      <c r="FH41" s="2">
        <f t="shared" si="44"/>
        <v>6.2008612817426832E-2</v>
      </c>
      <c r="FI41" s="2">
        <f t="shared" si="44"/>
        <v>6.0283969038146604E-2</v>
      </c>
      <c r="FJ41" s="2">
        <f t="shared" si="44"/>
        <v>5.773181436302964E-2</v>
      </c>
      <c r="FK41" s="2">
        <f t="shared" si="44"/>
        <v>5.9418247180112696E-2</v>
      </c>
      <c r="FL41" s="2">
        <f t="shared" si="44"/>
        <v>5.0535310567765591E-2</v>
      </c>
      <c r="FM41" s="2">
        <f t="shared" si="44"/>
        <v>4.73166785255471E-2</v>
      </c>
      <c r="FN41" s="2">
        <f t="shared" si="44"/>
        <v>4.1536815714545948E-2</v>
      </c>
      <c r="FO41" s="2">
        <f t="shared" si="44"/>
        <v>4.2580844602506419E-2</v>
      </c>
      <c r="FP41" s="2">
        <f t="shared" si="44"/>
        <v>3.8957674457070789E-2</v>
      </c>
      <c r="FQ41" s="2">
        <f t="shared" si="44"/>
        <v>4.5311156604408868E-2</v>
      </c>
      <c r="FR41" s="2">
        <f t="shared" si="44"/>
        <v>5.0369758147644439E-2</v>
      </c>
      <c r="FS41" s="2">
        <f t="shared" si="44"/>
        <v>5.3622890146127575E-2</v>
      </c>
      <c r="FT41" s="2">
        <f t="shared" si="44"/>
        <v>4.7704114892993109E-2</v>
      </c>
      <c r="FU41" s="2">
        <f t="shared" si="44"/>
        <v>3.8392483077096674E-2</v>
      </c>
      <c r="FW41" s="2">
        <f t="shared" si="53"/>
        <v>2.1892275701506313E-6</v>
      </c>
      <c r="FX41" s="2">
        <f t="shared" si="45"/>
        <v>3.1652053068646501E-6</v>
      </c>
      <c r="FY41" s="2">
        <f t="shared" si="45"/>
        <v>2.2751950395034418E-6</v>
      </c>
      <c r="FZ41" s="2">
        <f t="shared" si="45"/>
        <v>2.6974623045847984E-6</v>
      </c>
      <c r="GA41" s="2">
        <f t="shared" si="45"/>
        <v>2.6240572349424136E-6</v>
      </c>
      <c r="GB41" s="2">
        <f t="shared" si="45"/>
        <v>2.2728605595247082E-6</v>
      </c>
      <c r="GC41" s="2">
        <f t="shared" si="45"/>
        <v>2.5120858768164174E-6</v>
      </c>
      <c r="GD41" s="2">
        <f t="shared" si="45"/>
        <v>2.6384585759844831E-6</v>
      </c>
      <c r="GE41" s="2">
        <f t="shared" si="45"/>
        <v>2.730719423410425E-6</v>
      </c>
      <c r="GF41" s="2">
        <f t="shared" si="45"/>
        <v>2.8478638302446817E-6</v>
      </c>
      <c r="GG41" s="2">
        <f t="shared" si="45"/>
        <v>2.4269883530765127E-6</v>
      </c>
      <c r="GH41" s="2">
        <f t="shared" si="45"/>
        <v>2.5886482927460958E-6</v>
      </c>
      <c r="GI41" s="2">
        <f t="shared" si="45"/>
        <v>2.3002433790383163E-6</v>
      </c>
      <c r="GJ41" s="2">
        <f t="shared" si="45"/>
        <v>1.6708549606645688E-6</v>
      </c>
      <c r="GK41" s="2">
        <f t="shared" si="45"/>
        <v>1.1117776179298824E-6</v>
      </c>
      <c r="GM41" s="86">
        <f t="shared" si="54"/>
        <v>5.1784847870651449E-10</v>
      </c>
      <c r="GN41" s="86">
        <f t="shared" si="46"/>
        <v>2.5758276421809064E-9</v>
      </c>
      <c r="GO41" s="86">
        <f t="shared" si="46"/>
        <v>1.3435908995827571E-9</v>
      </c>
      <c r="GP41" s="86">
        <f t="shared" si="46"/>
        <v>2.1960528620437039E-10</v>
      </c>
      <c r="GQ41" s="86">
        <f t="shared" si="46"/>
        <v>2.4429694843874967E-10</v>
      </c>
      <c r="GR41" s="86">
        <f t="shared" si="46"/>
        <v>5.357041033277069E-12</v>
      </c>
      <c r="GS41" s="86">
        <f t="shared" si="46"/>
        <v>3.6324744535196221E-13</v>
      </c>
      <c r="GT41" s="86">
        <f t="shared" si="46"/>
        <v>8.3752504635436601E-19</v>
      </c>
      <c r="GU41" s="86">
        <f t="shared" si="46"/>
        <v>3.5590044544603143E-18</v>
      </c>
      <c r="GV41" s="86">
        <f t="shared" si="46"/>
        <v>4.5504349090720713E-19</v>
      </c>
      <c r="GW41" s="86">
        <f t="shared" si="46"/>
        <v>6.7355240315964479E-14</v>
      </c>
      <c r="GX41" s="86">
        <f t="shared" si="46"/>
        <v>1.6179077260265249E-12</v>
      </c>
      <c r="GY41" s="86">
        <f t="shared" si="46"/>
        <v>1.3087178056241827E-11</v>
      </c>
      <c r="GZ41" s="86">
        <f t="shared" si="46"/>
        <v>1.6399413204799938E-13</v>
      </c>
      <c r="HA41" s="86">
        <f t="shared" si="46"/>
        <v>6.2805832934905769E-18</v>
      </c>
      <c r="HC41" s="86">
        <f t="shared" si="58"/>
        <v>3.5034264619058683E-26</v>
      </c>
      <c r="HD41" s="86">
        <f t="shared" si="47"/>
        <v>2.0619132537897993E-31</v>
      </c>
      <c r="HE41" s="86">
        <f t="shared" si="47"/>
        <v>1.3620588393494485E-26</v>
      </c>
      <c r="HF41" s="86">
        <f t="shared" si="47"/>
        <v>1.1104817602966271E-25</v>
      </c>
      <c r="HG41" s="86">
        <f t="shared" si="47"/>
        <v>1.7110766080891719E-27</v>
      </c>
      <c r="HH41" s="86">
        <f t="shared" si="47"/>
        <v>9.7484459549444133E-34</v>
      </c>
      <c r="HI41" s="86">
        <f t="shared" si="47"/>
        <v>1.033185595255339E-27</v>
      </c>
      <c r="HJ41" s="86">
        <f t="shared" si="47"/>
        <v>2.9564086923593456E-44</v>
      </c>
      <c r="HK41" s="86">
        <f t="shared" si="47"/>
        <v>1.065127035773171E-44</v>
      </c>
      <c r="HL41" s="86">
        <f t="shared" si="47"/>
        <v>2.5324729138252164E-48</v>
      </c>
      <c r="HM41" s="86">
        <f t="shared" si="47"/>
        <v>2.3531984185758356E-31</v>
      </c>
      <c r="HN41" s="86">
        <f t="shared" si="47"/>
        <v>3.4124548870546234E-35</v>
      </c>
      <c r="HO41" s="86">
        <f t="shared" si="47"/>
        <v>7.7991800804268652E-30</v>
      </c>
      <c r="HP41" s="86">
        <f t="shared" si="47"/>
        <v>4.0800359163133479E-34</v>
      </c>
      <c r="HQ41" s="86">
        <f t="shared" si="47"/>
        <v>5.9848185055232527E-46</v>
      </c>
      <c r="HS41" s="86">
        <f t="shared" si="55"/>
        <v>2.6084214476393049E-147</v>
      </c>
      <c r="HT41" s="86">
        <f t="shared" si="48"/>
        <v>2.5544339825529914E-177</v>
      </c>
      <c r="HU41" s="86">
        <f t="shared" si="48"/>
        <v>1.0199140440888481E-144</v>
      </c>
      <c r="HV41" s="86">
        <f t="shared" si="48"/>
        <v>2.0754408737286378E-143</v>
      </c>
      <c r="HW41" s="86">
        <f t="shared" si="48"/>
        <v>1.4020460103640691E-153</v>
      </c>
      <c r="HX41" s="86">
        <f t="shared" si="48"/>
        <v>2.2410600409839278E-192</v>
      </c>
      <c r="HY41" s="86">
        <f t="shared" si="48"/>
        <v>4.9059960487814031E-156</v>
      </c>
      <c r="HZ41" s="86">
        <f t="shared" si="48"/>
        <v>1.4223111913205564E-259</v>
      </c>
      <c r="IA41" s="86">
        <f t="shared" si="48"/>
        <v>5.4687133642744889E-265</v>
      </c>
      <c r="IB41" s="86">
        <f t="shared" si="48"/>
        <v>2.5494038037018319E-284</v>
      </c>
      <c r="IC41" s="86">
        <f t="shared" si="48"/>
        <v>2.0390968310490544E-176</v>
      </c>
      <c r="ID41" s="86">
        <f t="shared" si="48"/>
        <v>6.9066909513011156E-204</v>
      </c>
      <c r="IE41" s="86">
        <f t="shared" si="48"/>
        <v>8.74705103787307E-170</v>
      </c>
      <c r="IF41" s="86">
        <f t="shared" si="48"/>
        <v>9.643932687221844E-118</v>
      </c>
      <c r="IG41" s="86">
        <f t="shared" si="48"/>
        <v>7.0608397650453302E-76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4.8449549986013514E-147</v>
      </c>
      <c r="IY41" s="86">
        <f t="shared" si="57"/>
        <v>5.1784847870651449E-10</v>
      </c>
      <c r="IZ41" s="86">
        <f t="shared" si="50"/>
        <v>2.5758276421809064E-9</v>
      </c>
      <c r="JA41" s="86">
        <f t="shared" si="50"/>
        <v>1.3435908995827571E-9</v>
      </c>
      <c r="JB41" s="86">
        <f t="shared" si="50"/>
        <v>2.1960528620437049E-10</v>
      </c>
      <c r="JC41" s="86">
        <f t="shared" si="50"/>
        <v>2.4429694843874967E-10</v>
      </c>
      <c r="JD41" s="86">
        <f t="shared" si="50"/>
        <v>5.357041033277069E-12</v>
      </c>
      <c r="JE41" s="86">
        <f t="shared" si="50"/>
        <v>3.6324744535196322E-13</v>
      </c>
      <c r="JF41" s="86">
        <f t="shared" si="50"/>
        <v>8.3752504635436601E-19</v>
      </c>
      <c r="JG41" s="86">
        <f t="shared" si="50"/>
        <v>3.5590044544603143E-18</v>
      </c>
      <c r="JH41" s="86">
        <f t="shared" si="50"/>
        <v>4.5504349090720713E-19</v>
      </c>
      <c r="JI41" s="86">
        <f t="shared" si="50"/>
        <v>6.7355240315964479E-14</v>
      </c>
      <c r="JJ41" s="86">
        <f t="shared" si="50"/>
        <v>1.6179077260265249E-12</v>
      </c>
      <c r="JK41" s="86">
        <f t="shared" si="50"/>
        <v>1.3087178056241827E-11</v>
      </c>
      <c r="JL41" s="86">
        <f t="shared" si="50"/>
        <v>1.6399413204799938E-13</v>
      </c>
      <c r="JM41" s="86">
        <f t="shared" si="50"/>
        <v>6.2805832934905769E-18</v>
      </c>
    </row>
    <row r="42" spans="2:273" x14ac:dyDescent="0.25">
      <c r="B42" s="2">
        <v>15</v>
      </c>
      <c r="C42" s="37">
        <v>77.900000000000006</v>
      </c>
      <c r="D42" s="37">
        <v>76.19</v>
      </c>
      <c r="E42" s="37">
        <v>74.629000000000005</v>
      </c>
      <c r="F42" s="37">
        <v>69.343999999999994</v>
      </c>
      <c r="G42" s="37">
        <v>72.262</v>
      </c>
      <c r="H42" s="37">
        <v>79.694000000000003</v>
      </c>
      <c r="I42" s="37">
        <v>80.77</v>
      </c>
      <c r="J42" s="37">
        <v>73.704999999999998</v>
      </c>
      <c r="K42" s="37">
        <v>74.245999999999995</v>
      </c>
      <c r="L42" s="37">
        <v>76.114999999999995</v>
      </c>
      <c r="M42" s="37">
        <v>78.245999999999995</v>
      </c>
      <c r="N42" s="37">
        <v>72.459999999999994</v>
      </c>
      <c r="O42" s="37">
        <v>68.587000000000003</v>
      </c>
      <c r="P42" s="37">
        <v>75.507999999999996</v>
      </c>
      <c r="Q42" s="37">
        <v>71.328000000000003</v>
      </c>
      <c r="S42" s="4">
        <f t="shared" si="7"/>
        <v>78.926053106611008</v>
      </c>
      <c r="T42" s="4">
        <f t="shared" si="7"/>
        <v>76.822199179706089</v>
      </c>
      <c r="U42" s="4">
        <f t="shared" si="7"/>
        <v>75.092609822460759</v>
      </c>
      <c r="V42" s="4">
        <f t="shared" si="7"/>
        <v>70.466134209369443</v>
      </c>
      <c r="W42" s="4">
        <f t="shared" si="7"/>
        <v>71.382546634007767</v>
      </c>
      <c r="X42" s="4">
        <f t="shared" si="7"/>
        <v>77.146911835120477</v>
      </c>
      <c r="Y42" s="4">
        <f t="shared" si="7"/>
        <v>80.255116510674952</v>
      </c>
      <c r="Z42" s="4" t="e">
        <f t="shared" si="7"/>
        <v>#N/A</v>
      </c>
      <c r="AA42" s="4" t="e">
        <f t="shared" si="7"/>
        <v>#N/A</v>
      </c>
      <c r="AB42" s="4" t="e">
        <f t="shared" si="7"/>
        <v>#N/A</v>
      </c>
      <c r="AC42" s="4">
        <f t="shared" si="7"/>
        <v>76.856154028415034</v>
      </c>
      <c r="AD42" s="4">
        <f t="shared" si="7"/>
        <v>72.952839443424182</v>
      </c>
      <c r="AE42" s="4">
        <f t="shared" si="7"/>
        <v>70.637655958475406</v>
      </c>
      <c r="AF42" s="4">
        <f t="shared" si="7"/>
        <v>75.377317368988614</v>
      </c>
      <c r="AG42" s="4" t="e">
        <f t="shared" si="7"/>
        <v>#N/A</v>
      </c>
      <c r="AI42" s="4">
        <f t="shared" si="8"/>
        <v>-1.0260531066110019</v>
      </c>
      <c r="AJ42" s="4">
        <f t="shared" si="8"/>
        <v>-0.63219917970609174</v>
      </c>
      <c r="AK42" s="4">
        <f t="shared" si="8"/>
        <v>-0.46360982246075366</v>
      </c>
      <c r="AL42" s="4">
        <f t="shared" si="8"/>
        <v>-1.1221342093694489</v>
      </c>
      <c r="AM42" s="4">
        <f t="shared" si="8"/>
        <v>0.87945336599223367</v>
      </c>
      <c r="AN42" s="4">
        <f t="shared" si="8"/>
        <v>2.5470881648795256</v>
      </c>
      <c r="AO42" s="4">
        <f t="shared" si="8"/>
        <v>0.5148834893250438</v>
      </c>
      <c r="AP42" s="4">
        <f t="shared" si="8"/>
        <v>0</v>
      </c>
      <c r="AQ42" s="4">
        <f t="shared" si="8"/>
        <v>0</v>
      </c>
      <c r="AR42" s="4">
        <f t="shared" si="8"/>
        <v>0</v>
      </c>
      <c r="AS42" s="4">
        <f t="shared" si="8"/>
        <v>1.3898459715849611</v>
      </c>
      <c r="AT42" s="4">
        <f t="shared" si="8"/>
        <v>-0.49283944342418806</v>
      </c>
      <c r="AU42" s="4">
        <f t="shared" si="8"/>
        <v>-2.0506559584754029</v>
      </c>
      <c r="AV42" s="4">
        <f t="shared" si="8"/>
        <v>0.130682631011382</v>
      </c>
      <c r="AW42" s="4">
        <f t="shared" si="8"/>
        <v>0</v>
      </c>
      <c r="AY42" s="2">
        <f t="shared" si="51"/>
        <v>78.926051292186258</v>
      </c>
      <c r="AZ42" s="2">
        <f t="shared" si="9"/>
        <v>76.822191260247806</v>
      </c>
      <c r="BA42" s="2">
        <f t="shared" si="9"/>
        <v>75.092605463850276</v>
      </c>
      <c r="BB42" s="2">
        <f t="shared" si="9"/>
        <v>70.466133325781456</v>
      </c>
      <c r="BC42" s="2">
        <f t="shared" si="9"/>
        <v>71.382545696906689</v>
      </c>
      <c r="BD42" s="2">
        <f t="shared" si="9"/>
        <v>77.146911807027379</v>
      </c>
      <c r="BE42" s="2">
        <f t="shared" si="9"/>
        <v>80.255116508338475</v>
      </c>
      <c r="BF42" s="2" t="e">
        <f t="shared" si="9"/>
        <v>#N/A</v>
      </c>
      <c r="BG42" s="2" t="e">
        <f t="shared" si="9"/>
        <v>#N/A</v>
      </c>
      <c r="BH42" s="2" t="e">
        <f t="shared" si="9"/>
        <v>#N/A</v>
      </c>
      <c r="BI42" s="2">
        <f t="shared" si="9"/>
        <v>76.85615402797265</v>
      </c>
      <c r="BJ42" s="2">
        <f t="shared" si="9"/>
        <v>72.952839435419236</v>
      </c>
      <c r="BK42" s="2">
        <f t="shared" si="9"/>
        <v>70.637655901420104</v>
      </c>
      <c r="BL42" s="2">
        <f t="shared" si="9"/>
        <v>75.377317368157449</v>
      </c>
      <c r="BM42" s="2" t="e">
        <f t="shared" si="9"/>
        <v>#N/A</v>
      </c>
      <c r="BO42" s="2">
        <f t="shared" si="10"/>
        <v>77.900000000000006</v>
      </c>
      <c r="BP42" s="2">
        <f t="shared" si="11"/>
        <v>76.19</v>
      </c>
      <c r="BQ42" s="2">
        <f t="shared" si="12"/>
        <v>74.629000000000005</v>
      </c>
      <c r="BR42" s="2">
        <f t="shared" si="13"/>
        <v>69.343999999999994</v>
      </c>
      <c r="BS42" s="2">
        <f t="shared" si="14"/>
        <v>72.262</v>
      </c>
      <c r="BT42" s="2">
        <f t="shared" si="15"/>
        <v>79.694000000000003</v>
      </c>
      <c r="BU42" s="2">
        <f t="shared" si="16"/>
        <v>80.77</v>
      </c>
      <c r="BV42" s="2" t="str">
        <f t="shared" si="17"/>
        <v/>
      </c>
      <c r="BW42" s="2" t="str">
        <f t="shared" si="18"/>
        <v/>
      </c>
      <c r="BX42" s="2" t="str">
        <f t="shared" si="19"/>
        <v/>
      </c>
      <c r="BY42" s="2">
        <f t="shared" si="20"/>
        <v>78.245999999999995</v>
      </c>
      <c r="BZ42" s="2">
        <f t="shared" si="21"/>
        <v>72.459999999999994</v>
      </c>
      <c r="CA42" s="2">
        <f t="shared" si="22"/>
        <v>68.587000000000003</v>
      </c>
      <c r="CB42" s="2">
        <f t="shared" si="23"/>
        <v>75.507999999999996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79.288560817477119</v>
      </c>
      <c r="DL42" s="2">
        <f t="shared" si="41"/>
        <v>76.851446692842032</v>
      </c>
      <c r="DM42" s="2">
        <f t="shared" si="41"/>
        <v>75.258666384778024</v>
      </c>
      <c r="DN42" s="2">
        <f t="shared" si="41"/>
        <v>70.708899577167017</v>
      </c>
      <c r="DO42" s="2">
        <f t="shared" si="41"/>
        <v>71.557251585623661</v>
      </c>
      <c r="DP42" s="2">
        <f t="shared" si="41"/>
        <v>77.995546828609974</v>
      </c>
      <c r="DQ42" s="2">
        <f t="shared" si="41"/>
        <v>81.009284257942156</v>
      </c>
      <c r="DR42" s="2">
        <f t="shared" si="41"/>
        <v>72.750731776047459</v>
      </c>
      <c r="DS42" s="2">
        <f t="shared" si="41"/>
        <v>74.652996885428237</v>
      </c>
      <c r="DT42" s="2">
        <f t="shared" si="41"/>
        <v>76.007726600985208</v>
      </c>
      <c r="DU42" s="2">
        <f t="shared" si="41"/>
        <v>76.492569412269418</v>
      </c>
      <c r="DV42" s="2">
        <f t="shared" si="41"/>
        <v>72.76754601159864</v>
      </c>
      <c r="DW42" s="2">
        <f t="shared" si="41"/>
        <v>70.377925609756119</v>
      </c>
      <c r="DX42" s="2">
        <f t="shared" si="41"/>
        <v>75.175186186186167</v>
      </c>
      <c r="DY42" s="2">
        <f t="shared" si="41"/>
        <v>67.17856290322581</v>
      </c>
      <c r="EA42" s="2">
        <f t="shared" si="42"/>
        <v>73.737060885258359</v>
      </c>
      <c r="EB42" s="2">
        <f t="shared" si="42"/>
        <v>76.41866141790301</v>
      </c>
      <c r="EC42" s="2">
        <f t="shared" si="42"/>
        <v>72.731809565667021</v>
      </c>
      <c r="ED42" s="2">
        <f t="shared" si="42"/>
        <v>66.852465264869878</v>
      </c>
      <c r="EE42" s="2">
        <f t="shared" si="42"/>
        <v>68.860331990076148</v>
      </c>
      <c r="EF42" s="2">
        <f t="shared" si="42"/>
        <v>62.605483912748923</v>
      </c>
      <c r="EG42" s="2">
        <f t="shared" si="42"/>
        <v>66.406670999751427</v>
      </c>
      <c r="EH42" s="2">
        <f t="shared" si="42"/>
        <v>75.064639800251285</v>
      </c>
      <c r="EI42" s="2">
        <f t="shared" si="42"/>
        <v>80.263105862602913</v>
      </c>
      <c r="EJ42" s="2">
        <f t="shared" si="42"/>
        <v>80.105284152611063</v>
      </c>
      <c r="EK42" s="2">
        <f t="shared" si="42"/>
        <v>83.84285027084978</v>
      </c>
      <c r="EL42" s="2">
        <f t="shared" si="42"/>
        <v>76.1389573024708</v>
      </c>
      <c r="EM42" s="2">
        <f t="shared" si="42"/>
        <v>74.81843704055801</v>
      </c>
      <c r="EN42" s="2">
        <f t="shared" si="42"/>
        <v>79.057392350710117</v>
      </c>
      <c r="EO42" s="2">
        <f t="shared" si="42"/>
        <v>80.708516931927718</v>
      </c>
      <c r="EQ42" s="2">
        <f t="shared" si="43"/>
        <v>74.136231717689853</v>
      </c>
      <c r="ER42" s="2">
        <f t="shared" si="43"/>
        <v>75.012555145184919</v>
      </c>
      <c r="ES42" s="2">
        <f t="shared" si="43"/>
        <v>72.187974832477607</v>
      </c>
      <c r="ET42" s="2">
        <f t="shared" si="43"/>
        <v>66.962866783528398</v>
      </c>
      <c r="EU42" s="2">
        <f t="shared" si="43"/>
        <v>68.549736778416332</v>
      </c>
      <c r="EV42" s="2">
        <f t="shared" si="43"/>
        <v>64.253775759955914</v>
      </c>
      <c r="EW42" s="2">
        <f t="shared" si="43"/>
        <v>65.66442311003388</v>
      </c>
      <c r="EX42" s="2">
        <f t="shared" si="43"/>
        <v>71.091151547947007</v>
      </c>
      <c r="EY42" s="2">
        <f t="shared" si="43"/>
        <v>77.841412396702836</v>
      </c>
      <c r="EZ42" s="2">
        <f t="shared" si="43"/>
        <v>77.592629495693444</v>
      </c>
      <c r="FA42" s="2">
        <f t="shared" si="43"/>
        <v>80.952945357777651</v>
      </c>
      <c r="FB42" s="2">
        <f t="shared" si="43"/>
        <v>73.701168760393173</v>
      </c>
      <c r="FC42" s="2">
        <f t="shared" si="43"/>
        <v>70.170246273004551</v>
      </c>
      <c r="FD42" s="2">
        <f t="shared" si="43"/>
        <v>77.302624489512624</v>
      </c>
      <c r="FE42" s="2">
        <f t="shared" si="43"/>
        <v>81.620890005163091</v>
      </c>
      <c r="FG42" s="2">
        <f t="shared" si="44"/>
        <v>6.5299556498694511E-2</v>
      </c>
      <c r="FH42" s="2">
        <f t="shared" si="44"/>
        <v>6.7586755574061116E-2</v>
      </c>
      <c r="FI42" s="2">
        <f t="shared" si="44"/>
        <v>6.5717836866197324E-2</v>
      </c>
      <c r="FJ42" s="2">
        <f t="shared" si="44"/>
        <v>6.2951047071352684E-2</v>
      </c>
      <c r="FK42" s="2">
        <f t="shared" si="44"/>
        <v>6.4779460001100825E-2</v>
      </c>
      <c r="FL42" s="2">
        <f t="shared" si="44"/>
        <v>5.5142018196981668E-2</v>
      </c>
      <c r="FM42" s="2">
        <f t="shared" si="44"/>
        <v>5.164594116045642E-2</v>
      </c>
      <c r="FN42" s="2">
        <f t="shared" si="44"/>
        <v>4.5362427509866847E-2</v>
      </c>
      <c r="FO42" s="2">
        <f t="shared" si="44"/>
        <v>4.6497948385191758E-2</v>
      </c>
      <c r="FP42" s="2">
        <f t="shared" si="44"/>
        <v>4.2556289983300237E-2</v>
      </c>
      <c r="FQ42" s="2">
        <f t="shared" si="44"/>
        <v>4.9466450757184859E-2</v>
      </c>
      <c r="FR42" s="2">
        <f t="shared" si="44"/>
        <v>5.4962247925906586E-2</v>
      </c>
      <c r="FS42" s="2">
        <f t="shared" si="44"/>
        <v>5.8493716145326426E-2</v>
      </c>
      <c r="FT42" s="2">
        <f t="shared" si="44"/>
        <v>5.2066888835254711E-2</v>
      </c>
      <c r="FU42" s="2">
        <f t="shared" si="44"/>
        <v>4.1941168926799846E-2</v>
      </c>
      <c r="FW42" s="2">
        <f t="shared" si="53"/>
        <v>2.4004397900622621E-6</v>
      </c>
      <c r="FX42" s="2">
        <f t="shared" si="45"/>
        <v>3.470577545472068E-6</v>
      </c>
      <c r="FY42" s="2">
        <f t="shared" si="45"/>
        <v>2.4947012051849933E-6</v>
      </c>
      <c r="FZ42" s="2">
        <f t="shared" si="45"/>
        <v>2.9577078321628651E-6</v>
      </c>
      <c r="GA42" s="2">
        <f t="shared" si="45"/>
        <v>2.877220815136512E-6</v>
      </c>
      <c r="GB42" s="2">
        <f t="shared" si="45"/>
        <v>2.4921414999121479E-6</v>
      </c>
      <c r="GC42" s="2">
        <f t="shared" si="45"/>
        <v>2.7544467231965578E-6</v>
      </c>
      <c r="GD42" s="2">
        <f t="shared" si="45"/>
        <v>2.8930115635671138E-6</v>
      </c>
      <c r="GE42" s="2">
        <f t="shared" si="45"/>
        <v>2.9941735187245769E-6</v>
      </c>
      <c r="GF42" s="2">
        <f t="shared" si="45"/>
        <v>3.1226197374872103E-6</v>
      </c>
      <c r="GG42" s="2">
        <f t="shared" si="45"/>
        <v>2.6611391883322361E-6</v>
      </c>
      <c r="GH42" s="2">
        <f t="shared" si="45"/>
        <v>2.8383957015953907E-6</v>
      </c>
      <c r="GI42" s="2">
        <f t="shared" si="45"/>
        <v>2.5221661512107209E-6</v>
      </c>
      <c r="GJ42" s="2">
        <f t="shared" si="45"/>
        <v>1.832055737957031E-6</v>
      </c>
      <c r="GK42" s="2">
        <f t="shared" si="45"/>
        <v>1.2190397862631143E-6</v>
      </c>
      <c r="GM42" s="86">
        <f t="shared" si="54"/>
        <v>1.1335382703937547E-9</v>
      </c>
      <c r="GN42" s="86">
        <f t="shared" si="46"/>
        <v>5.2396863341255432E-9</v>
      </c>
      <c r="GO42" s="86">
        <f t="shared" si="46"/>
        <v>2.8046435555104752E-9</v>
      </c>
      <c r="GP42" s="86">
        <f t="shared" si="46"/>
        <v>4.9689789856671558E-10</v>
      </c>
      <c r="GQ42" s="86">
        <f t="shared" si="46"/>
        <v>5.5465780137473752E-10</v>
      </c>
      <c r="GR42" s="86">
        <f t="shared" si="46"/>
        <v>1.4014971759878437E-11</v>
      </c>
      <c r="GS42" s="86">
        <f t="shared" si="46"/>
        <v>1.0613218697019169E-12</v>
      </c>
      <c r="GT42" s="86">
        <f t="shared" si="46"/>
        <v>4.3807859586982857E-18</v>
      </c>
      <c r="GU42" s="86">
        <f t="shared" si="46"/>
        <v>1.7565831673295945E-17</v>
      </c>
      <c r="GV42" s="86">
        <f t="shared" si="46"/>
        <v>2.3693260999718497E-18</v>
      </c>
      <c r="GW42" s="86">
        <f t="shared" si="46"/>
        <v>2.1035855093183559E-13</v>
      </c>
      <c r="GX42" s="86">
        <f t="shared" si="46"/>
        <v>4.489505135144257E-12</v>
      </c>
      <c r="GY42" s="86">
        <f t="shared" si="46"/>
        <v>3.3399512474761991E-11</v>
      </c>
      <c r="GZ42" s="86">
        <f t="shared" si="46"/>
        <v>4.9999336823336906E-13</v>
      </c>
      <c r="HA42" s="86">
        <f t="shared" si="46"/>
        <v>2.8611367812692283E-17</v>
      </c>
      <c r="HC42" s="86">
        <f t="shared" si="58"/>
        <v>1.6008026530556932E-25</v>
      </c>
      <c r="HD42" s="86">
        <f t="shared" si="47"/>
        <v>1.2797469541740096E-30</v>
      </c>
      <c r="HE42" s="86">
        <f t="shared" si="47"/>
        <v>6.2777936552880335E-26</v>
      </c>
      <c r="HF42" s="86">
        <f t="shared" si="47"/>
        <v>4.9480413406153506E-25</v>
      </c>
      <c r="HG42" s="86">
        <f t="shared" si="47"/>
        <v>8.6683757980608981E-27</v>
      </c>
      <c r="HH42" s="86">
        <f t="shared" si="47"/>
        <v>7.203800371172836E-33</v>
      </c>
      <c r="HI42" s="86">
        <f t="shared" si="47"/>
        <v>5.2796680791940279E-27</v>
      </c>
      <c r="HJ42" s="86">
        <f t="shared" si="47"/>
        <v>4.4191036200548067E-43</v>
      </c>
      <c r="HK42" s="86">
        <f t="shared" si="47"/>
        <v>1.7113277101831519E-43</v>
      </c>
      <c r="HL42" s="86">
        <f t="shared" si="47"/>
        <v>4.9567806549000341E-47</v>
      </c>
      <c r="HM42" s="86">
        <f t="shared" si="47"/>
        <v>1.4994671942833067E-30</v>
      </c>
      <c r="HN42" s="86">
        <f t="shared" si="47"/>
        <v>2.8558134050033473E-34</v>
      </c>
      <c r="HO42" s="86">
        <f t="shared" si="47"/>
        <v>4.5165168390631495E-29</v>
      </c>
      <c r="HP42" s="86">
        <f t="shared" si="47"/>
        <v>3.0694234078400367E-33</v>
      </c>
      <c r="HQ42" s="86">
        <f t="shared" si="47"/>
        <v>9.3502794379720893E-45</v>
      </c>
      <c r="HS42" s="86">
        <f t="shared" si="55"/>
        <v>9.6425665871522973E-145</v>
      </c>
      <c r="HT42" s="86">
        <f t="shared" si="48"/>
        <v>3.0761164352281234E-174</v>
      </c>
      <c r="HU42" s="86">
        <f t="shared" si="48"/>
        <v>3.5232130007461005E-142</v>
      </c>
      <c r="HV42" s="86">
        <f t="shared" si="48"/>
        <v>6.8193731501397749E-141</v>
      </c>
      <c r="HW42" s="86">
        <f t="shared" si="48"/>
        <v>7.5274828083513219E-151</v>
      </c>
      <c r="HX42" s="86">
        <f t="shared" si="48"/>
        <v>5.4854158164376043E-189</v>
      </c>
      <c r="HY42" s="86">
        <f t="shared" si="48"/>
        <v>2.7914676195720654E-153</v>
      </c>
      <c r="HZ42" s="86">
        <f t="shared" si="48"/>
        <v>6.0852926409077028E-255</v>
      </c>
      <c r="IA42" s="86">
        <f t="shared" si="48"/>
        <v>3.2974877828956987E-260</v>
      </c>
      <c r="IB42" s="86">
        <f t="shared" si="48"/>
        <v>3.1789266521731591E-279</v>
      </c>
      <c r="IC42" s="86">
        <f t="shared" si="48"/>
        <v>2.6888440533308495E-173</v>
      </c>
      <c r="ID42" s="86">
        <f t="shared" si="48"/>
        <v>2.9223076144520027E-200</v>
      </c>
      <c r="IE42" s="86">
        <f t="shared" si="48"/>
        <v>8.3266390363104238E-167</v>
      </c>
      <c r="IF42" s="86">
        <f t="shared" si="48"/>
        <v>9.8183523752267057E-116</v>
      </c>
      <c r="IG42" s="86">
        <f t="shared" si="48"/>
        <v>1.2620041407418868E-74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0</v>
      </c>
      <c r="IW42" s="86">
        <f t="shared" si="49"/>
        <v>4.2395064320744515E-145</v>
      </c>
      <c r="IY42" s="86">
        <f t="shared" si="57"/>
        <v>1.1335382703937549E-9</v>
      </c>
      <c r="IZ42" s="86">
        <f t="shared" si="50"/>
        <v>5.2396863341255432E-9</v>
      </c>
      <c r="JA42" s="86">
        <f t="shared" si="50"/>
        <v>2.8046435555104752E-9</v>
      </c>
      <c r="JB42" s="86">
        <f t="shared" si="50"/>
        <v>4.9689789856671609E-10</v>
      </c>
      <c r="JC42" s="86">
        <f t="shared" si="50"/>
        <v>5.5465780137473752E-10</v>
      </c>
      <c r="JD42" s="86">
        <f t="shared" si="50"/>
        <v>1.4014971759878437E-11</v>
      </c>
      <c r="JE42" s="86">
        <f t="shared" si="50"/>
        <v>1.0613218697019221E-12</v>
      </c>
      <c r="JF42" s="86">
        <f t="shared" si="50"/>
        <v>4.3807859586982857E-18</v>
      </c>
      <c r="JG42" s="86">
        <f t="shared" si="50"/>
        <v>1.7565831673295945E-17</v>
      </c>
      <c r="JH42" s="86">
        <f t="shared" si="50"/>
        <v>2.3693260999718497E-18</v>
      </c>
      <c r="JI42" s="86">
        <f t="shared" si="50"/>
        <v>2.1035855093183559E-13</v>
      </c>
      <c r="JJ42" s="86">
        <f t="shared" si="50"/>
        <v>4.489505135144257E-12</v>
      </c>
      <c r="JK42" s="86">
        <f t="shared" si="50"/>
        <v>3.3399512474761991E-11</v>
      </c>
      <c r="JL42" s="86">
        <f t="shared" si="50"/>
        <v>4.9999336823336906E-13</v>
      </c>
      <c r="JM42" s="86">
        <f t="shared" si="50"/>
        <v>2.8611367812692283E-17</v>
      </c>
    </row>
    <row r="43" spans="2:273" x14ac:dyDescent="0.25">
      <c r="B43" s="2">
        <v>16</v>
      </c>
      <c r="C43" s="37">
        <v>79.867000000000004</v>
      </c>
      <c r="D43" s="37">
        <v>76.524000000000001</v>
      </c>
      <c r="E43" s="37">
        <v>73.838999999999999</v>
      </c>
      <c r="F43" s="37">
        <v>69.459000000000003</v>
      </c>
      <c r="G43" s="37">
        <v>70.966999999999999</v>
      </c>
      <c r="H43" s="37">
        <v>77.516000000000005</v>
      </c>
      <c r="I43" s="37">
        <v>79.721000000000004</v>
      </c>
      <c r="J43" s="37">
        <v>72.933999999999997</v>
      </c>
      <c r="K43" s="37">
        <v>73.245999999999995</v>
      </c>
      <c r="L43" s="37">
        <v>75.606999999999999</v>
      </c>
      <c r="M43" s="37">
        <v>78.459000000000003</v>
      </c>
      <c r="N43" s="37">
        <v>73.540000000000006</v>
      </c>
      <c r="O43" s="37">
        <v>69.968000000000004</v>
      </c>
      <c r="P43" s="37">
        <v>74.704999999999998</v>
      </c>
      <c r="Q43" s="37">
        <v>70.245999999999995</v>
      </c>
      <c r="S43" s="4">
        <f t="shared" si="7"/>
        <v>78.971080406651893</v>
      </c>
      <c r="T43" s="4">
        <f t="shared" si="7"/>
        <v>76.898907050241192</v>
      </c>
      <c r="U43" s="4">
        <f t="shared" si="7"/>
        <v>75.136644707249005</v>
      </c>
      <c r="V43" s="4">
        <f t="shared" si="7"/>
        <v>70.514428394791295</v>
      </c>
      <c r="W43" s="4">
        <f t="shared" si="7"/>
        <v>71.406374465301568</v>
      </c>
      <c r="X43" s="4">
        <f t="shared" si="7"/>
        <v>76.7660571774434</v>
      </c>
      <c r="Y43" s="4">
        <f t="shared" si="7"/>
        <v>79.963017436361412</v>
      </c>
      <c r="Z43" s="4" t="e">
        <f t="shared" si="7"/>
        <v>#N/A</v>
      </c>
      <c r="AA43" s="4" t="e">
        <f t="shared" si="7"/>
        <v>#N/A</v>
      </c>
      <c r="AB43" s="4" t="e">
        <f t="shared" si="7"/>
        <v>#N/A</v>
      </c>
      <c r="AC43" s="4">
        <f t="shared" si="7"/>
        <v>76.724294534556734</v>
      </c>
      <c r="AD43" s="4">
        <f t="shared" si="7"/>
        <v>72.966718755603708</v>
      </c>
      <c r="AE43" s="4">
        <f t="shared" si="7"/>
        <v>70.83680709297542</v>
      </c>
      <c r="AF43" s="4">
        <f t="shared" si="7"/>
        <v>75.389774112057509</v>
      </c>
      <c r="AG43" s="4" t="e">
        <f t="shared" si="7"/>
        <v>#N/A</v>
      </c>
      <c r="AI43" s="4">
        <f t="shared" si="8"/>
        <v>0.89591959334811122</v>
      </c>
      <c r="AJ43" s="4">
        <f t="shared" si="8"/>
        <v>-0.37490705024119109</v>
      </c>
      <c r="AK43" s="4">
        <f t="shared" si="8"/>
        <v>-1.297644707249006</v>
      </c>
      <c r="AL43" s="4">
        <f t="shared" si="8"/>
        <v>-1.0554283947912921</v>
      </c>
      <c r="AM43" s="4">
        <f t="shared" si="8"/>
        <v>-0.43937446530156876</v>
      </c>
      <c r="AN43" s="4">
        <f t="shared" si="8"/>
        <v>0.74994282255660494</v>
      </c>
      <c r="AO43" s="4">
        <f t="shared" si="8"/>
        <v>-0.24201743636140804</v>
      </c>
      <c r="AP43" s="4">
        <f t="shared" si="8"/>
        <v>0</v>
      </c>
      <c r="AQ43" s="4">
        <f t="shared" si="8"/>
        <v>0</v>
      </c>
      <c r="AR43" s="4">
        <f t="shared" si="8"/>
        <v>0</v>
      </c>
      <c r="AS43" s="4">
        <f t="shared" si="8"/>
        <v>1.7347054654432696</v>
      </c>
      <c r="AT43" s="4">
        <f t="shared" si="8"/>
        <v>0.57328124439629846</v>
      </c>
      <c r="AU43" s="4">
        <f t="shared" si="8"/>
        <v>-0.86880709297541614</v>
      </c>
      <c r="AV43" s="4">
        <f t="shared" si="8"/>
        <v>-0.68477411205751082</v>
      </c>
      <c r="AW43" s="4">
        <f t="shared" si="8"/>
        <v>0</v>
      </c>
      <c r="AY43" s="2">
        <f t="shared" si="51"/>
        <v>78.971076570358179</v>
      </c>
      <c r="AZ43" s="2">
        <f t="shared" si="51"/>
        <v>76.898891457381907</v>
      </c>
      <c r="BA43" s="2">
        <f t="shared" si="51"/>
        <v>75.136635906034655</v>
      </c>
      <c r="BB43" s="2">
        <f t="shared" si="51"/>
        <v>70.514426465006252</v>
      </c>
      <c r="BC43" s="2">
        <f t="shared" si="51"/>
        <v>71.406372412456662</v>
      </c>
      <c r="BD43" s="2">
        <f t="shared" si="51"/>
        <v>76.766057106721547</v>
      </c>
      <c r="BE43" s="2">
        <f t="shared" si="51"/>
        <v>79.963017429809085</v>
      </c>
      <c r="BF43" s="2" t="e">
        <f t="shared" si="51"/>
        <v>#N/A</v>
      </c>
      <c r="BG43" s="2" t="e">
        <f t="shared" si="51"/>
        <v>#N/A</v>
      </c>
      <c r="BH43" s="2" t="e">
        <f t="shared" si="51"/>
        <v>#N/A</v>
      </c>
      <c r="BI43" s="2">
        <f t="shared" si="51"/>
        <v>76.724294533232495</v>
      </c>
      <c r="BJ43" s="2">
        <f t="shared" si="51"/>
        <v>72.966718734266124</v>
      </c>
      <c r="BK43" s="2">
        <f t="shared" si="51"/>
        <v>70.836806952846288</v>
      </c>
      <c r="BL43" s="2">
        <f t="shared" si="51"/>
        <v>75.389774109628462</v>
      </c>
      <c r="BM43" s="2" t="e">
        <f t="shared" si="51"/>
        <v>#N/A</v>
      </c>
      <c r="BO43" s="2">
        <f t="shared" si="10"/>
        <v>79.867000000000004</v>
      </c>
      <c r="BP43" s="2">
        <f t="shared" si="11"/>
        <v>76.524000000000001</v>
      </c>
      <c r="BQ43" s="2">
        <f t="shared" si="12"/>
        <v>73.838999999999999</v>
      </c>
      <c r="BR43" s="2">
        <f t="shared" si="13"/>
        <v>69.459000000000003</v>
      </c>
      <c r="BS43" s="2">
        <f t="shared" si="14"/>
        <v>70.966999999999999</v>
      </c>
      <c r="BT43" s="2">
        <f t="shared" si="15"/>
        <v>77.516000000000005</v>
      </c>
      <c r="BU43" s="2">
        <f t="shared" si="16"/>
        <v>79.721000000000004</v>
      </c>
      <c r="BV43" s="2" t="str">
        <f t="shared" si="17"/>
        <v/>
      </c>
      <c r="BW43" s="2" t="str">
        <f t="shared" si="18"/>
        <v/>
      </c>
      <c r="BX43" s="2" t="str">
        <f t="shared" si="19"/>
        <v/>
      </c>
      <c r="BY43" s="2">
        <f t="shared" si="20"/>
        <v>78.459000000000003</v>
      </c>
      <c r="BZ43" s="2">
        <f t="shared" si="21"/>
        <v>73.540000000000006</v>
      </c>
      <c r="CA43" s="2">
        <f t="shared" si="22"/>
        <v>69.968000000000004</v>
      </c>
      <c r="CB43" s="2">
        <f t="shared" si="23"/>
        <v>74.704999999999998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79.378544467935185</v>
      </c>
      <c r="DL43" s="2">
        <f t="shared" si="41"/>
        <v>76.947383871941994</v>
      </c>
      <c r="DM43" s="2">
        <f t="shared" si="41"/>
        <v>75.330693234672324</v>
      </c>
      <c r="DN43" s="2">
        <f t="shared" si="41"/>
        <v>70.789585019631531</v>
      </c>
      <c r="DO43" s="2">
        <f t="shared" si="41"/>
        <v>71.607527937179086</v>
      </c>
      <c r="DP43" s="2">
        <f t="shared" si="41"/>
        <v>77.676047233468267</v>
      </c>
      <c r="DQ43" s="2">
        <f t="shared" si="41"/>
        <v>80.778719772403988</v>
      </c>
      <c r="DR43" s="2">
        <f t="shared" si="41"/>
        <v>72.927488616981833</v>
      </c>
      <c r="DS43" s="2">
        <f t="shared" si="41"/>
        <v>74.643757063403768</v>
      </c>
      <c r="DT43" s="2">
        <f t="shared" si="41"/>
        <v>75.943684729064032</v>
      </c>
      <c r="DU43" s="2">
        <f t="shared" si="41"/>
        <v>76.330739167739182</v>
      </c>
      <c r="DV43" s="2">
        <f t="shared" si="41"/>
        <v>72.776027136448178</v>
      </c>
      <c r="DW43" s="2">
        <f t="shared" si="41"/>
        <v>70.576609756097582</v>
      </c>
      <c r="DX43" s="2">
        <f t="shared" si="41"/>
        <v>75.178035735735719</v>
      </c>
      <c r="DY43" s="2">
        <f t="shared" si="41"/>
        <v>67.507142741935482</v>
      </c>
      <c r="EA43" s="2">
        <f t="shared" si="42"/>
        <v>73.651748100303948</v>
      </c>
      <c r="EB43" s="2">
        <f t="shared" si="42"/>
        <v>76.28883582335375</v>
      </c>
      <c r="EC43" s="2">
        <f t="shared" si="42"/>
        <v>72.620574150077559</v>
      </c>
      <c r="ED43" s="2">
        <f t="shared" si="42"/>
        <v>66.778976347583637</v>
      </c>
      <c r="EE43" s="2">
        <f t="shared" si="42"/>
        <v>68.75783308714918</v>
      </c>
      <c r="EF43" s="2">
        <f t="shared" si="42"/>
        <v>62.545296584614164</v>
      </c>
      <c r="EG43" s="2">
        <f t="shared" si="42"/>
        <v>66.302574888133918</v>
      </c>
      <c r="EH43" s="2">
        <f t="shared" si="42"/>
        <v>74.87028918239794</v>
      </c>
      <c r="EI43" s="2">
        <f t="shared" si="42"/>
        <v>80.04268394622207</v>
      </c>
      <c r="EJ43" s="2">
        <f t="shared" si="42"/>
        <v>79.900996961952245</v>
      </c>
      <c r="EK43" s="2">
        <f t="shared" si="42"/>
        <v>83.62148583681298</v>
      </c>
      <c r="EL43" s="2">
        <f t="shared" si="42"/>
        <v>75.957154061049948</v>
      </c>
      <c r="EM43" s="2">
        <f t="shared" si="42"/>
        <v>74.656595321844279</v>
      </c>
      <c r="EN43" s="2">
        <f t="shared" si="42"/>
        <v>78.905566507018079</v>
      </c>
      <c r="EO43" s="2">
        <f t="shared" si="42"/>
        <v>80.573982701378782</v>
      </c>
      <c r="EQ43" s="2">
        <f t="shared" si="43"/>
        <v>74.04688133354685</v>
      </c>
      <c r="ER43" s="2">
        <f t="shared" si="43"/>
        <v>74.897179416024144</v>
      </c>
      <c r="ES43" s="2">
        <f t="shared" si="43"/>
        <v>72.082238099382138</v>
      </c>
      <c r="ET43" s="2">
        <f t="shared" si="43"/>
        <v>66.888198890207036</v>
      </c>
      <c r="EU43" s="2">
        <f t="shared" si="43"/>
        <v>68.45049116092747</v>
      </c>
      <c r="EV43" s="2">
        <f t="shared" si="43"/>
        <v>64.176697613874623</v>
      </c>
      <c r="EW43" s="2">
        <f t="shared" si="43"/>
        <v>65.567970330017289</v>
      </c>
      <c r="EX43" s="2">
        <f t="shared" si="43"/>
        <v>70.934803128689495</v>
      </c>
      <c r="EY43" s="2">
        <f t="shared" si="43"/>
        <v>77.644299729403969</v>
      </c>
      <c r="EZ43" s="2">
        <f t="shared" si="43"/>
        <v>77.413123286331199</v>
      </c>
      <c r="FA43" s="2">
        <f t="shared" si="43"/>
        <v>80.761318790563664</v>
      </c>
      <c r="FB43" s="2">
        <f t="shared" si="43"/>
        <v>73.545223307045134</v>
      </c>
      <c r="FC43" s="2">
        <f t="shared" si="43"/>
        <v>70.056592138181557</v>
      </c>
      <c r="FD43" s="2">
        <f t="shared" si="43"/>
        <v>77.169491540688327</v>
      </c>
      <c r="FE43" s="2">
        <f t="shared" si="43"/>
        <v>81.475450311576083</v>
      </c>
      <c r="FG43" s="2">
        <f t="shared" si="44"/>
        <v>7.1151287984031461E-2</v>
      </c>
      <c r="FH43" s="2">
        <f t="shared" si="44"/>
        <v>7.3627306069734388E-2</v>
      </c>
      <c r="FI43" s="2">
        <f t="shared" si="44"/>
        <v>7.1604180489523828E-2</v>
      </c>
      <c r="FJ43" s="2">
        <f t="shared" si="44"/>
        <v>6.8607767882814766E-2</v>
      </c>
      <c r="FK43" s="2">
        <f t="shared" si="44"/>
        <v>7.0588103535096494E-2</v>
      </c>
      <c r="FL43" s="2">
        <f t="shared" si="44"/>
        <v>6.0142064712860682E-2</v>
      </c>
      <c r="FM43" s="2">
        <f t="shared" si="44"/>
        <v>5.6347883395110827E-2</v>
      </c>
      <c r="FN43" s="2">
        <f t="shared" si="44"/>
        <v>4.9522179603636224E-2</v>
      </c>
      <c r="FO43" s="2">
        <f t="shared" si="44"/>
        <v>5.075629190615618E-2</v>
      </c>
      <c r="FP43" s="2">
        <f t="shared" si="44"/>
        <v>4.6471244572863689E-2</v>
      </c>
      <c r="FQ43" s="2">
        <f t="shared" si="44"/>
        <v>5.3981262685750604E-2</v>
      </c>
      <c r="FR43" s="2">
        <f t="shared" si="44"/>
        <v>5.9947027842881723E-2</v>
      </c>
      <c r="FS43" s="2">
        <f t="shared" si="44"/>
        <v>6.3777166331141624E-2</v>
      </c>
      <c r="FT43" s="2">
        <f t="shared" si="44"/>
        <v>5.6804859390224852E-2</v>
      </c>
      <c r="FU43" s="2">
        <f t="shared" si="44"/>
        <v>4.5802242673066651E-2</v>
      </c>
      <c r="FW43" s="2">
        <f t="shared" si="53"/>
        <v>2.632029281405867E-6</v>
      </c>
      <c r="FX43" s="2">
        <f t="shared" si="53"/>
        <v>3.8054113324491249E-6</v>
      </c>
      <c r="FY43" s="2">
        <f t="shared" si="53"/>
        <v>2.7353848190133655E-6</v>
      </c>
      <c r="FZ43" s="2">
        <f t="shared" si="53"/>
        <v>3.2430612231069955E-6</v>
      </c>
      <c r="GA43" s="2">
        <f t="shared" si="53"/>
        <v>3.154809013545993E-6</v>
      </c>
      <c r="GB43" s="2">
        <f t="shared" si="53"/>
        <v>2.7325781593434824E-6</v>
      </c>
      <c r="GC43" s="2">
        <f t="shared" si="53"/>
        <v>3.0201899718255535E-6</v>
      </c>
      <c r="GD43" s="2">
        <f t="shared" si="53"/>
        <v>3.1721232152620908E-6</v>
      </c>
      <c r="GE43" s="2">
        <f t="shared" si="53"/>
        <v>3.2830450303695268E-6</v>
      </c>
      <c r="GF43" s="2">
        <f t="shared" si="53"/>
        <v>3.4238834255058073E-6</v>
      </c>
      <c r="GG43" s="2">
        <f t="shared" si="53"/>
        <v>2.9178803477662984E-6</v>
      </c>
      <c r="GH43" s="2">
        <f t="shared" si="53"/>
        <v>3.1122381465603268E-6</v>
      </c>
      <c r="GI43" s="2">
        <f t="shared" si="53"/>
        <v>2.7654995189127625E-6</v>
      </c>
      <c r="GJ43" s="2">
        <f t="shared" si="53"/>
        <v>2.0088088157250386E-6</v>
      </c>
      <c r="GK43" s="2">
        <f t="shared" si="53"/>
        <v>1.3366503886640849E-6</v>
      </c>
      <c r="GM43" s="86">
        <f t="shared" si="54"/>
        <v>2.4441303821695156E-9</v>
      </c>
      <c r="GN43" s="86">
        <f t="shared" si="54"/>
        <v>1.0516680445379381E-8</v>
      </c>
      <c r="GO43" s="86">
        <f t="shared" si="54"/>
        <v>5.7735433969322801E-9</v>
      </c>
      <c r="GP43" s="86">
        <f t="shared" si="54"/>
        <v>1.1067695624182828E-9</v>
      </c>
      <c r="GQ43" s="86">
        <f t="shared" si="54"/>
        <v>1.2393842654384764E-9</v>
      </c>
      <c r="GR43" s="86">
        <f t="shared" si="54"/>
        <v>3.5987065123321044E-11</v>
      </c>
      <c r="GS43" s="86">
        <f t="shared" si="54"/>
        <v>3.0364267700306329E-12</v>
      </c>
      <c r="GT43" s="86">
        <f t="shared" si="54"/>
        <v>2.2140176329687123E-17</v>
      </c>
      <c r="GU43" s="86">
        <f t="shared" si="54"/>
        <v>8.387207807766263E-17</v>
      </c>
      <c r="GV43" s="86">
        <f t="shared" si="54"/>
        <v>1.1928525061061642E-17</v>
      </c>
      <c r="GW43" s="86">
        <f t="shared" si="54"/>
        <v>6.4243272449088233E-13</v>
      </c>
      <c r="GX43" s="86">
        <f t="shared" si="54"/>
        <v>1.2209860391942144E-11</v>
      </c>
      <c r="GY43" s="86">
        <f t="shared" si="54"/>
        <v>8.368655535659422E-11</v>
      </c>
      <c r="GZ43" s="86">
        <f t="shared" si="54"/>
        <v>1.4910739976238452E-12</v>
      </c>
      <c r="HA43" s="86">
        <f t="shared" si="54"/>
        <v>1.2644910270987891E-16</v>
      </c>
      <c r="HC43" s="86">
        <f t="shared" si="58"/>
        <v>7.1671895251008966E-25</v>
      </c>
      <c r="HD43" s="86">
        <f t="shared" si="58"/>
        <v>7.7520974759226993E-30</v>
      </c>
      <c r="HE43" s="86">
        <f t="shared" si="58"/>
        <v>2.8354881402126691E-25</v>
      </c>
      <c r="HF43" s="86">
        <f t="shared" si="58"/>
        <v>2.1609153207445654E-24</v>
      </c>
      <c r="HG43" s="86">
        <f t="shared" si="58"/>
        <v>4.2956429553028245E-26</v>
      </c>
      <c r="HH43" s="86">
        <f t="shared" si="58"/>
        <v>5.1809977412906897E-32</v>
      </c>
      <c r="HI43" s="86">
        <f t="shared" si="58"/>
        <v>2.6389695842892882E-26</v>
      </c>
      <c r="HJ43" s="86">
        <f t="shared" si="58"/>
        <v>6.3622986075453686E-42</v>
      </c>
      <c r="HK43" s="86">
        <f t="shared" si="58"/>
        <v>2.6440180786042785E-42</v>
      </c>
      <c r="HL43" s="86">
        <f t="shared" si="58"/>
        <v>9.3078913116438587E-46</v>
      </c>
      <c r="HM43" s="86">
        <f t="shared" si="58"/>
        <v>9.3181006455526381E-30</v>
      </c>
      <c r="HN43" s="86">
        <f t="shared" si="58"/>
        <v>2.3209796168186715E-33</v>
      </c>
      <c r="HO43" s="86">
        <f t="shared" si="58"/>
        <v>2.554164542306636E-28</v>
      </c>
      <c r="HP43" s="86">
        <f t="shared" si="58"/>
        <v>2.2469898844798558E-32</v>
      </c>
      <c r="HQ43" s="86">
        <f t="shared" si="58"/>
        <v>1.4073816792936209E-43</v>
      </c>
      <c r="HS43" s="86">
        <f t="shared" si="55"/>
        <v>3.3820687523730902E-142</v>
      </c>
      <c r="HT43" s="86">
        <f t="shared" si="55"/>
        <v>3.4790620241955003E-171</v>
      </c>
      <c r="HU43" s="86">
        <f t="shared" si="55"/>
        <v>1.1550608745948713E-139</v>
      </c>
      <c r="HV43" s="86">
        <f t="shared" si="55"/>
        <v>2.1274080005808964E-138</v>
      </c>
      <c r="HW43" s="86">
        <f t="shared" si="55"/>
        <v>3.8176694611907998E-148</v>
      </c>
      <c r="HX43" s="86">
        <f t="shared" si="55"/>
        <v>1.2519623291358494E-185</v>
      </c>
      <c r="HY43" s="86">
        <f t="shared" si="55"/>
        <v>1.5001737298867779E-150</v>
      </c>
      <c r="HZ43" s="86">
        <f t="shared" si="55"/>
        <v>2.3637499431765972E-250</v>
      </c>
      <c r="IA43" s="86">
        <f t="shared" si="55"/>
        <v>1.7975664097391043E-255</v>
      </c>
      <c r="IB43" s="86">
        <f t="shared" si="55"/>
        <v>3.562526847100932E-274</v>
      </c>
      <c r="IC43" s="86">
        <f t="shared" si="55"/>
        <v>3.3234896960216417E-170</v>
      </c>
      <c r="ID43" s="86">
        <f t="shared" si="55"/>
        <v>1.1464944608693729E-196</v>
      </c>
      <c r="IE43" s="86">
        <f t="shared" si="55"/>
        <v>7.455265727878051E-164</v>
      </c>
      <c r="IF43" s="86">
        <f t="shared" si="55"/>
        <v>9.601224486466044E-114</v>
      </c>
      <c r="IG43" s="86">
        <f t="shared" si="55"/>
        <v>2.2011175827100939E-73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0</v>
      </c>
      <c r="IW43" s="86">
        <f t="shared" si="56"/>
        <v>3.5998908789473789E-143</v>
      </c>
      <c r="IY43" s="86">
        <f t="shared" si="57"/>
        <v>2.4441303821695164E-9</v>
      </c>
      <c r="IZ43" s="86">
        <f t="shared" si="57"/>
        <v>1.0516680445379381E-8</v>
      </c>
      <c r="JA43" s="86">
        <f t="shared" si="57"/>
        <v>5.7735433969322801E-9</v>
      </c>
      <c r="JB43" s="86">
        <f t="shared" si="57"/>
        <v>1.1067695624182849E-9</v>
      </c>
      <c r="JC43" s="86">
        <f t="shared" si="57"/>
        <v>1.2393842654384764E-9</v>
      </c>
      <c r="JD43" s="86">
        <f t="shared" si="57"/>
        <v>3.5987065123321044E-11</v>
      </c>
      <c r="JE43" s="86">
        <f t="shared" si="57"/>
        <v>3.0364267700306591E-12</v>
      </c>
      <c r="JF43" s="86">
        <f t="shared" si="57"/>
        <v>2.2140176329687123E-17</v>
      </c>
      <c r="JG43" s="86">
        <f t="shared" si="57"/>
        <v>8.387207807766263E-17</v>
      </c>
      <c r="JH43" s="86">
        <f t="shared" si="57"/>
        <v>1.1928525061061642E-17</v>
      </c>
      <c r="JI43" s="86">
        <f t="shared" si="57"/>
        <v>6.4243272449088233E-13</v>
      </c>
      <c r="JJ43" s="86">
        <f t="shared" si="57"/>
        <v>1.2209860391942144E-11</v>
      </c>
      <c r="JK43" s="86">
        <f t="shared" si="57"/>
        <v>8.368655535659422E-11</v>
      </c>
      <c r="JL43" s="86">
        <f t="shared" si="57"/>
        <v>1.4910739976238452E-12</v>
      </c>
      <c r="JM43" s="86">
        <f t="shared" si="57"/>
        <v>1.2644910270987891E-16</v>
      </c>
    </row>
    <row r="44" spans="2:273" x14ac:dyDescent="0.25">
      <c r="B44" s="2">
        <v>17</v>
      </c>
      <c r="C44" s="37">
        <v>79.832999999999998</v>
      </c>
      <c r="D44" s="37">
        <v>76.412999999999997</v>
      </c>
      <c r="E44" s="37">
        <v>73.805999999999997</v>
      </c>
      <c r="F44" s="37">
        <v>70.41</v>
      </c>
      <c r="G44" s="37">
        <v>70.983999999999995</v>
      </c>
      <c r="H44" s="37">
        <v>74.338999999999999</v>
      </c>
      <c r="I44" s="37">
        <v>81</v>
      </c>
      <c r="J44" s="37">
        <v>73.738</v>
      </c>
      <c r="K44" s="37">
        <v>73.77</v>
      </c>
      <c r="L44" s="37">
        <v>76.787000000000006</v>
      </c>
      <c r="M44" s="37">
        <v>76.819999999999993</v>
      </c>
      <c r="N44" s="37">
        <v>72.254000000000005</v>
      </c>
      <c r="O44" s="37">
        <v>70.302000000000007</v>
      </c>
      <c r="P44" s="37">
        <v>74.671999999999997</v>
      </c>
      <c r="Q44" s="37">
        <v>71.295000000000002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79.011219807848349</v>
      </c>
      <c r="T44" s="4">
        <f t="shared" si="59"/>
        <v>76.972458068222551</v>
      </c>
      <c r="U44" s="4">
        <f t="shared" si="59"/>
        <v>75.177128180700265</v>
      </c>
      <c r="V44" s="4">
        <f t="shared" si="59"/>
        <v>70.559031356676087</v>
      </c>
      <c r="W44" s="4">
        <f t="shared" si="59"/>
        <v>71.426993423946953</v>
      </c>
      <c r="X44" s="4">
        <f t="shared" si="59"/>
        <v>76.381521158506899</v>
      </c>
      <c r="Y44" s="4">
        <f t="shared" si="59"/>
        <v>79.666362959309112</v>
      </c>
      <c r="Z44" s="4" t="e">
        <f t="shared" si="59"/>
        <v>#N/A</v>
      </c>
      <c r="AA44" s="4" t="e">
        <f t="shared" si="59"/>
        <v>#N/A</v>
      </c>
      <c r="AB44" s="4" t="e">
        <f t="shared" si="59"/>
        <v>#N/A</v>
      </c>
      <c r="AC44" s="4">
        <f t="shared" si="59"/>
        <v>76.594692579058261</v>
      </c>
      <c r="AD44" s="4">
        <f t="shared" si="59"/>
        <v>72.979959621622697</v>
      </c>
      <c r="AE44" s="4">
        <f t="shared" si="59"/>
        <v>71.033792614533866</v>
      </c>
      <c r="AF44" s="4">
        <f t="shared" si="59"/>
        <v>75.402204894573813</v>
      </c>
      <c r="AG44" s="4" t="e">
        <f t="shared" si="59"/>
        <v>#N/A</v>
      </c>
      <c r="AI44" s="4">
        <f t="shared" ref="AI44:AW60" si="60">IF(OR($B44 &lt; C$230, $B44 &gt; C$233), 0, C44-S44)</f>
        <v>0.82178019215164966</v>
      </c>
      <c r="AJ44" s="4">
        <f t="shared" si="60"/>
        <v>-0.55945806822255406</v>
      </c>
      <c r="AK44" s="4">
        <f t="shared" si="60"/>
        <v>-1.3711281807002678</v>
      </c>
      <c r="AL44" s="4">
        <f t="shared" si="60"/>
        <v>-0.14903135667609035</v>
      </c>
      <c r="AM44" s="4">
        <f t="shared" si="60"/>
        <v>-0.44299342394695884</v>
      </c>
      <c r="AN44" s="4">
        <f t="shared" si="60"/>
        <v>-2.0425211585069007</v>
      </c>
      <c r="AO44" s="4">
        <f t="shared" si="60"/>
        <v>1.3336370406908884</v>
      </c>
      <c r="AP44" s="4">
        <f t="shared" si="60"/>
        <v>0</v>
      </c>
      <c r="AQ44" s="4">
        <f t="shared" si="60"/>
        <v>0</v>
      </c>
      <c r="AR44" s="4">
        <f t="shared" si="60"/>
        <v>0</v>
      </c>
      <c r="AS44" s="4">
        <f t="shared" si="60"/>
        <v>0.22530742094173206</v>
      </c>
      <c r="AT44" s="4">
        <f t="shared" si="60"/>
        <v>-0.72595962162269245</v>
      </c>
      <c r="AU44" s="4">
        <f t="shared" si="60"/>
        <v>-0.73179261453385891</v>
      </c>
      <c r="AV44" s="4">
        <f t="shared" si="60"/>
        <v>-0.73020489457381643</v>
      </c>
      <c r="AW44" s="4">
        <f t="shared" si="60"/>
        <v>0</v>
      </c>
      <c r="AY44" s="2">
        <f t="shared" si="51"/>
        <v>79.011211820865739</v>
      </c>
      <c r="AZ44" s="2">
        <f t="shared" si="51"/>
        <v>76.972427785777342</v>
      </c>
      <c r="BA44" s="2">
        <f t="shared" si="51"/>
        <v>75.17711066045824</v>
      </c>
      <c r="BB44" s="2">
        <f t="shared" si="51"/>
        <v>70.559027209273111</v>
      </c>
      <c r="BC44" s="2">
        <f t="shared" si="51"/>
        <v>71.426988999701877</v>
      </c>
      <c r="BD44" s="2">
        <f t="shared" si="51"/>
        <v>76.381520983830782</v>
      </c>
      <c r="BE44" s="2">
        <f t="shared" si="51"/>
        <v>79.666362941323058</v>
      </c>
      <c r="BF44" s="2" t="e">
        <f t="shared" si="51"/>
        <v>#N/A</v>
      </c>
      <c r="BG44" s="2" t="e">
        <f t="shared" si="51"/>
        <v>#N/A</v>
      </c>
      <c r="BH44" s="2" t="e">
        <f t="shared" si="51"/>
        <v>#N/A</v>
      </c>
      <c r="BI44" s="2">
        <f t="shared" si="51"/>
        <v>76.594692575183529</v>
      </c>
      <c r="BJ44" s="2">
        <f t="shared" si="51"/>
        <v>72.979959565899776</v>
      </c>
      <c r="BK44" s="2">
        <f t="shared" si="51"/>
        <v>71.033792276765894</v>
      </c>
      <c r="BL44" s="2">
        <f t="shared" si="51"/>
        <v>75.402204887632905</v>
      </c>
      <c r="BM44" s="2" t="e">
        <f t="shared" si="51"/>
        <v>#N/A</v>
      </c>
      <c r="BO44" s="2">
        <f t="shared" si="10"/>
        <v>79.832999999999998</v>
      </c>
      <c r="BP44" s="2">
        <f t="shared" si="11"/>
        <v>76.412999999999997</v>
      </c>
      <c r="BQ44" s="2">
        <f t="shared" si="12"/>
        <v>73.805999999999997</v>
      </c>
      <c r="BR44" s="2">
        <f t="shared" si="13"/>
        <v>70.41</v>
      </c>
      <c r="BS44" s="2">
        <f t="shared" si="14"/>
        <v>70.983999999999995</v>
      </c>
      <c r="BT44" s="2">
        <f t="shared" si="15"/>
        <v>74.338999999999999</v>
      </c>
      <c r="BU44" s="2">
        <f t="shared" si="16"/>
        <v>81</v>
      </c>
      <c r="BV44" s="2" t="str">
        <f t="shared" si="17"/>
        <v/>
      </c>
      <c r="BW44" s="2" t="str">
        <f t="shared" si="18"/>
        <v/>
      </c>
      <c r="BX44" s="2" t="str">
        <f t="shared" si="19"/>
        <v/>
      </c>
      <c r="BY44" s="2">
        <f t="shared" si="20"/>
        <v>76.819999999999993</v>
      </c>
      <c r="BZ44" s="2">
        <f t="shared" si="21"/>
        <v>72.254000000000005</v>
      </c>
      <c r="CA44" s="2">
        <f t="shared" si="22"/>
        <v>70.302000000000007</v>
      </c>
      <c r="CB44" s="2">
        <f t="shared" si="23"/>
        <v>74.671999999999997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79.468528118393252</v>
      </c>
      <c r="DL44" s="2">
        <f t="shared" si="61"/>
        <v>77.043321051041971</v>
      </c>
      <c r="DM44" s="2">
        <f t="shared" si="61"/>
        <v>75.40272008456661</v>
      </c>
      <c r="DN44" s="2">
        <f t="shared" si="61"/>
        <v>70.870270462096045</v>
      </c>
      <c r="DO44" s="2">
        <f t="shared" si="61"/>
        <v>71.657804288734511</v>
      </c>
      <c r="DP44" s="2">
        <f t="shared" si="61"/>
        <v>77.356547638326575</v>
      </c>
      <c r="DQ44" s="2">
        <f t="shared" si="61"/>
        <v>80.548155286865821</v>
      </c>
      <c r="DR44" s="2">
        <f t="shared" si="61"/>
        <v>73.104245457916193</v>
      </c>
      <c r="DS44" s="2">
        <f t="shared" si="61"/>
        <v>74.634517241379299</v>
      </c>
      <c r="DT44" s="2">
        <f t="shared" si="61"/>
        <v>75.879642857142841</v>
      </c>
      <c r="DU44" s="2">
        <f t="shared" si="61"/>
        <v>76.168908923208932</v>
      </c>
      <c r="DV44" s="2">
        <f t="shared" si="61"/>
        <v>72.784508261297731</v>
      </c>
      <c r="DW44" s="2">
        <f t="shared" si="61"/>
        <v>70.775293902439046</v>
      </c>
      <c r="DX44" s="2">
        <f t="shared" si="61"/>
        <v>75.180885285285271</v>
      </c>
      <c r="DY44" s="2">
        <f t="shared" si="61"/>
        <v>67.835722580645168</v>
      </c>
      <c r="EA44" s="2">
        <f t="shared" ref="EA44:EO60" si="62">CE$228*$B44+CE$229</f>
        <v>73.566435315349537</v>
      </c>
      <c r="EB44" s="2">
        <f t="shared" si="62"/>
        <v>76.15901022880449</v>
      </c>
      <c r="EC44" s="2">
        <f t="shared" si="62"/>
        <v>72.509338734488111</v>
      </c>
      <c r="ED44" s="2">
        <f t="shared" si="62"/>
        <v>66.705487430297396</v>
      </c>
      <c r="EE44" s="2">
        <f t="shared" si="62"/>
        <v>68.655334184222212</v>
      </c>
      <c r="EF44" s="2">
        <f t="shared" si="62"/>
        <v>62.485109256479411</v>
      </c>
      <c r="EG44" s="2">
        <f t="shared" si="62"/>
        <v>66.198478776516424</v>
      </c>
      <c r="EH44" s="2">
        <f t="shared" si="62"/>
        <v>74.675938564544609</v>
      </c>
      <c r="EI44" s="2">
        <f t="shared" si="62"/>
        <v>79.822262029841227</v>
      </c>
      <c r="EJ44" s="2">
        <f t="shared" si="62"/>
        <v>79.696709771293413</v>
      </c>
      <c r="EK44" s="2">
        <f t="shared" si="62"/>
        <v>83.400121402776193</v>
      </c>
      <c r="EL44" s="2">
        <f t="shared" si="62"/>
        <v>75.775350819629097</v>
      </c>
      <c r="EM44" s="2">
        <f t="shared" si="62"/>
        <v>74.494753603130548</v>
      </c>
      <c r="EN44" s="2">
        <f t="shared" si="62"/>
        <v>78.753740663326042</v>
      </c>
      <c r="EO44" s="2">
        <f t="shared" si="62"/>
        <v>80.439448470829831</v>
      </c>
      <c r="EQ44" s="2">
        <f t="shared" ref="EQ44:FE60" si="63">CU$228*$B44+CU$229</f>
        <v>73.957530949403832</v>
      </c>
      <c r="ER44" s="2">
        <f t="shared" si="63"/>
        <v>74.781803686863384</v>
      </c>
      <c r="ES44" s="2">
        <f t="shared" si="63"/>
        <v>71.976501366286683</v>
      </c>
      <c r="ET44" s="2">
        <f t="shared" si="63"/>
        <v>66.81353099688566</v>
      </c>
      <c r="EU44" s="2">
        <f t="shared" si="63"/>
        <v>68.351245543438608</v>
      </c>
      <c r="EV44" s="2">
        <f t="shared" si="63"/>
        <v>64.099619467793318</v>
      </c>
      <c r="EW44" s="2">
        <f t="shared" si="63"/>
        <v>65.471517550000698</v>
      </c>
      <c r="EX44" s="2">
        <f t="shared" si="63"/>
        <v>70.778454709431983</v>
      </c>
      <c r="EY44" s="2">
        <f t="shared" si="63"/>
        <v>77.447187062105087</v>
      </c>
      <c r="EZ44" s="2">
        <f t="shared" si="63"/>
        <v>77.233617076968955</v>
      </c>
      <c r="FA44" s="2">
        <f t="shared" si="63"/>
        <v>80.569692223349676</v>
      </c>
      <c r="FB44" s="2">
        <f t="shared" si="63"/>
        <v>73.389277853697095</v>
      </c>
      <c r="FC44" s="2">
        <f t="shared" si="63"/>
        <v>69.942938003358577</v>
      </c>
      <c r="FD44" s="2">
        <f t="shared" si="63"/>
        <v>77.03635859186403</v>
      </c>
      <c r="FE44" s="2">
        <f t="shared" si="63"/>
        <v>81.330010617989075</v>
      </c>
      <c r="FG44" s="2">
        <f t="shared" ref="FG44:FU60" si="64">POWER(10,($B44-C$231)/C$229)/(1+POWER(10,($B44-C$231)/C$229))</f>
        <v>7.7483943657882776E-2</v>
      </c>
      <c r="FH44" s="2">
        <f t="shared" si="64"/>
        <v>8.0161315478944936E-2</v>
      </c>
      <c r="FI44" s="2">
        <f t="shared" si="64"/>
        <v>7.7973761035331018E-2</v>
      </c>
      <c r="FJ44" s="2">
        <f t="shared" si="64"/>
        <v>7.4732257273309718E-2</v>
      </c>
      <c r="FK44" s="2">
        <f t="shared" si="64"/>
        <v>7.6874782795984795E-2</v>
      </c>
      <c r="FL44" s="2">
        <f t="shared" si="64"/>
        <v>6.556403401436621E-2</v>
      </c>
      <c r="FM44" s="2">
        <f t="shared" si="64"/>
        <v>6.1450161439020698E-2</v>
      </c>
      <c r="FN44" s="2">
        <f t="shared" si="64"/>
        <v>5.4041788732137462E-2</v>
      </c>
      <c r="FO44" s="2">
        <f t="shared" si="64"/>
        <v>5.5381968786859019E-2</v>
      </c>
      <c r="FP44" s="2">
        <f t="shared" si="64"/>
        <v>5.0727272630244964E-2</v>
      </c>
      <c r="FQ44" s="2">
        <f t="shared" si="64"/>
        <v>5.8882615996717708E-2</v>
      </c>
      <c r="FR44" s="2">
        <f t="shared" si="64"/>
        <v>6.5352636678299006E-2</v>
      </c>
      <c r="FS44" s="2">
        <f t="shared" si="64"/>
        <v>6.9502615337036833E-2</v>
      </c>
      <c r="FT44" s="2">
        <f t="shared" si="64"/>
        <v>6.194580011237058E-2</v>
      </c>
      <c r="FU44" s="2">
        <f t="shared" si="64"/>
        <v>5.0000213594001711E-2</v>
      </c>
      <c r="FW44" s="2">
        <f t="shared" si="53"/>
        <v>2.8859619858297002E-6</v>
      </c>
      <c r="FX44" s="2">
        <f t="shared" si="53"/>
        <v>4.1725490214802517E-6</v>
      </c>
      <c r="FY44" s="2">
        <f t="shared" si="53"/>
        <v>2.9992890205818835E-6</v>
      </c>
      <c r="FZ44" s="2">
        <f t="shared" si="53"/>
        <v>3.5559448072935555E-6</v>
      </c>
      <c r="GA44" s="2">
        <f t="shared" si="53"/>
        <v>3.459178243478116E-6</v>
      </c>
      <c r="GB44" s="2">
        <f t="shared" si="53"/>
        <v>2.9962115810733325E-6</v>
      </c>
      <c r="GC44" s="2">
        <f t="shared" si="53"/>
        <v>3.3115714873831039E-6</v>
      </c>
      <c r="GD44" s="2">
        <f t="shared" si="53"/>
        <v>3.4781628765550048E-6</v>
      </c>
      <c r="GE44" s="2">
        <f t="shared" si="53"/>
        <v>3.5997861525520152E-6</v>
      </c>
      <c r="GF44" s="2">
        <f t="shared" si="53"/>
        <v>3.7542122820738497E-6</v>
      </c>
      <c r="GG44" s="2">
        <f t="shared" si="53"/>
        <v>3.199391279613938E-6</v>
      </c>
      <c r="GH44" s="2">
        <f t="shared" si="53"/>
        <v>3.4125002442604965E-6</v>
      </c>
      <c r="GI44" s="2">
        <f t="shared" si="53"/>
        <v>3.0323091148806877E-6</v>
      </c>
      <c r="GJ44" s="2">
        <f t="shared" si="53"/>
        <v>2.2026146397822313E-6</v>
      </c>
      <c r="GK44" s="2">
        <f t="shared" si="53"/>
        <v>1.4656078180351917E-6</v>
      </c>
      <c r="GM44" s="86">
        <f t="shared" si="54"/>
        <v>5.1912623589510439E-9</v>
      </c>
      <c r="GN44" s="86">
        <f t="shared" si="54"/>
        <v>2.0827747298310977E-8</v>
      </c>
      <c r="GO44" s="86">
        <f t="shared" si="54"/>
        <v>1.1721056068819724E-8</v>
      </c>
      <c r="GP44" s="86">
        <f t="shared" si="54"/>
        <v>2.426714669123977E-9</v>
      </c>
      <c r="GQ44" s="86">
        <f t="shared" si="54"/>
        <v>2.7256277699234445E-9</v>
      </c>
      <c r="GR44" s="86">
        <f t="shared" si="54"/>
        <v>9.0697143492293446E-11</v>
      </c>
      <c r="GS44" s="86">
        <f t="shared" si="54"/>
        <v>8.5065982954784748E-12</v>
      </c>
      <c r="GT44" s="86">
        <f t="shared" si="54"/>
        <v>1.0811605220422223E-16</v>
      </c>
      <c r="GU44" s="86">
        <f t="shared" si="54"/>
        <v>3.8742019868084915E-16</v>
      </c>
      <c r="GV44" s="86">
        <f t="shared" si="54"/>
        <v>5.8069210163098182E-17</v>
      </c>
      <c r="GW44" s="86">
        <f t="shared" si="54"/>
        <v>1.9185812177849975E-12</v>
      </c>
      <c r="GX44" s="86">
        <f t="shared" si="54"/>
        <v>3.2545934682947441E-11</v>
      </c>
      <c r="GY44" s="86">
        <f t="shared" si="54"/>
        <v>2.058727594299994E-10</v>
      </c>
      <c r="GZ44" s="86">
        <f t="shared" si="54"/>
        <v>4.3495033398029891E-12</v>
      </c>
      <c r="HA44" s="86">
        <f t="shared" si="54"/>
        <v>5.4217338917780151E-16</v>
      </c>
      <c r="HC44" s="86">
        <f t="shared" si="58"/>
        <v>3.144331648859624E-24</v>
      </c>
      <c r="HD44" s="86">
        <f t="shared" si="58"/>
        <v>4.5830837850618481E-29</v>
      </c>
      <c r="HE44" s="86">
        <f t="shared" si="58"/>
        <v>1.2550477833926023E-24</v>
      </c>
      <c r="HF44" s="86">
        <f t="shared" si="58"/>
        <v>9.2496818996160226E-24</v>
      </c>
      <c r="HG44" s="86">
        <f t="shared" si="58"/>
        <v>2.0822983463939138E-25</v>
      </c>
      <c r="HH44" s="86">
        <f t="shared" si="58"/>
        <v>3.6265423577018743E-31</v>
      </c>
      <c r="HI44" s="86">
        <f t="shared" si="58"/>
        <v>1.2902200324580764E-25</v>
      </c>
      <c r="HJ44" s="86">
        <f t="shared" si="58"/>
        <v>8.8227993726816034E-41</v>
      </c>
      <c r="HK44" s="86">
        <f t="shared" si="58"/>
        <v>3.9282361243815918E-41</v>
      </c>
      <c r="HL44" s="86">
        <f t="shared" si="58"/>
        <v>1.6768800622009942E-44</v>
      </c>
      <c r="HM44" s="86">
        <f t="shared" si="58"/>
        <v>5.6471845794591953E-29</v>
      </c>
      <c r="HN44" s="86">
        <f t="shared" si="58"/>
        <v>1.8318659839400329E-32</v>
      </c>
      <c r="HO44" s="86">
        <f t="shared" si="58"/>
        <v>1.4105445151617598E-27</v>
      </c>
      <c r="HP44" s="86">
        <f t="shared" si="58"/>
        <v>1.600659971833797E-31</v>
      </c>
      <c r="HQ44" s="86">
        <f t="shared" si="58"/>
        <v>2.0408687888379246E-42</v>
      </c>
      <c r="HS44" s="86">
        <f t="shared" si="55"/>
        <v>1.1255058054036804E-139</v>
      </c>
      <c r="HT44" s="86">
        <f t="shared" si="55"/>
        <v>3.6955024933341643E-168</v>
      </c>
      <c r="HU44" s="86">
        <f t="shared" si="55"/>
        <v>3.5938680289976242E-137</v>
      </c>
      <c r="HV44" s="86">
        <f t="shared" si="55"/>
        <v>6.3012977028525589E-136</v>
      </c>
      <c r="HW44" s="86">
        <f t="shared" si="55"/>
        <v>1.8289784115058749E-145</v>
      </c>
      <c r="HX44" s="86">
        <f t="shared" si="55"/>
        <v>2.6643989334194225E-182</v>
      </c>
      <c r="HY44" s="86">
        <f t="shared" si="55"/>
        <v>7.6147337721237153E-148</v>
      </c>
      <c r="HZ44" s="86">
        <f t="shared" si="55"/>
        <v>8.3359572287665538E-246</v>
      </c>
      <c r="IA44" s="86">
        <f t="shared" si="55"/>
        <v>8.8591303308305647E-251</v>
      </c>
      <c r="IB44" s="86">
        <f t="shared" si="55"/>
        <v>3.5881634152908148E-269</v>
      </c>
      <c r="IC44" s="86">
        <f t="shared" si="55"/>
        <v>3.8505667999615771E-167</v>
      </c>
      <c r="ID44" s="86">
        <f t="shared" si="55"/>
        <v>4.1706982868709033E-193</v>
      </c>
      <c r="IE44" s="86">
        <f t="shared" si="55"/>
        <v>6.2783057304690886E-161</v>
      </c>
      <c r="IF44" s="86">
        <f t="shared" si="55"/>
        <v>9.0181775646851952E-112</v>
      </c>
      <c r="IG44" s="86">
        <f t="shared" si="55"/>
        <v>3.7463149008959109E-72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0</v>
      </c>
      <c r="IW44" s="86">
        <f t="shared" si="56"/>
        <v>2.9662798946868268E-141</v>
      </c>
      <c r="IY44" s="86">
        <f t="shared" si="57"/>
        <v>5.1912623589510472E-9</v>
      </c>
      <c r="IZ44" s="86">
        <f t="shared" si="57"/>
        <v>2.0827747298310977E-8</v>
      </c>
      <c r="JA44" s="86">
        <f t="shared" si="57"/>
        <v>1.1721056068819725E-8</v>
      </c>
      <c r="JB44" s="86">
        <f t="shared" si="57"/>
        <v>2.4267146691239861E-9</v>
      </c>
      <c r="JC44" s="86">
        <f t="shared" si="57"/>
        <v>2.7256277699234449E-9</v>
      </c>
      <c r="JD44" s="86">
        <f t="shared" si="57"/>
        <v>9.0697143492293446E-11</v>
      </c>
      <c r="JE44" s="86">
        <f t="shared" si="57"/>
        <v>8.5065982954786041E-12</v>
      </c>
      <c r="JF44" s="86">
        <f t="shared" si="57"/>
        <v>1.0811605220422223E-16</v>
      </c>
      <c r="JG44" s="86">
        <f t="shared" si="57"/>
        <v>3.8742019868084915E-16</v>
      </c>
      <c r="JH44" s="86">
        <f t="shared" si="57"/>
        <v>5.8069210163098182E-17</v>
      </c>
      <c r="JI44" s="86">
        <f t="shared" si="57"/>
        <v>1.9185812177849975E-12</v>
      </c>
      <c r="JJ44" s="86">
        <f t="shared" si="57"/>
        <v>3.2545934682947441E-11</v>
      </c>
      <c r="JK44" s="86">
        <f t="shared" si="57"/>
        <v>2.058727594299994E-10</v>
      </c>
      <c r="JL44" s="86">
        <f t="shared" si="57"/>
        <v>4.3495033398029891E-12</v>
      </c>
      <c r="JM44" s="86">
        <f t="shared" si="57"/>
        <v>5.4217338917780151E-16</v>
      </c>
    </row>
    <row r="45" spans="2:273" x14ac:dyDescent="0.25">
      <c r="B45" s="2">
        <v>18</v>
      </c>
      <c r="C45" s="37">
        <v>79</v>
      </c>
      <c r="D45" s="37">
        <v>77.143000000000001</v>
      </c>
      <c r="E45" s="37">
        <v>73.918999999999997</v>
      </c>
      <c r="F45" s="37">
        <v>70.164000000000001</v>
      </c>
      <c r="G45" s="37">
        <v>71.081999999999994</v>
      </c>
      <c r="H45" s="37">
        <v>73.581000000000003</v>
      </c>
      <c r="I45" s="37">
        <v>81.245999999999995</v>
      </c>
      <c r="J45" s="37">
        <v>74</v>
      </c>
      <c r="K45" s="37">
        <v>73.606999999999999</v>
      </c>
      <c r="L45" s="37">
        <v>74.918000000000006</v>
      </c>
      <c r="M45" s="37">
        <v>76.442999999999998</v>
      </c>
      <c r="N45" s="37">
        <v>72.094999999999999</v>
      </c>
      <c r="O45" s="37">
        <v>69.316999999999993</v>
      </c>
      <c r="P45" s="37">
        <v>74.77</v>
      </c>
      <c r="Q45" s="37">
        <v>71.376999999999995</v>
      </c>
      <c r="S45" s="4">
        <f t="shared" si="59"/>
        <v>79.046028894382459</v>
      </c>
      <c r="T45" s="4">
        <f t="shared" si="59"/>
        <v>77.042488733867032</v>
      </c>
      <c r="U45" s="4">
        <f t="shared" si="59"/>
        <v>75.213701264912018</v>
      </c>
      <c r="V45" s="4">
        <f t="shared" si="59"/>
        <v>70.599593233232397</v>
      </c>
      <c r="W45" s="4">
        <f t="shared" si="59"/>
        <v>71.444086479931499</v>
      </c>
      <c r="X45" s="4">
        <f t="shared" si="59"/>
        <v>75.993197692632862</v>
      </c>
      <c r="Y45" s="4">
        <f t="shared" si="59"/>
        <v>79.364894221918874</v>
      </c>
      <c r="Z45" s="4" t="e">
        <f t="shared" si="59"/>
        <v>#N/A</v>
      </c>
      <c r="AA45" s="4">
        <f t="shared" si="59"/>
        <v>74.925864378125652</v>
      </c>
      <c r="AB45" s="4" t="e">
        <f t="shared" si="59"/>
        <v>#N/A</v>
      </c>
      <c r="AC45" s="4">
        <f t="shared" si="59"/>
        <v>76.467481993153186</v>
      </c>
      <c r="AD45" s="4">
        <f t="shared" si="59"/>
        <v>72.992404980562156</v>
      </c>
      <c r="AE45" s="4">
        <f t="shared" si="59"/>
        <v>71.228236823277101</v>
      </c>
      <c r="AF45" s="4">
        <f t="shared" si="59"/>
        <v>75.414521817643489</v>
      </c>
      <c r="AG45" s="4">
        <f t="shared" si="59"/>
        <v>68.82670709654235</v>
      </c>
      <c r="AI45" s="4">
        <f t="shared" si="60"/>
        <v>-4.6028894382459384E-2</v>
      </c>
      <c r="AJ45" s="4">
        <f t="shared" si="60"/>
        <v>0.10051126613296901</v>
      </c>
      <c r="AK45" s="4">
        <f t="shared" si="60"/>
        <v>-1.2947012649120211</v>
      </c>
      <c r="AL45" s="4">
        <f t="shared" si="60"/>
        <v>-0.43559323323239596</v>
      </c>
      <c r="AM45" s="4">
        <f t="shared" si="60"/>
        <v>-0.36208647993150578</v>
      </c>
      <c r="AN45" s="4">
        <f t="shared" si="60"/>
        <v>-2.4121976926328585</v>
      </c>
      <c r="AO45" s="4">
        <f t="shared" si="60"/>
        <v>1.8811057780811211</v>
      </c>
      <c r="AP45" s="4">
        <f t="shared" si="60"/>
        <v>0</v>
      </c>
      <c r="AQ45" s="4">
        <f t="shared" si="60"/>
        <v>-1.318864378125653</v>
      </c>
      <c r="AR45" s="4">
        <f t="shared" si="60"/>
        <v>0</v>
      </c>
      <c r="AS45" s="4">
        <f t="shared" si="60"/>
        <v>-2.4481993153187886E-2</v>
      </c>
      <c r="AT45" s="4">
        <f t="shared" si="60"/>
        <v>-0.89740498056215756</v>
      </c>
      <c r="AU45" s="4">
        <f t="shared" si="60"/>
        <v>-1.9112368232771075</v>
      </c>
      <c r="AV45" s="4">
        <f t="shared" si="60"/>
        <v>-0.64452181764349348</v>
      </c>
      <c r="AW45" s="4">
        <f t="shared" si="60"/>
        <v>2.5502929034576454</v>
      </c>
      <c r="AY45" s="2">
        <f t="shared" si="51"/>
        <v>79.046012520501563</v>
      </c>
      <c r="AZ45" s="2">
        <f t="shared" si="51"/>
        <v>77.042430725449677</v>
      </c>
      <c r="BA45" s="2">
        <f t="shared" si="51"/>
        <v>75.213666882165327</v>
      </c>
      <c r="BB45" s="2">
        <f t="shared" si="51"/>
        <v>70.599584462180175</v>
      </c>
      <c r="BC45" s="2">
        <f t="shared" si="51"/>
        <v>71.444077099224941</v>
      </c>
      <c r="BD45" s="2">
        <f t="shared" si="51"/>
        <v>75.993197269341479</v>
      </c>
      <c r="BE45" s="2">
        <f t="shared" si="51"/>
        <v>79.364894173592646</v>
      </c>
      <c r="BF45" s="2" t="e">
        <f t="shared" si="51"/>
        <v>#N/A</v>
      </c>
      <c r="BG45" s="2">
        <f t="shared" si="51"/>
        <v>74.925864378120764</v>
      </c>
      <c r="BH45" s="2" t="e">
        <f t="shared" si="51"/>
        <v>#N/A</v>
      </c>
      <c r="BI45" s="2">
        <f t="shared" si="51"/>
        <v>76.467481982070879</v>
      </c>
      <c r="BJ45" s="2">
        <f t="shared" si="51"/>
        <v>72.992404837993504</v>
      </c>
      <c r="BK45" s="2">
        <f t="shared" si="51"/>
        <v>71.228236024241554</v>
      </c>
      <c r="BL45" s="2">
        <f t="shared" si="51"/>
        <v>75.414521798251258</v>
      </c>
      <c r="BM45" s="2">
        <f t="shared" si="51"/>
        <v>68.826707096539053</v>
      </c>
      <c r="BO45" s="2">
        <f t="shared" si="10"/>
        <v>79</v>
      </c>
      <c r="BP45" s="2">
        <f t="shared" si="11"/>
        <v>77.143000000000001</v>
      </c>
      <c r="BQ45" s="2">
        <f t="shared" si="12"/>
        <v>73.918999999999997</v>
      </c>
      <c r="BR45" s="2">
        <f t="shared" si="13"/>
        <v>70.164000000000001</v>
      </c>
      <c r="BS45" s="2">
        <f t="shared" si="14"/>
        <v>71.081999999999994</v>
      </c>
      <c r="BT45" s="2">
        <f t="shared" si="15"/>
        <v>73.581000000000003</v>
      </c>
      <c r="BU45" s="2">
        <f t="shared" si="16"/>
        <v>81.245999999999995</v>
      </c>
      <c r="BV45" s="2" t="str">
        <f t="shared" si="17"/>
        <v/>
      </c>
      <c r="BW45" s="2">
        <f t="shared" si="18"/>
        <v>73.606999999999999</v>
      </c>
      <c r="BX45" s="2" t="str">
        <f t="shared" si="19"/>
        <v/>
      </c>
      <c r="BY45" s="2">
        <f t="shared" si="20"/>
        <v>76.442999999999998</v>
      </c>
      <c r="BZ45" s="2">
        <f t="shared" si="21"/>
        <v>72.094999999999999</v>
      </c>
      <c r="CA45" s="2">
        <f t="shared" si="22"/>
        <v>69.316999999999993</v>
      </c>
      <c r="CB45" s="2">
        <f t="shared" si="23"/>
        <v>74.77</v>
      </c>
      <c r="CC45" s="2">
        <f t="shared" si="24"/>
        <v>71.376999999999995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79.558511768851332</v>
      </c>
      <c r="DL45" s="2">
        <f t="shared" si="61"/>
        <v>77.139258230141934</v>
      </c>
      <c r="DM45" s="2">
        <f t="shared" si="61"/>
        <v>75.47474693446091</v>
      </c>
      <c r="DN45" s="2">
        <f t="shared" si="61"/>
        <v>70.950955904560558</v>
      </c>
      <c r="DO45" s="2">
        <f t="shared" si="61"/>
        <v>71.708080640289921</v>
      </c>
      <c r="DP45" s="2">
        <f t="shared" si="61"/>
        <v>77.037048043184868</v>
      </c>
      <c r="DQ45" s="2">
        <f t="shared" si="61"/>
        <v>80.317590801327654</v>
      </c>
      <c r="DR45" s="2">
        <f t="shared" si="61"/>
        <v>73.281002298850566</v>
      </c>
      <c r="DS45" s="2">
        <f t="shared" si="61"/>
        <v>74.62527741935483</v>
      </c>
      <c r="DT45" s="2">
        <f t="shared" si="61"/>
        <v>75.815600985221664</v>
      </c>
      <c r="DU45" s="2">
        <f t="shared" si="61"/>
        <v>76.007078678678695</v>
      </c>
      <c r="DV45" s="2">
        <f t="shared" si="61"/>
        <v>72.792989386147269</v>
      </c>
      <c r="DW45" s="2">
        <f t="shared" si="61"/>
        <v>70.973978048780509</v>
      </c>
      <c r="DX45" s="2">
        <f t="shared" si="61"/>
        <v>75.183734834834823</v>
      </c>
      <c r="DY45" s="2">
        <f t="shared" si="61"/>
        <v>68.16430241935484</v>
      </c>
      <c r="EA45" s="2">
        <f t="shared" si="62"/>
        <v>73.481122530395126</v>
      </c>
      <c r="EB45" s="2">
        <f t="shared" si="62"/>
        <v>76.02918463425523</v>
      </c>
      <c r="EC45" s="2">
        <f t="shared" si="62"/>
        <v>72.398103318898663</v>
      </c>
      <c r="ED45" s="2">
        <f t="shared" si="62"/>
        <v>66.631998513011141</v>
      </c>
      <c r="EE45" s="2">
        <f t="shared" si="62"/>
        <v>68.552835281295259</v>
      </c>
      <c r="EF45" s="2">
        <f t="shared" si="62"/>
        <v>62.424921928344652</v>
      </c>
      <c r="EG45" s="2">
        <f t="shared" si="62"/>
        <v>66.094382664898916</v>
      </c>
      <c r="EH45" s="2">
        <f t="shared" si="62"/>
        <v>74.481587946691263</v>
      </c>
      <c r="EI45" s="2">
        <f t="shared" si="62"/>
        <v>79.601840113460383</v>
      </c>
      <c r="EJ45" s="2">
        <f t="shared" si="62"/>
        <v>79.492422580634596</v>
      </c>
      <c r="EK45" s="2">
        <f t="shared" si="62"/>
        <v>83.178756968739407</v>
      </c>
      <c r="EL45" s="2">
        <f t="shared" si="62"/>
        <v>75.593547578208231</v>
      </c>
      <c r="EM45" s="2">
        <f t="shared" si="62"/>
        <v>74.332911884416831</v>
      </c>
      <c r="EN45" s="2">
        <f t="shared" si="62"/>
        <v>78.601914819634004</v>
      </c>
      <c r="EO45" s="2">
        <f t="shared" si="62"/>
        <v>80.30491424028088</v>
      </c>
      <c r="EQ45" s="2">
        <f t="shared" si="63"/>
        <v>73.868180565260829</v>
      </c>
      <c r="ER45" s="2">
        <f t="shared" si="63"/>
        <v>74.666427957702609</v>
      </c>
      <c r="ES45" s="2">
        <f t="shared" si="63"/>
        <v>71.870764633191214</v>
      </c>
      <c r="ET45" s="2">
        <f t="shared" si="63"/>
        <v>66.738863103564285</v>
      </c>
      <c r="EU45" s="2">
        <f t="shared" si="63"/>
        <v>68.251999925949733</v>
      </c>
      <c r="EV45" s="2">
        <f t="shared" si="63"/>
        <v>64.022541321712026</v>
      </c>
      <c r="EW45" s="2">
        <f t="shared" si="63"/>
        <v>65.375064769984107</v>
      </c>
      <c r="EX45" s="2">
        <f t="shared" si="63"/>
        <v>70.622106290174472</v>
      </c>
      <c r="EY45" s="2">
        <f t="shared" si="63"/>
        <v>77.250074394806219</v>
      </c>
      <c r="EZ45" s="2">
        <f t="shared" si="63"/>
        <v>77.05411086760671</v>
      </c>
      <c r="FA45" s="2">
        <f t="shared" si="63"/>
        <v>80.378065656135689</v>
      </c>
      <c r="FB45" s="2">
        <f t="shared" si="63"/>
        <v>73.233332400349056</v>
      </c>
      <c r="FC45" s="2">
        <f t="shared" si="63"/>
        <v>69.829283868535583</v>
      </c>
      <c r="FD45" s="2">
        <f t="shared" si="63"/>
        <v>76.903225643039733</v>
      </c>
      <c r="FE45" s="2">
        <f t="shared" si="63"/>
        <v>81.184570924402067</v>
      </c>
      <c r="FG45" s="2">
        <f t="shared" si="64"/>
        <v>8.4329052006532998E-2</v>
      </c>
      <c r="FH45" s="2">
        <f t="shared" si="64"/>
        <v>8.7220586358566304E-2</v>
      </c>
      <c r="FI45" s="2">
        <f t="shared" si="64"/>
        <v>8.4858160607385616E-2</v>
      </c>
      <c r="FJ45" s="2">
        <f t="shared" si="64"/>
        <v>8.1355713240996941E-2</v>
      </c>
      <c r="FK45" s="2">
        <f t="shared" si="64"/>
        <v>8.3670957401230622E-2</v>
      </c>
      <c r="FL45" s="2">
        <f t="shared" si="64"/>
        <v>7.143765488102545E-2</v>
      </c>
      <c r="FM45" s="2">
        <f t="shared" si="64"/>
        <v>6.6981654680639602E-2</v>
      </c>
      <c r="FN45" s="2">
        <f t="shared" si="64"/>
        <v>5.89482952033408E-2</v>
      </c>
      <c r="FO45" s="2">
        <f t="shared" si="64"/>
        <v>6.0402382098533922E-2</v>
      </c>
      <c r="FP45" s="2">
        <f t="shared" si="64"/>
        <v>5.5350459049013791E-2</v>
      </c>
      <c r="FQ45" s="2">
        <f t="shared" si="64"/>
        <v>6.4198798352149783E-2</v>
      </c>
      <c r="FR45" s="2">
        <f t="shared" si="64"/>
        <v>7.1208762489416294E-2</v>
      </c>
      <c r="FS45" s="2">
        <f t="shared" si="64"/>
        <v>7.5700493619538692E-2</v>
      </c>
      <c r="FT45" s="2">
        <f t="shared" si="64"/>
        <v>6.7518699125935444E-2</v>
      </c>
      <c r="FU45" s="2">
        <f t="shared" si="64"/>
        <v>5.4560945802434355E-2</v>
      </c>
      <c r="FW45" s="2">
        <f t="shared" si="53"/>
        <v>3.1643935112906522E-6</v>
      </c>
      <c r="FX45" s="2">
        <f t="shared" si="53"/>
        <v>4.5751071826365161E-6</v>
      </c>
      <c r="FY45" s="2">
        <f t="shared" si="53"/>
        <v>3.2886540633750292E-6</v>
      </c>
      <c r="FZ45" s="2">
        <f t="shared" si="53"/>
        <v>3.8990146102465727E-6</v>
      </c>
      <c r="GA45" s="2">
        <f t="shared" si="53"/>
        <v>3.7929122547180115E-6</v>
      </c>
      <c r="GB45" s="2">
        <f t="shared" si="53"/>
        <v>3.2852797200057923E-6</v>
      </c>
      <c r="GC45" s="2">
        <f t="shared" si="53"/>
        <v>3.6310647707800112E-6</v>
      </c>
      <c r="GD45" s="2">
        <f t="shared" si="53"/>
        <v>3.8137284770162549E-6</v>
      </c>
      <c r="GE45" s="2">
        <f t="shared" si="53"/>
        <v>3.9470856562251485E-6</v>
      </c>
      <c r="GF45" s="2">
        <f t="shared" si="53"/>
        <v>4.1164104200245963E-6</v>
      </c>
      <c r="GG45" s="2">
        <f t="shared" si="53"/>
        <v>3.508061696188668E-6</v>
      </c>
      <c r="GH45" s="2">
        <f t="shared" si="53"/>
        <v>3.7417308802678791E-6</v>
      </c>
      <c r="GI45" s="2">
        <f t="shared" si="53"/>
        <v>3.3248598557394651E-6</v>
      </c>
      <c r="GJ45" s="2">
        <f t="shared" si="53"/>
        <v>2.4151184138039746E-6</v>
      </c>
      <c r="GK45" s="2">
        <f t="shared" si="53"/>
        <v>1.6070067893431036E-6</v>
      </c>
      <c r="GM45" s="86">
        <f t="shared" si="54"/>
        <v>1.0861455936515827E-8</v>
      </c>
      <c r="GN45" s="86">
        <f t="shared" si="54"/>
        <v>4.0700689470545164E-8</v>
      </c>
      <c r="GO45" s="86">
        <f t="shared" si="54"/>
        <v>2.3466930767807459E-8</v>
      </c>
      <c r="GP45" s="86">
        <f t="shared" si="54"/>
        <v>5.2379069722693263E-9</v>
      </c>
      <c r="GQ45" s="86">
        <f t="shared" si="54"/>
        <v>5.8994713360303415E-9</v>
      </c>
      <c r="GR45" s="86">
        <f t="shared" si="54"/>
        <v>2.2435725878491961E-10</v>
      </c>
      <c r="GS45" s="86">
        <f t="shared" si="54"/>
        <v>2.333635732364976E-11</v>
      </c>
      <c r="GT45" s="86">
        <f t="shared" si="54"/>
        <v>5.1013432343928384E-16</v>
      </c>
      <c r="GU45" s="86">
        <f t="shared" si="54"/>
        <v>1.7312963829290968E-15</v>
      </c>
      <c r="GV45" s="86">
        <f t="shared" si="54"/>
        <v>2.7334433655553956E-16</v>
      </c>
      <c r="GW45" s="86">
        <f t="shared" si="54"/>
        <v>5.6030497041436141E-12</v>
      </c>
      <c r="GX45" s="86">
        <f t="shared" si="54"/>
        <v>8.5028261911353491E-11</v>
      </c>
      <c r="GY45" s="86">
        <f t="shared" si="54"/>
        <v>4.9725164861710562E-10</v>
      </c>
      <c r="GZ45" s="86">
        <f t="shared" si="54"/>
        <v>1.2410592971484876E-11</v>
      </c>
      <c r="HA45" s="86">
        <f t="shared" si="54"/>
        <v>2.2553460326098321E-15</v>
      </c>
      <c r="HC45" s="86">
        <f t="shared" si="58"/>
        <v>1.3516937712670442E-23</v>
      </c>
      <c r="HD45" s="86">
        <f t="shared" si="58"/>
        <v>2.6444901096890965E-28</v>
      </c>
      <c r="HE45" s="86">
        <f t="shared" si="58"/>
        <v>5.4438530043789108E-24</v>
      </c>
      <c r="HF45" s="86">
        <f t="shared" si="58"/>
        <v>3.8806335050278184E-23</v>
      </c>
      <c r="HG45" s="86">
        <f t="shared" si="58"/>
        <v>9.8737997386839112E-25</v>
      </c>
      <c r="HH45" s="86">
        <f t="shared" si="58"/>
        <v>2.4705973811061135E-30</v>
      </c>
      <c r="HI45" s="86">
        <f t="shared" si="58"/>
        <v>6.1701687103122238E-25</v>
      </c>
      <c r="HJ45" s="86">
        <f t="shared" si="58"/>
        <v>1.1784568704769471E-39</v>
      </c>
      <c r="HK45" s="86">
        <f t="shared" si="58"/>
        <v>5.6122272218087148E-40</v>
      </c>
      <c r="HL45" s="86">
        <f t="shared" si="58"/>
        <v>2.898373035298419E-43</v>
      </c>
      <c r="HM45" s="86">
        <f t="shared" si="58"/>
        <v>3.3377435366439644E-28</v>
      </c>
      <c r="HN45" s="86">
        <f t="shared" si="58"/>
        <v>1.4041041462866141E-31</v>
      </c>
      <c r="HO45" s="86">
        <f t="shared" si="58"/>
        <v>7.6071088325275852E-27</v>
      </c>
      <c r="HP45" s="86">
        <f t="shared" si="58"/>
        <v>1.1095654842488887E-30</v>
      </c>
      <c r="HQ45" s="86">
        <f t="shared" si="58"/>
        <v>2.8512575137332607E-41</v>
      </c>
      <c r="HS45" s="86">
        <f t="shared" si="55"/>
        <v>3.5537691016637527E-137</v>
      </c>
      <c r="HT45" s="86">
        <f t="shared" si="55"/>
        <v>3.6866964789112174E-165</v>
      </c>
      <c r="HU45" s="86">
        <f t="shared" si="55"/>
        <v>1.0612343685484809E-134</v>
      </c>
      <c r="HV45" s="86">
        <f t="shared" si="55"/>
        <v>1.7720776041707254E-133</v>
      </c>
      <c r="HW45" s="86">
        <f t="shared" si="55"/>
        <v>8.2771574266083008E-143</v>
      </c>
      <c r="HX45" s="86">
        <f t="shared" si="55"/>
        <v>5.2873027576269479E-179</v>
      </c>
      <c r="HY45" s="86">
        <f t="shared" si="55"/>
        <v>3.6506715489539512E-145</v>
      </c>
      <c r="HZ45" s="86">
        <f t="shared" si="55"/>
        <v>2.6689718058396236E-241</v>
      </c>
      <c r="IA45" s="86">
        <f t="shared" si="55"/>
        <v>3.9473200275202587E-246</v>
      </c>
      <c r="IB45" s="86">
        <f t="shared" si="55"/>
        <v>3.248055185502924E-264</v>
      </c>
      <c r="IC45" s="86">
        <f t="shared" si="55"/>
        <v>4.1817422015436599E-164</v>
      </c>
      <c r="ID45" s="86">
        <f t="shared" si="55"/>
        <v>1.4068151707034221E-189</v>
      </c>
      <c r="IE45" s="86">
        <f t="shared" si="55"/>
        <v>4.9728846494205163E-158</v>
      </c>
      <c r="IF45" s="86">
        <f t="shared" si="55"/>
        <v>8.1360889475110387E-110</v>
      </c>
      <c r="IG45" s="86">
        <f t="shared" si="55"/>
        <v>6.22220675662794E-71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0</v>
      </c>
      <c r="IW45" s="86">
        <f t="shared" si="56"/>
        <v>2.3718321167958072E-139</v>
      </c>
      <c r="IY45" s="86">
        <f t="shared" si="57"/>
        <v>1.086145593651584E-8</v>
      </c>
      <c r="IZ45" s="86">
        <f t="shared" si="57"/>
        <v>4.0700689470545164E-8</v>
      </c>
      <c r="JA45" s="86">
        <f t="shared" si="57"/>
        <v>2.3466930767807466E-8</v>
      </c>
      <c r="JB45" s="86">
        <f t="shared" si="57"/>
        <v>5.2379069722693652E-9</v>
      </c>
      <c r="JC45" s="86">
        <f t="shared" si="57"/>
        <v>5.8994713360303423E-9</v>
      </c>
      <c r="JD45" s="86">
        <f t="shared" si="57"/>
        <v>2.2435725878491961E-10</v>
      </c>
      <c r="JE45" s="86">
        <f t="shared" si="57"/>
        <v>2.3336357323650377E-11</v>
      </c>
      <c r="JF45" s="86">
        <f t="shared" si="57"/>
        <v>5.1013432343928384E-16</v>
      </c>
      <c r="JG45" s="86">
        <f t="shared" si="57"/>
        <v>1.7312963829290968E-15</v>
      </c>
      <c r="JH45" s="86">
        <f t="shared" si="57"/>
        <v>2.7334433655553956E-16</v>
      </c>
      <c r="JI45" s="86">
        <f t="shared" si="57"/>
        <v>5.6030497041436141E-12</v>
      </c>
      <c r="JJ45" s="86">
        <f t="shared" si="57"/>
        <v>8.5028261911353491E-11</v>
      </c>
      <c r="JK45" s="86">
        <f t="shared" si="57"/>
        <v>4.9725164861710562E-10</v>
      </c>
      <c r="JL45" s="86">
        <f t="shared" si="57"/>
        <v>1.2410592971484876E-11</v>
      </c>
      <c r="JM45" s="86">
        <f t="shared" si="57"/>
        <v>2.2553460326098321E-15</v>
      </c>
    </row>
    <row r="46" spans="2:273" x14ac:dyDescent="0.25">
      <c r="B46" s="2">
        <v>19</v>
      </c>
      <c r="C46" s="37">
        <v>78.466999999999999</v>
      </c>
      <c r="D46" s="37">
        <v>74.540000000000006</v>
      </c>
      <c r="E46" s="37">
        <v>74.581000000000003</v>
      </c>
      <c r="F46" s="37">
        <v>69.525000000000006</v>
      </c>
      <c r="G46" s="37">
        <v>71</v>
      </c>
      <c r="H46" s="37">
        <v>71.790000000000006</v>
      </c>
      <c r="I46" s="37">
        <v>80.869</v>
      </c>
      <c r="J46" s="37">
        <v>73.393000000000001</v>
      </c>
      <c r="K46" s="37">
        <v>74.557000000000002</v>
      </c>
      <c r="L46" s="37">
        <v>75.081999999999994</v>
      </c>
      <c r="M46" s="37">
        <v>75.638999999999996</v>
      </c>
      <c r="N46" s="37">
        <v>72.570999999999998</v>
      </c>
      <c r="O46" s="37">
        <v>70.094999999999999</v>
      </c>
      <c r="P46" s="37">
        <v>74.459000000000003</v>
      </c>
      <c r="Q46" s="37">
        <v>70.623000000000005</v>
      </c>
      <c r="S46" s="4">
        <f t="shared" si="59"/>
        <v>79.075041282186277</v>
      </c>
      <c r="T46" s="4">
        <f t="shared" si="59"/>
        <v>77.108610967595894</v>
      </c>
      <c r="U46" s="4">
        <f t="shared" si="59"/>
        <v>75.245983168721892</v>
      </c>
      <c r="V46" s="4">
        <f t="shared" si="59"/>
        <v>70.635742956127615</v>
      </c>
      <c r="W46" s="4">
        <f t="shared" si="59"/>
        <v>71.457316601896423</v>
      </c>
      <c r="X46" s="4">
        <f t="shared" si="59"/>
        <v>75.600997180213639</v>
      </c>
      <c r="Y46" s="4">
        <f t="shared" si="59"/>
        <v>79.058351284598686</v>
      </c>
      <c r="Z46" s="4">
        <f t="shared" si="59"/>
        <v>73.511053724843833</v>
      </c>
      <c r="AA46" s="4">
        <f t="shared" si="59"/>
        <v>74.929809607486462</v>
      </c>
      <c r="AB46" s="4" t="e">
        <f t="shared" si="59"/>
        <v>#N/A</v>
      </c>
      <c r="AC46" s="4">
        <f t="shared" si="59"/>
        <v>76.342798215940107</v>
      </c>
      <c r="AD46" s="4">
        <f t="shared" si="59"/>
        <v>73.003877863186517</v>
      </c>
      <c r="AE46" s="4">
        <f t="shared" si="59"/>
        <v>71.419722984209557</v>
      </c>
      <c r="AF46" s="4">
        <f t="shared" si="59"/>
        <v>75.426622652951167</v>
      </c>
      <c r="AG46" s="4">
        <f t="shared" si="59"/>
        <v>69.187830617810718</v>
      </c>
      <c r="AI46" s="4">
        <f t="shared" si="60"/>
        <v>-0.60804128218627795</v>
      </c>
      <c r="AJ46" s="4">
        <f t="shared" si="60"/>
        <v>-2.5686109675958875</v>
      </c>
      <c r="AK46" s="4">
        <f t="shared" si="60"/>
        <v>-0.66498316872188923</v>
      </c>
      <c r="AL46" s="4">
        <f t="shared" si="60"/>
        <v>-1.1107429561276092</v>
      </c>
      <c r="AM46" s="4">
        <f t="shared" si="60"/>
        <v>-0.45731660189642298</v>
      </c>
      <c r="AN46" s="4">
        <f t="shared" si="60"/>
        <v>-3.8109971802136329</v>
      </c>
      <c r="AO46" s="4">
        <f t="shared" si="60"/>
        <v>1.8106487154013138</v>
      </c>
      <c r="AP46" s="4">
        <f t="shared" si="60"/>
        <v>-0.1180537248438327</v>
      </c>
      <c r="AQ46" s="4">
        <f t="shared" si="60"/>
        <v>-0.37280960748645953</v>
      </c>
      <c r="AR46" s="4">
        <f t="shared" si="60"/>
        <v>0</v>
      </c>
      <c r="AS46" s="4">
        <f t="shared" si="60"/>
        <v>-0.70379821594011105</v>
      </c>
      <c r="AT46" s="4">
        <f t="shared" si="60"/>
        <v>-0.43287786318651911</v>
      </c>
      <c r="AU46" s="4">
        <f t="shared" si="60"/>
        <v>-1.3247229842095578</v>
      </c>
      <c r="AV46" s="4">
        <f t="shared" si="60"/>
        <v>-0.96762265295116379</v>
      </c>
      <c r="AW46" s="4">
        <f t="shared" si="60"/>
        <v>1.4351693821892866</v>
      </c>
      <c r="AY46" s="2">
        <f t="shared" si="51"/>
        <v>79.075008228605512</v>
      </c>
      <c r="AZ46" s="2">
        <f t="shared" si="51"/>
        <v>77.108501363700512</v>
      </c>
      <c r="BA46" s="2">
        <f t="shared" si="51"/>
        <v>75.245916649984352</v>
      </c>
      <c r="BB46" s="2">
        <f t="shared" si="51"/>
        <v>70.635724703082786</v>
      </c>
      <c r="BC46" s="2">
        <f t="shared" si="51"/>
        <v>71.457297033949459</v>
      </c>
      <c r="BD46" s="2">
        <f t="shared" si="51"/>
        <v>75.600996173812078</v>
      </c>
      <c r="BE46" s="2">
        <f t="shared" si="51"/>
        <v>79.058351157501306</v>
      </c>
      <c r="BF46" s="2">
        <f t="shared" si="51"/>
        <v>73.51105372483697</v>
      </c>
      <c r="BG46" s="2">
        <f t="shared" si="51"/>
        <v>74.929809607465813</v>
      </c>
      <c r="BH46" s="2" t="e">
        <f t="shared" si="51"/>
        <v>#N/A</v>
      </c>
      <c r="BI46" s="2">
        <f t="shared" si="51"/>
        <v>76.342798184956507</v>
      </c>
      <c r="BJ46" s="2">
        <f t="shared" si="51"/>
        <v>73.003877505818366</v>
      </c>
      <c r="BK46" s="2">
        <f t="shared" si="51"/>
        <v>71.419721129092423</v>
      </c>
      <c r="BL46" s="2">
        <f t="shared" si="51"/>
        <v>75.42662259997627</v>
      </c>
      <c r="BM46" s="2">
        <f t="shared" si="51"/>
        <v>69.187830617797715</v>
      </c>
      <c r="BO46" s="2">
        <f t="shared" si="10"/>
        <v>78.466999999999999</v>
      </c>
      <c r="BP46" s="2">
        <f t="shared" si="11"/>
        <v>74.540000000000006</v>
      </c>
      <c r="BQ46" s="2">
        <f t="shared" si="12"/>
        <v>74.581000000000003</v>
      </c>
      <c r="BR46" s="2">
        <f t="shared" si="13"/>
        <v>69.525000000000006</v>
      </c>
      <c r="BS46" s="2">
        <f t="shared" si="14"/>
        <v>71</v>
      </c>
      <c r="BT46" s="2">
        <f t="shared" si="15"/>
        <v>71.790000000000006</v>
      </c>
      <c r="BU46" s="2">
        <f t="shared" si="16"/>
        <v>80.869</v>
      </c>
      <c r="BV46" s="2">
        <f t="shared" si="17"/>
        <v>73.393000000000001</v>
      </c>
      <c r="BW46" s="2">
        <f t="shared" si="18"/>
        <v>74.557000000000002</v>
      </c>
      <c r="BX46" s="2" t="str">
        <f t="shared" si="19"/>
        <v/>
      </c>
      <c r="BY46" s="2">
        <f t="shared" si="20"/>
        <v>75.638999999999996</v>
      </c>
      <c r="BZ46" s="2">
        <f t="shared" si="21"/>
        <v>72.570999999999998</v>
      </c>
      <c r="CA46" s="2">
        <f t="shared" si="22"/>
        <v>70.094999999999999</v>
      </c>
      <c r="CB46" s="2">
        <f t="shared" si="23"/>
        <v>74.459000000000003</v>
      </c>
      <c r="CC46" s="2">
        <f t="shared" si="24"/>
        <v>70.623000000000005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79.648495419309398</v>
      </c>
      <c r="DL46" s="2">
        <f t="shared" si="61"/>
        <v>77.235195409241911</v>
      </c>
      <c r="DM46" s="2">
        <f t="shared" si="61"/>
        <v>75.546773784355196</v>
      </c>
      <c r="DN46" s="2">
        <f t="shared" si="61"/>
        <v>71.031641347025072</v>
      </c>
      <c r="DO46" s="2">
        <f t="shared" si="61"/>
        <v>71.758356991845346</v>
      </c>
      <c r="DP46" s="2">
        <f t="shared" si="61"/>
        <v>76.717548448043175</v>
      </c>
      <c r="DQ46" s="2">
        <f t="shared" si="61"/>
        <v>80.087026315789487</v>
      </c>
      <c r="DR46" s="2">
        <f t="shared" si="61"/>
        <v>73.45775913978494</v>
      </c>
      <c r="DS46" s="2">
        <f t="shared" si="61"/>
        <v>74.616037597330347</v>
      </c>
      <c r="DT46" s="2">
        <f t="shared" si="61"/>
        <v>75.751559113300488</v>
      </c>
      <c r="DU46" s="2">
        <f t="shared" si="61"/>
        <v>75.845248434148445</v>
      </c>
      <c r="DV46" s="2">
        <f t="shared" si="61"/>
        <v>72.801470510996822</v>
      </c>
      <c r="DW46" s="2">
        <f t="shared" si="61"/>
        <v>71.172662195121973</v>
      </c>
      <c r="DX46" s="2">
        <f t="shared" si="61"/>
        <v>75.186584384384375</v>
      </c>
      <c r="DY46" s="2">
        <f t="shared" si="61"/>
        <v>68.492882258064512</v>
      </c>
      <c r="EA46" s="2">
        <f t="shared" si="62"/>
        <v>73.395809745440729</v>
      </c>
      <c r="EB46" s="2">
        <f t="shared" si="62"/>
        <v>75.899359039705971</v>
      </c>
      <c r="EC46" s="2">
        <f t="shared" si="62"/>
        <v>72.286867903309215</v>
      </c>
      <c r="ED46" s="2">
        <f t="shared" si="62"/>
        <v>66.5585095957249</v>
      </c>
      <c r="EE46" s="2">
        <f t="shared" si="62"/>
        <v>68.450336378368291</v>
      </c>
      <c r="EF46" s="2">
        <f t="shared" si="62"/>
        <v>62.3647346002099</v>
      </c>
      <c r="EG46" s="2">
        <f t="shared" si="62"/>
        <v>65.990286553281422</v>
      </c>
      <c r="EH46" s="2">
        <f t="shared" si="62"/>
        <v>74.287237328837932</v>
      </c>
      <c r="EI46" s="2">
        <f t="shared" si="62"/>
        <v>79.38141819707954</v>
      </c>
      <c r="EJ46" s="2">
        <f t="shared" si="62"/>
        <v>79.288135389975764</v>
      </c>
      <c r="EK46" s="2">
        <f t="shared" si="62"/>
        <v>82.95739253470262</v>
      </c>
      <c r="EL46" s="2">
        <f t="shared" si="62"/>
        <v>75.411744336787379</v>
      </c>
      <c r="EM46" s="2">
        <f t="shared" si="62"/>
        <v>74.1710701657031</v>
      </c>
      <c r="EN46" s="2">
        <f t="shared" si="62"/>
        <v>78.450088975941966</v>
      </c>
      <c r="EO46" s="2">
        <f t="shared" si="62"/>
        <v>80.170380009731943</v>
      </c>
      <c r="EQ46" s="2">
        <f t="shared" si="63"/>
        <v>73.778830181117826</v>
      </c>
      <c r="ER46" s="2">
        <f t="shared" si="63"/>
        <v>74.551052228541849</v>
      </c>
      <c r="ES46" s="2">
        <f t="shared" si="63"/>
        <v>71.765027900095745</v>
      </c>
      <c r="ET46" s="2">
        <f t="shared" si="63"/>
        <v>66.664195210242909</v>
      </c>
      <c r="EU46" s="2">
        <f t="shared" si="63"/>
        <v>68.152754308460871</v>
      </c>
      <c r="EV46" s="2">
        <f t="shared" si="63"/>
        <v>63.945463175630735</v>
      </c>
      <c r="EW46" s="2">
        <f t="shared" si="63"/>
        <v>65.278611989967516</v>
      </c>
      <c r="EX46" s="2">
        <f t="shared" si="63"/>
        <v>70.46575787091696</v>
      </c>
      <c r="EY46" s="2">
        <f t="shared" si="63"/>
        <v>77.052961727507352</v>
      </c>
      <c r="EZ46" s="2">
        <f t="shared" si="63"/>
        <v>76.874604658244465</v>
      </c>
      <c r="FA46" s="2">
        <f t="shared" si="63"/>
        <v>80.186439088921702</v>
      </c>
      <c r="FB46" s="2">
        <f t="shared" si="63"/>
        <v>73.077386947001017</v>
      </c>
      <c r="FC46" s="2">
        <f t="shared" si="63"/>
        <v>69.715629733712603</v>
      </c>
      <c r="FD46" s="2">
        <f t="shared" si="63"/>
        <v>76.770092694215435</v>
      </c>
      <c r="FE46" s="2">
        <f t="shared" si="63"/>
        <v>81.039131230815059</v>
      </c>
      <c r="FG46" s="2">
        <f t="shared" si="64"/>
        <v>9.1718750882010258E-2</v>
      </c>
      <c r="FH46" s="2">
        <f t="shared" si="64"/>
        <v>9.483742518568139E-2</v>
      </c>
      <c r="FI46" s="2">
        <f t="shared" si="64"/>
        <v>9.2289551792976973E-2</v>
      </c>
      <c r="FJ46" s="2">
        <f t="shared" si="64"/>
        <v>8.8510045708477841E-2</v>
      </c>
      <c r="FK46" s="2">
        <f t="shared" si="64"/>
        <v>9.10087195563197E-2</v>
      </c>
      <c r="FL46" s="2">
        <f t="shared" si="64"/>
        <v>7.7793663335062185E-2</v>
      </c>
      <c r="FM46" s="2">
        <f t="shared" si="64"/>
        <v>7.2972356883241968E-2</v>
      </c>
      <c r="FN46" s="2">
        <f t="shared" si="64"/>
        <v>6.4270002413783098E-2</v>
      </c>
      <c r="FO46" s="2">
        <f t="shared" si="64"/>
        <v>6.584617553096174E-2</v>
      </c>
      <c r="FP46" s="2">
        <f t="shared" si="64"/>
        <v>6.0368198525546701E-2</v>
      </c>
      <c r="FQ46" s="2">
        <f t="shared" si="64"/>
        <v>6.9959269986471687E-2</v>
      </c>
      <c r="FR46" s="2">
        <f t="shared" si="64"/>
        <v>7.7546106484172622E-2</v>
      </c>
      <c r="FS46" s="2">
        <f t="shared" si="64"/>
        <v>8.2402121160619485E-2</v>
      </c>
      <c r="FT46" s="2">
        <f t="shared" si="64"/>
        <v>7.3553646914251744E-2</v>
      </c>
      <c r="FU46" s="2">
        <f t="shared" si="64"/>
        <v>5.9511621730172368E-2</v>
      </c>
      <c r="FW46" s="2">
        <f t="shared" si="53"/>
        <v>3.4696874298690317E-6</v>
      </c>
      <c r="FX46" s="2">
        <f t="shared" si="53"/>
        <v>5.0165030565041653E-6</v>
      </c>
      <c r="FY46" s="2">
        <f t="shared" si="53"/>
        <v>3.6059363310446253E-6</v>
      </c>
      <c r="FZ46" s="2">
        <f t="shared" si="53"/>
        <v>4.275182898383975E-6</v>
      </c>
      <c r="GA46" s="2">
        <f t="shared" si="53"/>
        <v>4.1588440653229177E-6</v>
      </c>
      <c r="GB46" s="2">
        <f t="shared" si="53"/>
        <v>3.6022364394605798E-6</v>
      </c>
      <c r="GC46" s="2">
        <f t="shared" si="53"/>
        <v>3.9813819551918559E-6</v>
      </c>
      <c r="GD46" s="2">
        <f t="shared" si="53"/>
        <v>4.1816685824486648E-6</v>
      </c>
      <c r="GE46" s="2">
        <f t="shared" si="53"/>
        <v>4.3278917122658897E-6</v>
      </c>
      <c r="GF46" s="2">
        <f t="shared" si="53"/>
        <v>4.5135524794039606E-6</v>
      </c>
      <c r="GG46" s="2">
        <f t="shared" si="53"/>
        <v>3.8465118587383789E-6</v>
      </c>
      <c r="GH46" s="2">
        <f t="shared" si="53"/>
        <v>4.1027248449843967E-6</v>
      </c>
      <c r="GI46" s="2">
        <f t="shared" si="53"/>
        <v>3.6456351676160768E-6</v>
      </c>
      <c r="GJ46" s="2">
        <f t="shared" si="53"/>
        <v>2.6481240648104701E-6</v>
      </c>
      <c r="GK46" s="2">
        <f t="shared" si="53"/>
        <v>1.7620476323789452E-6</v>
      </c>
      <c r="GM46" s="86">
        <f t="shared" si="54"/>
        <v>2.2385970570218904E-8</v>
      </c>
      <c r="GN46" s="86">
        <f t="shared" si="54"/>
        <v>7.8480720814478364E-8</v>
      </c>
      <c r="GO46" s="86">
        <f t="shared" si="54"/>
        <v>4.6335843446617059E-8</v>
      </c>
      <c r="GP46" s="86">
        <f t="shared" si="54"/>
        <v>1.1129632690132791E-8</v>
      </c>
      <c r="GQ46" s="86">
        <f t="shared" si="54"/>
        <v>1.256759687613786E-8</v>
      </c>
      <c r="GR46" s="86">
        <f t="shared" si="54"/>
        <v>5.4474429894492497E-10</v>
      </c>
      <c r="GS46" s="86">
        <f t="shared" si="54"/>
        <v>6.269042681210405E-11</v>
      </c>
      <c r="GT46" s="86">
        <f t="shared" si="54"/>
        <v>2.3257833978779625E-15</v>
      </c>
      <c r="GU46" s="86">
        <f t="shared" si="54"/>
        <v>7.4850298040584149E-15</v>
      </c>
      <c r="GV46" s="86">
        <f t="shared" si="54"/>
        <v>1.24419208261531E-15</v>
      </c>
      <c r="GW46" s="86">
        <f t="shared" si="54"/>
        <v>1.6001754565702825E-11</v>
      </c>
      <c r="GX46" s="86">
        <f t="shared" si="54"/>
        <v>2.1772957112648858E-10</v>
      </c>
      <c r="GY46" s="86">
        <f t="shared" si="54"/>
        <v>1.1792194159743819E-9</v>
      </c>
      <c r="GZ46" s="86">
        <f t="shared" si="54"/>
        <v>3.4638977121688492E-11</v>
      </c>
      <c r="HA46" s="86">
        <f t="shared" si="54"/>
        <v>9.1022418406618407E-15</v>
      </c>
      <c r="HC46" s="86">
        <f t="shared" si="58"/>
        <v>5.6937843435942096E-23</v>
      </c>
      <c r="HD46" s="86">
        <f t="shared" si="58"/>
        <v>1.4892715342182652E-27</v>
      </c>
      <c r="HE46" s="86">
        <f t="shared" si="58"/>
        <v>2.314026773603935E-23</v>
      </c>
      <c r="HF46" s="86">
        <f t="shared" si="58"/>
        <v>1.5957597023982956E-22</v>
      </c>
      <c r="HG46" s="86">
        <f t="shared" si="58"/>
        <v>4.5798852869425226E-24</v>
      </c>
      <c r="HH46" s="86">
        <f t="shared" si="58"/>
        <v>1.6381113375201652E-29</v>
      </c>
      <c r="HI46" s="86">
        <f t="shared" si="58"/>
        <v>2.8862668559417977E-24</v>
      </c>
      <c r="HJ46" s="86">
        <f t="shared" si="58"/>
        <v>1.5161370527667878E-38</v>
      </c>
      <c r="HK46" s="86">
        <f t="shared" si="58"/>
        <v>7.7104563562672618E-39</v>
      </c>
      <c r="HL46" s="86">
        <f t="shared" si="58"/>
        <v>4.8062984527603169E-42</v>
      </c>
      <c r="HM46" s="86">
        <f t="shared" si="58"/>
        <v>1.923945066174547E-27</v>
      </c>
      <c r="HN46" s="86">
        <f t="shared" si="58"/>
        <v>1.0451790005842096E-30</v>
      </c>
      <c r="HO46" s="86">
        <f t="shared" si="58"/>
        <v>4.0063573376557778E-26</v>
      </c>
      <c r="HP46" s="86">
        <f t="shared" si="58"/>
        <v>7.484538160753838E-30</v>
      </c>
      <c r="HQ46" s="86">
        <f t="shared" si="58"/>
        <v>3.8377647076886141E-40</v>
      </c>
      <c r="HS46" s="86">
        <f t="shared" si="55"/>
        <v>1.064651548324426E-134</v>
      </c>
      <c r="HT46" s="86">
        <f t="shared" si="55"/>
        <v>3.4542556081098897E-162</v>
      </c>
      <c r="HU46" s="86">
        <f t="shared" si="55"/>
        <v>2.9740830020712865E-132</v>
      </c>
      <c r="HV46" s="86">
        <f t="shared" si="55"/>
        <v>4.7316179837114499E-131</v>
      </c>
      <c r="HW46" s="86">
        <f t="shared" si="55"/>
        <v>3.5384814868834543E-140</v>
      </c>
      <c r="HX46" s="86">
        <f t="shared" si="55"/>
        <v>9.7835556564616053E-176</v>
      </c>
      <c r="HY46" s="86">
        <f t="shared" si="55"/>
        <v>1.6530894296956839E-142</v>
      </c>
      <c r="HZ46" s="86">
        <f t="shared" si="55"/>
        <v>7.7583211864817063E-237</v>
      </c>
      <c r="IA46" s="86">
        <f t="shared" si="55"/>
        <v>1.5900815858523779E-241</v>
      </c>
      <c r="IB46" s="86">
        <f t="shared" si="55"/>
        <v>2.642484265560164E-259</v>
      </c>
      <c r="IC46" s="86">
        <f t="shared" si="55"/>
        <v>4.2568936570092911E-161</v>
      </c>
      <c r="ID46" s="86">
        <f t="shared" si="55"/>
        <v>4.4000484918436641E-186</v>
      </c>
      <c r="IE46" s="86">
        <f t="shared" si="55"/>
        <v>3.7047727155175659E-155</v>
      </c>
      <c r="IF46" s="86">
        <f t="shared" si="55"/>
        <v>7.0504681672550234E-108</v>
      </c>
      <c r="IG46" s="86">
        <f t="shared" si="55"/>
        <v>1.0084730120472285E-69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0</v>
      </c>
      <c r="IW46" s="86">
        <f t="shared" si="56"/>
        <v>1.8403696655081086E-137</v>
      </c>
      <c r="IY46" s="86">
        <f t="shared" si="57"/>
        <v>2.238597057021896E-8</v>
      </c>
      <c r="IZ46" s="86">
        <f t="shared" si="57"/>
        <v>7.8480720814478364E-8</v>
      </c>
      <c r="JA46" s="86">
        <f t="shared" si="57"/>
        <v>4.6335843446617079E-8</v>
      </c>
      <c r="JB46" s="86">
        <f t="shared" si="57"/>
        <v>1.1129632690132949E-8</v>
      </c>
      <c r="JC46" s="86">
        <f t="shared" si="57"/>
        <v>1.2567596876137865E-8</v>
      </c>
      <c r="JD46" s="86">
        <f t="shared" si="57"/>
        <v>5.4474429894492497E-10</v>
      </c>
      <c r="JE46" s="86">
        <f t="shared" si="57"/>
        <v>6.2690426812106932E-11</v>
      </c>
      <c r="JF46" s="86">
        <f t="shared" si="57"/>
        <v>2.3257833978779625E-15</v>
      </c>
      <c r="JG46" s="86">
        <f t="shared" si="57"/>
        <v>7.4850298040584149E-15</v>
      </c>
      <c r="JH46" s="86">
        <f t="shared" si="57"/>
        <v>1.24419208261531E-15</v>
      </c>
      <c r="JI46" s="86">
        <f t="shared" si="57"/>
        <v>1.6001754565702828E-11</v>
      </c>
      <c r="JJ46" s="86">
        <f t="shared" si="57"/>
        <v>2.1772957112648858E-10</v>
      </c>
      <c r="JK46" s="86">
        <f t="shared" si="57"/>
        <v>1.1792194159743819E-9</v>
      </c>
      <c r="JL46" s="86">
        <f t="shared" si="57"/>
        <v>3.4638977121688492E-11</v>
      </c>
      <c r="JM46" s="86">
        <f t="shared" si="57"/>
        <v>9.1022418406618407E-15</v>
      </c>
    </row>
    <row r="47" spans="2:273" x14ac:dyDescent="0.25">
      <c r="B47" s="2">
        <v>20</v>
      </c>
      <c r="C47" s="37">
        <v>78.466999999999999</v>
      </c>
      <c r="D47" s="37">
        <v>76.840999999999994</v>
      </c>
      <c r="E47" s="37">
        <v>74.129000000000005</v>
      </c>
      <c r="F47" s="37">
        <v>69.918000000000006</v>
      </c>
      <c r="G47" s="37">
        <v>70.393000000000001</v>
      </c>
      <c r="H47" s="37">
        <v>71.822999999999993</v>
      </c>
      <c r="I47" s="37">
        <v>81.525000000000006</v>
      </c>
      <c r="J47" s="37">
        <v>73.704999999999998</v>
      </c>
      <c r="K47" s="37">
        <v>73.802999999999997</v>
      </c>
      <c r="L47" s="37">
        <v>74.885000000000005</v>
      </c>
      <c r="M47" s="37">
        <v>74.902000000000001</v>
      </c>
      <c r="N47" s="37">
        <v>73.063000000000002</v>
      </c>
      <c r="O47" s="37">
        <v>71.078999999999994</v>
      </c>
      <c r="P47" s="37">
        <v>74.343999999999994</v>
      </c>
      <c r="Q47" s="37">
        <v>70.41</v>
      </c>
      <c r="S47" s="4">
        <f t="shared" si="59"/>
        <v>79.097769555827767</v>
      </c>
      <c r="T47" s="4">
        <f t="shared" si="59"/>
        <v>77.170415564953302</v>
      </c>
      <c r="U47" s="4">
        <f t="shared" si="59"/>
        <v>75.273574271502341</v>
      </c>
      <c r="V47" s="4">
        <f t="shared" si="59"/>
        <v>70.667090005403679</v>
      </c>
      <c r="W47" s="4">
        <f t="shared" si="59"/>
        <v>71.466328434890102</v>
      </c>
      <c r="X47" s="4">
        <f t="shared" si="59"/>
        <v>75.204850487570781</v>
      </c>
      <c r="Y47" s="4">
        <f t="shared" si="59"/>
        <v>78.746475921393696</v>
      </c>
      <c r="Z47" s="4">
        <f t="shared" si="59"/>
        <v>73.66660126200766</v>
      </c>
      <c r="AA47" s="4">
        <f t="shared" si="59"/>
        <v>74.933519299730378</v>
      </c>
      <c r="AB47" s="4">
        <f t="shared" si="59"/>
        <v>75.911014994543066</v>
      </c>
      <c r="AC47" s="4">
        <f t="shared" si="59"/>
        <v>76.220777051063294</v>
      </c>
      <c r="AD47" s="4">
        <f t="shared" si="59"/>
        <v>73.014180052779807</v>
      </c>
      <c r="AE47" s="4">
        <f t="shared" si="59"/>
        <v>71.607791369524449</v>
      </c>
      <c r="AF47" s="4">
        <f t="shared" si="59"/>
        <v>75.438389530907813</v>
      </c>
      <c r="AG47" s="4">
        <f t="shared" si="59"/>
        <v>69.54906057574938</v>
      </c>
      <c r="AI47" s="4">
        <f t="shared" si="60"/>
        <v>-0.63076955582776861</v>
      </c>
      <c r="AJ47" s="4">
        <f t="shared" si="60"/>
        <v>-0.32941556495330815</v>
      </c>
      <c r="AK47" s="4">
        <f t="shared" si="60"/>
        <v>-1.1445742715023357</v>
      </c>
      <c r="AL47" s="4">
        <f t="shared" si="60"/>
        <v>-0.74909000540367288</v>
      </c>
      <c r="AM47" s="4">
        <f t="shared" si="60"/>
        <v>-1.0733284348901009</v>
      </c>
      <c r="AN47" s="4">
        <f t="shared" si="60"/>
        <v>-3.3818504875707873</v>
      </c>
      <c r="AO47" s="4">
        <f t="shared" si="60"/>
        <v>2.7785240786063099</v>
      </c>
      <c r="AP47" s="4">
        <f t="shared" si="60"/>
        <v>3.8398737992338283E-2</v>
      </c>
      <c r="AQ47" s="4">
        <f t="shared" si="60"/>
        <v>-1.1305192997303806</v>
      </c>
      <c r="AR47" s="4">
        <f t="shared" si="60"/>
        <v>-1.0260149945430612</v>
      </c>
      <c r="AS47" s="4">
        <f t="shared" si="60"/>
        <v>-1.318777051063293</v>
      </c>
      <c r="AT47" s="4">
        <f t="shared" si="60"/>
        <v>4.8819947220195559E-2</v>
      </c>
      <c r="AU47" s="4">
        <f t="shared" si="60"/>
        <v>-0.52879136952445549</v>
      </c>
      <c r="AV47" s="4">
        <f t="shared" si="60"/>
        <v>-1.0943895309078187</v>
      </c>
      <c r="AW47" s="4">
        <f t="shared" si="60"/>
        <v>0.86093942425061698</v>
      </c>
      <c r="AY47" s="2">
        <f t="shared" si="51"/>
        <v>79.097703853099901</v>
      </c>
      <c r="AZ47" s="2">
        <f t="shared" si="51"/>
        <v>77.170211299059687</v>
      </c>
      <c r="BA47" s="2">
        <f t="shared" si="51"/>
        <v>75.273447403999242</v>
      </c>
      <c r="BB47" s="2">
        <f t="shared" si="51"/>
        <v>70.6670526264529</v>
      </c>
      <c r="BC47" s="2">
        <f t="shared" si="51"/>
        <v>71.466288277238121</v>
      </c>
      <c r="BD47" s="2">
        <f t="shared" si="51"/>
        <v>75.20484813994338</v>
      </c>
      <c r="BE47" s="2">
        <f t="shared" si="51"/>
        <v>78.746475594206032</v>
      </c>
      <c r="BF47" s="2">
        <f t="shared" si="51"/>
        <v>73.666601261978144</v>
      </c>
      <c r="BG47" s="2">
        <f t="shared" si="51"/>
        <v>74.933519299646008</v>
      </c>
      <c r="BH47" s="2">
        <f t="shared" si="51"/>
        <v>75.911014994527932</v>
      </c>
      <c r="BI47" s="2">
        <f t="shared" si="51"/>
        <v>76.220776966389963</v>
      </c>
      <c r="BJ47" s="2">
        <f t="shared" si="51"/>
        <v>73.014179175154254</v>
      </c>
      <c r="BK47" s="2">
        <f t="shared" si="51"/>
        <v>71.607787142505742</v>
      </c>
      <c r="BL47" s="2">
        <f t="shared" si="51"/>
        <v>75.438389389412251</v>
      </c>
      <c r="BM47" s="2">
        <f t="shared" si="51"/>
        <v>69.549060575699585</v>
      </c>
      <c r="BO47" s="2">
        <f t="shared" si="10"/>
        <v>78.466999999999999</v>
      </c>
      <c r="BP47" s="2">
        <f t="shared" si="11"/>
        <v>76.840999999999994</v>
      </c>
      <c r="BQ47" s="2">
        <f t="shared" si="12"/>
        <v>74.129000000000005</v>
      </c>
      <c r="BR47" s="2">
        <f t="shared" si="13"/>
        <v>69.918000000000006</v>
      </c>
      <c r="BS47" s="2">
        <f t="shared" si="14"/>
        <v>70.393000000000001</v>
      </c>
      <c r="BT47" s="2">
        <f t="shared" si="15"/>
        <v>71.822999999999993</v>
      </c>
      <c r="BU47" s="2">
        <f t="shared" si="16"/>
        <v>81.525000000000006</v>
      </c>
      <c r="BV47" s="2">
        <f t="shared" si="17"/>
        <v>73.704999999999998</v>
      </c>
      <c r="BW47" s="2">
        <f t="shared" si="18"/>
        <v>73.802999999999997</v>
      </c>
      <c r="BX47" s="2">
        <f t="shared" si="19"/>
        <v>74.885000000000005</v>
      </c>
      <c r="BY47" s="2">
        <f t="shared" si="20"/>
        <v>74.902000000000001</v>
      </c>
      <c r="BZ47" s="2">
        <f t="shared" si="21"/>
        <v>73.063000000000002</v>
      </c>
      <c r="CA47" s="2">
        <f t="shared" si="22"/>
        <v>71.078999999999994</v>
      </c>
      <c r="CB47" s="2">
        <f t="shared" si="23"/>
        <v>74.343999999999994</v>
      </c>
      <c r="CC47" s="2">
        <f t="shared" si="24"/>
        <v>70.41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79.738479069767465</v>
      </c>
      <c r="DL47" s="2">
        <f t="shared" si="61"/>
        <v>77.331132588341873</v>
      </c>
      <c r="DM47" s="2">
        <f t="shared" si="61"/>
        <v>75.618800634249482</v>
      </c>
      <c r="DN47" s="2">
        <f t="shared" si="61"/>
        <v>71.112326789489586</v>
      </c>
      <c r="DO47" s="2">
        <f t="shared" si="61"/>
        <v>71.808633343400771</v>
      </c>
      <c r="DP47" s="2">
        <f t="shared" si="61"/>
        <v>76.398048852901468</v>
      </c>
      <c r="DQ47" s="2">
        <f t="shared" si="61"/>
        <v>79.856461830251305</v>
      </c>
      <c r="DR47" s="2">
        <f t="shared" si="61"/>
        <v>73.634515980719314</v>
      </c>
      <c r="DS47" s="2">
        <f t="shared" si="61"/>
        <v>74.606797775305878</v>
      </c>
      <c r="DT47" s="2">
        <f t="shared" si="61"/>
        <v>75.687517241379297</v>
      </c>
      <c r="DU47" s="2">
        <f t="shared" si="61"/>
        <v>75.683418189618195</v>
      </c>
      <c r="DV47" s="2">
        <f t="shared" si="61"/>
        <v>72.809951635846375</v>
      </c>
      <c r="DW47" s="2">
        <f t="shared" si="61"/>
        <v>71.371346341463436</v>
      </c>
      <c r="DX47" s="2">
        <f t="shared" si="61"/>
        <v>75.189433933933927</v>
      </c>
      <c r="DY47" s="2">
        <f t="shared" si="61"/>
        <v>68.821462096774198</v>
      </c>
      <c r="EA47" s="2">
        <f t="shared" si="62"/>
        <v>73.310496960486319</v>
      </c>
      <c r="EB47" s="2">
        <f t="shared" si="62"/>
        <v>75.769533445156711</v>
      </c>
      <c r="EC47" s="2">
        <f t="shared" si="62"/>
        <v>72.175632487719753</v>
      </c>
      <c r="ED47" s="2">
        <f t="shared" si="62"/>
        <v>66.485020678438659</v>
      </c>
      <c r="EE47" s="2">
        <f t="shared" si="62"/>
        <v>68.347837475441338</v>
      </c>
      <c r="EF47" s="2">
        <f t="shared" si="62"/>
        <v>62.304547272075141</v>
      </c>
      <c r="EG47" s="2">
        <f t="shared" si="62"/>
        <v>65.886190441663928</v>
      </c>
      <c r="EH47" s="2">
        <f t="shared" si="62"/>
        <v>74.092886710984587</v>
      </c>
      <c r="EI47" s="2">
        <f t="shared" si="62"/>
        <v>79.160996280698697</v>
      </c>
      <c r="EJ47" s="2">
        <f t="shared" si="62"/>
        <v>79.083848199316947</v>
      </c>
      <c r="EK47" s="2">
        <f t="shared" si="62"/>
        <v>82.73602810066582</v>
      </c>
      <c r="EL47" s="2">
        <f t="shared" si="62"/>
        <v>75.229941095366527</v>
      </c>
      <c r="EM47" s="2">
        <f t="shared" si="62"/>
        <v>74.009228446989368</v>
      </c>
      <c r="EN47" s="2">
        <f t="shared" si="62"/>
        <v>78.298263132249943</v>
      </c>
      <c r="EO47" s="2">
        <f t="shared" si="62"/>
        <v>80.035845779182992</v>
      </c>
      <c r="EQ47" s="2">
        <f t="shared" si="63"/>
        <v>73.689479796974823</v>
      </c>
      <c r="ER47" s="2">
        <f t="shared" si="63"/>
        <v>74.435676499381074</v>
      </c>
      <c r="ES47" s="2">
        <f t="shared" si="63"/>
        <v>71.659291167000276</v>
      </c>
      <c r="ET47" s="2">
        <f t="shared" si="63"/>
        <v>66.589527316921547</v>
      </c>
      <c r="EU47" s="2">
        <f t="shared" si="63"/>
        <v>68.053508690972009</v>
      </c>
      <c r="EV47" s="2">
        <f t="shared" si="63"/>
        <v>63.868385029549444</v>
      </c>
      <c r="EW47" s="2">
        <f t="shared" si="63"/>
        <v>65.182159209950925</v>
      </c>
      <c r="EX47" s="2">
        <f t="shared" si="63"/>
        <v>70.309409451659448</v>
      </c>
      <c r="EY47" s="2">
        <f t="shared" si="63"/>
        <v>76.855849060208485</v>
      </c>
      <c r="EZ47" s="2">
        <f t="shared" si="63"/>
        <v>76.69509844888222</v>
      </c>
      <c r="FA47" s="2">
        <f t="shared" si="63"/>
        <v>79.994812521707715</v>
      </c>
      <c r="FB47" s="2">
        <f t="shared" si="63"/>
        <v>72.921441493652978</v>
      </c>
      <c r="FC47" s="2">
        <f t="shared" si="63"/>
        <v>69.601975598889609</v>
      </c>
      <c r="FD47" s="2">
        <f t="shared" si="63"/>
        <v>76.636959745391138</v>
      </c>
      <c r="FE47" s="2">
        <f t="shared" si="63"/>
        <v>80.893691537228065</v>
      </c>
      <c r="FG47" s="2">
        <f t="shared" si="64"/>
        <v>9.9685507456229422E-2</v>
      </c>
      <c r="FH47" s="2">
        <f t="shared" si="64"/>
        <v>0.10304433959651174</v>
      </c>
      <c r="FI47" s="2">
        <f t="shared" si="64"/>
        <v>0.10030041346453841</v>
      </c>
      <c r="FJ47" s="2">
        <f t="shared" si="64"/>
        <v>9.6227619751171528E-2</v>
      </c>
      <c r="FK47" s="2">
        <f t="shared" si="64"/>
        <v>9.8920519169971008E-2</v>
      </c>
      <c r="FL47" s="2">
        <f t="shared" si="64"/>
        <v>8.4663621947900031E-2</v>
      </c>
      <c r="FM47" s="2">
        <f t="shared" si="64"/>
        <v>7.9453228339281437E-2</v>
      </c>
      <c r="FN47" s="2">
        <f t="shared" si="64"/>
        <v>7.0036384929498055E-2</v>
      </c>
      <c r="FO47" s="2">
        <f t="shared" si="64"/>
        <v>7.1743131724263151E-2</v>
      </c>
      <c r="FP47" s="2">
        <f t="shared" si="64"/>
        <v>6.5809126926226535E-2</v>
      </c>
      <c r="FQ47" s="2">
        <f t="shared" si="64"/>
        <v>7.619453577340897E-2</v>
      </c>
      <c r="FR47" s="2">
        <f t="shared" si="64"/>
        <v>8.4396204040202025E-2</v>
      </c>
      <c r="FS47" s="2">
        <f t="shared" si="64"/>
        <v>8.963949446970558E-2</v>
      </c>
      <c r="FT47" s="2">
        <f t="shared" si="64"/>
        <v>8.0081684574231246E-2</v>
      </c>
      <c r="FU47" s="2">
        <f t="shared" si="64"/>
        <v>6.4880678433433564E-2</v>
      </c>
      <c r="FW47" s="2">
        <f t="shared" si="53"/>
        <v>3.8044353407518504E-6</v>
      </c>
      <c r="FX47" s="2">
        <f t="shared" si="53"/>
        <v>5.5004835602010117E-6</v>
      </c>
      <c r="FY47" s="2">
        <f t="shared" si="53"/>
        <v>3.9538291881566195E-6</v>
      </c>
      <c r="FZ47" s="2">
        <f t="shared" si="53"/>
        <v>4.687642899128005E-6</v>
      </c>
      <c r="GA47" s="2">
        <f t="shared" si="53"/>
        <v>4.5600800091097107E-6</v>
      </c>
      <c r="GB47" s="2">
        <f t="shared" si="53"/>
        <v>3.9497723405278734E-6</v>
      </c>
      <c r="GC47" s="2">
        <f t="shared" si="53"/>
        <v>4.3654968275262213E-6</v>
      </c>
      <c r="GD47" s="2">
        <f t="shared" si="53"/>
        <v>4.5851065743372765E-6</v>
      </c>
      <c r="GE47" s="2">
        <f t="shared" si="53"/>
        <v>4.7454369163245127E-6</v>
      </c>
      <c r="GF47" s="2">
        <f t="shared" si="53"/>
        <v>4.94900972572165E-6</v>
      </c>
      <c r="GG47" s="2">
        <f t="shared" si="53"/>
        <v>4.2176148191368811E-6</v>
      </c>
      <c r="GH47" s="2">
        <f t="shared" si="53"/>
        <v>4.4985465566699108E-6</v>
      </c>
      <c r="GI47" s="2">
        <f t="shared" si="53"/>
        <v>3.9973580664158519E-6</v>
      </c>
      <c r="GJ47" s="2">
        <f t="shared" si="53"/>
        <v>2.9036095559144746E-6</v>
      </c>
      <c r="GK47" s="2">
        <f t="shared" si="53"/>
        <v>1.9320464810229231E-6</v>
      </c>
      <c r="GM47" s="86">
        <f t="shared" si="54"/>
        <v>4.5450989060893166E-8</v>
      </c>
      <c r="GN47" s="86">
        <f t="shared" si="54"/>
        <v>1.4932487894682251E-7</v>
      </c>
      <c r="GO47" s="86">
        <f t="shared" si="54"/>
        <v>9.0230923009008335E-8</v>
      </c>
      <c r="GP47" s="86">
        <f t="shared" si="54"/>
        <v>2.328062588244959E-8</v>
      </c>
      <c r="GQ47" s="86">
        <f t="shared" si="54"/>
        <v>2.6350627846082185E-8</v>
      </c>
      <c r="GR47" s="86">
        <f t="shared" si="54"/>
        <v>1.2982502457364851E-9</v>
      </c>
      <c r="GS47" s="86">
        <f t="shared" si="54"/>
        <v>1.6491790290271159E-10</v>
      </c>
      <c r="GT47" s="86">
        <f t="shared" si="54"/>
        <v>1.0245880133816757E-14</v>
      </c>
      <c r="GU47" s="86">
        <f t="shared" si="54"/>
        <v>3.13081774969756E-14</v>
      </c>
      <c r="GV47" s="86">
        <f t="shared" si="54"/>
        <v>5.4762932473960947E-15</v>
      </c>
      <c r="GW47" s="86">
        <f t="shared" si="54"/>
        <v>4.4690692453176432E-11</v>
      </c>
      <c r="GX47" s="86">
        <f t="shared" si="54"/>
        <v>5.4647030114096648E-10</v>
      </c>
      <c r="GY47" s="86">
        <f t="shared" si="54"/>
        <v>2.7457521988315539E-9</v>
      </c>
      <c r="GZ47" s="86">
        <f t="shared" si="54"/>
        <v>9.4572517143090098E-11</v>
      </c>
      <c r="HA47" s="86">
        <f t="shared" si="54"/>
        <v>3.5641164350236564E-14</v>
      </c>
      <c r="HC47" s="86">
        <f t="shared" si="58"/>
        <v>2.3501672524649587E-22</v>
      </c>
      <c r="HD47" s="86">
        <f t="shared" si="58"/>
        <v>8.1857018865519501E-27</v>
      </c>
      <c r="HE47" s="86">
        <f t="shared" si="58"/>
        <v>9.6393660987463223E-23</v>
      </c>
      <c r="HF47" s="86">
        <f t="shared" si="58"/>
        <v>6.4316697068625822E-22</v>
      </c>
      <c r="HG47" s="86">
        <f t="shared" si="58"/>
        <v>2.0780512363823155E-23</v>
      </c>
      <c r="HH47" s="86">
        <f t="shared" si="58"/>
        <v>1.0571083822804664E-28</v>
      </c>
      <c r="HI47" s="86">
        <f t="shared" si="58"/>
        <v>1.3206402467962007E-23</v>
      </c>
      <c r="HJ47" s="86">
        <f t="shared" si="58"/>
        <v>1.8788121767189242E-37</v>
      </c>
      <c r="HK47" s="86">
        <f t="shared" si="58"/>
        <v>1.0186732348055035E-37</v>
      </c>
      <c r="HL47" s="86">
        <f t="shared" si="58"/>
        <v>7.6467003422641901E-41</v>
      </c>
      <c r="HM47" s="86">
        <f t="shared" si="58"/>
        <v>1.0815672307096254E-26</v>
      </c>
      <c r="HN47" s="86">
        <f t="shared" si="58"/>
        <v>7.5556240984142762E-30</v>
      </c>
      <c r="HO47" s="86">
        <f t="shared" si="58"/>
        <v>2.0605319967826671E-25</v>
      </c>
      <c r="HP47" s="86">
        <f t="shared" si="58"/>
        <v>4.9128976324835043E-29</v>
      </c>
      <c r="HQ47" s="86">
        <f t="shared" si="58"/>
        <v>4.9767206699614473E-39</v>
      </c>
      <c r="HS47" s="86">
        <f t="shared" si="55"/>
        <v>3.0262392642931196E-132</v>
      </c>
      <c r="HT47" s="86">
        <f t="shared" si="55"/>
        <v>3.0396629183472832E-159</v>
      </c>
      <c r="HU47" s="86">
        <f t="shared" si="55"/>
        <v>7.9102124474350102E-130</v>
      </c>
      <c r="HV47" s="86">
        <f t="shared" si="55"/>
        <v>1.1995310572762483E-128</v>
      </c>
      <c r="HW47" s="86">
        <f t="shared" si="55"/>
        <v>1.4289480233316835E-137</v>
      </c>
      <c r="HX47" s="86">
        <f t="shared" si="55"/>
        <v>1.6880587817381467E-172</v>
      </c>
      <c r="HY47" s="86">
        <f t="shared" si="55"/>
        <v>7.070110271045669E-140</v>
      </c>
      <c r="HZ47" s="86">
        <f t="shared" si="55"/>
        <v>2.0475169345220834E-232</v>
      </c>
      <c r="IA47" s="86">
        <f t="shared" si="55"/>
        <v>5.7908597170036736E-237</v>
      </c>
      <c r="IB47" s="86">
        <f t="shared" si="55"/>
        <v>1.9321461464282543E-254</v>
      </c>
      <c r="IC47" s="86">
        <f t="shared" si="55"/>
        <v>4.0619259381835977E-158</v>
      </c>
      <c r="ID47" s="86">
        <f t="shared" si="55"/>
        <v>1.2760589749002767E-182</v>
      </c>
      <c r="IE47" s="86">
        <f t="shared" si="55"/>
        <v>2.5959881034714871E-152</v>
      </c>
      <c r="IF47" s="86">
        <f t="shared" si="55"/>
        <v>5.8684879676278546E-106</v>
      </c>
      <c r="IG47" s="86">
        <f t="shared" si="55"/>
        <v>1.5950135751749639E-68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6.9147911804028421E-307</v>
      </c>
      <c r="IW47" s="86">
        <f t="shared" si="56"/>
        <v>1.3857209207950793E-135</v>
      </c>
      <c r="IY47" s="86">
        <f t="shared" si="57"/>
        <v>4.5450989060893405E-8</v>
      </c>
      <c r="IZ47" s="86">
        <f t="shared" si="57"/>
        <v>1.4932487894682251E-7</v>
      </c>
      <c r="JA47" s="86">
        <f t="shared" si="57"/>
        <v>9.0230923009008428E-8</v>
      </c>
      <c r="JB47" s="86">
        <f t="shared" si="57"/>
        <v>2.3280625882450232E-8</v>
      </c>
      <c r="JC47" s="86">
        <f t="shared" si="57"/>
        <v>2.6350627846082205E-8</v>
      </c>
      <c r="JD47" s="86">
        <f t="shared" si="57"/>
        <v>1.2982502457364851E-9</v>
      </c>
      <c r="JE47" s="86">
        <f t="shared" si="57"/>
        <v>1.649179029027248E-10</v>
      </c>
      <c r="JF47" s="86">
        <f t="shared" si="57"/>
        <v>1.0245880133816757E-14</v>
      </c>
      <c r="JG47" s="86">
        <f t="shared" si="57"/>
        <v>3.13081774969756E-14</v>
      </c>
      <c r="JH47" s="86">
        <f t="shared" si="57"/>
        <v>5.4762932473960947E-15</v>
      </c>
      <c r="JI47" s="86">
        <f t="shared" si="57"/>
        <v>4.4690692453176445E-11</v>
      </c>
      <c r="JJ47" s="86">
        <f t="shared" si="57"/>
        <v>5.4647030114096648E-10</v>
      </c>
      <c r="JK47" s="86">
        <f t="shared" si="57"/>
        <v>2.7457521988315539E-9</v>
      </c>
      <c r="JL47" s="86">
        <f t="shared" si="57"/>
        <v>9.4572517143090098E-11</v>
      </c>
      <c r="JM47" s="86">
        <f t="shared" si="57"/>
        <v>3.5641164350236564E-14</v>
      </c>
    </row>
    <row r="48" spans="2:273" x14ac:dyDescent="0.25">
      <c r="B48" s="2">
        <v>21</v>
      </c>
      <c r="C48" s="37">
        <v>79.132999999999996</v>
      </c>
      <c r="D48" s="37">
        <v>77.921000000000006</v>
      </c>
      <c r="E48" s="37">
        <v>75.177000000000007</v>
      </c>
      <c r="F48" s="37">
        <v>69.23</v>
      </c>
      <c r="G48" s="37">
        <v>70.164000000000001</v>
      </c>
      <c r="H48" s="37">
        <v>71.757999999999996</v>
      </c>
      <c r="I48" s="37">
        <v>81.787000000000006</v>
      </c>
      <c r="J48" s="37">
        <v>73.950999999999993</v>
      </c>
      <c r="K48" s="37">
        <v>74.525000000000006</v>
      </c>
      <c r="L48" s="37">
        <v>75.245999999999995</v>
      </c>
      <c r="M48" s="37">
        <v>74.376999999999995</v>
      </c>
      <c r="N48" s="37">
        <v>72.302000000000007</v>
      </c>
      <c r="O48" s="37">
        <v>70.126999999999995</v>
      </c>
      <c r="P48" s="37">
        <v>73.902000000000001</v>
      </c>
      <c r="Q48" s="37">
        <v>70.474999999999994</v>
      </c>
      <c r="S48" s="4">
        <f t="shared" si="59"/>
        <v>79.113710196032116</v>
      </c>
      <c r="T48" s="4">
        <f t="shared" si="59"/>
        <v>77.227478554080321</v>
      </c>
      <c r="U48" s="4">
        <f t="shared" si="59"/>
        <v>75.296061446437236</v>
      </c>
      <c r="V48" s="4">
        <f t="shared" si="59"/>
        <v>70.693227610042797</v>
      </c>
      <c r="W48" s="4">
        <f t="shared" si="59"/>
        <v>71.470751459594567</v>
      </c>
      <c r="X48" s="4">
        <f t="shared" si="59"/>
        <v>74.80471345665066</v>
      </c>
      <c r="Y48" s="4">
        <f t="shared" si="59"/>
        <v>78.429014952056107</v>
      </c>
      <c r="Z48" s="4">
        <f t="shared" si="59"/>
        <v>73.817910255859147</v>
      </c>
      <c r="AA48" s="4">
        <f t="shared" si="59"/>
        <v>74.936840036326004</v>
      </c>
      <c r="AB48" s="4">
        <f t="shared" si="59"/>
        <v>75.856933714717456</v>
      </c>
      <c r="AC48" s="4">
        <f t="shared" si="59"/>
        <v>76.101553189041638</v>
      </c>
      <c r="AD48" s="4">
        <f t="shared" si="59"/>
        <v>73.023090913615718</v>
      </c>
      <c r="AE48" s="4">
        <f t="shared" si="59"/>
        <v>71.791937862755645</v>
      </c>
      <c r="AF48" s="4">
        <f t="shared" si="59"/>
        <v>75.449687654712733</v>
      </c>
      <c r="AG48" s="4">
        <f t="shared" si="59"/>
        <v>69.910133891737047</v>
      </c>
      <c r="AI48" s="4">
        <f t="shared" si="60"/>
        <v>1.9289803967879493E-2</v>
      </c>
      <c r="AJ48" s="4">
        <f t="shared" si="60"/>
        <v>0.69352144591968568</v>
      </c>
      <c r="AK48" s="4">
        <f t="shared" si="60"/>
        <v>-0.11906144643722882</v>
      </c>
      <c r="AL48" s="4">
        <f t="shared" si="60"/>
        <v>-1.463227610042793</v>
      </c>
      <c r="AM48" s="4">
        <f t="shared" si="60"/>
        <v>-1.3067514595945653</v>
      </c>
      <c r="AN48" s="4">
        <f t="shared" si="60"/>
        <v>-3.0467134566506644</v>
      </c>
      <c r="AO48" s="4">
        <f t="shared" si="60"/>
        <v>3.3579850479438988</v>
      </c>
      <c r="AP48" s="4">
        <f t="shared" si="60"/>
        <v>0.13308974414084673</v>
      </c>
      <c r="AQ48" s="4">
        <f t="shared" si="60"/>
        <v>-0.41184003632599797</v>
      </c>
      <c r="AR48" s="4">
        <f t="shared" si="60"/>
        <v>-0.61093371471746138</v>
      </c>
      <c r="AS48" s="4">
        <f t="shared" si="60"/>
        <v>-1.724553189041643</v>
      </c>
      <c r="AT48" s="4">
        <f t="shared" si="60"/>
        <v>-0.72109091361571132</v>
      </c>
      <c r="AU48" s="4">
        <f t="shared" si="60"/>
        <v>-1.6649378627556501</v>
      </c>
      <c r="AV48" s="4">
        <f t="shared" si="60"/>
        <v>-1.5476876547127318</v>
      </c>
      <c r="AW48" s="4">
        <f t="shared" si="60"/>
        <v>0.56486610826294736</v>
      </c>
      <c r="AY48" s="2">
        <f t="shared" si="51"/>
        <v>79.113581594457187</v>
      </c>
      <c r="AZ48" s="2">
        <f t="shared" si="51"/>
        <v>77.227103062136834</v>
      </c>
      <c r="BA48" s="2">
        <f t="shared" si="51"/>
        <v>75.295822907241416</v>
      </c>
      <c r="BB48" s="2">
        <f t="shared" si="51"/>
        <v>70.693152287138815</v>
      </c>
      <c r="BC48" s="2">
        <f t="shared" si="51"/>
        <v>71.470670381282659</v>
      </c>
      <c r="BD48" s="2">
        <f t="shared" si="51"/>
        <v>74.804708083697889</v>
      </c>
      <c r="BE48" s="2">
        <f t="shared" si="51"/>
        <v>78.429014127606948</v>
      </c>
      <c r="BF48" s="2">
        <f t="shared" si="51"/>
        <v>73.817910255736408</v>
      </c>
      <c r="BG48" s="2">
        <f t="shared" si="51"/>
        <v>74.936840035992546</v>
      </c>
      <c r="BH48" s="2">
        <f t="shared" si="51"/>
        <v>75.856933714654531</v>
      </c>
      <c r="BI48" s="2">
        <f t="shared" si="51"/>
        <v>76.10155296285113</v>
      </c>
      <c r="BJ48" s="2">
        <f t="shared" si="51"/>
        <v>73.023088802051518</v>
      </c>
      <c r="BK48" s="2">
        <f t="shared" si="51"/>
        <v>71.791928410083372</v>
      </c>
      <c r="BL48" s="2">
        <f t="shared" si="51"/>
        <v>75.449687285185902</v>
      </c>
      <c r="BM48" s="2">
        <f t="shared" si="51"/>
        <v>69.910133891552107</v>
      </c>
      <c r="BO48" s="2">
        <f t="shared" si="10"/>
        <v>79.132999999999996</v>
      </c>
      <c r="BP48" s="2">
        <f t="shared" si="11"/>
        <v>77.921000000000006</v>
      </c>
      <c r="BQ48" s="2">
        <f t="shared" si="12"/>
        <v>75.177000000000007</v>
      </c>
      <c r="BR48" s="2">
        <f t="shared" si="13"/>
        <v>69.23</v>
      </c>
      <c r="BS48" s="2">
        <f t="shared" si="14"/>
        <v>70.164000000000001</v>
      </c>
      <c r="BT48" s="2">
        <f t="shared" si="15"/>
        <v>71.757999999999996</v>
      </c>
      <c r="BU48" s="2">
        <f t="shared" si="16"/>
        <v>81.787000000000006</v>
      </c>
      <c r="BV48" s="2">
        <f t="shared" si="17"/>
        <v>73.950999999999993</v>
      </c>
      <c r="BW48" s="2">
        <f t="shared" si="18"/>
        <v>74.525000000000006</v>
      </c>
      <c r="BX48" s="2">
        <f t="shared" si="19"/>
        <v>75.245999999999995</v>
      </c>
      <c r="BY48" s="2">
        <f t="shared" si="20"/>
        <v>74.376999999999995</v>
      </c>
      <c r="BZ48" s="2">
        <f t="shared" si="21"/>
        <v>72.302000000000007</v>
      </c>
      <c r="CA48" s="2">
        <f t="shared" si="22"/>
        <v>70.126999999999995</v>
      </c>
      <c r="CB48" s="2">
        <f t="shared" si="23"/>
        <v>73.902000000000001</v>
      </c>
      <c r="CC48" s="2">
        <f t="shared" si="24"/>
        <v>70.474999999999994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79.828462720225531</v>
      </c>
      <c r="DL48" s="2">
        <f t="shared" si="61"/>
        <v>77.42706976744185</v>
      </c>
      <c r="DM48" s="2">
        <f t="shared" si="61"/>
        <v>75.690827484143782</v>
      </c>
      <c r="DN48" s="2">
        <f t="shared" si="61"/>
        <v>71.1930122319541</v>
      </c>
      <c r="DO48" s="2">
        <f t="shared" si="61"/>
        <v>71.858909694956196</v>
      </c>
      <c r="DP48" s="2">
        <f t="shared" si="61"/>
        <v>76.078549257759775</v>
      </c>
      <c r="DQ48" s="2">
        <f t="shared" si="61"/>
        <v>79.625897344713138</v>
      </c>
      <c r="DR48" s="2">
        <f t="shared" si="61"/>
        <v>73.811272821653688</v>
      </c>
      <c r="DS48" s="2">
        <f t="shared" si="61"/>
        <v>74.597557953281409</v>
      </c>
      <c r="DT48" s="2">
        <f t="shared" si="61"/>
        <v>75.62347536945812</v>
      </c>
      <c r="DU48" s="2">
        <f t="shared" si="61"/>
        <v>75.521587945087958</v>
      </c>
      <c r="DV48" s="2">
        <f t="shared" si="61"/>
        <v>72.818432760695913</v>
      </c>
      <c r="DW48" s="2">
        <f t="shared" si="61"/>
        <v>71.5700304878049</v>
      </c>
      <c r="DX48" s="2">
        <f t="shared" si="61"/>
        <v>75.192283483483465</v>
      </c>
      <c r="DY48" s="2">
        <f t="shared" si="61"/>
        <v>69.15004193548387</v>
      </c>
      <c r="EA48" s="2">
        <f t="shared" si="62"/>
        <v>73.225184175531908</v>
      </c>
      <c r="EB48" s="2">
        <f t="shared" si="62"/>
        <v>75.639707850607451</v>
      </c>
      <c r="EC48" s="2">
        <f t="shared" si="62"/>
        <v>72.064397072130305</v>
      </c>
      <c r="ED48" s="2">
        <f t="shared" si="62"/>
        <v>66.411531761152418</v>
      </c>
      <c r="EE48" s="2">
        <f t="shared" si="62"/>
        <v>68.24533857251437</v>
      </c>
      <c r="EF48" s="2">
        <f t="shared" si="62"/>
        <v>62.244359943940388</v>
      </c>
      <c r="EG48" s="2">
        <f t="shared" si="62"/>
        <v>65.782094330046419</v>
      </c>
      <c r="EH48" s="2">
        <f t="shared" si="62"/>
        <v>73.898536093131256</v>
      </c>
      <c r="EI48" s="2">
        <f t="shared" si="62"/>
        <v>78.940574364317854</v>
      </c>
      <c r="EJ48" s="2">
        <f t="shared" si="62"/>
        <v>78.879561008658129</v>
      </c>
      <c r="EK48" s="2">
        <f t="shared" si="62"/>
        <v>82.514663666629033</v>
      </c>
      <c r="EL48" s="2">
        <f t="shared" si="62"/>
        <v>75.048137853945676</v>
      </c>
      <c r="EM48" s="2">
        <f t="shared" si="62"/>
        <v>73.847386728275637</v>
      </c>
      <c r="EN48" s="2">
        <f t="shared" si="62"/>
        <v>78.146437288557905</v>
      </c>
      <c r="EO48" s="2">
        <f t="shared" si="62"/>
        <v>79.901311548634041</v>
      </c>
      <c r="EQ48" s="2">
        <f t="shared" si="63"/>
        <v>73.600129412831819</v>
      </c>
      <c r="ER48" s="2">
        <f t="shared" si="63"/>
        <v>74.320300770220314</v>
      </c>
      <c r="ES48" s="2">
        <f t="shared" si="63"/>
        <v>71.553554433904807</v>
      </c>
      <c r="ET48" s="2">
        <f t="shared" si="63"/>
        <v>66.514859423600171</v>
      </c>
      <c r="EU48" s="2">
        <f t="shared" si="63"/>
        <v>67.954263073483133</v>
      </c>
      <c r="EV48" s="2">
        <f t="shared" si="63"/>
        <v>63.791306883468145</v>
      </c>
      <c r="EW48" s="2">
        <f t="shared" si="63"/>
        <v>65.085706429934334</v>
      </c>
      <c r="EX48" s="2">
        <f t="shared" si="63"/>
        <v>70.153061032401936</v>
      </c>
      <c r="EY48" s="2">
        <f t="shared" si="63"/>
        <v>76.658736392909617</v>
      </c>
      <c r="EZ48" s="2">
        <f t="shared" si="63"/>
        <v>76.515592239519975</v>
      </c>
      <c r="FA48" s="2">
        <f t="shared" si="63"/>
        <v>79.803185954493728</v>
      </c>
      <c r="FB48" s="2">
        <f t="shared" si="63"/>
        <v>72.765496040304924</v>
      </c>
      <c r="FC48" s="2">
        <f t="shared" si="63"/>
        <v>69.488321464066615</v>
      </c>
      <c r="FD48" s="2">
        <f t="shared" si="63"/>
        <v>76.503826796566841</v>
      </c>
      <c r="FE48" s="2">
        <f t="shared" si="63"/>
        <v>80.748251843641057</v>
      </c>
      <c r="FG48" s="2">
        <f t="shared" si="64"/>
        <v>0.10826178011511449</v>
      </c>
      <c r="FH48" s="2">
        <f t="shared" si="64"/>
        <v>0.11187367587410167</v>
      </c>
      <c r="FI48" s="2">
        <f t="shared" si="64"/>
        <v>0.10892318819767043</v>
      </c>
      <c r="FJ48" s="2">
        <f t="shared" si="64"/>
        <v>0.104540942697797</v>
      </c>
      <c r="FK48" s="2">
        <f t="shared" si="64"/>
        <v>0.10743883132043849</v>
      </c>
      <c r="FL48" s="2">
        <f t="shared" si="64"/>
        <v>9.2079690738753439E-2</v>
      </c>
      <c r="FM48" s="2">
        <f t="shared" si="64"/>
        <v>8.6456003632747927E-2</v>
      </c>
      <c r="FN48" s="2">
        <f t="shared" si="64"/>
        <v>7.6277960049990989E-2</v>
      </c>
      <c r="FO48" s="2">
        <f t="shared" si="64"/>
        <v>7.8124032609741198E-2</v>
      </c>
      <c r="FP48" s="2">
        <f t="shared" si="64"/>
        <v>7.1703019850508934E-2</v>
      </c>
      <c r="FQ48" s="2">
        <f t="shared" si="64"/>
        <v>8.2935975548177415E-2</v>
      </c>
      <c r="FR48" s="2">
        <f t="shared" si="64"/>
        <v>9.1791197514840481E-2</v>
      </c>
      <c r="FS48" s="2">
        <f t="shared" si="64"/>
        <v>9.7445021635204715E-2</v>
      </c>
      <c r="FT48" s="2">
        <f t="shared" si="64"/>
        <v>8.7134607179572041E-2</v>
      </c>
      <c r="FU48" s="2">
        <f t="shared" si="64"/>
        <v>7.0697711918684195E-2</v>
      </c>
      <c r="FW48" s="2">
        <f t="shared" si="53"/>
        <v>4.1714788686502627E-6</v>
      </c>
      <c r="FX48" s="2">
        <f t="shared" si="53"/>
        <v>6.0311570914097135E-6</v>
      </c>
      <c r="FY48" s="2">
        <f t="shared" si="53"/>
        <v>4.3352858423574402E-6</v>
      </c>
      <c r="FZ48" s="2">
        <f t="shared" si="53"/>
        <v>5.1398959056539573E-6</v>
      </c>
      <c r="GA48" s="2">
        <f t="shared" si="53"/>
        <v>5.0000261029042691E-6</v>
      </c>
      <c r="GB48" s="2">
        <f t="shared" si="53"/>
        <v>4.3308376007793501E-6</v>
      </c>
      <c r="GC48" s="2">
        <f t="shared" si="53"/>
        <v>4.7866700706877394E-6</v>
      </c>
      <c r="GD48" s="2">
        <f t="shared" si="53"/>
        <v>5.0274671617890878E-6</v>
      </c>
      <c r="GE48" s="2">
        <f t="shared" si="53"/>
        <v>5.2032657277054197E-6</v>
      </c>
      <c r="GF48" s="2">
        <f t="shared" si="53"/>
        <v>5.4264786657652744E-6</v>
      </c>
      <c r="GG48" s="2">
        <f t="shared" si="53"/>
        <v>4.6245208071600597E-6</v>
      </c>
      <c r="GH48" s="2">
        <f t="shared" si="53"/>
        <v>4.9325560729367226E-6</v>
      </c>
      <c r="GI48" s="2">
        <f t="shared" si="53"/>
        <v>4.3830142716580015E-6</v>
      </c>
      <c r="GJ48" s="2">
        <f t="shared" si="53"/>
        <v>3.1837436762951429E-6</v>
      </c>
      <c r="GK48" s="2">
        <f t="shared" si="53"/>
        <v>2.1184464454976273E-6</v>
      </c>
      <c r="GM48" s="86">
        <f t="shared" si="54"/>
        <v>9.0907006691854119E-8</v>
      </c>
      <c r="GN48" s="86">
        <f t="shared" si="54"/>
        <v>2.8035989437362035E-7</v>
      </c>
      <c r="GO48" s="86">
        <f t="shared" si="54"/>
        <v>1.7329176767805923E-7</v>
      </c>
      <c r="GP48" s="86">
        <f t="shared" si="54"/>
        <v>4.7940924794136992E-8</v>
      </c>
      <c r="GQ48" s="86">
        <f t="shared" si="54"/>
        <v>5.4379680617059265E-8</v>
      </c>
      <c r="GR48" s="86">
        <f t="shared" si="54"/>
        <v>3.037000006493739E-9</v>
      </c>
      <c r="GS48" s="86">
        <f t="shared" si="54"/>
        <v>4.2485489968603584E-10</v>
      </c>
      <c r="GT48" s="86">
        <f t="shared" si="54"/>
        <v>4.3614335578712959E-14</v>
      </c>
      <c r="GU48" s="86">
        <f t="shared" si="54"/>
        <v>1.2669922640629818E-13</v>
      </c>
      <c r="GV48" s="86">
        <f t="shared" si="54"/>
        <v>2.3308651164823645E-14</v>
      </c>
      <c r="GW48" s="86">
        <f t="shared" si="54"/>
        <v>1.2206210764517678E-10</v>
      </c>
      <c r="GX48" s="86">
        <f t="shared" si="54"/>
        <v>1.3443695094503563E-9</v>
      </c>
      <c r="GY48" s="86">
        <f t="shared" si="54"/>
        <v>6.2774620746290659E-9</v>
      </c>
      <c r="GZ48" s="86">
        <f t="shared" si="54"/>
        <v>2.5258081628543291E-10</v>
      </c>
      <c r="HA48" s="86">
        <f t="shared" si="54"/>
        <v>1.3540426890603568E-13</v>
      </c>
      <c r="HC48" s="86">
        <f t="shared" si="58"/>
        <v>9.5054787902879474E-22</v>
      </c>
      <c r="HD48" s="86">
        <f t="shared" si="58"/>
        <v>4.3912731486318784E-26</v>
      </c>
      <c r="HE48" s="86">
        <f t="shared" si="58"/>
        <v>3.9350387410373982E-22</v>
      </c>
      <c r="HF48" s="86">
        <f t="shared" si="58"/>
        <v>2.5408193447558137E-21</v>
      </c>
      <c r="HG48" s="86">
        <f t="shared" si="58"/>
        <v>9.2234162774376418E-23</v>
      </c>
      <c r="HH48" s="86">
        <f t="shared" si="58"/>
        <v>6.6394610182522237E-28</v>
      </c>
      <c r="HI48" s="86">
        <f t="shared" si="58"/>
        <v>5.9107650533863172E-23</v>
      </c>
      <c r="HJ48" s="86">
        <f t="shared" si="58"/>
        <v>2.2425967016476066E-36</v>
      </c>
      <c r="HK48" s="86">
        <f t="shared" si="58"/>
        <v>1.2942036064108013E-36</v>
      </c>
      <c r="HL48" s="86">
        <f t="shared" si="58"/>
        <v>1.1672049344104592E-39</v>
      </c>
      <c r="HM48" s="86">
        <f t="shared" si="58"/>
        <v>5.9297727521860812E-26</v>
      </c>
      <c r="HN48" s="86">
        <f t="shared" si="58"/>
        <v>5.3044580642249411E-29</v>
      </c>
      <c r="HO48" s="86">
        <f t="shared" si="58"/>
        <v>1.0349304825813828E-24</v>
      </c>
      <c r="HP48" s="86">
        <f t="shared" si="58"/>
        <v>3.1381492142869725E-28</v>
      </c>
      <c r="HQ48" s="86">
        <f t="shared" si="58"/>
        <v>6.2177576014514956E-38</v>
      </c>
      <c r="HS48" s="86">
        <f t="shared" si="55"/>
        <v>8.161635862573538E-130</v>
      </c>
      <c r="HT48" s="86">
        <f t="shared" si="55"/>
        <v>2.512181014180363E-156</v>
      </c>
      <c r="HU48" s="86">
        <f t="shared" si="55"/>
        <v>1.9967201516473109E-127</v>
      </c>
      <c r="HV48" s="86">
        <f t="shared" si="55"/>
        <v>2.8872800733931501E-126</v>
      </c>
      <c r="HW48" s="86">
        <f t="shared" si="55"/>
        <v>5.4510537436002078E-135</v>
      </c>
      <c r="HX48" s="86">
        <f t="shared" si="55"/>
        <v>2.7158603114415168E-169</v>
      </c>
      <c r="HY48" s="86">
        <f t="shared" si="55"/>
        <v>2.8560315260518481E-137</v>
      </c>
      <c r="HZ48" s="86">
        <f t="shared" si="55"/>
        <v>4.9059595924798758E-228</v>
      </c>
      <c r="IA48" s="86">
        <f t="shared" si="55"/>
        <v>1.9066633168342359E-232</v>
      </c>
      <c r="IB48" s="86">
        <f t="shared" si="55"/>
        <v>1.2697167158099938E-249</v>
      </c>
      <c r="IC48" s="86">
        <f t="shared" si="55"/>
        <v>3.6330851492854185E-155</v>
      </c>
      <c r="ID48" s="86">
        <f t="shared" si="55"/>
        <v>3.4314496246625442E-179</v>
      </c>
      <c r="IE48" s="86">
        <f t="shared" si="55"/>
        <v>1.7109309205323189E-149</v>
      </c>
      <c r="IF48" s="86">
        <f t="shared" si="55"/>
        <v>4.691817639797483E-104</v>
      </c>
      <c r="IG48" s="86">
        <f t="shared" si="55"/>
        <v>2.4617578978986055E-67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1.6838843574715798E-302</v>
      </c>
      <c r="IW48" s="86">
        <f t="shared" si="56"/>
        <v>1.0125030899123201E-133</v>
      </c>
      <c r="IY48" s="86">
        <f t="shared" si="57"/>
        <v>9.0907006691855072E-8</v>
      </c>
      <c r="IZ48" s="86">
        <f t="shared" si="57"/>
        <v>2.8035989437362035E-7</v>
      </c>
      <c r="JA48" s="86">
        <f t="shared" si="57"/>
        <v>1.7329176767805963E-7</v>
      </c>
      <c r="JB48" s="86">
        <f t="shared" si="57"/>
        <v>4.7940924794139533E-8</v>
      </c>
      <c r="JC48" s="86">
        <f t="shared" si="57"/>
        <v>5.4379680617059358E-8</v>
      </c>
      <c r="JD48" s="86">
        <f t="shared" si="57"/>
        <v>3.037000006493739E-9</v>
      </c>
      <c r="JE48" s="86">
        <f t="shared" si="57"/>
        <v>4.2485489968609493E-10</v>
      </c>
      <c r="JF48" s="86">
        <f t="shared" si="57"/>
        <v>4.3614335578712959E-14</v>
      </c>
      <c r="JG48" s="86">
        <f t="shared" si="57"/>
        <v>1.2669922640629818E-13</v>
      </c>
      <c r="JH48" s="86">
        <f t="shared" si="57"/>
        <v>2.3308651164823645E-14</v>
      </c>
      <c r="JI48" s="86">
        <f t="shared" si="57"/>
        <v>1.2206210764517684E-10</v>
      </c>
      <c r="JJ48" s="86">
        <f t="shared" si="57"/>
        <v>1.3443695094503563E-9</v>
      </c>
      <c r="JK48" s="86">
        <f t="shared" si="57"/>
        <v>6.2774620746290668E-9</v>
      </c>
      <c r="JL48" s="86">
        <f t="shared" si="57"/>
        <v>2.5258081628543291E-10</v>
      </c>
      <c r="JM48" s="86">
        <f t="shared" si="57"/>
        <v>1.3540426890603568E-13</v>
      </c>
    </row>
    <row r="49" spans="2:273" x14ac:dyDescent="0.25">
      <c r="B49" s="2">
        <v>22</v>
      </c>
      <c r="C49" s="37">
        <v>78.033000000000001</v>
      </c>
      <c r="D49" s="37">
        <v>77.048000000000002</v>
      </c>
      <c r="E49" s="37">
        <v>74.418999999999997</v>
      </c>
      <c r="F49" s="37">
        <v>70.049000000000007</v>
      </c>
      <c r="G49" s="37">
        <v>70.328000000000003</v>
      </c>
      <c r="H49" s="37">
        <v>70.613</v>
      </c>
      <c r="I49" s="37">
        <v>82.049000000000007</v>
      </c>
      <c r="J49" s="37">
        <v>75.606999999999999</v>
      </c>
      <c r="K49" s="37">
        <v>75.459000000000003</v>
      </c>
      <c r="L49" s="37">
        <v>75.688999999999993</v>
      </c>
      <c r="M49" s="37">
        <v>74.525000000000006</v>
      </c>
      <c r="N49" s="37">
        <v>72.492000000000004</v>
      </c>
      <c r="O49" s="37">
        <v>70.905000000000001</v>
      </c>
      <c r="P49" s="37">
        <v>74.492000000000004</v>
      </c>
      <c r="Q49" s="37">
        <v>70.885000000000005</v>
      </c>
      <c r="S49" s="4">
        <f t="shared" si="59"/>
        <v>79.122351525928835</v>
      </c>
      <c r="T49" s="4">
        <f t="shared" si="59"/>
        <v>77.279371987380216</v>
      </c>
      <c r="U49" s="4">
        <f t="shared" si="59"/>
        <v>75.313026973693667</v>
      </c>
      <c r="V49" s="4">
        <f t="shared" si="59"/>
        <v>70.713738193695534</v>
      </c>
      <c r="W49" s="4">
        <f t="shared" si="59"/>
        <v>71.470205490252155</v>
      </c>
      <c r="X49" s="4">
        <f t="shared" si="59"/>
        <v>74.400572071048387</v>
      </c>
      <c r="Y49" s="4">
        <f t="shared" si="59"/>
        <v>78.105724186429512</v>
      </c>
      <c r="Z49" s="4">
        <f t="shared" si="59"/>
        <v>73.964442744752574</v>
      </c>
      <c r="AA49" s="4">
        <f t="shared" si="59"/>
        <v>74.939595769149292</v>
      </c>
      <c r="AB49" s="4">
        <f t="shared" si="59"/>
        <v>75.802706427198814</v>
      </c>
      <c r="AC49" s="4">
        <f t="shared" si="59"/>
        <v>75.985258491801346</v>
      </c>
      <c r="AD49" s="4">
        <f t="shared" si="59"/>
        <v>73.030366520486893</v>
      </c>
      <c r="AE49" s="4">
        <f t="shared" si="59"/>
        <v>71.97161345899454</v>
      </c>
      <c r="AF49" s="4">
        <f t="shared" si="59"/>
        <v>75.460364097377635</v>
      </c>
      <c r="AG49" s="4">
        <f t="shared" si="59"/>
        <v>70.27074321963569</v>
      </c>
      <c r="AI49" s="4">
        <f t="shared" si="60"/>
        <v>-1.0893515259288336</v>
      </c>
      <c r="AJ49" s="4">
        <f t="shared" si="60"/>
        <v>-0.23137198738021425</v>
      </c>
      <c r="AK49" s="4">
        <f t="shared" si="60"/>
        <v>-0.8940269736936699</v>
      </c>
      <c r="AL49" s="4">
        <f t="shared" si="60"/>
        <v>-0.664738193695527</v>
      </c>
      <c r="AM49" s="4">
        <f t="shared" si="60"/>
        <v>-1.1422054902521523</v>
      </c>
      <c r="AN49" s="4">
        <f t="shared" si="60"/>
        <v>-3.7875720710483876</v>
      </c>
      <c r="AO49" s="4">
        <f t="shared" si="60"/>
        <v>3.9432758135704944</v>
      </c>
      <c r="AP49" s="4">
        <f t="shared" si="60"/>
        <v>1.642557255247425</v>
      </c>
      <c r="AQ49" s="4">
        <f t="shared" si="60"/>
        <v>0.51940423085071075</v>
      </c>
      <c r="AR49" s="4">
        <f t="shared" si="60"/>
        <v>-0.11370642719882085</v>
      </c>
      <c r="AS49" s="4">
        <f t="shared" si="60"/>
        <v>-1.4602584918013406</v>
      </c>
      <c r="AT49" s="4">
        <f t="shared" si="60"/>
        <v>-0.53836652048688904</v>
      </c>
      <c r="AU49" s="4">
        <f t="shared" si="60"/>
        <v>-1.0666134589945386</v>
      </c>
      <c r="AV49" s="4">
        <f t="shared" si="60"/>
        <v>-0.96836409737763063</v>
      </c>
      <c r="AW49" s="4">
        <f t="shared" si="60"/>
        <v>0.61425678036431464</v>
      </c>
      <c r="AY49" s="2">
        <f t="shared" si="51"/>
        <v>79.122103665513663</v>
      </c>
      <c r="AZ49" s="2">
        <f t="shared" si="51"/>
        <v>77.278691154871666</v>
      </c>
      <c r="BA49" s="2">
        <f t="shared" si="51"/>
        <v>75.312584821205874</v>
      </c>
      <c r="BB49" s="2">
        <f t="shared" si="51"/>
        <v>70.713588833399228</v>
      </c>
      <c r="BC49" s="2">
        <f t="shared" si="51"/>
        <v>71.470044442591259</v>
      </c>
      <c r="BD49" s="2">
        <f t="shared" si="51"/>
        <v>74.400560006172455</v>
      </c>
      <c r="BE49" s="2">
        <f t="shared" si="51"/>
        <v>78.105722152960979</v>
      </c>
      <c r="BF49" s="2">
        <f t="shared" si="51"/>
        <v>73.964442744259784</v>
      </c>
      <c r="BG49" s="2">
        <f t="shared" si="51"/>
        <v>74.939595767874849</v>
      </c>
      <c r="BH49" s="2">
        <f t="shared" si="51"/>
        <v>75.802706426945903</v>
      </c>
      <c r="BI49" s="2">
        <f t="shared" si="51"/>
        <v>75.985257901171835</v>
      </c>
      <c r="BJ49" s="2">
        <f t="shared" si="51"/>
        <v>73.030361543105272</v>
      </c>
      <c r="BK49" s="2">
        <f t="shared" si="51"/>
        <v>71.97159271307774</v>
      </c>
      <c r="BL49" s="2">
        <f t="shared" si="51"/>
        <v>75.460363153795669</v>
      </c>
      <c r="BM49" s="2">
        <f t="shared" si="51"/>
        <v>70.270743218969571</v>
      </c>
      <c r="BO49" s="2">
        <f t="shared" si="10"/>
        <v>78.033000000000001</v>
      </c>
      <c r="BP49" s="2">
        <f t="shared" si="11"/>
        <v>77.048000000000002</v>
      </c>
      <c r="BQ49" s="2">
        <f t="shared" si="12"/>
        <v>74.418999999999997</v>
      </c>
      <c r="BR49" s="2">
        <f t="shared" si="13"/>
        <v>70.049000000000007</v>
      </c>
      <c r="BS49" s="2">
        <f t="shared" si="14"/>
        <v>70.328000000000003</v>
      </c>
      <c r="BT49" s="2">
        <f t="shared" si="15"/>
        <v>70.613</v>
      </c>
      <c r="BU49" s="2">
        <f t="shared" si="16"/>
        <v>82.049000000000007</v>
      </c>
      <c r="BV49" s="2">
        <f t="shared" si="17"/>
        <v>75.606999999999999</v>
      </c>
      <c r="BW49" s="2">
        <f t="shared" si="18"/>
        <v>75.459000000000003</v>
      </c>
      <c r="BX49" s="2">
        <f t="shared" si="19"/>
        <v>75.688999999999993</v>
      </c>
      <c r="BY49" s="2">
        <f t="shared" si="20"/>
        <v>74.525000000000006</v>
      </c>
      <c r="BZ49" s="2">
        <f t="shared" si="21"/>
        <v>72.492000000000004</v>
      </c>
      <c r="CA49" s="2">
        <f t="shared" si="22"/>
        <v>70.905000000000001</v>
      </c>
      <c r="CB49" s="2">
        <f t="shared" si="23"/>
        <v>74.492000000000004</v>
      </c>
      <c r="CC49" s="2">
        <f t="shared" si="24"/>
        <v>70.885000000000005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79.918446370683597</v>
      </c>
      <c r="DL49" s="2">
        <f t="shared" si="61"/>
        <v>77.523006946541813</v>
      </c>
      <c r="DM49" s="2">
        <f t="shared" si="61"/>
        <v>75.762854334038067</v>
      </c>
      <c r="DN49" s="2">
        <f t="shared" si="61"/>
        <v>71.273697674418599</v>
      </c>
      <c r="DO49" s="2">
        <f t="shared" si="61"/>
        <v>71.909186046511607</v>
      </c>
      <c r="DP49" s="2">
        <f t="shared" si="61"/>
        <v>75.759049662618068</v>
      </c>
      <c r="DQ49" s="2">
        <f t="shared" si="61"/>
        <v>79.395332859174971</v>
      </c>
      <c r="DR49" s="2">
        <f t="shared" si="61"/>
        <v>73.988029662588062</v>
      </c>
      <c r="DS49" s="2">
        <f t="shared" si="61"/>
        <v>74.588318131256941</v>
      </c>
      <c r="DT49" s="2">
        <f t="shared" si="61"/>
        <v>75.559433497536929</v>
      </c>
      <c r="DU49" s="2">
        <f t="shared" si="61"/>
        <v>75.359757700557708</v>
      </c>
      <c r="DV49" s="2">
        <f t="shared" si="61"/>
        <v>72.826913885545466</v>
      </c>
      <c r="DW49" s="2">
        <f t="shared" si="61"/>
        <v>71.768714634146363</v>
      </c>
      <c r="DX49" s="2">
        <f t="shared" si="61"/>
        <v>75.195133033033017</v>
      </c>
      <c r="DY49" s="2">
        <f t="shared" si="61"/>
        <v>69.478621774193556</v>
      </c>
      <c r="EA49" s="2">
        <f t="shared" si="62"/>
        <v>73.139871390577497</v>
      </c>
      <c r="EB49" s="2">
        <f t="shared" si="62"/>
        <v>75.509882256058191</v>
      </c>
      <c r="EC49" s="2">
        <f t="shared" si="62"/>
        <v>71.953161656540857</v>
      </c>
      <c r="ED49" s="2">
        <f t="shared" si="62"/>
        <v>66.338042843866162</v>
      </c>
      <c r="EE49" s="2">
        <f t="shared" si="62"/>
        <v>68.142839669587403</v>
      </c>
      <c r="EF49" s="2">
        <f t="shared" si="62"/>
        <v>62.184172615805629</v>
      </c>
      <c r="EG49" s="2">
        <f t="shared" si="62"/>
        <v>65.677998218428925</v>
      </c>
      <c r="EH49" s="2">
        <f t="shared" si="62"/>
        <v>73.70418547527791</v>
      </c>
      <c r="EI49" s="2">
        <f t="shared" si="62"/>
        <v>78.720152447937011</v>
      </c>
      <c r="EJ49" s="2">
        <f t="shared" si="62"/>
        <v>78.675273817999297</v>
      </c>
      <c r="EK49" s="2">
        <f t="shared" si="62"/>
        <v>82.293299232592247</v>
      </c>
      <c r="EL49" s="2">
        <f t="shared" si="62"/>
        <v>74.866334612524824</v>
      </c>
      <c r="EM49" s="2">
        <f t="shared" si="62"/>
        <v>73.685545009561906</v>
      </c>
      <c r="EN49" s="2">
        <f t="shared" si="62"/>
        <v>77.994611444865868</v>
      </c>
      <c r="EO49" s="2">
        <f t="shared" si="62"/>
        <v>79.766777318085104</v>
      </c>
      <c r="EQ49" s="2">
        <f t="shared" si="63"/>
        <v>73.510779028688802</v>
      </c>
      <c r="ER49" s="2">
        <f t="shared" si="63"/>
        <v>74.204925041059539</v>
      </c>
      <c r="ES49" s="2">
        <f t="shared" si="63"/>
        <v>71.447817700809352</v>
      </c>
      <c r="ET49" s="2">
        <f t="shared" si="63"/>
        <v>66.440191530278796</v>
      </c>
      <c r="EU49" s="2">
        <f t="shared" si="63"/>
        <v>67.855017455994272</v>
      </c>
      <c r="EV49" s="2">
        <f t="shared" si="63"/>
        <v>63.714228737386854</v>
      </c>
      <c r="EW49" s="2">
        <f t="shared" si="63"/>
        <v>64.989253649917742</v>
      </c>
      <c r="EX49" s="2">
        <f t="shared" si="63"/>
        <v>69.996712613144439</v>
      </c>
      <c r="EY49" s="2">
        <f t="shared" si="63"/>
        <v>76.46162372561075</v>
      </c>
      <c r="EZ49" s="2">
        <f t="shared" si="63"/>
        <v>76.33608603015773</v>
      </c>
      <c r="FA49" s="2">
        <f t="shared" si="63"/>
        <v>79.611559387279755</v>
      </c>
      <c r="FB49" s="2">
        <f t="shared" si="63"/>
        <v>72.609550586956885</v>
      </c>
      <c r="FC49" s="2">
        <f t="shared" si="63"/>
        <v>69.374667329243636</v>
      </c>
      <c r="FD49" s="2">
        <f t="shared" si="63"/>
        <v>76.370693847742544</v>
      </c>
      <c r="FE49" s="2">
        <f t="shared" si="63"/>
        <v>80.602812150054049</v>
      </c>
      <c r="FG49" s="2">
        <f t="shared" si="64"/>
        <v>0.11747961835843558</v>
      </c>
      <c r="FH49" s="2">
        <f t="shared" si="64"/>
        <v>0.1213571931763171</v>
      </c>
      <c r="FI49" s="2">
        <f t="shared" si="64"/>
        <v>0.11818987744519743</v>
      </c>
      <c r="FJ49" s="2">
        <f t="shared" si="64"/>
        <v>0.11348229078740177</v>
      </c>
      <c r="FK49" s="2">
        <f t="shared" si="64"/>
        <v>0.11659576204926221</v>
      </c>
      <c r="FL49" s="2">
        <f t="shared" si="64"/>
        <v>0.10007434450330072</v>
      </c>
      <c r="FM49" s="2">
        <f t="shared" si="64"/>
        <v>9.4012949682174246E-2</v>
      </c>
      <c r="FN49" s="2">
        <f t="shared" si="64"/>
        <v>8.3026117558542445E-2</v>
      </c>
      <c r="FO49" s="2">
        <f t="shared" si="64"/>
        <v>8.5020476427050656E-2</v>
      </c>
      <c r="FP49" s="2">
        <f t="shared" si="64"/>
        <v>7.8080653237482769E-2</v>
      </c>
      <c r="FQ49" s="2">
        <f t="shared" si="64"/>
        <v>9.0215627321096045E-2</v>
      </c>
      <c r="FR49" s="2">
        <f t="shared" si="64"/>
        <v>9.9763555672389204E-2</v>
      </c>
      <c r="FS49" s="2">
        <f t="shared" si="64"/>
        <v>0.10585120054645539</v>
      </c>
      <c r="FT49" s="2">
        <f t="shared" si="64"/>
        <v>9.4744716938244017E-2</v>
      </c>
      <c r="FU49" s="2">
        <f t="shared" si="64"/>
        <v>7.699334437839439E-2</v>
      </c>
      <c r="FW49" s="2">
        <f t="shared" si="53"/>
        <v>4.5739337843364983E-6</v>
      </c>
      <c r="FX49" s="2">
        <f t="shared" si="53"/>
        <v>6.6130284002881603E-6</v>
      </c>
      <c r="FY49" s="2">
        <f t="shared" si="53"/>
        <v>4.7535444119730356E-6</v>
      </c>
      <c r="FZ49" s="2">
        <f t="shared" si="53"/>
        <v>5.6357809962796712E-6</v>
      </c>
      <c r="GA49" s="2">
        <f t="shared" si="53"/>
        <v>5.4824169572990117E-6</v>
      </c>
      <c r="GB49" s="2">
        <f t="shared" si="53"/>
        <v>4.748667016149435E-6</v>
      </c>
      <c r="GC49" s="2">
        <f t="shared" si="53"/>
        <v>5.2484769408448311E-6</v>
      </c>
      <c r="GD49" s="2">
        <f t="shared" si="53"/>
        <v>5.5125054509366408E-6</v>
      </c>
      <c r="GE49" s="2">
        <f t="shared" si="53"/>
        <v>5.7052645551156358E-6</v>
      </c>
      <c r="GF49" s="2">
        <f t="shared" si="53"/>
        <v>5.950012423796873E-6</v>
      </c>
      <c r="GG49" s="2">
        <f t="shared" si="53"/>
        <v>5.0706839702976233E-6</v>
      </c>
      <c r="GH49" s="2">
        <f t="shared" si="53"/>
        <v>5.4084376114392373E-6</v>
      </c>
      <c r="GI49" s="2">
        <f t="shared" si="53"/>
        <v>4.8058775500184959E-6</v>
      </c>
      <c r="GJ49" s="2">
        <f t="shared" si="53"/>
        <v>3.4909044508937106E-6</v>
      </c>
      <c r="GK49" s="2">
        <f t="shared" si="53"/>
        <v>2.3228298624361726E-6</v>
      </c>
      <c r="GM49" s="86">
        <f t="shared" si="54"/>
        <v>1.7912057410220728E-7</v>
      </c>
      <c r="GN49" s="86">
        <f t="shared" si="54"/>
        <v>5.194228478520165E-7</v>
      </c>
      <c r="GO49" s="86">
        <f t="shared" si="54"/>
        <v>3.2824014440750271E-7</v>
      </c>
      <c r="GP49" s="86">
        <f t="shared" si="54"/>
        <v>9.7190468094318484E-8</v>
      </c>
      <c r="GQ49" s="86">
        <f t="shared" si="54"/>
        <v>1.1045798144752002E-7</v>
      </c>
      <c r="GR49" s="86">
        <f t="shared" si="54"/>
        <v>6.9736441423083858E-9</v>
      </c>
      <c r="GS49" s="86">
        <f t="shared" si="54"/>
        <v>1.0718351955288897E-9</v>
      </c>
      <c r="GT49" s="86">
        <f t="shared" si="54"/>
        <v>1.7939636661087592E-13</v>
      </c>
      <c r="GU49" s="86">
        <f t="shared" si="54"/>
        <v>4.9608086948631751E-13</v>
      </c>
      <c r="GV49" s="86">
        <f t="shared" si="54"/>
        <v>9.593755624713768E-14</v>
      </c>
      <c r="GW49" s="86">
        <f t="shared" si="54"/>
        <v>3.2603737090278442E-10</v>
      </c>
      <c r="GX49" s="86">
        <f t="shared" si="54"/>
        <v>3.2417690466027082E-9</v>
      </c>
      <c r="GY49" s="86">
        <f t="shared" si="54"/>
        <v>1.4091948892972282E-8</v>
      </c>
      <c r="GZ49" s="86">
        <f t="shared" si="54"/>
        <v>6.5990278495666387E-10</v>
      </c>
      <c r="HA49" s="86">
        <f t="shared" si="54"/>
        <v>4.9911310136132316E-13</v>
      </c>
      <c r="HC49" s="86">
        <f t="shared" si="58"/>
        <v>3.7672913604751254E-21</v>
      </c>
      <c r="HD49" s="86">
        <f t="shared" si="58"/>
        <v>2.2992170513550978E-25</v>
      </c>
      <c r="HE49" s="86">
        <f t="shared" si="58"/>
        <v>1.5742453709297248E-21</v>
      </c>
      <c r="HF49" s="86">
        <f t="shared" si="58"/>
        <v>9.83830305108434E-21</v>
      </c>
      <c r="HG49" s="86">
        <f t="shared" si="58"/>
        <v>4.0046441110819461E-22</v>
      </c>
      <c r="HH49" s="86">
        <f t="shared" si="58"/>
        <v>4.058691101164885E-27</v>
      </c>
      <c r="HI49" s="86">
        <f t="shared" si="58"/>
        <v>2.5877160199847384E-22</v>
      </c>
      <c r="HJ49" s="86">
        <f t="shared" si="58"/>
        <v>2.5783673661768583E-35</v>
      </c>
      <c r="HK49" s="86">
        <f t="shared" si="58"/>
        <v>1.5811980486094276E-35</v>
      </c>
      <c r="HL49" s="86">
        <f t="shared" si="58"/>
        <v>1.7093571707920441E-38</v>
      </c>
      <c r="HM49" s="86">
        <f t="shared" si="58"/>
        <v>3.1706542915976512E-25</v>
      </c>
      <c r="HN49" s="86">
        <f t="shared" si="58"/>
        <v>3.6166419928634053E-28</v>
      </c>
      <c r="HO49" s="86">
        <f t="shared" si="58"/>
        <v>5.0763054360027264E-24</v>
      </c>
      <c r="HP49" s="86">
        <f t="shared" si="58"/>
        <v>1.9506316497881277E-27</v>
      </c>
      <c r="HQ49" s="86">
        <f t="shared" si="58"/>
        <v>7.4843243941549692E-37</v>
      </c>
      <c r="HS49" s="86">
        <f t="shared" si="55"/>
        <v>2.0884787459086691E-127</v>
      </c>
      <c r="HT49" s="86">
        <f t="shared" si="55"/>
        <v>1.949986856816602E-153</v>
      </c>
      <c r="HU49" s="86">
        <f t="shared" si="55"/>
        <v>4.7834470524626908E-125</v>
      </c>
      <c r="HV49" s="86">
        <f t="shared" si="55"/>
        <v>6.5984609587281933E-124</v>
      </c>
      <c r="HW49" s="86">
        <f t="shared" si="55"/>
        <v>1.9643088815461902E-132</v>
      </c>
      <c r="HX49" s="86">
        <f t="shared" si="55"/>
        <v>4.0743378758593778E-166</v>
      </c>
      <c r="HY49" s="86">
        <f t="shared" si="55"/>
        <v>1.0897014240060411E-134</v>
      </c>
      <c r="HZ49" s="86">
        <f t="shared" si="55"/>
        <v>1.0672297134709436E-223</v>
      </c>
      <c r="IA49" s="86">
        <f t="shared" si="55"/>
        <v>5.6756171895795644E-228</v>
      </c>
      <c r="IB49" s="86">
        <f t="shared" si="55"/>
        <v>7.4991798999593781E-245</v>
      </c>
      <c r="IC49" s="86">
        <f t="shared" si="55"/>
        <v>3.0459605358514846E-152</v>
      </c>
      <c r="ID49" s="86">
        <f t="shared" si="55"/>
        <v>8.5561592914842123E-176</v>
      </c>
      <c r="IE49" s="86">
        <f t="shared" si="55"/>
        <v>1.0606000069368493E-146</v>
      </c>
      <c r="IF49" s="86">
        <f t="shared" si="55"/>
        <v>3.6029923376054923E-102</v>
      </c>
      <c r="IG49" s="86">
        <f t="shared" si="55"/>
        <v>3.7077270631460212E-66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3.8114281827784173E-298</v>
      </c>
      <c r="IW49" s="86">
        <f t="shared" si="56"/>
        <v>7.179052215899706E-132</v>
      </c>
      <c r="IY49" s="86">
        <f t="shared" si="57"/>
        <v>1.7912057410221104E-7</v>
      </c>
      <c r="IZ49" s="86">
        <f t="shared" si="57"/>
        <v>5.194228478520165E-7</v>
      </c>
      <c r="JA49" s="86">
        <f t="shared" si="57"/>
        <v>3.2824014440750429E-7</v>
      </c>
      <c r="JB49" s="86">
        <f t="shared" si="57"/>
        <v>9.7190468094328318E-8</v>
      </c>
      <c r="JC49" s="86">
        <f t="shared" si="57"/>
        <v>1.1045798144752041E-7</v>
      </c>
      <c r="JD49" s="86">
        <f t="shared" si="57"/>
        <v>6.9736441423083858E-9</v>
      </c>
      <c r="JE49" s="86">
        <f t="shared" si="57"/>
        <v>1.0718351955291484E-9</v>
      </c>
      <c r="JF49" s="86">
        <f t="shared" si="57"/>
        <v>1.7939636661087592E-13</v>
      </c>
      <c r="JG49" s="86">
        <f t="shared" si="57"/>
        <v>4.9608086948631751E-13</v>
      </c>
      <c r="JH49" s="86">
        <f t="shared" si="57"/>
        <v>9.593755624713768E-14</v>
      </c>
      <c r="JI49" s="86">
        <f t="shared" si="57"/>
        <v>3.2603737090278473E-10</v>
      </c>
      <c r="JJ49" s="86">
        <f t="shared" si="57"/>
        <v>3.2417690466027082E-9</v>
      </c>
      <c r="JK49" s="86">
        <f t="shared" si="57"/>
        <v>1.4091948892972287E-8</v>
      </c>
      <c r="JL49" s="86">
        <f t="shared" si="57"/>
        <v>6.5990278495666387E-10</v>
      </c>
      <c r="JM49" s="86">
        <f t="shared" si="57"/>
        <v>4.9911310136132316E-13</v>
      </c>
    </row>
    <row r="50" spans="2:273" x14ac:dyDescent="0.25">
      <c r="B50" s="2">
        <v>23</v>
      </c>
      <c r="C50" s="37">
        <v>77.332999999999998</v>
      </c>
      <c r="D50" s="37">
        <v>76.316999999999993</v>
      </c>
      <c r="E50" s="37">
        <v>74.790000000000006</v>
      </c>
      <c r="F50" s="37">
        <v>70.393000000000001</v>
      </c>
      <c r="G50" s="37">
        <v>70.212999999999994</v>
      </c>
      <c r="H50" s="37">
        <v>70.194000000000003</v>
      </c>
      <c r="I50" s="37">
        <v>82.049000000000007</v>
      </c>
      <c r="J50" s="37">
        <v>75.704999999999998</v>
      </c>
      <c r="K50" s="37">
        <v>74.507999999999996</v>
      </c>
      <c r="L50" s="37">
        <v>75.721000000000004</v>
      </c>
      <c r="M50" s="37">
        <v>74.197000000000003</v>
      </c>
      <c r="N50" s="37">
        <v>72.905000000000001</v>
      </c>
      <c r="O50" s="37">
        <v>71.063000000000002</v>
      </c>
      <c r="P50" s="37">
        <v>74.819999999999993</v>
      </c>
      <c r="Q50" s="37">
        <v>72.311000000000007</v>
      </c>
      <c r="S50" s="4">
        <f t="shared" si="59"/>
        <v>79.123186280901876</v>
      </c>
      <c r="T50" s="4">
        <f t="shared" si="59"/>
        <v>77.325681441542301</v>
      </c>
      <c r="U50" s="4">
        <f t="shared" si="59"/>
        <v>75.324062940906899</v>
      </c>
      <c r="V50" s="4">
        <f t="shared" si="59"/>
        <v>70.728202351278725</v>
      </c>
      <c r="W50" s="4">
        <f t="shared" si="59"/>
        <v>71.46430989680627</v>
      </c>
      <c r="X50" s="4">
        <f t="shared" si="59"/>
        <v>73.992448521733962</v>
      </c>
      <c r="Y50" s="4">
        <f t="shared" si="59"/>
        <v>77.776373095866717</v>
      </c>
      <c r="Z50" s="4">
        <f t="shared" si="59"/>
        <v>74.105613741886998</v>
      </c>
      <c r="AA50" s="4">
        <f t="shared" si="59"/>
        <v>74.941586051189788</v>
      </c>
      <c r="AB50" s="4">
        <f t="shared" si="59"/>
        <v>75.748223608266144</v>
      </c>
      <c r="AC50" s="4">
        <f t="shared" si="59"/>
        <v>75.872020060146042</v>
      </c>
      <c r="AD50" s="4">
        <f t="shared" si="59"/>
        <v>73.035739313363678</v>
      </c>
      <c r="AE50" s="4">
        <f t="shared" si="59"/>
        <v>72.14622519638705</v>
      </c>
      <c r="AF50" s="4">
        <f t="shared" si="59"/>
        <v>75.470246774266258</v>
      </c>
      <c r="AG50" s="4">
        <f t="shared" si="59"/>
        <v>70.630532848978476</v>
      </c>
      <c r="AI50" s="4">
        <f t="shared" si="60"/>
        <v>-1.790186280901878</v>
      </c>
      <c r="AJ50" s="4">
        <f t="shared" si="60"/>
        <v>-1.0086814415423078</v>
      </c>
      <c r="AK50" s="4">
        <f t="shared" si="60"/>
        <v>-0.53406294090689244</v>
      </c>
      <c r="AL50" s="4">
        <f t="shared" si="60"/>
        <v>-0.33520235127872411</v>
      </c>
      <c r="AM50" s="4">
        <f t="shared" si="60"/>
        <v>-1.2513098968062764</v>
      </c>
      <c r="AN50" s="4">
        <f t="shared" si="60"/>
        <v>-3.7984485217339596</v>
      </c>
      <c r="AO50" s="4">
        <f t="shared" si="60"/>
        <v>4.2726269041332898</v>
      </c>
      <c r="AP50" s="4">
        <f t="shared" si="60"/>
        <v>1.5993862581130003</v>
      </c>
      <c r="AQ50" s="4">
        <f t="shared" si="60"/>
        <v>-0.43358605118979199</v>
      </c>
      <c r="AR50" s="4">
        <f t="shared" si="60"/>
        <v>-2.7223608266140786E-2</v>
      </c>
      <c r="AS50" s="4">
        <f t="shared" si="60"/>
        <v>-1.6750200601460392</v>
      </c>
      <c r="AT50" s="4">
        <f t="shared" si="60"/>
        <v>-0.1307393133636765</v>
      </c>
      <c r="AU50" s="4">
        <f t="shared" si="60"/>
        <v>-1.0832251963870476</v>
      </c>
      <c r="AV50" s="4">
        <f t="shared" si="60"/>
        <v>-0.65024677426626454</v>
      </c>
      <c r="AW50" s="4">
        <f t="shared" si="60"/>
        <v>1.6804671510215314</v>
      </c>
      <c r="AY50" s="2">
        <f t="shared" si="51"/>
        <v>79.122715882261559</v>
      </c>
      <c r="AZ50" s="2">
        <f t="shared" si="51"/>
        <v>77.324463812938887</v>
      </c>
      <c r="BA50" s="2">
        <f t="shared" si="51"/>
        <v>75.32325498556078</v>
      </c>
      <c r="BB50" s="2">
        <f t="shared" si="51"/>
        <v>70.727910909747379</v>
      </c>
      <c r="BC50" s="2">
        <f t="shared" si="51"/>
        <v>71.463995181777705</v>
      </c>
      <c r="BD50" s="2">
        <f t="shared" si="51"/>
        <v>73.992421941507189</v>
      </c>
      <c r="BE50" s="2">
        <f t="shared" si="51"/>
        <v>77.776368186588357</v>
      </c>
      <c r="BF50" s="2">
        <f t="shared" si="51"/>
        <v>74.105613739976263</v>
      </c>
      <c r="BG50" s="2">
        <f t="shared" si="51"/>
        <v>74.941586046479813</v>
      </c>
      <c r="BH50" s="2">
        <f t="shared" si="51"/>
        <v>75.748223607283578</v>
      </c>
      <c r="BI50" s="2">
        <f t="shared" si="51"/>
        <v>75.872018552605752</v>
      </c>
      <c r="BJ50" s="2">
        <f t="shared" si="51"/>
        <v>73.035727818622107</v>
      </c>
      <c r="BK50" s="2">
        <f t="shared" si="51"/>
        <v>72.146180510718366</v>
      </c>
      <c r="BL50" s="2">
        <f t="shared" si="51"/>
        <v>75.470244418437304</v>
      </c>
      <c r="BM50" s="2">
        <f t="shared" si="51"/>
        <v>70.630532846651818</v>
      </c>
      <c r="BO50" s="2">
        <f t="shared" si="10"/>
        <v>77.332999999999998</v>
      </c>
      <c r="BP50" s="2">
        <f t="shared" si="11"/>
        <v>76.316999999999993</v>
      </c>
      <c r="BQ50" s="2">
        <f t="shared" si="12"/>
        <v>74.790000000000006</v>
      </c>
      <c r="BR50" s="2">
        <f t="shared" si="13"/>
        <v>70.393000000000001</v>
      </c>
      <c r="BS50" s="2">
        <f t="shared" si="14"/>
        <v>70.212999999999994</v>
      </c>
      <c r="BT50" s="2">
        <f t="shared" si="15"/>
        <v>70.194000000000003</v>
      </c>
      <c r="BU50" s="2">
        <f t="shared" si="16"/>
        <v>82.049000000000007</v>
      </c>
      <c r="BV50" s="2">
        <f t="shared" si="17"/>
        <v>75.704999999999998</v>
      </c>
      <c r="BW50" s="2">
        <f t="shared" si="18"/>
        <v>74.507999999999996</v>
      </c>
      <c r="BX50" s="2">
        <f t="shared" si="19"/>
        <v>75.721000000000004</v>
      </c>
      <c r="BY50" s="2">
        <f t="shared" si="20"/>
        <v>74.197000000000003</v>
      </c>
      <c r="BZ50" s="2">
        <f t="shared" si="21"/>
        <v>72.905000000000001</v>
      </c>
      <c r="CA50" s="2">
        <f t="shared" si="22"/>
        <v>71.063000000000002</v>
      </c>
      <c r="CB50" s="2">
        <f t="shared" si="23"/>
        <v>74.819999999999993</v>
      </c>
      <c r="CC50" s="2">
        <f t="shared" si="24"/>
        <v>72.311000000000007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80.008430021141677</v>
      </c>
      <c r="DL50" s="2">
        <f t="shared" si="61"/>
        <v>77.618944125641789</v>
      </c>
      <c r="DM50" s="2">
        <f t="shared" si="61"/>
        <v>75.834881183932367</v>
      </c>
      <c r="DN50" s="2">
        <f t="shared" si="61"/>
        <v>71.354383116883113</v>
      </c>
      <c r="DO50" s="2">
        <f t="shared" si="61"/>
        <v>71.959462398067032</v>
      </c>
      <c r="DP50" s="2">
        <f t="shared" si="61"/>
        <v>75.439550067476375</v>
      </c>
      <c r="DQ50" s="2">
        <f t="shared" si="61"/>
        <v>79.164768373636804</v>
      </c>
      <c r="DR50" s="2">
        <f t="shared" si="61"/>
        <v>74.164786503522436</v>
      </c>
      <c r="DS50" s="2">
        <f t="shared" si="61"/>
        <v>74.579078309232472</v>
      </c>
      <c r="DT50" s="2">
        <f t="shared" si="61"/>
        <v>75.495391625615753</v>
      </c>
      <c r="DU50" s="2">
        <f t="shared" si="61"/>
        <v>75.197927456027472</v>
      </c>
      <c r="DV50" s="2">
        <f t="shared" si="61"/>
        <v>72.835395010395004</v>
      </c>
      <c r="DW50" s="2">
        <f t="shared" si="61"/>
        <v>71.967398780487827</v>
      </c>
      <c r="DX50" s="2">
        <f t="shared" si="61"/>
        <v>75.197982582582569</v>
      </c>
      <c r="DY50" s="2">
        <f t="shared" si="61"/>
        <v>69.807201612903228</v>
      </c>
      <c r="EA50" s="2">
        <f t="shared" si="62"/>
        <v>73.0545586056231</v>
      </c>
      <c r="EB50" s="2">
        <f t="shared" si="62"/>
        <v>75.380056661508931</v>
      </c>
      <c r="EC50" s="2">
        <f t="shared" si="62"/>
        <v>71.841926240951409</v>
      </c>
      <c r="ED50" s="2">
        <f t="shared" si="62"/>
        <v>66.264553926579921</v>
      </c>
      <c r="EE50" s="2">
        <f t="shared" si="62"/>
        <v>68.040340766660449</v>
      </c>
      <c r="EF50" s="2">
        <f t="shared" si="62"/>
        <v>62.123985287670877</v>
      </c>
      <c r="EG50" s="2">
        <f t="shared" si="62"/>
        <v>65.573902106811417</v>
      </c>
      <c r="EH50" s="2">
        <f t="shared" si="62"/>
        <v>73.509834857424579</v>
      </c>
      <c r="EI50" s="2">
        <f t="shared" si="62"/>
        <v>78.499730531556153</v>
      </c>
      <c r="EJ50" s="2">
        <f t="shared" si="62"/>
        <v>78.47098662734048</v>
      </c>
      <c r="EK50" s="2">
        <f t="shared" si="62"/>
        <v>82.071934798555446</v>
      </c>
      <c r="EL50" s="2">
        <f t="shared" si="62"/>
        <v>74.684531371103958</v>
      </c>
      <c r="EM50" s="2">
        <f t="shared" si="62"/>
        <v>73.523703290848175</v>
      </c>
      <c r="EN50" s="2">
        <f t="shared" si="62"/>
        <v>77.84278560117383</v>
      </c>
      <c r="EO50" s="2">
        <f t="shared" si="62"/>
        <v>79.632243087536153</v>
      </c>
      <c r="EQ50" s="2">
        <f t="shared" si="63"/>
        <v>73.421428644545799</v>
      </c>
      <c r="ER50" s="2">
        <f t="shared" si="63"/>
        <v>74.089549311898779</v>
      </c>
      <c r="ES50" s="2">
        <f t="shared" si="63"/>
        <v>71.342080967713883</v>
      </c>
      <c r="ET50" s="2">
        <f t="shared" si="63"/>
        <v>66.365523636957434</v>
      </c>
      <c r="EU50" s="2">
        <f t="shared" si="63"/>
        <v>67.75577183850541</v>
      </c>
      <c r="EV50" s="2">
        <f t="shared" si="63"/>
        <v>63.637150591305556</v>
      </c>
      <c r="EW50" s="2">
        <f t="shared" si="63"/>
        <v>64.892800869901166</v>
      </c>
      <c r="EX50" s="2">
        <f t="shared" si="63"/>
        <v>69.840364193886927</v>
      </c>
      <c r="EY50" s="2">
        <f t="shared" si="63"/>
        <v>76.264511058311882</v>
      </c>
      <c r="EZ50" s="2">
        <f t="shared" si="63"/>
        <v>76.156579820795486</v>
      </c>
      <c r="FA50" s="2">
        <f t="shared" si="63"/>
        <v>79.419932820065767</v>
      </c>
      <c r="FB50" s="2">
        <f t="shared" si="63"/>
        <v>72.453605133608846</v>
      </c>
      <c r="FC50" s="2">
        <f t="shared" si="63"/>
        <v>69.261013194420642</v>
      </c>
      <c r="FD50" s="2">
        <f t="shared" si="63"/>
        <v>76.237560898918261</v>
      </c>
      <c r="FE50" s="2">
        <f t="shared" si="63"/>
        <v>80.457372456467041</v>
      </c>
      <c r="FG50" s="2">
        <f t="shared" si="64"/>
        <v>0.12737019796428387</v>
      </c>
      <c r="FH50" s="2">
        <f t="shared" si="64"/>
        <v>0.13152557236753246</v>
      </c>
      <c r="FI50" s="2">
        <f t="shared" si="64"/>
        <v>0.12813157183246243</v>
      </c>
      <c r="FJ50" s="2">
        <f t="shared" si="64"/>
        <v>0.12308327208157466</v>
      </c>
      <c r="FK50" s="2">
        <f t="shared" si="64"/>
        <v>0.12642258961194958</v>
      </c>
      <c r="FL50" s="2">
        <f t="shared" si="64"/>
        <v>0.10868003187700469</v>
      </c>
      <c r="FM50" s="2">
        <f t="shared" si="64"/>
        <v>0.10215656899004585</v>
      </c>
      <c r="FN50" s="2">
        <f t="shared" si="64"/>
        <v>9.0312902295316702E-2</v>
      </c>
      <c r="FO50" s="2">
        <f t="shared" si="64"/>
        <v>9.2464646069318646E-2</v>
      </c>
      <c r="FP50" s="2">
        <f t="shared" si="64"/>
        <v>8.4973620683897577E-2</v>
      </c>
      <c r="FQ50" s="2">
        <f t="shared" si="64"/>
        <v>9.8065918151045511E-2</v>
      </c>
      <c r="FR50" s="2">
        <f t="shared" si="64"/>
        <v>0.10834573500994518</v>
      </c>
      <c r="FS50" s="2">
        <f t="shared" si="64"/>
        <v>0.11489023609811715</v>
      </c>
      <c r="FT50" s="2">
        <f t="shared" si="64"/>
        <v>0.10294452110738717</v>
      </c>
      <c r="FU50" s="2">
        <f t="shared" si="64"/>
        <v>8.3799049024490022E-2</v>
      </c>
      <c r="FW50" s="2">
        <f t="shared" si="53"/>
        <v>5.0152164519884675E-6</v>
      </c>
      <c r="FX50" s="2">
        <f t="shared" si="53"/>
        <v>7.2510368251354954E-6</v>
      </c>
      <c r="FY50" s="2">
        <f t="shared" si="53"/>
        <v>5.2121554117624448E-6</v>
      </c>
      <c r="FZ50" s="2">
        <f t="shared" si="53"/>
        <v>6.179507620675192E-6</v>
      </c>
      <c r="GA50" s="2">
        <f t="shared" si="53"/>
        <v>6.0113474762397631E-6</v>
      </c>
      <c r="GB50" s="2">
        <f t="shared" si="53"/>
        <v>5.2068074584906773E-6</v>
      </c>
      <c r="GC50" s="2">
        <f t="shared" si="53"/>
        <v>5.7548376145564191E-6</v>
      </c>
      <c r="GD50" s="2">
        <f t="shared" si="53"/>
        <v>6.0443388184719827E-6</v>
      </c>
      <c r="GE50" s="2">
        <f t="shared" si="53"/>
        <v>6.2556947445680682E-6</v>
      </c>
      <c r="GF50" s="2">
        <f t="shared" si="53"/>
        <v>6.5240551443635362E-6</v>
      </c>
      <c r="GG50" s="2">
        <f t="shared" si="53"/>
        <v>5.5598916930070238E-6</v>
      </c>
      <c r="GH50" s="2">
        <f t="shared" si="53"/>
        <v>5.9302308217713297E-6</v>
      </c>
      <c r="GI50" s="2">
        <f t="shared" si="53"/>
        <v>5.2695375036429178E-6</v>
      </c>
      <c r="GJ50" s="2">
        <f t="shared" si="53"/>
        <v>3.8276993260697058E-6</v>
      </c>
      <c r="GK50" s="2">
        <f t="shared" si="53"/>
        <v>2.5469317267379341E-6</v>
      </c>
      <c r="GM50" s="86">
        <f t="shared" si="54"/>
        <v>3.4769272096457415E-7</v>
      </c>
      <c r="GN50" s="86">
        <f t="shared" si="54"/>
        <v>9.4963116146265113E-7</v>
      </c>
      <c r="GO50" s="86">
        <f t="shared" si="54"/>
        <v>6.1320277394115844E-7</v>
      </c>
      <c r="GP50" s="86">
        <f t="shared" si="54"/>
        <v>1.9397888822049555E-7</v>
      </c>
      <c r="GQ50" s="86">
        <f t="shared" si="54"/>
        <v>2.2084144499818821E-7</v>
      </c>
      <c r="GR50" s="86">
        <f t="shared" si="54"/>
        <v>1.571852557896545E-8</v>
      </c>
      <c r="GS50" s="86">
        <f t="shared" si="54"/>
        <v>2.6481267204486751E-9</v>
      </c>
      <c r="GT50" s="86">
        <f t="shared" si="54"/>
        <v>7.1302779329375706E-13</v>
      </c>
      <c r="GU50" s="86">
        <f t="shared" si="54"/>
        <v>1.8793360247323102E-12</v>
      </c>
      <c r="GV50" s="86">
        <f t="shared" si="54"/>
        <v>3.8186667542048625E-13</v>
      </c>
      <c r="GW50" s="86">
        <f t="shared" si="54"/>
        <v>8.5169793156763676E-10</v>
      </c>
      <c r="GX50" s="86">
        <f t="shared" si="54"/>
        <v>7.6624157648174323E-9</v>
      </c>
      <c r="GY50" s="86">
        <f t="shared" si="54"/>
        <v>3.1062104917228034E-8</v>
      </c>
      <c r="GZ50" s="86">
        <f t="shared" si="54"/>
        <v>1.6866032873685591E-9</v>
      </c>
      <c r="HA50" s="86">
        <f t="shared" si="54"/>
        <v>1.7850956696855977E-12</v>
      </c>
      <c r="HC50" s="86">
        <f t="shared" si="58"/>
        <v>1.4630764842131268E-20</v>
      </c>
      <c r="HD50" s="86">
        <f t="shared" si="58"/>
        <v>1.1749708364736882E-24</v>
      </c>
      <c r="HE50" s="86">
        <f t="shared" si="58"/>
        <v>6.1719336286462461E-21</v>
      </c>
      <c r="HF50" s="86">
        <f t="shared" si="58"/>
        <v>3.7339251555084129E-20</v>
      </c>
      <c r="HG50" s="86">
        <f t="shared" si="58"/>
        <v>1.7008866275604183E-21</v>
      </c>
      <c r="HH50" s="86">
        <f t="shared" si="58"/>
        <v>2.414803575793211E-26</v>
      </c>
      <c r="HI50" s="86">
        <f t="shared" si="58"/>
        <v>1.1081690593429393E-21</v>
      </c>
      <c r="HJ50" s="86">
        <f t="shared" si="58"/>
        <v>2.8554018891759855E-34</v>
      </c>
      <c r="HK50" s="86">
        <f t="shared" si="58"/>
        <v>1.8577577572123413E-34</v>
      </c>
      <c r="HL50" s="86">
        <f t="shared" si="58"/>
        <v>2.401785774379573E-37</v>
      </c>
      <c r="HM50" s="86">
        <f t="shared" si="58"/>
        <v>1.6534413526695395E-24</v>
      </c>
      <c r="HN50" s="86">
        <f t="shared" si="58"/>
        <v>2.3947863948843275E-27</v>
      </c>
      <c r="HO50" s="86">
        <f t="shared" si="58"/>
        <v>2.4315980693491243E-23</v>
      </c>
      <c r="HP50" s="86">
        <f t="shared" si="58"/>
        <v>1.1799007980292586E-26</v>
      </c>
      <c r="HQ50" s="86">
        <f t="shared" si="58"/>
        <v>8.6796562444798491E-36</v>
      </c>
      <c r="HS50" s="86">
        <f t="shared" si="55"/>
        <v>5.0706371017981385E-125</v>
      </c>
      <c r="HT50" s="86">
        <f t="shared" si="55"/>
        <v>1.4215705320415547E-150</v>
      </c>
      <c r="HU50" s="86">
        <f t="shared" si="55"/>
        <v>1.0875774770636728E-122</v>
      </c>
      <c r="HV50" s="86">
        <f t="shared" si="55"/>
        <v>1.4317706605871784E-121</v>
      </c>
      <c r="HW50" s="86">
        <f t="shared" si="55"/>
        <v>6.686597169223635E-130</v>
      </c>
      <c r="HX50" s="86">
        <f t="shared" si="55"/>
        <v>5.6995052405763764E-163</v>
      </c>
      <c r="HY50" s="86">
        <f t="shared" si="55"/>
        <v>3.9269964950045309E-132</v>
      </c>
      <c r="HZ50" s="86">
        <f t="shared" si="55"/>
        <v>2.1078034378762448E-219</v>
      </c>
      <c r="IA50" s="86">
        <f t="shared" si="55"/>
        <v>1.527429265523599E-223</v>
      </c>
      <c r="IB50" s="86">
        <f t="shared" si="55"/>
        <v>3.9807194505103117E-240</v>
      </c>
      <c r="IC50" s="86">
        <f t="shared" si="55"/>
        <v>2.3937503336134424E-149</v>
      </c>
      <c r="ID50" s="86">
        <f t="shared" si="55"/>
        <v>1.9782228966939844E-172</v>
      </c>
      <c r="IE50" s="86">
        <f t="shared" si="55"/>
        <v>6.1838777410325201E-144</v>
      </c>
      <c r="IF50" s="86">
        <f t="shared" si="55"/>
        <v>2.6576240663420138E-100</v>
      </c>
      <c r="IG50" s="86">
        <f t="shared" si="55"/>
        <v>5.449444813575233E-65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8.0187346061882593E-294</v>
      </c>
      <c r="IW50" s="86">
        <f t="shared" si="56"/>
        <v>4.9395608512537908E-130</v>
      </c>
      <c r="IY50" s="86">
        <f t="shared" si="57"/>
        <v>3.4769272096458876E-7</v>
      </c>
      <c r="IZ50" s="86">
        <f t="shared" si="57"/>
        <v>9.4963116146265113E-7</v>
      </c>
      <c r="JA50" s="86">
        <f t="shared" si="57"/>
        <v>6.1320277394116458E-7</v>
      </c>
      <c r="JB50" s="86">
        <f t="shared" si="57"/>
        <v>1.939788882205329E-7</v>
      </c>
      <c r="JC50" s="86">
        <f t="shared" si="57"/>
        <v>2.208414449981899E-7</v>
      </c>
      <c r="JD50" s="86">
        <f t="shared" si="57"/>
        <v>1.571852557896545E-8</v>
      </c>
      <c r="JE50" s="86">
        <f t="shared" si="57"/>
        <v>2.6481267204497831E-9</v>
      </c>
      <c r="JF50" s="86">
        <f t="shared" si="57"/>
        <v>7.1302779329375706E-13</v>
      </c>
      <c r="JG50" s="86">
        <f t="shared" si="57"/>
        <v>1.8793360247323102E-12</v>
      </c>
      <c r="JH50" s="86">
        <f t="shared" si="57"/>
        <v>3.8186667542048625E-13</v>
      </c>
      <c r="JI50" s="86">
        <f t="shared" si="57"/>
        <v>8.5169793156763842E-10</v>
      </c>
      <c r="JJ50" s="86">
        <f t="shared" si="57"/>
        <v>7.6624157648174323E-9</v>
      </c>
      <c r="JK50" s="86">
        <f t="shared" si="57"/>
        <v>3.106210491722806E-8</v>
      </c>
      <c r="JL50" s="86">
        <f t="shared" si="57"/>
        <v>1.6866032873685591E-9</v>
      </c>
      <c r="JM50" s="86">
        <f t="shared" si="57"/>
        <v>1.7850956696855977E-12</v>
      </c>
    </row>
    <row r="51" spans="2:273" x14ac:dyDescent="0.25">
      <c r="B51" s="2">
        <v>24</v>
      </c>
      <c r="C51" s="37">
        <v>77.766999999999996</v>
      </c>
      <c r="D51" s="37">
        <v>76.745999999999995</v>
      </c>
      <c r="E51" s="37">
        <v>75.096999999999994</v>
      </c>
      <c r="F51" s="37">
        <v>70.474999999999994</v>
      </c>
      <c r="G51" s="37">
        <v>70.426000000000002</v>
      </c>
      <c r="H51" s="37">
        <v>71.516000000000005</v>
      </c>
      <c r="I51" s="37">
        <v>81.802999999999997</v>
      </c>
      <c r="J51" s="37">
        <v>76.77</v>
      </c>
      <c r="K51" s="37">
        <v>75.295000000000002</v>
      </c>
      <c r="L51" s="37">
        <v>76.343999999999994</v>
      </c>
      <c r="M51" s="37">
        <v>73.787000000000006</v>
      </c>
      <c r="N51" s="37">
        <v>71.635000000000005</v>
      </c>
      <c r="O51" s="37">
        <v>70.650999999999996</v>
      </c>
      <c r="P51" s="37">
        <v>74.573999999999998</v>
      </c>
      <c r="Q51" s="37">
        <v>70.492000000000004</v>
      </c>
      <c r="S51" s="4">
        <f t="shared" si="59"/>
        <v>79.115731281743876</v>
      </c>
      <c r="T51" s="4">
        <f t="shared" si="59"/>
        <v>77.366033545978539</v>
      </c>
      <c r="U51" s="4">
        <f t="shared" si="59"/>
        <v>75.328793967092849</v>
      </c>
      <c r="V51" s="4">
        <f t="shared" si="59"/>
        <v>70.736213405736862</v>
      </c>
      <c r="W51" s="4">
        <f t="shared" si="59"/>
        <v>71.452698765449099</v>
      </c>
      <c r="X51" s="4">
        <f t="shared" si="59"/>
        <v>73.580408639856657</v>
      </c>
      <c r="Y51" s="4">
        <f t="shared" si="59"/>
        <v>77.440750410385263</v>
      </c>
      <c r="Z51" s="4">
        <f t="shared" si="59"/>
        <v>74.240790298072014</v>
      </c>
      <c r="AA51" s="4">
        <f t="shared" si="59"/>
        <v>74.942584363313415</v>
      </c>
      <c r="AB51" s="4">
        <f t="shared" si="59"/>
        <v>75.693359673755069</v>
      </c>
      <c r="AC51" s="4">
        <f t="shared" si="59"/>
        <v>75.761958154668449</v>
      </c>
      <c r="AD51" s="4">
        <f t="shared" si="59"/>
        <v>73.038918667088367</v>
      </c>
      <c r="AE51" s="4">
        <f t="shared" si="59"/>
        <v>72.315139396844131</v>
      </c>
      <c r="AF51" s="4">
        <f t="shared" si="59"/>
        <v>75.479143750443214</v>
      </c>
      <c r="AG51" s="4">
        <f t="shared" si="59"/>
        <v>70.989094648633966</v>
      </c>
      <c r="AI51" s="4">
        <f t="shared" si="60"/>
        <v>-1.3487312817438806</v>
      </c>
      <c r="AJ51" s="4">
        <f t="shared" si="60"/>
        <v>-0.62003354597854354</v>
      </c>
      <c r="AK51" s="4">
        <f t="shared" si="60"/>
        <v>-0.23179396709285527</v>
      </c>
      <c r="AL51" s="4">
        <f t="shared" si="60"/>
        <v>-0.2612134057368678</v>
      </c>
      <c r="AM51" s="4">
        <f t="shared" si="60"/>
        <v>-1.0266987654490976</v>
      </c>
      <c r="AN51" s="4">
        <f t="shared" si="60"/>
        <v>-2.0644086398566515</v>
      </c>
      <c r="AO51" s="4">
        <f t="shared" si="60"/>
        <v>4.3622495896147342</v>
      </c>
      <c r="AP51" s="4">
        <f t="shared" si="60"/>
        <v>2.5292097019279822</v>
      </c>
      <c r="AQ51" s="4">
        <f t="shared" si="60"/>
        <v>0.35241563668658671</v>
      </c>
      <c r="AR51" s="4">
        <f t="shared" si="60"/>
        <v>0.6506403262449254</v>
      </c>
      <c r="AS51" s="4">
        <f t="shared" si="60"/>
        <v>-1.9749581546684425</v>
      </c>
      <c r="AT51" s="4">
        <f t="shared" si="60"/>
        <v>-1.4039186670883623</v>
      </c>
      <c r="AU51" s="4">
        <f t="shared" si="60"/>
        <v>-1.6641393968441349</v>
      </c>
      <c r="AV51" s="4">
        <f t="shared" si="60"/>
        <v>-0.90514375044321582</v>
      </c>
      <c r="AW51" s="4">
        <f t="shared" si="60"/>
        <v>-0.49709464863396136</v>
      </c>
      <c r="AY51" s="2">
        <f t="shared" si="51"/>
        <v>79.11485221279051</v>
      </c>
      <c r="AZ51" s="2">
        <f t="shared" si="51"/>
        <v>77.363885595348833</v>
      </c>
      <c r="BA51" s="2">
        <f t="shared" si="51"/>
        <v>75.327338489215037</v>
      </c>
      <c r="BB51" s="2">
        <f t="shared" si="51"/>
        <v>70.735653808094213</v>
      </c>
      <c r="BC51" s="2">
        <f t="shared" si="51"/>
        <v>71.452093711805745</v>
      </c>
      <c r="BD51" s="2">
        <f t="shared" si="51"/>
        <v>73.580351185827766</v>
      </c>
      <c r="BE51" s="2">
        <f t="shared" si="51"/>
        <v>77.440738809143454</v>
      </c>
      <c r="BF51" s="2">
        <f t="shared" si="51"/>
        <v>74.240790290917403</v>
      </c>
      <c r="BG51" s="2">
        <f t="shared" si="51"/>
        <v>74.942584346481226</v>
      </c>
      <c r="BH51" s="2">
        <f t="shared" si="51"/>
        <v>75.69335967006559</v>
      </c>
      <c r="BI51" s="2">
        <f t="shared" si="51"/>
        <v>75.761954393387882</v>
      </c>
      <c r="BJ51" s="2">
        <f t="shared" si="51"/>
        <v>73.03889265955857</v>
      </c>
      <c r="BK51" s="2">
        <f t="shared" si="51"/>
        <v>72.315044933897454</v>
      </c>
      <c r="BL51" s="2">
        <f t="shared" si="51"/>
        <v>75.479137999509547</v>
      </c>
      <c r="BM51" s="2">
        <f t="shared" si="51"/>
        <v>70.989094640752981</v>
      </c>
      <c r="BO51" s="2">
        <f t="shared" si="10"/>
        <v>77.766999999999996</v>
      </c>
      <c r="BP51" s="2">
        <f t="shared" si="11"/>
        <v>76.745999999999995</v>
      </c>
      <c r="BQ51" s="2">
        <f t="shared" si="12"/>
        <v>75.096999999999994</v>
      </c>
      <c r="BR51" s="2">
        <f t="shared" si="13"/>
        <v>70.474999999999994</v>
      </c>
      <c r="BS51" s="2">
        <f t="shared" si="14"/>
        <v>70.426000000000002</v>
      </c>
      <c r="BT51" s="2">
        <f t="shared" si="15"/>
        <v>71.516000000000005</v>
      </c>
      <c r="BU51" s="2">
        <f t="shared" si="16"/>
        <v>81.802999999999997</v>
      </c>
      <c r="BV51" s="2">
        <f t="shared" si="17"/>
        <v>76.77</v>
      </c>
      <c r="BW51" s="2">
        <f t="shared" si="18"/>
        <v>75.295000000000002</v>
      </c>
      <c r="BX51" s="2">
        <f t="shared" si="19"/>
        <v>76.343999999999994</v>
      </c>
      <c r="BY51" s="2">
        <f t="shared" si="20"/>
        <v>73.787000000000006</v>
      </c>
      <c r="BZ51" s="2">
        <f t="shared" si="21"/>
        <v>71.635000000000005</v>
      </c>
      <c r="CA51" s="2">
        <f t="shared" si="22"/>
        <v>70.650999999999996</v>
      </c>
      <c r="CB51" s="2">
        <f t="shared" si="23"/>
        <v>74.573999999999998</v>
      </c>
      <c r="CC51" s="2">
        <f t="shared" si="24"/>
        <v>70.492000000000004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80.098413671599744</v>
      </c>
      <c r="DL51" s="2">
        <f t="shared" si="61"/>
        <v>77.714881304741752</v>
      </c>
      <c r="DM51" s="2">
        <f t="shared" si="61"/>
        <v>75.906908033826653</v>
      </c>
      <c r="DN51" s="2">
        <f t="shared" si="61"/>
        <v>71.435068559347627</v>
      </c>
      <c r="DO51" s="2">
        <f t="shared" si="61"/>
        <v>72.009738749622457</v>
      </c>
      <c r="DP51" s="2">
        <f t="shared" si="61"/>
        <v>75.120050472334668</v>
      </c>
      <c r="DQ51" s="2">
        <f t="shared" si="61"/>
        <v>78.934203888098637</v>
      </c>
      <c r="DR51" s="2">
        <f t="shared" si="61"/>
        <v>74.341543344456795</v>
      </c>
      <c r="DS51" s="2">
        <f t="shared" si="61"/>
        <v>74.569838487207988</v>
      </c>
      <c r="DT51" s="2">
        <f t="shared" si="61"/>
        <v>75.431349753694576</v>
      </c>
      <c r="DU51" s="2">
        <f t="shared" si="61"/>
        <v>75.036097211497221</v>
      </c>
      <c r="DV51" s="2">
        <f t="shared" si="61"/>
        <v>72.843876135244557</v>
      </c>
      <c r="DW51" s="2">
        <f t="shared" si="61"/>
        <v>72.16608292682929</v>
      </c>
      <c r="DX51" s="2">
        <f t="shared" si="61"/>
        <v>75.20083213213212</v>
      </c>
      <c r="DY51" s="2">
        <f t="shared" si="61"/>
        <v>70.1357814516129</v>
      </c>
      <c r="EA51" s="2">
        <f t="shared" si="62"/>
        <v>72.969245820668689</v>
      </c>
      <c r="EB51" s="2">
        <f t="shared" si="62"/>
        <v>75.250231066959657</v>
      </c>
      <c r="EC51" s="2">
        <f t="shared" si="62"/>
        <v>71.730690825361947</v>
      </c>
      <c r="ED51" s="2">
        <f t="shared" si="62"/>
        <v>66.191065009293681</v>
      </c>
      <c r="EE51" s="2">
        <f t="shared" si="62"/>
        <v>67.937841863733482</v>
      </c>
      <c r="EF51" s="2">
        <f t="shared" si="62"/>
        <v>62.063797959536117</v>
      </c>
      <c r="EG51" s="2">
        <f t="shared" si="62"/>
        <v>65.469805995193923</v>
      </c>
      <c r="EH51" s="2">
        <f t="shared" si="62"/>
        <v>73.315484239571248</v>
      </c>
      <c r="EI51" s="2">
        <f t="shared" si="62"/>
        <v>78.27930861517531</v>
      </c>
      <c r="EJ51" s="2">
        <f t="shared" si="62"/>
        <v>78.266699436681648</v>
      </c>
      <c r="EK51" s="2">
        <f t="shared" si="62"/>
        <v>81.85057036451866</v>
      </c>
      <c r="EL51" s="2">
        <f t="shared" si="62"/>
        <v>74.502728129683106</v>
      </c>
      <c r="EM51" s="2">
        <f t="shared" si="62"/>
        <v>73.361861572134458</v>
      </c>
      <c r="EN51" s="2">
        <f t="shared" si="62"/>
        <v>77.690959757481792</v>
      </c>
      <c r="EO51" s="2">
        <f t="shared" si="62"/>
        <v>79.497708856987202</v>
      </c>
      <c r="EQ51" s="2">
        <f t="shared" si="63"/>
        <v>73.332078260402795</v>
      </c>
      <c r="ER51" s="2">
        <f t="shared" si="63"/>
        <v>73.974173582738004</v>
      </c>
      <c r="ES51" s="2">
        <f t="shared" si="63"/>
        <v>71.236344234618414</v>
      </c>
      <c r="ET51" s="2">
        <f t="shared" si="63"/>
        <v>66.290855743636058</v>
      </c>
      <c r="EU51" s="2">
        <f t="shared" si="63"/>
        <v>67.656526221016549</v>
      </c>
      <c r="EV51" s="2">
        <f t="shared" si="63"/>
        <v>63.560072445224264</v>
      </c>
      <c r="EW51" s="2">
        <f t="shared" si="63"/>
        <v>64.796348089884575</v>
      </c>
      <c r="EX51" s="2">
        <f t="shared" si="63"/>
        <v>69.684015774629415</v>
      </c>
      <c r="EY51" s="2">
        <f t="shared" si="63"/>
        <v>76.067398391013015</v>
      </c>
      <c r="EZ51" s="2">
        <f t="shared" si="63"/>
        <v>75.977073611433241</v>
      </c>
      <c r="FA51" s="2">
        <f t="shared" si="63"/>
        <v>79.22830625285178</v>
      </c>
      <c r="FB51" s="2">
        <f t="shared" si="63"/>
        <v>72.297659680260807</v>
      </c>
      <c r="FC51" s="2">
        <f t="shared" si="63"/>
        <v>69.147359059597648</v>
      </c>
      <c r="FD51" s="2">
        <f t="shared" si="63"/>
        <v>76.104427950093964</v>
      </c>
      <c r="FE51" s="2">
        <f t="shared" si="63"/>
        <v>80.311932762880033</v>
      </c>
      <c r="FG51" s="2">
        <f t="shared" si="64"/>
        <v>0.1379632903330773</v>
      </c>
      <c r="FH51" s="2">
        <f t="shared" si="64"/>
        <v>0.14240785917291074</v>
      </c>
      <c r="FI51" s="2">
        <f t="shared" si="64"/>
        <v>0.13877791563145836</v>
      </c>
      <c r="FJ51" s="2">
        <f t="shared" si="64"/>
        <v>0.13337432378310124</v>
      </c>
      <c r="FK51" s="2">
        <f t="shared" si="64"/>
        <v>0.13694923992581412</v>
      </c>
      <c r="FL51" s="2">
        <f t="shared" si="64"/>
        <v>0.11792877224533235</v>
      </c>
      <c r="FM51" s="2">
        <f t="shared" si="64"/>
        <v>0.11091924356965287</v>
      </c>
      <c r="FN51" s="2">
        <f t="shared" si="64"/>
        <v>9.8170744324962742E-2</v>
      </c>
      <c r="FO51" s="2">
        <f t="shared" si="64"/>
        <v>0.1004890236104166</v>
      </c>
      <c r="FP51" s="2">
        <f t="shared" si="64"/>
        <v>9.241410212473887E-2</v>
      </c>
      <c r="FQ51" s="2">
        <f t="shared" si="64"/>
        <v>0.10651933784037071</v>
      </c>
      <c r="FR51" s="2">
        <f t="shared" si="64"/>
        <v>0.11756977905681232</v>
      </c>
      <c r="FS51" s="2">
        <f t="shared" si="64"/>
        <v>0.1245935932655944</v>
      </c>
      <c r="FT51" s="2">
        <f t="shared" si="64"/>
        <v>0.11176637020449721</v>
      </c>
      <c r="FU51" s="2">
        <f t="shared" si="64"/>
        <v>9.1146927159919122E-2</v>
      </c>
      <c r="FW51" s="2">
        <f t="shared" si="53"/>
        <v>5.4990728277678568E-6</v>
      </c>
      <c r="FX51" s="2">
        <f t="shared" si="53"/>
        <v>7.9505982162166025E-6</v>
      </c>
      <c r="FY51" s="2">
        <f t="shared" si="53"/>
        <v>5.7150118900600572E-6</v>
      </c>
      <c r="FZ51" s="2">
        <f t="shared" si="53"/>
        <v>6.7756913293868514E-6</v>
      </c>
      <c r="GA51" s="2">
        <f t="shared" si="53"/>
        <v>6.5913076144163868E-6</v>
      </c>
      <c r="GB51" s="2">
        <f t="shared" si="53"/>
        <v>5.70914798179798E-6</v>
      </c>
      <c r="GC51" s="2">
        <f t="shared" si="53"/>
        <v>6.3100504632625806E-6</v>
      </c>
      <c r="GD51" s="2">
        <f t="shared" si="53"/>
        <v>6.6274818597608575E-6</v>
      </c>
      <c r="GE51" s="2">
        <f t="shared" si="53"/>
        <v>6.8592287493402026E-6</v>
      </c>
      <c r="GF51" s="2">
        <f t="shared" si="53"/>
        <v>7.1534797136223081E-6</v>
      </c>
      <c r="GG51" s="2">
        <f t="shared" si="53"/>
        <v>6.0962967441955168E-6</v>
      </c>
      <c r="GH51" s="2">
        <f t="shared" si="53"/>
        <v>6.5023650739185738E-6</v>
      </c>
      <c r="GI51" s="2">
        <f t="shared" si="53"/>
        <v>5.7779300390297728E-6</v>
      </c>
      <c r="GJ51" s="2">
        <f t="shared" si="53"/>
        <v>4.1969873025239412E-6</v>
      </c>
      <c r="GK51" s="2">
        <f t="shared" si="53"/>
        <v>2.792654419212977E-6</v>
      </c>
      <c r="GM51" s="86">
        <f t="shared" si="54"/>
        <v>6.6489966792383749E-7</v>
      </c>
      <c r="GN51" s="86">
        <f t="shared" si="54"/>
        <v>1.7132680926892638E-6</v>
      </c>
      <c r="GO51" s="86">
        <f t="shared" si="54"/>
        <v>1.129855810106259E-6</v>
      </c>
      <c r="GP51" s="86">
        <f t="shared" si="54"/>
        <v>3.811599586035761E-7</v>
      </c>
      <c r="GQ51" s="86">
        <f t="shared" si="54"/>
        <v>4.3460612267785957E-7</v>
      </c>
      <c r="GR51" s="86">
        <f t="shared" si="54"/>
        <v>3.477841635004329E-8</v>
      </c>
      <c r="GS51" s="86">
        <f t="shared" si="54"/>
        <v>6.4074059542458009E-9</v>
      </c>
      <c r="GT51" s="86">
        <f t="shared" si="54"/>
        <v>2.7384909788788633E-12</v>
      </c>
      <c r="GU51" s="86">
        <f t="shared" si="54"/>
        <v>6.8887698672071265E-12</v>
      </c>
      <c r="GV51" s="86">
        <f t="shared" si="54"/>
        <v>1.4699336016242009E-12</v>
      </c>
      <c r="GW51" s="86">
        <f t="shared" si="54"/>
        <v>2.1759304642295138E-9</v>
      </c>
      <c r="GX51" s="86">
        <f t="shared" si="54"/>
        <v>1.7753297478561335E-8</v>
      </c>
      <c r="GY51" s="86">
        <f t="shared" si="54"/>
        <v>6.723149241713367E-8</v>
      </c>
      <c r="GZ51" s="86">
        <f t="shared" si="54"/>
        <v>4.2170532562500835E-9</v>
      </c>
      <c r="HA51" s="86">
        <f t="shared" si="54"/>
        <v>6.1948436924127024E-12</v>
      </c>
      <c r="HC51" s="86">
        <f t="shared" si="58"/>
        <v>5.5678841802878623E-20</v>
      </c>
      <c r="HD51" s="86">
        <f t="shared" si="58"/>
        <v>5.8604979218044149E-24</v>
      </c>
      <c r="HE51" s="86">
        <f t="shared" si="58"/>
        <v>2.3713634462438715E-20</v>
      </c>
      <c r="HF51" s="86">
        <f t="shared" si="58"/>
        <v>1.3890337145235897E-19</v>
      </c>
      <c r="HG51" s="86">
        <f t="shared" si="58"/>
        <v>7.0669011318371015E-21</v>
      </c>
      <c r="HH51" s="86">
        <f t="shared" si="58"/>
        <v>1.3983733947782835E-25</v>
      </c>
      <c r="HI51" s="86">
        <f t="shared" si="58"/>
        <v>4.642103007734089E-21</v>
      </c>
      <c r="HJ51" s="86">
        <f t="shared" si="58"/>
        <v>3.0459423827211829E-33</v>
      </c>
      <c r="HK51" s="86">
        <f t="shared" si="58"/>
        <v>2.0990094400107423E-33</v>
      </c>
      <c r="HL51" s="86">
        <f t="shared" si="58"/>
        <v>3.2378348572842815E-36</v>
      </c>
      <c r="HM51" s="86">
        <f t="shared" si="58"/>
        <v>8.4093151797760928E-24</v>
      </c>
      <c r="HN51" s="86">
        <f t="shared" si="58"/>
        <v>1.5400253711766005E-26</v>
      </c>
      <c r="HO51" s="86">
        <f t="shared" si="58"/>
        <v>1.137486259403891E-22</v>
      </c>
      <c r="HP51" s="86">
        <f t="shared" si="58"/>
        <v>6.9452381984826083E-26</v>
      </c>
      <c r="HQ51" s="86">
        <f t="shared" si="58"/>
        <v>9.6980963043857591E-35</v>
      </c>
      <c r="HS51" s="86">
        <f t="shared" si="55"/>
        <v>1.1680875020773913E-122</v>
      </c>
      <c r="HT51" s="86">
        <f t="shared" si="55"/>
        <v>9.7333391424081356E-148</v>
      </c>
      <c r="HU51" s="86">
        <f t="shared" si="55"/>
        <v>2.3467977943958699E-120</v>
      </c>
      <c r="HV51" s="86">
        <f t="shared" si="55"/>
        <v>2.9497289148545941E-119</v>
      </c>
      <c r="HW51" s="86">
        <f t="shared" si="55"/>
        <v>2.1501432996367327E-127</v>
      </c>
      <c r="HX51" s="86">
        <f t="shared" si="55"/>
        <v>7.434444987753007E-160</v>
      </c>
      <c r="HY51" s="86">
        <f t="shared" si="55"/>
        <v>1.3366655865011654E-129</v>
      </c>
      <c r="HZ51" s="86">
        <f t="shared" si="55"/>
        <v>3.7795611195359474E-215</v>
      </c>
      <c r="IA51" s="86">
        <f t="shared" si="55"/>
        <v>3.7163694512398808E-219</v>
      </c>
      <c r="IB51" s="86">
        <f t="shared" si="55"/>
        <v>1.8991140612725999E-235</v>
      </c>
      <c r="IC51" s="86">
        <f t="shared" si="55"/>
        <v>1.7633564155284037E-146</v>
      </c>
      <c r="ID51" s="86">
        <f t="shared" si="55"/>
        <v>4.2409926128128722E-169</v>
      </c>
      <c r="IE51" s="86">
        <f t="shared" si="55"/>
        <v>3.3912597016318387E-141</v>
      </c>
      <c r="IF51" s="86">
        <f t="shared" si="55"/>
        <v>1.8829225482905049E-98</v>
      </c>
      <c r="IG51" s="86">
        <f t="shared" si="55"/>
        <v>7.8159088614109882E-64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1.5680752587981064E-289</v>
      </c>
      <c r="IW51" s="86">
        <f t="shared" si="56"/>
        <v>3.2980736418983185E-128</v>
      </c>
      <c r="IY51" s="86">
        <f t="shared" si="57"/>
        <v>6.6489966792389318E-7</v>
      </c>
      <c r="IZ51" s="86">
        <f t="shared" si="57"/>
        <v>1.7132680926892638E-6</v>
      </c>
      <c r="JA51" s="86">
        <f t="shared" si="57"/>
        <v>1.1298558101062827E-6</v>
      </c>
      <c r="JB51" s="86">
        <f t="shared" si="57"/>
        <v>3.8115995860371502E-7</v>
      </c>
      <c r="JC51" s="86">
        <f t="shared" si="57"/>
        <v>4.3460612267786661E-7</v>
      </c>
      <c r="JD51" s="86">
        <f t="shared" si="57"/>
        <v>3.477841635004329E-8</v>
      </c>
      <c r="JE51" s="86">
        <f t="shared" si="57"/>
        <v>6.407405954250443E-9</v>
      </c>
      <c r="JF51" s="86">
        <f t="shared" si="57"/>
        <v>2.7384909788788633E-12</v>
      </c>
      <c r="JG51" s="86">
        <f t="shared" si="57"/>
        <v>6.8887698672071265E-12</v>
      </c>
      <c r="JH51" s="86">
        <f t="shared" si="57"/>
        <v>1.4699336016242009E-12</v>
      </c>
      <c r="JI51" s="86">
        <f t="shared" si="57"/>
        <v>2.1759304642295221E-9</v>
      </c>
      <c r="JJ51" s="86">
        <f t="shared" si="57"/>
        <v>1.7753297478561335E-8</v>
      </c>
      <c r="JK51" s="86">
        <f t="shared" si="57"/>
        <v>6.7231492417133789E-8</v>
      </c>
      <c r="JL51" s="86">
        <f t="shared" si="57"/>
        <v>4.2170532562500835E-9</v>
      </c>
      <c r="JM51" s="86">
        <f t="shared" si="57"/>
        <v>6.1948436924127024E-12</v>
      </c>
    </row>
    <row r="52" spans="2:273" x14ac:dyDescent="0.25">
      <c r="B52" s="2">
        <v>25</v>
      </c>
      <c r="C52" s="37">
        <v>78.533000000000001</v>
      </c>
      <c r="D52" s="37">
        <v>76.667000000000002</v>
      </c>
      <c r="E52" s="37">
        <v>74.887</v>
      </c>
      <c r="F52" s="37">
        <v>69.442999999999998</v>
      </c>
      <c r="G52" s="37">
        <v>70.328000000000003</v>
      </c>
      <c r="H52" s="37">
        <v>70.581000000000003</v>
      </c>
      <c r="I52" s="37">
        <v>81.262</v>
      </c>
      <c r="J52" s="37">
        <v>76.361000000000004</v>
      </c>
      <c r="K52" s="37">
        <v>75.197000000000003</v>
      </c>
      <c r="L52" s="37">
        <v>75.376999999999995</v>
      </c>
      <c r="M52" s="37">
        <v>73.114999999999995</v>
      </c>
      <c r="N52" s="37">
        <v>71.856999999999999</v>
      </c>
      <c r="O52" s="37">
        <v>71.381</v>
      </c>
      <c r="P52" s="37">
        <v>74.492000000000004</v>
      </c>
      <c r="Q52" s="37">
        <v>70.212999999999994</v>
      </c>
      <c r="S52" s="4">
        <f t="shared" si="59"/>
        <v>79.099557982157989</v>
      </c>
      <c r="T52" s="4">
        <f t="shared" si="59"/>
        <v>77.400138291328958</v>
      </c>
      <c r="U52" s="4">
        <f t="shared" si="59"/>
        <v>75.326912410947614</v>
      </c>
      <c r="V52" s="4">
        <f t="shared" si="59"/>
        <v>70.737400762399261</v>
      </c>
      <c r="W52" s="4">
        <f t="shared" si="59"/>
        <v>71.435045476633618</v>
      </c>
      <c r="X52" s="4">
        <f t="shared" si="59"/>
        <v>73.164571573781359</v>
      </c>
      <c r="Y52" s="4">
        <f t="shared" si="59"/>
        <v>77.098671013072732</v>
      </c>
      <c r="Z52" s="4">
        <f t="shared" si="59"/>
        <v>74.369291248698786</v>
      </c>
      <c r="AA52" s="4">
        <f t="shared" si="59"/>
        <v>74.94233660500953</v>
      </c>
      <c r="AB52" s="4">
        <f t="shared" si="59"/>
        <v>75.637971802012842</v>
      </c>
      <c r="AC52" s="4">
        <f t="shared" si="59"/>
        <v>75.655184140868798</v>
      </c>
      <c r="AD52" s="4">
        <f t="shared" si="59"/>
        <v>73.039593067018316</v>
      </c>
      <c r="AE52" s="4">
        <f t="shared" si="59"/>
        <v>72.477688670983028</v>
      </c>
      <c r="AF52" s="4">
        <f t="shared" si="59"/>
        <v>75.486843169832355</v>
      </c>
      <c r="AG52" s="4">
        <f t="shared" si="59"/>
        <v>71.345964161299605</v>
      </c>
      <c r="AI52" s="4">
        <f t="shared" si="60"/>
        <v>-0.56655798215798825</v>
      </c>
      <c r="AJ52" s="4">
        <f t="shared" si="60"/>
        <v>-0.73313829132895592</v>
      </c>
      <c r="AK52" s="4">
        <f t="shared" si="60"/>
        <v>-0.43991241094761335</v>
      </c>
      <c r="AL52" s="4">
        <f t="shared" si="60"/>
        <v>-1.2944007623992633</v>
      </c>
      <c r="AM52" s="4">
        <f t="shared" si="60"/>
        <v>-1.1070454766336155</v>
      </c>
      <c r="AN52" s="4">
        <f t="shared" si="60"/>
        <v>-2.5835715737813558</v>
      </c>
      <c r="AO52" s="4">
        <f t="shared" si="60"/>
        <v>4.1633289869272687</v>
      </c>
      <c r="AP52" s="4">
        <f t="shared" si="60"/>
        <v>1.9917087513012177</v>
      </c>
      <c r="AQ52" s="4">
        <f t="shared" si="60"/>
        <v>0.25466339499047308</v>
      </c>
      <c r="AR52" s="4">
        <f t="shared" si="60"/>
        <v>-0.26097180201284687</v>
      </c>
      <c r="AS52" s="4">
        <f t="shared" si="60"/>
        <v>-2.5401841408688028</v>
      </c>
      <c r="AT52" s="4">
        <f t="shared" si="60"/>
        <v>-1.1825930670183169</v>
      </c>
      <c r="AU52" s="4">
        <f t="shared" si="60"/>
        <v>-1.0966886709830277</v>
      </c>
      <c r="AV52" s="4">
        <f t="shared" si="60"/>
        <v>-0.99484316983235033</v>
      </c>
      <c r="AW52" s="4">
        <f t="shared" si="60"/>
        <v>-1.1329641612996113</v>
      </c>
      <c r="AY52" s="2">
        <f t="shared" si="51"/>
        <v>79.09794035724893</v>
      </c>
      <c r="AZ52" s="2">
        <f t="shared" si="51"/>
        <v>77.396400899390869</v>
      </c>
      <c r="BA52" s="2">
        <f t="shared" si="51"/>
        <v>75.32432761167577</v>
      </c>
      <c r="BB52" s="2">
        <f t="shared" si="51"/>
        <v>70.736343437462835</v>
      </c>
      <c r="BC52" s="2">
        <f t="shared" si="51"/>
        <v>71.433901061437723</v>
      </c>
      <c r="BD52" s="2">
        <f t="shared" si="51"/>
        <v>73.164449728622145</v>
      </c>
      <c r="BE52" s="2">
        <f t="shared" si="51"/>
        <v>77.098644178299921</v>
      </c>
      <c r="BF52" s="2">
        <f t="shared" si="51"/>
        <v>74.369291222827869</v>
      </c>
      <c r="BG52" s="2">
        <f t="shared" si="51"/>
        <v>74.942336546841574</v>
      </c>
      <c r="BH52" s="2">
        <f t="shared" si="51"/>
        <v>75.637971788622863</v>
      </c>
      <c r="BI52" s="2">
        <f t="shared" si="51"/>
        <v>75.655174967780908</v>
      </c>
      <c r="BJ52" s="2">
        <f t="shared" si="51"/>
        <v>73.039535416844757</v>
      </c>
      <c r="BK52" s="2">
        <f t="shared" si="51"/>
        <v>72.477492690729505</v>
      </c>
      <c r="BL52" s="2">
        <f t="shared" si="51"/>
        <v>75.486829443217644</v>
      </c>
      <c r="BM52" s="2">
        <f t="shared" si="51"/>
        <v>71.345964135411762</v>
      </c>
      <c r="BO52" s="2">
        <f t="shared" si="10"/>
        <v>78.533000000000001</v>
      </c>
      <c r="BP52" s="2">
        <f t="shared" si="11"/>
        <v>76.667000000000002</v>
      </c>
      <c r="BQ52" s="2">
        <f t="shared" si="12"/>
        <v>74.887</v>
      </c>
      <c r="BR52" s="2">
        <f t="shared" si="13"/>
        <v>69.442999999999998</v>
      </c>
      <c r="BS52" s="2">
        <f t="shared" si="14"/>
        <v>70.328000000000003</v>
      </c>
      <c r="BT52" s="2">
        <f t="shared" si="15"/>
        <v>70.581000000000003</v>
      </c>
      <c r="BU52" s="2">
        <f t="shared" si="16"/>
        <v>81.262</v>
      </c>
      <c r="BV52" s="2">
        <f t="shared" si="17"/>
        <v>76.361000000000004</v>
      </c>
      <c r="BW52" s="2">
        <f t="shared" si="18"/>
        <v>75.197000000000003</v>
      </c>
      <c r="BX52" s="2">
        <f t="shared" si="19"/>
        <v>75.376999999999995</v>
      </c>
      <c r="BY52" s="2">
        <f t="shared" si="20"/>
        <v>73.114999999999995</v>
      </c>
      <c r="BZ52" s="2">
        <f t="shared" si="21"/>
        <v>71.856999999999999</v>
      </c>
      <c r="CA52" s="2">
        <f t="shared" si="22"/>
        <v>71.381</v>
      </c>
      <c r="CB52" s="2">
        <f t="shared" si="23"/>
        <v>74.492000000000004</v>
      </c>
      <c r="CC52" s="2">
        <f t="shared" si="24"/>
        <v>70.212999999999994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80.18839732205781</v>
      </c>
      <c r="DL52" s="2">
        <f t="shared" si="61"/>
        <v>77.810818483841729</v>
      </c>
      <c r="DM52" s="2">
        <f t="shared" si="61"/>
        <v>75.978934883720953</v>
      </c>
      <c r="DN52" s="2">
        <f t="shared" si="61"/>
        <v>71.515754001812141</v>
      </c>
      <c r="DO52" s="2">
        <f t="shared" si="61"/>
        <v>72.060015101177882</v>
      </c>
      <c r="DP52" s="2">
        <f t="shared" si="61"/>
        <v>74.800550877192975</v>
      </c>
      <c r="DQ52" s="2">
        <f t="shared" si="61"/>
        <v>78.703639402560469</v>
      </c>
      <c r="DR52" s="2">
        <f t="shared" si="61"/>
        <v>74.518300185391169</v>
      </c>
      <c r="DS52" s="2">
        <f t="shared" si="61"/>
        <v>74.56059866518352</v>
      </c>
      <c r="DT52" s="2">
        <f t="shared" si="61"/>
        <v>75.367307881773385</v>
      </c>
      <c r="DU52" s="2">
        <f t="shared" si="61"/>
        <v>74.874266966966985</v>
      </c>
      <c r="DV52" s="2">
        <f t="shared" si="61"/>
        <v>72.852357260094095</v>
      </c>
      <c r="DW52" s="2">
        <f t="shared" si="61"/>
        <v>72.364767073170754</v>
      </c>
      <c r="DX52" s="2">
        <f t="shared" si="61"/>
        <v>75.203681681681672</v>
      </c>
      <c r="DY52" s="2">
        <f t="shared" si="61"/>
        <v>70.464361290322586</v>
      </c>
      <c r="EA52" s="2">
        <f t="shared" si="62"/>
        <v>72.883933035714279</v>
      </c>
      <c r="EB52" s="2">
        <f t="shared" si="62"/>
        <v>75.120405472410397</v>
      </c>
      <c r="EC52" s="2">
        <f t="shared" si="62"/>
        <v>71.619455409772499</v>
      </c>
      <c r="ED52" s="2">
        <f t="shared" si="62"/>
        <v>66.117576092007425</v>
      </c>
      <c r="EE52" s="2">
        <f t="shared" si="62"/>
        <v>67.835342960806528</v>
      </c>
      <c r="EF52" s="2">
        <f t="shared" si="62"/>
        <v>62.003610631401365</v>
      </c>
      <c r="EG52" s="2">
        <f t="shared" si="62"/>
        <v>65.365709883576415</v>
      </c>
      <c r="EH52" s="2">
        <f t="shared" si="62"/>
        <v>73.121133621717902</v>
      </c>
      <c r="EI52" s="2">
        <f t="shared" si="62"/>
        <v>78.058886698794467</v>
      </c>
      <c r="EJ52" s="2">
        <f t="shared" si="62"/>
        <v>78.062412246022831</v>
      </c>
      <c r="EK52" s="2">
        <f t="shared" si="62"/>
        <v>81.629205930481874</v>
      </c>
      <c r="EL52" s="2">
        <f t="shared" si="62"/>
        <v>74.320924888262255</v>
      </c>
      <c r="EM52" s="2">
        <f t="shared" si="62"/>
        <v>73.200019853420727</v>
      </c>
      <c r="EN52" s="2">
        <f t="shared" si="62"/>
        <v>77.539133913789755</v>
      </c>
      <c r="EO52" s="2">
        <f t="shared" si="62"/>
        <v>79.363174626438266</v>
      </c>
      <c r="EQ52" s="2">
        <f t="shared" si="63"/>
        <v>73.242727876259792</v>
      </c>
      <c r="ER52" s="2">
        <f t="shared" si="63"/>
        <v>73.858797853577244</v>
      </c>
      <c r="ES52" s="2">
        <f t="shared" si="63"/>
        <v>71.130607501522945</v>
      </c>
      <c r="ET52" s="2">
        <f t="shared" si="63"/>
        <v>66.216187850314682</v>
      </c>
      <c r="EU52" s="2">
        <f t="shared" si="63"/>
        <v>67.557280603527673</v>
      </c>
      <c r="EV52" s="2">
        <f t="shared" si="63"/>
        <v>63.482994299142973</v>
      </c>
      <c r="EW52" s="2">
        <f t="shared" si="63"/>
        <v>64.699895309867983</v>
      </c>
      <c r="EX52" s="2">
        <f t="shared" si="63"/>
        <v>69.527667355371904</v>
      </c>
      <c r="EY52" s="2">
        <f t="shared" si="63"/>
        <v>75.870285723714147</v>
      </c>
      <c r="EZ52" s="2">
        <f t="shared" si="63"/>
        <v>75.797567402070996</v>
      </c>
      <c r="FA52" s="2">
        <f t="shared" si="63"/>
        <v>79.036679685637793</v>
      </c>
      <c r="FB52" s="2">
        <f t="shared" si="63"/>
        <v>72.141714226912768</v>
      </c>
      <c r="FC52" s="2">
        <f t="shared" si="63"/>
        <v>69.033704924774668</v>
      </c>
      <c r="FD52" s="2">
        <f t="shared" si="63"/>
        <v>75.971295001269667</v>
      </c>
      <c r="FE52" s="2">
        <f t="shared" si="63"/>
        <v>80.16649306929304</v>
      </c>
      <c r="FG52" s="2">
        <f t="shared" si="64"/>
        <v>0.14928666709215876</v>
      </c>
      <c r="FH52" s="2">
        <f t="shared" si="64"/>
        <v>0.15403084375346146</v>
      </c>
      <c r="FI52" s="2">
        <f t="shared" si="64"/>
        <v>0.15015650667677785</v>
      </c>
      <c r="FJ52" s="2">
        <f t="shared" si="64"/>
        <v>0.14438414405704642</v>
      </c>
      <c r="FK52" s="2">
        <f t="shared" si="64"/>
        <v>0.14820369707249192</v>
      </c>
      <c r="FL52" s="2">
        <f t="shared" si="64"/>
        <v>0.12785168782677303</v>
      </c>
      <c r="FM52" s="2">
        <f t="shared" si="64"/>
        <v>0.12033281592313631</v>
      </c>
      <c r="FN52" s="2">
        <f t="shared" si="64"/>
        <v>0.10663213186734098</v>
      </c>
      <c r="FO52" s="2">
        <f t="shared" si="64"/>
        <v>0.1091260463506209</v>
      </c>
      <c r="FP52" s="2">
        <f t="shared" si="64"/>
        <v>0.10043457872838794</v>
      </c>
      <c r="FQ52" s="2">
        <f t="shared" si="64"/>
        <v>0.11560805133110827</v>
      </c>
      <c r="FR52" s="2">
        <f t="shared" si="64"/>
        <v>0.12746685291979698</v>
      </c>
      <c r="FS52" s="2">
        <f t="shared" si="64"/>
        <v>0.13499148446396178</v>
      </c>
      <c r="FT52" s="2">
        <f t="shared" si="64"/>
        <v>0.12124203299302674</v>
      </c>
      <c r="FU52" s="2">
        <f t="shared" si="64"/>
        <v>9.9069432289671591E-2</v>
      </c>
      <c r="FW52" s="2">
        <f t="shared" si="53"/>
        <v>6.0296102556976963E-6</v>
      </c>
      <c r="FX52" s="2">
        <f t="shared" si="53"/>
        <v>8.7176509034205585E-6</v>
      </c>
      <c r="FY52" s="2">
        <f t="shared" si="53"/>
        <v>6.2663824730292947E-6</v>
      </c>
      <c r="FZ52" s="2">
        <f t="shared" si="53"/>
        <v>7.4293929498268203E-6</v>
      </c>
      <c r="GA52" s="2">
        <f t="shared" si="53"/>
        <v>7.2272204873643583E-6</v>
      </c>
      <c r="GB52" s="2">
        <f t="shared" si="53"/>
        <v>6.259952832562392E-6</v>
      </c>
      <c r="GC52" s="2">
        <f t="shared" si="53"/>
        <v>6.9188285374703661E-6</v>
      </c>
      <c r="GD52" s="2">
        <f t="shared" si="53"/>
        <v>7.2668847080617172E-6</v>
      </c>
      <c r="GE52" s="2">
        <f t="shared" si="53"/>
        <v>7.5209897888745644E-6</v>
      </c>
      <c r="GF52" s="2">
        <f t="shared" si="53"/>
        <v>7.8436291192210189E-6</v>
      </c>
      <c r="GG52" s="2">
        <f t="shared" si="53"/>
        <v>6.6844525257033886E-6</v>
      </c>
      <c r="GH52" s="2">
        <f t="shared" si="53"/>
        <v>7.1296970541958215E-6</v>
      </c>
      <c r="GI52" s="2">
        <f t="shared" si="53"/>
        <v>6.3353707750207649E-6</v>
      </c>
      <c r="GJ52" s="2">
        <f t="shared" si="53"/>
        <v>4.6019032033149453E-6</v>
      </c>
      <c r="GK52" s="2">
        <f t="shared" si="53"/>
        <v>3.0620838550118918E-6</v>
      </c>
      <c r="GM52" s="86">
        <f t="shared" si="54"/>
        <v>1.2526677655571852E-6</v>
      </c>
      <c r="GN52" s="86">
        <f t="shared" si="54"/>
        <v>3.0502842663381378E-6</v>
      </c>
      <c r="GO52" s="86">
        <f t="shared" si="54"/>
        <v>2.0533204394524926E-6</v>
      </c>
      <c r="GP52" s="86">
        <f t="shared" si="54"/>
        <v>7.3737954384942723E-7</v>
      </c>
      <c r="GQ52" s="86">
        <f t="shared" si="54"/>
        <v>8.4188382881047271E-7</v>
      </c>
      <c r="GR52" s="86">
        <f t="shared" si="54"/>
        <v>7.5537613519123462E-8</v>
      </c>
      <c r="GS52" s="86">
        <f t="shared" si="54"/>
        <v>1.518337774590158E-8</v>
      </c>
      <c r="GT52" s="86">
        <f t="shared" si="54"/>
        <v>1.0163219686934317E-11</v>
      </c>
      <c r="GU52" s="86">
        <f t="shared" si="54"/>
        <v>2.4433000775433334E-11</v>
      </c>
      <c r="GV52" s="86">
        <f t="shared" si="54"/>
        <v>5.4721570397351073E-12</v>
      </c>
      <c r="GW52" s="86">
        <f t="shared" si="54"/>
        <v>5.4369553767516488E-9</v>
      </c>
      <c r="GX52" s="86">
        <f t="shared" si="54"/>
        <v>4.0321071970973151E-8</v>
      </c>
      <c r="GY52" s="86">
        <f t="shared" si="54"/>
        <v>1.4289150994699596E-7</v>
      </c>
      <c r="GZ52" s="86">
        <f t="shared" si="54"/>
        <v>1.0315227234146111E-8</v>
      </c>
      <c r="HA52" s="86">
        <f t="shared" si="54"/>
        <v>2.0860112903325534E-11</v>
      </c>
      <c r="HC52" s="86">
        <f t="shared" si="58"/>
        <v>2.0763547274952953E-19</v>
      </c>
      <c r="HD52" s="86">
        <f t="shared" si="58"/>
        <v>2.8530218265534097E-23</v>
      </c>
      <c r="HE52" s="86">
        <f t="shared" si="58"/>
        <v>8.9290612554045641E-20</v>
      </c>
      <c r="HF52" s="86">
        <f t="shared" si="58"/>
        <v>5.0648269847314382E-19</v>
      </c>
      <c r="HG52" s="86">
        <f t="shared" si="58"/>
        <v>2.8722873567084768E-20</v>
      </c>
      <c r="HH52" s="86">
        <f t="shared" si="58"/>
        <v>7.8815756718148701E-25</v>
      </c>
      <c r="HI52" s="86">
        <f t="shared" si="58"/>
        <v>1.9021548032025592E-20</v>
      </c>
      <c r="HJ52" s="86">
        <f t="shared" si="58"/>
        <v>3.1297628521721591E-32</v>
      </c>
      <c r="HK52" s="86">
        <f t="shared" si="58"/>
        <v>2.2806870572198329E-32</v>
      </c>
      <c r="HL52" s="86">
        <f t="shared" si="58"/>
        <v>4.1879113191955329E-35</v>
      </c>
      <c r="HM52" s="86">
        <f t="shared" si="58"/>
        <v>4.1712612801245553E-23</v>
      </c>
      <c r="HN52" s="86">
        <f t="shared" si="58"/>
        <v>9.6181603189159447E-26</v>
      </c>
      <c r="HO52" s="86">
        <f t="shared" si="58"/>
        <v>5.1965346272305207E-22</v>
      </c>
      <c r="HP52" s="86">
        <f t="shared" si="58"/>
        <v>3.9783520865569659E-25</v>
      </c>
      <c r="HQ52" s="86">
        <f t="shared" si="58"/>
        <v>1.0440170110563049E-33</v>
      </c>
      <c r="HS52" s="86">
        <f t="shared" si="55"/>
        <v>2.5531091189750556E-120</v>
      </c>
      <c r="HT52" s="86">
        <f t="shared" si="55"/>
        <v>6.2591128047551838E-145</v>
      </c>
      <c r="HU52" s="86">
        <f t="shared" si="55"/>
        <v>4.8060486313717632E-118</v>
      </c>
      <c r="HV52" s="86">
        <f t="shared" si="55"/>
        <v>5.7699145808895238E-117</v>
      </c>
      <c r="HW52" s="86">
        <f t="shared" si="55"/>
        <v>6.531265533347562E-125</v>
      </c>
      <c r="HX52" s="86">
        <f t="shared" si="55"/>
        <v>9.042573010096942E-157</v>
      </c>
      <c r="HY52" s="86">
        <f t="shared" si="55"/>
        <v>4.2972941837810941E-127</v>
      </c>
      <c r="HZ52" s="86">
        <f t="shared" si="55"/>
        <v>6.1530795488853996E-211</v>
      </c>
      <c r="IA52" s="86">
        <f t="shared" si="55"/>
        <v>8.1749908824876772E-215</v>
      </c>
      <c r="IB52" s="86">
        <f t="shared" si="55"/>
        <v>8.1429739998441127E-231</v>
      </c>
      <c r="IC52" s="86">
        <f t="shared" si="55"/>
        <v>1.2176117581159358E-143</v>
      </c>
      <c r="ID52" s="86">
        <f t="shared" si="55"/>
        <v>8.4305626433250638E-166</v>
      </c>
      <c r="IE52" s="86">
        <f t="shared" si="55"/>
        <v>1.749254009821479E-138</v>
      </c>
      <c r="IF52" s="86">
        <f t="shared" si="55"/>
        <v>1.2813883983903055E-96</v>
      </c>
      <c r="IG52" s="86">
        <f t="shared" si="55"/>
        <v>1.0939314254757953E-62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2.8501733769302755E-285</v>
      </c>
      <c r="IW52" s="86">
        <f t="shared" si="56"/>
        <v>2.1368963284946128E-126</v>
      </c>
      <c r="IY52" s="86">
        <f t="shared" si="57"/>
        <v>1.2526677655573929E-6</v>
      </c>
      <c r="IZ52" s="86">
        <f t="shared" si="57"/>
        <v>3.0502842663381378E-6</v>
      </c>
      <c r="JA52" s="86">
        <f t="shared" si="57"/>
        <v>2.053320439452582E-6</v>
      </c>
      <c r="JB52" s="86">
        <f t="shared" si="57"/>
        <v>7.3737954384993376E-7</v>
      </c>
      <c r="JC52" s="86">
        <f t="shared" si="57"/>
        <v>8.418838288105014E-7</v>
      </c>
      <c r="JD52" s="86">
        <f t="shared" si="57"/>
        <v>7.5537613519123462E-8</v>
      </c>
      <c r="JE52" s="86">
        <f t="shared" si="57"/>
        <v>1.5183377745920601E-8</v>
      </c>
      <c r="JF52" s="86">
        <f t="shared" si="57"/>
        <v>1.0163219686934317E-11</v>
      </c>
      <c r="JG52" s="86">
        <f t="shared" si="57"/>
        <v>2.4433000775433334E-11</v>
      </c>
      <c r="JH52" s="86">
        <f t="shared" si="57"/>
        <v>5.4721570397351073E-12</v>
      </c>
      <c r="JI52" s="86">
        <f t="shared" si="57"/>
        <v>5.4369553767516902E-9</v>
      </c>
      <c r="JJ52" s="86">
        <f t="shared" si="57"/>
        <v>4.0321071970973151E-8</v>
      </c>
      <c r="JK52" s="86">
        <f t="shared" si="57"/>
        <v>1.4289150994699649E-7</v>
      </c>
      <c r="JL52" s="86">
        <f t="shared" si="57"/>
        <v>1.0315227234146111E-8</v>
      </c>
      <c r="JM52" s="86">
        <f t="shared" si="57"/>
        <v>2.0860112903325534E-11</v>
      </c>
    </row>
    <row r="53" spans="2:273" x14ac:dyDescent="0.25">
      <c r="B53" s="2">
        <v>26</v>
      </c>
      <c r="C53" s="37">
        <v>78.632999999999996</v>
      </c>
      <c r="D53" s="37">
        <v>77.364999999999995</v>
      </c>
      <c r="E53" s="37">
        <v>75.338999999999999</v>
      </c>
      <c r="F53" s="37">
        <v>69.131</v>
      </c>
      <c r="G53" s="37">
        <v>70.802999999999997</v>
      </c>
      <c r="H53" s="37">
        <v>69.387</v>
      </c>
      <c r="I53" s="37">
        <v>80.442999999999998</v>
      </c>
      <c r="J53" s="37">
        <v>74.819999999999993</v>
      </c>
      <c r="K53" s="37">
        <v>74.835999999999999</v>
      </c>
      <c r="L53" s="37">
        <v>75.688999999999993</v>
      </c>
      <c r="M53" s="37">
        <v>72.180000000000007</v>
      </c>
      <c r="N53" s="37">
        <v>72.650999999999996</v>
      </c>
      <c r="O53" s="37">
        <v>71.412999999999997</v>
      </c>
      <c r="P53" s="37">
        <v>74.212999999999994</v>
      </c>
      <c r="Q53" s="37">
        <v>70.311000000000007</v>
      </c>
      <c r="S53" s="4">
        <f t="shared" si="59"/>
        <v>79.074339510461158</v>
      </c>
      <c r="T53" s="4">
        <f t="shared" si="59"/>
        <v>77.427852766415029</v>
      </c>
      <c r="U53" s="4">
        <f t="shared" si="59"/>
        <v>75.318232037086872</v>
      </c>
      <c r="V53" s="4">
        <f t="shared" si="59"/>
        <v>70.731467013531415</v>
      </c>
      <c r="W53" s="4">
        <f t="shared" si="59"/>
        <v>71.411102052324821</v>
      </c>
      <c r="X53" s="4">
        <f t="shared" si="59"/>
        <v>72.745123307092442</v>
      </c>
      <c r="Y53" s="4">
        <f t="shared" si="59"/>
        <v>76.749984842769123</v>
      </c>
      <c r="Z53" s="4">
        <f t="shared" si="59"/>
        <v>74.490387808349951</v>
      </c>
      <c r="AA53" s="4">
        <f t="shared" si="59"/>
        <v>74.940559836962592</v>
      </c>
      <c r="AB53" s="4">
        <f t="shared" si="59"/>
        <v>75.581898853168326</v>
      </c>
      <c r="AC53" s="4">
        <f t="shared" si="59"/>
        <v>75.551798826956841</v>
      </c>
      <c r="AD53" s="4">
        <f t="shared" si="59"/>
        <v>73.037435117814283</v>
      </c>
      <c r="AE53" s="4">
        <f t="shared" si="59"/>
        <v>72.633185093997042</v>
      </c>
      <c r="AF53" s="4">
        <f t="shared" si="59"/>
        <v>75.493114336608244</v>
      </c>
      <c r="AG53" s="4">
        <f t="shared" si="59"/>
        <v>71.700616985366409</v>
      </c>
      <c r="AI53" s="4">
        <f t="shared" si="60"/>
        <v>-0.44133951046116238</v>
      </c>
      <c r="AJ53" s="4">
        <f t="shared" si="60"/>
        <v>-6.2852766415034012E-2</v>
      </c>
      <c r="AK53" s="4">
        <f t="shared" si="60"/>
        <v>2.0767962913126325E-2</v>
      </c>
      <c r="AL53" s="4">
        <f t="shared" si="60"/>
        <v>-1.6004670135314143</v>
      </c>
      <c r="AM53" s="4">
        <f t="shared" si="60"/>
        <v>-0.60810205232482417</v>
      </c>
      <c r="AN53" s="4">
        <f t="shared" si="60"/>
        <v>-3.3581233070924412</v>
      </c>
      <c r="AO53" s="4">
        <f t="shared" si="60"/>
        <v>3.6930151572308745</v>
      </c>
      <c r="AP53" s="4">
        <f t="shared" si="60"/>
        <v>0.32961219165004252</v>
      </c>
      <c r="AQ53" s="4">
        <f t="shared" si="60"/>
        <v>-0.10455983696259352</v>
      </c>
      <c r="AR53" s="4">
        <f t="shared" si="60"/>
        <v>0.10710114683166694</v>
      </c>
      <c r="AS53" s="4">
        <f t="shared" si="60"/>
        <v>-3.3717988269568338</v>
      </c>
      <c r="AT53" s="4">
        <f t="shared" si="60"/>
        <v>-0.38643511781428685</v>
      </c>
      <c r="AU53" s="4">
        <f t="shared" si="60"/>
        <v>-1.2201850939970456</v>
      </c>
      <c r="AV53" s="4">
        <f t="shared" si="60"/>
        <v>-1.2801143366082499</v>
      </c>
      <c r="AW53" s="4">
        <f t="shared" si="60"/>
        <v>-1.389616985366402</v>
      </c>
      <c r="AY53" s="2">
        <f t="shared" si="51"/>
        <v>79.071408409965457</v>
      </c>
      <c r="AZ53" s="2">
        <f t="shared" si="51"/>
        <v>77.421438486769858</v>
      </c>
      <c r="BA53" s="2">
        <f t="shared" si="51"/>
        <v>75.31370669931718</v>
      </c>
      <c r="BB53" s="2">
        <f t="shared" si="51"/>
        <v>70.729501168695549</v>
      </c>
      <c r="BC53" s="2">
        <f t="shared" si="51"/>
        <v>71.408972507977268</v>
      </c>
      <c r="BD53" s="2">
        <f t="shared" si="51"/>
        <v>72.744869781354311</v>
      </c>
      <c r="BE53" s="2">
        <f t="shared" si="51"/>
        <v>76.749924085536009</v>
      </c>
      <c r="BF53" s="2">
        <f t="shared" si="51"/>
        <v>74.490387718013125</v>
      </c>
      <c r="BG53" s="2">
        <f t="shared" si="51"/>
        <v>74.94055964258385</v>
      </c>
      <c r="BH53" s="2">
        <f t="shared" si="51"/>
        <v>75.58189880620003</v>
      </c>
      <c r="BI53" s="2">
        <f t="shared" si="51"/>
        <v>75.551776958990473</v>
      </c>
      <c r="BJ53" s="2">
        <f t="shared" si="51"/>
        <v>73.037309917979783</v>
      </c>
      <c r="BK53" s="2">
        <f t="shared" si="51"/>
        <v>72.63278605003859</v>
      </c>
      <c r="BL53" s="2">
        <f t="shared" si="51"/>
        <v>75.493082302030118</v>
      </c>
      <c r="BM53" s="2">
        <f t="shared" si="51"/>
        <v>71.700616902900009</v>
      </c>
      <c r="BO53" s="2">
        <f t="shared" si="10"/>
        <v>78.632999999999996</v>
      </c>
      <c r="BP53" s="2">
        <f t="shared" si="11"/>
        <v>77.364999999999995</v>
      </c>
      <c r="BQ53" s="2">
        <f t="shared" si="12"/>
        <v>75.338999999999999</v>
      </c>
      <c r="BR53" s="2">
        <f t="shared" si="13"/>
        <v>69.131</v>
      </c>
      <c r="BS53" s="2">
        <f t="shared" si="14"/>
        <v>70.802999999999997</v>
      </c>
      <c r="BT53" s="2">
        <f t="shared" si="15"/>
        <v>69.387</v>
      </c>
      <c r="BU53" s="2">
        <f t="shared" si="16"/>
        <v>80.442999999999998</v>
      </c>
      <c r="BV53" s="2">
        <f t="shared" si="17"/>
        <v>74.819999999999993</v>
      </c>
      <c r="BW53" s="2">
        <f t="shared" si="18"/>
        <v>74.835999999999999</v>
      </c>
      <c r="BX53" s="2">
        <f t="shared" si="19"/>
        <v>75.688999999999993</v>
      </c>
      <c r="BY53" s="2">
        <f t="shared" si="20"/>
        <v>72.180000000000007</v>
      </c>
      <c r="BZ53" s="2">
        <f t="shared" si="21"/>
        <v>72.650999999999996</v>
      </c>
      <c r="CA53" s="2">
        <f t="shared" si="22"/>
        <v>71.412999999999997</v>
      </c>
      <c r="CB53" s="2">
        <f t="shared" si="23"/>
        <v>74.212999999999994</v>
      </c>
      <c r="CC53" s="2">
        <f t="shared" si="24"/>
        <v>70.311000000000007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80.278380972515876</v>
      </c>
      <c r="DL53" s="2">
        <f t="shared" si="61"/>
        <v>77.906755662941691</v>
      </c>
      <c r="DM53" s="2">
        <f t="shared" si="61"/>
        <v>76.050961733615239</v>
      </c>
      <c r="DN53" s="2">
        <f t="shared" si="61"/>
        <v>71.596439444276655</v>
      </c>
      <c r="DO53" s="2">
        <f t="shared" si="61"/>
        <v>72.110291452733293</v>
      </c>
      <c r="DP53" s="2">
        <f t="shared" si="61"/>
        <v>74.481051282051268</v>
      </c>
      <c r="DQ53" s="2">
        <f t="shared" si="61"/>
        <v>78.473074917022288</v>
      </c>
      <c r="DR53" s="2">
        <f t="shared" si="61"/>
        <v>74.695057026325543</v>
      </c>
      <c r="DS53" s="2">
        <f t="shared" si="61"/>
        <v>74.551358843159051</v>
      </c>
      <c r="DT53" s="2">
        <f t="shared" si="61"/>
        <v>75.303266009852209</v>
      </c>
      <c r="DU53" s="2">
        <f t="shared" si="61"/>
        <v>74.712436722436735</v>
      </c>
      <c r="DV53" s="2">
        <f t="shared" si="61"/>
        <v>72.860838384943648</v>
      </c>
      <c r="DW53" s="2">
        <f t="shared" si="61"/>
        <v>72.563451219512217</v>
      </c>
      <c r="DX53" s="2">
        <f t="shared" si="61"/>
        <v>75.206531231231224</v>
      </c>
      <c r="DY53" s="2">
        <f t="shared" si="61"/>
        <v>70.792941129032258</v>
      </c>
      <c r="EA53" s="2">
        <f t="shared" si="62"/>
        <v>72.798620250759868</v>
      </c>
      <c r="EB53" s="2">
        <f t="shared" si="62"/>
        <v>74.990579877861137</v>
      </c>
      <c r="EC53" s="2">
        <f t="shared" si="62"/>
        <v>71.508219994183051</v>
      </c>
      <c r="ED53" s="2">
        <f t="shared" si="62"/>
        <v>66.044087174721184</v>
      </c>
      <c r="EE53" s="2">
        <f t="shared" si="62"/>
        <v>67.732844057879561</v>
      </c>
      <c r="EF53" s="2">
        <f t="shared" si="62"/>
        <v>61.943423303266613</v>
      </c>
      <c r="EG53" s="2">
        <f t="shared" si="62"/>
        <v>65.26161377195892</v>
      </c>
      <c r="EH53" s="2">
        <f t="shared" si="62"/>
        <v>72.926783003864571</v>
      </c>
      <c r="EI53" s="2">
        <f t="shared" si="62"/>
        <v>77.838464782413624</v>
      </c>
      <c r="EJ53" s="2">
        <f t="shared" si="62"/>
        <v>77.858125055363999</v>
      </c>
      <c r="EK53" s="2">
        <f t="shared" si="62"/>
        <v>81.407841496445087</v>
      </c>
      <c r="EL53" s="2">
        <f t="shared" si="62"/>
        <v>74.139121646841403</v>
      </c>
      <c r="EM53" s="2">
        <f t="shared" si="62"/>
        <v>73.038178134706996</v>
      </c>
      <c r="EN53" s="2">
        <f t="shared" si="62"/>
        <v>77.387308070097731</v>
      </c>
      <c r="EO53" s="2">
        <f t="shared" si="62"/>
        <v>79.228640395889315</v>
      </c>
      <c r="EQ53" s="2">
        <f t="shared" si="63"/>
        <v>73.153377492116789</v>
      </c>
      <c r="ER53" s="2">
        <f t="shared" si="63"/>
        <v>73.743422124416469</v>
      </c>
      <c r="ES53" s="2">
        <f t="shared" si="63"/>
        <v>71.02487076842749</v>
      </c>
      <c r="ET53" s="2">
        <f t="shared" si="63"/>
        <v>66.141519956993307</v>
      </c>
      <c r="EU53" s="2">
        <f t="shared" si="63"/>
        <v>67.458034986038811</v>
      </c>
      <c r="EV53" s="2">
        <f t="shared" si="63"/>
        <v>63.405916153061675</v>
      </c>
      <c r="EW53" s="2">
        <f t="shared" si="63"/>
        <v>64.603442529851392</v>
      </c>
      <c r="EX53" s="2">
        <f t="shared" si="63"/>
        <v>69.371318936114392</v>
      </c>
      <c r="EY53" s="2">
        <f t="shared" si="63"/>
        <v>75.67317305641528</v>
      </c>
      <c r="EZ53" s="2">
        <f t="shared" si="63"/>
        <v>75.618061192708751</v>
      </c>
      <c r="FA53" s="2">
        <f t="shared" si="63"/>
        <v>78.845053118423806</v>
      </c>
      <c r="FB53" s="2">
        <f t="shared" si="63"/>
        <v>71.985768773564729</v>
      </c>
      <c r="FC53" s="2">
        <f t="shared" si="63"/>
        <v>68.920050789951674</v>
      </c>
      <c r="FD53" s="2">
        <f t="shared" si="63"/>
        <v>75.838162052445369</v>
      </c>
      <c r="FE53" s="2">
        <f t="shared" si="63"/>
        <v>80.021053375706032</v>
      </c>
      <c r="FG53" s="2">
        <f t="shared" si="64"/>
        <v>0.16136544374444636</v>
      </c>
      <c r="FH53" s="2">
        <f t="shared" si="64"/>
        <v>0.16641838171768802</v>
      </c>
      <c r="FI53" s="2">
        <f t="shared" si="64"/>
        <v>0.16229223572877258</v>
      </c>
      <c r="FJ53" s="2">
        <f t="shared" si="64"/>
        <v>0.15613906092339674</v>
      </c>
      <c r="FK53" s="2">
        <f t="shared" si="64"/>
        <v>0.16021135236493447</v>
      </c>
      <c r="FL53" s="2">
        <f t="shared" si="64"/>
        <v>0.13847846993355167</v>
      </c>
      <c r="FM53" s="2">
        <f t="shared" si="64"/>
        <v>0.13042810476868555</v>
      </c>
      <c r="FN53" s="2">
        <f t="shared" si="64"/>
        <v>0.11572922288289933</v>
      </c>
      <c r="FO53" s="2">
        <f t="shared" si="64"/>
        <v>0.11840770054332761</v>
      </c>
      <c r="FP53" s="2">
        <f t="shared" si="64"/>
        <v>0.10906748933840352</v>
      </c>
      <c r="FQ53" s="2">
        <f t="shared" si="64"/>
        <v>0.12536344679108197</v>
      </c>
      <c r="FR53" s="2">
        <f t="shared" si="64"/>
        <v>0.13806671200728038</v>
      </c>
      <c r="FS53" s="2">
        <f t="shared" si="64"/>
        <v>0.14611229162566666</v>
      </c>
      <c r="FT53" s="2">
        <f t="shared" si="64"/>
        <v>0.13140220608697523</v>
      </c>
      <c r="FU53" s="2">
        <f t="shared" si="64"/>
        <v>0.10759903650212242</v>
      </c>
      <c r="FW53" s="2">
        <f t="shared" si="53"/>
        <v>6.6113323306304795E-6</v>
      </c>
      <c r="FX53" s="2">
        <f t="shared" si="53"/>
        <v>9.5587060977123133E-6</v>
      </c>
      <c r="FY53" s="2">
        <f t="shared" si="53"/>
        <v>6.8709475964066063E-6</v>
      </c>
      <c r="FZ53" s="2">
        <f t="shared" si="53"/>
        <v>8.1461615411047062E-6</v>
      </c>
      <c r="GA53" s="2">
        <f t="shared" si="53"/>
        <v>7.9244841576156601E-6</v>
      </c>
      <c r="GB53" s="2">
        <f t="shared" si="53"/>
        <v>6.8638976443456064E-6</v>
      </c>
      <c r="GC53" s="2">
        <f t="shared" si="53"/>
        <v>7.5863395701857169E-6</v>
      </c>
      <c r="GD53" s="2">
        <f t="shared" si="53"/>
        <v>7.9679750499611378E-6</v>
      </c>
      <c r="GE53" s="2">
        <f t="shared" si="53"/>
        <v>8.2465953330918521E-6</v>
      </c>
      <c r="GF53" s="2">
        <f t="shared" si="53"/>
        <v>8.6003617996288109E-6</v>
      </c>
      <c r="GG53" s="2">
        <f t="shared" si="53"/>
        <v>7.329351720860349E-6</v>
      </c>
      <c r="GH53" s="2">
        <f t="shared" si="53"/>
        <v>7.8175519876482723E-6</v>
      </c>
      <c r="GI53" s="2">
        <f t="shared" si="53"/>
        <v>6.946591673361519E-6</v>
      </c>
      <c r="GJ53" s="2">
        <f t="shared" si="53"/>
        <v>5.0458842829078666E-6</v>
      </c>
      <c r="GK53" s="2">
        <f t="shared" si="53"/>
        <v>3.3575071898933065E-6</v>
      </c>
      <c r="GM53" s="86">
        <f t="shared" si="54"/>
        <v>2.3251146360164182E-6</v>
      </c>
      <c r="GN53" s="86">
        <f t="shared" si="54"/>
        <v>5.3593059714030448E-6</v>
      </c>
      <c r="GO53" s="86">
        <f t="shared" si="54"/>
        <v>3.6805609776325275E-6</v>
      </c>
      <c r="GP53" s="86">
        <f t="shared" si="54"/>
        <v>1.4044796534462111E-6</v>
      </c>
      <c r="GQ53" s="86">
        <f t="shared" si="54"/>
        <v>1.6053118701981801E-6</v>
      </c>
      <c r="GR53" s="86">
        <f t="shared" si="54"/>
        <v>1.6105798623934259E-7</v>
      </c>
      <c r="GS53" s="86">
        <f t="shared" si="54"/>
        <v>3.5237722092579912E-8</v>
      </c>
      <c r="GT53" s="86">
        <f t="shared" si="54"/>
        <v>3.6447604569552523E-11</v>
      </c>
      <c r="GU53" s="86">
        <f t="shared" si="54"/>
        <v>8.3853901467838927E-11</v>
      </c>
      <c r="GV53" s="86">
        <f t="shared" si="54"/>
        <v>1.9701855997056493E-11</v>
      </c>
      <c r="GW53" s="86">
        <f t="shared" si="54"/>
        <v>1.3287052330932356E-8</v>
      </c>
      <c r="GX53" s="86">
        <f t="shared" si="54"/>
        <v>8.9770888806281287E-8</v>
      </c>
      <c r="GY53" s="86">
        <f t="shared" si="54"/>
        <v>2.9822378448410066E-7</v>
      </c>
      <c r="GZ53" s="86">
        <f t="shared" si="54"/>
        <v>2.4685002457239032E-8</v>
      </c>
      <c r="HA53" s="86">
        <f t="shared" si="54"/>
        <v>6.8160423314110185E-11</v>
      </c>
      <c r="HC53" s="86">
        <f t="shared" si="58"/>
        <v>7.5875939835515169E-19</v>
      </c>
      <c r="HD53" s="86">
        <f t="shared" si="58"/>
        <v>1.3556319063324948E-22</v>
      </c>
      <c r="HE53" s="86">
        <f t="shared" si="58"/>
        <v>3.2949373879733354E-19</v>
      </c>
      <c r="HF53" s="86">
        <f t="shared" si="58"/>
        <v>1.810189746090062E-18</v>
      </c>
      <c r="HG53" s="86">
        <f t="shared" si="58"/>
        <v>1.142023732091518E-19</v>
      </c>
      <c r="HH53" s="86">
        <f t="shared" si="58"/>
        <v>4.3236911309281151E-24</v>
      </c>
      <c r="HI53" s="86">
        <f t="shared" si="58"/>
        <v>7.6243424456113173E-20</v>
      </c>
      <c r="HJ53" s="86">
        <f t="shared" si="58"/>
        <v>3.09770425824116E-31</v>
      </c>
      <c r="HK53" s="86">
        <f t="shared" si="58"/>
        <v>2.3831241817166181E-31</v>
      </c>
      <c r="HL53" s="86">
        <f t="shared" si="58"/>
        <v>5.1971608354991698E-34</v>
      </c>
      <c r="HM53" s="86">
        <f t="shared" si="58"/>
        <v>2.0179584501236105E-22</v>
      </c>
      <c r="HN53" s="86">
        <f t="shared" si="58"/>
        <v>5.8339479467459197E-25</v>
      </c>
      <c r="HO53" s="86">
        <f t="shared" si="58"/>
        <v>2.3184508570532748E-21</v>
      </c>
      <c r="HP53" s="86">
        <f t="shared" si="58"/>
        <v>2.2176695868572437E-24</v>
      </c>
      <c r="HQ53" s="86">
        <f t="shared" si="58"/>
        <v>1.0828517065670388E-32</v>
      </c>
      <c r="HS53" s="86">
        <f t="shared" si="55"/>
        <v>5.2947483763368245E-118</v>
      </c>
      <c r="HT53" s="86">
        <f t="shared" si="55"/>
        <v>3.7802625738125129E-142</v>
      </c>
      <c r="HU53" s="86">
        <f t="shared" si="55"/>
        <v>9.3411100423031286E-116</v>
      </c>
      <c r="HV53" s="86">
        <f t="shared" si="55"/>
        <v>1.071608401062563E-114</v>
      </c>
      <c r="HW53" s="86">
        <f t="shared" si="55"/>
        <v>1.8741131886861793E-122</v>
      </c>
      <c r="HX53" s="86">
        <f t="shared" si="55"/>
        <v>1.0255772875981336E-153</v>
      </c>
      <c r="HY53" s="86">
        <f t="shared" si="55"/>
        <v>1.3049032139949177E-124</v>
      </c>
      <c r="HZ53" s="86">
        <f t="shared" si="55"/>
        <v>9.0946174006626692E-207</v>
      </c>
      <c r="IA53" s="86">
        <f t="shared" si="55"/>
        <v>1.625800225009022E-210</v>
      </c>
      <c r="IB53" s="86">
        <f t="shared" si="55"/>
        <v>3.1380396949121941E-226</v>
      </c>
      <c r="IC53" s="86">
        <f t="shared" si="55"/>
        <v>7.8810825950058021E-141</v>
      </c>
      <c r="ID53" s="86">
        <f t="shared" si="55"/>
        <v>1.5539720507177642E-162</v>
      </c>
      <c r="IE53" s="86">
        <f t="shared" si="55"/>
        <v>8.4866676297560528E-136</v>
      </c>
      <c r="IF53" s="86">
        <f t="shared" si="55"/>
        <v>8.3760504967629295E-95</v>
      </c>
      <c r="IG53" s="86">
        <f t="shared" si="55"/>
        <v>1.4941175642716632E-61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4.8152554110879393E-281</v>
      </c>
      <c r="IW53" s="86">
        <f t="shared" si="56"/>
        <v>1.3435628097060151E-124</v>
      </c>
      <c r="IY53" s="86">
        <f t="shared" si="57"/>
        <v>2.3251146360171771E-6</v>
      </c>
      <c r="IZ53" s="86">
        <f t="shared" si="57"/>
        <v>5.3593059714030448E-6</v>
      </c>
      <c r="JA53" s="86">
        <f t="shared" si="57"/>
        <v>3.680560977632857E-6</v>
      </c>
      <c r="JB53" s="86">
        <f t="shared" si="57"/>
        <v>1.4044796534480212E-6</v>
      </c>
      <c r="JC53" s="86">
        <f t="shared" si="57"/>
        <v>1.6053118701982942E-6</v>
      </c>
      <c r="JD53" s="86">
        <f t="shared" si="57"/>
        <v>1.6105798623934259E-7</v>
      </c>
      <c r="JE53" s="86">
        <f t="shared" si="57"/>
        <v>3.5237722092656158E-8</v>
      </c>
      <c r="JF53" s="86">
        <f t="shared" si="57"/>
        <v>3.6447604569552523E-11</v>
      </c>
      <c r="JG53" s="86">
        <f t="shared" si="57"/>
        <v>8.3853901467838927E-11</v>
      </c>
      <c r="JH53" s="86">
        <f t="shared" si="57"/>
        <v>1.9701855997056493E-11</v>
      </c>
      <c r="JI53" s="86">
        <f t="shared" si="57"/>
        <v>1.3287052330932558E-8</v>
      </c>
      <c r="JJ53" s="86">
        <f t="shared" si="57"/>
        <v>8.9770888806281287E-8</v>
      </c>
      <c r="JK53" s="86">
        <f t="shared" si="57"/>
        <v>2.9822378448410299E-7</v>
      </c>
      <c r="JL53" s="86">
        <f t="shared" si="57"/>
        <v>2.4685002457239035E-8</v>
      </c>
      <c r="JM53" s="86">
        <f t="shared" si="57"/>
        <v>6.8160423314110185E-11</v>
      </c>
    </row>
    <row r="54" spans="2:273" x14ac:dyDescent="0.25">
      <c r="B54" s="2">
        <v>27</v>
      </c>
      <c r="C54" s="37">
        <v>80.566999999999993</v>
      </c>
      <c r="D54" s="37">
        <v>77.254000000000005</v>
      </c>
      <c r="E54" s="37">
        <v>74.629000000000005</v>
      </c>
      <c r="F54" s="37">
        <v>70.131</v>
      </c>
      <c r="G54" s="37">
        <v>70.704999999999998</v>
      </c>
      <c r="H54" s="37">
        <v>71.031999999999996</v>
      </c>
      <c r="I54" s="37">
        <v>80.933999999999997</v>
      </c>
      <c r="J54" s="37">
        <v>73.869</v>
      </c>
      <c r="K54" s="37">
        <v>75.525000000000006</v>
      </c>
      <c r="L54" s="37">
        <v>76.573999999999998</v>
      </c>
      <c r="M54" s="37">
        <v>73.164000000000001</v>
      </c>
      <c r="N54" s="37">
        <v>72.81</v>
      </c>
      <c r="O54" s="37">
        <v>71.650999999999996</v>
      </c>
      <c r="P54" s="37">
        <v>74.902000000000001</v>
      </c>
      <c r="Q54" s="37">
        <v>70.835999999999999</v>
      </c>
      <c r="S54" s="4">
        <f t="shared" si="59"/>
        <v>79.039922382800256</v>
      </c>
      <c r="T54" s="4">
        <f t="shared" si="59"/>
        <v>77.449275391820464</v>
      </c>
      <c r="U54" s="4">
        <f t="shared" si="59"/>
        <v>75.302768507357754</v>
      </c>
      <c r="V54" s="4">
        <f t="shared" si="59"/>
        <v>70.718246240077505</v>
      </c>
      <c r="W54" s="4">
        <f t="shared" si="59"/>
        <v>71.380761304590735</v>
      </c>
      <c r="X54" s="4">
        <f t="shared" si="59"/>
        <v>72.32233683047825</v>
      </c>
      <c r="Y54" s="4">
        <f t="shared" si="59"/>
        <v>76.394589155267354</v>
      </c>
      <c r="Z54" s="4">
        <f t="shared" si="59"/>
        <v>74.603305201292841</v>
      </c>
      <c r="AA54" s="4">
        <f t="shared" si="59"/>
        <v>74.936941399763981</v>
      </c>
      <c r="AB54" s="4">
        <f t="shared" si="59"/>
        <v>75.524960444839365</v>
      </c>
      <c r="AC54" s="4">
        <f t="shared" si="59"/>
        <v>75.451891943342375</v>
      </c>
      <c r="AD54" s="4">
        <f t="shared" si="59"/>
        <v>73.032111544004749</v>
      </c>
      <c r="AE54" s="4">
        <f t="shared" si="59"/>
        <v>72.780943487201569</v>
      </c>
      <c r="AF54" s="4">
        <f t="shared" si="59"/>
        <v>75.49771093508491</v>
      </c>
      <c r="AG54" s="4">
        <f t="shared" si="59"/>
        <v>72.052465613352027</v>
      </c>
      <c r="AI54" s="4">
        <f t="shared" si="60"/>
        <v>1.5270776171997369</v>
      </c>
      <c r="AJ54" s="4">
        <f t="shared" si="60"/>
        <v>-0.19527539182045928</v>
      </c>
      <c r="AK54" s="4">
        <f t="shared" si="60"/>
        <v>-0.67376850735774951</v>
      </c>
      <c r="AL54" s="4">
        <f t="shared" si="60"/>
        <v>-0.58724624007750492</v>
      </c>
      <c r="AM54" s="4">
        <f t="shared" si="60"/>
        <v>-0.67576130459073624</v>
      </c>
      <c r="AN54" s="4">
        <f t="shared" si="60"/>
        <v>-1.2903368304782532</v>
      </c>
      <c r="AO54" s="4">
        <f t="shared" si="60"/>
        <v>4.5394108447326431</v>
      </c>
      <c r="AP54" s="4">
        <f t="shared" si="60"/>
        <v>-0.73430520129284105</v>
      </c>
      <c r="AQ54" s="4">
        <f t="shared" si="60"/>
        <v>0.58805860023602463</v>
      </c>
      <c r="AR54" s="4">
        <f t="shared" si="60"/>
        <v>1.0490395551606326</v>
      </c>
      <c r="AS54" s="4">
        <f t="shared" si="60"/>
        <v>-2.2878919433423732</v>
      </c>
      <c r="AT54" s="4">
        <f t="shared" si="60"/>
        <v>-0.22211154400474697</v>
      </c>
      <c r="AU54" s="4">
        <f t="shared" si="60"/>
        <v>-1.1299434872015723</v>
      </c>
      <c r="AV54" s="4">
        <f t="shared" si="60"/>
        <v>-0.59571093508490947</v>
      </c>
      <c r="AW54" s="4">
        <f t="shared" si="60"/>
        <v>-1.2164656133520282</v>
      </c>
      <c r="AY54" s="2">
        <f t="shared" si="51"/>
        <v>79.034692624818561</v>
      </c>
      <c r="AZ54" s="2">
        <f t="shared" si="51"/>
        <v>77.4384170869358</v>
      </c>
      <c r="BA54" s="2">
        <f t="shared" si="51"/>
        <v>75.294958019853638</v>
      </c>
      <c r="BB54" s="2">
        <f t="shared" si="51"/>
        <v>70.714649590226216</v>
      </c>
      <c r="BC54" s="2">
        <f t="shared" si="51"/>
        <v>71.376862754678839</v>
      </c>
      <c r="BD54" s="2">
        <f t="shared" si="51"/>
        <v>72.321819269152527</v>
      </c>
      <c r="BE54" s="2">
        <f t="shared" si="51"/>
        <v>76.394454505789227</v>
      </c>
      <c r="BF54" s="2">
        <f t="shared" si="51"/>
        <v>74.603304896691171</v>
      </c>
      <c r="BG54" s="2">
        <f t="shared" si="51"/>
        <v>74.936940771655273</v>
      </c>
      <c r="BH54" s="2">
        <f t="shared" si="51"/>
        <v>75.52496028560401</v>
      </c>
      <c r="BI54" s="2">
        <f t="shared" si="51"/>
        <v>75.451840985121294</v>
      </c>
      <c r="BJ54" s="2">
        <f t="shared" si="51"/>
        <v>73.031845159774321</v>
      </c>
      <c r="BK54" s="2">
        <f t="shared" si="51"/>
        <v>72.780146067863797</v>
      </c>
      <c r="BL54" s="2">
        <f t="shared" si="51"/>
        <v>75.49763783715899</v>
      </c>
      <c r="BM54" s="2">
        <f t="shared" si="51"/>
        <v>72.052465358596251</v>
      </c>
      <c r="BO54" s="2">
        <f t="shared" si="10"/>
        <v>80.566999999999993</v>
      </c>
      <c r="BP54" s="2">
        <f t="shared" si="11"/>
        <v>77.254000000000005</v>
      </c>
      <c r="BQ54" s="2">
        <f t="shared" si="12"/>
        <v>74.629000000000005</v>
      </c>
      <c r="BR54" s="2">
        <f t="shared" si="13"/>
        <v>70.131</v>
      </c>
      <c r="BS54" s="2">
        <f t="shared" si="14"/>
        <v>70.704999999999998</v>
      </c>
      <c r="BT54" s="2">
        <f t="shared" si="15"/>
        <v>71.031999999999996</v>
      </c>
      <c r="BU54" s="2">
        <f t="shared" si="16"/>
        <v>80.933999999999997</v>
      </c>
      <c r="BV54" s="2">
        <f t="shared" si="17"/>
        <v>73.869</v>
      </c>
      <c r="BW54" s="2">
        <f t="shared" si="18"/>
        <v>75.525000000000006</v>
      </c>
      <c r="BX54" s="2">
        <f t="shared" si="19"/>
        <v>76.573999999999998</v>
      </c>
      <c r="BY54" s="2">
        <f t="shared" si="20"/>
        <v>73.164000000000001</v>
      </c>
      <c r="BZ54" s="2">
        <f t="shared" si="21"/>
        <v>72.81</v>
      </c>
      <c r="CA54" s="2">
        <f t="shared" si="22"/>
        <v>71.650999999999996</v>
      </c>
      <c r="CB54" s="2">
        <f t="shared" si="23"/>
        <v>74.902000000000001</v>
      </c>
      <c r="CC54" s="2">
        <f t="shared" si="24"/>
        <v>70.835999999999999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80.368364622973942</v>
      </c>
      <c r="DL54" s="2">
        <f t="shared" si="61"/>
        <v>78.002692842041668</v>
      </c>
      <c r="DM54" s="2">
        <f t="shared" si="61"/>
        <v>76.122988583509525</v>
      </c>
      <c r="DN54" s="2">
        <f t="shared" si="61"/>
        <v>71.677124886741169</v>
      </c>
      <c r="DO54" s="2">
        <f t="shared" si="61"/>
        <v>72.160567804288718</v>
      </c>
      <c r="DP54" s="2">
        <f t="shared" si="61"/>
        <v>74.161551686909576</v>
      </c>
      <c r="DQ54" s="2">
        <f t="shared" si="61"/>
        <v>78.242510431484121</v>
      </c>
      <c r="DR54" s="2">
        <f t="shared" si="61"/>
        <v>74.871813867259917</v>
      </c>
      <c r="DS54" s="2">
        <f t="shared" si="61"/>
        <v>74.542119021134582</v>
      </c>
      <c r="DT54" s="2">
        <f t="shared" si="61"/>
        <v>75.239224137931018</v>
      </c>
      <c r="DU54" s="2">
        <f t="shared" si="61"/>
        <v>74.550606477906484</v>
      </c>
      <c r="DV54" s="2">
        <f t="shared" si="61"/>
        <v>72.869319509793186</v>
      </c>
      <c r="DW54" s="2">
        <f t="shared" si="61"/>
        <v>72.76213536585368</v>
      </c>
      <c r="DX54" s="2">
        <f t="shared" si="61"/>
        <v>75.209380780780762</v>
      </c>
      <c r="DY54" s="2">
        <f t="shared" si="61"/>
        <v>71.12152096774193</v>
      </c>
      <c r="EA54" s="2">
        <f t="shared" si="62"/>
        <v>72.713307465805471</v>
      </c>
      <c r="EB54" s="2">
        <f t="shared" si="62"/>
        <v>74.860754283311877</v>
      </c>
      <c r="EC54" s="2">
        <f t="shared" si="62"/>
        <v>71.396984578593589</v>
      </c>
      <c r="ED54" s="2">
        <f t="shared" si="62"/>
        <v>65.970598257434943</v>
      </c>
      <c r="EE54" s="2">
        <f t="shared" si="62"/>
        <v>67.630345154952593</v>
      </c>
      <c r="EF54" s="2">
        <f t="shared" si="62"/>
        <v>61.883235975131853</v>
      </c>
      <c r="EG54" s="2">
        <f t="shared" si="62"/>
        <v>65.157517660341412</v>
      </c>
      <c r="EH54" s="2">
        <f t="shared" si="62"/>
        <v>72.732432386011226</v>
      </c>
      <c r="EI54" s="2">
        <f t="shared" si="62"/>
        <v>77.618042866032781</v>
      </c>
      <c r="EJ54" s="2">
        <f t="shared" si="62"/>
        <v>77.653837864705181</v>
      </c>
      <c r="EK54" s="2">
        <f t="shared" si="62"/>
        <v>81.186477062408287</v>
      </c>
      <c r="EL54" s="2">
        <f t="shared" si="62"/>
        <v>73.957318405420551</v>
      </c>
      <c r="EM54" s="2">
        <f t="shared" si="62"/>
        <v>72.876336415993265</v>
      </c>
      <c r="EN54" s="2">
        <f t="shared" si="62"/>
        <v>77.235482226405693</v>
      </c>
      <c r="EO54" s="2">
        <f t="shared" si="62"/>
        <v>79.094106165340364</v>
      </c>
      <c r="EQ54" s="2">
        <f t="shared" si="63"/>
        <v>73.064027107973772</v>
      </c>
      <c r="ER54" s="2">
        <f t="shared" si="63"/>
        <v>73.628046395255708</v>
      </c>
      <c r="ES54" s="2">
        <f t="shared" si="63"/>
        <v>70.919134035332021</v>
      </c>
      <c r="ET54" s="2">
        <f t="shared" si="63"/>
        <v>66.066852063671945</v>
      </c>
      <c r="EU54" s="2">
        <f t="shared" si="63"/>
        <v>67.358789368549949</v>
      </c>
      <c r="EV54" s="2">
        <f t="shared" si="63"/>
        <v>63.328838006980384</v>
      </c>
      <c r="EW54" s="2">
        <f t="shared" si="63"/>
        <v>64.506989749834801</v>
      </c>
      <c r="EX54" s="2">
        <f t="shared" si="63"/>
        <v>69.21497051685688</v>
      </c>
      <c r="EY54" s="2">
        <f t="shared" si="63"/>
        <v>75.476060389116412</v>
      </c>
      <c r="EZ54" s="2">
        <f t="shared" si="63"/>
        <v>75.438554983346506</v>
      </c>
      <c r="FA54" s="2">
        <f t="shared" si="63"/>
        <v>78.653426551209819</v>
      </c>
      <c r="FB54" s="2">
        <f t="shared" si="63"/>
        <v>71.829823320216676</v>
      </c>
      <c r="FC54" s="2">
        <f t="shared" si="63"/>
        <v>68.80639665512868</v>
      </c>
      <c r="FD54" s="2">
        <f t="shared" si="63"/>
        <v>75.705029103621072</v>
      </c>
      <c r="FE54" s="2">
        <f t="shared" si="63"/>
        <v>79.875613682119024</v>
      </c>
      <c r="FG54" s="2">
        <f t="shared" si="64"/>
        <v>0.17422136937740271</v>
      </c>
      <c r="FH54" s="2">
        <f t="shared" si="64"/>
        <v>0.1795906650198765</v>
      </c>
      <c r="FI54" s="2">
        <f t="shared" si="64"/>
        <v>0.1752065725601207</v>
      </c>
      <c r="FJ54" s="2">
        <f t="shared" si="64"/>
        <v>0.16866234380103534</v>
      </c>
      <c r="FK54" s="2">
        <f t="shared" si="64"/>
        <v>0.17299429867354502</v>
      </c>
      <c r="FL54" s="2">
        <f t="shared" si="64"/>
        <v>0.14983678060590544</v>
      </c>
      <c r="FM54" s="2">
        <f t="shared" si="64"/>
        <v>0.14123435501751638</v>
      </c>
      <c r="FN54" s="2">
        <f t="shared" si="64"/>
        <v>0.12549339231831894</v>
      </c>
      <c r="FO54" s="2">
        <f t="shared" si="64"/>
        <v>0.12836505020102121</v>
      </c>
      <c r="FP54" s="2">
        <f t="shared" si="64"/>
        <v>0.11834482461792345</v>
      </c>
      <c r="FQ54" s="2">
        <f t="shared" si="64"/>
        <v>0.13581561793877853</v>
      </c>
      <c r="FR54" s="2">
        <f t="shared" si="64"/>
        <v>0.14939710603610978</v>
      </c>
      <c r="FS54" s="2">
        <f t="shared" si="64"/>
        <v>0.15798192598689892</v>
      </c>
      <c r="FT54" s="2">
        <f t="shared" si="64"/>
        <v>0.14227595786862773</v>
      </c>
      <c r="FU54" s="2">
        <f t="shared" si="64"/>
        <v>0.11676783511423372</v>
      </c>
      <c r="FW54" s="2">
        <f t="shared" si="53"/>
        <v>7.2491771241094193E-6</v>
      </c>
      <c r="FX54" s="2">
        <f t="shared" si="53"/>
        <v>1.0480903153923139E-5</v>
      </c>
      <c r="FY54" s="2">
        <f t="shared" si="53"/>
        <v>7.5338392321456285E-6</v>
      </c>
      <c r="FZ54" s="2">
        <f t="shared" si="53"/>
        <v>8.9320814921177382E-6</v>
      </c>
      <c r="GA54" s="2">
        <f t="shared" si="53"/>
        <v>8.6890174514068079E-6</v>
      </c>
      <c r="GB54" s="2">
        <f t="shared" si="53"/>
        <v>7.5261091236701589E-6</v>
      </c>
      <c r="GC54" s="2">
        <f t="shared" si="53"/>
        <v>8.3182498389837915E-6</v>
      </c>
      <c r="GD54" s="2">
        <f t="shared" si="53"/>
        <v>8.7367041934774987E-6</v>
      </c>
      <c r="GE54" s="2">
        <f t="shared" si="53"/>
        <v>9.0422047810227707E-6</v>
      </c>
      <c r="GF54" s="2">
        <f t="shared" si="53"/>
        <v>9.4301013676337282E-6</v>
      </c>
      <c r="GG54" s="2">
        <f t="shared" si="53"/>
        <v>8.0364686710190002E-6</v>
      </c>
      <c r="GH54" s="2">
        <f t="shared" si="53"/>
        <v>8.5717688366442616E-6</v>
      </c>
      <c r="GI54" s="2">
        <f t="shared" si="53"/>
        <v>7.6167812026248146E-6</v>
      </c>
      <c r="GJ54" s="2">
        <f t="shared" si="53"/>
        <v>5.5326994030534385E-6</v>
      </c>
      <c r="GK54" s="2">
        <f t="shared" si="53"/>
        <v>3.6814322345994946E-6</v>
      </c>
      <c r="GM54" s="86">
        <f t="shared" si="54"/>
        <v>4.2519829098908303E-6</v>
      </c>
      <c r="GN54" s="86">
        <f t="shared" si="54"/>
        <v>9.2926414742821603E-6</v>
      </c>
      <c r="GO54" s="86">
        <f t="shared" si="54"/>
        <v>6.5073504126630666E-6</v>
      </c>
      <c r="GP54" s="86">
        <f t="shared" si="54"/>
        <v>2.6338467653390595E-6</v>
      </c>
      <c r="GQ54" s="86">
        <f t="shared" si="54"/>
        <v>3.0132007012459891E-6</v>
      </c>
      <c r="GR54" s="86">
        <f t="shared" si="54"/>
        <v>3.3711458873056639E-7</v>
      </c>
      <c r="GS54" s="86">
        <f t="shared" si="54"/>
        <v>8.0096182181799915E-8</v>
      </c>
      <c r="GT54" s="86">
        <f t="shared" si="54"/>
        <v>1.2630666309697255E-10</v>
      </c>
      <c r="GU54" s="86">
        <f t="shared" si="54"/>
        <v>2.78480868311319E-10</v>
      </c>
      <c r="GV54" s="86">
        <f t="shared" si="54"/>
        <v>6.860523954382402E-11</v>
      </c>
      <c r="GW54" s="86">
        <f t="shared" si="54"/>
        <v>3.1759608696815329E-8</v>
      </c>
      <c r="GX54" s="86">
        <f t="shared" si="54"/>
        <v>1.959299330716574E-7</v>
      </c>
      <c r="GY54" s="86">
        <f t="shared" si="54"/>
        <v>6.1121126286383983E-7</v>
      </c>
      <c r="GZ54" s="86">
        <f t="shared" si="54"/>
        <v>5.7794171524849996E-8</v>
      </c>
      <c r="HA54" s="86">
        <f t="shared" si="54"/>
        <v>2.1611749847680047E-10</v>
      </c>
      <c r="HC54" s="86">
        <f t="shared" si="58"/>
        <v>2.7170704657256574E-18</v>
      </c>
      <c r="HD54" s="86">
        <f t="shared" si="58"/>
        <v>6.287060986648719E-22</v>
      </c>
      <c r="HE54" s="86">
        <f t="shared" si="58"/>
        <v>1.1915855151739572E-18</v>
      </c>
      <c r="HF54" s="86">
        <f t="shared" si="58"/>
        <v>6.3415349432863162E-18</v>
      </c>
      <c r="HG54" s="86">
        <f t="shared" si="58"/>
        <v>4.4419537779952123E-19</v>
      </c>
      <c r="HH54" s="86">
        <f t="shared" si="58"/>
        <v>2.3086138417688815E-23</v>
      </c>
      <c r="HI54" s="86">
        <f t="shared" si="58"/>
        <v>2.9894248595658695E-19</v>
      </c>
      <c r="HJ54" s="86">
        <f t="shared" si="58"/>
        <v>2.953322546839755E-30</v>
      </c>
      <c r="HK54" s="86">
        <f t="shared" si="58"/>
        <v>2.3947554422550758E-30</v>
      </c>
      <c r="HL54" s="86">
        <f t="shared" si="58"/>
        <v>6.1882015090672006E-33</v>
      </c>
      <c r="HM54" s="86">
        <f t="shared" si="58"/>
        <v>9.5213467802878383E-22</v>
      </c>
      <c r="HN54" s="86">
        <f t="shared" si="58"/>
        <v>3.4367109531350699E-24</v>
      </c>
      <c r="HO54" s="86">
        <f t="shared" si="58"/>
        <v>1.0101866247072049E-20</v>
      </c>
      <c r="HP54" s="86">
        <f t="shared" si="58"/>
        <v>1.2030157051824531E-23</v>
      </c>
      <c r="HQ54" s="86">
        <f t="shared" si="58"/>
        <v>1.0821166643489992E-31</v>
      </c>
      <c r="HS54" s="86">
        <f t="shared" si="55"/>
        <v>1.0418472393220387E-115</v>
      </c>
      <c r="HT54" s="86">
        <f t="shared" si="55"/>
        <v>2.1443231231189609E-139</v>
      </c>
      <c r="HU54" s="86">
        <f t="shared" si="55"/>
        <v>1.7230881338250639E-113</v>
      </c>
      <c r="HV54" s="86">
        <f t="shared" si="55"/>
        <v>1.8896576194607514E-112</v>
      </c>
      <c r="HW54" s="86">
        <f t="shared" si="55"/>
        <v>5.0799999690057481E-120</v>
      </c>
      <c r="HX54" s="86">
        <f t="shared" si="55"/>
        <v>1.0846222512335203E-150</v>
      </c>
      <c r="HY54" s="86">
        <f t="shared" si="55"/>
        <v>3.7425987540573583E-122</v>
      </c>
      <c r="HZ54" s="86">
        <f t="shared" si="55"/>
        <v>1.2204443006526178E-202</v>
      </c>
      <c r="IA54" s="86">
        <f t="shared" si="55"/>
        <v>2.92320653714439E-206</v>
      </c>
      <c r="IB54" s="86">
        <f t="shared" si="55"/>
        <v>1.0868712377093248E-221</v>
      </c>
      <c r="IC54" s="86">
        <f t="shared" si="55"/>
        <v>4.7815873991483729E-138</v>
      </c>
      <c r="ID54" s="86">
        <f t="shared" si="55"/>
        <v>2.6560015275465273E-159</v>
      </c>
      <c r="IE54" s="86">
        <f t="shared" si="55"/>
        <v>3.872708716329842E-133</v>
      </c>
      <c r="IF54" s="86">
        <f t="shared" si="55"/>
        <v>5.2590672025030547E-93</v>
      </c>
      <c r="IG54" s="86">
        <f t="shared" si="55"/>
        <v>1.9914261228703249E-60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7.5615602264984237E-277</v>
      </c>
      <c r="IW54" s="86">
        <f t="shared" si="56"/>
        <v>8.1975531295188104E-123</v>
      </c>
      <c r="IY54" s="86">
        <f t="shared" si="57"/>
        <v>4.2519829098935476E-6</v>
      </c>
      <c r="IZ54" s="86">
        <f t="shared" si="57"/>
        <v>9.2926414742821603E-6</v>
      </c>
      <c r="JA54" s="86">
        <f t="shared" si="57"/>
        <v>6.5073504126642583E-6</v>
      </c>
      <c r="JB54" s="86">
        <f t="shared" si="57"/>
        <v>2.6338467653454012E-6</v>
      </c>
      <c r="JC54" s="86">
        <f t="shared" si="57"/>
        <v>3.0132007012464333E-6</v>
      </c>
      <c r="JD54" s="86">
        <f t="shared" si="57"/>
        <v>3.3711458873056639E-7</v>
      </c>
      <c r="JE54" s="86">
        <f t="shared" si="57"/>
        <v>8.0096182182098852E-8</v>
      </c>
      <c r="JF54" s="86">
        <f t="shared" si="57"/>
        <v>1.2630666309697255E-10</v>
      </c>
      <c r="JG54" s="86">
        <f t="shared" si="57"/>
        <v>2.78480868311319E-10</v>
      </c>
      <c r="JH54" s="86">
        <f t="shared" si="57"/>
        <v>6.860523954382402E-11</v>
      </c>
      <c r="JI54" s="86">
        <f t="shared" si="57"/>
        <v>3.1759608696816282E-8</v>
      </c>
      <c r="JJ54" s="86">
        <f t="shared" si="57"/>
        <v>1.959299330716574E-7</v>
      </c>
      <c r="JK54" s="86">
        <f t="shared" si="57"/>
        <v>6.1121126286384989E-7</v>
      </c>
      <c r="JL54" s="86">
        <f t="shared" si="57"/>
        <v>5.7794171524850009E-8</v>
      </c>
      <c r="JM54" s="86">
        <f t="shared" si="57"/>
        <v>2.1611749847680047E-10</v>
      </c>
    </row>
    <row r="55" spans="2:273" x14ac:dyDescent="0.25">
      <c r="B55" s="2">
        <v>28</v>
      </c>
      <c r="C55" s="37">
        <v>77.933000000000007</v>
      </c>
      <c r="D55" s="37">
        <v>76.873000000000005</v>
      </c>
      <c r="E55" s="37">
        <v>76.129000000000005</v>
      </c>
      <c r="F55" s="37">
        <v>71.23</v>
      </c>
      <c r="G55" s="37">
        <v>71.623000000000005</v>
      </c>
      <c r="H55" s="37">
        <v>70.644999999999996</v>
      </c>
      <c r="I55" s="37">
        <v>79.835999999999999</v>
      </c>
      <c r="J55" s="37">
        <v>73.966999999999999</v>
      </c>
      <c r="K55" s="37">
        <v>75.426000000000002</v>
      </c>
      <c r="L55" s="37">
        <v>75.606999999999999</v>
      </c>
      <c r="M55" s="37">
        <v>72.656000000000006</v>
      </c>
      <c r="N55" s="37">
        <v>72.412999999999997</v>
      </c>
      <c r="O55" s="37">
        <v>72.635000000000005</v>
      </c>
      <c r="P55" s="37">
        <v>74.59</v>
      </c>
      <c r="Q55" s="37">
        <v>69.721000000000004</v>
      </c>
      <c r="S55" s="4">
        <f t="shared" si="59"/>
        <v>78.99643446672485</v>
      </c>
      <c r="T55" s="4">
        <f t="shared" si="59"/>
        <v>77.464882669066512</v>
      </c>
      <c r="U55" s="4">
        <f t="shared" si="59"/>
        <v>75.280858097187135</v>
      </c>
      <c r="V55" s="4">
        <f t="shared" si="59"/>
        <v>70.697794414176101</v>
      </c>
      <c r="W55" s="4">
        <f t="shared" si="59"/>
        <v>71.344153510442368</v>
      </c>
      <c r="X55" s="4">
        <f t="shared" si="59"/>
        <v>71.896603760149262</v>
      </c>
      <c r="Y55" s="4">
        <f t="shared" si="59"/>
        <v>76.032446649008619</v>
      </c>
      <c r="Z55" s="4">
        <f t="shared" si="59"/>
        <v>74.707225563315191</v>
      </c>
      <c r="AA55" s="4">
        <f t="shared" si="59"/>
        <v>74.931138612923291</v>
      </c>
      <c r="AB55" s="4">
        <f t="shared" si="59"/>
        <v>75.466956274515312</v>
      </c>
      <c r="AC55" s="4">
        <f t="shared" si="59"/>
        <v>75.355544225115864</v>
      </c>
      <c r="AD55" s="4">
        <f t="shared" si="59"/>
        <v>73.023301910518725</v>
      </c>
      <c r="AE55" s="4">
        <f t="shared" si="59"/>
        <v>72.920321117749637</v>
      </c>
      <c r="AF55" s="4">
        <f t="shared" si="59"/>
        <v>75.500378205892702</v>
      </c>
      <c r="AG55" s="4">
        <f t="shared" si="59"/>
        <v>72.400856942748106</v>
      </c>
      <c r="AI55" s="4">
        <f t="shared" si="60"/>
        <v>-1.0634344667248428</v>
      </c>
      <c r="AJ55" s="4">
        <f t="shared" si="60"/>
        <v>-0.59188266906650711</v>
      </c>
      <c r="AK55" s="4">
        <f t="shared" si="60"/>
        <v>0.84814190281286983</v>
      </c>
      <c r="AL55" s="4">
        <f t="shared" si="60"/>
        <v>0.53220558582390254</v>
      </c>
      <c r="AM55" s="4">
        <f t="shared" si="60"/>
        <v>0.2788464895576368</v>
      </c>
      <c r="AN55" s="4">
        <f t="shared" si="60"/>
        <v>-1.2516037601492656</v>
      </c>
      <c r="AO55" s="4">
        <f t="shared" si="60"/>
        <v>3.803553350991379</v>
      </c>
      <c r="AP55" s="4">
        <f t="shared" si="60"/>
        <v>-0.7402255633151924</v>
      </c>
      <c r="AQ55" s="4">
        <f t="shared" si="60"/>
        <v>0.49486138707671046</v>
      </c>
      <c r="AR55" s="4">
        <f t="shared" si="60"/>
        <v>0.1400437254846878</v>
      </c>
      <c r="AS55" s="4">
        <f t="shared" si="60"/>
        <v>-2.6995442251158579</v>
      </c>
      <c r="AT55" s="4">
        <f t="shared" si="60"/>
        <v>-0.61030191051872862</v>
      </c>
      <c r="AU55" s="4">
        <f t="shared" si="60"/>
        <v>-0.28532111774963198</v>
      </c>
      <c r="AV55" s="4">
        <f t="shared" si="60"/>
        <v>-0.91037820589269813</v>
      </c>
      <c r="AW55" s="4">
        <f t="shared" si="60"/>
        <v>-2.6798569427481027</v>
      </c>
      <c r="AY55" s="2">
        <f t="shared" si="51"/>
        <v>78.987246266018531</v>
      </c>
      <c r="AZ55" s="2">
        <f t="shared" si="51"/>
        <v>77.446752115273767</v>
      </c>
      <c r="BA55" s="2">
        <f t="shared" si="51"/>
        <v>75.26756860924759</v>
      </c>
      <c r="BB55" s="2">
        <f t="shared" si="51"/>
        <v>70.691319183484964</v>
      </c>
      <c r="BC55" s="2">
        <f t="shared" si="51"/>
        <v>71.337131962813487</v>
      </c>
      <c r="BD55" s="2">
        <f t="shared" si="51"/>
        <v>71.895567121105032</v>
      </c>
      <c r="BE55" s="2">
        <f t="shared" si="51"/>
        <v>76.032154558138345</v>
      </c>
      <c r="BF55" s="2">
        <f t="shared" si="51"/>
        <v>74.707224571570904</v>
      </c>
      <c r="BG55" s="2">
        <f t="shared" si="51"/>
        <v>74.93113665027991</v>
      </c>
      <c r="BH55" s="2">
        <f t="shared" si="51"/>
        <v>75.466955752739182</v>
      </c>
      <c r="BI55" s="2">
        <f t="shared" si="51"/>
        <v>75.355428151600137</v>
      </c>
      <c r="BJ55" s="2">
        <f t="shared" si="51"/>
        <v>73.022746626864048</v>
      </c>
      <c r="BK55" s="2">
        <f t="shared" si="51"/>
        <v>72.918757212688348</v>
      </c>
      <c r="BL55" s="2">
        <f t="shared" si="51"/>
        <v>75.500215118052921</v>
      </c>
      <c r="BM55" s="2">
        <f t="shared" si="51"/>
        <v>72.400856179550672</v>
      </c>
      <c r="BO55" s="2">
        <f t="shared" si="10"/>
        <v>77.933000000000007</v>
      </c>
      <c r="BP55" s="2">
        <f t="shared" si="11"/>
        <v>76.873000000000005</v>
      </c>
      <c r="BQ55" s="2">
        <f t="shared" si="12"/>
        <v>76.129000000000005</v>
      </c>
      <c r="BR55" s="2">
        <f t="shared" si="13"/>
        <v>71.23</v>
      </c>
      <c r="BS55" s="2">
        <f t="shared" si="14"/>
        <v>71.623000000000005</v>
      </c>
      <c r="BT55" s="2">
        <f t="shared" si="15"/>
        <v>70.644999999999996</v>
      </c>
      <c r="BU55" s="2">
        <f t="shared" si="16"/>
        <v>79.835999999999999</v>
      </c>
      <c r="BV55" s="2">
        <f t="shared" si="17"/>
        <v>73.966999999999999</v>
      </c>
      <c r="BW55" s="2">
        <f t="shared" si="18"/>
        <v>75.426000000000002</v>
      </c>
      <c r="BX55" s="2">
        <f t="shared" si="19"/>
        <v>75.606999999999999</v>
      </c>
      <c r="BY55" s="2">
        <f t="shared" si="20"/>
        <v>72.656000000000006</v>
      </c>
      <c r="BZ55" s="2">
        <f t="shared" si="21"/>
        <v>72.412999999999997</v>
      </c>
      <c r="CA55" s="2">
        <f t="shared" si="22"/>
        <v>72.635000000000005</v>
      </c>
      <c r="CB55" s="2">
        <f t="shared" si="23"/>
        <v>74.59</v>
      </c>
      <c r="CC55" s="2">
        <f t="shared" si="24"/>
        <v>69.721000000000004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80.458348273432023</v>
      </c>
      <c r="DL55" s="2">
        <f t="shared" si="61"/>
        <v>78.098630021141631</v>
      </c>
      <c r="DM55" s="2">
        <f t="shared" si="61"/>
        <v>76.195015433403825</v>
      </c>
      <c r="DN55" s="2">
        <f t="shared" si="61"/>
        <v>71.757810329205682</v>
      </c>
      <c r="DO55" s="2">
        <f t="shared" si="61"/>
        <v>72.210844155844143</v>
      </c>
      <c r="DP55" s="2">
        <f t="shared" si="61"/>
        <v>73.842052091767869</v>
      </c>
      <c r="DQ55" s="2">
        <f t="shared" si="61"/>
        <v>78.011945945945953</v>
      </c>
      <c r="DR55" s="2">
        <f t="shared" si="61"/>
        <v>75.048570708194291</v>
      </c>
      <c r="DS55" s="2">
        <f t="shared" si="61"/>
        <v>74.532879199110113</v>
      </c>
      <c r="DT55" s="2">
        <f t="shared" si="61"/>
        <v>75.175182266009841</v>
      </c>
      <c r="DU55" s="2">
        <f t="shared" si="61"/>
        <v>74.388776233376248</v>
      </c>
      <c r="DV55" s="2">
        <f t="shared" si="61"/>
        <v>72.877800634642739</v>
      </c>
      <c r="DW55" s="2">
        <f t="shared" si="61"/>
        <v>72.960819512195144</v>
      </c>
      <c r="DX55" s="2">
        <f t="shared" si="61"/>
        <v>75.212230330330314</v>
      </c>
      <c r="DY55" s="2">
        <f t="shared" si="61"/>
        <v>71.450100806451616</v>
      </c>
      <c r="EA55" s="2">
        <f t="shared" si="62"/>
        <v>72.62799468085106</v>
      </c>
      <c r="EB55" s="2">
        <f t="shared" si="62"/>
        <v>74.730928688762617</v>
      </c>
      <c r="EC55" s="2">
        <f t="shared" si="62"/>
        <v>71.285749163004141</v>
      </c>
      <c r="ED55" s="2">
        <f t="shared" si="62"/>
        <v>65.897109340148688</v>
      </c>
      <c r="EE55" s="2">
        <f t="shared" si="62"/>
        <v>67.52784625202564</v>
      </c>
      <c r="EF55" s="2">
        <f t="shared" si="62"/>
        <v>61.823048646997101</v>
      </c>
      <c r="EG55" s="2">
        <f t="shared" si="62"/>
        <v>65.053421548723918</v>
      </c>
      <c r="EH55" s="2">
        <f t="shared" si="62"/>
        <v>72.538081768157895</v>
      </c>
      <c r="EI55" s="2">
        <f t="shared" si="62"/>
        <v>77.397620949651937</v>
      </c>
      <c r="EJ55" s="2">
        <f t="shared" si="62"/>
        <v>77.449550674046364</v>
      </c>
      <c r="EK55" s="2">
        <f t="shared" si="62"/>
        <v>80.9651126283715</v>
      </c>
      <c r="EL55" s="2">
        <f t="shared" si="62"/>
        <v>73.775515163999685</v>
      </c>
      <c r="EM55" s="2">
        <f t="shared" si="62"/>
        <v>72.714494697279548</v>
      </c>
      <c r="EN55" s="2">
        <f t="shared" si="62"/>
        <v>77.083656382713656</v>
      </c>
      <c r="EO55" s="2">
        <f t="shared" si="62"/>
        <v>78.959571934791427</v>
      </c>
      <c r="EQ55" s="2">
        <f t="shared" si="63"/>
        <v>72.974676723830768</v>
      </c>
      <c r="ER55" s="2">
        <f t="shared" si="63"/>
        <v>73.512670666094934</v>
      </c>
      <c r="ES55" s="2">
        <f t="shared" si="63"/>
        <v>70.813397302236552</v>
      </c>
      <c r="ET55" s="2">
        <f t="shared" si="63"/>
        <v>65.992184170350569</v>
      </c>
      <c r="EU55" s="2">
        <f t="shared" si="63"/>
        <v>67.259543751061088</v>
      </c>
      <c r="EV55" s="2">
        <f t="shared" si="63"/>
        <v>63.251759860899085</v>
      </c>
      <c r="EW55" s="2">
        <f t="shared" si="63"/>
        <v>64.41053696981821</v>
      </c>
      <c r="EX55" s="2">
        <f t="shared" si="63"/>
        <v>69.058622097599368</v>
      </c>
      <c r="EY55" s="2">
        <f t="shared" si="63"/>
        <v>75.278947721817545</v>
      </c>
      <c r="EZ55" s="2">
        <f t="shared" si="63"/>
        <v>75.259048773984262</v>
      </c>
      <c r="FA55" s="2">
        <f t="shared" si="63"/>
        <v>78.461799983995832</v>
      </c>
      <c r="FB55" s="2">
        <f t="shared" si="63"/>
        <v>71.673877866868636</v>
      </c>
      <c r="FC55" s="2">
        <f t="shared" si="63"/>
        <v>68.6927425203057</v>
      </c>
      <c r="FD55" s="2">
        <f t="shared" si="63"/>
        <v>75.571896154796775</v>
      </c>
      <c r="FE55" s="2">
        <f t="shared" si="63"/>
        <v>79.730173988532016</v>
      </c>
      <c r="FG55" s="2">
        <f t="shared" si="64"/>
        <v>0.18787207316282931</v>
      </c>
      <c r="FH55" s="2">
        <f t="shared" si="64"/>
        <v>0.19356345507655254</v>
      </c>
      <c r="FI55" s="2">
        <f t="shared" si="64"/>
        <v>0.18891680978857697</v>
      </c>
      <c r="FJ55" s="2">
        <f t="shared" si="64"/>
        <v>0.18197346680170531</v>
      </c>
      <c r="FK55" s="2">
        <f t="shared" si="64"/>
        <v>0.18657058037909396</v>
      </c>
      <c r="FL55" s="2">
        <f t="shared" si="64"/>
        <v>0.16195159354352467</v>
      </c>
      <c r="FM55" s="2">
        <f t="shared" si="64"/>
        <v>0.15277862382449933</v>
      </c>
      <c r="FN55" s="2">
        <f t="shared" si="64"/>
        <v>0.13595471358459238</v>
      </c>
      <c r="FO55" s="2">
        <f t="shared" si="64"/>
        <v>0.13902770008227686</v>
      </c>
      <c r="FP55" s="2">
        <f t="shared" si="64"/>
        <v>0.1282976562853429</v>
      </c>
      <c r="FQ55" s="2">
        <f t="shared" si="64"/>
        <v>0.14699278121851189</v>
      </c>
      <c r="FR55" s="2">
        <f t="shared" si="64"/>
        <v>0.16148312213284316</v>
      </c>
      <c r="FS55" s="2">
        <f t="shared" si="64"/>
        <v>0.17062313166294021</v>
      </c>
      <c r="FT55" s="2">
        <f t="shared" si="64"/>
        <v>0.15389010878659404</v>
      </c>
      <c r="FU55" s="2">
        <f t="shared" si="64"/>
        <v>0.12660708673505131</v>
      </c>
      <c r="FW55" s="2">
        <f t="shared" si="53"/>
        <v>7.9485590974428006E-6</v>
      </c>
      <c r="FX55" s="2">
        <f t="shared" si="53"/>
        <v>1.149207016362929E-5</v>
      </c>
      <c r="FY55" s="2">
        <f t="shared" si="53"/>
        <v>8.2606844470072468E-6</v>
      </c>
      <c r="FZ55" s="2">
        <f t="shared" si="53"/>
        <v>9.7938241624423387E-6</v>
      </c>
      <c r="GA55" s="2">
        <f t="shared" si="53"/>
        <v>9.527310194624097E-6</v>
      </c>
      <c r="GB55" s="2">
        <f t="shared" si="53"/>
        <v>8.2522085639251533E-6</v>
      </c>
      <c r="GC55" s="2">
        <f t="shared" si="53"/>
        <v>9.1207722588263001E-6</v>
      </c>
      <c r="GD55" s="2">
        <f t="shared" si="53"/>
        <v>9.5795975796440097E-6</v>
      </c>
      <c r="GE55" s="2">
        <f t="shared" si="53"/>
        <v>9.9145717382225923E-6</v>
      </c>
      <c r="GF55" s="2">
        <f t="shared" si="53"/>
        <v>1.0339891129806066E-5</v>
      </c>
      <c r="GG55" s="2">
        <f t="shared" si="53"/>
        <v>8.8118058395793364E-6</v>
      </c>
      <c r="GH55" s="2">
        <f t="shared" si="53"/>
        <v>9.3987498590992409E-6</v>
      </c>
      <c r="GI55" s="2">
        <f t="shared" si="53"/>
        <v>8.3516283762496225E-6</v>
      </c>
      <c r="GJ55" s="2">
        <f t="shared" si="53"/>
        <v>6.0664810230667959E-6</v>
      </c>
      <c r="GK55" s="2">
        <f t="shared" si="53"/>
        <v>4.0366087421026369E-6</v>
      </c>
      <c r="GM55" s="86">
        <f t="shared" si="54"/>
        <v>7.6610436344446327E-6</v>
      </c>
      <c r="GN55" s="86">
        <f t="shared" si="54"/>
        <v>1.5901639103849055E-5</v>
      </c>
      <c r="GO55" s="86">
        <f t="shared" si="54"/>
        <v>1.1348465252294473E-5</v>
      </c>
      <c r="GP55" s="86">
        <f t="shared" si="54"/>
        <v>4.8632546800741641E-6</v>
      </c>
      <c r="GQ55" s="86">
        <f t="shared" si="54"/>
        <v>5.5676154581777683E-6</v>
      </c>
      <c r="GR55" s="86">
        <f t="shared" si="54"/>
        <v>6.9272448099504065E-7</v>
      </c>
      <c r="GS55" s="86">
        <f t="shared" si="54"/>
        <v>1.7831685962357143E-7</v>
      </c>
      <c r="GT55" s="86">
        <f t="shared" si="54"/>
        <v>4.2296495021462305E-10</v>
      </c>
      <c r="GU55" s="86">
        <f t="shared" si="54"/>
        <v>8.9496951482781571E-10</v>
      </c>
      <c r="GV55" s="86">
        <f t="shared" si="54"/>
        <v>2.3105948503444939E-10</v>
      </c>
      <c r="GW55" s="86">
        <f t="shared" si="54"/>
        <v>7.425189416465862E-8</v>
      </c>
      <c r="GX55" s="86">
        <f t="shared" si="54"/>
        <v>4.1921809274184223E-7</v>
      </c>
      <c r="GY55" s="86">
        <f t="shared" si="54"/>
        <v>1.2301707701102078E-6</v>
      </c>
      <c r="GZ55" s="86">
        <f t="shared" si="54"/>
        <v>1.3238660284045319E-7</v>
      </c>
      <c r="HA55" s="86">
        <f t="shared" si="54"/>
        <v>6.6497179603521867E-10</v>
      </c>
      <c r="HC55" s="86">
        <f t="shared" si="58"/>
        <v>9.5344414922443815E-18</v>
      </c>
      <c r="HD55" s="86">
        <f t="shared" si="58"/>
        <v>2.8459417207739009E-21</v>
      </c>
      <c r="HE55" s="86">
        <f t="shared" si="58"/>
        <v>4.2232139717191471E-18</v>
      </c>
      <c r="HF55" s="86">
        <f t="shared" si="58"/>
        <v>2.1776033180677389E-17</v>
      </c>
      <c r="HG55" s="86">
        <f t="shared" si="58"/>
        <v>1.6901608949801264E-18</v>
      </c>
      <c r="HH55" s="86">
        <f t="shared" si="58"/>
        <v>1.199793236272921E-22</v>
      </c>
      <c r="HI55" s="86">
        <f t="shared" si="58"/>
        <v>1.1465817135059138E-18</v>
      </c>
      <c r="HJ55" s="86">
        <f t="shared" si="58"/>
        <v>2.7122394334714228E-29</v>
      </c>
      <c r="HK55" s="86">
        <f t="shared" si="58"/>
        <v>2.314265736282824E-29</v>
      </c>
      <c r="HL55" s="86">
        <f t="shared" si="58"/>
        <v>7.0696227881758474E-32</v>
      </c>
      <c r="HM55" s="86">
        <f t="shared" si="58"/>
        <v>4.3815655293459446E-21</v>
      </c>
      <c r="HN55" s="86">
        <f t="shared" si="58"/>
        <v>1.9662424515681979E-23</v>
      </c>
      <c r="HO55" s="86">
        <f t="shared" si="58"/>
        <v>4.2986133171021092E-20</v>
      </c>
      <c r="HP55" s="86">
        <f t="shared" si="58"/>
        <v>6.3508230882962391E-23</v>
      </c>
      <c r="HQ55" s="86">
        <f t="shared" si="58"/>
        <v>1.0419008575939034E-30</v>
      </c>
      <c r="HS55" s="86">
        <f t="shared" si="55"/>
        <v>1.9451199151930303E-113</v>
      </c>
      <c r="HT55" s="86">
        <f t="shared" si="55"/>
        <v>1.1424005364186452E-136</v>
      </c>
      <c r="HU55" s="86">
        <f t="shared" si="55"/>
        <v>3.0165882475468125E-111</v>
      </c>
      <c r="HV55" s="86">
        <f t="shared" si="55"/>
        <v>3.1638165165353474E-110</v>
      </c>
      <c r="HW55" s="86">
        <f t="shared" si="55"/>
        <v>1.3007742204547303E-117</v>
      </c>
      <c r="HX55" s="86">
        <f t="shared" si="55"/>
        <v>1.0696045508025276E-147</v>
      </c>
      <c r="HY55" s="86">
        <f t="shared" si="55"/>
        <v>1.0138667283071542E-119</v>
      </c>
      <c r="HZ55" s="86">
        <f t="shared" si="55"/>
        <v>1.486941993052654E-198</v>
      </c>
      <c r="IA55" s="86">
        <f t="shared" si="55"/>
        <v>4.7518769232395043E-202</v>
      </c>
      <c r="IB55" s="86">
        <f t="shared" si="55"/>
        <v>3.3833190725455263E-217</v>
      </c>
      <c r="IC55" s="86">
        <f t="shared" si="55"/>
        <v>2.7193704645963833E-135</v>
      </c>
      <c r="ID55" s="86">
        <f t="shared" si="55"/>
        <v>4.209328414010147E-156</v>
      </c>
      <c r="IE55" s="86">
        <f t="shared" si="55"/>
        <v>1.662212933092546E-130</v>
      </c>
      <c r="IF55" s="86">
        <f t="shared" si="55"/>
        <v>3.1716837472802589E-91</v>
      </c>
      <c r="IG55" s="86">
        <f t="shared" si="55"/>
        <v>2.5901749502747873E-59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1.1036920563211164E-272</v>
      </c>
      <c r="IW55" s="86">
        <f t="shared" si="56"/>
        <v>4.8535844089564042E-121</v>
      </c>
      <c r="IY55" s="86">
        <f t="shared" si="57"/>
        <v>7.6610436344541669E-6</v>
      </c>
      <c r="IZ55" s="86">
        <f t="shared" si="57"/>
        <v>1.5901639103849059E-5</v>
      </c>
      <c r="JA55" s="86">
        <f t="shared" si="57"/>
        <v>1.1348465252298696E-5</v>
      </c>
      <c r="JB55" s="86">
        <f t="shared" si="57"/>
        <v>4.8632546800959405E-6</v>
      </c>
      <c r="JC55" s="86">
        <f t="shared" si="57"/>
        <v>5.5676154581794581E-6</v>
      </c>
      <c r="JD55" s="86">
        <f t="shared" si="57"/>
        <v>6.9272448099504076E-7</v>
      </c>
      <c r="JE55" s="86">
        <f t="shared" si="57"/>
        <v>1.7831685962471802E-7</v>
      </c>
      <c r="JF55" s="86">
        <f t="shared" si="57"/>
        <v>4.2296495021462305E-10</v>
      </c>
      <c r="JG55" s="86">
        <f t="shared" si="57"/>
        <v>8.9496951482781571E-10</v>
      </c>
      <c r="JH55" s="86">
        <f t="shared" si="57"/>
        <v>2.3105948503444939E-10</v>
      </c>
      <c r="JI55" s="86">
        <f t="shared" si="57"/>
        <v>7.4251894164663001E-8</v>
      </c>
      <c r="JJ55" s="86">
        <f t="shared" si="57"/>
        <v>4.1921809274184223E-7</v>
      </c>
      <c r="JK55" s="86">
        <f t="shared" si="57"/>
        <v>1.2301707701102508E-6</v>
      </c>
      <c r="JL55" s="86">
        <f t="shared" si="57"/>
        <v>1.3238660284045324E-7</v>
      </c>
      <c r="JM55" s="86">
        <f t="shared" si="57"/>
        <v>6.6497179603521867E-10</v>
      </c>
    </row>
    <row r="56" spans="2:273" x14ac:dyDescent="0.25">
      <c r="B56" s="2">
        <v>29</v>
      </c>
      <c r="C56" s="37">
        <v>78.933000000000007</v>
      </c>
      <c r="D56" s="37">
        <v>77.078999999999994</v>
      </c>
      <c r="E56" s="37">
        <v>75.435000000000002</v>
      </c>
      <c r="F56" s="37">
        <v>71.869</v>
      </c>
      <c r="G56" s="37">
        <v>70.950999999999993</v>
      </c>
      <c r="H56" s="37">
        <v>71.322999999999993</v>
      </c>
      <c r="I56" s="37">
        <v>78.393000000000001</v>
      </c>
      <c r="J56" s="37">
        <v>74.77</v>
      </c>
      <c r="K56" s="37">
        <v>76.164000000000001</v>
      </c>
      <c r="L56" s="37">
        <v>75.59</v>
      </c>
      <c r="M56" s="37">
        <v>72.081999999999994</v>
      </c>
      <c r="N56" s="37">
        <v>72.555999999999997</v>
      </c>
      <c r="O56" s="37">
        <v>72.111000000000004</v>
      </c>
      <c r="P56" s="37">
        <v>75.131</v>
      </c>
      <c r="Q56" s="37">
        <v>70.983999999999995</v>
      </c>
      <c r="S56" s="4">
        <f t="shared" si="59"/>
        <v>78.944445094357349</v>
      </c>
      <c r="T56" s="4">
        <f t="shared" si="59"/>
        <v>77.475723864004038</v>
      </c>
      <c r="U56" s="4">
        <f t="shared" si="59"/>
        <v>75.253329692028743</v>
      </c>
      <c r="V56" s="4">
        <f t="shared" si="59"/>
        <v>70.6705273990477</v>
      </c>
      <c r="W56" s="4">
        <f t="shared" si="59"/>
        <v>71.301794207357887</v>
      </c>
      <c r="X56" s="4">
        <f t="shared" si="59"/>
        <v>71.468485297106653</v>
      </c>
      <c r="Y56" s="4">
        <f t="shared" si="59"/>
        <v>75.663613969579529</v>
      </c>
      <c r="Z56" s="4">
        <f t="shared" si="59"/>
        <v>74.801292462473455</v>
      </c>
      <c r="AA56" s="4">
        <f t="shared" si="59"/>
        <v>74.922779447774616</v>
      </c>
      <c r="AB56" s="4">
        <f t="shared" si="59"/>
        <v>75.407665848296944</v>
      </c>
      <c r="AC56" s="4">
        <f t="shared" si="59"/>
        <v>75.262834851275542</v>
      </c>
      <c r="AD56" s="4">
        <f t="shared" si="59"/>
        <v>73.010732347786117</v>
      </c>
      <c r="AE56" s="4">
        <f t="shared" si="59"/>
        <v>73.050783699419071</v>
      </c>
      <c r="AF56" s="4">
        <f t="shared" si="59"/>
        <v>75.500867365728695</v>
      </c>
      <c r="AG56" s="4">
        <f t="shared" si="59"/>
        <v>72.745070754619334</v>
      </c>
      <c r="AI56" s="4">
        <f t="shared" si="60"/>
        <v>-1.1445094357341645E-2</v>
      </c>
      <c r="AJ56" s="4">
        <f t="shared" si="60"/>
        <v>-0.39672386400404491</v>
      </c>
      <c r="AK56" s="4">
        <f t="shared" si="60"/>
        <v>0.1816703079712596</v>
      </c>
      <c r="AL56" s="4">
        <f t="shared" si="60"/>
        <v>1.1984726009523001</v>
      </c>
      <c r="AM56" s="4">
        <f t="shared" si="60"/>
        <v>-0.35079420735789313</v>
      </c>
      <c r="AN56" s="4">
        <f t="shared" si="60"/>
        <v>-0.14548529710666003</v>
      </c>
      <c r="AO56" s="4">
        <f t="shared" si="60"/>
        <v>2.7293860304204713</v>
      </c>
      <c r="AP56" s="4">
        <f t="shared" si="60"/>
        <v>-3.1292462473459182E-2</v>
      </c>
      <c r="AQ56" s="4">
        <f t="shared" si="60"/>
        <v>1.2412205522253856</v>
      </c>
      <c r="AR56" s="4">
        <f t="shared" si="60"/>
        <v>0.18233415170305989</v>
      </c>
      <c r="AS56" s="4">
        <f t="shared" si="60"/>
        <v>-3.1808348512755487</v>
      </c>
      <c r="AT56" s="4">
        <f t="shared" si="60"/>
        <v>-0.45473234778611982</v>
      </c>
      <c r="AU56" s="4">
        <f t="shared" si="60"/>
        <v>-0.93978369941906692</v>
      </c>
      <c r="AV56" s="4">
        <f t="shared" si="60"/>
        <v>-0.36986736572869461</v>
      </c>
      <c r="AW56" s="4">
        <f t="shared" si="60"/>
        <v>-1.7610707546193396</v>
      </c>
      <c r="AY56" s="2">
        <f t="shared" si="51"/>
        <v>78.928549478653878</v>
      </c>
      <c r="AZ56" s="2">
        <f t="shared" si="51"/>
        <v>77.445863506452241</v>
      </c>
      <c r="BA56" s="2">
        <f t="shared" si="51"/>
        <v>75.231038088168262</v>
      </c>
      <c r="BB56" s="2">
        <f t="shared" si="51"/>
        <v>70.659055891532503</v>
      </c>
      <c r="BC56" s="2">
        <f t="shared" si="51"/>
        <v>71.289352616059787</v>
      </c>
      <c r="BD56" s="2">
        <f t="shared" si="51"/>
        <v>71.466448164536246</v>
      </c>
      <c r="BE56" s="2">
        <f t="shared" si="51"/>
        <v>75.662993760796212</v>
      </c>
      <c r="BF56" s="2">
        <f t="shared" si="51"/>
        <v>74.80128934465688</v>
      </c>
      <c r="BG56" s="2">
        <f t="shared" si="51"/>
        <v>74.922773517599353</v>
      </c>
      <c r="BH56" s="2">
        <f t="shared" si="51"/>
        <v>75.407664195806731</v>
      </c>
      <c r="BI56" s="2">
        <f t="shared" si="51"/>
        <v>75.26257640811825</v>
      </c>
      <c r="BJ56" s="2">
        <f t="shared" si="51"/>
        <v>73.00959832210647</v>
      </c>
      <c r="BK56" s="2">
        <f t="shared" si="51"/>
        <v>73.047773525382254</v>
      </c>
      <c r="BL56" s="2">
        <f t="shared" si="51"/>
        <v>75.500511596332913</v>
      </c>
      <c r="BM56" s="2">
        <f t="shared" si="51"/>
        <v>72.745068537364247</v>
      </c>
      <c r="BO56" s="2">
        <f t="shared" si="10"/>
        <v>78.933000000000007</v>
      </c>
      <c r="BP56" s="2">
        <f t="shared" si="11"/>
        <v>77.078999999999994</v>
      </c>
      <c r="BQ56" s="2">
        <f t="shared" si="12"/>
        <v>75.435000000000002</v>
      </c>
      <c r="BR56" s="2">
        <f t="shared" si="13"/>
        <v>71.869</v>
      </c>
      <c r="BS56" s="2">
        <f t="shared" si="14"/>
        <v>70.950999999999993</v>
      </c>
      <c r="BT56" s="2">
        <f t="shared" si="15"/>
        <v>71.322999999999993</v>
      </c>
      <c r="BU56" s="2">
        <f t="shared" si="16"/>
        <v>78.393000000000001</v>
      </c>
      <c r="BV56" s="2">
        <f t="shared" si="17"/>
        <v>74.77</v>
      </c>
      <c r="BW56" s="2">
        <f t="shared" si="18"/>
        <v>76.164000000000001</v>
      </c>
      <c r="BX56" s="2">
        <f t="shared" si="19"/>
        <v>75.59</v>
      </c>
      <c r="BY56" s="2">
        <f t="shared" si="20"/>
        <v>72.081999999999994</v>
      </c>
      <c r="BZ56" s="2">
        <f t="shared" si="21"/>
        <v>72.555999999999997</v>
      </c>
      <c r="CA56" s="2">
        <f t="shared" si="22"/>
        <v>72.111000000000004</v>
      </c>
      <c r="CB56" s="2">
        <f t="shared" si="23"/>
        <v>75.131</v>
      </c>
      <c r="CC56" s="2">
        <f t="shared" si="24"/>
        <v>70.983999999999995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80.548331923890089</v>
      </c>
      <c r="DL56" s="2">
        <f t="shared" si="61"/>
        <v>78.194567200241607</v>
      </c>
      <c r="DM56" s="2">
        <f t="shared" si="61"/>
        <v>76.26704228329811</v>
      </c>
      <c r="DN56" s="2">
        <f t="shared" si="61"/>
        <v>71.838495771670196</v>
      </c>
      <c r="DO56" s="2">
        <f t="shared" si="61"/>
        <v>72.261120507399568</v>
      </c>
      <c r="DP56" s="2">
        <f t="shared" si="61"/>
        <v>73.522552496626162</v>
      </c>
      <c r="DQ56" s="2">
        <f t="shared" si="61"/>
        <v>77.781381460407786</v>
      </c>
      <c r="DR56" s="2">
        <f t="shared" si="61"/>
        <v>75.225327549128664</v>
      </c>
      <c r="DS56" s="2">
        <f t="shared" si="61"/>
        <v>74.52363937708563</v>
      </c>
      <c r="DT56" s="2">
        <f t="shared" si="61"/>
        <v>75.111140394088665</v>
      </c>
      <c r="DU56" s="2">
        <f t="shared" si="61"/>
        <v>74.226945988845998</v>
      </c>
      <c r="DV56" s="2">
        <f t="shared" si="61"/>
        <v>72.886281759492277</v>
      </c>
      <c r="DW56" s="2">
        <f t="shared" si="61"/>
        <v>73.159503658536607</v>
      </c>
      <c r="DX56" s="2">
        <f t="shared" si="61"/>
        <v>75.215079879879866</v>
      </c>
      <c r="DY56" s="2">
        <f t="shared" si="61"/>
        <v>71.778680645161288</v>
      </c>
      <c r="EA56" s="2">
        <f t="shared" si="62"/>
        <v>72.542681895896649</v>
      </c>
      <c r="EB56" s="2">
        <f t="shared" si="62"/>
        <v>74.601103094213357</v>
      </c>
      <c r="EC56" s="2">
        <f t="shared" si="62"/>
        <v>71.174513747414693</v>
      </c>
      <c r="ED56" s="2">
        <f t="shared" si="62"/>
        <v>65.823620422862447</v>
      </c>
      <c r="EE56" s="2">
        <f t="shared" si="62"/>
        <v>67.425347349098672</v>
      </c>
      <c r="EF56" s="2">
        <f t="shared" si="62"/>
        <v>61.762861318862342</v>
      </c>
      <c r="EG56" s="2">
        <f t="shared" si="62"/>
        <v>64.94932543710641</v>
      </c>
      <c r="EH56" s="2">
        <f t="shared" si="62"/>
        <v>72.343731150304563</v>
      </c>
      <c r="EI56" s="2">
        <f t="shared" si="62"/>
        <v>77.177199033271094</v>
      </c>
      <c r="EJ56" s="2">
        <f t="shared" si="62"/>
        <v>77.245263483387532</v>
      </c>
      <c r="EK56" s="2">
        <f t="shared" si="62"/>
        <v>80.743748194334714</v>
      </c>
      <c r="EL56" s="2">
        <f t="shared" si="62"/>
        <v>73.593711922578834</v>
      </c>
      <c r="EM56" s="2">
        <f t="shared" si="62"/>
        <v>72.552652978565817</v>
      </c>
      <c r="EN56" s="2">
        <f t="shared" si="62"/>
        <v>76.931830539021618</v>
      </c>
      <c r="EO56" s="2">
        <f t="shared" si="62"/>
        <v>78.825037704242476</v>
      </c>
      <c r="EQ56" s="2">
        <f t="shared" si="63"/>
        <v>72.885326339687765</v>
      </c>
      <c r="ER56" s="2">
        <f t="shared" si="63"/>
        <v>73.397294936934173</v>
      </c>
      <c r="ES56" s="2">
        <f t="shared" si="63"/>
        <v>70.707660569141083</v>
      </c>
      <c r="ET56" s="2">
        <f t="shared" si="63"/>
        <v>65.917516277029193</v>
      </c>
      <c r="EU56" s="2">
        <f t="shared" si="63"/>
        <v>67.160298133572212</v>
      </c>
      <c r="EV56" s="2">
        <f t="shared" si="63"/>
        <v>63.174681714817794</v>
      </c>
      <c r="EW56" s="2">
        <f t="shared" si="63"/>
        <v>64.314084189801619</v>
      </c>
      <c r="EX56" s="2">
        <f t="shared" si="63"/>
        <v>68.902273678341857</v>
      </c>
      <c r="EY56" s="2">
        <f t="shared" si="63"/>
        <v>75.081835054518677</v>
      </c>
      <c r="EZ56" s="2">
        <f t="shared" si="63"/>
        <v>75.079542564622017</v>
      </c>
      <c r="FA56" s="2">
        <f t="shared" si="63"/>
        <v>78.270173416781844</v>
      </c>
      <c r="FB56" s="2">
        <f t="shared" si="63"/>
        <v>71.517932413520597</v>
      </c>
      <c r="FC56" s="2">
        <f t="shared" si="63"/>
        <v>68.579088385482706</v>
      </c>
      <c r="FD56" s="2">
        <f t="shared" si="63"/>
        <v>75.438763205972478</v>
      </c>
      <c r="FE56" s="2">
        <f t="shared" si="63"/>
        <v>79.584734294945008</v>
      </c>
      <c r="FG56" s="2">
        <f t="shared" si="64"/>
        <v>0.202330282470608</v>
      </c>
      <c r="FH56" s="2">
        <f t="shared" si="64"/>
        <v>0.20834729463392285</v>
      </c>
      <c r="FI56" s="2">
        <f t="shared" si="64"/>
        <v>0.20343527959357111</v>
      </c>
      <c r="FJ56" s="2">
        <f t="shared" si="64"/>
        <v>0.19608733682092172</v>
      </c>
      <c r="FK56" s="2">
        <f t="shared" si="64"/>
        <v>0.20095341338350819</v>
      </c>
      <c r="FL56" s="2">
        <f t="shared" si="64"/>
        <v>0.17484448151464727</v>
      </c>
      <c r="FM56" s="2">
        <f t="shared" si="64"/>
        <v>0.16508510739787707</v>
      </c>
      <c r="FN56" s="2">
        <f t="shared" si="64"/>
        <v>0.14714137490900306</v>
      </c>
      <c r="FO56" s="2">
        <f t="shared" si="64"/>
        <v>0.1504231941789729</v>
      </c>
      <c r="FP56" s="2">
        <f t="shared" si="64"/>
        <v>0.13895560053027636</v>
      </c>
      <c r="FQ56" s="2">
        <f t="shared" si="64"/>
        <v>0.15892063103324688</v>
      </c>
      <c r="FR56" s="2">
        <f t="shared" si="64"/>
        <v>0.17434647407853623</v>
      </c>
      <c r="FS56" s="2">
        <f t="shared" si="64"/>
        <v>0.18405474268300681</v>
      </c>
      <c r="FT56" s="2">
        <f t="shared" si="64"/>
        <v>0.16626855301265378</v>
      </c>
      <c r="FU56" s="2">
        <f t="shared" si="64"/>
        <v>0.13714668752147244</v>
      </c>
      <c r="FW56" s="2">
        <f t="shared" si="53"/>
        <v>8.7154150575753508E-6</v>
      </c>
      <c r="FX56" s="2">
        <f t="shared" si="53"/>
        <v>1.2600790392039912E-5</v>
      </c>
      <c r="FY56" s="2">
        <f t="shared" si="53"/>
        <v>9.0576531626309742E-6</v>
      </c>
      <c r="FZ56" s="2">
        <f t="shared" si="53"/>
        <v>1.0738704504078545E-5</v>
      </c>
      <c r="GA56" s="2">
        <f t="shared" si="53"/>
        <v>1.044647829412811E-5</v>
      </c>
      <c r="GB56" s="2">
        <f t="shared" si="53"/>
        <v>9.0483595564443822E-6</v>
      </c>
      <c r="GC56" s="2">
        <f t="shared" si="53"/>
        <v>1.0000719113601321E-5</v>
      </c>
      <c r="GD56" s="2">
        <f t="shared" si="53"/>
        <v>1.050381016605015E-5</v>
      </c>
      <c r="GE56" s="2">
        <f t="shared" si="53"/>
        <v>1.0871101336415269E-5</v>
      </c>
      <c r="GF56" s="2">
        <f t="shared" si="53"/>
        <v>1.1337453864376962E-5</v>
      </c>
      <c r="GG56" s="2">
        <f t="shared" si="53"/>
        <v>9.6619447576713052E-6</v>
      </c>
      <c r="GH56" s="2">
        <f t="shared" si="53"/>
        <v>1.0305514946728678E-5</v>
      </c>
      <c r="GI56" s="2">
        <f t="shared" si="53"/>
        <v>9.1573710382963353E-6</v>
      </c>
      <c r="GJ56" s="2">
        <f t="shared" si="53"/>
        <v>6.65176027594596E-6</v>
      </c>
      <c r="GK56" s="2">
        <f t="shared" si="53"/>
        <v>4.4260517483739885E-6</v>
      </c>
      <c r="GM56" s="86">
        <f t="shared" si="54"/>
        <v>1.3600188617250554E-5</v>
      </c>
      <c r="GN56" s="86">
        <f t="shared" si="54"/>
        <v>2.685511185067072E-5</v>
      </c>
      <c r="GO56" s="86">
        <f t="shared" si="54"/>
        <v>1.9521955277272797E-5</v>
      </c>
      <c r="GP56" s="86">
        <f t="shared" si="54"/>
        <v>8.8417134763361041E-6</v>
      </c>
      <c r="GQ56" s="86">
        <f t="shared" si="54"/>
        <v>1.0127325955410598E-5</v>
      </c>
      <c r="GR56" s="86">
        <f t="shared" si="54"/>
        <v>1.3974729686443402E-6</v>
      </c>
      <c r="GS56" s="86">
        <f t="shared" si="54"/>
        <v>3.888324125006053E-7</v>
      </c>
      <c r="GT56" s="86">
        <f t="shared" si="54"/>
        <v>1.3686862894355307E-9</v>
      </c>
      <c r="GU56" s="86">
        <f t="shared" si="54"/>
        <v>2.7834147553023401E-9</v>
      </c>
      <c r="GV56" s="86">
        <f t="shared" si="54"/>
        <v>7.5270120163462445E-10</v>
      </c>
      <c r="GW56" s="86">
        <f t="shared" si="54"/>
        <v>1.698004933645982E-7</v>
      </c>
      <c r="GX56" s="86">
        <f t="shared" si="54"/>
        <v>8.793589448164587E-7</v>
      </c>
      <c r="GY56" s="86">
        <f t="shared" si="54"/>
        <v>2.4315152085136722E-6</v>
      </c>
      <c r="GZ56" s="86">
        <f t="shared" si="54"/>
        <v>2.9670623393043394E-7</v>
      </c>
      <c r="HA56" s="86">
        <f t="shared" si="54"/>
        <v>1.9855771292358976E-9</v>
      </c>
      <c r="HC56" s="86">
        <f t="shared" si="58"/>
        <v>3.2786159987788242E-17</v>
      </c>
      <c r="HD56" s="86">
        <f t="shared" si="58"/>
        <v>1.2574193894988829E-20</v>
      </c>
      <c r="HE56" s="86">
        <f t="shared" si="58"/>
        <v>1.466911983079843E-17</v>
      </c>
      <c r="HF56" s="86">
        <f t="shared" si="58"/>
        <v>7.3296068101801963E-17</v>
      </c>
      <c r="HG56" s="86">
        <f t="shared" si="58"/>
        <v>6.2913055400064531E-18</v>
      </c>
      <c r="HH56" s="86">
        <f t="shared" si="58"/>
        <v>6.0690906968372171E-22</v>
      </c>
      <c r="HI56" s="86">
        <f t="shared" si="58"/>
        <v>4.301877825827112E-18</v>
      </c>
      <c r="HJ56" s="86">
        <f t="shared" si="58"/>
        <v>2.3993598382593755E-28</v>
      </c>
      <c r="HK56" s="86">
        <f t="shared" si="58"/>
        <v>2.150834964760712E-28</v>
      </c>
      <c r="HL56" s="86">
        <f t="shared" si="58"/>
        <v>7.7493562886345083E-31</v>
      </c>
      <c r="HM56" s="86">
        <f t="shared" si="58"/>
        <v>1.9665663028860819E-20</v>
      </c>
      <c r="HN56" s="86">
        <f t="shared" si="58"/>
        <v>1.092568303576834E-22</v>
      </c>
      <c r="HO56" s="86">
        <f t="shared" si="58"/>
        <v>1.7864124961792744E-19</v>
      </c>
      <c r="HP56" s="86">
        <f t="shared" si="58"/>
        <v>3.2626958174049315E-22</v>
      </c>
      <c r="HQ56" s="86">
        <f t="shared" si="58"/>
        <v>9.6656175433915698E-30</v>
      </c>
      <c r="HS56" s="86">
        <f t="shared" si="55"/>
        <v>3.4456661946722123E-111</v>
      </c>
      <c r="HT56" s="86">
        <f t="shared" si="55"/>
        <v>5.7161989184548887E-134</v>
      </c>
      <c r="HU56" s="86">
        <f t="shared" si="55"/>
        <v>5.012160936182309E-109</v>
      </c>
      <c r="HV56" s="86">
        <f t="shared" si="55"/>
        <v>5.029461626838488E-108</v>
      </c>
      <c r="HW56" s="86">
        <f t="shared" si="55"/>
        <v>3.1463815149094668E-115</v>
      </c>
      <c r="HX56" s="86">
        <f t="shared" si="55"/>
        <v>9.8356595884631827E-145</v>
      </c>
      <c r="HY56" s="86">
        <f t="shared" si="55"/>
        <v>2.5941914123457922E-117</v>
      </c>
      <c r="HZ56" s="86">
        <f t="shared" si="55"/>
        <v>1.6448017418332415E-194</v>
      </c>
      <c r="IA56" s="86">
        <f t="shared" si="55"/>
        <v>6.9836939193557897E-198</v>
      </c>
      <c r="IB56" s="86">
        <f t="shared" si="55"/>
        <v>9.4657267642600157E-213</v>
      </c>
      <c r="IC56" s="86">
        <f t="shared" si="55"/>
        <v>1.4496916086247842E-132</v>
      </c>
      <c r="ID56" s="86">
        <f t="shared" si="55"/>
        <v>6.1858246194635894E-153</v>
      </c>
      <c r="IE56" s="86">
        <f t="shared" si="55"/>
        <v>6.7104794991059794E-128</v>
      </c>
      <c r="IF56" s="86">
        <f t="shared" si="55"/>
        <v>1.8373147750263081E-89</v>
      </c>
      <c r="IG56" s="86">
        <f t="shared" si="55"/>
        <v>3.2876093255682309E-58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1.4973703006236627E-268</v>
      </c>
      <c r="IW56" s="86">
        <f t="shared" si="56"/>
        <v>2.7886458085041807E-119</v>
      </c>
      <c r="IY56" s="86">
        <f t="shared" si="57"/>
        <v>1.360018861728334E-5</v>
      </c>
      <c r="IZ56" s="86">
        <f t="shared" si="57"/>
        <v>2.6855111850670733E-5</v>
      </c>
      <c r="JA56" s="86">
        <f t="shared" si="57"/>
        <v>1.9521955277287468E-5</v>
      </c>
      <c r="JB56" s="86">
        <f t="shared" si="57"/>
        <v>8.8417134764093996E-6</v>
      </c>
      <c r="JC56" s="86">
        <f t="shared" si="57"/>
        <v>1.012732595541689E-5</v>
      </c>
      <c r="JD56" s="86">
        <f t="shared" si="57"/>
        <v>1.3974729686443409E-6</v>
      </c>
      <c r="JE56" s="86">
        <f t="shared" si="57"/>
        <v>3.8883241250490716E-7</v>
      </c>
      <c r="JF56" s="86">
        <f t="shared" si="57"/>
        <v>1.3686862894355307E-9</v>
      </c>
      <c r="JG56" s="86">
        <f t="shared" si="57"/>
        <v>2.7834147553023401E-9</v>
      </c>
      <c r="JH56" s="86">
        <f t="shared" si="57"/>
        <v>7.5270120163462445E-10</v>
      </c>
      <c r="JI56" s="86">
        <f t="shared" si="57"/>
        <v>1.6980049336461787E-7</v>
      </c>
      <c r="JJ56" s="86">
        <f t="shared" si="57"/>
        <v>8.793589448164588E-7</v>
      </c>
      <c r="JK56" s="86">
        <f t="shared" si="57"/>
        <v>2.4315152085138509E-6</v>
      </c>
      <c r="JL56" s="86">
        <f t="shared" si="57"/>
        <v>2.9670623393043425E-7</v>
      </c>
      <c r="JM56" s="86">
        <f t="shared" si="57"/>
        <v>1.9855771292358976E-9</v>
      </c>
    </row>
    <row r="57" spans="2:273" x14ac:dyDescent="0.25">
      <c r="B57" s="2">
        <v>30</v>
      </c>
      <c r="C57" s="37">
        <v>79.466999999999999</v>
      </c>
      <c r="D57" s="37">
        <v>77.078999999999994</v>
      </c>
      <c r="E57" s="37">
        <v>75.870999999999995</v>
      </c>
      <c r="F57" s="37">
        <v>70.164000000000001</v>
      </c>
      <c r="G57" s="37">
        <v>72.016000000000005</v>
      </c>
      <c r="H57" s="37">
        <v>70.644999999999996</v>
      </c>
      <c r="I57" s="37">
        <v>76.507999999999996</v>
      </c>
      <c r="J57" s="37">
        <v>75.245999999999995</v>
      </c>
      <c r="K57" s="37">
        <v>76.507999999999996</v>
      </c>
      <c r="L57" s="37">
        <v>75.59</v>
      </c>
      <c r="M57" s="37">
        <v>72.164000000000001</v>
      </c>
      <c r="N57" s="37">
        <v>72.635000000000005</v>
      </c>
      <c r="O57" s="37">
        <v>72.619</v>
      </c>
      <c r="P57" s="37">
        <v>74.311000000000007</v>
      </c>
      <c r="Q57" s="37">
        <v>71.295000000000002</v>
      </c>
      <c r="S57" s="4">
        <f t="shared" si="59"/>
        <v>78.885198409712956</v>
      </c>
      <c r="T57" s="4">
        <f t="shared" si="59"/>
        <v>77.48369266877225</v>
      </c>
      <c r="U57" s="4">
        <f t="shared" si="59"/>
        <v>75.221749249048941</v>
      </c>
      <c r="V57" s="4">
        <f t="shared" si="59"/>
        <v>70.637427850303141</v>
      </c>
      <c r="W57" s="4">
        <f t="shared" si="59"/>
        <v>71.254805797461174</v>
      </c>
      <c r="X57" s="4">
        <f t="shared" si="59"/>
        <v>71.038795088813004</v>
      </c>
      <c r="Y57" s="4">
        <f t="shared" si="59"/>
        <v>75.28828845973112</v>
      </c>
      <c r="Z57" s="4">
        <f t="shared" si="59"/>
        <v>74.884617668724971</v>
      </c>
      <c r="AA57" s="4">
        <f t="shared" si="59"/>
        <v>74.911465021434182</v>
      </c>
      <c r="AB57" s="4">
        <f t="shared" si="59"/>
        <v>75.346848945669933</v>
      </c>
      <c r="AC57" s="4">
        <f t="shared" si="59"/>
        <v>75.173859260550202</v>
      </c>
      <c r="AD57" s="4">
        <f t="shared" si="59"/>
        <v>72.994234575789037</v>
      </c>
      <c r="AE57" s="4">
        <f t="shared" si="59"/>
        <v>73.17201272667225</v>
      </c>
      <c r="AF57" s="4">
        <f t="shared" si="59"/>
        <v>75.498963063556346</v>
      </c>
      <c r="AG57" s="4">
        <f t="shared" si="59"/>
        <v>73.08431961148564</v>
      </c>
      <c r="AI57" s="4">
        <f t="shared" si="60"/>
        <v>0.58180159028704281</v>
      </c>
      <c r="AJ57" s="4">
        <f t="shared" si="60"/>
        <v>-0.40469266877225607</v>
      </c>
      <c r="AK57" s="4">
        <f t="shared" si="60"/>
        <v>0.64925075095105456</v>
      </c>
      <c r="AL57" s="4">
        <f t="shared" si="60"/>
        <v>-0.47342785030313905</v>
      </c>
      <c r="AM57" s="4">
        <f t="shared" si="60"/>
        <v>0.76119420253883163</v>
      </c>
      <c r="AN57" s="4">
        <f t="shared" si="60"/>
        <v>-0.39379508881300751</v>
      </c>
      <c r="AO57" s="4">
        <f t="shared" si="60"/>
        <v>1.2197115402688752</v>
      </c>
      <c r="AP57" s="4">
        <f t="shared" si="60"/>
        <v>0.36138233127502417</v>
      </c>
      <c r="AQ57" s="4">
        <f t="shared" si="60"/>
        <v>1.5965349785658134</v>
      </c>
      <c r="AR57" s="4">
        <f t="shared" si="60"/>
        <v>0.24315105433007034</v>
      </c>
      <c r="AS57" s="4">
        <f t="shared" si="60"/>
        <v>-3.0098592605502006</v>
      </c>
      <c r="AT57" s="4">
        <f t="shared" si="60"/>
        <v>-0.3592345757890314</v>
      </c>
      <c r="AU57" s="4">
        <f t="shared" si="60"/>
        <v>-0.55301272667225021</v>
      </c>
      <c r="AV57" s="4">
        <f t="shared" si="60"/>
        <v>-1.1879630635563387</v>
      </c>
      <c r="AW57" s="4">
        <f t="shared" si="60"/>
        <v>-1.789319611485638</v>
      </c>
      <c r="AY57" s="2">
        <f t="shared" si="51"/>
        <v>78.858120057349666</v>
      </c>
      <c r="AZ57" s="2">
        <f t="shared" si="51"/>
        <v>77.435184616838228</v>
      </c>
      <c r="BA57" s="2">
        <f t="shared" si="51"/>
        <v>75.184887380174075</v>
      </c>
      <c r="BB57" s="2">
        <f t="shared" si="51"/>
        <v>70.617429512275308</v>
      </c>
      <c r="BC57" s="2">
        <f t="shared" si="51"/>
        <v>71.233117155829447</v>
      </c>
      <c r="BD57" s="2">
        <f t="shared" si="51"/>
        <v>71.034867400580637</v>
      </c>
      <c r="BE57" s="2">
        <f t="shared" si="51"/>
        <v>75.286999425461076</v>
      </c>
      <c r="BF57" s="2">
        <f t="shared" si="51"/>
        <v>74.884608204908076</v>
      </c>
      <c r="BG57" s="2">
        <f t="shared" si="51"/>
        <v>74.911447694899081</v>
      </c>
      <c r="BH57" s="2">
        <f t="shared" si="51"/>
        <v>75.346843887382406</v>
      </c>
      <c r="BI57" s="2">
        <f t="shared" si="51"/>
        <v>75.173296776831791</v>
      </c>
      <c r="BJ57" s="2">
        <f t="shared" si="51"/>
        <v>72.991965586165861</v>
      </c>
      <c r="BK57" s="2">
        <f t="shared" si="51"/>
        <v>73.166326418084594</v>
      </c>
      <c r="BL57" s="2">
        <f t="shared" si="51"/>
        <v>75.498204230795253</v>
      </c>
      <c r="BM57" s="2">
        <f t="shared" si="51"/>
        <v>73.084313364646917</v>
      </c>
      <c r="BO57" s="2">
        <f t="shared" si="10"/>
        <v>79.466999999999999</v>
      </c>
      <c r="BP57" s="2">
        <f t="shared" si="11"/>
        <v>77.078999999999994</v>
      </c>
      <c r="BQ57" s="2">
        <f t="shared" si="12"/>
        <v>75.870999999999995</v>
      </c>
      <c r="BR57" s="2">
        <f t="shared" si="13"/>
        <v>70.164000000000001</v>
      </c>
      <c r="BS57" s="2">
        <f t="shared" si="14"/>
        <v>72.016000000000005</v>
      </c>
      <c r="BT57" s="2">
        <f t="shared" si="15"/>
        <v>70.644999999999996</v>
      </c>
      <c r="BU57" s="2">
        <f t="shared" si="16"/>
        <v>76.507999999999996</v>
      </c>
      <c r="BV57" s="2">
        <f t="shared" si="17"/>
        <v>75.245999999999995</v>
      </c>
      <c r="BW57" s="2">
        <f t="shared" si="18"/>
        <v>76.507999999999996</v>
      </c>
      <c r="BX57" s="2">
        <f t="shared" si="19"/>
        <v>75.59</v>
      </c>
      <c r="BY57" s="2">
        <f t="shared" si="20"/>
        <v>72.164000000000001</v>
      </c>
      <c r="BZ57" s="2">
        <f t="shared" si="21"/>
        <v>72.635000000000005</v>
      </c>
      <c r="CA57" s="2">
        <f t="shared" si="22"/>
        <v>72.619</v>
      </c>
      <c r="CB57" s="2">
        <f t="shared" si="23"/>
        <v>74.311000000000007</v>
      </c>
      <c r="CC57" s="2">
        <f t="shared" si="24"/>
        <v>71.295000000000002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80.638315574348155</v>
      </c>
      <c r="DL57" s="2">
        <f t="shared" si="61"/>
        <v>78.29050437934157</v>
      </c>
      <c r="DM57" s="2">
        <f t="shared" si="61"/>
        <v>76.33906913319241</v>
      </c>
      <c r="DN57" s="2">
        <f t="shared" si="61"/>
        <v>71.91918121413471</v>
      </c>
      <c r="DO57" s="2">
        <f t="shared" si="61"/>
        <v>72.311396858954978</v>
      </c>
      <c r="DP57" s="2">
        <f t="shared" si="61"/>
        <v>73.203052901484469</v>
      </c>
      <c r="DQ57" s="2">
        <f t="shared" si="61"/>
        <v>77.550816974869619</v>
      </c>
      <c r="DR57" s="2">
        <f t="shared" si="61"/>
        <v>75.402084390063024</v>
      </c>
      <c r="DS57" s="2">
        <f t="shared" si="61"/>
        <v>74.514399555061161</v>
      </c>
      <c r="DT57" s="2">
        <f t="shared" si="61"/>
        <v>75.047098522167474</v>
      </c>
      <c r="DU57" s="2">
        <f t="shared" si="61"/>
        <v>74.065115744315762</v>
      </c>
      <c r="DV57" s="2">
        <f t="shared" si="61"/>
        <v>72.89476288434183</v>
      </c>
      <c r="DW57" s="2">
        <f t="shared" si="61"/>
        <v>73.358187804878071</v>
      </c>
      <c r="DX57" s="2">
        <f t="shared" si="61"/>
        <v>75.217929429429418</v>
      </c>
      <c r="DY57" s="2">
        <f t="shared" si="61"/>
        <v>72.107260483870974</v>
      </c>
      <c r="EA57" s="2">
        <f t="shared" si="62"/>
        <v>72.457369110942238</v>
      </c>
      <c r="EB57" s="2">
        <f t="shared" si="62"/>
        <v>74.471277499664097</v>
      </c>
      <c r="EC57" s="2">
        <f t="shared" si="62"/>
        <v>71.063278331825245</v>
      </c>
      <c r="ED57" s="2">
        <f t="shared" si="62"/>
        <v>65.750131505576206</v>
      </c>
      <c r="EE57" s="2">
        <f t="shared" si="62"/>
        <v>67.322848446171704</v>
      </c>
      <c r="EF57" s="2">
        <f t="shared" si="62"/>
        <v>61.70267399072759</v>
      </c>
      <c r="EG57" s="2">
        <f t="shared" si="62"/>
        <v>64.845229325488916</v>
      </c>
      <c r="EH57" s="2">
        <f t="shared" si="62"/>
        <v>72.149380532451218</v>
      </c>
      <c r="EI57" s="2">
        <f t="shared" si="62"/>
        <v>76.956777116890251</v>
      </c>
      <c r="EJ57" s="2">
        <f t="shared" si="62"/>
        <v>77.040976292728715</v>
      </c>
      <c r="EK57" s="2">
        <f t="shared" si="62"/>
        <v>80.522383760297913</v>
      </c>
      <c r="EL57" s="2">
        <f t="shared" si="62"/>
        <v>73.411908681157982</v>
      </c>
      <c r="EM57" s="2">
        <f t="shared" si="62"/>
        <v>72.390811259852086</v>
      </c>
      <c r="EN57" s="2">
        <f t="shared" si="62"/>
        <v>76.78000469532958</v>
      </c>
      <c r="EO57" s="2">
        <f t="shared" si="62"/>
        <v>78.690503473693525</v>
      </c>
      <c r="EQ57" s="2">
        <f t="shared" si="63"/>
        <v>72.795975955544762</v>
      </c>
      <c r="ER57" s="2">
        <f t="shared" si="63"/>
        <v>73.281919207773399</v>
      </c>
      <c r="ES57" s="2">
        <f t="shared" si="63"/>
        <v>70.601923836045614</v>
      </c>
      <c r="ET57" s="2">
        <f t="shared" si="63"/>
        <v>65.842848383707832</v>
      </c>
      <c r="EU57" s="2">
        <f t="shared" si="63"/>
        <v>67.06105251608335</v>
      </c>
      <c r="EV57" s="2">
        <f t="shared" si="63"/>
        <v>63.097603568736503</v>
      </c>
      <c r="EW57" s="2">
        <f t="shared" si="63"/>
        <v>64.217631409785028</v>
      </c>
      <c r="EX57" s="2">
        <f t="shared" si="63"/>
        <v>68.745925259084345</v>
      </c>
      <c r="EY57" s="2">
        <f t="shared" si="63"/>
        <v>74.88472238721981</v>
      </c>
      <c r="EZ57" s="2">
        <f t="shared" si="63"/>
        <v>74.900036355259772</v>
      </c>
      <c r="FA57" s="2">
        <f t="shared" si="63"/>
        <v>78.078546849567857</v>
      </c>
      <c r="FB57" s="2">
        <f t="shared" si="63"/>
        <v>71.361986960172558</v>
      </c>
      <c r="FC57" s="2">
        <f t="shared" si="63"/>
        <v>68.465434250659712</v>
      </c>
      <c r="FD57" s="2">
        <f t="shared" si="63"/>
        <v>75.305630257148181</v>
      </c>
      <c r="FE57" s="2">
        <f t="shared" si="63"/>
        <v>79.439294601358</v>
      </c>
      <c r="FG57" s="2">
        <f t="shared" si="64"/>
        <v>0.21760303172434523</v>
      </c>
      <c r="FH57" s="2">
        <f t="shared" si="64"/>
        <v>0.22394671924709289</v>
      </c>
      <c r="FI57" s="2">
        <f t="shared" si="64"/>
        <v>0.21876856276640289</v>
      </c>
      <c r="FJ57" s="2">
        <f t="shared" si="64"/>
        <v>0.21101350371206687</v>
      </c>
      <c r="FK57" s="2">
        <f t="shared" si="64"/>
        <v>0.21615039390356214</v>
      </c>
      <c r="FL57" s="2">
        <f t="shared" si="64"/>
        <v>0.1885328611580746</v>
      </c>
      <c r="FM57" s="2">
        <f t="shared" si="64"/>
        <v>0.1781744166360032</v>
      </c>
      <c r="FN57" s="2">
        <f t="shared" si="64"/>
        <v>0.15907903380528374</v>
      </c>
      <c r="FO57" s="2">
        <f t="shared" si="64"/>
        <v>0.16257635377751986</v>
      </c>
      <c r="FP57" s="2">
        <f t="shared" si="64"/>
        <v>0.1503462169127385</v>
      </c>
      <c r="FQ57" s="2">
        <f t="shared" si="64"/>
        <v>0.17162163937292974</v>
      </c>
      <c r="FR57" s="2">
        <f t="shared" si="64"/>
        <v>0.18800474846464721</v>
      </c>
      <c r="FS57" s="2">
        <f t="shared" si="64"/>
        <v>0.19829090715784142</v>
      </c>
      <c r="FT57" s="2">
        <f t="shared" si="64"/>
        <v>0.17943152986439381</v>
      </c>
      <c r="FU57" s="2">
        <f t="shared" si="64"/>
        <v>0.14841458052707493</v>
      </c>
      <c r="FW57" s="2">
        <f t="shared" si="53"/>
        <v>9.5562545456164198E-6</v>
      </c>
      <c r="FX57" s="2">
        <f t="shared" si="53"/>
        <v>1.3816475122332387E-5</v>
      </c>
      <c r="FY57" s="2">
        <f t="shared" si="53"/>
        <v>9.9315105222424653E-6</v>
      </c>
      <c r="FZ57" s="2">
        <f t="shared" si="53"/>
        <v>1.1774743144314216E-5</v>
      </c>
      <c r="GA57" s="2">
        <f t="shared" si="53"/>
        <v>1.1454324131669395E-5</v>
      </c>
      <c r="GB57" s="2">
        <f t="shared" si="53"/>
        <v>9.9213203034959698E-6</v>
      </c>
      <c r="GC57" s="2">
        <f t="shared" si="53"/>
        <v>1.0965559873681104E-5</v>
      </c>
      <c r="GD57" s="2">
        <f t="shared" si="53"/>
        <v>1.1517187152114288E-5</v>
      </c>
      <c r="GE57" s="2">
        <f t="shared" si="53"/>
        <v>1.1919913081548515E-5</v>
      </c>
      <c r="GF57" s="2">
        <f t="shared" si="53"/>
        <v>1.243125736454678E-5</v>
      </c>
      <c r="GG57" s="2">
        <f t="shared" si="53"/>
        <v>1.0594101883654366E-5</v>
      </c>
      <c r="GH57" s="2">
        <f t="shared" si="53"/>
        <v>1.1299761204243469E-5</v>
      </c>
      <c r="GI57" s="2">
        <f t="shared" si="53"/>
        <v>1.004084880652924E-5</v>
      </c>
      <c r="GJ57" s="2">
        <f t="shared" si="53"/>
        <v>7.2935054279402439E-6</v>
      </c>
      <c r="GK57" s="2">
        <f t="shared" si="53"/>
        <v>4.8530671647489466E-6</v>
      </c>
      <c r="GM57" s="86">
        <f t="shared" si="54"/>
        <v>2.3788908043652596E-5</v>
      </c>
      <c r="GN57" s="86">
        <f t="shared" si="54"/>
        <v>4.4761570515693119E-5</v>
      </c>
      <c r="GO57" s="86">
        <f t="shared" si="54"/>
        <v>3.312637181960334E-5</v>
      </c>
      <c r="GP57" s="86">
        <f t="shared" si="54"/>
        <v>1.5828179913290762E-5</v>
      </c>
      <c r="GQ57" s="86">
        <f t="shared" si="54"/>
        <v>1.813499172126352E-5</v>
      </c>
      <c r="GR57" s="86">
        <f t="shared" si="54"/>
        <v>2.7678286043249489E-6</v>
      </c>
      <c r="GS57" s="86">
        <f t="shared" si="54"/>
        <v>8.3049251835247878E-7</v>
      </c>
      <c r="GT57" s="86">
        <f t="shared" si="54"/>
        <v>4.2798126622654523E-9</v>
      </c>
      <c r="GU57" s="86">
        <f t="shared" si="54"/>
        <v>8.377631115232917E-9</v>
      </c>
      <c r="GV57" s="86">
        <f t="shared" si="54"/>
        <v>2.3717605315988369E-9</v>
      </c>
      <c r="GW57" s="86">
        <f t="shared" si="54"/>
        <v>3.7982488488389752E-7</v>
      </c>
      <c r="GX57" s="86">
        <f t="shared" si="54"/>
        <v>1.8083944584407101E-6</v>
      </c>
      <c r="GY57" s="86">
        <f t="shared" si="54"/>
        <v>4.7199729154229572E-6</v>
      </c>
      <c r="GZ57" s="86">
        <f t="shared" si="54"/>
        <v>6.5064845915882438E-7</v>
      </c>
      <c r="HA57" s="86">
        <f t="shared" si="54"/>
        <v>5.7538194086940861E-9</v>
      </c>
      <c r="HC57" s="86">
        <f t="shared" si="58"/>
        <v>1.1048170007215141E-16</v>
      </c>
      <c r="HD57" s="86">
        <f t="shared" si="58"/>
        <v>5.4226761264026705E-20</v>
      </c>
      <c r="HE57" s="86">
        <f t="shared" si="58"/>
        <v>4.9935747598518828E-17</v>
      </c>
      <c r="HF57" s="86">
        <f t="shared" si="58"/>
        <v>2.4182640150399757E-16</v>
      </c>
      <c r="HG57" s="86">
        <f t="shared" si="58"/>
        <v>2.2909520351265234E-17</v>
      </c>
      <c r="HH57" s="86">
        <f t="shared" si="58"/>
        <v>2.9881799520711002E-21</v>
      </c>
      <c r="HI57" s="86">
        <f t="shared" si="58"/>
        <v>1.5788852373710802E-17</v>
      </c>
      <c r="HJ57" s="86">
        <f t="shared" si="58"/>
        <v>2.0446414293746444E-27</v>
      </c>
      <c r="HK57" s="86">
        <f t="shared" si="58"/>
        <v>1.9224153162871487E-27</v>
      </c>
      <c r="HL57" s="86">
        <f t="shared" si="58"/>
        <v>8.1503620814795666E-30</v>
      </c>
      <c r="HM57" s="86">
        <f t="shared" si="58"/>
        <v>8.6087478798361465E-20</v>
      </c>
      <c r="HN57" s="86">
        <f t="shared" si="58"/>
        <v>5.8963281612283186E-22</v>
      </c>
      <c r="HO57" s="86">
        <f t="shared" si="58"/>
        <v>7.2504580334657552E-19</v>
      </c>
      <c r="HP57" s="86">
        <f t="shared" si="58"/>
        <v>1.6312284015551649E-21</v>
      </c>
      <c r="HQ57" s="86">
        <f t="shared" si="58"/>
        <v>8.6394797056747571E-29</v>
      </c>
      <c r="HS57" s="86">
        <f t="shared" si="55"/>
        <v>5.791424612556836E-109</v>
      </c>
      <c r="HT57" s="86">
        <f t="shared" si="55"/>
        <v>2.6863210678725203E-131</v>
      </c>
      <c r="HU57" s="86">
        <f t="shared" si="55"/>
        <v>7.903788796996198E-107</v>
      </c>
      <c r="HV57" s="86">
        <f t="shared" si="55"/>
        <v>7.5912740820261511E-106</v>
      </c>
      <c r="HW57" s="86">
        <f t="shared" si="55"/>
        <v>7.1894066804078856E-113</v>
      </c>
      <c r="HX57" s="86">
        <f t="shared" si="55"/>
        <v>8.4337394140325633E-142</v>
      </c>
      <c r="HY57" s="86">
        <f t="shared" si="55"/>
        <v>6.2695683889473675E-115</v>
      </c>
      <c r="HZ57" s="86">
        <f t="shared" si="55"/>
        <v>1.6518762885868865E-190</v>
      </c>
      <c r="IA57" s="86">
        <f t="shared" si="55"/>
        <v>9.2794138095105398E-194</v>
      </c>
      <c r="IB57" s="86">
        <f t="shared" si="55"/>
        <v>2.3801925706207185E-208</v>
      </c>
      <c r="IC57" s="86">
        <f t="shared" si="55"/>
        <v>7.2442726087923389E-130</v>
      </c>
      <c r="ID57" s="86">
        <f t="shared" si="55"/>
        <v>8.4291474798087698E-150</v>
      </c>
      <c r="IE57" s="86">
        <f t="shared" si="55"/>
        <v>2.5480998273434196E-125</v>
      </c>
      <c r="IF57" s="86">
        <f t="shared" si="55"/>
        <v>1.0223288776314081E-87</v>
      </c>
      <c r="IG57" s="86">
        <f t="shared" si="55"/>
        <v>4.0720984541409428E-57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1.8882335168755262E-264</v>
      </c>
      <c r="IW57" s="86">
        <f t="shared" si="56"/>
        <v>1.5548084828487296E-117</v>
      </c>
      <c r="IY57" s="86">
        <f t="shared" si="57"/>
        <v>2.3788908043763076E-5</v>
      </c>
      <c r="IZ57" s="86">
        <f t="shared" si="57"/>
        <v>4.4761570515693174E-5</v>
      </c>
      <c r="JA57" s="86">
        <f t="shared" si="57"/>
        <v>3.3126371819653274E-5</v>
      </c>
      <c r="JB57" s="86">
        <f t="shared" si="57"/>
        <v>1.582817991353259E-5</v>
      </c>
      <c r="JC57" s="86">
        <f t="shared" si="57"/>
        <v>1.8134991721286431E-5</v>
      </c>
      <c r="JD57" s="86">
        <f t="shared" si="57"/>
        <v>2.7678286043249519E-6</v>
      </c>
      <c r="JE57" s="86">
        <f t="shared" si="57"/>
        <v>8.3049251836826758E-7</v>
      </c>
      <c r="JF57" s="86">
        <f t="shared" si="57"/>
        <v>4.2798126622654523E-9</v>
      </c>
      <c r="JG57" s="86">
        <f t="shared" si="57"/>
        <v>8.377631115232917E-9</v>
      </c>
      <c r="JH57" s="86">
        <f t="shared" si="57"/>
        <v>2.3717605315988369E-9</v>
      </c>
      <c r="JI57" s="86">
        <f t="shared" si="57"/>
        <v>3.798248848839836E-7</v>
      </c>
      <c r="JJ57" s="86">
        <f t="shared" si="57"/>
        <v>1.8083944584407107E-6</v>
      </c>
      <c r="JK57" s="86">
        <f t="shared" si="57"/>
        <v>4.7199729154236823E-6</v>
      </c>
      <c r="JL57" s="86">
        <f t="shared" si="57"/>
        <v>6.5064845915882597E-7</v>
      </c>
      <c r="JM57" s="86">
        <f t="shared" si="57"/>
        <v>5.7538194086940861E-9</v>
      </c>
    </row>
    <row r="58" spans="2:273" x14ac:dyDescent="0.25">
      <c r="B58" s="2">
        <v>31</v>
      </c>
      <c r="C58" s="37">
        <v>80.8</v>
      </c>
      <c r="D58" s="37">
        <v>76.73</v>
      </c>
      <c r="E58" s="37">
        <v>75.194000000000003</v>
      </c>
      <c r="F58" s="37">
        <v>72.081999999999994</v>
      </c>
      <c r="G58" s="37">
        <v>71.147999999999996</v>
      </c>
      <c r="H58" s="37">
        <v>70.596999999999994</v>
      </c>
      <c r="I58" s="37">
        <v>75.23</v>
      </c>
      <c r="J58" s="37">
        <v>75.033000000000001</v>
      </c>
      <c r="K58" s="37">
        <v>75.23</v>
      </c>
      <c r="L58" s="37">
        <v>75.278999999999996</v>
      </c>
      <c r="M58" s="37">
        <v>71.164000000000001</v>
      </c>
      <c r="N58" s="37">
        <v>72.921000000000006</v>
      </c>
      <c r="O58" s="37">
        <v>73.507999999999996</v>
      </c>
      <c r="P58" s="37">
        <v>74.131</v>
      </c>
      <c r="Q58" s="37">
        <v>71.426000000000002</v>
      </c>
      <c r="S58" s="4">
        <f t="shared" si="59"/>
        <v>78.820946809795018</v>
      </c>
      <c r="T58" s="4">
        <f t="shared" si="59"/>
        <v>77.491898317511954</v>
      </c>
      <c r="U58" s="4">
        <f t="shared" si="59"/>
        <v>75.188760168857229</v>
      </c>
      <c r="V58" s="4">
        <f t="shared" si="59"/>
        <v>70.600349225113078</v>
      </c>
      <c r="W58" s="4">
        <f t="shared" si="59"/>
        <v>71.205242784180172</v>
      </c>
      <c r="X58" s="4">
        <f t="shared" si="59"/>
        <v>70.608733276165509</v>
      </c>
      <c r="Y58" s="4">
        <f t="shared" si="59"/>
        <v>74.906886388088765</v>
      </c>
      <c r="Z58" s="4">
        <f t="shared" si="59"/>
        <v>74.956291499263173</v>
      </c>
      <c r="AA58" s="4">
        <f t="shared" si="59"/>
        <v>74.896775817302682</v>
      </c>
      <c r="AB58" s="4">
        <f t="shared" si="59"/>
        <v>75.284247565268373</v>
      </c>
      <c r="AC58" s="4">
        <f t="shared" si="59"/>
        <v>75.088766190795525</v>
      </c>
      <c r="AD58" s="4">
        <f t="shared" si="59"/>
        <v>72.973846553187059</v>
      </c>
      <c r="AE58" s="4">
        <f t="shared" si="59"/>
        <v>73.28407626412087</v>
      </c>
      <c r="AF58" s="4">
        <f t="shared" si="59"/>
        <v>75.494533772765607</v>
      </c>
      <c r="AG58" s="4">
        <f t="shared" si="59"/>
        <v>73.417750954811069</v>
      </c>
      <c r="AI58" s="4">
        <f t="shared" si="60"/>
        <v>1.9790531902049793</v>
      </c>
      <c r="AJ58" s="4">
        <f t="shared" si="60"/>
        <v>-0.76189831751194959</v>
      </c>
      <c r="AK58" s="4">
        <f t="shared" si="60"/>
        <v>5.2398311427737099E-3</v>
      </c>
      <c r="AL58" s="4">
        <f t="shared" si="60"/>
        <v>1.4816507748869157</v>
      </c>
      <c r="AM58" s="4">
        <f t="shared" si="60"/>
        <v>-5.7242784180175477E-2</v>
      </c>
      <c r="AN58" s="4">
        <f t="shared" si="60"/>
        <v>-1.1733276165514894E-2</v>
      </c>
      <c r="AO58" s="4">
        <f t="shared" si="60"/>
        <v>0.32311361191123922</v>
      </c>
      <c r="AP58" s="4">
        <f t="shared" si="60"/>
        <v>7.6708500736828E-2</v>
      </c>
      <c r="AQ58" s="4">
        <f t="shared" si="60"/>
        <v>0.33322418269732168</v>
      </c>
      <c r="AR58" s="4">
        <f t="shared" si="60"/>
        <v>-5.2475652683767748E-3</v>
      </c>
      <c r="AS58" s="4">
        <f t="shared" si="60"/>
        <v>-3.9247661907955234</v>
      </c>
      <c r="AT58" s="4">
        <f t="shared" si="60"/>
        <v>-5.2846553187052336E-2</v>
      </c>
      <c r="AU58" s="4">
        <f t="shared" si="60"/>
        <v>0.22392373587912573</v>
      </c>
      <c r="AV58" s="4">
        <f t="shared" si="60"/>
        <v>-1.3635337727656065</v>
      </c>
      <c r="AW58" s="4">
        <f t="shared" si="60"/>
        <v>-1.9917509548110672</v>
      </c>
      <c r="AY58" s="2">
        <f t="shared" si="51"/>
        <v>78.775524928771929</v>
      </c>
      <c r="AZ58" s="2">
        <f t="shared" si="51"/>
        <v>77.414172095250251</v>
      </c>
      <c r="BA58" s="2">
        <f t="shared" si="51"/>
        <v>75.1286682119662</v>
      </c>
      <c r="BB58" s="2">
        <f t="shared" si="51"/>
        <v>70.56604279894492</v>
      </c>
      <c r="BC58" s="2">
        <f t="shared" si="51"/>
        <v>71.168046281162958</v>
      </c>
      <c r="BD58" s="2">
        <f t="shared" si="51"/>
        <v>70.601303414850406</v>
      </c>
      <c r="BE58" s="2">
        <f t="shared" si="51"/>
        <v>74.904263995937896</v>
      </c>
      <c r="BF58" s="2">
        <f t="shared" si="51"/>
        <v>74.956263764379727</v>
      </c>
      <c r="BG58" s="2">
        <f t="shared" si="51"/>
        <v>74.896726865159849</v>
      </c>
      <c r="BH58" s="2">
        <f t="shared" si="51"/>
        <v>75.284232600224612</v>
      </c>
      <c r="BI58" s="2">
        <f t="shared" si="51"/>
        <v>75.08756953873575</v>
      </c>
      <c r="BJ58" s="2">
        <f t="shared" si="51"/>
        <v>72.969398768538511</v>
      </c>
      <c r="BK58" s="2">
        <f t="shared" si="51"/>
        <v>73.273534171148668</v>
      </c>
      <c r="BL58" s="2">
        <f t="shared" si="51"/>
        <v>75.492951235159993</v>
      </c>
      <c r="BM58" s="2">
        <f t="shared" si="51"/>
        <v>73.41773388727573</v>
      </c>
      <c r="BO58" s="2">
        <f t="shared" si="10"/>
        <v>80.8</v>
      </c>
      <c r="BP58" s="2">
        <f t="shared" si="11"/>
        <v>76.73</v>
      </c>
      <c r="BQ58" s="2">
        <f t="shared" si="12"/>
        <v>75.194000000000003</v>
      </c>
      <c r="BR58" s="2">
        <f t="shared" si="13"/>
        <v>72.081999999999994</v>
      </c>
      <c r="BS58" s="2">
        <f t="shared" si="14"/>
        <v>71.147999999999996</v>
      </c>
      <c r="BT58" s="2">
        <f t="shared" si="15"/>
        <v>70.596999999999994</v>
      </c>
      <c r="BU58" s="2">
        <f t="shared" si="16"/>
        <v>75.23</v>
      </c>
      <c r="BV58" s="2">
        <f t="shared" si="17"/>
        <v>75.033000000000001</v>
      </c>
      <c r="BW58" s="2">
        <f t="shared" si="18"/>
        <v>75.23</v>
      </c>
      <c r="BX58" s="2">
        <f t="shared" si="19"/>
        <v>75.278999999999996</v>
      </c>
      <c r="BY58" s="2">
        <f t="shared" si="20"/>
        <v>71.164000000000001</v>
      </c>
      <c r="BZ58" s="2">
        <f t="shared" si="21"/>
        <v>72.921000000000006</v>
      </c>
      <c r="CA58" s="2">
        <f t="shared" si="22"/>
        <v>73.507999999999996</v>
      </c>
      <c r="CB58" s="2">
        <f t="shared" si="23"/>
        <v>74.131</v>
      </c>
      <c r="CC58" s="2">
        <f t="shared" si="24"/>
        <v>71.426000000000002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80.728299224806221</v>
      </c>
      <c r="DL58" s="2">
        <f t="shared" si="61"/>
        <v>78.386441558441547</v>
      </c>
      <c r="DM58" s="2">
        <f t="shared" si="61"/>
        <v>76.411095983086696</v>
      </c>
      <c r="DN58" s="2">
        <f t="shared" si="61"/>
        <v>71.99986665659921</v>
      </c>
      <c r="DO58" s="2">
        <f t="shared" si="61"/>
        <v>72.361673210510403</v>
      </c>
      <c r="DP58" s="2">
        <f t="shared" si="61"/>
        <v>72.883553306342762</v>
      </c>
      <c r="DQ58" s="2">
        <f t="shared" si="61"/>
        <v>77.320252489331438</v>
      </c>
      <c r="DR58" s="2">
        <f t="shared" si="61"/>
        <v>75.578841230997398</v>
      </c>
      <c r="DS58" s="2">
        <f t="shared" si="61"/>
        <v>74.505159733036692</v>
      </c>
      <c r="DT58" s="2">
        <f t="shared" si="61"/>
        <v>74.983056650246297</v>
      </c>
      <c r="DU58" s="2">
        <f t="shared" si="61"/>
        <v>73.903285499785511</v>
      </c>
      <c r="DV58" s="2">
        <f t="shared" si="61"/>
        <v>72.903244009191368</v>
      </c>
      <c r="DW58" s="2">
        <f t="shared" si="61"/>
        <v>73.556871951219534</v>
      </c>
      <c r="DX58" s="2">
        <f t="shared" si="61"/>
        <v>75.22077897897897</v>
      </c>
      <c r="DY58" s="2">
        <f t="shared" si="61"/>
        <v>72.435840322580646</v>
      </c>
      <c r="EA58" s="2">
        <f t="shared" si="62"/>
        <v>72.372056325987842</v>
      </c>
      <c r="EB58" s="2">
        <f t="shared" si="62"/>
        <v>74.341451905114837</v>
      </c>
      <c r="EC58" s="2">
        <f t="shared" si="62"/>
        <v>70.952042916235783</v>
      </c>
      <c r="ED58" s="2">
        <f t="shared" si="62"/>
        <v>65.676642588289951</v>
      </c>
      <c r="EE58" s="2">
        <f t="shared" si="62"/>
        <v>67.220349543244751</v>
      </c>
      <c r="EF58" s="2">
        <f t="shared" si="62"/>
        <v>61.64248666259283</v>
      </c>
      <c r="EG58" s="2">
        <f t="shared" si="62"/>
        <v>64.741133213871407</v>
      </c>
      <c r="EH58" s="2">
        <f t="shared" si="62"/>
        <v>71.955029914597887</v>
      </c>
      <c r="EI58" s="2">
        <f t="shared" si="62"/>
        <v>76.736355200509394</v>
      </c>
      <c r="EJ58" s="2">
        <f t="shared" si="62"/>
        <v>76.836689102069883</v>
      </c>
      <c r="EK58" s="2">
        <f t="shared" si="62"/>
        <v>80.301019326261127</v>
      </c>
      <c r="EL58" s="2">
        <f t="shared" si="62"/>
        <v>73.23010543973713</v>
      </c>
      <c r="EM58" s="2">
        <f t="shared" si="62"/>
        <v>72.228969541138355</v>
      </c>
      <c r="EN58" s="2">
        <f t="shared" si="62"/>
        <v>76.628178851637557</v>
      </c>
      <c r="EO58" s="2">
        <f t="shared" si="62"/>
        <v>78.555969243144588</v>
      </c>
      <c r="EQ58" s="2">
        <f t="shared" si="63"/>
        <v>72.706625571401759</v>
      </c>
      <c r="ER58" s="2">
        <f t="shared" si="63"/>
        <v>73.166543478612638</v>
      </c>
      <c r="ES58" s="2">
        <f t="shared" si="63"/>
        <v>70.496187102950159</v>
      </c>
      <c r="ET58" s="2">
        <f t="shared" si="63"/>
        <v>65.768180490386456</v>
      </c>
      <c r="EU58" s="2">
        <f t="shared" si="63"/>
        <v>66.961806898594489</v>
      </c>
      <c r="EV58" s="2">
        <f t="shared" si="63"/>
        <v>63.020525422655204</v>
      </c>
      <c r="EW58" s="2">
        <f t="shared" si="63"/>
        <v>64.121178629768437</v>
      </c>
      <c r="EX58" s="2">
        <f t="shared" si="63"/>
        <v>68.589576839826833</v>
      </c>
      <c r="EY58" s="2">
        <f t="shared" si="63"/>
        <v>74.687609719920943</v>
      </c>
      <c r="EZ58" s="2">
        <f t="shared" si="63"/>
        <v>74.720530145897527</v>
      </c>
      <c r="FA58" s="2">
        <f t="shared" si="63"/>
        <v>77.886920282353884</v>
      </c>
      <c r="FB58" s="2">
        <f t="shared" si="63"/>
        <v>71.206041506824519</v>
      </c>
      <c r="FC58" s="2">
        <f t="shared" si="63"/>
        <v>68.351780115836732</v>
      </c>
      <c r="FD58" s="2">
        <f t="shared" si="63"/>
        <v>75.172497308323884</v>
      </c>
      <c r="FE58" s="2">
        <f t="shared" si="63"/>
        <v>79.293854907771006</v>
      </c>
      <c r="FG58" s="2">
        <f t="shared" si="64"/>
        <v>0.23369088540963079</v>
      </c>
      <c r="FH58" s="2">
        <f t="shared" si="64"/>
        <v>0.2403594934248702</v>
      </c>
      <c r="FI58" s="2">
        <f t="shared" si="64"/>
        <v>0.23491671381369103</v>
      </c>
      <c r="FJ58" s="2">
        <f t="shared" si="64"/>
        <v>0.22675537415507613</v>
      </c>
      <c r="FK58" s="2">
        <f t="shared" si="64"/>
        <v>0.23216271906900582</v>
      </c>
      <c r="FL58" s="2">
        <f t="shared" si="64"/>
        <v>0.20302921020019848</v>
      </c>
      <c r="FM58" s="2">
        <f t="shared" si="64"/>
        <v>0.19206281349858648</v>
      </c>
      <c r="FN58" s="2">
        <f t="shared" si="64"/>
        <v>0.17179011604342448</v>
      </c>
      <c r="FO58" s="2">
        <f t="shared" si="64"/>
        <v>0.1755085624502781</v>
      </c>
      <c r="FP58" s="2">
        <f t="shared" si="64"/>
        <v>0.16249434679958599</v>
      </c>
      <c r="FQ58" s="2">
        <f t="shared" si="64"/>
        <v>0.18511430980170329</v>
      </c>
      <c r="FR58" s="2">
        <f t="shared" si="64"/>
        <v>0.20247062262313748</v>
      </c>
      <c r="FS58" s="2">
        <f t="shared" si="64"/>
        <v>0.2133402965204152</v>
      </c>
      <c r="FT58" s="2">
        <f t="shared" si="64"/>
        <v>0.19339485727746583</v>
      </c>
      <c r="FU58" s="2">
        <f t="shared" si="64"/>
        <v>0.16043610370686315</v>
      </c>
      <c r="FW58" s="2">
        <f t="shared" si="53"/>
        <v>1.0478215085460537E-5</v>
      </c>
      <c r="FX58" s="2">
        <f t="shared" si="53"/>
        <v>1.514944352515676E-5</v>
      </c>
      <c r="FY58" s="2">
        <f t="shared" si="53"/>
        <v>1.0889674308200287E-5</v>
      </c>
      <c r="FZ58" s="2">
        <f t="shared" si="53"/>
        <v>1.291073445625545E-5</v>
      </c>
      <c r="GA58" s="2">
        <f t="shared" si="53"/>
        <v>1.2559402782630009E-5</v>
      </c>
      <c r="GB58" s="2">
        <f t="shared" si="53"/>
        <v>1.0878500976931825E-5</v>
      </c>
      <c r="GC58" s="2">
        <f t="shared" si="53"/>
        <v>1.2023484589899503E-5</v>
      </c>
      <c r="GD58" s="2">
        <f t="shared" si="53"/>
        <v>1.2628330561130286E-5</v>
      </c>
      <c r="GE58" s="2">
        <f t="shared" si="53"/>
        <v>1.3069909763290581E-5</v>
      </c>
      <c r="GF58" s="2">
        <f t="shared" si="53"/>
        <v>1.3630586303090497E-5</v>
      </c>
      <c r="GG58" s="2">
        <f t="shared" si="53"/>
        <v>1.161618985024067E-5</v>
      </c>
      <c r="GH58" s="2">
        <f t="shared" si="53"/>
        <v>1.2389928274818455E-5</v>
      </c>
      <c r="GI58" s="2">
        <f t="shared" si="53"/>
        <v>1.1009561121914765E-5</v>
      </c>
      <c r="GJ58" s="2">
        <f t="shared" si="53"/>
        <v>7.9971640478700248E-6</v>
      </c>
      <c r="GK58" s="2">
        <f t="shared" si="53"/>
        <v>5.321279839061722E-6</v>
      </c>
      <c r="GM58" s="86">
        <f t="shared" si="54"/>
        <v>4.1000528938154344E-5</v>
      </c>
      <c r="GN58" s="86">
        <f t="shared" si="54"/>
        <v>7.3635721172446965E-5</v>
      </c>
      <c r="GO58" s="86">
        <f t="shared" si="54"/>
        <v>5.5449884929139742E-5</v>
      </c>
      <c r="GP58" s="86">
        <f t="shared" si="54"/>
        <v>2.7901248958406546E-5</v>
      </c>
      <c r="GQ58" s="86">
        <f t="shared" si="54"/>
        <v>3.1970573561012887E-5</v>
      </c>
      <c r="GR58" s="86">
        <f t="shared" si="54"/>
        <v>5.3822239549021741E-6</v>
      </c>
      <c r="GS58" s="86">
        <f t="shared" si="54"/>
        <v>1.7375084300806218E-6</v>
      </c>
      <c r="GT58" s="86">
        <f t="shared" si="54"/>
        <v>1.2932013321510381E-8</v>
      </c>
      <c r="GU58" s="86">
        <f t="shared" si="54"/>
        <v>2.440370014747305E-8</v>
      </c>
      <c r="GV58" s="86">
        <f t="shared" si="54"/>
        <v>7.2291448601855063E-9</v>
      </c>
      <c r="GW58" s="86">
        <f t="shared" si="54"/>
        <v>8.3110516330276945E-7</v>
      </c>
      <c r="GX58" s="86">
        <f t="shared" si="54"/>
        <v>3.6461607678248864E-6</v>
      </c>
      <c r="GY58" s="86">
        <f t="shared" si="54"/>
        <v>8.9984410161829784E-6</v>
      </c>
      <c r="GZ58" s="86">
        <f t="shared" si="54"/>
        <v>1.3961071296618868E-6</v>
      </c>
      <c r="HA58" s="86">
        <f t="shared" si="54"/>
        <v>1.6181862137042617E-8</v>
      </c>
      <c r="HC58" s="86">
        <f t="shared" si="58"/>
        <v>3.6483657452874574E-16</v>
      </c>
      <c r="HD58" s="86">
        <f t="shared" si="58"/>
        <v>2.2826023146623503E-19</v>
      </c>
      <c r="HE58" s="86">
        <f t="shared" si="58"/>
        <v>1.6659776640294834E-16</v>
      </c>
      <c r="HF58" s="86">
        <f t="shared" si="58"/>
        <v>7.8208083693733118E-16</v>
      </c>
      <c r="HG58" s="86">
        <f t="shared" si="58"/>
        <v>8.1612685029267941E-17</v>
      </c>
      <c r="HH58" s="86">
        <f t="shared" si="58"/>
        <v>1.4320551779604687E-20</v>
      </c>
      <c r="HI58" s="86">
        <f t="shared" si="58"/>
        <v>5.6687382674878105E-17</v>
      </c>
      <c r="HJ58" s="86">
        <f t="shared" si="58"/>
        <v>1.6784088125344768E-26</v>
      </c>
      <c r="HK58" s="86">
        <f t="shared" si="58"/>
        <v>1.6524879797895236E-26</v>
      </c>
      <c r="HL58" s="86">
        <f t="shared" si="58"/>
        <v>8.2249748732774045E-29</v>
      </c>
      <c r="HM58" s="86">
        <f t="shared" si="58"/>
        <v>3.6755932107927555E-19</v>
      </c>
      <c r="HN58" s="86">
        <f t="shared" si="58"/>
        <v>3.0905834261702297E-21</v>
      </c>
      <c r="HO58" s="86">
        <f t="shared" si="58"/>
        <v>2.8739775350757754E-18</v>
      </c>
      <c r="HP58" s="86">
        <f t="shared" si="58"/>
        <v>7.9368564626471303E-21</v>
      </c>
      <c r="HQ58" s="86">
        <f t="shared" si="58"/>
        <v>7.4405391129978623E-28</v>
      </c>
      <c r="HS58" s="86">
        <f t="shared" si="55"/>
        <v>9.23599994054782E-107</v>
      </c>
      <c r="HT58" s="86">
        <f t="shared" si="55"/>
        <v>1.1856897446814481E-128</v>
      </c>
      <c r="HU58" s="86">
        <f t="shared" si="55"/>
        <v>1.1828997443811462E-104</v>
      </c>
      <c r="HV58" s="86">
        <f t="shared" si="55"/>
        <v>1.0879069589381096E-103</v>
      </c>
      <c r="HW58" s="86">
        <f t="shared" si="55"/>
        <v>1.5518434853591391E-110</v>
      </c>
      <c r="HX58" s="86">
        <f t="shared" si="55"/>
        <v>6.7433276608751201E-139</v>
      </c>
      <c r="HY58" s="86">
        <f t="shared" si="55"/>
        <v>1.4311617402798549E-112</v>
      </c>
      <c r="HZ58" s="86">
        <f t="shared" si="55"/>
        <v>1.5062147873333617E-186</v>
      </c>
      <c r="IA58" s="86">
        <f t="shared" si="55"/>
        <v>1.1147365801874446E-189</v>
      </c>
      <c r="IB58" s="86">
        <f t="shared" si="55"/>
        <v>5.3792082731572974E-204</v>
      </c>
      <c r="IC58" s="86">
        <f t="shared" si="55"/>
        <v>3.3933356941722379E-127</v>
      </c>
      <c r="ID58" s="86">
        <f t="shared" si="55"/>
        <v>1.0650547830589877E-146</v>
      </c>
      <c r="IE58" s="86">
        <f t="shared" si="55"/>
        <v>9.1007305023731925E-123</v>
      </c>
      <c r="IF58" s="86">
        <f t="shared" si="55"/>
        <v>5.4640154708724421E-86</v>
      </c>
      <c r="IG58" s="86">
        <f t="shared" si="55"/>
        <v>4.9220279394008731E-56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1.9235884281038032E-306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2.2132362774345491E-260</v>
      </c>
      <c r="IW58" s="86">
        <f t="shared" si="56"/>
        <v>8.4122772566511442E-116</v>
      </c>
      <c r="IY58" s="86">
        <f t="shared" si="57"/>
        <v>4.1000528938519178E-5</v>
      </c>
      <c r="IZ58" s="86">
        <f t="shared" si="57"/>
        <v>7.3635721172447195E-5</v>
      </c>
      <c r="JA58" s="86">
        <f t="shared" si="57"/>
        <v>5.5449884929306337E-5</v>
      </c>
      <c r="JB58" s="86">
        <f t="shared" si="57"/>
        <v>2.7901248959188628E-5</v>
      </c>
      <c r="JC58" s="86">
        <f t="shared" si="57"/>
        <v>3.19705735610945E-5</v>
      </c>
      <c r="JD58" s="86">
        <f t="shared" si="57"/>
        <v>5.3822239549021885E-6</v>
      </c>
      <c r="JE58" s="86">
        <f t="shared" si="57"/>
        <v>1.7375084301373093E-6</v>
      </c>
      <c r="JF58" s="86">
        <f t="shared" si="57"/>
        <v>1.2932013321510381E-8</v>
      </c>
      <c r="JG58" s="86">
        <f t="shared" si="57"/>
        <v>2.440370014747305E-8</v>
      </c>
      <c r="JH58" s="86">
        <f t="shared" si="57"/>
        <v>7.2291448601855063E-9</v>
      </c>
      <c r="JI58" s="86">
        <f t="shared" si="57"/>
        <v>8.3110516330313696E-7</v>
      </c>
      <c r="JJ58" s="86">
        <f t="shared" si="57"/>
        <v>3.6461607678248894E-6</v>
      </c>
      <c r="JK58" s="86">
        <f t="shared" si="57"/>
        <v>8.9984410161858515E-6</v>
      </c>
      <c r="JL58" s="86">
        <f t="shared" si="57"/>
        <v>1.3961071296618946E-6</v>
      </c>
      <c r="JM58" s="86">
        <f t="shared" si="57"/>
        <v>1.6181862137042617E-8</v>
      </c>
    </row>
    <row r="59" spans="2:273" x14ac:dyDescent="0.25">
      <c r="B59" s="2">
        <v>32</v>
      </c>
      <c r="C59" s="37">
        <v>80.2</v>
      </c>
      <c r="D59" s="37">
        <v>78.888999999999996</v>
      </c>
      <c r="E59" s="37">
        <v>75.016000000000005</v>
      </c>
      <c r="F59" s="37">
        <v>71.787000000000006</v>
      </c>
      <c r="G59" s="37">
        <v>71.902000000000001</v>
      </c>
      <c r="H59" s="37">
        <v>71.016000000000005</v>
      </c>
      <c r="I59" s="37">
        <v>73.180000000000007</v>
      </c>
      <c r="J59" s="37">
        <v>75.787000000000006</v>
      </c>
      <c r="K59" s="37">
        <v>76</v>
      </c>
      <c r="L59" s="37">
        <v>75.606999999999999</v>
      </c>
      <c r="M59" s="37">
        <v>71.918000000000006</v>
      </c>
      <c r="N59" s="37">
        <v>72.016000000000005</v>
      </c>
      <c r="O59" s="37">
        <v>72.745999999999995</v>
      </c>
      <c r="P59" s="37">
        <v>74.869</v>
      </c>
      <c r="Q59" s="37">
        <v>70.704999999999998</v>
      </c>
      <c r="S59" s="4">
        <f t="shared" si="59"/>
        <v>78.755417095504242</v>
      </c>
      <c r="T59" s="4">
        <f t="shared" si="59"/>
        <v>77.505161191817493</v>
      </c>
      <c r="U59" s="4">
        <f t="shared" si="59"/>
        <v>75.158546794027288</v>
      </c>
      <c r="V59" s="4">
        <f t="shared" si="59"/>
        <v>70.56245265042665</v>
      </c>
      <c r="W59" s="4">
        <f t="shared" si="59"/>
        <v>71.156558086092389</v>
      </c>
      <c r="X59" s="4">
        <f t="shared" si="59"/>
        <v>70.180100220291735</v>
      </c>
      <c r="Y59" s="4">
        <f t="shared" si="59"/>
        <v>74.520174102762283</v>
      </c>
      <c r="Z59" s="4">
        <f t="shared" si="59"/>
        <v>75.015399707759116</v>
      </c>
      <c r="AA59" s="4">
        <f t="shared" si="59"/>
        <v>74.878285908530842</v>
      </c>
      <c r="AB59" s="4">
        <f t="shared" si="59"/>
        <v>75.219591080695437</v>
      </c>
      <c r="AC59" s="4">
        <f t="shared" si="59"/>
        <v>75.007828992813089</v>
      </c>
      <c r="AD59" s="4">
        <f t="shared" si="59"/>
        <v>72.949979732161196</v>
      </c>
      <c r="AE59" s="4">
        <f t="shared" si="59"/>
        <v>73.387694552799516</v>
      </c>
      <c r="AF59" s="4">
        <f t="shared" si="59"/>
        <v>75.487621462155289</v>
      </c>
      <c r="AG59" s="4">
        <f t="shared" si="59"/>
        <v>73.74445288127626</v>
      </c>
      <c r="AI59" s="4">
        <f t="shared" si="60"/>
        <v>1.4445829044957605</v>
      </c>
      <c r="AJ59" s="4">
        <f t="shared" si="60"/>
        <v>1.383838808182503</v>
      </c>
      <c r="AK59" s="4">
        <f t="shared" si="60"/>
        <v>-0.14254679402728243</v>
      </c>
      <c r="AL59" s="4">
        <f t="shared" si="60"/>
        <v>1.2245473495733563</v>
      </c>
      <c r="AM59" s="4">
        <f t="shared" si="60"/>
        <v>0.74544191390761227</v>
      </c>
      <c r="AN59" s="4">
        <f t="shared" si="60"/>
        <v>0.83589977970827078</v>
      </c>
      <c r="AO59" s="4">
        <f t="shared" si="60"/>
        <v>-1.3401741027622762</v>
      </c>
      <c r="AP59" s="4">
        <f t="shared" si="60"/>
        <v>0.77160029224089044</v>
      </c>
      <c r="AQ59" s="4">
        <f t="shared" si="60"/>
        <v>1.1217140914691583</v>
      </c>
      <c r="AR59" s="4">
        <f t="shared" si="60"/>
        <v>0.387408919304562</v>
      </c>
      <c r="AS59" s="4">
        <f t="shared" si="60"/>
        <v>-3.0898289928130822</v>
      </c>
      <c r="AT59" s="4">
        <f t="shared" si="60"/>
        <v>-0.93397973216119112</v>
      </c>
      <c r="AU59" s="4">
        <f t="shared" si="60"/>
        <v>-0.64169455279952103</v>
      </c>
      <c r="AV59" s="4">
        <f t="shared" si="60"/>
        <v>-0.61862146215528924</v>
      </c>
      <c r="AW59" s="4">
        <f t="shared" si="60"/>
        <v>-3.0394528812762616</v>
      </c>
      <c r="AY59" s="2">
        <f t="shared" ref="AY59:BM75" si="65">IF(OR($B59 &lt; C$230, $B59 &gt; C$233), #N/A, ((1-FG59)*DK59) + (FG59 - FW59)*EA59 + (FW59*EQ59))</f>
        <v>78.680392097102015</v>
      </c>
      <c r="AZ59" s="2">
        <f t="shared" si="65"/>
        <v>77.382316560130306</v>
      </c>
      <c r="BA59" s="2">
        <f t="shared" si="65"/>
        <v>75.061973219157551</v>
      </c>
      <c r="BB59" s="2">
        <f t="shared" si="65"/>
        <v>70.504541097066635</v>
      </c>
      <c r="BC59" s="2">
        <f t="shared" si="65"/>
        <v>71.093797757495381</v>
      </c>
      <c r="BD59" s="2">
        <f t="shared" si="65"/>
        <v>70.166310660829581</v>
      </c>
      <c r="BE59" s="2">
        <f t="shared" si="65"/>
        <v>74.514952095991177</v>
      </c>
      <c r="BF59" s="2">
        <f t="shared" si="65"/>
        <v>75.015321237022491</v>
      </c>
      <c r="BG59" s="2">
        <f t="shared" si="65"/>
        <v>74.878152173833001</v>
      </c>
      <c r="BH59" s="2">
        <f t="shared" si="65"/>
        <v>75.219548288733819</v>
      </c>
      <c r="BI59" s="2">
        <f t="shared" si="65"/>
        <v>75.005340485918666</v>
      </c>
      <c r="BJ59" s="2">
        <f t="shared" si="65"/>
        <v>72.941437790232385</v>
      </c>
      <c r="BK59" s="2">
        <f t="shared" si="65"/>
        <v>73.368513128242341</v>
      </c>
      <c r="BL59" s="2">
        <f t="shared" si="65"/>
        <v>75.484394510302707</v>
      </c>
      <c r="BM59" s="2">
        <f t="shared" si="65"/>
        <v>73.744407659542475</v>
      </c>
      <c r="BO59" s="2">
        <f t="shared" si="10"/>
        <v>80.2</v>
      </c>
      <c r="BP59" s="2">
        <f t="shared" si="11"/>
        <v>78.888999999999996</v>
      </c>
      <c r="BQ59" s="2">
        <f t="shared" si="12"/>
        <v>75.016000000000005</v>
      </c>
      <c r="BR59" s="2">
        <f t="shared" si="13"/>
        <v>71.787000000000006</v>
      </c>
      <c r="BS59" s="2">
        <f t="shared" si="14"/>
        <v>71.902000000000001</v>
      </c>
      <c r="BT59" s="2">
        <f t="shared" si="15"/>
        <v>71.016000000000005</v>
      </c>
      <c r="BU59" s="2">
        <f t="shared" si="16"/>
        <v>73.180000000000007</v>
      </c>
      <c r="BV59" s="2">
        <f t="shared" si="17"/>
        <v>75.787000000000006</v>
      </c>
      <c r="BW59" s="2">
        <f t="shared" si="18"/>
        <v>76</v>
      </c>
      <c r="BX59" s="2">
        <f t="shared" si="19"/>
        <v>75.606999999999999</v>
      </c>
      <c r="BY59" s="2">
        <f t="shared" si="20"/>
        <v>71.918000000000006</v>
      </c>
      <c r="BZ59" s="2">
        <f t="shared" si="21"/>
        <v>72.016000000000005</v>
      </c>
      <c r="CA59" s="2">
        <f t="shared" si="22"/>
        <v>72.745999999999995</v>
      </c>
      <c r="CB59" s="2">
        <f t="shared" si="23"/>
        <v>74.869</v>
      </c>
      <c r="CC59" s="2">
        <f t="shared" si="24"/>
        <v>70.704999999999998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80.818282875264288</v>
      </c>
      <c r="DL59" s="2">
        <f t="shared" si="61"/>
        <v>78.482378737541509</v>
      </c>
      <c r="DM59" s="2">
        <f t="shared" si="61"/>
        <v>76.483122832980996</v>
      </c>
      <c r="DN59" s="2">
        <f t="shared" si="61"/>
        <v>72.080552099063723</v>
      </c>
      <c r="DO59" s="2">
        <f t="shared" si="61"/>
        <v>72.411949562065828</v>
      </c>
      <c r="DP59" s="2">
        <f t="shared" si="61"/>
        <v>72.564053711201069</v>
      </c>
      <c r="DQ59" s="2">
        <f t="shared" si="61"/>
        <v>77.08968800379327</v>
      </c>
      <c r="DR59" s="2">
        <f t="shared" si="61"/>
        <v>75.755598071931772</v>
      </c>
      <c r="DS59" s="2">
        <f t="shared" si="61"/>
        <v>74.495919911012223</v>
      </c>
      <c r="DT59" s="2">
        <f t="shared" si="61"/>
        <v>74.919014778325121</v>
      </c>
      <c r="DU59" s="2">
        <f t="shared" si="61"/>
        <v>73.741455255255275</v>
      </c>
      <c r="DV59" s="2">
        <f t="shared" si="61"/>
        <v>72.911725134040921</v>
      </c>
      <c r="DW59" s="2">
        <f t="shared" si="61"/>
        <v>73.755556097560998</v>
      </c>
      <c r="DX59" s="2">
        <f t="shared" si="61"/>
        <v>75.223628528528522</v>
      </c>
      <c r="DY59" s="2">
        <f t="shared" si="61"/>
        <v>72.764420161290317</v>
      </c>
      <c r="EA59" s="2">
        <f t="shared" si="62"/>
        <v>72.286743541033431</v>
      </c>
      <c r="EB59" s="2">
        <f t="shared" si="62"/>
        <v>74.211626310565578</v>
      </c>
      <c r="EC59" s="2">
        <f t="shared" si="62"/>
        <v>70.840807500646335</v>
      </c>
      <c r="ED59" s="2">
        <f t="shared" si="62"/>
        <v>65.60315367100371</v>
      </c>
      <c r="EE59" s="2">
        <f t="shared" si="62"/>
        <v>67.117850640317783</v>
      </c>
      <c r="EF59" s="2">
        <f t="shared" si="62"/>
        <v>61.582299334458078</v>
      </c>
      <c r="EG59" s="2">
        <f t="shared" si="62"/>
        <v>64.637037102253913</v>
      </c>
      <c r="EH59" s="2">
        <f t="shared" si="62"/>
        <v>71.760679296744541</v>
      </c>
      <c r="EI59" s="2">
        <f t="shared" si="62"/>
        <v>76.51593328412855</v>
      </c>
      <c r="EJ59" s="2">
        <f t="shared" si="62"/>
        <v>76.632401911411065</v>
      </c>
      <c r="EK59" s="2">
        <f t="shared" si="62"/>
        <v>80.07965489222434</v>
      </c>
      <c r="EL59" s="2">
        <f t="shared" si="62"/>
        <v>73.048302198316279</v>
      </c>
      <c r="EM59" s="2">
        <f t="shared" si="62"/>
        <v>72.067127822424624</v>
      </c>
      <c r="EN59" s="2">
        <f t="shared" si="62"/>
        <v>76.476353007945519</v>
      </c>
      <c r="EO59" s="2">
        <f t="shared" si="62"/>
        <v>78.421435012595637</v>
      </c>
      <c r="EQ59" s="2">
        <f t="shared" si="63"/>
        <v>72.617275187258741</v>
      </c>
      <c r="ER59" s="2">
        <f t="shared" si="63"/>
        <v>73.051167749451878</v>
      </c>
      <c r="ES59" s="2">
        <f t="shared" si="63"/>
        <v>70.39045036985469</v>
      </c>
      <c r="ET59" s="2">
        <f t="shared" si="63"/>
        <v>65.69351259706508</v>
      </c>
      <c r="EU59" s="2">
        <f t="shared" si="63"/>
        <v>66.862561281105627</v>
      </c>
      <c r="EV59" s="2">
        <f t="shared" si="63"/>
        <v>62.943447276573913</v>
      </c>
      <c r="EW59" s="2">
        <f t="shared" si="63"/>
        <v>64.024725849751846</v>
      </c>
      <c r="EX59" s="2">
        <f t="shared" si="63"/>
        <v>68.433228420569336</v>
      </c>
      <c r="EY59" s="2">
        <f t="shared" si="63"/>
        <v>74.490497052622075</v>
      </c>
      <c r="EZ59" s="2">
        <f t="shared" si="63"/>
        <v>74.541023936535282</v>
      </c>
      <c r="FA59" s="2">
        <f t="shared" si="63"/>
        <v>77.695293715139897</v>
      </c>
      <c r="FB59" s="2">
        <f t="shared" si="63"/>
        <v>71.05009605347648</v>
      </c>
      <c r="FC59" s="2">
        <f t="shared" si="63"/>
        <v>68.238125981013738</v>
      </c>
      <c r="FD59" s="2">
        <f t="shared" si="63"/>
        <v>75.039364359499586</v>
      </c>
      <c r="FE59" s="2">
        <f t="shared" si="63"/>
        <v>79.148415214183999</v>
      </c>
      <c r="FG59" s="2">
        <f t="shared" si="64"/>
        <v>0.25058720260517636</v>
      </c>
      <c r="FH59" s="2">
        <f t="shared" si="64"/>
        <v>0.25757590022634425</v>
      </c>
      <c r="FI59" s="2">
        <f t="shared" si="64"/>
        <v>0.25187252975563723</v>
      </c>
      <c r="FJ59" s="2">
        <f t="shared" si="64"/>
        <v>0.24330945496880296</v>
      </c>
      <c r="FK59" s="2">
        <f t="shared" si="64"/>
        <v>0.24898444635055927</v>
      </c>
      <c r="FL59" s="2">
        <f t="shared" si="64"/>
        <v>0.21834027641870263</v>
      </c>
      <c r="FM59" s="2">
        <f t="shared" si="64"/>
        <v>0.20676142419560703</v>
      </c>
      <c r="FN59" s="2">
        <f t="shared" si="64"/>
        <v>0.18529306913202542</v>
      </c>
      <c r="FO59" s="2">
        <f t="shared" si="64"/>
        <v>0.18923700908968114</v>
      </c>
      <c r="FP59" s="2">
        <f t="shared" si="64"/>
        <v>0.17542139867129458</v>
      </c>
      <c r="FQ59" s="2">
        <f t="shared" si="64"/>
        <v>0.19941239979638675</v>
      </c>
      <c r="FR59" s="2">
        <f t="shared" si="64"/>
        <v>0.21775107349967135</v>
      </c>
      <c r="FS59" s="2">
        <f t="shared" si="64"/>
        <v>0.22920532209612035</v>
      </c>
      <c r="FT59" s="2">
        <f t="shared" si="64"/>
        <v>0.20816914380981899</v>
      </c>
      <c r="FU59" s="2">
        <f t="shared" si="64"/>
        <v>0.17323328333504093</v>
      </c>
      <c r="FW59" s="2">
        <f t="shared" ref="FW59:GK75" si="67">POWER(10,($B59-C$232)/C$229)/(1+POWER(10,($B59-C$232)/C$229))</f>
        <v>1.1489122761130245E-5</v>
      </c>
      <c r="FX59" s="2">
        <f t="shared" si="67"/>
        <v>1.6611010230534147E-5</v>
      </c>
      <c r="FY59" s="2">
        <f t="shared" si="67"/>
        <v>1.1940277897393632E-5</v>
      </c>
      <c r="FZ59" s="2">
        <f t="shared" si="67"/>
        <v>1.4156321194303101E-5</v>
      </c>
      <c r="GA59" s="2">
        <f t="shared" si="67"/>
        <v>1.377109462118109E-5</v>
      </c>
      <c r="GB59" s="2">
        <f t="shared" si="67"/>
        <v>1.1928026609009087E-5</v>
      </c>
      <c r="GC59" s="2">
        <f t="shared" si="67"/>
        <v>1.3183473401605127E-5</v>
      </c>
      <c r="GD59" s="2">
        <f t="shared" si="67"/>
        <v>1.3846672243756405E-5</v>
      </c>
      <c r="GE59" s="2">
        <f t="shared" si="67"/>
        <v>1.4330853010355757E-5</v>
      </c>
      <c r="GF59" s="2">
        <f t="shared" si="67"/>
        <v>1.4945621027682318E-5</v>
      </c>
      <c r="GG59" s="2">
        <f t="shared" si="67"/>
        <v>1.2736884618706891E-5</v>
      </c>
      <c r="GH59" s="2">
        <f t="shared" si="67"/>
        <v>1.3585269965856188E-5</v>
      </c>
      <c r="GI59" s="2">
        <f t="shared" si="67"/>
        <v>1.2071730896902778E-5</v>
      </c>
      <c r="GJ59" s="2">
        <f t="shared" si="67"/>
        <v>8.7687092439548342E-6</v>
      </c>
      <c r="GK59" s="2">
        <f t="shared" si="67"/>
        <v>5.8346643236638787E-6</v>
      </c>
      <c r="GM59" s="86">
        <f t="shared" ref="GM59:HA75" si="68" xml:space="preserve"> _xlfn.NORM.DIST($B59, C$7, ABS(C$11), TRUE) * _xlfn.NORM.DIST(($B59 - C$7)*C$15, 0, ABS(C$11), TRUE) * 2</f>
        <v>6.9631128326937792E-5</v>
      </c>
      <c r="GN59" s="86">
        <f t="shared" si="68"/>
        <v>1.1956084937168899E-4</v>
      </c>
      <c r="GO59" s="86">
        <f t="shared" si="68"/>
        <v>9.1562206152429737E-5</v>
      </c>
      <c r="GP59" s="86">
        <f t="shared" si="68"/>
        <v>4.8431544182070863E-5</v>
      </c>
      <c r="GQ59" s="86">
        <f t="shared" si="68"/>
        <v>5.548918882667398E-5</v>
      </c>
      <c r="GR59" s="86">
        <f t="shared" si="68"/>
        <v>1.0276045010087225E-5</v>
      </c>
      <c r="GS59" s="86">
        <f t="shared" si="68"/>
        <v>3.5608347986024773E-6</v>
      </c>
      <c r="GT59" s="86">
        <f t="shared" si="68"/>
        <v>3.7759541906182182E-8</v>
      </c>
      <c r="GU59" s="86">
        <f t="shared" si="68"/>
        <v>6.8801717944668002E-8</v>
      </c>
      <c r="GV59" s="86">
        <f t="shared" si="68"/>
        <v>2.1315265196473168E-8</v>
      </c>
      <c r="GW59" s="86">
        <f t="shared" si="68"/>
        <v>1.7789870277606975E-6</v>
      </c>
      <c r="GX59" s="86">
        <f t="shared" si="68"/>
        <v>7.2079213417527373E-6</v>
      </c>
      <c r="GY59" s="86">
        <f t="shared" si="68"/>
        <v>1.6849057824462562E-5</v>
      </c>
      <c r="GZ59" s="86">
        <f t="shared" si="68"/>
        <v>2.9313004107313174E-6</v>
      </c>
      <c r="HA59" s="86">
        <f t="shared" si="68"/>
        <v>4.4169425962493189E-8</v>
      </c>
      <c r="HC59" s="86">
        <f t="shared" si="58"/>
        <v>1.1806427985883483E-15</v>
      </c>
      <c r="HD59" s="86">
        <f t="shared" ref="HD59:HQ77" si="69" xml:space="preserve"> _xlfn.NORM.DIST($B59, D$8, ABS(D$12), TRUE) * _xlfn.NORM.DIST(($B59 - D$8)*D$16, 0, ABS(D$12), TRUE) * 2</f>
        <v>9.3785090427099891E-19</v>
      </c>
      <c r="HE59" s="86">
        <f t="shared" si="69"/>
        <v>5.4472921734536908E-16</v>
      </c>
      <c r="HF59" s="86">
        <f t="shared" si="69"/>
        <v>2.4792962363704598E-15</v>
      </c>
      <c r="HG59" s="86">
        <f t="shared" si="69"/>
        <v>2.844264228512538E-16</v>
      </c>
      <c r="HH59" s="86">
        <f t="shared" si="69"/>
        <v>6.6801593107165409E-20</v>
      </c>
      <c r="HI59" s="86">
        <f t="shared" si="69"/>
        <v>1.9909928779915164E-16</v>
      </c>
      <c r="HJ59" s="86">
        <f t="shared" si="69"/>
        <v>1.327216611863628E-25</v>
      </c>
      <c r="HK59" s="86">
        <f t="shared" si="69"/>
        <v>1.3661088443249269E-25</v>
      </c>
      <c r="HL59" s="86">
        <f t="shared" si="69"/>
        <v>7.9642229980886847E-28</v>
      </c>
      <c r="HM59" s="86">
        <f t="shared" si="69"/>
        <v>1.5306471387018091E-18</v>
      </c>
      <c r="HN59" s="86">
        <f t="shared" si="69"/>
        <v>1.5733652109071876E-20</v>
      </c>
      <c r="HO59" s="86">
        <f t="shared" si="69"/>
        <v>1.1126014474148187E-17</v>
      </c>
      <c r="HP59" s="86">
        <f t="shared" si="69"/>
        <v>3.7582181271196761E-20</v>
      </c>
      <c r="HQ59" s="86">
        <f t="shared" si="69"/>
        <v>6.174251539946123E-27</v>
      </c>
      <c r="HS59" s="86">
        <f t="shared" ref="HS59:IG75" si="70" xml:space="preserve"> _xlfn.NORM.DIST($B59, C$9, ABS(C$13), TRUE) * _xlfn.NORM.DIST(($B59 - C$9)*C$17, 0, ABS(C$13), TRUE) * 2</f>
        <v>1.3975575395974692E-104</v>
      </c>
      <c r="HT59" s="86">
        <f t="shared" si="70"/>
        <v>4.9152737360600659E-126</v>
      </c>
      <c r="HU59" s="86">
        <f t="shared" si="70"/>
        <v>1.6802109716331606E-102</v>
      </c>
      <c r="HV59" s="86">
        <f t="shared" si="70"/>
        <v>1.4803135844293209E-101</v>
      </c>
      <c r="HW59" s="86">
        <f t="shared" si="70"/>
        <v>3.1642952707734674E-108</v>
      </c>
      <c r="HX59" s="86">
        <f t="shared" si="70"/>
        <v>5.0276695838129469E-136</v>
      </c>
      <c r="HY59" s="86">
        <f t="shared" si="70"/>
        <v>3.0857180044238588E-110</v>
      </c>
      <c r="HZ59" s="86">
        <f t="shared" si="70"/>
        <v>1.2469319312488582E-182</v>
      </c>
      <c r="IA59" s="86">
        <f t="shared" si="70"/>
        <v>1.2107135280118257E-185</v>
      </c>
      <c r="IB59" s="86">
        <f t="shared" si="70"/>
        <v>1.0926317060318666E-199</v>
      </c>
      <c r="IC59" s="86">
        <f t="shared" si="70"/>
        <v>1.4899536109916414E-124</v>
      </c>
      <c r="ID59" s="86">
        <f t="shared" si="70"/>
        <v>1.2478532218517322E-143</v>
      </c>
      <c r="IE59" s="86">
        <f t="shared" si="70"/>
        <v>3.0572712555818876E-120</v>
      </c>
      <c r="IF59" s="86">
        <f t="shared" si="70"/>
        <v>2.8050998820664454E-84</v>
      </c>
      <c r="IG59" s="86">
        <f t="shared" si="70"/>
        <v>5.805751171398958E-55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1.7475834214699978E-301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2.411270092236432E-256</v>
      </c>
      <c r="IW59" s="86">
        <f t="shared" si="71"/>
        <v>4.4167595136691417E-114</v>
      </c>
      <c r="IY59" s="86">
        <f t="shared" ref="IY59:JM75" si="72">GM59+HC59+HS59+II59</f>
        <v>6.9631128328118434E-5</v>
      </c>
      <c r="IZ59" s="86">
        <f t="shared" si="72"/>
        <v>1.1956084937168993E-4</v>
      </c>
      <c r="JA59" s="86">
        <f t="shared" si="72"/>
        <v>9.1562206152974467E-5</v>
      </c>
      <c r="JB59" s="86">
        <f t="shared" si="72"/>
        <v>4.8431544184550162E-5</v>
      </c>
      <c r="JC59" s="86">
        <f t="shared" si="72"/>
        <v>5.5489188826958406E-5</v>
      </c>
      <c r="JD59" s="86">
        <f t="shared" si="72"/>
        <v>1.0276045010087291E-5</v>
      </c>
      <c r="JE59" s="86">
        <f t="shared" si="72"/>
        <v>3.5608347988015766E-6</v>
      </c>
      <c r="JF59" s="86">
        <f t="shared" si="72"/>
        <v>3.7759541906182182E-8</v>
      </c>
      <c r="JG59" s="86">
        <f t="shared" si="72"/>
        <v>6.8801717944668002E-8</v>
      </c>
      <c r="JH59" s="86">
        <f t="shared" si="72"/>
        <v>2.1315265196473168E-8</v>
      </c>
      <c r="JI59" s="86">
        <f t="shared" si="72"/>
        <v>1.7789870277622281E-6</v>
      </c>
      <c r="JJ59" s="86">
        <f t="shared" si="72"/>
        <v>7.2079213417527534E-6</v>
      </c>
      <c r="JK59" s="86">
        <f t="shared" si="72"/>
        <v>1.6849057824473688E-5</v>
      </c>
      <c r="JL59" s="86">
        <f t="shared" si="72"/>
        <v>2.9313004107313551E-6</v>
      </c>
      <c r="JM59" s="86">
        <f t="shared" si="72"/>
        <v>4.4169425962493189E-8</v>
      </c>
    </row>
    <row r="60" spans="2:273" x14ac:dyDescent="0.25">
      <c r="B60" s="2">
        <v>33</v>
      </c>
      <c r="C60" s="37">
        <v>79.433000000000007</v>
      </c>
      <c r="D60" s="37">
        <v>77.762</v>
      </c>
      <c r="E60" s="37">
        <v>75.531999999999996</v>
      </c>
      <c r="F60" s="37">
        <v>71.802999999999997</v>
      </c>
      <c r="G60" s="37">
        <v>72.557000000000002</v>
      </c>
      <c r="H60" s="37">
        <v>70.613</v>
      </c>
      <c r="I60" s="37">
        <v>74.426000000000002</v>
      </c>
      <c r="J60" s="37">
        <v>75.507999999999996</v>
      </c>
      <c r="K60" s="37">
        <v>74.656000000000006</v>
      </c>
      <c r="L60" s="37">
        <v>75.23</v>
      </c>
      <c r="M60" s="37">
        <v>71.59</v>
      </c>
      <c r="N60" s="37">
        <v>72.459999999999994</v>
      </c>
      <c r="O60" s="37">
        <v>74.364999999999995</v>
      </c>
      <c r="P60" s="37">
        <v>74.59</v>
      </c>
      <c r="Q60" s="37">
        <v>71.081999999999994</v>
      </c>
      <c r="S60" s="4">
        <f t="shared" si="59"/>
        <v>78.694446626915052</v>
      </c>
      <c r="T60" s="4">
        <f t="shared" si="59"/>
        <v>77.530658672614877</v>
      </c>
      <c r="U60" s="4">
        <f t="shared" si="59"/>
        <v>75.137450579633935</v>
      </c>
      <c r="V60" s="4">
        <f t="shared" si="59"/>
        <v>70.528819642309983</v>
      </c>
      <c r="W60" s="4">
        <f t="shared" si="59"/>
        <v>71.114254877099881</v>
      </c>
      <c r="X60" s="4">
        <f t="shared" si="59"/>
        <v>69.755630310225385</v>
      </c>
      <c r="Y60" s="4">
        <f t="shared" si="59"/>
        <v>74.12948551587553</v>
      </c>
      <c r="Z60" s="4">
        <f t="shared" si="59"/>
        <v>75.061053548135163</v>
      </c>
      <c r="AA60" s="4">
        <f t="shared" si="59"/>
        <v>74.855594524404623</v>
      </c>
      <c r="AB60" s="4">
        <f t="shared" si="59"/>
        <v>75.152608570562464</v>
      </c>
      <c r="AC60" s="4">
        <f t="shared" si="59"/>
        <v>74.931575880052918</v>
      </c>
      <c r="AD60" s="4">
        <f t="shared" si="59"/>
        <v>72.92368965239551</v>
      </c>
      <c r="AE60" s="4">
        <f t="shared" si="59"/>
        <v>73.484643032722332</v>
      </c>
      <c r="AF60" s="4">
        <f t="shared" si="59"/>
        <v>75.478596516048071</v>
      </c>
      <c r="AG60" s="4">
        <f t="shared" si="59"/>
        <v>74.063466528914589</v>
      </c>
      <c r="AI60" s="4">
        <f t="shared" si="60"/>
        <v>0.7385533730849545</v>
      </c>
      <c r="AJ60" s="4">
        <f t="shared" si="60"/>
        <v>0.23134132738512392</v>
      </c>
      <c r="AK60" s="4">
        <f t="shared" si="60"/>
        <v>0.39454942036606155</v>
      </c>
      <c r="AL60" s="4">
        <f t="shared" si="60"/>
        <v>1.2741803576900139</v>
      </c>
      <c r="AM60" s="4">
        <f t="shared" si="60"/>
        <v>1.4427451229001207</v>
      </c>
      <c r="AN60" s="4">
        <f t="shared" si="60"/>
        <v>0.85736968977461459</v>
      </c>
      <c r="AO60" s="4">
        <f t="shared" si="60"/>
        <v>0.29651448412447223</v>
      </c>
      <c r="AP60" s="4">
        <f t="shared" si="60"/>
        <v>0.44694645186483228</v>
      </c>
      <c r="AQ60" s="4">
        <f t="shared" si="60"/>
        <v>-0.19959452440461689</v>
      </c>
      <c r="AR60" s="4">
        <f t="shared" si="60"/>
        <v>7.7391429437540182E-2</v>
      </c>
      <c r="AS60" s="4">
        <f t="shared" si="60"/>
        <v>-3.3415758800529147</v>
      </c>
      <c r="AT60" s="4">
        <f t="shared" si="60"/>
        <v>-0.46368965239551585</v>
      </c>
      <c r="AU60" s="4">
        <f t="shared" si="60"/>
        <v>0.88035696727766322</v>
      </c>
      <c r="AV60" s="4">
        <f t="shared" si="60"/>
        <v>-0.888596516048068</v>
      </c>
      <c r="AW60" s="4">
        <f t="shared" si="60"/>
        <v>-2.981466528914595</v>
      </c>
      <c r="AY60" s="2">
        <f t="shared" si="65"/>
        <v>78.572422734677247</v>
      </c>
      <c r="AZ60" s="2">
        <f t="shared" si="65"/>
        <v>77.339153856204348</v>
      </c>
      <c r="BA60" s="2">
        <f t="shared" si="65"/>
        <v>74.984446421762513</v>
      </c>
      <c r="BB60" s="2">
        <f t="shared" si="65"/>
        <v>70.432622291414901</v>
      </c>
      <c r="BC60" s="2">
        <f t="shared" si="65"/>
        <v>71.010075527273543</v>
      </c>
      <c r="BD60" s="2">
        <f t="shared" si="65"/>
        <v>69.730520347893787</v>
      </c>
      <c r="BE60" s="2">
        <f t="shared" si="65"/>
        <v>74.119307014341445</v>
      </c>
      <c r="BF60" s="2">
        <f t="shared" si="65"/>
        <v>75.060839216978025</v>
      </c>
      <c r="BG60" s="2">
        <f t="shared" si="65"/>
        <v>74.855241240419787</v>
      </c>
      <c r="BH60" s="2">
        <f t="shared" si="65"/>
        <v>75.152490305662823</v>
      </c>
      <c r="BI60" s="2">
        <f t="shared" si="65"/>
        <v>74.926517367608454</v>
      </c>
      <c r="BJ60" s="2">
        <f t="shared" si="65"/>
        <v>72.907617608905795</v>
      </c>
      <c r="BK60" s="2">
        <f t="shared" si="65"/>
        <v>73.450390517140619</v>
      </c>
      <c r="BL60" s="2">
        <f t="shared" si="65"/>
        <v>75.472162807064052</v>
      </c>
      <c r="BM60" s="2">
        <f t="shared" si="65"/>
        <v>74.0633503333665</v>
      </c>
      <c r="BO60" s="2">
        <f t="shared" si="10"/>
        <v>79.433000000000007</v>
      </c>
      <c r="BP60" s="2">
        <f t="shared" si="11"/>
        <v>77.762</v>
      </c>
      <c r="BQ60" s="2">
        <f t="shared" si="12"/>
        <v>75.531999999999996</v>
      </c>
      <c r="BR60" s="2">
        <f t="shared" si="13"/>
        <v>71.802999999999997</v>
      </c>
      <c r="BS60" s="2">
        <f t="shared" si="14"/>
        <v>72.557000000000002</v>
      </c>
      <c r="BT60" s="2">
        <f t="shared" si="15"/>
        <v>70.613</v>
      </c>
      <c r="BU60" s="2">
        <f t="shared" si="16"/>
        <v>74.426000000000002</v>
      </c>
      <c r="BV60" s="2">
        <f t="shared" si="17"/>
        <v>75.507999999999996</v>
      </c>
      <c r="BW60" s="2">
        <f t="shared" si="18"/>
        <v>74.656000000000006</v>
      </c>
      <c r="BX60" s="2">
        <f t="shared" si="19"/>
        <v>75.23</v>
      </c>
      <c r="BY60" s="2">
        <f t="shared" si="20"/>
        <v>71.59</v>
      </c>
      <c r="BZ60" s="2">
        <f t="shared" si="21"/>
        <v>72.459999999999994</v>
      </c>
      <c r="CA60" s="2">
        <f t="shared" si="22"/>
        <v>74.364999999999995</v>
      </c>
      <c r="CB60" s="2">
        <f t="shared" si="23"/>
        <v>74.59</v>
      </c>
      <c r="CC60" s="2">
        <f t="shared" si="24"/>
        <v>71.081999999999994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80.908266525722368</v>
      </c>
      <c r="DL60" s="2">
        <f t="shared" si="61"/>
        <v>78.578315916641486</v>
      </c>
      <c r="DM60" s="2">
        <f t="shared" si="61"/>
        <v>76.555149682875282</v>
      </c>
      <c r="DN60" s="2">
        <f t="shared" si="61"/>
        <v>72.161237541528237</v>
      </c>
      <c r="DO60" s="2">
        <f t="shared" si="61"/>
        <v>72.462225913621253</v>
      </c>
      <c r="DP60" s="2">
        <f t="shared" si="61"/>
        <v>72.244554116059362</v>
      </c>
      <c r="DQ60" s="2">
        <f t="shared" si="61"/>
        <v>76.859123518255103</v>
      </c>
      <c r="DR60" s="2">
        <f t="shared" si="61"/>
        <v>75.932354912866145</v>
      </c>
      <c r="DS60" s="2">
        <f t="shared" si="61"/>
        <v>74.486680088987754</v>
      </c>
      <c r="DT60" s="2">
        <f t="shared" si="61"/>
        <v>74.85497290640393</v>
      </c>
      <c r="DU60" s="2">
        <f t="shared" si="61"/>
        <v>73.579625010725024</v>
      </c>
      <c r="DV60" s="2">
        <f t="shared" si="61"/>
        <v>72.92020625889046</v>
      </c>
      <c r="DW60" s="2">
        <f t="shared" si="61"/>
        <v>73.954240243902461</v>
      </c>
      <c r="DX60" s="2">
        <f t="shared" si="61"/>
        <v>75.22647807807806</v>
      </c>
      <c r="DY60" s="2">
        <f t="shared" si="61"/>
        <v>73.093000000000004</v>
      </c>
      <c r="EA60" s="2">
        <f t="shared" si="62"/>
        <v>72.20143075607902</v>
      </c>
      <c r="EB60" s="2">
        <f t="shared" si="62"/>
        <v>74.081800716016318</v>
      </c>
      <c r="EC60" s="2">
        <f t="shared" si="62"/>
        <v>70.729572085056887</v>
      </c>
      <c r="ED60" s="2">
        <f t="shared" si="62"/>
        <v>65.529664753717469</v>
      </c>
      <c r="EE60" s="2">
        <f t="shared" si="62"/>
        <v>67.01535173739083</v>
      </c>
      <c r="EF60" s="2">
        <f t="shared" si="62"/>
        <v>61.522112006323319</v>
      </c>
      <c r="EG60" s="2">
        <f t="shared" si="62"/>
        <v>64.532940990636405</v>
      </c>
      <c r="EH60" s="2">
        <f t="shared" si="62"/>
        <v>71.56632867889121</v>
      </c>
      <c r="EI60" s="2">
        <f t="shared" si="62"/>
        <v>76.295511367747707</v>
      </c>
      <c r="EJ60" s="2">
        <f t="shared" si="62"/>
        <v>76.428114720752248</v>
      </c>
      <c r="EK60" s="2">
        <f t="shared" si="62"/>
        <v>79.858290458187554</v>
      </c>
      <c r="EL60" s="2">
        <f t="shared" si="62"/>
        <v>72.866498956895413</v>
      </c>
      <c r="EM60" s="2">
        <f t="shared" si="62"/>
        <v>71.905286103710893</v>
      </c>
      <c r="EN60" s="2">
        <f t="shared" si="62"/>
        <v>76.324527164253482</v>
      </c>
      <c r="EO60" s="2">
        <f t="shared" si="62"/>
        <v>78.2869007820467</v>
      </c>
      <c r="EQ60" s="2">
        <f t="shared" si="63"/>
        <v>72.527924803115738</v>
      </c>
      <c r="ER60" s="2">
        <f t="shared" si="63"/>
        <v>72.935792020291103</v>
      </c>
      <c r="ES60" s="2">
        <f t="shared" si="63"/>
        <v>70.284713636759221</v>
      </c>
      <c r="ET60" s="2">
        <f t="shared" si="63"/>
        <v>65.618844703743704</v>
      </c>
      <c r="EU60" s="2">
        <f t="shared" si="63"/>
        <v>66.763315663616751</v>
      </c>
      <c r="EV60" s="2">
        <f t="shared" si="63"/>
        <v>62.866369130492615</v>
      </c>
      <c r="EW60" s="2">
        <f t="shared" si="63"/>
        <v>63.928273069735255</v>
      </c>
      <c r="EX60" s="2">
        <f t="shared" si="63"/>
        <v>68.276880001311824</v>
      </c>
      <c r="EY60" s="2">
        <f t="shared" si="63"/>
        <v>74.293384385323208</v>
      </c>
      <c r="EZ60" s="2">
        <f t="shared" si="63"/>
        <v>74.361517727173037</v>
      </c>
      <c r="FA60" s="2">
        <f t="shared" si="63"/>
        <v>77.50366714792591</v>
      </c>
      <c r="FB60" s="2">
        <f t="shared" si="63"/>
        <v>70.894150600128427</v>
      </c>
      <c r="FC60" s="2">
        <f t="shared" si="63"/>
        <v>68.124471846190744</v>
      </c>
      <c r="FD60" s="2">
        <f t="shared" si="63"/>
        <v>74.906231410675289</v>
      </c>
      <c r="FE60" s="2">
        <f t="shared" si="63"/>
        <v>79.002975520596991</v>
      </c>
      <c r="FG60" s="2">
        <f t="shared" si="64"/>
        <v>0.26827747368533394</v>
      </c>
      <c r="FH60" s="2">
        <f t="shared" si="64"/>
        <v>0.27557811599130494</v>
      </c>
      <c r="FI60" s="2">
        <f t="shared" si="64"/>
        <v>0.26962089347290197</v>
      </c>
      <c r="FJ60" s="2">
        <f t="shared" si="64"/>
        <v>0.26066465523060078</v>
      </c>
      <c r="FK60" s="2">
        <f t="shared" si="64"/>
        <v>0.26660182220096273</v>
      </c>
      <c r="FL60" s="2">
        <f t="shared" si="64"/>
        <v>0.23446630195942095</v>
      </c>
      <c r="FM60" s="2">
        <f t="shared" si="64"/>
        <v>0.22227544960286821</v>
      </c>
      <c r="FN60" s="2">
        <f t="shared" si="64"/>
        <v>0.19960158435942316</v>
      </c>
      <c r="FO60" s="2">
        <f t="shared" si="64"/>
        <v>0.20377390421909117</v>
      </c>
      <c r="FP60" s="2">
        <f t="shared" si="64"/>
        <v>0.18914459138567929</v>
      </c>
      <c r="FQ60" s="2">
        <f t="shared" si="64"/>
        <v>0.21452412970792339</v>
      </c>
      <c r="FR60" s="2">
        <f t="shared" si="64"/>
        <v>0.23384660092003429</v>
      </c>
      <c r="FS60" s="2">
        <f t="shared" si="64"/>
        <v>0.24588138534035159</v>
      </c>
      <c r="FT60" s="2">
        <f t="shared" si="64"/>
        <v>0.2237589999881332</v>
      </c>
      <c r="FU60" s="2">
        <f t="shared" si="64"/>
        <v>0.18682408327401437</v>
      </c>
      <c r="FW60" s="2">
        <f t="shared" si="67"/>
        <v>1.2597558636629851E-5</v>
      </c>
      <c r="FX60" s="2">
        <f t="shared" si="67"/>
        <v>1.8213581344601083E-5</v>
      </c>
      <c r="FY60" s="2">
        <f t="shared" si="67"/>
        <v>1.3092239288430868E-5</v>
      </c>
      <c r="FZ60" s="2">
        <f t="shared" si="67"/>
        <v>1.5522076327468517E-5</v>
      </c>
      <c r="GA60" s="2">
        <f t="shared" si="67"/>
        <v>1.509968492755183E-5</v>
      </c>
      <c r="GB60" s="2">
        <f t="shared" si="67"/>
        <v>1.3078806048776266E-5</v>
      </c>
      <c r="GC60" s="2">
        <f t="shared" si="67"/>
        <v>1.4455372748248715E-5</v>
      </c>
      <c r="GD60" s="2">
        <f t="shared" si="67"/>
        <v>1.5182553922016375E-5</v>
      </c>
      <c r="GE60" s="2">
        <f t="shared" si="67"/>
        <v>1.571344613234408E-5</v>
      </c>
      <c r="GF60" s="2">
        <f t="shared" si="67"/>
        <v>1.6387523955066763E-5</v>
      </c>
      <c r="GG60" s="2">
        <f t="shared" si="67"/>
        <v>1.3965699109710489E-5</v>
      </c>
      <c r="GH60" s="2">
        <f t="shared" si="67"/>
        <v>1.4895932782444134E-5</v>
      </c>
      <c r="GI60" s="2">
        <f t="shared" si="67"/>
        <v>1.3236374302301815E-5</v>
      </c>
      <c r="GJ60" s="2">
        <f t="shared" si="67"/>
        <v>9.6146903603909745E-6</v>
      </c>
      <c r="GK60" s="2">
        <f t="shared" si="67"/>
        <v>6.397578611400528E-6</v>
      </c>
      <c r="GM60" s="86">
        <f t="shared" si="68"/>
        <v>1.1652818807072844E-4</v>
      </c>
      <c r="GN60" s="86">
        <f t="shared" si="68"/>
        <v>1.9161071683137352E-4</v>
      </c>
      <c r="GO60" s="86">
        <f t="shared" si="68"/>
        <v>1.4915372273965546E-4</v>
      </c>
      <c r="GP60" s="86">
        <f t="shared" si="68"/>
        <v>8.278655704156678E-5</v>
      </c>
      <c r="GQ60" s="86">
        <f t="shared" si="68"/>
        <v>9.4821449249095829E-5</v>
      </c>
      <c r="GR60" s="86">
        <f t="shared" si="68"/>
        <v>1.9264059694181639E-5</v>
      </c>
      <c r="GS60" s="86">
        <f t="shared" si="68"/>
        <v>7.1487049431562637E-6</v>
      </c>
      <c r="GT60" s="86">
        <f t="shared" si="68"/>
        <v>1.0653802606897962E-7</v>
      </c>
      <c r="GU60" s="86">
        <f t="shared" si="68"/>
        <v>1.8774582003294548E-7</v>
      </c>
      <c r="GV60" s="86">
        <f t="shared" si="68"/>
        <v>6.080001118092534E-8</v>
      </c>
      <c r="GW60" s="86">
        <f t="shared" si="68"/>
        <v>3.7252133584266017E-6</v>
      </c>
      <c r="GX60" s="86">
        <f t="shared" si="68"/>
        <v>1.3971174526400639E-5</v>
      </c>
      <c r="GY60" s="86">
        <f t="shared" si="68"/>
        <v>3.0987102478901233E-5</v>
      </c>
      <c r="GZ60" s="86">
        <f t="shared" si="68"/>
        <v>6.0226696219206416E-6</v>
      </c>
      <c r="HA60" s="86">
        <f t="shared" si="68"/>
        <v>1.1701879569276779E-7</v>
      </c>
      <c r="HC60" s="86">
        <f t="shared" ref="HC60:HH122" si="73" xml:space="preserve"> _xlfn.NORM.DIST($B60, C$8, ABS(C$12), TRUE) * _xlfn.NORM.DIST(($B60 - C$8)*C$16, 0, ABS(C$12), TRUE) * 2</f>
        <v>3.7441643401477494E-15</v>
      </c>
      <c r="HD60" s="86">
        <f t="shared" si="69"/>
        <v>3.7612169940548637E-18</v>
      </c>
      <c r="HE60" s="86">
        <f t="shared" si="69"/>
        <v>1.7456210947921359E-15</v>
      </c>
      <c r="HF60" s="86">
        <f t="shared" si="69"/>
        <v>7.7043886813297165E-15</v>
      </c>
      <c r="HG60" s="86">
        <f t="shared" si="69"/>
        <v>9.6974416539533478E-16</v>
      </c>
      <c r="HH60" s="86">
        <f t="shared" si="69"/>
        <v>3.0331391923857613E-19</v>
      </c>
      <c r="HI60" s="86">
        <f t="shared" si="69"/>
        <v>6.8407667167853693E-16</v>
      </c>
      <c r="HJ60" s="86">
        <f t="shared" si="69"/>
        <v>1.0110071169801992E-24</v>
      </c>
      <c r="HK60" s="86">
        <f t="shared" si="69"/>
        <v>1.0861590036957512E-24</v>
      </c>
      <c r="HL60" s="86">
        <f t="shared" si="69"/>
        <v>7.3996027080746918E-27</v>
      </c>
      <c r="HM60" s="86">
        <f t="shared" si="69"/>
        <v>6.2170915296389596E-18</v>
      </c>
      <c r="HN60" s="86">
        <f t="shared" si="69"/>
        <v>7.7795336380726497E-20</v>
      </c>
      <c r="HO60" s="86">
        <f t="shared" si="69"/>
        <v>4.2066704971730406E-17</v>
      </c>
      <c r="HP60" s="86">
        <f t="shared" si="69"/>
        <v>1.7318867656799673E-19</v>
      </c>
      <c r="HQ60" s="86">
        <f t="shared" si="69"/>
        <v>4.936644090207121E-26</v>
      </c>
      <c r="HS60" s="86">
        <f t="shared" si="70"/>
        <v>2.0065210445056267E-102</v>
      </c>
      <c r="HT60" s="86">
        <f t="shared" si="70"/>
        <v>1.9137659502891591E-123</v>
      </c>
      <c r="HU60" s="86">
        <f t="shared" si="70"/>
        <v>2.2650822010608361E-100</v>
      </c>
      <c r="HV60" s="86">
        <f t="shared" si="70"/>
        <v>1.9125006385920224E-99</v>
      </c>
      <c r="HW60" s="86">
        <f t="shared" si="70"/>
        <v>6.09510734436041E-106</v>
      </c>
      <c r="HX60" s="86">
        <f t="shared" si="70"/>
        <v>3.4954137549146913E-133</v>
      </c>
      <c r="HY60" s="86">
        <f t="shared" si="70"/>
        <v>6.2840730259848499E-108</v>
      </c>
      <c r="HZ60" s="86">
        <f t="shared" si="70"/>
        <v>9.3722981672418981E-179</v>
      </c>
      <c r="IA60" s="86">
        <f t="shared" si="70"/>
        <v>1.1888554978256447E-181</v>
      </c>
      <c r="IB60" s="86">
        <f t="shared" si="70"/>
        <v>1.9947087262406821E-195</v>
      </c>
      <c r="IC60" s="86">
        <f t="shared" si="70"/>
        <v>6.1324438721385562E-122</v>
      </c>
      <c r="ID60" s="86">
        <f t="shared" si="70"/>
        <v>1.3556868270238104E-140</v>
      </c>
      <c r="IE60" s="86">
        <f t="shared" si="70"/>
        <v>9.6602996857388423E-118</v>
      </c>
      <c r="IF60" s="86">
        <f t="shared" si="70"/>
        <v>1.3832502934020736E-82</v>
      </c>
      <c r="IG60" s="86">
        <f t="shared" si="70"/>
        <v>6.682856334041848E-54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1.4457356854249441E-296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2.441801525497384E-252</v>
      </c>
      <c r="IW60" s="86">
        <f t="shared" si="71"/>
        <v>2.250338247747028E-112</v>
      </c>
      <c r="IY60" s="86">
        <f t="shared" si="72"/>
        <v>1.1652818807447261E-4</v>
      </c>
      <c r="IZ60" s="86">
        <f t="shared" si="72"/>
        <v>1.9161071683137729E-4</v>
      </c>
      <c r="JA60" s="86">
        <f t="shared" si="72"/>
        <v>1.4915372274140108E-4</v>
      </c>
      <c r="JB60" s="86">
        <f t="shared" si="72"/>
        <v>8.2786557049271175E-5</v>
      </c>
      <c r="JC60" s="86">
        <f t="shared" si="72"/>
        <v>9.4821449250065567E-5</v>
      </c>
      <c r="JD60" s="86">
        <f t="shared" si="72"/>
        <v>1.9264059694181944E-5</v>
      </c>
      <c r="JE60" s="86">
        <f t="shared" si="72"/>
        <v>7.1487049438403402E-6</v>
      </c>
      <c r="JF60" s="86">
        <f t="shared" si="72"/>
        <v>1.0653802606897962E-7</v>
      </c>
      <c r="JG60" s="86">
        <f t="shared" si="72"/>
        <v>1.8774582003294548E-7</v>
      </c>
      <c r="JH60" s="86">
        <f t="shared" si="72"/>
        <v>6.080001118092534E-8</v>
      </c>
      <c r="JI60" s="86">
        <f t="shared" si="72"/>
        <v>3.7252133584328189E-6</v>
      </c>
      <c r="JJ60" s="86">
        <f t="shared" si="72"/>
        <v>1.3971174526400717E-5</v>
      </c>
      <c r="JK60" s="86">
        <f t="shared" si="72"/>
        <v>3.09871024789433E-5</v>
      </c>
      <c r="JL60" s="86">
        <f t="shared" si="72"/>
        <v>6.0226696219208144E-6</v>
      </c>
      <c r="JM60" s="86">
        <f t="shared" si="72"/>
        <v>1.1701879569276779E-7</v>
      </c>
    </row>
    <row r="61" spans="2:273" x14ac:dyDescent="0.25">
      <c r="B61" s="2">
        <v>34</v>
      </c>
      <c r="C61" s="37">
        <v>79.7</v>
      </c>
      <c r="D61" s="37">
        <v>79.524000000000001</v>
      </c>
      <c r="E61" s="37">
        <v>75.887</v>
      </c>
      <c r="F61" s="37">
        <v>72.016000000000005</v>
      </c>
      <c r="G61" s="37">
        <v>72.180000000000007</v>
      </c>
      <c r="H61" s="37">
        <v>71.5</v>
      </c>
      <c r="I61" s="37">
        <v>73.918000000000006</v>
      </c>
      <c r="J61" s="37">
        <v>76.212999999999994</v>
      </c>
      <c r="K61" s="37">
        <v>74.623000000000005</v>
      </c>
      <c r="L61" s="37">
        <v>75.23</v>
      </c>
      <c r="M61" s="37">
        <v>71.442999999999998</v>
      </c>
      <c r="N61" s="37">
        <v>73.031999999999996</v>
      </c>
      <c r="O61" s="37">
        <v>74.635000000000005</v>
      </c>
      <c r="P61" s="37">
        <v>74.835999999999999</v>
      </c>
      <c r="Q61" s="37">
        <v>71.77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78.646828771539404</v>
      </c>
      <c r="T61" s="4">
        <f t="shared" si="74"/>
        <v>77.57874460481932</v>
      </c>
      <c r="U61" s="4">
        <f t="shared" si="74"/>
        <v>75.134768033625932</v>
      </c>
      <c r="V61" s="4">
        <f t="shared" si="74"/>
        <v>70.507289004250239</v>
      </c>
      <c r="W61" s="4">
        <f t="shared" si="74"/>
        <v>71.08677298327683</v>
      </c>
      <c r="X61" s="4">
        <f t="shared" si="74"/>
        <v>69.339500546076991</v>
      </c>
      <c r="Y61" s="4">
        <f t="shared" si="74"/>
        <v>73.737075771997482</v>
      </c>
      <c r="Z61" s="4">
        <f t="shared" si="74"/>
        <v>75.092447359377758</v>
      </c>
      <c r="AA61" s="4">
        <f t="shared" si="74"/>
        <v>74.828394562062883</v>
      </c>
      <c r="AB61" s="4">
        <f t="shared" si="74"/>
        <v>75.083057123617934</v>
      </c>
      <c r="AC61" s="4">
        <f t="shared" si="74"/>
        <v>74.861017920019961</v>
      </c>
      <c r="AD61" s="4">
        <f t="shared" si="74"/>
        <v>72.897101528336094</v>
      </c>
      <c r="AE61" s="4">
        <f t="shared" si="74"/>
        <v>73.57834781909483</v>
      </c>
      <c r="AF61" s="4">
        <f t="shared" si="74"/>
        <v>75.468417471341013</v>
      </c>
      <c r="AG61" s="4">
        <f t="shared" si="74"/>
        <v>74.373810906044994</v>
      </c>
      <c r="AI61" s="4">
        <f t="shared" ref="AI61:AW77" si="75">IF(OR($B61 &lt; C$230, $B61 &gt; C$233), 0, C61-S61)</f>
        <v>1.0531712284605987</v>
      </c>
      <c r="AJ61" s="4">
        <f t="shared" si="75"/>
        <v>1.9452553951806806</v>
      </c>
      <c r="AK61" s="4">
        <f t="shared" si="75"/>
        <v>0.75223196637406886</v>
      </c>
      <c r="AL61" s="4">
        <f t="shared" si="75"/>
        <v>1.508710995749766</v>
      </c>
      <c r="AM61" s="4">
        <f t="shared" si="75"/>
        <v>1.0932270167231763</v>
      </c>
      <c r="AN61" s="4">
        <f t="shared" si="75"/>
        <v>2.1604994539230091</v>
      </c>
      <c r="AO61" s="4">
        <f t="shared" si="75"/>
        <v>0.1809242280025245</v>
      </c>
      <c r="AP61" s="4">
        <f t="shared" si="75"/>
        <v>1.1205526406222361</v>
      </c>
      <c r="AQ61" s="4">
        <f t="shared" si="75"/>
        <v>-0.20539456206287809</v>
      </c>
      <c r="AR61" s="4">
        <f t="shared" si="75"/>
        <v>0.14694287638207015</v>
      </c>
      <c r="AS61" s="4">
        <f t="shared" si="75"/>
        <v>-3.4180179200199632</v>
      </c>
      <c r="AT61" s="4">
        <f t="shared" si="75"/>
        <v>0.13489847166390234</v>
      </c>
      <c r="AU61" s="4">
        <f t="shared" si="75"/>
        <v>1.056652180905175</v>
      </c>
      <c r="AV61" s="4">
        <f t="shared" si="75"/>
        <v>-0.63241747134101445</v>
      </c>
      <c r="AW61" s="4">
        <f t="shared" si="75"/>
        <v>-2.6038109060449983</v>
      </c>
      <c r="AY61" s="2">
        <f t="shared" si="65"/>
        <v>78.451403037455535</v>
      </c>
      <c r="AZ61" s="2">
        <f t="shared" si="65"/>
        <v>77.2842765986491</v>
      </c>
      <c r="BA61" s="2">
        <f t="shared" si="65"/>
        <v>74.895793775722964</v>
      </c>
      <c r="BB61" s="2">
        <f t="shared" si="65"/>
        <v>70.350046781854729</v>
      </c>
      <c r="BC61" s="2">
        <f t="shared" si="65"/>
        <v>70.916638865285279</v>
      </c>
      <c r="BD61" s="2">
        <f t="shared" si="65"/>
        <v>69.294639673645179</v>
      </c>
      <c r="BE61" s="2">
        <f t="shared" si="65"/>
        <v>73.717656323867303</v>
      </c>
      <c r="BF61" s="2">
        <f t="shared" si="65"/>
        <v>75.091882251227403</v>
      </c>
      <c r="BG61" s="2">
        <f t="shared" si="65"/>
        <v>74.827492151589595</v>
      </c>
      <c r="BH61" s="2">
        <f t="shared" si="65"/>
        <v>75.082741217140693</v>
      </c>
      <c r="BI61" s="2">
        <f t="shared" si="65"/>
        <v>74.850966676016668</v>
      </c>
      <c r="BJ61" s="2">
        <f t="shared" si="65"/>
        <v>72.86747456060651</v>
      </c>
      <c r="BK61" s="2">
        <f t="shared" si="65"/>
        <v>73.518318739344352</v>
      </c>
      <c r="BL61" s="2">
        <f t="shared" si="65"/>
        <v>75.455875643940047</v>
      </c>
      <c r="BM61" s="2">
        <f t="shared" si="65"/>
        <v>74.37352137332509</v>
      </c>
      <c r="BO61" s="2">
        <f t="shared" si="10"/>
        <v>79.7</v>
      </c>
      <c r="BP61" s="2">
        <f t="shared" si="11"/>
        <v>79.524000000000001</v>
      </c>
      <c r="BQ61" s="2">
        <f t="shared" si="12"/>
        <v>75.887</v>
      </c>
      <c r="BR61" s="2">
        <f t="shared" si="13"/>
        <v>72.016000000000005</v>
      </c>
      <c r="BS61" s="2">
        <f t="shared" si="14"/>
        <v>72.180000000000007</v>
      </c>
      <c r="BT61" s="2">
        <f t="shared" si="15"/>
        <v>71.5</v>
      </c>
      <c r="BU61" s="2">
        <f t="shared" si="16"/>
        <v>73.918000000000006</v>
      </c>
      <c r="BV61" s="2">
        <f t="shared" si="17"/>
        <v>76.212999999999994</v>
      </c>
      <c r="BW61" s="2">
        <f t="shared" si="18"/>
        <v>74.623000000000005</v>
      </c>
      <c r="BX61" s="2">
        <f t="shared" si="19"/>
        <v>75.23</v>
      </c>
      <c r="BY61" s="2">
        <f t="shared" si="20"/>
        <v>71.442999999999998</v>
      </c>
      <c r="BZ61" s="2">
        <f t="shared" si="21"/>
        <v>73.031999999999996</v>
      </c>
      <c r="CA61" s="2">
        <f t="shared" si="22"/>
        <v>74.635000000000005</v>
      </c>
      <c r="CB61" s="2">
        <f t="shared" si="23"/>
        <v>74.835999999999999</v>
      </c>
      <c r="CC61" s="2">
        <f t="shared" si="24"/>
        <v>71.77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80.998250176180434</v>
      </c>
      <c r="DL61" s="2">
        <f t="shared" si="76"/>
        <v>78.674253095741449</v>
      </c>
      <c r="DM61" s="2">
        <f t="shared" si="76"/>
        <v>76.627176532769568</v>
      </c>
      <c r="DN61" s="2">
        <f t="shared" si="76"/>
        <v>72.241922983992751</v>
      </c>
      <c r="DO61" s="2">
        <f t="shared" si="76"/>
        <v>72.512502265176664</v>
      </c>
      <c r="DP61" s="2">
        <f t="shared" si="76"/>
        <v>71.925054520917669</v>
      </c>
      <c r="DQ61" s="2">
        <f t="shared" si="76"/>
        <v>76.628559032716936</v>
      </c>
      <c r="DR61" s="2">
        <f t="shared" si="76"/>
        <v>76.109111753800519</v>
      </c>
      <c r="DS61" s="2">
        <f t="shared" si="76"/>
        <v>74.477440266963271</v>
      </c>
      <c r="DT61" s="2">
        <f t="shared" si="76"/>
        <v>74.790931034482753</v>
      </c>
      <c r="DU61" s="2">
        <f t="shared" si="76"/>
        <v>73.417794766194774</v>
      </c>
      <c r="DV61" s="2">
        <f t="shared" si="76"/>
        <v>72.928687383740012</v>
      </c>
      <c r="DW61" s="2">
        <f t="shared" si="76"/>
        <v>74.152924390243925</v>
      </c>
      <c r="DX61" s="2">
        <f t="shared" si="76"/>
        <v>75.229327627627612</v>
      </c>
      <c r="DY61" s="2">
        <f t="shared" si="76"/>
        <v>73.421579838709675</v>
      </c>
      <c r="EA61" s="2">
        <f t="shared" ref="EA61:EO77" si="77">CE$228*$B61+CE$229</f>
        <v>72.116117971124609</v>
      </c>
      <c r="EB61" s="2">
        <f t="shared" si="77"/>
        <v>73.951975121467058</v>
      </c>
      <c r="EC61" s="2">
        <f t="shared" si="77"/>
        <v>70.618336669467425</v>
      </c>
      <c r="ED61" s="2">
        <f t="shared" si="77"/>
        <v>65.456175836431214</v>
      </c>
      <c r="EE61" s="2">
        <f t="shared" si="77"/>
        <v>66.912852834463862</v>
      </c>
      <c r="EF61" s="2">
        <f t="shared" si="77"/>
        <v>61.461924678188566</v>
      </c>
      <c r="EG61" s="2">
        <f t="shared" si="77"/>
        <v>64.428844879018911</v>
      </c>
      <c r="EH61" s="2">
        <f t="shared" si="77"/>
        <v>71.371978061037865</v>
      </c>
      <c r="EI61" s="2">
        <f t="shared" si="77"/>
        <v>76.075089451366864</v>
      </c>
      <c r="EJ61" s="2">
        <f t="shared" si="77"/>
        <v>76.223827530093416</v>
      </c>
      <c r="EK61" s="2">
        <f t="shared" si="77"/>
        <v>79.636926024150753</v>
      </c>
      <c r="EL61" s="2">
        <f t="shared" si="77"/>
        <v>72.684695715474561</v>
      </c>
      <c r="EM61" s="2">
        <f t="shared" si="77"/>
        <v>71.743444384997176</v>
      </c>
      <c r="EN61" s="2">
        <f t="shared" si="77"/>
        <v>76.172701320561444</v>
      </c>
      <c r="EO61" s="2">
        <f t="shared" si="77"/>
        <v>78.152366551497749</v>
      </c>
      <c r="EQ61" s="2">
        <f t="shared" ref="EQ61:FE77" si="78">CU$228*$B61+CU$229</f>
        <v>72.438574418972735</v>
      </c>
      <c r="ER61" s="2">
        <f t="shared" si="78"/>
        <v>72.820416291130343</v>
      </c>
      <c r="ES61" s="2">
        <f t="shared" si="78"/>
        <v>70.178976903663752</v>
      </c>
      <c r="ET61" s="2">
        <f t="shared" si="78"/>
        <v>65.544176810422343</v>
      </c>
      <c r="EU61" s="2">
        <f t="shared" si="78"/>
        <v>66.66407004612789</v>
      </c>
      <c r="EV61" s="2">
        <f t="shared" si="78"/>
        <v>62.789290984411323</v>
      </c>
      <c r="EW61" s="2">
        <f t="shared" si="78"/>
        <v>63.831820289718671</v>
      </c>
      <c r="EX61" s="2">
        <f t="shared" si="78"/>
        <v>68.120531582054312</v>
      </c>
      <c r="EY61" s="2">
        <f t="shared" si="78"/>
        <v>74.09627171802434</v>
      </c>
      <c r="EZ61" s="2">
        <f t="shared" si="78"/>
        <v>74.182011517810793</v>
      </c>
      <c r="FA61" s="2">
        <f t="shared" si="78"/>
        <v>77.312040580711923</v>
      </c>
      <c r="FB61" s="2">
        <f t="shared" si="78"/>
        <v>70.738205146780388</v>
      </c>
      <c r="FC61" s="2">
        <f t="shared" si="78"/>
        <v>68.010817711367764</v>
      </c>
      <c r="FD61" s="2">
        <f t="shared" si="78"/>
        <v>74.773098461850992</v>
      </c>
      <c r="FE61" s="2">
        <f t="shared" si="78"/>
        <v>78.857535827009983</v>
      </c>
      <c r="FG61" s="2">
        <f t="shared" ref="FG61:FU77" si="79">POWER(10,($B61-C$231)/C$229)/(1+POWER(10,($B61-C$231)/C$229))</f>
        <v>0.28673876204455256</v>
      </c>
      <c r="FH61" s="2">
        <f t="shared" si="79"/>
        <v>0.29433970354453903</v>
      </c>
      <c r="FI61" s="2">
        <f t="shared" si="79"/>
        <v>0.28813822456199029</v>
      </c>
      <c r="FJ61" s="2">
        <f t="shared" si="79"/>
        <v>0.27880167927545058</v>
      </c>
      <c r="FK61" s="2">
        <f t="shared" si="79"/>
        <v>0.28499271261132375</v>
      </c>
      <c r="FL61" s="2">
        <f t="shared" si="79"/>
        <v>0.25140029054878893</v>
      </c>
      <c r="FM61" s="2">
        <f t="shared" si="79"/>
        <v>0.23860339753453297</v>
      </c>
      <c r="FN61" s="2">
        <f t="shared" si="79"/>
        <v>0.2147238057210743</v>
      </c>
      <c r="FO61" s="2">
        <f t="shared" si="79"/>
        <v>0.21912568912845581</v>
      </c>
      <c r="FP61" s="2">
        <f t="shared" si="79"/>
        <v>0.20367617060477458</v>
      </c>
      <c r="FQ61" s="2">
        <f t="shared" si="79"/>
        <v>0.23045140092643251</v>
      </c>
      <c r="FR61" s="2">
        <f t="shared" si="79"/>
        <v>0.25075049265476373</v>
      </c>
      <c r="FS61" s="2">
        <f t="shared" si="79"/>
        <v>0.2633561915843346</v>
      </c>
      <c r="FT61" s="2">
        <f t="shared" si="79"/>
        <v>0.24016227400305279</v>
      </c>
      <c r="FU61" s="2">
        <f t="shared" si="79"/>
        <v>0.20122162460208778</v>
      </c>
      <c r="FW61" s="2">
        <f t="shared" si="67"/>
        <v>1.3812931581604644E-5</v>
      </c>
      <c r="FX61" s="2">
        <f t="shared" si="67"/>
        <v>1.9970759725147322E-5</v>
      </c>
      <c r="FY61" s="2">
        <f t="shared" si="67"/>
        <v>1.4355336786003341E-5</v>
      </c>
      <c r="FZ61" s="2">
        <f t="shared" si="67"/>
        <v>1.7019592764385802E-5</v>
      </c>
      <c r="GA61" s="2">
        <f t="shared" si="67"/>
        <v>1.6556451172413932E-5</v>
      </c>
      <c r="GB61" s="2">
        <f t="shared" si="67"/>
        <v>1.4340607568808849E-5</v>
      </c>
      <c r="GC61" s="2">
        <f t="shared" si="67"/>
        <v>1.5849978930748126E-5</v>
      </c>
      <c r="GD61" s="2">
        <f t="shared" si="67"/>
        <v>1.6647314952515001E-5</v>
      </c>
      <c r="GE61" s="2">
        <f t="shared" si="67"/>
        <v>1.7229424950492462E-5</v>
      </c>
      <c r="GF61" s="2">
        <f t="shared" si="67"/>
        <v>1.7968534296555819E-5</v>
      </c>
      <c r="GG61" s="2">
        <f t="shared" si="67"/>
        <v>1.5313063935094199E-5</v>
      </c>
      <c r="GH61" s="2">
        <f t="shared" si="67"/>
        <v>1.63330420344153E-5</v>
      </c>
      <c r="GI61" s="2">
        <f t="shared" si="67"/>
        <v>1.4513377284568833E-5</v>
      </c>
      <c r="GJ61" s="2">
        <f t="shared" si="67"/>
        <v>1.0542288563725754E-5</v>
      </c>
      <c r="GK61" s="2">
        <f t="shared" si="67"/>
        <v>7.0148011257891102E-6</v>
      </c>
      <c r="GM61" s="86">
        <f t="shared" si="68"/>
        <v>1.9217093693458219E-4</v>
      </c>
      <c r="GN61" s="86">
        <f t="shared" si="68"/>
        <v>3.0310629633167337E-4</v>
      </c>
      <c r="GO61" s="86">
        <f t="shared" si="68"/>
        <v>2.3970026648860088E-4</v>
      </c>
      <c r="GP61" s="86">
        <f t="shared" si="68"/>
        <v>1.3935867714088361E-4</v>
      </c>
      <c r="GQ61" s="86">
        <f t="shared" si="68"/>
        <v>1.5953703859847138E-4</v>
      </c>
      <c r="GR61" s="86">
        <f t="shared" si="68"/>
        <v>3.5460454017236149E-5</v>
      </c>
      <c r="GS61" s="86">
        <f t="shared" si="68"/>
        <v>1.4059560881004932E-5</v>
      </c>
      <c r="GT61" s="86">
        <f t="shared" si="68"/>
        <v>2.9046764709804424E-7</v>
      </c>
      <c r="GU61" s="86">
        <f t="shared" si="68"/>
        <v>4.9589154903990556E-7</v>
      </c>
      <c r="GV61" s="86">
        <f t="shared" si="68"/>
        <v>1.6778327415581481E-7</v>
      </c>
      <c r="GW61" s="86">
        <f t="shared" si="68"/>
        <v>7.6314969861572165E-6</v>
      </c>
      <c r="GX61" s="86">
        <f t="shared" si="68"/>
        <v>2.6553562580529401E-5</v>
      </c>
      <c r="GY61" s="86">
        <f t="shared" si="68"/>
        <v>5.5975880530977462E-5</v>
      </c>
      <c r="GZ61" s="86">
        <f t="shared" si="68"/>
        <v>1.2109441799475278E-5</v>
      </c>
      <c r="HA61" s="86">
        <f t="shared" si="68"/>
        <v>3.0092018087603995E-7</v>
      </c>
      <c r="HC61" s="86">
        <f t="shared" si="73"/>
        <v>1.1636216877752828E-14</v>
      </c>
      <c r="HD61" s="86">
        <f t="shared" si="69"/>
        <v>1.4723745389831787E-17</v>
      </c>
      <c r="HE61" s="86">
        <f t="shared" si="69"/>
        <v>5.4825328141651673E-15</v>
      </c>
      <c r="HF61" s="86">
        <f t="shared" si="69"/>
        <v>2.3468497229416291E-14</v>
      </c>
      <c r="HG61" s="86">
        <f t="shared" si="69"/>
        <v>3.2346251074456052E-15</v>
      </c>
      <c r="HH61" s="86">
        <f t="shared" si="69"/>
        <v>1.3405435525696365E-18</v>
      </c>
      <c r="HI61" s="86">
        <f t="shared" si="69"/>
        <v>2.2993027434022896E-15</v>
      </c>
      <c r="HJ61" s="86">
        <f t="shared" si="69"/>
        <v>7.4189100821976795E-24</v>
      </c>
      <c r="HK61" s="86">
        <f t="shared" si="69"/>
        <v>8.3055445374435802E-24</v>
      </c>
      <c r="HL61" s="86">
        <f t="shared" si="69"/>
        <v>6.5968229327953335E-26</v>
      </c>
      <c r="HM61" s="86">
        <f t="shared" si="69"/>
        <v>2.4630233813668021E-17</v>
      </c>
      <c r="HN61" s="86">
        <f t="shared" si="69"/>
        <v>3.7360912763762823E-19</v>
      </c>
      <c r="HO61" s="86">
        <f t="shared" si="69"/>
        <v>1.5534043205876285E-16</v>
      </c>
      <c r="HP61" s="86">
        <f t="shared" si="69"/>
        <v>7.7672203882443177E-19</v>
      </c>
      <c r="HQ61" s="86">
        <f t="shared" si="69"/>
        <v>3.8032214922215915E-25</v>
      </c>
      <c r="HS61" s="86">
        <f t="shared" si="70"/>
        <v>2.7334239821988759E-100</v>
      </c>
      <c r="HT61" s="86">
        <f t="shared" si="70"/>
        <v>6.998345922968704E-121</v>
      </c>
      <c r="HU61" s="86">
        <f t="shared" si="70"/>
        <v>2.8980737233042447E-98</v>
      </c>
      <c r="HV61" s="86">
        <f t="shared" si="70"/>
        <v>2.3460452662940128E-97</v>
      </c>
      <c r="HW61" s="86">
        <f t="shared" si="70"/>
        <v>1.1090779586454099E-103</v>
      </c>
      <c r="HX61" s="86">
        <f t="shared" si="70"/>
        <v>2.2660573619997388E-130</v>
      </c>
      <c r="HY61" s="86">
        <f t="shared" si="70"/>
        <v>1.2087729845690171E-105</v>
      </c>
      <c r="HZ61" s="86">
        <f t="shared" si="70"/>
        <v>6.3958467811012339E-175</v>
      </c>
      <c r="IA61" s="86">
        <f t="shared" si="70"/>
        <v>1.0554469686068026E-177</v>
      </c>
      <c r="IB61" s="86">
        <f t="shared" si="70"/>
        <v>3.2729286416007594E-191</v>
      </c>
      <c r="IC61" s="86">
        <f t="shared" si="70"/>
        <v>2.3659763306676589E-119</v>
      </c>
      <c r="ID61" s="86">
        <f t="shared" si="70"/>
        <v>1.3657167830048255E-137</v>
      </c>
      <c r="IE61" s="86">
        <f t="shared" si="70"/>
        <v>2.8710923934215722E-115</v>
      </c>
      <c r="IF61" s="86">
        <f t="shared" si="70"/>
        <v>6.5519441316338189E-81</v>
      </c>
      <c r="IG61" s="86">
        <f t="shared" si="70"/>
        <v>7.5068206812761533E-53</v>
      </c>
      <c r="II61" s="86">
        <f t="shared" si="71"/>
        <v>9.3154887424162222E-307</v>
      </c>
      <c r="IJ61" s="86">
        <f t="shared" si="71"/>
        <v>0</v>
      </c>
      <c r="IK61" s="86">
        <f t="shared" si="71"/>
        <v>3.8727069317022359E-303</v>
      </c>
      <c r="IL61" s="86">
        <f t="shared" si="71"/>
        <v>1.089094587445361E-291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2.2983793680160075E-248</v>
      </c>
      <c r="IW61" s="86">
        <f t="shared" si="71"/>
        <v>1.1126180642601327E-110</v>
      </c>
      <c r="IY61" s="86">
        <f t="shared" si="72"/>
        <v>1.9217093694621842E-4</v>
      </c>
      <c r="IZ61" s="86">
        <f t="shared" si="72"/>
        <v>3.0310629633168812E-4</v>
      </c>
      <c r="JA61" s="86">
        <f t="shared" si="72"/>
        <v>2.3970026649408342E-4</v>
      </c>
      <c r="JB61" s="86">
        <f t="shared" si="72"/>
        <v>1.3935867716435212E-4</v>
      </c>
      <c r="JC61" s="86">
        <f t="shared" si="72"/>
        <v>1.5953703860170602E-4</v>
      </c>
      <c r="JD61" s="86">
        <f t="shared" si="72"/>
        <v>3.5460454017237491E-5</v>
      </c>
      <c r="JE61" s="86">
        <f t="shared" si="72"/>
        <v>1.4059560883304235E-5</v>
      </c>
      <c r="JF61" s="86">
        <f t="shared" si="72"/>
        <v>2.9046764709804424E-7</v>
      </c>
      <c r="JG61" s="86">
        <f t="shared" si="72"/>
        <v>4.9589154903990556E-7</v>
      </c>
      <c r="JH61" s="86">
        <f t="shared" si="72"/>
        <v>1.6778327415581481E-7</v>
      </c>
      <c r="JI61" s="86">
        <f t="shared" si="72"/>
        <v>7.6314969861818465E-6</v>
      </c>
      <c r="JJ61" s="86">
        <f t="shared" si="72"/>
        <v>2.6553562580529774E-5</v>
      </c>
      <c r="JK61" s="86">
        <f t="shared" si="72"/>
        <v>5.5975880531132802E-5</v>
      </c>
      <c r="JL61" s="86">
        <f t="shared" si="72"/>
        <v>1.2109441799476054E-5</v>
      </c>
      <c r="JM61" s="86">
        <f t="shared" si="72"/>
        <v>3.0092018087603995E-7</v>
      </c>
    </row>
    <row r="62" spans="2:273" x14ac:dyDescent="0.25">
      <c r="B62" s="2">
        <v>35</v>
      </c>
      <c r="C62" s="37">
        <v>81</v>
      </c>
      <c r="D62" s="37">
        <v>79.094999999999999</v>
      </c>
      <c r="E62" s="37">
        <v>75.516000000000005</v>
      </c>
      <c r="F62" s="37">
        <v>71.787000000000006</v>
      </c>
      <c r="G62" s="37">
        <v>72.23</v>
      </c>
      <c r="H62" s="37">
        <v>70.757999999999996</v>
      </c>
      <c r="I62" s="37">
        <v>74</v>
      </c>
      <c r="J62" s="37">
        <v>76.164000000000001</v>
      </c>
      <c r="K62" s="37">
        <v>73.918000000000006</v>
      </c>
      <c r="L62" s="37">
        <v>74.361000000000004</v>
      </c>
      <c r="M62" s="37">
        <v>72.704999999999998</v>
      </c>
      <c r="N62" s="37">
        <v>73.143000000000001</v>
      </c>
      <c r="O62" s="37">
        <v>74.840999999999994</v>
      </c>
      <c r="P62" s="37">
        <v>74.983999999999995</v>
      </c>
      <c r="Q62" s="37">
        <v>72.066000000000003</v>
      </c>
      <c r="S62" s="4">
        <f t="shared" si="74"/>
        <v>78.625404054672387</v>
      </c>
      <c r="T62" s="4">
        <f t="shared" si="74"/>
        <v>77.663958720522345</v>
      </c>
      <c r="U62" s="4">
        <f t="shared" si="74"/>
        <v>75.163754610506103</v>
      </c>
      <c r="V62" s="4">
        <f t="shared" si="74"/>
        <v>70.509567287857891</v>
      </c>
      <c r="W62" s="4">
        <f t="shared" si="74"/>
        <v>71.086658409140526</v>
      </c>
      <c r="X62" s="4">
        <f t="shared" si="74"/>
        <v>68.938084067121707</v>
      </c>
      <c r="Y62" s="4">
        <f t="shared" si="74"/>
        <v>73.34668205106702</v>
      </c>
      <c r="Z62" s="4">
        <f t="shared" si="74"/>
        <v>75.10897331630018</v>
      </c>
      <c r="AA62" s="4">
        <f t="shared" si="74"/>
        <v>74.796617297172205</v>
      </c>
      <c r="AB62" s="4">
        <f t="shared" si="74"/>
        <v>75.010784852761631</v>
      </c>
      <c r="AC62" s="4">
        <f t="shared" si="74"/>
        <v>74.798033180297509</v>
      </c>
      <c r="AD62" s="4">
        <f t="shared" si="74"/>
        <v>72.87405981046841</v>
      </c>
      <c r="AE62" s="4">
        <f t="shared" si="74"/>
        <v>73.674740506957363</v>
      </c>
      <c r="AF62" s="4">
        <f t="shared" si="74"/>
        <v>75.459053083803198</v>
      </c>
      <c r="AG62" s="4">
        <f t="shared" si="74"/>
        <v>74.67453152910808</v>
      </c>
      <c r="AI62" s="4">
        <f t="shared" si="75"/>
        <v>2.3745959453276129</v>
      </c>
      <c r="AJ62" s="4">
        <f t="shared" si="75"/>
        <v>1.4310412794776539</v>
      </c>
      <c r="AK62" s="4">
        <f t="shared" si="75"/>
        <v>0.35224538949390194</v>
      </c>
      <c r="AL62" s="4">
        <f t="shared" si="75"/>
        <v>1.2774327121421152</v>
      </c>
      <c r="AM62" s="4">
        <f t="shared" si="75"/>
        <v>1.1433415908594782</v>
      </c>
      <c r="AN62" s="4">
        <f t="shared" si="75"/>
        <v>1.8199159328782883</v>
      </c>
      <c r="AO62" s="4">
        <f t="shared" si="75"/>
        <v>0.65331794893297968</v>
      </c>
      <c r="AP62" s="4">
        <f t="shared" si="75"/>
        <v>1.0550266836998219</v>
      </c>
      <c r="AQ62" s="4">
        <f t="shared" si="75"/>
        <v>-0.87861729717219816</v>
      </c>
      <c r="AR62" s="4">
        <f t="shared" si="75"/>
        <v>-0.64978485276162701</v>
      </c>
      <c r="AS62" s="4">
        <f t="shared" si="75"/>
        <v>-2.0930331802975104</v>
      </c>
      <c r="AT62" s="4">
        <f t="shared" si="75"/>
        <v>0.26894018953159105</v>
      </c>
      <c r="AU62" s="4">
        <f t="shared" si="75"/>
        <v>1.1662594930426309</v>
      </c>
      <c r="AV62" s="4">
        <f t="shared" si="75"/>
        <v>-0.47505308380320344</v>
      </c>
      <c r="AW62" s="4">
        <f t="shared" si="75"/>
        <v>-2.6085315291080775</v>
      </c>
      <c r="AY62" s="2">
        <f t="shared" si="65"/>
        <v>78.317215412319513</v>
      </c>
      <c r="AZ62" s="2">
        <f t="shared" si="65"/>
        <v>77.217345652426374</v>
      </c>
      <c r="BA62" s="2">
        <f t="shared" si="65"/>
        <v>74.795793454743091</v>
      </c>
      <c r="BB62" s="2">
        <f t="shared" si="65"/>
        <v>70.256647157690452</v>
      </c>
      <c r="BC62" s="2">
        <f t="shared" si="65"/>
        <v>70.813311276535885</v>
      </c>
      <c r="BD62" s="2">
        <f t="shared" si="65"/>
        <v>68.859449164360399</v>
      </c>
      <c r="BE62" s="2">
        <f t="shared" si="65"/>
        <v>73.310416311145488</v>
      </c>
      <c r="BF62" s="2">
        <f t="shared" si="65"/>
        <v>75.107535125032811</v>
      </c>
      <c r="BG62" s="2">
        <f t="shared" si="65"/>
        <v>74.794388479460878</v>
      </c>
      <c r="BH62" s="2">
        <f t="shared" si="65"/>
        <v>75.009969267588488</v>
      </c>
      <c r="BI62" s="2">
        <f t="shared" si="65"/>
        <v>74.778510932179657</v>
      </c>
      <c r="BJ62" s="2">
        <f t="shared" si="65"/>
        <v>72.820553509115314</v>
      </c>
      <c r="BK62" s="2">
        <f t="shared" si="65"/>
        <v>73.571490878562741</v>
      </c>
      <c r="BL62" s="2">
        <f t="shared" si="65"/>
        <v>75.435147975962238</v>
      </c>
      <c r="BM62" s="2">
        <f t="shared" si="65"/>
        <v>74.673831893841125</v>
      </c>
      <c r="BO62" s="2">
        <f t="shared" si="10"/>
        <v>81</v>
      </c>
      <c r="BP62" s="2">
        <f t="shared" si="11"/>
        <v>79.094999999999999</v>
      </c>
      <c r="BQ62" s="2">
        <f t="shared" si="12"/>
        <v>75.516000000000005</v>
      </c>
      <c r="BR62" s="2">
        <f t="shared" si="13"/>
        <v>71.787000000000006</v>
      </c>
      <c r="BS62" s="2">
        <f t="shared" si="14"/>
        <v>72.23</v>
      </c>
      <c r="BT62" s="2">
        <f t="shared" si="15"/>
        <v>70.757999999999996</v>
      </c>
      <c r="BU62" s="2">
        <f t="shared" si="16"/>
        <v>74</v>
      </c>
      <c r="BV62" s="2">
        <f t="shared" si="17"/>
        <v>76.164000000000001</v>
      </c>
      <c r="BW62" s="2">
        <f t="shared" si="18"/>
        <v>73.918000000000006</v>
      </c>
      <c r="BX62" s="2">
        <f t="shared" si="19"/>
        <v>74.361000000000004</v>
      </c>
      <c r="BY62" s="2">
        <f t="shared" si="20"/>
        <v>72.704999999999998</v>
      </c>
      <c r="BZ62" s="2">
        <f t="shared" si="21"/>
        <v>73.143000000000001</v>
      </c>
      <c r="CA62" s="2">
        <f t="shared" si="22"/>
        <v>74.840999999999994</v>
      </c>
      <c r="CB62" s="2">
        <f t="shared" si="23"/>
        <v>74.983999999999995</v>
      </c>
      <c r="CC62" s="2">
        <f t="shared" si="24"/>
        <v>72.066000000000003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81.088233826638501</v>
      </c>
      <c r="DL62" s="2">
        <f t="shared" si="76"/>
        <v>78.770190274841426</v>
      </c>
      <c r="DM62" s="2">
        <f t="shared" si="76"/>
        <v>76.699203382663868</v>
      </c>
      <c r="DN62" s="2">
        <f t="shared" si="76"/>
        <v>72.322608426457265</v>
      </c>
      <c r="DO62" s="2">
        <f t="shared" si="76"/>
        <v>72.562778616732089</v>
      </c>
      <c r="DP62" s="2">
        <f t="shared" si="76"/>
        <v>71.605554925775962</v>
      </c>
      <c r="DQ62" s="2">
        <f t="shared" si="76"/>
        <v>76.397994547178769</v>
      </c>
      <c r="DR62" s="2">
        <f t="shared" si="76"/>
        <v>76.285868594734893</v>
      </c>
      <c r="DS62" s="2">
        <f t="shared" si="76"/>
        <v>74.468200444938802</v>
      </c>
      <c r="DT62" s="2">
        <f t="shared" si="76"/>
        <v>74.726889162561562</v>
      </c>
      <c r="DU62" s="2">
        <f t="shared" si="76"/>
        <v>73.255964521664538</v>
      </c>
      <c r="DV62" s="2">
        <f t="shared" si="76"/>
        <v>72.937168508589551</v>
      </c>
      <c r="DW62" s="2">
        <f t="shared" si="76"/>
        <v>74.351608536585388</v>
      </c>
      <c r="DX62" s="2">
        <f t="shared" si="76"/>
        <v>75.232177177177164</v>
      </c>
      <c r="DY62" s="2">
        <f t="shared" si="76"/>
        <v>73.750159677419362</v>
      </c>
      <c r="EA62" s="2">
        <f t="shared" si="77"/>
        <v>72.030805186170213</v>
      </c>
      <c r="EB62" s="2">
        <f t="shared" si="77"/>
        <v>73.822149526917798</v>
      </c>
      <c r="EC62" s="2">
        <f t="shared" si="77"/>
        <v>70.507101253877977</v>
      </c>
      <c r="ED62" s="2">
        <f t="shared" si="77"/>
        <v>65.382686919144973</v>
      </c>
      <c r="EE62" s="2">
        <f t="shared" si="77"/>
        <v>66.810353931536895</v>
      </c>
      <c r="EF62" s="2">
        <f t="shared" si="77"/>
        <v>61.401737350053807</v>
      </c>
      <c r="EG62" s="2">
        <f t="shared" si="77"/>
        <v>64.324748767401402</v>
      </c>
      <c r="EH62" s="2">
        <f t="shared" si="77"/>
        <v>71.177627443184534</v>
      </c>
      <c r="EI62" s="2">
        <f t="shared" si="77"/>
        <v>75.854667534986021</v>
      </c>
      <c r="EJ62" s="2">
        <f t="shared" si="77"/>
        <v>76.019540339434599</v>
      </c>
      <c r="EK62" s="2">
        <f t="shared" si="77"/>
        <v>79.415561590113967</v>
      </c>
      <c r="EL62" s="2">
        <f t="shared" si="77"/>
        <v>72.502892474053709</v>
      </c>
      <c r="EM62" s="2">
        <f t="shared" si="77"/>
        <v>71.581602666283445</v>
      </c>
      <c r="EN62" s="2">
        <f t="shared" si="77"/>
        <v>76.020875476869406</v>
      </c>
      <c r="EO62" s="2">
        <f t="shared" si="77"/>
        <v>78.017832320948798</v>
      </c>
      <c r="EQ62" s="2">
        <f t="shared" si="78"/>
        <v>72.349224034829732</v>
      </c>
      <c r="ER62" s="2">
        <f t="shared" si="78"/>
        <v>72.705040561969568</v>
      </c>
      <c r="ES62" s="2">
        <f t="shared" si="78"/>
        <v>70.073240170568283</v>
      </c>
      <c r="ET62" s="2">
        <f t="shared" si="78"/>
        <v>65.469508917100967</v>
      </c>
      <c r="EU62" s="2">
        <f t="shared" si="78"/>
        <v>66.564824428639028</v>
      </c>
      <c r="EV62" s="2">
        <f t="shared" si="78"/>
        <v>62.712212838330025</v>
      </c>
      <c r="EW62" s="2">
        <f t="shared" si="78"/>
        <v>63.73536750970208</v>
      </c>
      <c r="EX62" s="2">
        <f t="shared" si="78"/>
        <v>67.9641831627968</v>
      </c>
      <c r="EY62" s="2">
        <f t="shared" si="78"/>
        <v>73.899159050725473</v>
      </c>
      <c r="EZ62" s="2">
        <f t="shared" si="78"/>
        <v>74.002505308448548</v>
      </c>
      <c r="FA62" s="2">
        <f t="shared" si="78"/>
        <v>77.120414013497935</v>
      </c>
      <c r="FB62" s="2">
        <f t="shared" si="78"/>
        <v>70.582259693432349</v>
      </c>
      <c r="FC62" s="2">
        <f t="shared" si="78"/>
        <v>67.89716357654477</v>
      </c>
      <c r="FD62" s="2">
        <f t="shared" si="78"/>
        <v>74.639965513026695</v>
      </c>
      <c r="FE62" s="2">
        <f t="shared" si="78"/>
        <v>78.712096133422975</v>
      </c>
      <c r="FG62" s="2">
        <f t="shared" si="79"/>
        <v>0.30593928442001006</v>
      </c>
      <c r="FH62" s="2">
        <f t="shared" si="79"/>
        <v>0.31382525724294624</v>
      </c>
      <c r="FI62" s="2">
        <f t="shared" si="79"/>
        <v>0.30739207125995094</v>
      </c>
      <c r="FJ62" s="2">
        <f t="shared" si="79"/>
        <v>0.29769254404762457</v>
      </c>
      <c r="FK62" s="2">
        <f t="shared" si="79"/>
        <v>0.30412616916400348</v>
      </c>
      <c r="FL62" s="2">
        <f t="shared" si="79"/>
        <v>0.26912734838103569</v>
      </c>
      <c r="FM62" s="2">
        <f t="shared" si="79"/>
        <v>0.25573636530050714</v>
      </c>
      <c r="FN62" s="2">
        <f t="shared" si="79"/>
        <v>0.23066154836825384</v>
      </c>
      <c r="FO62" s="2">
        <f t="shared" si="79"/>
        <v>0.23529226164847492</v>
      </c>
      <c r="FP62" s="2">
        <f t="shared" si="79"/>
        <v>0.21902261790458005</v>
      </c>
      <c r="FQ62" s="2">
        <f t="shared" si="79"/>
        <v>0.2471890498806272</v>
      </c>
      <c r="FR62" s="2">
        <f t="shared" si="79"/>
        <v>0.26844816195694271</v>
      </c>
      <c r="FS62" s="2">
        <f t="shared" si="79"/>
        <v>0.281609159667011</v>
      </c>
      <c r="FT62" s="2">
        <f t="shared" si="79"/>
        <v>0.25736934049970461</v>
      </c>
      <c r="FU62" s="2">
        <f t="shared" si="79"/>
        <v>0.21643339440353207</v>
      </c>
      <c r="FW62" s="2">
        <f t="shared" si="67"/>
        <v>1.5145558120368723E-5</v>
      </c>
      <c r="FX62" s="2">
        <f t="shared" si="67"/>
        <v>2.1897460408262703E-5</v>
      </c>
      <c r="FY62" s="2">
        <f t="shared" si="67"/>
        <v>1.5740291984202501E-5</v>
      </c>
      <c r="FZ62" s="2">
        <f t="shared" si="67"/>
        <v>1.8661581730702238E-5</v>
      </c>
      <c r="GA62" s="2">
        <f t="shared" si="67"/>
        <v>1.815375871839894E-5</v>
      </c>
      <c r="GB62" s="2">
        <f t="shared" si="67"/>
        <v>1.5724141763414932E-5</v>
      </c>
      <c r="GC62" s="2">
        <f t="shared" si="67"/>
        <v>1.7379129731122218E-5</v>
      </c>
      <c r="GD62" s="2">
        <f t="shared" si="67"/>
        <v>1.8253388552940541E-5</v>
      </c>
      <c r="GE62" s="2">
        <f t="shared" si="67"/>
        <v>1.8891657387381404E-5</v>
      </c>
      <c r="GF62" s="2">
        <f t="shared" si="67"/>
        <v>1.9702071917868659E-5</v>
      </c>
      <c r="GG62" s="2">
        <f t="shared" si="67"/>
        <v>1.6790415915206643E-5</v>
      </c>
      <c r="GH62" s="2">
        <f t="shared" si="67"/>
        <v>1.7908796247059974E-5</v>
      </c>
      <c r="GI62" s="2">
        <f t="shared" si="67"/>
        <v>1.5913579462346286E-5</v>
      </c>
      <c r="GJ62" s="2">
        <f t="shared" si="67"/>
        <v>1.1559377790520419E-5</v>
      </c>
      <c r="GK62" s="2">
        <f t="shared" si="67"/>
        <v>7.6915712792425105E-6</v>
      </c>
      <c r="GM62" s="86">
        <f t="shared" si="68"/>
        <v>3.1231311734715591E-4</v>
      </c>
      <c r="GN62" s="86">
        <f t="shared" si="68"/>
        <v>4.7329227246602993E-4</v>
      </c>
      <c r="GO62" s="86">
        <f t="shared" si="68"/>
        <v>3.8004479845522458E-4</v>
      </c>
      <c r="GP62" s="86">
        <f t="shared" si="68"/>
        <v>2.3102973006733672E-4</v>
      </c>
      <c r="GQ62" s="86">
        <f t="shared" si="68"/>
        <v>2.6429614107877656E-4</v>
      </c>
      <c r="GR62" s="86">
        <f t="shared" si="68"/>
        <v>6.4096417819875734E-5</v>
      </c>
      <c r="GS62" s="86">
        <f t="shared" si="68"/>
        <v>2.7089722601724761E-5</v>
      </c>
      <c r="GT62" s="86">
        <f t="shared" si="68"/>
        <v>7.6525079724976866E-7</v>
      </c>
      <c r="GU62" s="86">
        <f t="shared" si="68"/>
        <v>1.2678441505839416E-6</v>
      </c>
      <c r="GV62" s="86">
        <f t="shared" si="68"/>
        <v>4.4797148604740314E-7</v>
      </c>
      <c r="GW62" s="86">
        <f t="shared" si="68"/>
        <v>1.5295674079712355E-5</v>
      </c>
      <c r="GX62" s="86">
        <f t="shared" si="68"/>
        <v>4.9487943919726625E-5</v>
      </c>
      <c r="GY62" s="86">
        <f t="shared" si="68"/>
        <v>9.9324054240435385E-5</v>
      </c>
      <c r="GZ62" s="86">
        <f t="shared" si="68"/>
        <v>2.3827930259517869E-5</v>
      </c>
      <c r="HA62" s="86">
        <f t="shared" si="68"/>
        <v>7.511588507380229E-7</v>
      </c>
      <c r="HC62" s="86">
        <f t="shared" si="73"/>
        <v>3.5440002791393544E-14</v>
      </c>
      <c r="HD62" s="86">
        <f t="shared" si="69"/>
        <v>5.6261074909264804E-17</v>
      </c>
      <c r="HE62" s="86">
        <f t="shared" si="69"/>
        <v>1.6876359927044593E-14</v>
      </c>
      <c r="HF62" s="86">
        <f t="shared" si="69"/>
        <v>7.0076802086001854E-14</v>
      </c>
      <c r="HG62" s="86">
        <f t="shared" si="69"/>
        <v>1.0555409507859264E-14</v>
      </c>
      <c r="HH62" s="86">
        <f t="shared" si="69"/>
        <v>5.7670993707368378E-18</v>
      </c>
      <c r="HI62" s="86">
        <f t="shared" si="69"/>
        <v>7.5604666014185496E-15</v>
      </c>
      <c r="HJ62" s="86">
        <f t="shared" si="69"/>
        <v>5.2445099837839879E-23</v>
      </c>
      <c r="HK62" s="86">
        <f t="shared" si="69"/>
        <v>6.1082276427732098E-23</v>
      </c>
      <c r="HL62" s="86">
        <f t="shared" si="69"/>
        <v>5.6432364826225897E-25</v>
      </c>
      <c r="HM62" s="86">
        <f t="shared" si="69"/>
        <v>9.5175178757935244E-17</v>
      </c>
      <c r="HN62" s="86">
        <f t="shared" si="69"/>
        <v>1.742715516461728E-18</v>
      </c>
      <c r="HO62" s="86">
        <f t="shared" si="69"/>
        <v>5.6025069683391283E-16</v>
      </c>
      <c r="HP62" s="86">
        <f t="shared" si="69"/>
        <v>3.3901990112013534E-18</v>
      </c>
      <c r="HQ62" s="86">
        <f t="shared" si="69"/>
        <v>2.8232457860461075E-24</v>
      </c>
      <c r="HS62" s="86">
        <f t="shared" si="70"/>
        <v>3.5331379031511988E-98</v>
      </c>
      <c r="HT62" s="86">
        <f t="shared" si="70"/>
        <v>2.4036348196004287E-118</v>
      </c>
      <c r="HU62" s="86">
        <f t="shared" si="70"/>
        <v>3.5191783148598475E-96</v>
      </c>
      <c r="HV62" s="86">
        <f t="shared" si="70"/>
        <v>2.7324938538149326E-95</v>
      </c>
      <c r="HW62" s="86">
        <f t="shared" si="70"/>
        <v>1.9064274063405137E-101</v>
      </c>
      <c r="HX62" s="86">
        <f t="shared" si="70"/>
        <v>1.3698869735302694E-127</v>
      </c>
      <c r="HY62" s="86">
        <f t="shared" si="70"/>
        <v>2.1961798182006181E-103</v>
      </c>
      <c r="HZ62" s="86">
        <f t="shared" si="70"/>
        <v>3.9627779685961499E-171</v>
      </c>
      <c r="IA62" s="86">
        <f t="shared" si="70"/>
        <v>8.4715837758651223E-174</v>
      </c>
      <c r="IB62" s="86">
        <f t="shared" si="70"/>
        <v>4.8266531749111791E-187</v>
      </c>
      <c r="IC62" s="86">
        <f t="shared" si="70"/>
        <v>8.5566602482516467E-117</v>
      </c>
      <c r="ID62" s="86">
        <f t="shared" si="70"/>
        <v>1.2757583987408814E-134</v>
      </c>
      <c r="IE62" s="86">
        <f t="shared" si="70"/>
        <v>8.0261033783880068E-113</v>
      </c>
      <c r="IF62" s="86">
        <f t="shared" si="70"/>
        <v>2.9809695843962823E-79</v>
      </c>
      <c r="IG62" s="86">
        <f t="shared" si="70"/>
        <v>8.2288859367301597E-52</v>
      </c>
      <c r="II62" s="86">
        <f t="shared" si="71"/>
        <v>9.1727055436205098E-302</v>
      </c>
      <c r="IJ62" s="86">
        <f t="shared" si="71"/>
        <v>0</v>
      </c>
      <c r="IK62" s="86">
        <f t="shared" si="71"/>
        <v>3.4593395197879386E-298</v>
      </c>
      <c r="IL62" s="86">
        <f t="shared" si="71"/>
        <v>7.4708241510489993E-287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2.0108531767913831E-244</v>
      </c>
      <c r="IW62" s="86">
        <f t="shared" si="71"/>
        <v>5.3382518650979473E-109</v>
      </c>
      <c r="IY62" s="86">
        <f t="shared" si="72"/>
        <v>3.1231311738259593E-4</v>
      </c>
      <c r="IZ62" s="86">
        <f t="shared" si="72"/>
        <v>4.732922724660862E-4</v>
      </c>
      <c r="JA62" s="86">
        <f t="shared" si="72"/>
        <v>3.8004479847210095E-4</v>
      </c>
      <c r="JB62" s="86">
        <f t="shared" si="72"/>
        <v>2.3102973013741353E-4</v>
      </c>
      <c r="JC62" s="86">
        <f t="shared" si="72"/>
        <v>2.6429614108933197E-4</v>
      </c>
      <c r="JD62" s="86">
        <f t="shared" si="72"/>
        <v>6.4096417819881508E-5</v>
      </c>
      <c r="JE62" s="86">
        <f t="shared" si="72"/>
        <v>2.7089722609285228E-5</v>
      </c>
      <c r="JF62" s="86">
        <f t="shared" si="72"/>
        <v>7.6525079724976866E-7</v>
      </c>
      <c r="JG62" s="86">
        <f t="shared" si="72"/>
        <v>1.2678441505839416E-6</v>
      </c>
      <c r="JH62" s="86">
        <f t="shared" si="72"/>
        <v>4.4797148604740314E-7</v>
      </c>
      <c r="JI62" s="86">
        <f t="shared" si="72"/>
        <v>1.5295674079807531E-5</v>
      </c>
      <c r="JJ62" s="86">
        <f t="shared" si="72"/>
        <v>4.9487943919728366E-5</v>
      </c>
      <c r="JK62" s="86">
        <f t="shared" si="72"/>
        <v>9.9324054240995633E-5</v>
      </c>
      <c r="JL62" s="86">
        <f t="shared" si="72"/>
        <v>2.3827930259521261E-5</v>
      </c>
      <c r="JM62" s="86">
        <f t="shared" si="72"/>
        <v>7.511588507380229E-7</v>
      </c>
    </row>
    <row r="63" spans="2:273" x14ac:dyDescent="0.25">
      <c r="B63" s="2">
        <v>36</v>
      </c>
      <c r="C63" s="37">
        <v>82.033000000000001</v>
      </c>
      <c r="D63" s="37">
        <v>80</v>
      </c>
      <c r="E63" s="37">
        <v>77.838999999999999</v>
      </c>
      <c r="F63" s="37">
        <v>73.507999999999996</v>
      </c>
      <c r="G63" s="37">
        <v>73.097999999999999</v>
      </c>
      <c r="H63" s="37">
        <v>71.435000000000002</v>
      </c>
      <c r="I63" s="37">
        <v>73.738</v>
      </c>
      <c r="J63" s="37">
        <v>75.328000000000003</v>
      </c>
      <c r="K63" s="37">
        <v>73.197000000000003</v>
      </c>
      <c r="L63" s="37">
        <v>74.754000000000005</v>
      </c>
      <c r="M63" s="37">
        <v>72.049000000000007</v>
      </c>
      <c r="N63" s="37">
        <v>72.444000000000003</v>
      </c>
      <c r="O63" s="37">
        <v>75.316999999999993</v>
      </c>
      <c r="P63" s="37">
        <v>74.656000000000006</v>
      </c>
      <c r="Q63" s="37">
        <v>71.933999999999997</v>
      </c>
      <c r="S63" s="4">
        <f t="shared" si="74"/>
        <v>78.648422974081882</v>
      </c>
      <c r="T63" s="4">
        <f t="shared" si="74"/>
        <v>77.806229084036516</v>
      </c>
      <c r="U63" s="4">
        <f t="shared" si="74"/>
        <v>75.242847417768701</v>
      </c>
      <c r="V63" s="4">
        <f t="shared" si="74"/>
        <v>70.552655813205718</v>
      </c>
      <c r="W63" s="4">
        <f t="shared" si="74"/>
        <v>71.132055670583625</v>
      </c>
      <c r="X63" s="4">
        <f t="shared" si="74"/>
        <v>68.561032890135735</v>
      </c>
      <c r="Y63" s="4">
        <f t="shared" si="74"/>
        <v>72.96438714508038</v>
      </c>
      <c r="Z63" s="4">
        <f t="shared" si="74"/>
        <v>75.110451401951494</v>
      </c>
      <c r="AA63" s="4">
        <f t="shared" si="74"/>
        <v>74.760727901019948</v>
      </c>
      <c r="AB63" s="4">
        <f t="shared" si="74"/>
        <v>74.935866633659487</v>
      </c>
      <c r="AC63" s="4">
        <f t="shared" si="74"/>
        <v>74.745990689123602</v>
      </c>
      <c r="AD63" s="4">
        <f t="shared" si="74"/>
        <v>72.861088280357492</v>
      </c>
      <c r="AE63" s="4">
        <f t="shared" si="74"/>
        <v>73.78344725663969</v>
      </c>
      <c r="AF63" s="4">
        <f t="shared" si="74"/>
        <v>75.454145922692859</v>
      </c>
      <c r="AG63" s="4">
        <f t="shared" si="74"/>
        <v>74.964794242279638</v>
      </c>
      <c r="AI63" s="4">
        <f t="shared" si="75"/>
        <v>3.3845770259181194</v>
      </c>
      <c r="AJ63" s="4">
        <f t="shared" si="75"/>
        <v>2.1937709159634835</v>
      </c>
      <c r="AK63" s="4">
        <f t="shared" si="75"/>
        <v>2.5961525822312979</v>
      </c>
      <c r="AL63" s="4">
        <f t="shared" si="75"/>
        <v>2.955344186794278</v>
      </c>
      <c r="AM63" s="4">
        <f t="shared" si="75"/>
        <v>1.9659443294163736</v>
      </c>
      <c r="AN63" s="4">
        <f t="shared" si="75"/>
        <v>2.8739671098642674</v>
      </c>
      <c r="AO63" s="4">
        <f t="shared" si="75"/>
        <v>0.77361285491961951</v>
      </c>
      <c r="AP63" s="4">
        <f t="shared" si="75"/>
        <v>0.21754859804850923</v>
      </c>
      <c r="AQ63" s="4">
        <f t="shared" si="75"/>
        <v>-1.563727901019945</v>
      </c>
      <c r="AR63" s="4">
        <f t="shared" si="75"/>
        <v>-0.18186663365948164</v>
      </c>
      <c r="AS63" s="4">
        <f t="shared" si="75"/>
        <v>-2.6969906891235951</v>
      </c>
      <c r="AT63" s="4">
        <f t="shared" si="75"/>
        <v>-0.41708828035748979</v>
      </c>
      <c r="AU63" s="4">
        <f t="shared" si="75"/>
        <v>1.5335527433603033</v>
      </c>
      <c r="AV63" s="4">
        <f t="shared" si="75"/>
        <v>-0.79814592269285356</v>
      </c>
      <c r="AW63" s="4">
        <f t="shared" si="75"/>
        <v>-3.0307942422796401</v>
      </c>
      <c r="AY63" s="2">
        <f t="shared" si="65"/>
        <v>78.169848526441115</v>
      </c>
      <c r="AZ63" s="2">
        <f t="shared" si="65"/>
        <v>77.138101144193328</v>
      </c>
      <c r="BA63" s="2">
        <f t="shared" si="65"/>
        <v>74.684305475557665</v>
      </c>
      <c r="BB63" s="2">
        <f t="shared" si="65"/>
        <v>70.152337200931655</v>
      </c>
      <c r="BC63" s="2">
        <f t="shared" si="65"/>
        <v>70.699988798958088</v>
      </c>
      <c r="BD63" s="2">
        <f t="shared" si="65"/>
        <v>68.425797929905599</v>
      </c>
      <c r="BE63" s="2">
        <f t="shared" si="65"/>
        <v>72.898094885359271</v>
      </c>
      <c r="BF63" s="2">
        <f t="shared" si="65"/>
        <v>75.106918689250733</v>
      </c>
      <c r="BG63" s="2">
        <f t="shared" si="65"/>
        <v>74.755405333031547</v>
      </c>
      <c r="BH63" s="2">
        <f t="shared" si="65"/>
        <v>74.933831529122216</v>
      </c>
      <c r="BI63" s="2">
        <f t="shared" si="65"/>
        <v>74.708926640316619</v>
      </c>
      <c r="BJ63" s="2">
        <f t="shared" si="65"/>
        <v>72.766415685834076</v>
      </c>
      <c r="BK63" s="2">
        <f t="shared" si="65"/>
        <v>73.609157081056793</v>
      </c>
      <c r="BL63" s="2">
        <f t="shared" si="65"/>
        <v>75.40959557734945</v>
      </c>
      <c r="BM63" s="2">
        <f t="shared" si="65"/>
        <v>74.963154741537423</v>
      </c>
      <c r="BO63" s="2">
        <f t="shared" si="10"/>
        <v>82.033000000000001</v>
      </c>
      <c r="BP63" s="2">
        <f t="shared" si="11"/>
        <v>80</v>
      </c>
      <c r="BQ63" s="2">
        <f t="shared" si="12"/>
        <v>77.838999999999999</v>
      </c>
      <c r="BR63" s="2">
        <f t="shared" si="13"/>
        <v>73.507999999999996</v>
      </c>
      <c r="BS63" s="2">
        <f t="shared" si="14"/>
        <v>73.097999999999999</v>
      </c>
      <c r="BT63" s="2">
        <f t="shared" si="15"/>
        <v>71.435000000000002</v>
      </c>
      <c r="BU63" s="2">
        <f t="shared" si="16"/>
        <v>73.738</v>
      </c>
      <c r="BV63" s="2">
        <f t="shared" si="17"/>
        <v>75.328000000000003</v>
      </c>
      <c r="BW63" s="2">
        <f t="shared" si="18"/>
        <v>73.197000000000003</v>
      </c>
      <c r="BX63" s="2">
        <f t="shared" si="19"/>
        <v>74.754000000000005</v>
      </c>
      <c r="BY63" s="2">
        <f t="shared" si="20"/>
        <v>72.049000000000007</v>
      </c>
      <c r="BZ63" s="2">
        <f t="shared" si="21"/>
        <v>72.444000000000003</v>
      </c>
      <c r="CA63" s="2">
        <f t="shared" si="22"/>
        <v>75.316999999999993</v>
      </c>
      <c r="CB63" s="2">
        <f t="shared" si="23"/>
        <v>74.656000000000006</v>
      </c>
      <c r="CC63" s="2">
        <f t="shared" si="24"/>
        <v>71.933999999999997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81.178217477096567</v>
      </c>
      <c r="DL63" s="2">
        <f t="shared" si="76"/>
        <v>78.866127453941388</v>
      </c>
      <c r="DM63" s="2">
        <f t="shared" si="76"/>
        <v>76.771230232558153</v>
      </c>
      <c r="DN63" s="2">
        <f t="shared" si="76"/>
        <v>72.403293868921779</v>
      </c>
      <c r="DO63" s="2">
        <f t="shared" si="76"/>
        <v>72.613054968287514</v>
      </c>
      <c r="DP63" s="2">
        <f t="shared" si="76"/>
        <v>71.286055330634269</v>
      </c>
      <c r="DQ63" s="2">
        <f t="shared" si="76"/>
        <v>76.167430061640601</v>
      </c>
      <c r="DR63" s="2">
        <f t="shared" si="76"/>
        <v>76.462625435669253</v>
      </c>
      <c r="DS63" s="2">
        <f t="shared" si="76"/>
        <v>74.458960622914333</v>
      </c>
      <c r="DT63" s="2">
        <f t="shared" si="76"/>
        <v>74.662847290640386</v>
      </c>
      <c r="DU63" s="2">
        <f t="shared" si="76"/>
        <v>73.094134277134287</v>
      </c>
      <c r="DV63" s="2">
        <f t="shared" si="76"/>
        <v>72.945649633439103</v>
      </c>
      <c r="DW63" s="2">
        <f t="shared" si="76"/>
        <v>74.550292682926852</v>
      </c>
      <c r="DX63" s="2">
        <f t="shared" si="76"/>
        <v>75.235026726726716</v>
      </c>
      <c r="DY63" s="2">
        <f t="shared" si="76"/>
        <v>74.078739516129033</v>
      </c>
      <c r="EA63" s="2">
        <f t="shared" si="77"/>
        <v>71.945492401215802</v>
      </c>
      <c r="EB63" s="2">
        <f t="shared" si="77"/>
        <v>73.692323932368538</v>
      </c>
      <c r="EC63" s="2">
        <f t="shared" si="77"/>
        <v>70.395865838288529</v>
      </c>
      <c r="ED63" s="2">
        <f t="shared" si="77"/>
        <v>65.309198001858732</v>
      </c>
      <c r="EE63" s="2">
        <f t="shared" si="77"/>
        <v>66.707855028609941</v>
      </c>
      <c r="EF63" s="2">
        <f t="shared" si="77"/>
        <v>61.341550021919055</v>
      </c>
      <c r="EG63" s="2">
        <f t="shared" si="77"/>
        <v>64.220652655783908</v>
      </c>
      <c r="EH63" s="2">
        <f t="shared" si="77"/>
        <v>70.983276825331188</v>
      </c>
      <c r="EI63" s="2">
        <f t="shared" si="77"/>
        <v>75.634245618605178</v>
      </c>
      <c r="EJ63" s="2">
        <f t="shared" si="77"/>
        <v>75.815253148775767</v>
      </c>
      <c r="EK63" s="2">
        <f t="shared" si="77"/>
        <v>79.19419715607718</v>
      </c>
      <c r="EL63" s="2">
        <f t="shared" si="77"/>
        <v>72.321089232632858</v>
      </c>
      <c r="EM63" s="2">
        <f t="shared" si="77"/>
        <v>71.419760947569713</v>
      </c>
      <c r="EN63" s="2">
        <f t="shared" si="77"/>
        <v>75.869049633177383</v>
      </c>
      <c r="EO63" s="2">
        <f t="shared" si="77"/>
        <v>77.883298090399862</v>
      </c>
      <c r="EQ63" s="2">
        <f t="shared" si="78"/>
        <v>72.259873650686714</v>
      </c>
      <c r="ER63" s="2">
        <f t="shared" si="78"/>
        <v>72.589664832808808</v>
      </c>
      <c r="ES63" s="2">
        <f t="shared" si="78"/>
        <v>69.967503437472828</v>
      </c>
      <c r="ET63" s="2">
        <f t="shared" si="78"/>
        <v>65.394841023779591</v>
      </c>
      <c r="EU63" s="2">
        <f t="shared" si="78"/>
        <v>66.465578811150152</v>
      </c>
      <c r="EV63" s="2">
        <f t="shared" si="78"/>
        <v>62.635134692248734</v>
      </c>
      <c r="EW63" s="2">
        <f t="shared" si="78"/>
        <v>63.638914729685489</v>
      </c>
      <c r="EX63" s="2">
        <f t="shared" si="78"/>
        <v>67.807834743539289</v>
      </c>
      <c r="EY63" s="2">
        <f t="shared" si="78"/>
        <v>73.702046383426605</v>
      </c>
      <c r="EZ63" s="2">
        <f t="shared" si="78"/>
        <v>73.822999099086303</v>
      </c>
      <c r="FA63" s="2">
        <f t="shared" si="78"/>
        <v>76.928787446283948</v>
      </c>
      <c r="FB63" s="2">
        <f t="shared" si="78"/>
        <v>70.426314240084309</v>
      </c>
      <c r="FC63" s="2">
        <f t="shared" si="78"/>
        <v>67.783509441721776</v>
      </c>
      <c r="FD63" s="2">
        <f t="shared" si="78"/>
        <v>74.506832564202398</v>
      </c>
      <c r="FE63" s="2">
        <f t="shared" si="78"/>
        <v>78.566656439835981</v>
      </c>
      <c r="FG63" s="2">
        <f t="shared" si="79"/>
        <v>0.32583816227402163</v>
      </c>
      <c r="FH63" s="2">
        <f t="shared" si="79"/>
        <v>0.33399023129830485</v>
      </c>
      <c r="FI63" s="2">
        <f t="shared" si="79"/>
        <v>0.32734087573554821</v>
      </c>
      <c r="FJ63" s="2">
        <f t="shared" si="79"/>
        <v>0.31730025398541228</v>
      </c>
      <c r="FK63" s="2">
        <f t="shared" si="79"/>
        <v>0.32396216323297067</v>
      </c>
      <c r="FL63" s="2">
        <f t="shared" si="79"/>
        <v>0.28762413160084133</v>
      </c>
      <c r="FM63" s="2">
        <f t="shared" si="79"/>
        <v>0.27365740397859956</v>
      </c>
      <c r="FN63" s="2">
        <f t="shared" si="79"/>
        <v>0.24740955325776795</v>
      </c>
      <c r="FO63" s="2">
        <f t="shared" si="79"/>
        <v>0.25226624628698979</v>
      </c>
      <c r="FP63" s="2">
        <f t="shared" si="79"/>
        <v>0.23518387635426585</v>
      </c>
      <c r="FQ63" s="2">
        <f t="shared" si="79"/>
        <v>0.26472416794554732</v>
      </c>
      <c r="FR63" s="2">
        <f t="shared" si="79"/>
        <v>0.28691659043808337</v>
      </c>
      <c r="FS63" s="2">
        <f t="shared" si="79"/>
        <v>0.3006109609992515</v>
      </c>
      <c r="FT63" s="2">
        <f t="shared" si="79"/>
        <v>0.27536247411797776</v>
      </c>
      <c r="FU63" s="2">
        <f t="shared" si="79"/>
        <v>0.23246046681873139</v>
      </c>
      <c r="FW63" s="2">
        <f t="shared" si="67"/>
        <v>1.6606749981352764E-5</v>
      </c>
      <c r="FX63" s="2">
        <f t="shared" si="67"/>
        <v>2.4010037164304378E-5</v>
      </c>
      <c r="FY63" s="2">
        <f t="shared" si="67"/>
        <v>1.7258860752386159E-5</v>
      </c>
      <c r="FZ63" s="2">
        <f t="shared" si="67"/>
        <v>2.0461980632777698E-5</v>
      </c>
      <c r="GA63" s="2">
        <f t="shared" si="67"/>
        <v>1.9905165750027466E-5</v>
      </c>
      <c r="GB63" s="2">
        <f t="shared" si="67"/>
        <v>1.724115244118562E-5</v>
      </c>
      <c r="GC63" s="2">
        <f t="shared" si="67"/>
        <v>1.9055804867116209E-5</v>
      </c>
      <c r="GD63" s="2">
        <f t="shared" si="67"/>
        <v>2.0014407307576828E-5</v>
      </c>
      <c r="GE63" s="2">
        <f t="shared" si="67"/>
        <v>2.071425265979E-5</v>
      </c>
      <c r="GF63" s="2">
        <f t="shared" si="67"/>
        <v>2.1602851213648559E-5</v>
      </c>
      <c r="GG63" s="2">
        <f t="shared" si="67"/>
        <v>1.8410295132196085E-5</v>
      </c>
      <c r="GH63" s="2">
        <f t="shared" si="67"/>
        <v>1.9636570675841238E-5</v>
      </c>
      <c r="GI63" s="2">
        <f t="shared" si="67"/>
        <v>1.7448866113576051E-5</v>
      </c>
      <c r="GJ63" s="2">
        <f t="shared" si="67"/>
        <v>1.2674591573229048E-5</v>
      </c>
      <c r="GK63" s="2">
        <f t="shared" si="67"/>
        <v>8.4336339434329152E-6</v>
      </c>
      <c r="GM63" s="86">
        <f t="shared" si="68"/>
        <v>5.0021461490227506E-4</v>
      </c>
      <c r="GN63" s="86">
        <f t="shared" si="68"/>
        <v>7.2952320237518642E-4</v>
      </c>
      <c r="GO63" s="86">
        <f t="shared" si="68"/>
        <v>5.9449644090445327E-4</v>
      </c>
      <c r="GP63" s="86">
        <f t="shared" si="68"/>
        <v>3.7720685558156685E-4</v>
      </c>
      <c r="GQ63" s="86">
        <f t="shared" si="68"/>
        <v>4.311351067357476E-4</v>
      </c>
      <c r="GR63" s="86">
        <f t="shared" si="68"/>
        <v>1.1377213849157729E-4</v>
      </c>
      <c r="GS63" s="86">
        <f t="shared" si="68"/>
        <v>5.1138368968744267E-5</v>
      </c>
      <c r="GT63" s="86">
        <f t="shared" si="68"/>
        <v>1.9481418132226151E-6</v>
      </c>
      <c r="GU63" s="86">
        <f t="shared" si="68"/>
        <v>3.1377880144710788E-6</v>
      </c>
      <c r="GV63" s="86">
        <f t="shared" si="68"/>
        <v>1.1572707526346938E-6</v>
      </c>
      <c r="GW63" s="86">
        <f t="shared" si="68"/>
        <v>2.9995041493657363E-5</v>
      </c>
      <c r="GX63" s="86">
        <f t="shared" si="68"/>
        <v>9.0444886252789137E-5</v>
      </c>
      <c r="GY63" s="86">
        <f t="shared" si="68"/>
        <v>1.7312581407662891E-4</v>
      </c>
      <c r="GZ63" s="86">
        <f t="shared" si="68"/>
        <v>4.5887881741286453E-5</v>
      </c>
      <c r="HA63" s="86">
        <f t="shared" si="68"/>
        <v>1.820211917191946E-6</v>
      </c>
      <c r="HC63" s="86">
        <f t="shared" si="73"/>
        <v>1.0578046316971482E-13</v>
      </c>
      <c r="HD63" s="86">
        <f t="shared" si="69"/>
        <v>2.0984677350860764E-16</v>
      </c>
      <c r="HE63" s="86">
        <f t="shared" si="69"/>
        <v>5.0915164521277562E-14</v>
      </c>
      <c r="HF63" s="86">
        <f t="shared" si="69"/>
        <v>2.0512092301181081E-13</v>
      </c>
      <c r="HG63" s="86">
        <f t="shared" si="69"/>
        <v>3.369889341553237E-14</v>
      </c>
      <c r="HH63" s="86">
        <f t="shared" si="69"/>
        <v>2.4150546790047574E-17</v>
      </c>
      <c r="HI63" s="86">
        <f t="shared" si="69"/>
        <v>2.4320198416468427E-14</v>
      </c>
      <c r="HJ63" s="86">
        <f t="shared" si="69"/>
        <v>3.5715305034806343E-22</v>
      </c>
      <c r="HK63" s="86">
        <f t="shared" si="69"/>
        <v>4.3205679434298093E-22</v>
      </c>
      <c r="HL63" s="86">
        <f t="shared" si="69"/>
        <v>4.6322772702250385E-24</v>
      </c>
      <c r="HM63" s="86">
        <f t="shared" si="69"/>
        <v>3.5872183192162563E-16</v>
      </c>
      <c r="HN63" s="86">
        <f t="shared" si="69"/>
        <v>7.8956177520579917E-18</v>
      </c>
      <c r="HO63" s="86">
        <f t="shared" si="69"/>
        <v>1.9735002129049962E-15</v>
      </c>
      <c r="HP63" s="86">
        <f t="shared" si="69"/>
        <v>1.4401351373488422E-17</v>
      </c>
      <c r="HQ63" s="86">
        <f t="shared" si="69"/>
        <v>2.019427478550566E-23</v>
      </c>
      <c r="HS63" s="86">
        <f t="shared" si="70"/>
        <v>4.3331683768880961E-96</v>
      </c>
      <c r="HT63" s="86">
        <f t="shared" si="70"/>
        <v>7.7537024538329258E-116</v>
      </c>
      <c r="HU63" s="86">
        <f t="shared" si="70"/>
        <v>4.0558380446375813E-94</v>
      </c>
      <c r="HV63" s="86">
        <f t="shared" si="70"/>
        <v>3.0218375681548156E-93</v>
      </c>
      <c r="HW63" s="86">
        <f t="shared" si="70"/>
        <v>3.0956875031807593E-99</v>
      </c>
      <c r="HX63" s="86">
        <f t="shared" si="70"/>
        <v>7.7222030909674199E-125</v>
      </c>
      <c r="HY63" s="86">
        <f t="shared" si="70"/>
        <v>3.7688756486514431E-101</v>
      </c>
      <c r="HZ63" s="86">
        <f t="shared" si="70"/>
        <v>2.2292169144684709E-167</v>
      </c>
      <c r="IA63" s="86">
        <f t="shared" si="70"/>
        <v>6.1477311268290005E-170</v>
      </c>
      <c r="IB63" s="86">
        <f t="shared" si="70"/>
        <v>6.3974859796149591E-183</v>
      </c>
      <c r="IC63" s="86">
        <f t="shared" si="70"/>
        <v>2.9007907114012519E-114</v>
      </c>
      <c r="ID63" s="86">
        <f t="shared" si="70"/>
        <v>1.1050550231155589E-131</v>
      </c>
      <c r="IE63" s="86">
        <f t="shared" si="70"/>
        <v>2.1103983824135078E-110</v>
      </c>
      <c r="IF63" s="86">
        <f t="shared" si="70"/>
        <v>1.3027583058446933E-77</v>
      </c>
      <c r="IG63" s="86">
        <f t="shared" si="70"/>
        <v>8.802743078307049E-51</v>
      </c>
      <c r="II63" s="86">
        <f t="shared" si="71"/>
        <v>8.2144654083281364E-297</v>
      </c>
      <c r="IJ63" s="86">
        <f t="shared" si="71"/>
        <v>0</v>
      </c>
      <c r="IK63" s="86">
        <f t="shared" si="71"/>
        <v>2.8117065665285495E-293</v>
      </c>
      <c r="IL63" s="86">
        <f t="shared" si="71"/>
        <v>4.6665740150697215E-282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1.6352597744053899E-240</v>
      </c>
      <c r="IW63" s="86">
        <f t="shared" si="71"/>
        <v>2.485461635152354E-107</v>
      </c>
      <c r="IY63" s="86">
        <f t="shared" si="72"/>
        <v>5.0021461500805557E-4</v>
      </c>
      <c r="IZ63" s="86">
        <f t="shared" si="72"/>
        <v>7.2952320237539621E-4</v>
      </c>
      <c r="JA63" s="86">
        <f t="shared" si="72"/>
        <v>5.9449644095536849E-4</v>
      </c>
      <c r="JB63" s="86">
        <f t="shared" si="72"/>
        <v>3.7720685578668776E-4</v>
      </c>
      <c r="JC63" s="86">
        <f t="shared" si="72"/>
        <v>4.311351067694465E-4</v>
      </c>
      <c r="JD63" s="86">
        <f t="shared" si="72"/>
        <v>1.1377213849160144E-4</v>
      </c>
      <c r="JE63" s="86">
        <f t="shared" si="72"/>
        <v>5.1138368993064467E-5</v>
      </c>
      <c r="JF63" s="86">
        <f t="shared" si="72"/>
        <v>1.9481418132226155E-6</v>
      </c>
      <c r="JG63" s="86">
        <f t="shared" si="72"/>
        <v>3.1377880144710793E-6</v>
      </c>
      <c r="JH63" s="86">
        <f t="shared" si="72"/>
        <v>1.1572707526346938E-6</v>
      </c>
      <c r="JI63" s="86">
        <f t="shared" si="72"/>
        <v>2.9995041494016085E-5</v>
      </c>
      <c r="JJ63" s="86">
        <f t="shared" si="72"/>
        <v>9.0444886252797038E-5</v>
      </c>
      <c r="JK63" s="86">
        <f t="shared" si="72"/>
        <v>1.731258140786024E-4</v>
      </c>
      <c r="JL63" s="86">
        <f t="shared" si="72"/>
        <v>4.5887881741300853E-5</v>
      </c>
      <c r="JM63" s="86">
        <f t="shared" si="72"/>
        <v>1.820211917191946E-6</v>
      </c>
    </row>
    <row r="64" spans="2:273" x14ac:dyDescent="0.25">
      <c r="B64" s="2">
        <v>37</v>
      </c>
      <c r="C64" s="37">
        <v>80.8</v>
      </c>
      <c r="D64" s="37">
        <v>79.316999999999993</v>
      </c>
      <c r="E64" s="37">
        <v>77.725999999999999</v>
      </c>
      <c r="F64" s="37">
        <v>73.278999999999996</v>
      </c>
      <c r="G64" s="37">
        <v>73.131</v>
      </c>
      <c r="H64" s="37">
        <v>72.516000000000005</v>
      </c>
      <c r="I64" s="37">
        <v>73.081999999999994</v>
      </c>
      <c r="J64" s="37">
        <v>76.950999999999993</v>
      </c>
      <c r="K64" s="37">
        <v>71.656000000000006</v>
      </c>
      <c r="L64" s="37">
        <v>73.492000000000004</v>
      </c>
      <c r="M64" s="37">
        <v>72.197000000000003</v>
      </c>
      <c r="N64" s="37">
        <v>72.697999999999993</v>
      </c>
      <c r="O64" s="37">
        <v>75.364999999999995</v>
      </c>
      <c r="P64" s="37">
        <v>74.787000000000006</v>
      </c>
      <c r="Q64" s="37">
        <v>71.557000000000002</v>
      </c>
      <c r="S64" s="4">
        <f t="shared" si="74"/>
        <v>78.741185476917835</v>
      </c>
      <c r="T64" s="4">
        <f t="shared" si="74"/>
        <v>78.032249573604815</v>
      </c>
      <c r="U64" s="4">
        <f t="shared" si="74"/>
        <v>75.397099893520164</v>
      </c>
      <c r="V64" s="4">
        <f t="shared" si="74"/>
        <v>70.660619642543494</v>
      </c>
      <c r="W64" s="4">
        <f t="shared" si="74"/>
        <v>71.248541334299418</v>
      </c>
      <c r="X64" s="4">
        <f t="shared" si="74"/>
        <v>68.222782486353751</v>
      </c>
      <c r="Y64" s="4">
        <f t="shared" si="74"/>
        <v>72.599906584176665</v>
      </c>
      <c r="Z64" s="4">
        <f t="shared" si="74"/>
        <v>75.097581713300997</v>
      </c>
      <c r="AA64" s="4">
        <f t="shared" si="74"/>
        <v>74.722305647069575</v>
      </c>
      <c r="AB64" s="4">
        <f t="shared" si="74"/>
        <v>74.858885787661123</v>
      </c>
      <c r="AC64" s="4">
        <f t="shared" si="74"/>
        <v>74.710727314257667</v>
      </c>
      <c r="AD64" s="4">
        <f t="shared" si="74"/>
        <v>72.868760908068694</v>
      </c>
      <c r="AE64" s="4">
        <f t="shared" si="74"/>
        <v>73.919386660987499</v>
      </c>
      <c r="AF64" s="4">
        <f t="shared" si="74"/>
        <v>75.460019730493102</v>
      </c>
      <c r="AG64" s="4">
        <f t="shared" si="74"/>
        <v>75.244062655401777</v>
      </c>
      <c r="AI64" s="4">
        <f t="shared" si="75"/>
        <v>2.0588145230821624</v>
      </c>
      <c r="AJ64" s="4">
        <f t="shared" si="75"/>
        <v>1.2847504263951777</v>
      </c>
      <c r="AK64" s="4">
        <f t="shared" si="75"/>
        <v>2.3289001064798356</v>
      </c>
      <c r="AL64" s="4">
        <f t="shared" si="75"/>
        <v>2.6183803574565019</v>
      </c>
      <c r="AM64" s="4">
        <f t="shared" si="75"/>
        <v>1.8824586657005824</v>
      </c>
      <c r="AN64" s="4">
        <f t="shared" si="75"/>
        <v>4.2932175136462547</v>
      </c>
      <c r="AO64" s="4">
        <f t="shared" si="75"/>
        <v>0.48209341582332854</v>
      </c>
      <c r="AP64" s="4">
        <f t="shared" si="75"/>
        <v>1.8534182866989966</v>
      </c>
      <c r="AQ64" s="4">
        <f t="shared" si="75"/>
        <v>-3.0663056470695693</v>
      </c>
      <c r="AR64" s="4">
        <f t="shared" si="75"/>
        <v>-1.3668857876611185</v>
      </c>
      <c r="AS64" s="4">
        <f t="shared" si="75"/>
        <v>-2.5137273142576646</v>
      </c>
      <c r="AT64" s="4">
        <f t="shared" si="75"/>
        <v>-0.1707609080687007</v>
      </c>
      <c r="AU64" s="4">
        <f t="shared" si="75"/>
        <v>1.4456133390124961</v>
      </c>
      <c r="AV64" s="4">
        <f t="shared" si="75"/>
        <v>-0.67301973049309538</v>
      </c>
      <c r="AW64" s="4">
        <f t="shared" si="75"/>
        <v>-3.6870626554017747</v>
      </c>
      <c r="AY64" s="2">
        <f t="shared" si="65"/>
        <v>78.009405733826043</v>
      </c>
      <c r="AZ64" s="2">
        <f t="shared" si="65"/>
        <v>77.046372569735269</v>
      </c>
      <c r="BA64" s="2">
        <f t="shared" si="65"/>
        <v>74.561280254698246</v>
      </c>
      <c r="BB64" s="2">
        <f t="shared" si="65"/>
        <v>70.037119824682577</v>
      </c>
      <c r="BC64" s="2">
        <f t="shared" si="65"/>
        <v>70.576647351681942</v>
      </c>
      <c r="BD64" s="2">
        <f t="shared" si="65"/>
        <v>67.994596701498793</v>
      </c>
      <c r="BE64" s="2">
        <f t="shared" si="65"/>
        <v>72.481292646051003</v>
      </c>
      <c r="BF64" s="2">
        <f t="shared" si="65"/>
        <v>75.089206959302871</v>
      </c>
      <c r="BG64" s="2">
        <f t="shared" si="65"/>
        <v>74.710016406984437</v>
      </c>
      <c r="BH64" s="2">
        <f t="shared" si="65"/>
        <v>74.853977747310765</v>
      </c>
      <c r="BI64" s="2">
        <f t="shared" si="65"/>
        <v>74.641943079678242</v>
      </c>
      <c r="BJ64" s="2">
        <f t="shared" si="65"/>
        <v>72.704647052550783</v>
      </c>
      <c r="BK64" s="2">
        <f t="shared" si="65"/>
        <v>73.630641366105195</v>
      </c>
      <c r="BL64" s="2">
        <f t="shared" si="65"/>
        <v>75.378841062146975</v>
      </c>
      <c r="BM64" s="2">
        <f t="shared" si="65"/>
        <v>75.240336873543654</v>
      </c>
      <c r="BO64" s="2">
        <f t="shared" si="10"/>
        <v>80.8</v>
      </c>
      <c r="BP64" s="2">
        <f t="shared" si="11"/>
        <v>79.316999999999993</v>
      </c>
      <c r="BQ64" s="2">
        <f t="shared" si="12"/>
        <v>77.725999999999999</v>
      </c>
      <c r="BR64" s="2">
        <f t="shared" si="13"/>
        <v>73.278999999999996</v>
      </c>
      <c r="BS64" s="2">
        <f t="shared" si="14"/>
        <v>73.131</v>
      </c>
      <c r="BT64" s="2">
        <f t="shared" si="15"/>
        <v>72.516000000000005</v>
      </c>
      <c r="BU64" s="2">
        <f t="shared" si="16"/>
        <v>73.081999999999994</v>
      </c>
      <c r="BV64" s="2">
        <f t="shared" si="17"/>
        <v>76.950999999999993</v>
      </c>
      <c r="BW64" s="2">
        <f t="shared" si="18"/>
        <v>71.656000000000006</v>
      </c>
      <c r="BX64" s="2">
        <f t="shared" si="19"/>
        <v>73.492000000000004</v>
      </c>
      <c r="BY64" s="2">
        <f t="shared" si="20"/>
        <v>72.197000000000003</v>
      </c>
      <c r="BZ64" s="2">
        <f t="shared" si="21"/>
        <v>72.697999999999993</v>
      </c>
      <c r="CA64" s="2">
        <f t="shared" si="22"/>
        <v>75.364999999999995</v>
      </c>
      <c r="CB64" s="2">
        <f t="shared" si="23"/>
        <v>74.787000000000006</v>
      </c>
      <c r="CC64" s="2">
        <f t="shared" si="24"/>
        <v>71.557000000000002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81.268201127554633</v>
      </c>
      <c r="DL64" s="2">
        <f t="shared" si="76"/>
        <v>78.962064633041365</v>
      </c>
      <c r="DM64" s="2">
        <f t="shared" si="76"/>
        <v>76.843257082452453</v>
      </c>
      <c r="DN64" s="2">
        <f t="shared" si="76"/>
        <v>72.483979311386292</v>
      </c>
      <c r="DO64" s="2">
        <f t="shared" si="76"/>
        <v>72.663331319842939</v>
      </c>
      <c r="DP64" s="2">
        <f t="shared" si="76"/>
        <v>70.966555735492562</v>
      </c>
      <c r="DQ64" s="2">
        <f t="shared" si="76"/>
        <v>75.93686557610242</v>
      </c>
      <c r="DR64" s="2">
        <f t="shared" si="76"/>
        <v>76.639382276603627</v>
      </c>
      <c r="DS64" s="2">
        <f t="shared" si="76"/>
        <v>74.449720800889864</v>
      </c>
      <c r="DT64" s="2">
        <f t="shared" si="76"/>
        <v>74.598805418719209</v>
      </c>
      <c r="DU64" s="2">
        <f t="shared" si="76"/>
        <v>72.932304032604051</v>
      </c>
      <c r="DV64" s="2">
        <f t="shared" si="76"/>
        <v>72.954130758288642</v>
      </c>
      <c r="DW64" s="2">
        <f t="shared" si="76"/>
        <v>74.748976829268315</v>
      </c>
      <c r="DX64" s="2">
        <f t="shared" si="76"/>
        <v>75.237876276276268</v>
      </c>
      <c r="DY64" s="2">
        <f t="shared" si="76"/>
        <v>74.407319354838705</v>
      </c>
      <c r="EA64" s="2">
        <f t="shared" si="77"/>
        <v>71.860179616261391</v>
      </c>
      <c r="EB64" s="2">
        <f t="shared" si="77"/>
        <v>73.562498337819278</v>
      </c>
      <c r="EC64" s="2">
        <f t="shared" si="77"/>
        <v>70.284630422699081</v>
      </c>
      <c r="ED64" s="2">
        <f t="shared" si="77"/>
        <v>65.235709084572491</v>
      </c>
      <c r="EE64" s="2">
        <f t="shared" si="77"/>
        <v>66.605356125682974</v>
      </c>
      <c r="EF64" s="2">
        <f t="shared" si="77"/>
        <v>61.281362693784295</v>
      </c>
      <c r="EG64" s="2">
        <f t="shared" si="77"/>
        <v>64.1165565441664</v>
      </c>
      <c r="EH64" s="2">
        <f t="shared" si="77"/>
        <v>70.788926207477857</v>
      </c>
      <c r="EI64" s="2">
        <f t="shared" si="77"/>
        <v>75.413823702224335</v>
      </c>
      <c r="EJ64" s="2">
        <f t="shared" si="77"/>
        <v>75.61096595811695</v>
      </c>
      <c r="EK64" s="2">
        <f t="shared" si="77"/>
        <v>78.97283272204038</v>
      </c>
      <c r="EL64" s="2">
        <f t="shared" si="77"/>
        <v>72.139285991212006</v>
      </c>
      <c r="EM64" s="2">
        <f t="shared" si="77"/>
        <v>71.257919228855982</v>
      </c>
      <c r="EN64" s="2">
        <f t="shared" si="77"/>
        <v>75.717223789485345</v>
      </c>
      <c r="EO64" s="2">
        <f t="shared" si="77"/>
        <v>77.748763859850911</v>
      </c>
      <c r="EQ64" s="2">
        <f t="shared" si="78"/>
        <v>72.170523266543711</v>
      </c>
      <c r="ER64" s="2">
        <f t="shared" si="78"/>
        <v>72.474289103648033</v>
      </c>
      <c r="ES64" s="2">
        <f t="shared" si="78"/>
        <v>69.861766704377359</v>
      </c>
      <c r="ET64" s="2">
        <f t="shared" si="78"/>
        <v>65.32017313045823</v>
      </c>
      <c r="EU64" s="2">
        <f t="shared" si="78"/>
        <v>66.366333193661291</v>
      </c>
      <c r="EV64" s="2">
        <f t="shared" si="78"/>
        <v>62.558056546167442</v>
      </c>
      <c r="EW64" s="2">
        <f t="shared" si="78"/>
        <v>63.542461949668898</v>
      </c>
      <c r="EX64" s="2">
        <f t="shared" si="78"/>
        <v>67.651486324281777</v>
      </c>
      <c r="EY64" s="2">
        <f t="shared" si="78"/>
        <v>73.504933716127738</v>
      </c>
      <c r="EZ64" s="2">
        <f t="shared" si="78"/>
        <v>73.643492889724058</v>
      </c>
      <c r="FA64" s="2">
        <f t="shared" si="78"/>
        <v>76.737160879069961</v>
      </c>
      <c r="FB64" s="2">
        <f t="shared" si="78"/>
        <v>70.27036878673627</v>
      </c>
      <c r="FC64" s="2">
        <f t="shared" si="78"/>
        <v>67.669855306898796</v>
      </c>
      <c r="FD64" s="2">
        <f t="shared" si="78"/>
        <v>74.373699615378101</v>
      </c>
      <c r="FE64" s="2">
        <f t="shared" si="78"/>
        <v>78.421216746248973</v>
      </c>
      <c r="FG64" s="2">
        <f t="shared" si="79"/>
        <v>0.34638537346416637</v>
      </c>
      <c r="FH64" s="2">
        <f t="shared" si="79"/>
        <v>0.35478097867721231</v>
      </c>
      <c r="FI64" s="2">
        <f t="shared" si="79"/>
        <v>0.34793394164554381</v>
      </c>
      <c r="FJ64" s="2">
        <f t="shared" si="79"/>
        <v>0.3375786643126647</v>
      </c>
      <c r="FK64" s="2">
        <f t="shared" si="79"/>
        <v>0.34445151795412338</v>
      </c>
      <c r="FL64" s="2">
        <f t="shared" si="79"/>
        <v>0.30685843394911805</v>
      </c>
      <c r="FM64" s="2">
        <f t="shared" si="79"/>
        <v>0.29234099763781052</v>
      </c>
      <c r="FN64" s="2">
        <f t="shared" si="79"/>
        <v>0.26495480811528987</v>
      </c>
      <c r="FO64" s="2">
        <f t="shared" si="79"/>
        <v>0.27003233964293255</v>
      </c>
      <c r="FP64" s="2">
        <f t="shared" si="79"/>
        <v>0.2521526202648891</v>
      </c>
      <c r="FQ64" s="2">
        <f t="shared" si="79"/>
        <v>0.28303551977908081</v>
      </c>
      <c r="FR64" s="2">
        <f t="shared" si="79"/>
        <v>0.30612390985693932</v>
      </c>
      <c r="FS64" s="2">
        <f t="shared" si="79"/>
        <v>0.3203232210281442</v>
      </c>
      <c r="FT64" s="2">
        <f t="shared" si="79"/>
        <v>0.29411534111186677</v>
      </c>
      <c r="FU64" s="2">
        <f t="shared" si="79"/>
        <v>0.24929676344759316</v>
      </c>
      <c r="FW64" s="2">
        <f t="shared" si="67"/>
        <v>1.8208910089233967E-5</v>
      </c>
      <c r="FX64" s="2">
        <f t="shared" si="67"/>
        <v>2.6326421255538419E-5</v>
      </c>
      <c r="FY64" s="2">
        <f t="shared" si="67"/>
        <v>1.8923932994950932E-5</v>
      </c>
      <c r="FZ64" s="2">
        <f t="shared" si="67"/>
        <v>2.243607132191164E-5</v>
      </c>
      <c r="GA64" s="2">
        <f t="shared" si="67"/>
        <v>2.1825538321441313E-5</v>
      </c>
      <c r="GB64" s="2">
        <f t="shared" si="67"/>
        <v>1.8904516282457623E-5</v>
      </c>
      <c r="GC64" s="2">
        <f t="shared" si="67"/>
        <v>2.0894236133332489E-5</v>
      </c>
      <c r="GD64" s="2">
        <f t="shared" si="67"/>
        <v>2.194531884608749E-5</v>
      </c>
      <c r="GE64" s="2">
        <f t="shared" si="67"/>
        <v>2.2712681000164367E-5</v>
      </c>
      <c r="GF64" s="2">
        <f t="shared" si="67"/>
        <v>2.3687005961735644E-5</v>
      </c>
      <c r="GG64" s="2">
        <f t="shared" si="67"/>
        <v>2.0186451341999327E-5</v>
      </c>
      <c r="GH64" s="2">
        <f t="shared" si="67"/>
        <v>2.1531030802526953E-5</v>
      </c>
      <c r="GI64" s="2">
        <f t="shared" si="67"/>
        <v>1.9132269033024051E-5</v>
      </c>
      <c r="GJ64" s="2">
        <f t="shared" si="67"/>
        <v>1.3897396311027572E-5</v>
      </c>
      <c r="GK64" s="2">
        <f t="shared" si="67"/>
        <v>9.247288209062181E-6</v>
      </c>
      <c r="GM64" s="86">
        <f t="shared" si="68"/>
        <v>7.8959660849901381E-4</v>
      </c>
      <c r="GN64" s="86">
        <f t="shared" si="68"/>
        <v>1.1100462804686597E-3</v>
      </c>
      <c r="GO64" s="86">
        <f t="shared" si="68"/>
        <v>9.1754925062955003E-4</v>
      </c>
      <c r="GP64" s="86">
        <f t="shared" si="68"/>
        <v>6.0658078529439636E-4</v>
      </c>
      <c r="GQ64" s="86">
        <f t="shared" si="68"/>
        <v>6.9254744210628665E-4</v>
      </c>
      <c r="GR64" s="86">
        <f t="shared" si="68"/>
        <v>1.9832250021458814E-4</v>
      </c>
      <c r="GS64" s="86">
        <f t="shared" si="68"/>
        <v>9.4584824527389332E-5</v>
      </c>
      <c r="GT64" s="86">
        <f t="shared" si="68"/>
        <v>4.7923266745028189E-6</v>
      </c>
      <c r="GU64" s="86">
        <f t="shared" si="68"/>
        <v>7.5174987299409388E-6</v>
      </c>
      <c r="GV64" s="86">
        <f t="shared" si="68"/>
        <v>2.8928778143423661E-6</v>
      </c>
      <c r="GW64" s="86">
        <f t="shared" si="68"/>
        <v>5.7554021668661601E-5</v>
      </c>
      <c r="GX64" s="86">
        <f t="shared" si="68"/>
        <v>1.621061700827392E-4</v>
      </c>
      <c r="GY64" s="86">
        <f t="shared" si="68"/>
        <v>2.964456024127957E-4</v>
      </c>
      <c r="GZ64" s="86">
        <f t="shared" si="68"/>
        <v>8.6493482549327604E-5</v>
      </c>
      <c r="HA64" s="86">
        <f t="shared" si="68"/>
        <v>4.2820217294752789E-6</v>
      </c>
      <c r="HC64" s="86">
        <f t="shared" si="73"/>
        <v>3.0942253693142486E-13</v>
      </c>
      <c r="HD64" s="86">
        <f t="shared" si="69"/>
        <v>7.6402238493789239E-16</v>
      </c>
      <c r="HE64" s="86">
        <f t="shared" si="69"/>
        <v>1.505535982961872E-13</v>
      </c>
      <c r="HF64" s="86">
        <f t="shared" si="69"/>
        <v>5.8856900394864118E-13</v>
      </c>
      <c r="HG64" s="86">
        <f t="shared" si="69"/>
        <v>1.0525698938738011E-13</v>
      </c>
      <c r="HH64" s="86">
        <f t="shared" si="69"/>
        <v>9.8445282528484326E-17</v>
      </c>
      <c r="HI64" s="86">
        <f t="shared" si="69"/>
        <v>7.6534451319590363E-14</v>
      </c>
      <c r="HJ64" s="86">
        <f t="shared" si="69"/>
        <v>2.3431198027004736E-21</v>
      </c>
      <c r="HK64" s="86">
        <f t="shared" si="69"/>
        <v>2.9393510904591316E-21</v>
      </c>
      <c r="HL64" s="86">
        <f t="shared" si="69"/>
        <v>3.6487148775690478E-23</v>
      </c>
      <c r="HM64" s="86">
        <f t="shared" si="69"/>
        <v>1.3187916032410319E-15</v>
      </c>
      <c r="HN64" s="86">
        <f t="shared" si="69"/>
        <v>3.4745784494055879E-17</v>
      </c>
      <c r="HO64" s="86">
        <f t="shared" si="69"/>
        <v>6.7897546460151231E-15</v>
      </c>
      <c r="HP64" s="86">
        <f t="shared" si="69"/>
        <v>5.9539491100958027E-17</v>
      </c>
      <c r="HQ64" s="86">
        <f t="shared" si="69"/>
        <v>1.3918609709241754E-22</v>
      </c>
      <c r="HS64" s="86">
        <f t="shared" si="70"/>
        <v>5.0424667729309247E-94</v>
      </c>
      <c r="HT64" s="86">
        <f t="shared" si="70"/>
        <v>2.3491915909856838E-113</v>
      </c>
      <c r="HU64" s="86">
        <f t="shared" si="70"/>
        <v>4.4363782482940593E-92</v>
      </c>
      <c r="HV64" s="86">
        <f t="shared" si="70"/>
        <v>3.1730235795130422E-91</v>
      </c>
      <c r="HW64" s="86">
        <f t="shared" si="70"/>
        <v>4.748689763272671E-97</v>
      </c>
      <c r="HX64" s="86">
        <f t="shared" si="70"/>
        <v>4.0592098556415954E-122</v>
      </c>
      <c r="HY64" s="86">
        <f t="shared" si="70"/>
        <v>6.1091058670001764E-99</v>
      </c>
      <c r="HZ64" s="86">
        <f t="shared" si="70"/>
        <v>1.138562897493278E-163</v>
      </c>
      <c r="IA64" s="86">
        <f t="shared" si="70"/>
        <v>4.0335592395218657E-166</v>
      </c>
      <c r="IB64" s="86">
        <f t="shared" si="70"/>
        <v>7.6212728702150181E-179</v>
      </c>
      <c r="IC64" s="86">
        <f t="shared" si="70"/>
        <v>9.2182375097535902E-112</v>
      </c>
      <c r="ID64" s="86">
        <f t="shared" si="70"/>
        <v>8.8758150438106283E-129</v>
      </c>
      <c r="IE64" s="86">
        <f t="shared" si="70"/>
        <v>5.219481911835215E-108</v>
      </c>
      <c r="IF64" s="86">
        <f t="shared" si="70"/>
        <v>5.4687760224162797E-76</v>
      </c>
      <c r="IG64" s="86">
        <f t="shared" si="70"/>
        <v>9.1894161820567608E-50</v>
      </c>
      <c r="II64" s="86">
        <f t="shared" si="71"/>
        <v>6.690394122267787E-292</v>
      </c>
      <c r="IJ64" s="86">
        <f t="shared" si="71"/>
        <v>0</v>
      </c>
      <c r="IK64" s="86">
        <f t="shared" si="71"/>
        <v>2.0794359936224124E-288</v>
      </c>
      <c r="IL64" s="86">
        <f t="shared" si="71"/>
        <v>2.6543308844231784E-277</v>
      </c>
      <c r="IM64" s="86">
        <f t="shared" si="71"/>
        <v>7.7686804581774381E-306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1.2360651258438801E-236</v>
      </c>
      <c r="IW64" s="86">
        <f t="shared" si="71"/>
        <v>1.1229761366304666E-105</v>
      </c>
      <c r="IY64" s="86">
        <f t="shared" si="72"/>
        <v>7.8959660880843633E-4</v>
      </c>
      <c r="IZ64" s="86">
        <f t="shared" si="72"/>
        <v>1.1100462804694237E-3</v>
      </c>
      <c r="JA64" s="86">
        <f t="shared" si="72"/>
        <v>9.1754925078010364E-4</v>
      </c>
      <c r="JB64" s="86">
        <f t="shared" si="72"/>
        <v>6.0658078588296538E-4</v>
      </c>
      <c r="JC64" s="86">
        <f t="shared" si="72"/>
        <v>6.925474422115436E-4</v>
      </c>
      <c r="JD64" s="86">
        <f t="shared" si="72"/>
        <v>1.9832250021468658E-4</v>
      </c>
      <c r="JE64" s="86">
        <f t="shared" si="72"/>
        <v>9.4584824603923787E-5</v>
      </c>
      <c r="JF64" s="86">
        <f t="shared" si="72"/>
        <v>4.7923266745028215E-6</v>
      </c>
      <c r="JG64" s="86">
        <f t="shared" si="72"/>
        <v>7.5174987299409413E-6</v>
      </c>
      <c r="JH64" s="86">
        <f t="shared" si="72"/>
        <v>2.8928778143423661E-6</v>
      </c>
      <c r="JI64" s="86">
        <f t="shared" si="72"/>
        <v>5.755402166998039E-5</v>
      </c>
      <c r="JJ64" s="86">
        <f t="shared" si="72"/>
        <v>1.6210617008277395E-4</v>
      </c>
      <c r="JK64" s="86">
        <f t="shared" si="72"/>
        <v>2.9644560241958546E-4</v>
      </c>
      <c r="JL64" s="86">
        <f t="shared" si="72"/>
        <v>8.649348254938714E-5</v>
      </c>
      <c r="JM64" s="86">
        <f t="shared" si="72"/>
        <v>4.2820217294752789E-6</v>
      </c>
    </row>
    <row r="65" spans="2:273" x14ac:dyDescent="0.25">
      <c r="B65" s="2">
        <v>38</v>
      </c>
      <c r="C65" s="37">
        <v>80.5</v>
      </c>
      <c r="D65" s="37">
        <v>79.540000000000006</v>
      </c>
      <c r="E65" s="37">
        <v>78.387</v>
      </c>
      <c r="F65" s="37">
        <v>73.671999999999997</v>
      </c>
      <c r="G65" s="37">
        <v>73.016000000000005</v>
      </c>
      <c r="H65" s="37">
        <v>71.838999999999999</v>
      </c>
      <c r="I65" s="37">
        <v>73.787000000000006</v>
      </c>
      <c r="J65" s="37">
        <v>75.656000000000006</v>
      </c>
      <c r="K65" s="37">
        <v>71.802999999999997</v>
      </c>
      <c r="L65" s="37">
        <v>72.721000000000004</v>
      </c>
      <c r="M65" s="37">
        <v>72.918000000000006</v>
      </c>
      <c r="N65" s="37">
        <v>72.713999999999999</v>
      </c>
      <c r="O65" s="37">
        <v>75.332999999999998</v>
      </c>
      <c r="P65" s="37">
        <v>74.704999999999998</v>
      </c>
      <c r="Q65" s="37">
        <v>72.623000000000005</v>
      </c>
      <c r="S65" s="4">
        <f t="shared" si="74"/>
        <v>78.937927874323336</v>
      </c>
      <c r="T65" s="4">
        <f t="shared" si="74"/>
        <v>78.376984573574248</v>
      </c>
      <c r="U65" s="4">
        <f t="shared" si="74"/>
        <v>75.659791911587817</v>
      </c>
      <c r="V65" s="4">
        <f t="shared" si="74"/>
        <v>70.866691130057305</v>
      </c>
      <c r="W65" s="4">
        <f t="shared" si="74"/>
        <v>71.471279549954374</v>
      </c>
      <c r="X65" s="4">
        <f t="shared" si="74"/>
        <v>67.944567044129442</v>
      </c>
      <c r="Y65" s="4">
        <f t="shared" si="74"/>
        <v>72.268439486791834</v>
      </c>
      <c r="Z65" s="4">
        <f t="shared" si="74"/>
        <v>75.072804034084555</v>
      </c>
      <c r="AA65" s="4">
        <f t="shared" si="74"/>
        <v>74.685134126346156</v>
      </c>
      <c r="AB65" s="4">
        <f t="shared" si="74"/>
        <v>74.781494949598269</v>
      </c>
      <c r="AC65" s="4">
        <f t="shared" si="74"/>
        <v>74.702020081351591</v>
      </c>
      <c r="AD65" s="4">
        <f t="shared" si="74"/>
        <v>72.913586780507302</v>
      </c>
      <c r="AE65" s="4">
        <f t="shared" si="74"/>
        <v>74.104835558925458</v>
      </c>
      <c r="AF65" s="4">
        <f t="shared" si="74"/>
        <v>75.487152045964535</v>
      </c>
      <c r="AG65" s="4">
        <f t="shared" si="74"/>
        <v>75.512424860558511</v>
      </c>
      <c r="AI65" s="4">
        <f t="shared" si="75"/>
        <v>1.5620721256766643</v>
      </c>
      <c r="AJ65" s="4">
        <f t="shared" si="75"/>
        <v>1.1630154264257584</v>
      </c>
      <c r="AK65" s="4">
        <f t="shared" si="75"/>
        <v>2.7272080884121834</v>
      </c>
      <c r="AL65" s="4">
        <f t="shared" si="75"/>
        <v>2.8053088699426922</v>
      </c>
      <c r="AM65" s="4">
        <f t="shared" si="75"/>
        <v>1.5447204500456309</v>
      </c>
      <c r="AN65" s="4">
        <f t="shared" si="75"/>
        <v>3.8944329558705562</v>
      </c>
      <c r="AO65" s="4">
        <f t="shared" si="75"/>
        <v>1.5185605132081719</v>
      </c>
      <c r="AP65" s="4">
        <f t="shared" si="75"/>
        <v>0.58319596591545064</v>
      </c>
      <c r="AQ65" s="4">
        <f t="shared" si="75"/>
        <v>-2.8821341263461591</v>
      </c>
      <c r="AR65" s="4">
        <f t="shared" si="75"/>
        <v>-2.0604949495982652</v>
      </c>
      <c r="AS65" s="4">
        <f t="shared" si="75"/>
        <v>-1.784020081351585</v>
      </c>
      <c r="AT65" s="4">
        <f t="shared" si="75"/>
        <v>-0.19958678050730327</v>
      </c>
      <c r="AU65" s="4">
        <f t="shared" si="75"/>
        <v>1.22816444107454</v>
      </c>
      <c r="AV65" s="4">
        <f t="shared" si="75"/>
        <v>-0.78215204596453702</v>
      </c>
      <c r="AW65" s="4">
        <f t="shared" si="75"/>
        <v>-2.8894248605585062</v>
      </c>
      <c r="AY65" s="2">
        <f t="shared" si="65"/>
        <v>77.83611140583136</v>
      </c>
      <c r="AZ65" s="2">
        <f t="shared" si="65"/>
        <v>76.942087546564892</v>
      </c>
      <c r="BA65" s="2">
        <f t="shared" si="65"/>
        <v>74.426765680637175</v>
      </c>
      <c r="BB65" s="2">
        <f t="shared" si="65"/>
        <v>69.911093548295526</v>
      </c>
      <c r="BC65" s="2">
        <f t="shared" si="65"/>
        <v>70.443348766201638</v>
      </c>
      <c r="BD65" s="2">
        <f t="shared" si="65"/>
        <v>67.566808601731893</v>
      </c>
      <c r="BE65" s="2">
        <f t="shared" si="65"/>
        <v>72.060701820290191</v>
      </c>
      <c r="BF65" s="2">
        <f t="shared" si="65"/>
        <v>75.053645111065123</v>
      </c>
      <c r="BG65" s="2">
        <f t="shared" si="65"/>
        <v>74.65770194142732</v>
      </c>
      <c r="BH65" s="2">
        <f t="shared" si="65"/>
        <v>74.770054866867426</v>
      </c>
      <c r="BI65" s="2">
        <f t="shared" si="65"/>
        <v>74.577242093637935</v>
      </c>
      <c r="BJ65" s="2">
        <f t="shared" si="65"/>
        <v>72.634866969443294</v>
      </c>
      <c r="BK65" s="2">
        <f t="shared" si="65"/>
        <v>73.635358339908137</v>
      </c>
      <c r="BL65" s="2">
        <f t="shared" si="65"/>
        <v>75.342520425842508</v>
      </c>
      <c r="BM65" s="2">
        <f t="shared" si="65"/>
        <v>75.504213991784553</v>
      </c>
      <c r="BO65" s="2">
        <f t="shared" si="10"/>
        <v>80.5</v>
      </c>
      <c r="BP65" s="2">
        <f t="shared" si="11"/>
        <v>79.540000000000006</v>
      </c>
      <c r="BQ65" s="2">
        <f t="shared" si="12"/>
        <v>78.387</v>
      </c>
      <c r="BR65" s="2">
        <f t="shared" si="13"/>
        <v>73.671999999999997</v>
      </c>
      <c r="BS65" s="2">
        <f t="shared" si="14"/>
        <v>73.016000000000005</v>
      </c>
      <c r="BT65" s="2">
        <f t="shared" si="15"/>
        <v>71.838999999999999</v>
      </c>
      <c r="BU65" s="2">
        <f t="shared" si="16"/>
        <v>73.787000000000006</v>
      </c>
      <c r="BV65" s="2">
        <f t="shared" si="17"/>
        <v>75.656000000000006</v>
      </c>
      <c r="BW65" s="2">
        <f t="shared" si="18"/>
        <v>71.802999999999997</v>
      </c>
      <c r="BX65" s="2">
        <f t="shared" si="19"/>
        <v>72.721000000000004</v>
      </c>
      <c r="BY65" s="2">
        <f t="shared" si="20"/>
        <v>72.918000000000006</v>
      </c>
      <c r="BZ65" s="2">
        <f t="shared" si="21"/>
        <v>72.713999999999999</v>
      </c>
      <c r="CA65" s="2">
        <f t="shared" si="22"/>
        <v>75.332999999999998</v>
      </c>
      <c r="CB65" s="2">
        <f t="shared" si="23"/>
        <v>74.704999999999998</v>
      </c>
      <c r="CC65" s="2">
        <f t="shared" si="24"/>
        <v>72.623000000000005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81.358184778012713</v>
      </c>
      <c r="DL65" s="2">
        <f t="shared" si="76"/>
        <v>79.058001812141327</v>
      </c>
      <c r="DM65" s="2">
        <f t="shared" si="76"/>
        <v>76.915283932346739</v>
      </c>
      <c r="DN65" s="2">
        <f t="shared" si="76"/>
        <v>72.564664753850806</v>
      </c>
      <c r="DO65" s="2">
        <f t="shared" si="76"/>
        <v>72.71360767139835</v>
      </c>
      <c r="DP65" s="2">
        <f t="shared" si="76"/>
        <v>70.64705614035087</v>
      </c>
      <c r="DQ65" s="2">
        <f t="shared" si="76"/>
        <v>75.706301090564253</v>
      </c>
      <c r="DR65" s="2">
        <f t="shared" si="76"/>
        <v>76.816139117538</v>
      </c>
      <c r="DS65" s="2">
        <f t="shared" si="76"/>
        <v>74.440480978865395</v>
      </c>
      <c r="DT65" s="2">
        <f t="shared" si="76"/>
        <v>74.534763546798018</v>
      </c>
      <c r="DU65" s="2">
        <f t="shared" si="76"/>
        <v>72.770473788073801</v>
      </c>
      <c r="DV65" s="2">
        <f t="shared" si="76"/>
        <v>72.962611883138194</v>
      </c>
      <c r="DW65" s="2">
        <f t="shared" si="76"/>
        <v>74.947660975609779</v>
      </c>
      <c r="DX65" s="2">
        <f t="shared" si="76"/>
        <v>75.240725825825805</v>
      </c>
      <c r="DY65" s="2">
        <f t="shared" si="76"/>
        <v>74.735899193548391</v>
      </c>
      <c r="EA65" s="2">
        <f t="shared" si="77"/>
        <v>71.77486683130698</v>
      </c>
      <c r="EB65" s="2">
        <f t="shared" si="77"/>
        <v>73.432672743270018</v>
      </c>
      <c r="EC65" s="2">
        <f t="shared" si="77"/>
        <v>70.173395007109619</v>
      </c>
      <c r="ED65" s="2">
        <f t="shared" si="77"/>
        <v>65.162220167286236</v>
      </c>
      <c r="EE65" s="2">
        <f t="shared" si="77"/>
        <v>66.502857222756006</v>
      </c>
      <c r="EF65" s="2">
        <f t="shared" si="77"/>
        <v>61.221175365649543</v>
      </c>
      <c r="EG65" s="2">
        <f t="shared" si="77"/>
        <v>64.012460432548906</v>
      </c>
      <c r="EH65" s="2">
        <f t="shared" si="77"/>
        <v>70.594575589624526</v>
      </c>
      <c r="EI65" s="2">
        <f t="shared" si="77"/>
        <v>75.193401785843491</v>
      </c>
      <c r="EJ65" s="2">
        <f t="shared" si="77"/>
        <v>75.406678767458132</v>
      </c>
      <c r="EK65" s="2">
        <f t="shared" si="77"/>
        <v>78.751468288003593</v>
      </c>
      <c r="EL65" s="2">
        <f t="shared" si="77"/>
        <v>71.95748274979114</v>
      </c>
      <c r="EM65" s="2">
        <f t="shared" si="77"/>
        <v>71.096077510142251</v>
      </c>
      <c r="EN65" s="2">
        <f t="shared" si="77"/>
        <v>75.565397945793308</v>
      </c>
      <c r="EO65" s="2">
        <f t="shared" si="77"/>
        <v>77.61422962930196</v>
      </c>
      <c r="EQ65" s="2">
        <f t="shared" si="78"/>
        <v>72.081172882400708</v>
      </c>
      <c r="ER65" s="2">
        <f t="shared" si="78"/>
        <v>72.358913374487273</v>
      </c>
      <c r="ES65" s="2">
        <f t="shared" si="78"/>
        <v>69.75602997128189</v>
      </c>
      <c r="ET65" s="2">
        <f t="shared" si="78"/>
        <v>65.245505237136854</v>
      </c>
      <c r="EU65" s="2">
        <f t="shared" si="78"/>
        <v>66.267087576172429</v>
      </c>
      <c r="EV65" s="2">
        <f t="shared" si="78"/>
        <v>62.480978400086144</v>
      </c>
      <c r="EW65" s="2">
        <f t="shared" si="78"/>
        <v>63.446009169652307</v>
      </c>
      <c r="EX65" s="2">
        <f t="shared" si="78"/>
        <v>67.495137905024265</v>
      </c>
      <c r="EY65" s="2">
        <f t="shared" si="78"/>
        <v>73.30782104882887</v>
      </c>
      <c r="EZ65" s="2">
        <f t="shared" si="78"/>
        <v>73.463986680361813</v>
      </c>
      <c r="FA65" s="2">
        <f t="shared" si="78"/>
        <v>76.545534311855974</v>
      </c>
      <c r="FB65" s="2">
        <f t="shared" si="78"/>
        <v>70.114423333388231</v>
      </c>
      <c r="FC65" s="2">
        <f t="shared" si="78"/>
        <v>67.556201172075802</v>
      </c>
      <c r="FD65" s="2">
        <f t="shared" si="78"/>
        <v>74.240566666553804</v>
      </c>
      <c r="FE65" s="2">
        <f t="shared" si="78"/>
        <v>78.275777052661965</v>
      </c>
      <c r="FG65" s="2">
        <f t="shared" si="79"/>
        <v>0.36752192793391986</v>
      </c>
      <c r="FH65" s="2">
        <f t="shared" si="79"/>
        <v>0.37613502147871414</v>
      </c>
      <c r="FI65" s="2">
        <f t="shared" si="79"/>
        <v>0.36911162719088486</v>
      </c>
      <c r="FJ65" s="2">
        <f t="shared" si="79"/>
        <v>0.3584725590833886</v>
      </c>
      <c r="FK65" s="2">
        <f t="shared" si="79"/>
        <v>0.36553606230434826</v>
      </c>
      <c r="FL65" s="2">
        <f t="shared" si="79"/>
        <v>0.32678894693079319</v>
      </c>
      <c r="FM65" s="2">
        <f t="shared" si="79"/>
        <v>0.31175269096563846</v>
      </c>
      <c r="FN65" s="2">
        <f t="shared" si="79"/>
        <v>0.2832759672559948</v>
      </c>
      <c r="FO65" s="2">
        <f t="shared" si="79"/>
        <v>0.28856676408950105</v>
      </c>
      <c r="FP65" s="2">
        <f t="shared" si="79"/>
        <v>0.26991360000526116</v>
      </c>
      <c r="FQ65" s="2">
        <f t="shared" si="79"/>
        <v>0.30209309365543874</v>
      </c>
      <c r="FR65" s="2">
        <f t="shared" si="79"/>
        <v>0.32602915526258031</v>
      </c>
      <c r="FS65" s="2">
        <f t="shared" si="79"/>
        <v>0.34069841343644497</v>
      </c>
      <c r="FT65" s="2">
        <f t="shared" si="79"/>
        <v>0.3135926424272974</v>
      </c>
      <c r="FU65" s="2">
        <f t="shared" si="79"/>
        <v>0.26692838354191306</v>
      </c>
      <c r="FW65" s="2">
        <f t="shared" si="67"/>
        <v>1.9965637813486955E-5</v>
      </c>
      <c r="FX65" s="2">
        <f t="shared" si="67"/>
        <v>2.8866273570990224E-5</v>
      </c>
      <c r="FY65" s="2">
        <f t="shared" si="67"/>
        <v>2.0749642030643281E-5</v>
      </c>
      <c r="FZ65" s="2">
        <f t="shared" si="67"/>
        <v>2.4600609761314061E-5</v>
      </c>
      <c r="GA65" s="2">
        <f t="shared" si="67"/>
        <v>2.3931176496943171E-5</v>
      </c>
      <c r="GB65" s="2">
        <f t="shared" si="67"/>
        <v>2.0728352106453791E-5</v>
      </c>
      <c r="GC65" s="2">
        <f t="shared" si="67"/>
        <v>2.2910028162355947E-5</v>
      </c>
      <c r="GD65" s="2">
        <f t="shared" si="67"/>
        <v>2.406251267591579E-5</v>
      </c>
      <c r="GE65" s="2">
        <f t="shared" si="67"/>
        <v>2.4903904921244616E-5</v>
      </c>
      <c r="GF65" s="2">
        <f t="shared" si="67"/>
        <v>2.5972226215157834E-5</v>
      </c>
      <c r="GG65" s="2">
        <f t="shared" si="67"/>
        <v>2.2133960646959187E-5</v>
      </c>
      <c r="GH65" s="2">
        <f t="shared" si="67"/>
        <v>2.360825677461624E-5</v>
      </c>
      <c r="GI65" s="2">
        <f t="shared" si="67"/>
        <v>2.0978077115139718E-5</v>
      </c>
      <c r="GJ65" s="2">
        <f t="shared" si="67"/>
        <v>1.5238171606927106E-5</v>
      </c>
      <c r="GK65" s="2">
        <f t="shared" si="67"/>
        <v>1.0139440848668001E-5</v>
      </c>
      <c r="GM65" s="86">
        <f t="shared" si="68"/>
        <v>1.2284498430975282E-3</v>
      </c>
      <c r="GN65" s="86">
        <f t="shared" si="68"/>
        <v>1.6674528961410642E-3</v>
      </c>
      <c r="GO65" s="86">
        <f t="shared" si="68"/>
        <v>1.3973135617232951E-3</v>
      </c>
      <c r="GP65" s="86">
        <f t="shared" si="68"/>
        <v>9.6076250252248021E-4</v>
      </c>
      <c r="GQ65" s="86">
        <f t="shared" si="68"/>
        <v>1.0955219194344935E-3</v>
      </c>
      <c r="GR65" s="86">
        <f t="shared" si="68"/>
        <v>3.3951957469827886E-4</v>
      </c>
      <c r="GS65" s="86">
        <f t="shared" si="68"/>
        <v>1.7141661833247423E-4</v>
      </c>
      <c r="GT65" s="86">
        <f t="shared" si="68"/>
        <v>1.1391489464419736E-5</v>
      </c>
      <c r="GU65" s="86">
        <f t="shared" si="68"/>
        <v>1.7435130865269737E-5</v>
      </c>
      <c r="GV65" s="86">
        <f t="shared" si="68"/>
        <v>6.9978455492252211E-6</v>
      </c>
      <c r="GW65" s="86">
        <f t="shared" si="68"/>
        <v>1.0806189102841766E-4</v>
      </c>
      <c r="GX65" s="86">
        <f t="shared" si="68"/>
        <v>2.849513779875425E-4</v>
      </c>
      <c r="GY65" s="86">
        <f t="shared" si="68"/>
        <v>4.9868649589354728E-4</v>
      </c>
      <c r="GZ65" s="86">
        <f t="shared" si="68"/>
        <v>1.5957638463311028E-4</v>
      </c>
      <c r="HA65" s="86">
        <f t="shared" si="68"/>
        <v>9.7800703963426735E-6</v>
      </c>
      <c r="HC65" s="86">
        <f t="shared" si="73"/>
        <v>8.8703024425862616E-13</v>
      </c>
      <c r="HD65" s="86">
        <f t="shared" si="69"/>
        <v>2.7153425233680428E-15</v>
      </c>
      <c r="HE65" s="86">
        <f t="shared" si="69"/>
        <v>4.3633070364436741E-13</v>
      </c>
      <c r="HF65" s="86">
        <f t="shared" si="69"/>
        <v>1.6555483089630395E-12</v>
      </c>
      <c r="HG65" s="86">
        <f t="shared" si="69"/>
        <v>3.2165226655474262E-13</v>
      </c>
      <c r="HH65" s="86">
        <f t="shared" si="69"/>
        <v>3.9063120539195237E-16</v>
      </c>
      <c r="HI65" s="86">
        <f t="shared" si="69"/>
        <v>2.3562628212184498E-13</v>
      </c>
      <c r="HJ65" s="86">
        <f t="shared" si="69"/>
        <v>1.4809203478113924E-20</v>
      </c>
      <c r="HK65" s="86">
        <f t="shared" si="69"/>
        <v>1.9233306113285455E-20</v>
      </c>
      <c r="HL65" s="86">
        <f t="shared" si="69"/>
        <v>2.7578520403410807E-22</v>
      </c>
      <c r="HM65" s="86">
        <f t="shared" si="69"/>
        <v>4.729164247801659E-15</v>
      </c>
      <c r="HN65" s="86">
        <f t="shared" si="69"/>
        <v>1.4851852778935698E-16</v>
      </c>
      <c r="HO65" s="86">
        <f t="shared" si="69"/>
        <v>2.2815955066041021E-14</v>
      </c>
      <c r="HP65" s="86">
        <f t="shared" si="69"/>
        <v>2.3957220240744326E-16</v>
      </c>
      <c r="HQ65" s="86">
        <f t="shared" si="69"/>
        <v>9.243943912172811E-22</v>
      </c>
      <c r="HS65" s="86">
        <f t="shared" si="70"/>
        <v>5.5676789197477677E-92</v>
      </c>
      <c r="HT65" s="86">
        <f t="shared" si="70"/>
        <v>6.6849404268049476E-111</v>
      </c>
      <c r="HU65" s="86">
        <f t="shared" si="70"/>
        <v>4.6056013240843206E-90</v>
      </c>
      <c r="HV65" s="86">
        <f t="shared" si="70"/>
        <v>3.1634933564392293E-89</v>
      </c>
      <c r="HW65" s="86">
        <f t="shared" si="70"/>
        <v>6.881316978095907E-95</v>
      </c>
      <c r="HX65" s="86">
        <f t="shared" si="70"/>
        <v>1.9896962672531444E-119</v>
      </c>
      <c r="HY65" s="86">
        <f t="shared" si="70"/>
        <v>9.3533381039857812E-97</v>
      </c>
      <c r="HZ65" s="86">
        <f t="shared" si="70"/>
        <v>5.2797709284998113E-160</v>
      </c>
      <c r="IA65" s="86">
        <f t="shared" si="70"/>
        <v>2.3926910972947047E-162</v>
      </c>
      <c r="IB65" s="86">
        <f t="shared" si="70"/>
        <v>8.1602199801017556E-175</v>
      </c>
      <c r="IC65" s="86">
        <f t="shared" si="70"/>
        <v>2.7459965957767721E-109</v>
      </c>
      <c r="ID65" s="86">
        <f t="shared" si="70"/>
        <v>6.610627643496213E-126</v>
      </c>
      <c r="IE65" s="86">
        <f t="shared" si="70"/>
        <v>1.2142127306997137E-105</v>
      </c>
      <c r="IF65" s="86">
        <f t="shared" si="70"/>
        <v>2.2051466162754178E-74</v>
      </c>
      <c r="IG65" s="86">
        <f t="shared" si="70"/>
        <v>9.3616344967515784E-49</v>
      </c>
      <c r="II65" s="86">
        <f t="shared" si="71"/>
        <v>4.9558157855703933E-287</v>
      </c>
      <c r="IJ65" s="86">
        <f t="shared" si="71"/>
        <v>0</v>
      </c>
      <c r="IK65" s="86">
        <f t="shared" si="71"/>
        <v>1.3993307905587066E-283</v>
      </c>
      <c r="IL65" s="86">
        <f t="shared" si="71"/>
        <v>1.3748007515420856E-272</v>
      </c>
      <c r="IM65" s="86">
        <f t="shared" si="71"/>
        <v>1.2018164133581943E-300</v>
      </c>
      <c r="IN65" s="86">
        <f t="shared" si="71"/>
        <v>0</v>
      </c>
      <c r="IO65" s="86">
        <f t="shared" si="71"/>
        <v>8.6313359123187465E-304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8.6844963086342791E-233</v>
      </c>
      <c r="IW65" s="86">
        <f t="shared" si="71"/>
        <v>4.9236805912235232E-104</v>
      </c>
      <c r="IY65" s="86">
        <f t="shared" si="72"/>
        <v>1.2284498439845584E-3</v>
      </c>
      <c r="IZ65" s="86">
        <f t="shared" si="72"/>
        <v>1.6674528961437794E-3</v>
      </c>
      <c r="JA65" s="86">
        <f t="shared" si="72"/>
        <v>1.3973135621596258E-3</v>
      </c>
      <c r="JB65" s="86">
        <f t="shared" si="72"/>
        <v>9.6076250417802852E-4</v>
      </c>
      <c r="JC65" s="86">
        <f t="shared" si="72"/>
        <v>1.0955219197561457E-3</v>
      </c>
      <c r="JD65" s="86">
        <f t="shared" si="72"/>
        <v>3.395195746986695E-4</v>
      </c>
      <c r="JE65" s="86">
        <f t="shared" si="72"/>
        <v>1.714166185681005E-4</v>
      </c>
      <c r="JF65" s="86">
        <f t="shared" si="72"/>
        <v>1.1391489464419751E-5</v>
      </c>
      <c r="JG65" s="86">
        <f t="shared" si="72"/>
        <v>1.7435130865269757E-5</v>
      </c>
      <c r="JH65" s="86">
        <f t="shared" si="72"/>
        <v>6.9978455492252211E-6</v>
      </c>
      <c r="JI65" s="86">
        <f t="shared" si="72"/>
        <v>1.0806189103314682E-4</v>
      </c>
      <c r="JJ65" s="86">
        <f t="shared" si="72"/>
        <v>2.8495137798769104E-4</v>
      </c>
      <c r="JK65" s="86">
        <f t="shared" si="72"/>
        <v>4.9868649591636323E-4</v>
      </c>
      <c r="JL65" s="86">
        <f t="shared" si="72"/>
        <v>1.5957638463334986E-4</v>
      </c>
      <c r="JM65" s="86">
        <f t="shared" si="72"/>
        <v>9.7800703963426752E-6</v>
      </c>
    </row>
    <row r="66" spans="2:273" x14ac:dyDescent="0.25">
      <c r="B66" s="2">
        <v>39</v>
      </c>
      <c r="C66" s="37">
        <v>82.6</v>
      </c>
      <c r="D66" s="37">
        <v>80.397000000000006</v>
      </c>
      <c r="E66" s="37">
        <v>78.016000000000005</v>
      </c>
      <c r="F66" s="37">
        <v>73.918000000000006</v>
      </c>
      <c r="G66" s="37">
        <v>73.474999999999994</v>
      </c>
      <c r="H66" s="37">
        <v>71.822999999999993</v>
      </c>
      <c r="I66" s="37">
        <v>74.442999999999998</v>
      </c>
      <c r="J66" s="37">
        <v>74.492000000000004</v>
      </c>
      <c r="K66" s="37">
        <v>70.278999999999996</v>
      </c>
      <c r="L66" s="37">
        <v>72.819999999999993</v>
      </c>
      <c r="M66" s="37">
        <v>72.933999999999997</v>
      </c>
      <c r="N66" s="37">
        <v>72.143000000000001</v>
      </c>
      <c r="O66" s="37">
        <v>74.619</v>
      </c>
      <c r="P66" s="37">
        <v>74.262</v>
      </c>
      <c r="Q66" s="37">
        <v>72.295000000000002</v>
      </c>
      <c r="S66" s="4">
        <f t="shared" si="74"/>
        <v>79.283878662865661</v>
      </c>
      <c r="T66" s="4">
        <f t="shared" si="74"/>
        <v>78.885214316284276</v>
      </c>
      <c r="U66" s="4">
        <f t="shared" si="74"/>
        <v>76.074138293309503</v>
      </c>
      <c r="V66" s="4">
        <f t="shared" si="74"/>
        <v>71.215649372927217</v>
      </c>
      <c r="W66" s="4">
        <f t="shared" si="74"/>
        <v>71.847423329755088</v>
      </c>
      <c r="X66" s="4">
        <f t="shared" si="74"/>
        <v>67.757010010768667</v>
      </c>
      <c r="Y66" s="4">
        <f t="shared" si="74"/>
        <v>71.993226957668739</v>
      </c>
      <c r="Z66" s="4">
        <f t="shared" si="74"/>
        <v>75.041860701684897</v>
      </c>
      <c r="AA66" s="4">
        <f t="shared" si="74"/>
        <v>74.657153631524636</v>
      </c>
      <c r="AB66" s="4">
        <f t="shared" si="74"/>
        <v>74.707483867966957</v>
      </c>
      <c r="AC66" s="4">
        <f t="shared" si="74"/>
        <v>74.735717567041448</v>
      </c>
      <c r="AD66" s="4">
        <f t="shared" si="74"/>
        <v>73.020495584563918</v>
      </c>
      <c r="AE66" s="4">
        <f t="shared" si="74"/>
        <v>74.371984299828412</v>
      </c>
      <c r="AF66" s="4">
        <f t="shared" si="74"/>
        <v>75.552240353572472</v>
      </c>
      <c r="AG66" s="4">
        <f t="shared" si="74"/>
        <v>75.771175247868769</v>
      </c>
      <c r="AI66" s="4">
        <f t="shared" si="75"/>
        <v>3.3161213371343337</v>
      </c>
      <c r="AJ66" s="4">
        <f t="shared" si="75"/>
        <v>1.5117856837157291</v>
      </c>
      <c r="AK66" s="4">
        <f t="shared" si="75"/>
        <v>1.9418617066905028</v>
      </c>
      <c r="AL66" s="4">
        <f t="shared" si="75"/>
        <v>2.7023506270727893</v>
      </c>
      <c r="AM66" s="4">
        <f t="shared" si="75"/>
        <v>1.6275766702449062</v>
      </c>
      <c r="AN66" s="4">
        <f t="shared" si="75"/>
        <v>4.0659899892313263</v>
      </c>
      <c r="AO66" s="4">
        <f t="shared" si="75"/>
        <v>2.4497730423312589</v>
      </c>
      <c r="AP66" s="4">
        <f t="shared" si="75"/>
        <v>-0.54986070168489221</v>
      </c>
      <c r="AQ66" s="4">
        <f t="shared" si="75"/>
        <v>-4.3781536315246399</v>
      </c>
      <c r="AR66" s="4">
        <f t="shared" si="75"/>
        <v>-1.8874838679669637</v>
      </c>
      <c r="AS66" s="4">
        <f t="shared" si="75"/>
        <v>-1.8017175670414503</v>
      </c>
      <c r="AT66" s="4">
        <f t="shared" si="75"/>
        <v>-0.87749558456391696</v>
      </c>
      <c r="AU66" s="4">
        <f t="shared" si="75"/>
        <v>0.24701570017158758</v>
      </c>
      <c r="AV66" s="4">
        <f t="shared" si="75"/>
        <v>-1.2902403535724716</v>
      </c>
      <c r="AW66" s="4">
        <f t="shared" si="75"/>
        <v>-3.4761752478687669</v>
      </c>
      <c r="AY66" s="2">
        <f t="shared" si="65"/>
        <v>77.650314734474989</v>
      </c>
      <c r="AZ66" s="2">
        <f t="shared" si="65"/>
        <v>76.825278773599905</v>
      </c>
      <c r="BA66" s="2">
        <f t="shared" si="65"/>
        <v>74.280912305658745</v>
      </c>
      <c r="BB66" s="2">
        <f t="shared" si="65"/>
        <v>69.774457129751099</v>
      </c>
      <c r="BC66" s="2">
        <f t="shared" si="65"/>
        <v>70.300245155871181</v>
      </c>
      <c r="BD66" s="2">
        <f t="shared" si="65"/>
        <v>67.143437693988488</v>
      </c>
      <c r="BE66" s="2">
        <f t="shared" si="65"/>
        <v>71.637102833539018</v>
      </c>
      <c r="BF66" s="2">
        <f t="shared" si="65"/>
        <v>74.999567895546306</v>
      </c>
      <c r="BG66" s="2">
        <f t="shared" si="65"/>
        <v>74.59795745069259</v>
      </c>
      <c r="BH66" s="2">
        <f t="shared" si="65"/>
        <v>74.681712187712009</v>
      </c>
      <c r="BI66" s="2">
        <f t="shared" si="65"/>
        <v>74.51445901549144</v>
      </c>
      <c r="BJ66" s="2">
        <f t="shared" si="65"/>
        <v>72.556736905189126</v>
      </c>
      <c r="BK66" s="2">
        <f t="shared" si="65"/>
        <v>73.622829219272305</v>
      </c>
      <c r="BL66" s="2">
        <f t="shared" si="65"/>
        <v>75.3002899493206</v>
      </c>
      <c r="BM66" s="2">
        <f t="shared" si="65"/>
        <v>75.753627286062496</v>
      </c>
      <c r="BO66" s="2">
        <f t="shared" si="10"/>
        <v>82.6</v>
      </c>
      <c r="BP66" s="2">
        <f t="shared" si="11"/>
        <v>80.397000000000006</v>
      </c>
      <c r="BQ66" s="2">
        <f t="shared" si="12"/>
        <v>78.016000000000005</v>
      </c>
      <c r="BR66" s="2">
        <f t="shared" si="13"/>
        <v>73.918000000000006</v>
      </c>
      <c r="BS66" s="2">
        <f t="shared" si="14"/>
        <v>73.474999999999994</v>
      </c>
      <c r="BT66" s="2">
        <f t="shared" si="15"/>
        <v>71.822999999999993</v>
      </c>
      <c r="BU66" s="2">
        <f t="shared" si="16"/>
        <v>74.442999999999998</v>
      </c>
      <c r="BV66" s="2">
        <f t="shared" si="17"/>
        <v>74.492000000000004</v>
      </c>
      <c r="BW66" s="2">
        <f t="shared" si="18"/>
        <v>70.278999999999996</v>
      </c>
      <c r="BX66" s="2">
        <f t="shared" si="19"/>
        <v>72.819999999999993</v>
      </c>
      <c r="BY66" s="2">
        <f t="shared" si="20"/>
        <v>72.933999999999997</v>
      </c>
      <c r="BZ66" s="2">
        <f t="shared" si="21"/>
        <v>72.143000000000001</v>
      </c>
      <c r="CA66" s="2">
        <f t="shared" si="22"/>
        <v>74.619</v>
      </c>
      <c r="CB66" s="2">
        <f t="shared" si="23"/>
        <v>74.262</v>
      </c>
      <c r="CC66" s="2">
        <f t="shared" si="24"/>
        <v>72.295000000000002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81.44816842847078</v>
      </c>
      <c r="DL66" s="2">
        <f t="shared" si="76"/>
        <v>79.153938991241304</v>
      </c>
      <c r="DM66" s="2">
        <f t="shared" si="76"/>
        <v>76.987310782241039</v>
      </c>
      <c r="DN66" s="2">
        <f t="shared" si="76"/>
        <v>72.64535019631532</v>
      </c>
      <c r="DO66" s="2">
        <f t="shared" si="76"/>
        <v>72.763884022953775</v>
      </c>
      <c r="DP66" s="2">
        <f t="shared" si="76"/>
        <v>70.327556545209163</v>
      </c>
      <c r="DQ66" s="2">
        <f t="shared" si="76"/>
        <v>75.475736605026086</v>
      </c>
      <c r="DR66" s="2">
        <f t="shared" si="76"/>
        <v>76.992895958472374</v>
      </c>
      <c r="DS66" s="2">
        <f t="shared" si="76"/>
        <v>74.431241156840912</v>
      </c>
      <c r="DT66" s="2">
        <f t="shared" si="76"/>
        <v>74.470721674876842</v>
      </c>
      <c r="DU66" s="2">
        <f t="shared" si="76"/>
        <v>72.608643543543565</v>
      </c>
      <c r="DV66" s="2">
        <f t="shared" si="76"/>
        <v>72.971093007987747</v>
      </c>
      <c r="DW66" s="2">
        <f t="shared" si="76"/>
        <v>75.146345121951242</v>
      </c>
      <c r="DX66" s="2">
        <f t="shared" si="76"/>
        <v>75.243575375375357</v>
      </c>
      <c r="DY66" s="2">
        <f t="shared" si="76"/>
        <v>75.064479032258063</v>
      </c>
      <c r="EA66" s="2">
        <f t="shared" si="77"/>
        <v>71.689554046352583</v>
      </c>
      <c r="EB66" s="2">
        <f t="shared" si="77"/>
        <v>73.302847148720758</v>
      </c>
      <c r="EC66" s="2">
        <f t="shared" si="77"/>
        <v>70.062159591520171</v>
      </c>
      <c r="ED66" s="2">
        <f t="shared" si="77"/>
        <v>65.088731249999995</v>
      </c>
      <c r="EE66" s="2">
        <f t="shared" si="77"/>
        <v>66.400358319829053</v>
      </c>
      <c r="EF66" s="2">
        <f t="shared" si="77"/>
        <v>61.160988037514784</v>
      </c>
      <c r="EG66" s="2">
        <f t="shared" si="77"/>
        <v>63.908364320931405</v>
      </c>
      <c r="EH66" s="2">
        <f t="shared" si="77"/>
        <v>70.400224971771181</v>
      </c>
      <c r="EI66" s="2">
        <f t="shared" si="77"/>
        <v>74.972979869462648</v>
      </c>
      <c r="EJ66" s="2">
        <f t="shared" si="77"/>
        <v>75.2023915767993</v>
      </c>
      <c r="EK66" s="2">
        <f t="shared" si="77"/>
        <v>78.530103853966807</v>
      </c>
      <c r="EL66" s="2">
        <f t="shared" si="77"/>
        <v>71.775679508370288</v>
      </c>
      <c r="EM66" s="2">
        <f t="shared" si="77"/>
        <v>70.934235791428534</v>
      </c>
      <c r="EN66" s="2">
        <f t="shared" si="77"/>
        <v>75.41357210210127</v>
      </c>
      <c r="EO66" s="2">
        <f t="shared" si="77"/>
        <v>77.479695398753023</v>
      </c>
      <c r="EQ66" s="2">
        <f t="shared" si="78"/>
        <v>71.991822498257704</v>
      </c>
      <c r="ER66" s="2">
        <f t="shared" si="78"/>
        <v>72.243537645326498</v>
      </c>
      <c r="ES66" s="2">
        <f t="shared" si="78"/>
        <v>69.650293238186421</v>
      </c>
      <c r="ET66" s="2">
        <f t="shared" si="78"/>
        <v>65.170837343815478</v>
      </c>
      <c r="EU66" s="2">
        <f t="shared" si="78"/>
        <v>66.167841958683567</v>
      </c>
      <c r="EV66" s="2">
        <f t="shared" si="78"/>
        <v>62.403900254004853</v>
      </c>
      <c r="EW66" s="2">
        <f t="shared" si="78"/>
        <v>63.349556389635715</v>
      </c>
      <c r="EX66" s="2">
        <f t="shared" si="78"/>
        <v>67.338789485766753</v>
      </c>
      <c r="EY66" s="2">
        <f t="shared" si="78"/>
        <v>73.110708381530003</v>
      </c>
      <c r="EZ66" s="2">
        <f t="shared" si="78"/>
        <v>73.284480470999569</v>
      </c>
      <c r="FA66" s="2">
        <f t="shared" si="78"/>
        <v>76.353907744641987</v>
      </c>
      <c r="FB66" s="2">
        <f t="shared" si="78"/>
        <v>69.958477880040178</v>
      </c>
      <c r="FC66" s="2">
        <f t="shared" si="78"/>
        <v>67.442547037252808</v>
      </c>
      <c r="FD66" s="2">
        <f t="shared" si="78"/>
        <v>74.107433717729521</v>
      </c>
      <c r="FE66" s="2">
        <f t="shared" si="78"/>
        <v>78.130337359074957</v>
      </c>
      <c r="FG66" s="2">
        <f t="shared" si="79"/>
        <v>0.38918028343951577</v>
      </c>
      <c r="FH66" s="2">
        <f t="shared" si="79"/>
        <v>0.39798156514199617</v>
      </c>
      <c r="FI66" s="2">
        <f t="shared" si="79"/>
        <v>0.39080577903305108</v>
      </c>
      <c r="FJ66" s="2">
        <f t="shared" si="79"/>
        <v>0.37991796353463841</v>
      </c>
      <c r="FK66" s="2">
        <f t="shared" si="79"/>
        <v>0.3871490241101046</v>
      </c>
      <c r="FL66" s="2">
        <f t="shared" si="79"/>
        <v>0.34736522152554772</v>
      </c>
      <c r="FM66" s="2">
        <f t="shared" si="79"/>
        <v>0.33184889703493603</v>
      </c>
      <c r="FN66" s="2">
        <f t="shared" si="79"/>
        <v>0.30234290383332868</v>
      </c>
      <c r="FO66" s="2">
        <f t="shared" si="79"/>
        <v>0.30783686328059712</v>
      </c>
      <c r="FP66" s="2">
        <f t="shared" si="79"/>
        <v>0.28844309486754854</v>
      </c>
      <c r="FQ66" s="2">
        <f t="shared" si="79"/>
        <v>0.32185781663782315</v>
      </c>
      <c r="FR66" s="2">
        <f t="shared" si="79"/>
        <v>0.34658221867846833</v>
      </c>
      <c r="FS66" s="2">
        <f t="shared" si="79"/>
        <v>0.36167997254079193</v>
      </c>
      <c r="FT66" s="2">
        <f t="shared" si="79"/>
        <v>0.33374993970638495</v>
      </c>
      <c r="FU66" s="2">
        <f t="shared" si="79"/>
        <v>0.28533303671887328</v>
      </c>
      <c r="FW66" s="2">
        <f t="shared" si="67"/>
        <v>2.1891844365443122E-5</v>
      </c>
      <c r="FX66" s="2">
        <f t="shared" si="67"/>
        <v>3.165115142711435E-5</v>
      </c>
      <c r="FY66" s="2">
        <f t="shared" si="67"/>
        <v>2.2751484518451943E-5</v>
      </c>
      <c r="FZ66" s="2">
        <f t="shared" si="67"/>
        <v>2.6973968194486326E-5</v>
      </c>
      <c r="GA66" s="2">
        <f t="shared" si="67"/>
        <v>2.6239952653185684E-5</v>
      </c>
      <c r="GB66" s="2">
        <f t="shared" si="67"/>
        <v>2.2728140674196304E-5</v>
      </c>
      <c r="GC66" s="2">
        <f t="shared" si="67"/>
        <v>2.5120290829213878E-5</v>
      </c>
      <c r="GD66" s="2">
        <f t="shared" si="67"/>
        <v>2.6383959242993063E-5</v>
      </c>
      <c r="GE66" s="2">
        <f t="shared" si="67"/>
        <v>2.7306523136026251E-5</v>
      </c>
      <c r="GF66" s="2">
        <f t="shared" si="67"/>
        <v>2.8477908391599421E-5</v>
      </c>
      <c r="GG66" s="2">
        <f t="shared" si="67"/>
        <v>2.4269353417822423E-5</v>
      </c>
      <c r="GH66" s="2">
        <f t="shared" si="67"/>
        <v>2.5885879842513045E-5</v>
      </c>
      <c r="GI66" s="2">
        <f t="shared" si="67"/>
        <v>2.3001957599477133E-5</v>
      </c>
      <c r="GJ66" s="2">
        <f t="shared" si="67"/>
        <v>1.6708298352357024E-5</v>
      </c>
      <c r="GK66" s="2">
        <f t="shared" si="67"/>
        <v>1.1117664935959464E-5</v>
      </c>
      <c r="GM66" s="86">
        <f t="shared" si="68"/>
        <v>1.8838003584035641E-3</v>
      </c>
      <c r="GN66" s="86">
        <f t="shared" si="68"/>
        <v>2.472840441894073E-3</v>
      </c>
      <c r="GO66" s="86">
        <f t="shared" si="68"/>
        <v>2.0997267029464793E-3</v>
      </c>
      <c r="GP66" s="86">
        <f t="shared" si="68"/>
        <v>1.4989401752925097E-3</v>
      </c>
      <c r="GQ66" s="86">
        <f t="shared" si="68"/>
        <v>1.7066776474794932E-3</v>
      </c>
      <c r="GR66" s="86">
        <f t="shared" si="68"/>
        <v>5.7087243574515105E-4</v>
      </c>
      <c r="GS66" s="86">
        <f t="shared" si="68"/>
        <v>3.0441627472858662E-4</v>
      </c>
      <c r="GT66" s="86">
        <f t="shared" si="68"/>
        <v>2.6165159341653513E-5</v>
      </c>
      <c r="GU66" s="86">
        <f t="shared" si="68"/>
        <v>3.9145745282572925E-5</v>
      </c>
      <c r="GV66" s="86">
        <f t="shared" si="68"/>
        <v>1.6381994533485806E-5</v>
      </c>
      <c r="GW66" s="86">
        <f t="shared" si="68"/>
        <v>1.9854893245732408E-4</v>
      </c>
      <c r="GX66" s="86">
        <f t="shared" si="68"/>
        <v>4.9127476036632143E-4</v>
      </c>
      <c r="GY66" s="86">
        <f t="shared" si="68"/>
        <v>8.2420474687552403E-4</v>
      </c>
      <c r="GZ66" s="86">
        <f t="shared" si="68"/>
        <v>2.8819212084800629E-4</v>
      </c>
      <c r="HA66" s="86">
        <f t="shared" si="68"/>
        <v>2.1688694520156761E-5</v>
      </c>
      <c r="HC66" s="86">
        <f t="shared" si="73"/>
        <v>2.4921285722144222E-12</v>
      </c>
      <c r="HD66" s="86">
        <f t="shared" si="69"/>
        <v>9.4202716144735269E-15</v>
      </c>
      <c r="HE66" s="86">
        <f t="shared" si="69"/>
        <v>1.2394424012800632E-12</v>
      </c>
      <c r="HF66" s="86">
        <f t="shared" si="69"/>
        <v>4.5650860347161826E-12</v>
      </c>
      <c r="HG66" s="86">
        <f t="shared" si="69"/>
        <v>9.6167556169688423E-13</v>
      </c>
      <c r="HH66" s="86">
        <f t="shared" si="69"/>
        <v>1.508860286662379E-15</v>
      </c>
      <c r="HI66" s="86">
        <f t="shared" si="69"/>
        <v>7.0969744573120352E-13</v>
      </c>
      <c r="HJ66" s="86">
        <f t="shared" si="69"/>
        <v>9.0172216534899192E-20</v>
      </c>
      <c r="HK66" s="86">
        <f t="shared" si="69"/>
        <v>1.2104742241748514E-19</v>
      </c>
      <c r="HL66" s="86">
        <f t="shared" si="69"/>
        <v>2.0002975777648805E-21</v>
      </c>
      <c r="HM66" s="86">
        <f t="shared" si="69"/>
        <v>1.6542014307784118E-14</v>
      </c>
      <c r="HN66" s="86">
        <f t="shared" si="69"/>
        <v>6.1663492849233655E-16</v>
      </c>
      <c r="HO66" s="86">
        <f t="shared" si="69"/>
        <v>7.4885327356702264E-14</v>
      </c>
      <c r="HP66" s="86">
        <f t="shared" si="69"/>
        <v>9.3821656294872057E-16</v>
      </c>
      <c r="HQ66" s="86">
        <f t="shared" si="69"/>
        <v>5.9158717674469837E-21</v>
      </c>
      <c r="HS66" s="86">
        <f t="shared" si="70"/>
        <v>5.8331100174813386E-90</v>
      </c>
      <c r="HT66" s="86">
        <f t="shared" si="70"/>
        <v>1.7866834527554521E-108</v>
      </c>
      <c r="HU66" s="86">
        <f t="shared" si="70"/>
        <v>4.5379023608436227E-88</v>
      </c>
      <c r="HV66" s="86">
        <f t="shared" si="70"/>
        <v>2.9946992985160158E-87</v>
      </c>
      <c r="HW66" s="86">
        <f t="shared" si="70"/>
        <v>9.4200171606211659E-93</v>
      </c>
      <c r="HX66" s="86">
        <f t="shared" si="70"/>
        <v>9.0944888774464515E-117</v>
      </c>
      <c r="HY66" s="86">
        <f t="shared" si="70"/>
        <v>1.3526330821125439E-94</v>
      </c>
      <c r="HZ66" s="86">
        <f t="shared" si="70"/>
        <v>2.222940198646391E-156</v>
      </c>
      <c r="IA66" s="86">
        <f t="shared" si="70"/>
        <v>1.283248582152444E-158</v>
      </c>
      <c r="IB66" s="86">
        <f t="shared" si="70"/>
        <v>7.8529660521865454E-171</v>
      </c>
      <c r="IC66" s="86">
        <f t="shared" si="70"/>
        <v>7.6678560968276711E-107</v>
      </c>
      <c r="ID66" s="86">
        <f t="shared" si="70"/>
        <v>4.5655020017080988E-123</v>
      </c>
      <c r="IE66" s="86">
        <f t="shared" si="70"/>
        <v>2.6568547888266024E-103</v>
      </c>
      <c r="IF66" s="86">
        <f t="shared" si="70"/>
        <v>8.5409651974176239E-73</v>
      </c>
      <c r="IG66" s="86">
        <f t="shared" si="70"/>
        <v>9.3070123977311169E-48</v>
      </c>
      <c r="II66" s="86">
        <f t="shared" si="71"/>
        <v>3.3386445678034947E-282</v>
      </c>
      <c r="IJ66" s="86">
        <f t="shared" si="71"/>
        <v>0</v>
      </c>
      <c r="IK66" s="86">
        <f t="shared" si="71"/>
        <v>8.5683071173239734E-279</v>
      </c>
      <c r="IL66" s="86">
        <f t="shared" si="71"/>
        <v>6.4841464510315364E-268</v>
      </c>
      <c r="IM66" s="86">
        <f t="shared" si="71"/>
        <v>1.677515394457643E-295</v>
      </c>
      <c r="IN66" s="86">
        <f t="shared" si="71"/>
        <v>0</v>
      </c>
      <c r="IO66" s="86">
        <f t="shared" si="71"/>
        <v>1.299954664818612E-298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5.6714888653557246E-229</v>
      </c>
      <c r="IW66" s="86">
        <f t="shared" si="71"/>
        <v>2.0949107546104886E-102</v>
      </c>
      <c r="IY66" s="86">
        <f t="shared" si="72"/>
        <v>1.8838003608956926E-3</v>
      </c>
      <c r="IZ66" s="86">
        <f t="shared" si="72"/>
        <v>2.4728404419034934E-3</v>
      </c>
      <c r="JA66" s="86">
        <f t="shared" si="72"/>
        <v>2.0997267041859219E-3</v>
      </c>
      <c r="JB66" s="86">
        <f t="shared" si="72"/>
        <v>1.4989401798575957E-3</v>
      </c>
      <c r="JC66" s="86">
        <f t="shared" si="72"/>
        <v>1.7066776484411688E-3</v>
      </c>
      <c r="JD66" s="86">
        <f t="shared" si="72"/>
        <v>5.7087243574665994E-4</v>
      </c>
      <c r="JE66" s="86">
        <f t="shared" si="72"/>
        <v>3.0441627543828406E-4</v>
      </c>
      <c r="JF66" s="86">
        <f t="shared" si="72"/>
        <v>2.6165159341653605E-5</v>
      </c>
      <c r="JG66" s="86">
        <f t="shared" si="72"/>
        <v>3.9145745282573047E-5</v>
      </c>
      <c r="JH66" s="86">
        <f t="shared" si="72"/>
        <v>1.6381994533485809E-5</v>
      </c>
      <c r="JI66" s="86">
        <f t="shared" si="72"/>
        <v>1.985489324738661E-4</v>
      </c>
      <c r="JJ66" s="86">
        <f t="shared" si="72"/>
        <v>4.9127476036693802E-4</v>
      </c>
      <c r="JK66" s="86">
        <f t="shared" si="72"/>
        <v>8.2420474695040933E-4</v>
      </c>
      <c r="JL66" s="86">
        <f t="shared" si="72"/>
        <v>2.8819212084894451E-4</v>
      </c>
      <c r="JM66" s="86">
        <f t="shared" si="72"/>
        <v>2.1688694520156768E-5</v>
      </c>
    </row>
    <row r="67" spans="2:273" x14ac:dyDescent="0.25">
      <c r="B67" s="2">
        <v>40</v>
      </c>
      <c r="C67" s="37">
        <v>81.8</v>
      </c>
      <c r="D67" s="37">
        <v>79.587000000000003</v>
      </c>
      <c r="E67" s="37">
        <v>78.031999999999996</v>
      </c>
      <c r="F67" s="37">
        <v>73.081999999999994</v>
      </c>
      <c r="G67" s="37">
        <v>73.835999999999999</v>
      </c>
      <c r="H67" s="37">
        <v>73.209999999999994</v>
      </c>
      <c r="I67" s="37">
        <v>73.704999999999998</v>
      </c>
      <c r="J67" s="37">
        <v>73.507999999999996</v>
      </c>
      <c r="K67" s="37">
        <v>71.212999999999994</v>
      </c>
      <c r="L67" s="37">
        <v>72.852000000000004</v>
      </c>
      <c r="M67" s="37">
        <v>73.343999999999994</v>
      </c>
      <c r="N67" s="37">
        <v>71.73</v>
      </c>
      <c r="O67" s="37">
        <v>75.381</v>
      </c>
      <c r="P67" s="37">
        <v>74.787000000000006</v>
      </c>
      <c r="Q67" s="37">
        <v>72.688999999999993</v>
      </c>
      <c r="S67" s="4">
        <f t="shared" si="74"/>
        <v>79.837340332058986</v>
      </c>
      <c r="T67" s="4">
        <f t="shared" si="74"/>
        <v>79.612988008509618</v>
      </c>
      <c r="U67" s="4">
        <f t="shared" si="74"/>
        <v>76.69496813878493</v>
      </c>
      <c r="V67" s="4">
        <f t="shared" si="74"/>
        <v>71.766345398544317</v>
      </c>
      <c r="W67" s="4">
        <f t="shared" si="74"/>
        <v>72.438607889036518</v>
      </c>
      <c r="X67" s="4">
        <f t="shared" si="74"/>
        <v>67.703300353342584</v>
      </c>
      <c r="Y67" s="4">
        <f t="shared" si="74"/>
        <v>71.80893574952978</v>
      </c>
      <c r="Z67" s="4">
        <f t="shared" si="74"/>
        <v>75.016495611647869</v>
      </c>
      <c r="AA67" s="4">
        <f t="shared" si="74"/>
        <v>74.653778714572084</v>
      </c>
      <c r="AB67" s="4">
        <f t="shared" si="74"/>
        <v>74.644716713719717</v>
      </c>
      <c r="AC67" s="4">
        <f t="shared" si="74"/>
        <v>74.83669349497346</v>
      </c>
      <c r="AD67" s="4">
        <f t="shared" si="74"/>
        <v>73.225962079617929</v>
      </c>
      <c r="AE67" s="4">
        <f t="shared" si="74"/>
        <v>74.765935645114254</v>
      </c>
      <c r="AF67" s="4">
        <f t="shared" si="74"/>
        <v>75.680971638420516</v>
      </c>
      <c r="AG67" s="4">
        <f t="shared" si="74"/>
        <v>76.023810916245395</v>
      </c>
      <c r="AI67" s="4">
        <f t="shared" si="75"/>
        <v>1.9626596679410113</v>
      </c>
      <c r="AJ67" s="4">
        <f t="shared" si="75"/>
        <v>-2.5988008509614247E-2</v>
      </c>
      <c r="AK67" s="4">
        <f t="shared" si="75"/>
        <v>1.3370318612150669</v>
      </c>
      <c r="AL67" s="4">
        <f t="shared" si="75"/>
        <v>1.3156546014556767</v>
      </c>
      <c r="AM67" s="4">
        <f t="shared" si="75"/>
        <v>1.3973921109634801</v>
      </c>
      <c r="AN67" s="4">
        <f t="shared" si="75"/>
        <v>5.5066996466574096</v>
      </c>
      <c r="AO67" s="4">
        <f t="shared" si="75"/>
        <v>1.8960642504702179</v>
      </c>
      <c r="AP67" s="4">
        <f t="shared" si="75"/>
        <v>-1.5084956116478736</v>
      </c>
      <c r="AQ67" s="4">
        <f t="shared" si="75"/>
        <v>-3.4407787145720903</v>
      </c>
      <c r="AR67" s="4">
        <f t="shared" si="75"/>
        <v>-1.7927167137197131</v>
      </c>
      <c r="AS67" s="4">
        <f t="shared" si="75"/>
        <v>-1.4926934949734658</v>
      </c>
      <c r="AT67" s="4">
        <f t="shared" si="75"/>
        <v>-1.4959620796179252</v>
      </c>
      <c r="AU67" s="4">
        <f t="shared" si="75"/>
        <v>0.61506435488574596</v>
      </c>
      <c r="AV67" s="4">
        <f t="shared" si="75"/>
        <v>-0.89397163842050986</v>
      </c>
      <c r="AW67" s="4">
        <f t="shared" si="75"/>
        <v>-3.3348109162454023</v>
      </c>
      <c r="AY67" s="2">
        <f t="shared" si="65"/>
        <v>77.452490651106402</v>
      </c>
      <c r="AZ67" s="2">
        <f t="shared" si="65"/>
        <v>76.696088800423638</v>
      </c>
      <c r="BA67" s="2">
        <f t="shared" si="65"/>
        <v>74.123976309052836</v>
      </c>
      <c r="BB67" s="2">
        <f t="shared" si="65"/>
        <v>69.627512020190579</v>
      </c>
      <c r="BC67" s="2">
        <f t="shared" si="65"/>
        <v>70.147581320630707</v>
      </c>
      <c r="BD67" s="2">
        <f t="shared" si="65"/>
        <v>66.725515468496866</v>
      </c>
      <c r="BE67" s="2">
        <f t="shared" si="65"/>
        <v>71.211358355167846</v>
      </c>
      <c r="BF67" s="2">
        <f t="shared" si="65"/>
        <v>74.926417899790295</v>
      </c>
      <c r="BG67" s="2">
        <f t="shared" si="65"/>
        <v>74.530303022201679</v>
      </c>
      <c r="BH67" s="2">
        <f t="shared" si="65"/>
        <v>74.588607065175538</v>
      </c>
      <c r="BI67" s="2">
        <f t="shared" si="65"/>
        <v>74.453184838379954</v>
      </c>
      <c r="BJ67" s="2">
        <f t="shared" si="65"/>
        <v>72.469968889263228</v>
      </c>
      <c r="BK67" s="2">
        <f t="shared" si="65"/>
        <v>73.592696530554051</v>
      </c>
      <c r="BL67" s="2">
        <f t="shared" si="65"/>
        <v>75.251833267514996</v>
      </c>
      <c r="BM67" s="2">
        <f t="shared" si="65"/>
        <v>75.987442019136466</v>
      </c>
      <c r="BO67" s="2">
        <f t="shared" si="10"/>
        <v>81.8</v>
      </c>
      <c r="BP67" s="2">
        <f t="shared" si="11"/>
        <v>79.587000000000003</v>
      </c>
      <c r="BQ67" s="2">
        <f t="shared" si="12"/>
        <v>78.031999999999996</v>
      </c>
      <c r="BR67" s="2">
        <f t="shared" si="13"/>
        <v>73.081999999999994</v>
      </c>
      <c r="BS67" s="2">
        <f t="shared" si="14"/>
        <v>73.835999999999999</v>
      </c>
      <c r="BT67" s="2">
        <f t="shared" si="15"/>
        <v>73.209999999999994</v>
      </c>
      <c r="BU67" s="2">
        <f t="shared" si="16"/>
        <v>73.704999999999998</v>
      </c>
      <c r="BV67" s="2">
        <f t="shared" si="17"/>
        <v>73.507999999999996</v>
      </c>
      <c r="BW67" s="2">
        <f t="shared" si="18"/>
        <v>71.212999999999994</v>
      </c>
      <c r="BX67" s="2">
        <f t="shared" si="19"/>
        <v>72.852000000000004</v>
      </c>
      <c r="BY67" s="2">
        <f t="shared" si="20"/>
        <v>73.343999999999994</v>
      </c>
      <c r="BZ67" s="2">
        <f t="shared" si="21"/>
        <v>71.73</v>
      </c>
      <c r="CA67" s="2">
        <f t="shared" si="22"/>
        <v>75.381</v>
      </c>
      <c r="CB67" s="2">
        <f t="shared" si="23"/>
        <v>74.787000000000006</v>
      </c>
      <c r="CC67" s="2">
        <f t="shared" si="24"/>
        <v>72.688999999999993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81.538152078928846</v>
      </c>
      <c r="DL67" s="2">
        <f t="shared" si="76"/>
        <v>79.249876170341267</v>
      </c>
      <c r="DM67" s="2">
        <f t="shared" si="76"/>
        <v>77.059337632135325</v>
      </c>
      <c r="DN67" s="2">
        <f t="shared" si="76"/>
        <v>72.72603563877982</v>
      </c>
      <c r="DO67" s="2">
        <f t="shared" si="76"/>
        <v>72.8141603745092</v>
      </c>
      <c r="DP67" s="2">
        <f t="shared" si="76"/>
        <v>70.00805695006747</v>
      </c>
      <c r="DQ67" s="2">
        <f t="shared" si="76"/>
        <v>75.245172119487918</v>
      </c>
      <c r="DR67" s="2">
        <f t="shared" si="76"/>
        <v>77.169652799406748</v>
      </c>
      <c r="DS67" s="2">
        <f t="shared" si="76"/>
        <v>74.422001334816443</v>
      </c>
      <c r="DT67" s="2">
        <f t="shared" si="76"/>
        <v>74.406679802955651</v>
      </c>
      <c r="DU67" s="2">
        <f t="shared" si="76"/>
        <v>72.446813299013314</v>
      </c>
      <c r="DV67" s="2">
        <f t="shared" si="76"/>
        <v>72.979574132837286</v>
      </c>
      <c r="DW67" s="2">
        <f t="shared" si="76"/>
        <v>75.345029268292706</v>
      </c>
      <c r="DX67" s="2">
        <f t="shared" si="76"/>
        <v>75.246424924924909</v>
      </c>
      <c r="DY67" s="2">
        <f t="shared" si="76"/>
        <v>75.393058870967735</v>
      </c>
      <c r="EA67" s="2">
        <f t="shared" si="77"/>
        <v>71.604241261398172</v>
      </c>
      <c r="EB67" s="2">
        <f t="shared" si="77"/>
        <v>73.173021554171498</v>
      </c>
      <c r="EC67" s="2">
        <f t="shared" si="77"/>
        <v>69.950924175930723</v>
      </c>
      <c r="ED67" s="2">
        <f t="shared" si="77"/>
        <v>65.015242332713754</v>
      </c>
      <c r="EE67" s="2">
        <f t="shared" si="77"/>
        <v>66.297859416902085</v>
      </c>
      <c r="EF67" s="2">
        <f t="shared" si="77"/>
        <v>61.100800709380032</v>
      </c>
      <c r="EG67" s="2">
        <f t="shared" si="77"/>
        <v>63.804268209313904</v>
      </c>
      <c r="EH67" s="2">
        <f t="shared" si="77"/>
        <v>70.205874353917849</v>
      </c>
      <c r="EI67" s="2">
        <f t="shared" si="77"/>
        <v>74.752557953081805</v>
      </c>
      <c r="EJ67" s="2">
        <f t="shared" si="77"/>
        <v>74.998104386140483</v>
      </c>
      <c r="EK67" s="2">
        <f t="shared" si="77"/>
        <v>78.308739419930021</v>
      </c>
      <c r="EL67" s="2">
        <f t="shared" si="77"/>
        <v>71.593876266949437</v>
      </c>
      <c r="EM67" s="2">
        <f t="shared" si="77"/>
        <v>70.772394072714803</v>
      </c>
      <c r="EN67" s="2">
        <f t="shared" si="77"/>
        <v>75.261746258409232</v>
      </c>
      <c r="EO67" s="2">
        <f t="shared" si="77"/>
        <v>77.345161168204072</v>
      </c>
      <c r="EQ67" s="2">
        <f t="shared" si="78"/>
        <v>71.902472114114701</v>
      </c>
      <c r="ER67" s="2">
        <f t="shared" si="78"/>
        <v>72.128161916165737</v>
      </c>
      <c r="ES67" s="2">
        <f t="shared" si="78"/>
        <v>69.544556505090952</v>
      </c>
      <c r="ET67" s="2">
        <f t="shared" si="78"/>
        <v>65.096169450494102</v>
      </c>
      <c r="EU67" s="2">
        <f t="shared" si="78"/>
        <v>66.068596341194691</v>
      </c>
      <c r="EV67" s="2">
        <f t="shared" si="78"/>
        <v>62.326822107923554</v>
      </c>
      <c r="EW67" s="2">
        <f t="shared" si="78"/>
        <v>63.253103609619131</v>
      </c>
      <c r="EX67" s="2">
        <f t="shared" si="78"/>
        <v>67.182441066509256</v>
      </c>
      <c r="EY67" s="2">
        <f t="shared" si="78"/>
        <v>72.913595714231136</v>
      </c>
      <c r="EZ67" s="2">
        <f t="shared" si="78"/>
        <v>73.104974261637324</v>
      </c>
      <c r="FA67" s="2">
        <f t="shared" si="78"/>
        <v>76.162281177428014</v>
      </c>
      <c r="FB67" s="2">
        <f t="shared" si="78"/>
        <v>69.802532426692139</v>
      </c>
      <c r="FC67" s="2">
        <f t="shared" si="78"/>
        <v>67.328892902429828</v>
      </c>
      <c r="FD67" s="2">
        <f t="shared" si="78"/>
        <v>73.974300768905223</v>
      </c>
      <c r="FE67" s="2">
        <f t="shared" si="78"/>
        <v>77.984897665487949</v>
      </c>
      <c r="FG67" s="2">
        <f t="shared" si="79"/>
        <v>0.4112850076436893</v>
      </c>
      <c r="FH67" s="2">
        <f t="shared" si="79"/>
        <v>0.42024225848534646</v>
      </c>
      <c r="FI67" s="2">
        <f t="shared" si="79"/>
        <v>0.41294041261609227</v>
      </c>
      <c r="FJ67" s="2">
        <f t="shared" si="79"/>
        <v>0.40184270140863587</v>
      </c>
      <c r="FK67" s="2">
        <f t="shared" si="79"/>
        <v>0.40921566928725284</v>
      </c>
      <c r="FL67" s="2">
        <f t="shared" si="79"/>
        <v>0.36852785486050399</v>
      </c>
      <c r="FM67" s="2">
        <f t="shared" si="79"/>
        <v>0.35257691305090333</v>
      </c>
      <c r="FN67" s="2">
        <f t="shared" si="79"/>
        <v>0.32211642733583612</v>
      </c>
      <c r="FO67" s="2">
        <f t="shared" si="79"/>
        <v>0.32780087172507644</v>
      </c>
      <c r="FP67" s="2">
        <f t="shared" si="79"/>
        <v>0.30770850753869528</v>
      </c>
      <c r="FQ67" s="2">
        <f t="shared" si="79"/>
        <v>0.34228146463338743</v>
      </c>
      <c r="FR67" s="2">
        <f t="shared" si="79"/>
        <v>0.36772402699764822</v>
      </c>
      <c r="FS67" s="2">
        <f t="shared" si="79"/>
        <v>0.38320264222777134</v>
      </c>
      <c r="FT67" s="2">
        <f t="shared" si="79"/>
        <v>0.35453369158130205</v>
      </c>
      <c r="FU67" s="2">
        <f t="shared" si="79"/>
        <v>0.30447961177718019</v>
      </c>
      <c r="FW67" s="2">
        <f t="shared" si="67"/>
        <v>2.400387932181924E-5</v>
      </c>
      <c r="FX67" s="2">
        <f t="shared" si="67"/>
        <v>3.4704691446814998E-5</v>
      </c>
      <c r="FY67" s="2">
        <f t="shared" si="67"/>
        <v>2.4946451946356341E-5</v>
      </c>
      <c r="FZ67" s="2">
        <f t="shared" si="67"/>
        <v>2.957629101938034E-5</v>
      </c>
      <c r="GA67" s="2">
        <f t="shared" si="67"/>
        <v>2.8771463114692103E-5</v>
      </c>
      <c r="GB67" s="2">
        <f t="shared" si="67"/>
        <v>2.4920856042425499E-5</v>
      </c>
      <c r="GC67" s="2">
        <f t="shared" si="67"/>
        <v>2.7543784420984917E-5</v>
      </c>
      <c r="GD67" s="2">
        <f t="shared" si="67"/>
        <v>2.8929362398851661E-5</v>
      </c>
      <c r="GE67" s="2">
        <f t="shared" si="67"/>
        <v>2.9940928352232617E-5</v>
      </c>
      <c r="GF67" s="2">
        <f t="shared" si="67"/>
        <v>3.1225319831672004E-5</v>
      </c>
      <c r="GG67" s="2">
        <f t="shared" si="67"/>
        <v>2.6610754549026489E-5</v>
      </c>
      <c r="GH67" s="2">
        <f t="shared" si="67"/>
        <v>2.83832319503618E-5</v>
      </c>
      <c r="GI67" s="2">
        <f t="shared" si="67"/>
        <v>2.5221089006114346E-5</v>
      </c>
      <c r="GJ67" s="2">
        <f t="shared" si="67"/>
        <v>1.832025530601061E-5</v>
      </c>
      <c r="GK67" s="2">
        <f t="shared" si="67"/>
        <v>1.2190264118878461E-5</v>
      </c>
      <c r="GM67" s="86">
        <f t="shared" si="68"/>
        <v>2.8474841047381725E-3</v>
      </c>
      <c r="GN67" s="86">
        <f t="shared" si="68"/>
        <v>3.6206752126345049E-3</v>
      </c>
      <c r="GO67" s="86">
        <f t="shared" si="68"/>
        <v>3.1135624398225125E-3</v>
      </c>
      <c r="GP67" s="86">
        <f t="shared" si="68"/>
        <v>2.3036562423968594E-3</v>
      </c>
      <c r="GQ67" s="86">
        <f t="shared" si="68"/>
        <v>2.6185816481179049E-3</v>
      </c>
      <c r="GR67" s="86">
        <f t="shared" si="68"/>
        <v>9.428039775200125E-4</v>
      </c>
      <c r="GS67" s="86">
        <f t="shared" si="68"/>
        <v>5.2977947826995605E-4</v>
      </c>
      <c r="GT67" s="86">
        <f t="shared" si="68"/>
        <v>5.8073425759223373E-5</v>
      </c>
      <c r="GU67" s="86">
        <f t="shared" si="68"/>
        <v>8.508459167096911E-5</v>
      </c>
      <c r="GV67" s="86">
        <f t="shared" si="68"/>
        <v>3.7116387364243853E-5</v>
      </c>
      <c r="GW67" s="86">
        <f t="shared" si="68"/>
        <v>3.5701824989861126E-4</v>
      </c>
      <c r="GX67" s="86">
        <f t="shared" si="68"/>
        <v>8.3078688446314262E-4</v>
      </c>
      <c r="GY67" s="86">
        <f t="shared" si="68"/>
        <v>1.3384282067077586E-3</v>
      </c>
      <c r="GZ67" s="86">
        <f t="shared" si="68"/>
        <v>5.0951225954068197E-4</v>
      </c>
      <c r="HA67" s="86">
        <f t="shared" si="68"/>
        <v>4.6704448627151283E-5</v>
      </c>
      <c r="HC67" s="86">
        <f t="shared" si="73"/>
        <v>6.8620489959490894E-12</v>
      </c>
      <c r="HD67" s="86">
        <f t="shared" si="69"/>
        <v>3.1902764007580325E-14</v>
      </c>
      <c r="HE67" s="86">
        <f t="shared" si="69"/>
        <v>3.450868738422318E-12</v>
      </c>
      <c r="HF67" s="86">
        <f t="shared" si="69"/>
        <v>1.2340268445686458E-11</v>
      </c>
      <c r="HG67" s="86">
        <f t="shared" si="69"/>
        <v>2.8130865022393238E-12</v>
      </c>
      <c r="HH67" s="86">
        <f t="shared" si="69"/>
        <v>5.6734537270020075E-15</v>
      </c>
      <c r="HI67" s="86">
        <f t="shared" si="69"/>
        <v>2.0912776024601254E-12</v>
      </c>
      <c r="HJ67" s="86">
        <f t="shared" si="69"/>
        <v>5.2896239009173449E-19</v>
      </c>
      <c r="HK67" s="86">
        <f t="shared" si="69"/>
        <v>7.3276375187429282E-19</v>
      </c>
      <c r="HL67" s="86">
        <f t="shared" si="69"/>
        <v>1.3922532588619402E-20</v>
      </c>
      <c r="HM67" s="86">
        <f t="shared" si="69"/>
        <v>5.6440960589175466E-14</v>
      </c>
      <c r="HN67" s="86">
        <f t="shared" si="69"/>
        <v>2.4868604572341959E-15</v>
      </c>
      <c r="HO67" s="86">
        <f t="shared" si="69"/>
        <v>2.400681152766081E-13</v>
      </c>
      <c r="HP67" s="86">
        <f t="shared" si="69"/>
        <v>3.5761142791346926E-15</v>
      </c>
      <c r="HQ67" s="86">
        <f t="shared" si="69"/>
        <v>3.64826785833316E-20</v>
      </c>
      <c r="HS67" s="86">
        <f t="shared" si="70"/>
        <v>5.7985877457987695E-88</v>
      </c>
      <c r="HT67" s="86">
        <f t="shared" si="70"/>
        <v>4.4850766700266229E-106</v>
      </c>
      <c r="HU67" s="86">
        <f t="shared" si="70"/>
        <v>4.2436176489171142E-86</v>
      </c>
      <c r="HV67" s="86">
        <f t="shared" si="70"/>
        <v>2.6917420951003872E-85</v>
      </c>
      <c r="HW67" s="86">
        <f t="shared" si="70"/>
        <v>1.2181913626044064E-90</v>
      </c>
      <c r="HX67" s="86">
        <f t="shared" si="70"/>
        <v>3.8762993987342011E-114</v>
      </c>
      <c r="HY67" s="86">
        <f t="shared" si="70"/>
        <v>1.8476472441438831E-92</v>
      </c>
      <c r="HZ67" s="86">
        <f t="shared" si="70"/>
        <v>8.4976034477091506E-153</v>
      </c>
      <c r="IA67" s="86">
        <f t="shared" si="70"/>
        <v>6.2224628338386765E-155</v>
      </c>
      <c r="IB67" s="86">
        <f t="shared" si="70"/>
        <v>6.7924183988399386E-167</v>
      </c>
      <c r="IC67" s="86">
        <f t="shared" si="70"/>
        <v>2.0071095157311719E-104</v>
      </c>
      <c r="ID67" s="86">
        <f t="shared" si="70"/>
        <v>2.9237961789390616E-120</v>
      </c>
      <c r="IE67" s="86">
        <f t="shared" si="70"/>
        <v>5.4682424975005292E-101</v>
      </c>
      <c r="IF67" s="86">
        <f t="shared" si="70"/>
        <v>3.1776036119576868E-71</v>
      </c>
      <c r="IG67" s="86">
        <f t="shared" si="70"/>
        <v>9.0295222179416312E-47</v>
      </c>
      <c r="II67" s="86">
        <f t="shared" si="71"/>
        <v>2.0455840807098842E-277</v>
      </c>
      <c r="IJ67" s="86">
        <f t="shared" si="71"/>
        <v>0</v>
      </c>
      <c r="IK67" s="86">
        <f t="shared" si="71"/>
        <v>4.7738635698153728E-274</v>
      </c>
      <c r="IL67" s="86">
        <f t="shared" si="71"/>
        <v>2.7848050205694064E-263</v>
      </c>
      <c r="IM67" s="86">
        <f t="shared" si="71"/>
        <v>2.1126763682857562E-290</v>
      </c>
      <c r="IN67" s="86">
        <f t="shared" si="71"/>
        <v>0</v>
      </c>
      <c r="IO67" s="86">
        <f t="shared" si="71"/>
        <v>1.7660922459808577E-293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3.4427001469115485E-225</v>
      </c>
      <c r="IW67" s="86">
        <f t="shared" si="71"/>
        <v>8.6496379992648991E-101</v>
      </c>
      <c r="IY67" s="86">
        <f t="shared" si="72"/>
        <v>2.8474841116002216E-3</v>
      </c>
      <c r="IZ67" s="86">
        <f t="shared" si="72"/>
        <v>3.6206752126664078E-3</v>
      </c>
      <c r="JA67" s="86">
        <f t="shared" si="72"/>
        <v>3.1135624432733814E-3</v>
      </c>
      <c r="JB67" s="86">
        <f t="shared" si="72"/>
        <v>2.3036562547371279E-3</v>
      </c>
      <c r="JC67" s="86">
        <f t="shared" si="72"/>
        <v>2.6185816509309914E-3</v>
      </c>
      <c r="JD67" s="86">
        <f t="shared" si="72"/>
        <v>9.4280397752568592E-4</v>
      </c>
      <c r="JE67" s="86">
        <f t="shared" si="72"/>
        <v>5.2977948036123362E-4</v>
      </c>
      <c r="JF67" s="86">
        <f t="shared" si="72"/>
        <v>5.8073425759223902E-5</v>
      </c>
      <c r="JG67" s="86">
        <f t="shared" si="72"/>
        <v>8.5084591670969842E-5</v>
      </c>
      <c r="JH67" s="86">
        <f t="shared" si="72"/>
        <v>3.7116387364243866E-5</v>
      </c>
      <c r="JI67" s="86">
        <f t="shared" si="72"/>
        <v>3.5701824995505222E-4</v>
      </c>
      <c r="JJ67" s="86">
        <f t="shared" si="72"/>
        <v>8.3078688446562945E-4</v>
      </c>
      <c r="JK67" s="86">
        <f t="shared" si="72"/>
        <v>1.3384282069478267E-3</v>
      </c>
      <c r="JL67" s="86">
        <f t="shared" si="72"/>
        <v>5.095122595442581E-4</v>
      </c>
      <c r="JM67" s="86">
        <f t="shared" si="72"/>
        <v>4.6704448627151316E-5</v>
      </c>
    </row>
    <row r="68" spans="2:273" x14ac:dyDescent="0.25">
      <c r="B68" s="2">
        <v>41</v>
      </c>
      <c r="C68" s="37">
        <v>83.832999999999998</v>
      </c>
      <c r="D68" s="37">
        <v>80.921000000000006</v>
      </c>
      <c r="E68" s="37">
        <v>78.5</v>
      </c>
      <c r="F68" s="37">
        <v>73.638999999999996</v>
      </c>
      <c r="G68" s="37">
        <v>74.492000000000004</v>
      </c>
      <c r="H68" s="37">
        <v>71.694000000000003</v>
      </c>
      <c r="I68" s="37">
        <v>73.704999999999998</v>
      </c>
      <c r="J68" s="37">
        <v>73.721000000000004</v>
      </c>
      <c r="K68" s="37">
        <v>72.492000000000004</v>
      </c>
      <c r="L68" s="37">
        <v>72.049000000000007</v>
      </c>
      <c r="M68" s="37">
        <v>72.950999999999993</v>
      </c>
      <c r="N68" s="37">
        <v>72.619</v>
      </c>
      <c r="O68" s="37">
        <v>76.174999999999997</v>
      </c>
      <c r="P68" s="37">
        <v>75.41</v>
      </c>
      <c r="Q68" s="37">
        <v>72.606999999999999</v>
      </c>
      <c r="S68" s="4">
        <f t="shared" si="74"/>
        <v>80.671577605611418</v>
      </c>
      <c r="T68" s="4">
        <f t="shared" si="74"/>
        <v>80.628801222418517</v>
      </c>
      <c r="U68" s="4">
        <f t="shared" si="74"/>
        <v>77.590189510202848</v>
      </c>
      <c r="V68" s="4">
        <f t="shared" si="74"/>
        <v>72.594152618839075</v>
      </c>
      <c r="W68" s="4">
        <f t="shared" si="74"/>
        <v>73.323287047936788</v>
      </c>
      <c r="X68" s="4">
        <f t="shared" si="74"/>
        <v>67.842872136021327</v>
      </c>
      <c r="Y68" s="4">
        <f t="shared" si="74"/>
        <v>71.76591208183487</v>
      </c>
      <c r="Z68" s="4">
        <f t="shared" si="74"/>
        <v>75.01885209136168</v>
      </c>
      <c r="AA68" s="4">
        <f t="shared" si="74"/>
        <v>74.703218055909133</v>
      </c>
      <c r="AB68" s="4">
        <f t="shared" si="74"/>
        <v>74.608469233713095</v>
      </c>
      <c r="AC68" s="4">
        <f t="shared" si="74"/>
        <v>75.042745139972283</v>
      </c>
      <c r="AD68" s="4">
        <f t="shared" si="74"/>
        <v>73.581717164145942</v>
      </c>
      <c r="AE68" s="4">
        <f t="shared" si="74"/>
        <v>75.347999279722785</v>
      </c>
      <c r="AF68" s="4">
        <f t="shared" si="74"/>
        <v>75.911545884654359</v>
      </c>
      <c r="AG68" s="4">
        <f t="shared" si="74"/>
        <v>76.277664546036277</v>
      </c>
      <c r="AI68" s="4">
        <f t="shared" si="75"/>
        <v>3.1614223943885804</v>
      </c>
      <c r="AJ68" s="4">
        <f t="shared" si="75"/>
        <v>0.29219877758148982</v>
      </c>
      <c r="AK68" s="4">
        <f t="shared" si="75"/>
        <v>0.9098104897971524</v>
      </c>
      <c r="AL68" s="4">
        <f t="shared" si="75"/>
        <v>1.0448473811609205</v>
      </c>
      <c r="AM68" s="4">
        <f t="shared" si="75"/>
        <v>1.1687129520632169</v>
      </c>
      <c r="AN68" s="4">
        <f t="shared" si="75"/>
        <v>3.8511278639786752</v>
      </c>
      <c r="AO68" s="4">
        <f t="shared" si="75"/>
        <v>1.9390879181651286</v>
      </c>
      <c r="AP68" s="4">
        <f t="shared" si="75"/>
        <v>-1.2978520913616762</v>
      </c>
      <c r="AQ68" s="4">
        <f t="shared" si="75"/>
        <v>-2.2112180559091286</v>
      </c>
      <c r="AR68" s="4">
        <f t="shared" si="75"/>
        <v>-2.559469233713088</v>
      </c>
      <c r="AS68" s="4">
        <f t="shared" si="75"/>
        <v>-2.0917451399722893</v>
      </c>
      <c r="AT68" s="4">
        <f t="shared" si="75"/>
        <v>-0.96271716414594266</v>
      </c>
      <c r="AU68" s="4">
        <f t="shared" si="75"/>
        <v>0.82700072027721205</v>
      </c>
      <c r="AV68" s="4">
        <f t="shared" si="75"/>
        <v>-0.50154588465436234</v>
      </c>
      <c r="AW68" s="4">
        <f t="shared" si="75"/>
        <v>-3.6706645460362779</v>
      </c>
      <c r="AY68" s="2">
        <f t="shared" si="65"/>
        <v>77.24323760709467</v>
      </c>
      <c r="AZ68" s="2">
        <f t="shared" si="65"/>
        <v>76.554772278058749</v>
      </c>
      <c r="BA68" s="2">
        <f t="shared" si="65"/>
        <v>73.956319957200691</v>
      </c>
      <c r="BB68" s="2">
        <f t="shared" si="65"/>
        <v>69.470662375856321</v>
      </c>
      <c r="BC68" s="2">
        <f t="shared" si="65"/>
        <v>69.985694948715775</v>
      </c>
      <c r="BD68" s="2">
        <f t="shared" si="65"/>
        <v>66.314085538439699</v>
      </c>
      <c r="BE68" s="2">
        <f t="shared" si="65"/>
        <v>70.784404757498933</v>
      </c>
      <c r="BF68" s="2">
        <f t="shared" si="65"/>
        <v>74.833763004734521</v>
      </c>
      <c r="BG68" s="2">
        <f t="shared" si="65"/>
        <v>74.454292931511489</v>
      </c>
      <c r="BH68" s="2">
        <f t="shared" si="65"/>
        <v>74.490411029884939</v>
      </c>
      <c r="BI68" s="2">
        <f t="shared" si="65"/>
        <v>74.392969693167345</v>
      </c>
      <c r="BJ68" s="2">
        <f t="shared" si="65"/>
        <v>72.374333382666705</v>
      </c>
      <c r="BK68" s="2">
        <f t="shared" si="65"/>
        <v>73.544736841754244</v>
      </c>
      <c r="BL68" s="2">
        <f t="shared" si="65"/>
        <v>75.196868372147861</v>
      </c>
      <c r="BM68" s="2">
        <f t="shared" si="65"/>
        <v>76.204567561143662</v>
      </c>
      <c r="BO68" s="2">
        <f t="shared" si="10"/>
        <v>83.832999999999998</v>
      </c>
      <c r="BP68" s="2">
        <f t="shared" si="11"/>
        <v>80.921000000000006</v>
      </c>
      <c r="BQ68" s="2">
        <f t="shared" si="12"/>
        <v>78.5</v>
      </c>
      <c r="BR68" s="2">
        <f t="shared" si="13"/>
        <v>73.638999999999996</v>
      </c>
      <c r="BS68" s="2">
        <f t="shared" si="14"/>
        <v>74.492000000000004</v>
      </c>
      <c r="BT68" s="2">
        <f t="shared" si="15"/>
        <v>71.694000000000003</v>
      </c>
      <c r="BU68" s="2">
        <f t="shared" si="16"/>
        <v>73.704999999999998</v>
      </c>
      <c r="BV68" s="2">
        <f t="shared" si="17"/>
        <v>73.721000000000004</v>
      </c>
      <c r="BW68" s="2">
        <f t="shared" si="18"/>
        <v>72.492000000000004</v>
      </c>
      <c r="BX68" s="2">
        <f t="shared" si="19"/>
        <v>72.049000000000007</v>
      </c>
      <c r="BY68" s="2">
        <f t="shared" si="20"/>
        <v>72.950999999999993</v>
      </c>
      <c r="BZ68" s="2">
        <f t="shared" si="21"/>
        <v>72.619</v>
      </c>
      <c r="CA68" s="2">
        <f t="shared" si="22"/>
        <v>76.174999999999997</v>
      </c>
      <c r="CB68" s="2">
        <f t="shared" si="23"/>
        <v>75.41</v>
      </c>
      <c r="CC68" s="2">
        <f t="shared" si="24"/>
        <v>72.606999999999999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81.628135729386912</v>
      </c>
      <c r="DL68" s="2">
        <f t="shared" si="76"/>
        <v>79.345813349441244</v>
      </c>
      <c r="DM68" s="2">
        <f t="shared" si="76"/>
        <v>77.13136448202961</v>
      </c>
      <c r="DN68" s="2">
        <f t="shared" si="76"/>
        <v>72.806721081244334</v>
      </c>
      <c r="DO68" s="2">
        <f t="shared" si="76"/>
        <v>72.864436726064625</v>
      </c>
      <c r="DP68" s="2">
        <f t="shared" si="76"/>
        <v>69.688557354925763</v>
      </c>
      <c r="DQ68" s="2">
        <f t="shared" si="76"/>
        <v>75.014607633949751</v>
      </c>
      <c r="DR68" s="2">
        <f t="shared" si="76"/>
        <v>77.346409640341122</v>
      </c>
      <c r="DS68" s="2">
        <f t="shared" si="76"/>
        <v>74.412761512791974</v>
      </c>
      <c r="DT68" s="2">
        <f t="shared" si="76"/>
        <v>74.342637931034474</v>
      </c>
      <c r="DU68" s="2">
        <f t="shared" si="76"/>
        <v>72.284983054483064</v>
      </c>
      <c r="DV68" s="2">
        <f t="shared" si="76"/>
        <v>72.988055257686838</v>
      </c>
      <c r="DW68" s="2">
        <f t="shared" si="76"/>
        <v>75.543713414634169</v>
      </c>
      <c r="DX68" s="2">
        <f t="shared" si="76"/>
        <v>75.249274474474461</v>
      </c>
      <c r="DY68" s="2">
        <f t="shared" si="76"/>
        <v>75.721638709677421</v>
      </c>
      <c r="EA68" s="2">
        <f t="shared" si="77"/>
        <v>71.518928476443762</v>
      </c>
      <c r="EB68" s="2">
        <f t="shared" si="77"/>
        <v>73.043195959622224</v>
      </c>
      <c r="EC68" s="2">
        <f t="shared" si="77"/>
        <v>69.839688760341261</v>
      </c>
      <c r="ED68" s="2">
        <f t="shared" si="77"/>
        <v>64.941753415427499</v>
      </c>
      <c r="EE68" s="2">
        <f t="shared" si="77"/>
        <v>66.195360513975132</v>
      </c>
      <c r="EF68" s="2">
        <f t="shared" si="77"/>
        <v>61.040613381245272</v>
      </c>
      <c r="EG68" s="2">
        <f t="shared" si="77"/>
        <v>63.700172097696402</v>
      </c>
      <c r="EH68" s="2">
        <f t="shared" si="77"/>
        <v>70.011523736064504</v>
      </c>
      <c r="EI68" s="2">
        <f t="shared" si="77"/>
        <v>74.532136036700948</v>
      </c>
      <c r="EJ68" s="2">
        <f t="shared" si="77"/>
        <v>74.793817195481651</v>
      </c>
      <c r="EK68" s="2">
        <f t="shared" si="77"/>
        <v>78.08737498589322</v>
      </c>
      <c r="EL68" s="2">
        <f t="shared" si="77"/>
        <v>71.412073025528585</v>
      </c>
      <c r="EM68" s="2">
        <f t="shared" si="77"/>
        <v>70.610552354001072</v>
      </c>
      <c r="EN68" s="2">
        <f t="shared" si="77"/>
        <v>75.109920414717195</v>
      </c>
      <c r="EO68" s="2">
        <f t="shared" si="77"/>
        <v>77.210626937655121</v>
      </c>
      <c r="EQ68" s="2">
        <f t="shared" si="78"/>
        <v>71.813121729971684</v>
      </c>
      <c r="ER68" s="2">
        <f t="shared" si="78"/>
        <v>72.012786187004963</v>
      </c>
      <c r="ES68" s="2">
        <f t="shared" si="78"/>
        <v>69.438819771995497</v>
      </c>
      <c r="ET68" s="2">
        <f t="shared" si="78"/>
        <v>65.021501557172741</v>
      </c>
      <c r="EU68" s="2">
        <f t="shared" si="78"/>
        <v>65.96935072370583</v>
      </c>
      <c r="EV68" s="2">
        <f t="shared" si="78"/>
        <v>62.249743961842263</v>
      </c>
      <c r="EW68" s="2">
        <f t="shared" si="78"/>
        <v>63.15665082960254</v>
      </c>
      <c r="EX68" s="2">
        <f t="shared" si="78"/>
        <v>67.026092647251744</v>
      </c>
      <c r="EY68" s="2">
        <f t="shared" si="78"/>
        <v>72.716483046932268</v>
      </c>
      <c r="EZ68" s="2">
        <f t="shared" si="78"/>
        <v>72.925468052275079</v>
      </c>
      <c r="FA68" s="2">
        <f t="shared" si="78"/>
        <v>75.970654610214027</v>
      </c>
      <c r="FB68" s="2">
        <f t="shared" si="78"/>
        <v>69.6465869733441</v>
      </c>
      <c r="FC68" s="2">
        <f t="shared" si="78"/>
        <v>67.215238767606834</v>
      </c>
      <c r="FD68" s="2">
        <f t="shared" si="78"/>
        <v>73.841167820080926</v>
      </c>
      <c r="FE68" s="2">
        <f t="shared" si="78"/>
        <v>77.839457971900941</v>
      </c>
      <c r="FG68" s="2">
        <f t="shared" si="79"/>
        <v>0.43375368173254114</v>
      </c>
      <c r="FH68" s="2">
        <f t="shared" si="79"/>
        <v>0.4428321899888113</v>
      </c>
      <c r="FI68" s="2">
        <f t="shared" si="79"/>
        <v>0.43543263317999653</v>
      </c>
      <c r="FJ68" s="2">
        <f t="shared" si="79"/>
        <v>0.42416719729096442</v>
      </c>
      <c r="FK68" s="2">
        <f t="shared" si="79"/>
        <v>0.43165418355177376</v>
      </c>
      <c r="FL68" s="2">
        <f t="shared" si="79"/>
        <v>0.39020891744694275</v>
      </c>
      <c r="FM68" s="2">
        <f t="shared" si="79"/>
        <v>0.37387516575333718</v>
      </c>
      <c r="FN68" s="2">
        <f t="shared" si="79"/>
        <v>0.34254819632471478</v>
      </c>
      <c r="FO68" s="2">
        <f t="shared" si="79"/>
        <v>0.34840788722429206</v>
      </c>
      <c r="FP68" s="2">
        <f t="shared" si="79"/>
        <v>0.32766813243750575</v>
      </c>
      <c r="FQ68" s="2">
        <f t="shared" si="79"/>
        <v>0.36330679232795232</v>
      </c>
      <c r="FR68" s="2">
        <f t="shared" si="79"/>
        <v>0.38938696002198181</v>
      </c>
      <c r="FS68" s="2">
        <f t="shared" si="79"/>
        <v>0.40519307058251369</v>
      </c>
      <c r="FT68" s="2">
        <f t="shared" si="79"/>
        <v>0.37588152124625346</v>
      </c>
      <c r="FU68" s="2">
        <f t="shared" si="79"/>
        <v>0.32432791423124518</v>
      </c>
      <c r="FW68" s="2">
        <f t="shared" si="67"/>
        <v>2.6319669346795068E-5</v>
      </c>
      <c r="FX68" s="2">
        <f t="shared" si="67"/>
        <v>3.8052810065139344E-5</v>
      </c>
      <c r="FY68" s="2">
        <f t="shared" si="67"/>
        <v>2.7353174797001865E-5</v>
      </c>
      <c r="FZ68" s="2">
        <f t="shared" si="67"/>
        <v>3.2429665688548478E-5</v>
      </c>
      <c r="GA68" s="2">
        <f t="shared" si="67"/>
        <v>3.154719440710056E-5</v>
      </c>
      <c r="GB68" s="2">
        <f t="shared" si="67"/>
        <v>2.7325109581456058E-5</v>
      </c>
      <c r="GC68" s="2">
        <f t="shared" si="67"/>
        <v>3.0201078801297513E-5</v>
      </c>
      <c r="GD68" s="2">
        <f t="shared" si="67"/>
        <v>3.1720326565562238E-5</v>
      </c>
      <c r="GE68" s="2">
        <f t="shared" si="67"/>
        <v>3.2829480277736567E-5</v>
      </c>
      <c r="GF68" s="2">
        <f t="shared" si="67"/>
        <v>3.4237779219574896E-5</v>
      </c>
      <c r="GG68" s="2">
        <f t="shared" si="67"/>
        <v>2.9178037235470052E-5</v>
      </c>
      <c r="GH68" s="2">
        <f t="shared" si="67"/>
        <v>3.1121509747654903E-5</v>
      </c>
      <c r="GI68" s="2">
        <f t="shared" si="67"/>
        <v>2.7654306887376073E-5</v>
      </c>
      <c r="GJ68" s="2">
        <f t="shared" si="67"/>
        <v>2.0087724985659023E-5</v>
      </c>
      <c r="GK68" s="2">
        <f t="shared" si="67"/>
        <v>1.3366343091491673E-5</v>
      </c>
      <c r="GM68" s="86">
        <f t="shared" si="68"/>
        <v>4.2428945690700659E-3</v>
      </c>
      <c r="GN68" s="86">
        <f t="shared" si="68"/>
        <v>5.2342738667289224E-3</v>
      </c>
      <c r="GO68" s="86">
        <f t="shared" si="68"/>
        <v>4.5561854169580843E-3</v>
      </c>
      <c r="GP68" s="86">
        <f t="shared" si="68"/>
        <v>3.4877255778123293E-3</v>
      </c>
      <c r="GQ68" s="86">
        <f t="shared" si="68"/>
        <v>3.9572384539810828E-3</v>
      </c>
      <c r="GR68" s="86">
        <f t="shared" si="68"/>
        <v>1.5294688940900626E-3</v>
      </c>
      <c r="GS68" s="86">
        <f t="shared" si="68"/>
        <v>9.0357874987998638E-4</v>
      </c>
      <c r="GT68" s="86">
        <f t="shared" si="68"/>
        <v>1.2455112666458378E-4</v>
      </c>
      <c r="GU68" s="86">
        <f t="shared" si="68"/>
        <v>1.7902616591098229E-4</v>
      </c>
      <c r="GV68" s="86">
        <f t="shared" si="68"/>
        <v>8.1393033226079275E-5</v>
      </c>
      <c r="GW68" s="86">
        <f t="shared" si="68"/>
        <v>6.2830930065633573E-4</v>
      </c>
      <c r="GX68" s="86">
        <f t="shared" si="68"/>
        <v>1.378154061701397E-3</v>
      </c>
      <c r="GY68" s="86">
        <f t="shared" si="68"/>
        <v>2.1356857079363229E-3</v>
      </c>
      <c r="GZ68" s="86">
        <f t="shared" si="68"/>
        <v>8.8190077900050779E-4</v>
      </c>
      <c r="HA68" s="86">
        <f t="shared" si="68"/>
        <v>9.7668587346225462E-5</v>
      </c>
      <c r="HC68" s="86">
        <f t="shared" si="73"/>
        <v>1.8518025603186618E-11</v>
      </c>
      <c r="HD68" s="86">
        <f t="shared" si="69"/>
        <v>1.0546914324542557E-13</v>
      </c>
      <c r="HE68" s="86">
        <f t="shared" si="69"/>
        <v>9.4173329434323603E-12</v>
      </c>
      <c r="HF68" s="86">
        <f t="shared" si="69"/>
        <v>3.2702051463850261E-11</v>
      </c>
      <c r="HG68" s="86">
        <f t="shared" si="69"/>
        <v>8.0511281811073346E-12</v>
      </c>
      <c r="HH68" s="86">
        <f t="shared" si="69"/>
        <v>2.0766776423444305E-14</v>
      </c>
      <c r="HI68" s="86">
        <f t="shared" si="69"/>
        <v>6.0290042259575176E-12</v>
      </c>
      <c r="HJ68" s="86">
        <f t="shared" si="69"/>
        <v>2.9894785752099416E-18</v>
      </c>
      <c r="HK68" s="86">
        <f t="shared" si="69"/>
        <v>4.2666539817515394E-18</v>
      </c>
      <c r="HL68" s="86">
        <f t="shared" si="69"/>
        <v>9.2992878701812763E-20</v>
      </c>
      <c r="HM68" s="86">
        <f t="shared" si="69"/>
        <v>1.8784905075134658E-13</v>
      </c>
      <c r="HN68" s="86">
        <f t="shared" si="69"/>
        <v>9.7422162040549248E-15</v>
      </c>
      <c r="HO68" s="86">
        <f t="shared" si="69"/>
        <v>7.5172399581724768E-13</v>
      </c>
      <c r="HP68" s="86">
        <f t="shared" si="69"/>
        <v>1.326685315039781E-14</v>
      </c>
      <c r="HQ68" s="86">
        <f t="shared" si="69"/>
        <v>2.1680439882464999E-19</v>
      </c>
      <c r="HS68" s="86">
        <f t="shared" si="70"/>
        <v>5.4694247705150756E-86</v>
      </c>
      <c r="HT68" s="86">
        <f t="shared" si="70"/>
        <v>1.0574639326386199E-103</v>
      </c>
      <c r="HU68" s="86">
        <f t="shared" si="70"/>
        <v>3.7664390672285005E-84</v>
      </c>
      <c r="HV68" s="86">
        <f t="shared" si="70"/>
        <v>2.2972534434469576E-83</v>
      </c>
      <c r="HW68" s="86">
        <f t="shared" si="70"/>
        <v>1.4882106307401602E-88</v>
      </c>
      <c r="HX68" s="86">
        <f t="shared" si="70"/>
        <v>1.5406541535074439E-111</v>
      </c>
      <c r="HY68" s="86">
        <f t="shared" si="70"/>
        <v>2.3838840718626195E-90</v>
      </c>
      <c r="HZ68" s="86">
        <f t="shared" si="70"/>
        <v>2.9493241389604033E-149</v>
      </c>
      <c r="IA68" s="86">
        <f t="shared" si="70"/>
        <v>2.7279891049780024E-151</v>
      </c>
      <c r="IB68" s="86">
        <f t="shared" si="70"/>
        <v>5.2805043081364249E-163</v>
      </c>
      <c r="IC68" s="86">
        <f t="shared" si="70"/>
        <v>4.9248463583295596E-102</v>
      </c>
      <c r="ID68" s="86">
        <f t="shared" si="70"/>
        <v>1.7362798924055511E-117</v>
      </c>
      <c r="IE68" s="86">
        <f t="shared" si="70"/>
        <v>1.0586098393614307E-98</v>
      </c>
      <c r="IF68" s="86">
        <f t="shared" si="70"/>
        <v>1.1355779481599145E-69</v>
      </c>
      <c r="IG68" s="86">
        <f t="shared" si="70"/>
        <v>8.5490166913939871E-46</v>
      </c>
      <c r="II68" s="86">
        <f t="shared" si="71"/>
        <v>1.1398747994532991E-272</v>
      </c>
      <c r="IJ68" s="86">
        <f t="shared" si="71"/>
        <v>7.8484938208459349E-303</v>
      </c>
      <c r="IK68" s="86">
        <f t="shared" si="71"/>
        <v>2.4201700583322878E-269</v>
      </c>
      <c r="IL68" s="86">
        <f t="shared" si="71"/>
        <v>1.0890962924338153E-258</v>
      </c>
      <c r="IM68" s="86">
        <f t="shared" si="71"/>
        <v>2.400701102965331E-285</v>
      </c>
      <c r="IN68" s="86">
        <f t="shared" si="71"/>
        <v>0</v>
      </c>
      <c r="IO68" s="86">
        <f t="shared" si="71"/>
        <v>2.1643830453622515E-288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1.9424573339143577E-221</v>
      </c>
      <c r="IW68" s="86">
        <f t="shared" si="71"/>
        <v>3.4656726547820973E-99</v>
      </c>
      <c r="IY68" s="86">
        <f t="shared" si="72"/>
        <v>4.2428945875880916E-3</v>
      </c>
      <c r="IZ68" s="86">
        <f t="shared" si="72"/>
        <v>5.2342738668343918E-3</v>
      </c>
      <c r="JA68" s="86">
        <f t="shared" si="72"/>
        <v>4.5561854263754175E-3</v>
      </c>
      <c r="JB68" s="86">
        <f t="shared" si="72"/>
        <v>3.4877256105143809E-3</v>
      </c>
      <c r="JC68" s="86">
        <f t="shared" si="72"/>
        <v>3.9572384620322112E-3</v>
      </c>
      <c r="JD68" s="86">
        <f t="shared" si="72"/>
        <v>1.5294688941108294E-3</v>
      </c>
      <c r="JE68" s="86">
        <f t="shared" si="72"/>
        <v>9.0357875590899061E-4</v>
      </c>
      <c r="JF68" s="86">
        <f t="shared" si="72"/>
        <v>1.2455112666458676E-4</v>
      </c>
      <c r="JG68" s="86">
        <f t="shared" si="72"/>
        <v>1.7902616591098655E-4</v>
      </c>
      <c r="JH68" s="86">
        <f t="shared" si="72"/>
        <v>8.139303322607937E-5</v>
      </c>
      <c r="JI68" s="86">
        <f t="shared" si="72"/>
        <v>6.2830930084418481E-4</v>
      </c>
      <c r="JJ68" s="86">
        <f t="shared" si="72"/>
        <v>1.3781540617111392E-3</v>
      </c>
      <c r="JK68" s="86">
        <f t="shared" si="72"/>
        <v>2.1356857086880471E-3</v>
      </c>
      <c r="JL68" s="86">
        <f t="shared" si="72"/>
        <v>8.8190077901377463E-4</v>
      </c>
      <c r="JM68" s="86">
        <f t="shared" si="72"/>
        <v>9.7668587346225679E-5</v>
      </c>
    </row>
    <row r="69" spans="2:273" x14ac:dyDescent="0.25">
      <c r="B69" s="2">
        <v>42</v>
      </c>
      <c r="C69" s="37">
        <v>86.4</v>
      </c>
      <c r="D69" s="37">
        <v>82.27</v>
      </c>
      <c r="E69" s="37">
        <v>79.516000000000005</v>
      </c>
      <c r="F69" s="37">
        <v>74.754000000000005</v>
      </c>
      <c r="G69" s="37">
        <v>74.376999999999995</v>
      </c>
      <c r="H69" s="37">
        <v>72.644999999999996</v>
      </c>
      <c r="I69" s="37">
        <v>74.164000000000001</v>
      </c>
      <c r="J69" s="37">
        <v>74.180000000000007</v>
      </c>
      <c r="K69" s="37">
        <v>72.164000000000001</v>
      </c>
      <c r="L69" s="37">
        <v>72.623000000000005</v>
      </c>
      <c r="M69" s="37">
        <v>73</v>
      </c>
      <c r="N69" s="37">
        <v>72.762</v>
      </c>
      <c r="O69" s="37">
        <v>76.429000000000002</v>
      </c>
      <c r="P69" s="37">
        <v>75.787000000000006</v>
      </c>
      <c r="Q69" s="37">
        <v>75.376999999999995</v>
      </c>
      <c r="S69" s="4">
        <f t="shared" si="74"/>
        <v>81.876210300740809</v>
      </c>
      <c r="T69" s="4">
        <f t="shared" si="74"/>
        <v>82.014264468607792</v>
      </c>
      <c r="U69" s="4">
        <f t="shared" si="74"/>
        <v>78.841794192516375</v>
      </c>
      <c r="V69" s="4">
        <f t="shared" si="74"/>
        <v>73.793018798488006</v>
      </c>
      <c r="W69" s="4">
        <f t="shared" si="74"/>
        <v>74.598557985254516</v>
      </c>
      <c r="X69" s="4">
        <f t="shared" si="74"/>
        <v>68.255368105669476</v>
      </c>
      <c r="Y69" s="4">
        <f t="shared" si="74"/>
        <v>71.935213932356504</v>
      </c>
      <c r="Z69" s="4">
        <f t="shared" si="74"/>
        <v>75.088182501583702</v>
      </c>
      <c r="AA69" s="4">
        <f t="shared" si="74"/>
        <v>74.854464234433109</v>
      </c>
      <c r="AB69" s="4">
        <f t="shared" si="74"/>
        <v>74.626861011268559</v>
      </c>
      <c r="AC69" s="4">
        <f t="shared" si="74"/>
        <v>75.409456905889286</v>
      </c>
      <c r="AD69" s="4">
        <f t="shared" si="74"/>
        <v>74.158850907994974</v>
      </c>
      <c r="AE69" s="4">
        <f t="shared" si="74"/>
        <v>76.198996392800851</v>
      </c>
      <c r="AF69" s="4">
        <f t="shared" si="74"/>
        <v>76.298887338795154</v>
      </c>
      <c r="AG69" s="4">
        <f t="shared" si="74"/>
        <v>76.546452048344491</v>
      </c>
      <c r="AI69" s="4">
        <f t="shared" si="75"/>
        <v>4.5237896992591971</v>
      </c>
      <c r="AJ69" s="4">
        <f t="shared" si="75"/>
        <v>0.25573553139220451</v>
      </c>
      <c r="AK69" s="4">
        <f t="shared" si="75"/>
        <v>0.67420580748363079</v>
      </c>
      <c r="AL69" s="4">
        <f t="shared" si="75"/>
        <v>0.96098120151199851</v>
      </c>
      <c r="AM69" s="4">
        <f t="shared" si="75"/>
        <v>-0.22155798525452042</v>
      </c>
      <c r="AN69" s="4">
        <f t="shared" si="75"/>
        <v>4.3896318943305204</v>
      </c>
      <c r="AO69" s="4">
        <f t="shared" si="75"/>
        <v>2.2287860676434974</v>
      </c>
      <c r="AP69" s="4">
        <f t="shared" si="75"/>
        <v>-0.90818250158369551</v>
      </c>
      <c r="AQ69" s="4">
        <f t="shared" si="75"/>
        <v>-2.690464234433108</v>
      </c>
      <c r="AR69" s="4">
        <f t="shared" si="75"/>
        <v>-2.0038610112685546</v>
      </c>
      <c r="AS69" s="4">
        <f t="shared" si="75"/>
        <v>-2.4094569058892858</v>
      </c>
      <c r="AT69" s="4">
        <f t="shared" si="75"/>
        <v>-1.396850907994974</v>
      </c>
      <c r="AU69" s="4">
        <f t="shared" si="75"/>
        <v>0.23000360719915136</v>
      </c>
      <c r="AV69" s="4">
        <f t="shared" si="75"/>
        <v>-0.51188733879514814</v>
      </c>
      <c r="AW69" s="4">
        <f t="shared" si="75"/>
        <v>-1.1694520483444961</v>
      </c>
      <c r="AY69" s="2">
        <f t="shared" si="65"/>
        <v>77.023272093169965</v>
      </c>
      <c r="AZ69" s="2">
        <f t="shared" si="65"/>
        <v>76.40169545929497</v>
      </c>
      <c r="BA69" s="2">
        <f t="shared" si="65"/>
        <v>73.778409384239993</v>
      </c>
      <c r="BB69" s="2">
        <f t="shared" si="65"/>
        <v>69.304412456718097</v>
      </c>
      <c r="BC69" s="2">
        <f t="shared" si="65"/>
        <v>69.815014463129032</v>
      </c>
      <c r="BD69" s="2">
        <f t="shared" si="65"/>
        <v>65.910186933844656</v>
      </c>
      <c r="BE69" s="2">
        <f t="shared" si="65"/>
        <v>70.357241042445381</v>
      </c>
      <c r="BF69" s="2">
        <f t="shared" si="65"/>
        <v>74.721312340822152</v>
      </c>
      <c r="BG69" s="2">
        <f t="shared" si="65"/>
        <v>74.369525271535821</v>
      </c>
      <c r="BH69" s="2">
        <f t="shared" si="65"/>
        <v>74.386816165604188</v>
      </c>
      <c r="BI69" s="2">
        <f t="shared" si="65"/>
        <v>74.333327644320775</v>
      </c>
      <c r="BJ69" s="2">
        <f t="shared" si="65"/>
        <v>72.269666236210981</v>
      </c>
      <c r="BK69" s="2">
        <f t="shared" si="65"/>
        <v>73.478870916565967</v>
      </c>
      <c r="BL69" s="2">
        <f t="shared" si="65"/>
        <v>75.135154294480003</v>
      </c>
      <c r="BM69" s="2">
        <f t="shared" si="65"/>
        <v>76.40397835672546</v>
      </c>
      <c r="BO69" s="2">
        <f t="shared" si="10"/>
        <v>86.4</v>
      </c>
      <c r="BP69" s="2">
        <f t="shared" si="11"/>
        <v>82.27</v>
      </c>
      <c r="BQ69" s="2">
        <f t="shared" si="12"/>
        <v>79.516000000000005</v>
      </c>
      <c r="BR69" s="2">
        <f t="shared" si="13"/>
        <v>74.754000000000005</v>
      </c>
      <c r="BS69" s="2">
        <f t="shared" si="14"/>
        <v>74.376999999999995</v>
      </c>
      <c r="BT69" s="2">
        <f t="shared" si="15"/>
        <v>72.644999999999996</v>
      </c>
      <c r="BU69" s="2">
        <f t="shared" si="16"/>
        <v>74.164000000000001</v>
      </c>
      <c r="BV69" s="2">
        <f t="shared" si="17"/>
        <v>74.180000000000007</v>
      </c>
      <c r="BW69" s="2">
        <f t="shared" si="18"/>
        <v>72.164000000000001</v>
      </c>
      <c r="BX69" s="2">
        <f t="shared" si="19"/>
        <v>72.623000000000005</v>
      </c>
      <c r="BY69" s="2">
        <f t="shared" si="20"/>
        <v>73</v>
      </c>
      <c r="BZ69" s="2">
        <f t="shared" si="21"/>
        <v>72.762</v>
      </c>
      <c r="CA69" s="2">
        <f t="shared" si="22"/>
        <v>76.429000000000002</v>
      </c>
      <c r="CB69" s="2">
        <f t="shared" si="23"/>
        <v>75.787000000000006</v>
      </c>
      <c r="CC69" s="2">
        <f t="shared" si="24"/>
        <v>75.376999999999995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81.718119379844978</v>
      </c>
      <c r="DL69" s="2">
        <f t="shared" si="76"/>
        <v>79.441750528541206</v>
      </c>
      <c r="DM69" s="2">
        <f t="shared" si="76"/>
        <v>77.20339133192391</v>
      </c>
      <c r="DN69" s="2">
        <f t="shared" si="76"/>
        <v>72.887406523708847</v>
      </c>
      <c r="DO69" s="2">
        <f t="shared" si="76"/>
        <v>72.914713077620036</v>
      </c>
      <c r="DP69" s="2">
        <f t="shared" si="76"/>
        <v>69.369057759784056</v>
      </c>
      <c r="DQ69" s="2">
        <f t="shared" si="76"/>
        <v>74.78404314841157</v>
      </c>
      <c r="DR69" s="2">
        <f t="shared" si="76"/>
        <v>77.523166481275496</v>
      </c>
      <c r="DS69" s="2">
        <f t="shared" si="76"/>
        <v>74.403521690767505</v>
      </c>
      <c r="DT69" s="2">
        <f t="shared" si="76"/>
        <v>74.278596059113298</v>
      </c>
      <c r="DU69" s="2">
        <f t="shared" si="76"/>
        <v>72.123152809952828</v>
      </c>
      <c r="DV69" s="2">
        <f t="shared" si="76"/>
        <v>72.996536382536377</v>
      </c>
      <c r="DW69" s="2">
        <f t="shared" si="76"/>
        <v>75.742397560975633</v>
      </c>
      <c r="DX69" s="2">
        <f t="shared" si="76"/>
        <v>75.252124024024013</v>
      </c>
      <c r="DY69" s="2">
        <f t="shared" si="76"/>
        <v>76.050218548387093</v>
      </c>
      <c r="EA69" s="2">
        <f t="shared" si="77"/>
        <v>71.433615691489351</v>
      </c>
      <c r="EB69" s="2">
        <f t="shared" si="77"/>
        <v>72.913370365072964</v>
      </c>
      <c r="EC69" s="2">
        <f t="shared" si="77"/>
        <v>69.728453344751813</v>
      </c>
      <c r="ED69" s="2">
        <f t="shared" si="77"/>
        <v>64.868264498141258</v>
      </c>
      <c r="EE69" s="2">
        <f t="shared" si="77"/>
        <v>66.092861611048164</v>
      </c>
      <c r="EF69" s="2">
        <f t="shared" si="77"/>
        <v>60.98042605311052</v>
      </c>
      <c r="EG69" s="2">
        <f t="shared" si="77"/>
        <v>63.596075986078901</v>
      </c>
      <c r="EH69" s="2">
        <f t="shared" si="77"/>
        <v>69.817173118211173</v>
      </c>
      <c r="EI69" s="2">
        <f t="shared" si="77"/>
        <v>74.311714120320104</v>
      </c>
      <c r="EJ69" s="2">
        <f t="shared" si="77"/>
        <v>74.589530004822834</v>
      </c>
      <c r="EK69" s="2">
        <f t="shared" si="77"/>
        <v>77.866010551856434</v>
      </c>
      <c r="EL69" s="2">
        <f t="shared" si="77"/>
        <v>71.230269784107733</v>
      </c>
      <c r="EM69" s="2">
        <f t="shared" si="77"/>
        <v>70.448710635287341</v>
      </c>
      <c r="EN69" s="2">
        <f t="shared" si="77"/>
        <v>74.958094571025171</v>
      </c>
      <c r="EO69" s="2">
        <f t="shared" si="77"/>
        <v>77.076092707106184</v>
      </c>
      <c r="EQ69" s="2">
        <f t="shared" si="78"/>
        <v>71.723771345828681</v>
      </c>
      <c r="ER69" s="2">
        <f t="shared" si="78"/>
        <v>71.897410457844202</v>
      </c>
      <c r="ES69" s="2">
        <f t="shared" si="78"/>
        <v>69.333083038900028</v>
      </c>
      <c r="ET69" s="2">
        <f t="shared" si="78"/>
        <v>64.946833663851365</v>
      </c>
      <c r="EU69" s="2">
        <f t="shared" si="78"/>
        <v>65.870105106216968</v>
      </c>
      <c r="EV69" s="2">
        <f t="shared" si="78"/>
        <v>62.172665815760965</v>
      </c>
      <c r="EW69" s="2">
        <f t="shared" si="78"/>
        <v>63.060198049585949</v>
      </c>
      <c r="EX69" s="2">
        <f t="shared" si="78"/>
        <v>66.869744227994232</v>
      </c>
      <c r="EY69" s="2">
        <f t="shared" si="78"/>
        <v>72.519370379633401</v>
      </c>
      <c r="EZ69" s="2">
        <f t="shared" si="78"/>
        <v>72.745961842912834</v>
      </c>
      <c r="FA69" s="2">
        <f t="shared" si="78"/>
        <v>75.779028043000039</v>
      </c>
      <c r="FB69" s="2">
        <f t="shared" si="78"/>
        <v>69.490641519996061</v>
      </c>
      <c r="FC69" s="2">
        <f t="shared" si="78"/>
        <v>67.10158463278384</v>
      </c>
      <c r="FD69" s="2">
        <f t="shared" si="78"/>
        <v>73.708034871256629</v>
      </c>
      <c r="FE69" s="2">
        <f t="shared" si="78"/>
        <v>77.694018278313948</v>
      </c>
      <c r="FG69" s="2">
        <f t="shared" si="79"/>
        <v>0.45649802873375822</v>
      </c>
      <c r="FH69" s="2">
        <f t="shared" si="79"/>
        <v>0.46566109866339378</v>
      </c>
      <c r="FI69" s="2">
        <f t="shared" si="79"/>
        <v>0.45819377974553166</v>
      </c>
      <c r="FJ69" s="2">
        <f t="shared" si="79"/>
        <v>0.4468055122797131</v>
      </c>
      <c r="FK69" s="2">
        <f t="shared" si="79"/>
        <v>0.45437678090402617</v>
      </c>
      <c r="FL69" s="2">
        <f t="shared" si="79"/>
        <v>0.41233262681567773</v>
      </c>
      <c r="FM69" s="2">
        <f t="shared" si="79"/>
        <v>0.39567369981367995</v>
      </c>
      <c r="FN69" s="2">
        <f t="shared" si="79"/>
        <v>0.36358085132982221</v>
      </c>
      <c r="FO69" s="2">
        <f t="shared" si="79"/>
        <v>0.36959806925307559</v>
      </c>
      <c r="FP69" s="2">
        <f t="shared" si="79"/>
        <v>0.34827112674275074</v>
      </c>
      <c r="FQ69" s="2">
        <f t="shared" si="79"/>
        <v>0.38486790070637167</v>
      </c>
      <c r="FR69" s="2">
        <f t="shared" si="79"/>
        <v>0.41149551487664415</v>
      </c>
      <c r="FS69" s="2">
        <f t="shared" si="79"/>
        <v>0.42757064853779869</v>
      </c>
      <c r="FT69" s="2">
        <f t="shared" si="79"/>
        <v>0.39772272777155454</v>
      </c>
      <c r="FU69" s="2">
        <f t="shared" si="79"/>
        <v>0.34482860211043304</v>
      </c>
      <c r="FW69" s="2">
        <f t="shared" si="67"/>
        <v>2.8858870287873597E-5</v>
      </c>
      <c r="FX69" s="2">
        <f t="shared" si="67"/>
        <v>4.172392335876224E-5</v>
      </c>
      <c r="FY69" s="2">
        <f t="shared" si="67"/>
        <v>2.9992080611556069E-5</v>
      </c>
      <c r="FZ69" s="2">
        <f t="shared" si="67"/>
        <v>3.5558310082442681E-5</v>
      </c>
      <c r="GA69" s="2">
        <f t="shared" si="67"/>
        <v>3.4590705536036989E-5</v>
      </c>
      <c r="GB69" s="2">
        <f t="shared" si="67"/>
        <v>2.9961307876974501E-5</v>
      </c>
      <c r="GC69" s="2">
        <f t="shared" si="67"/>
        <v>3.3114727917731959E-5</v>
      </c>
      <c r="GD69" s="2">
        <f t="shared" si="67"/>
        <v>3.4780540014102088E-5</v>
      </c>
      <c r="GE69" s="2">
        <f t="shared" si="67"/>
        <v>3.5996695301872561E-5</v>
      </c>
      <c r="GF69" s="2">
        <f t="shared" si="67"/>
        <v>3.7540854393708672E-5</v>
      </c>
      <c r="GG69" s="2">
        <f t="shared" si="67"/>
        <v>3.199299157325518E-5</v>
      </c>
      <c r="GH69" s="2">
        <f t="shared" si="67"/>
        <v>3.4123954410580147E-5</v>
      </c>
      <c r="GI69" s="2">
        <f t="shared" si="67"/>
        <v>3.032226363051934E-5</v>
      </c>
      <c r="GJ69" s="2">
        <f t="shared" si="67"/>
        <v>2.202570977046521E-5</v>
      </c>
      <c r="GK69" s="2">
        <f t="shared" si="67"/>
        <v>1.4655884862336997E-5</v>
      </c>
      <c r="GM69" s="86">
        <f t="shared" si="68"/>
        <v>6.2325413064306502E-3</v>
      </c>
      <c r="GN69" s="86">
        <f t="shared" si="68"/>
        <v>7.4717239348695919E-3</v>
      </c>
      <c r="GO69" s="86">
        <f t="shared" si="68"/>
        <v>6.5798958929272552E-3</v>
      </c>
      <c r="GP69" s="86">
        <f t="shared" si="68"/>
        <v>5.2021923259967231E-3</v>
      </c>
      <c r="GQ69" s="86">
        <f t="shared" si="68"/>
        <v>5.8905964568104398E-3</v>
      </c>
      <c r="GR69" s="86">
        <f t="shared" si="68"/>
        <v>2.4374069237640896E-3</v>
      </c>
      <c r="GS69" s="86">
        <f t="shared" si="68"/>
        <v>1.5104783393210374E-3</v>
      </c>
      <c r="GT69" s="86">
        <f t="shared" si="68"/>
        <v>2.5813225534965153E-4</v>
      </c>
      <c r="GU69" s="86">
        <f t="shared" si="68"/>
        <v>3.6464065405474678E-4</v>
      </c>
      <c r="GV69" s="86">
        <f t="shared" si="68"/>
        <v>1.7276395540732217E-4</v>
      </c>
      <c r="GW69" s="86">
        <f t="shared" si="68"/>
        <v>1.0823107634190688E-3</v>
      </c>
      <c r="GX69" s="86">
        <f t="shared" si="68"/>
        <v>2.2427612755456273E-3</v>
      </c>
      <c r="GY69" s="86">
        <f t="shared" si="68"/>
        <v>3.348838599745922E-3</v>
      </c>
      <c r="GZ69" s="86">
        <f t="shared" si="68"/>
        <v>1.4945616983362304E-3</v>
      </c>
      <c r="HA69" s="86">
        <f t="shared" si="68"/>
        <v>1.9836521556822987E-4</v>
      </c>
      <c r="HC69" s="86">
        <f t="shared" si="73"/>
        <v>4.8977828354118368E-11</v>
      </c>
      <c r="HD69" s="86">
        <f t="shared" si="69"/>
        <v>3.4037780197395526E-13</v>
      </c>
      <c r="HE69" s="86">
        <f t="shared" si="69"/>
        <v>2.5190164511685284E-11</v>
      </c>
      <c r="HF69" s="86">
        <f t="shared" si="69"/>
        <v>8.4958474049706234E-11</v>
      </c>
      <c r="HG69" s="86">
        <f t="shared" si="69"/>
        <v>2.2545326236062676E-11</v>
      </c>
      <c r="HH69" s="86">
        <f t="shared" si="69"/>
        <v>7.3998141789070882E-14</v>
      </c>
      <c r="HI69" s="86">
        <f t="shared" si="69"/>
        <v>1.7005203998271243E-11</v>
      </c>
      <c r="HJ69" s="86">
        <f t="shared" si="69"/>
        <v>1.6277689654869095E-17</v>
      </c>
      <c r="HK69" s="86">
        <f t="shared" si="69"/>
        <v>2.3896515931290382E-17</v>
      </c>
      <c r="HL69" s="86">
        <f t="shared" si="69"/>
        <v>5.9607000967089106E-19</v>
      </c>
      <c r="HM69" s="86">
        <f t="shared" si="69"/>
        <v>6.0987269685253026E-13</v>
      </c>
      <c r="HN69" s="86">
        <f t="shared" si="69"/>
        <v>3.7072752814235295E-14</v>
      </c>
      <c r="HO69" s="86">
        <f t="shared" si="69"/>
        <v>2.2991928873608738E-12</v>
      </c>
      <c r="HP69" s="86">
        <f t="shared" si="69"/>
        <v>4.7904873339716798E-14</v>
      </c>
      <c r="HQ69" s="86">
        <f t="shared" si="69"/>
        <v>1.2415670317816587E-18</v>
      </c>
      <c r="HS69" s="86">
        <f t="shared" si="70"/>
        <v>4.895079447084501E-84</v>
      </c>
      <c r="HT69" s="86">
        <f t="shared" si="70"/>
        <v>2.3417255171799305E-101</v>
      </c>
      <c r="HU69" s="86">
        <f t="shared" si="70"/>
        <v>3.1727846436525149E-82</v>
      </c>
      <c r="HV69" s="86">
        <f t="shared" si="70"/>
        <v>1.8615768478073328E-81</v>
      </c>
      <c r="HW69" s="86">
        <f t="shared" si="70"/>
        <v>1.7175119829566742E-86</v>
      </c>
      <c r="HX69" s="86">
        <f t="shared" si="70"/>
        <v>5.7100932294929876E-109</v>
      </c>
      <c r="HY69" s="86">
        <f t="shared" si="70"/>
        <v>2.9052239083959139E-88</v>
      </c>
      <c r="HZ69" s="86">
        <f t="shared" si="70"/>
        <v>9.2941001220222942E-146</v>
      </c>
      <c r="IA69" s="86">
        <f t="shared" si="70"/>
        <v>1.0813175436340929E-147</v>
      </c>
      <c r="IB69" s="86">
        <f t="shared" si="70"/>
        <v>3.6896748084064562E-159</v>
      </c>
      <c r="IC69" s="86">
        <f t="shared" si="70"/>
        <v>1.1327659697530281E-99</v>
      </c>
      <c r="ID69" s="86">
        <f t="shared" si="70"/>
        <v>9.5611004583345105E-115</v>
      </c>
      <c r="IE69" s="86">
        <f t="shared" si="70"/>
        <v>1.9276742589449393E-96</v>
      </c>
      <c r="IF69" s="86">
        <f t="shared" si="70"/>
        <v>3.8981617575205092E-68</v>
      </c>
      <c r="IG69" s="86">
        <f t="shared" si="70"/>
        <v>7.8988807357150433E-45</v>
      </c>
      <c r="II69" s="86">
        <f t="shared" si="71"/>
        <v>5.7768381972635161E-268</v>
      </c>
      <c r="IJ69" s="86">
        <f t="shared" si="71"/>
        <v>2.0529451672072425E-297</v>
      </c>
      <c r="IK69" s="86">
        <f t="shared" si="71"/>
        <v>1.1164087655677776E-264</v>
      </c>
      <c r="IL69" s="86">
        <f t="shared" si="71"/>
        <v>3.8785364274786274E-254</v>
      </c>
      <c r="IM69" s="86">
        <f t="shared" si="71"/>
        <v>2.4614015126246841E-280</v>
      </c>
      <c r="IN69" s="86">
        <f t="shared" si="71"/>
        <v>0</v>
      </c>
      <c r="IO69" s="86">
        <f t="shared" si="71"/>
        <v>2.392715230454246E-283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1.0187191683721617E-217</v>
      </c>
      <c r="IW69" s="86">
        <f t="shared" si="71"/>
        <v>1.3475187329543003E-97</v>
      </c>
      <c r="IY69" s="86">
        <f t="shared" si="72"/>
        <v>6.232541355408479E-3</v>
      </c>
      <c r="IZ69" s="86">
        <f t="shared" si="72"/>
        <v>7.4717239352099698E-3</v>
      </c>
      <c r="JA69" s="86">
        <f t="shared" si="72"/>
        <v>6.5798959181174194E-3</v>
      </c>
      <c r="JB69" s="86">
        <f t="shared" si="72"/>
        <v>5.2021924109551974E-3</v>
      </c>
      <c r="JC69" s="86">
        <f t="shared" si="72"/>
        <v>5.8905964793557657E-3</v>
      </c>
      <c r="JD69" s="86">
        <f t="shared" si="72"/>
        <v>2.4374069238380877E-3</v>
      </c>
      <c r="JE69" s="86">
        <f t="shared" si="72"/>
        <v>1.5104783563262415E-3</v>
      </c>
      <c r="JF69" s="86">
        <f t="shared" si="72"/>
        <v>2.5813225534966779E-4</v>
      </c>
      <c r="JG69" s="86">
        <f t="shared" si="72"/>
        <v>3.6464065405477069E-4</v>
      </c>
      <c r="JH69" s="86">
        <f t="shared" si="72"/>
        <v>1.7276395540732277E-4</v>
      </c>
      <c r="JI69" s="86">
        <f t="shared" si="72"/>
        <v>1.0823107640289414E-3</v>
      </c>
      <c r="JJ69" s="86">
        <f t="shared" si="72"/>
        <v>2.2427612755827001E-3</v>
      </c>
      <c r="JK69" s="86">
        <f t="shared" si="72"/>
        <v>3.348838602045115E-3</v>
      </c>
      <c r="JL69" s="86">
        <f t="shared" si="72"/>
        <v>1.4945616983841352E-3</v>
      </c>
      <c r="JM69" s="86">
        <f t="shared" si="72"/>
        <v>1.9836521556823111E-4</v>
      </c>
    </row>
    <row r="70" spans="2:273" x14ac:dyDescent="0.25">
      <c r="B70" s="2">
        <v>43</v>
      </c>
      <c r="C70" s="37">
        <v>86.966999999999999</v>
      </c>
      <c r="D70" s="37">
        <v>84.126999999999995</v>
      </c>
      <c r="E70" s="37">
        <v>80.451999999999998</v>
      </c>
      <c r="F70" s="37">
        <v>76.704999999999998</v>
      </c>
      <c r="G70" s="37">
        <v>76.835999999999999</v>
      </c>
      <c r="H70" s="37">
        <v>72.113</v>
      </c>
      <c r="I70" s="37">
        <v>75.311000000000007</v>
      </c>
      <c r="J70" s="37">
        <v>75.754000000000005</v>
      </c>
      <c r="K70" s="37">
        <v>74.869</v>
      </c>
      <c r="L70" s="37">
        <v>73.525000000000006</v>
      </c>
      <c r="M70" s="37">
        <v>74.180000000000007</v>
      </c>
      <c r="N70" s="37">
        <v>74.111000000000004</v>
      </c>
      <c r="O70" s="37">
        <v>77.619</v>
      </c>
      <c r="P70" s="37">
        <v>77.147999999999996</v>
      </c>
      <c r="Q70" s="37">
        <v>75.180000000000007</v>
      </c>
      <c r="S70" s="4">
        <f t="shared" si="74"/>
        <v>83.557732042757806</v>
      </c>
      <c r="T70" s="4">
        <f t="shared" si="74"/>
        <v>83.863989112259844</v>
      </c>
      <c r="U70" s="4">
        <f t="shared" si="74"/>
        <v>80.546103762322389</v>
      </c>
      <c r="V70" s="4">
        <f t="shared" si="74"/>
        <v>75.476690940078726</v>
      </c>
      <c r="W70" s="4">
        <f t="shared" si="74"/>
        <v>76.381016957251191</v>
      </c>
      <c r="X70" s="4">
        <f t="shared" si="74"/>
        <v>69.044488701196045</v>
      </c>
      <c r="Y70" s="4">
        <f t="shared" si="74"/>
        <v>72.414117723123724</v>
      </c>
      <c r="Z70" s="4">
        <f t="shared" si="74"/>
        <v>75.290330511338993</v>
      </c>
      <c r="AA70" s="4">
        <f t="shared" si="74"/>
        <v>75.188403806480693</v>
      </c>
      <c r="AB70" s="4">
        <f t="shared" si="74"/>
        <v>74.749156791592668</v>
      </c>
      <c r="AC70" s="4">
        <f t="shared" si="74"/>
        <v>76.015864907260465</v>
      </c>
      <c r="AD70" s="4">
        <f t="shared" si="74"/>
        <v>75.051918111100875</v>
      </c>
      <c r="AE70" s="4">
        <f t="shared" si="74"/>
        <v>77.422123542385734</v>
      </c>
      <c r="AF70" s="4">
        <f t="shared" si="74"/>
        <v>76.919291033106362</v>
      </c>
      <c r="AG70" s="4">
        <f t="shared" si="74"/>
        <v>76.854034835744358</v>
      </c>
      <c r="AI70" s="4">
        <f t="shared" si="75"/>
        <v>3.4092679572421929</v>
      </c>
      <c r="AJ70" s="4">
        <f t="shared" si="75"/>
        <v>0.26301088774015113</v>
      </c>
      <c r="AK70" s="4">
        <f t="shared" si="75"/>
        <v>-9.4103762322390594E-2</v>
      </c>
      <c r="AL70" s="4">
        <f t="shared" si="75"/>
        <v>1.2283090599212727</v>
      </c>
      <c r="AM70" s="4">
        <f t="shared" si="75"/>
        <v>0.45498304274880752</v>
      </c>
      <c r="AN70" s="4">
        <f t="shared" si="75"/>
        <v>3.0685112988039549</v>
      </c>
      <c r="AO70" s="4">
        <f t="shared" si="75"/>
        <v>2.8968822768762834</v>
      </c>
      <c r="AP70" s="4">
        <f t="shared" si="75"/>
        <v>0.46366948866101154</v>
      </c>
      <c r="AQ70" s="4">
        <f t="shared" si="75"/>
        <v>-0.31940380648069322</v>
      </c>
      <c r="AR70" s="4">
        <f t="shared" si="75"/>
        <v>-1.2241567915926623</v>
      </c>
      <c r="AS70" s="4">
        <f t="shared" si="75"/>
        <v>-1.8358649072604578</v>
      </c>
      <c r="AT70" s="4">
        <f t="shared" si="75"/>
        <v>-0.94091811110087065</v>
      </c>
      <c r="AU70" s="4">
        <f t="shared" si="75"/>
        <v>0.19687645761426609</v>
      </c>
      <c r="AV70" s="4">
        <f t="shared" si="75"/>
        <v>0.22870896689363462</v>
      </c>
      <c r="AW70" s="4">
        <f t="shared" si="75"/>
        <v>-1.6740348357443509</v>
      </c>
      <c r="AY70" s="2">
        <f t="shared" si="65"/>
        <v>76.793419922505052</v>
      </c>
      <c r="AZ70" s="2">
        <f t="shared" si="65"/>
        <v>76.237332834495831</v>
      </c>
      <c r="BA70" s="2">
        <f t="shared" si="65"/>
        <v>73.590809634089155</v>
      </c>
      <c r="BB70" s="2">
        <f t="shared" si="65"/>
        <v>69.129361354087266</v>
      </c>
      <c r="BC70" s="2">
        <f t="shared" si="65"/>
        <v>69.636054463391545</v>
      </c>
      <c r="BD70" s="2">
        <f t="shared" si="65"/>
        <v>65.514836484367166</v>
      </c>
      <c r="BE70" s="2">
        <f t="shared" si="65"/>
        <v>69.930915415971555</v>
      </c>
      <c r="BF70" s="2">
        <f t="shared" si="65"/>
        <v>74.588930027308365</v>
      </c>
      <c r="BG70" s="2">
        <f t="shared" si="65"/>
        <v>74.275651257342929</v>
      </c>
      <c r="BH70" s="2">
        <f t="shared" si="65"/>
        <v>74.277541549993202</v>
      </c>
      <c r="BI70" s="2">
        <f t="shared" si="65"/>
        <v>74.273742752401105</v>
      </c>
      <c r="BJ70" s="2">
        <f t="shared" si="65"/>
        <v>72.155874417881918</v>
      </c>
      <c r="BK70" s="2">
        <f t="shared" si="65"/>
        <v>73.39517075092499</v>
      </c>
      <c r="BL70" s="2">
        <f t="shared" si="65"/>
        <v>75.066497203209451</v>
      </c>
      <c r="BM70" s="2">
        <f t="shared" si="65"/>
        <v>76.58473519575324</v>
      </c>
      <c r="BO70" s="2">
        <f t="shared" si="10"/>
        <v>86.966999999999999</v>
      </c>
      <c r="BP70" s="2" t="str">
        <f t="shared" si="11"/>
        <v/>
      </c>
      <c r="BQ70" s="2">
        <f t="shared" si="12"/>
        <v>80.451999999999998</v>
      </c>
      <c r="BR70" s="2">
        <f t="shared" si="13"/>
        <v>76.704999999999998</v>
      </c>
      <c r="BS70" s="2">
        <f t="shared" si="14"/>
        <v>76.835999999999999</v>
      </c>
      <c r="BT70" s="2">
        <f t="shared" si="15"/>
        <v>72.113</v>
      </c>
      <c r="BU70" s="2">
        <f t="shared" si="16"/>
        <v>75.311000000000007</v>
      </c>
      <c r="BV70" s="2">
        <f t="shared" si="17"/>
        <v>75.754000000000005</v>
      </c>
      <c r="BW70" s="2">
        <f t="shared" si="18"/>
        <v>74.869</v>
      </c>
      <c r="BX70" s="2">
        <f t="shared" si="19"/>
        <v>73.525000000000006</v>
      </c>
      <c r="BY70" s="2">
        <f t="shared" si="20"/>
        <v>74.180000000000007</v>
      </c>
      <c r="BZ70" s="2">
        <f t="shared" si="21"/>
        <v>74.111000000000004</v>
      </c>
      <c r="CA70" s="2">
        <f t="shared" si="22"/>
        <v>77.619</v>
      </c>
      <c r="CB70" s="2">
        <f t="shared" si="23"/>
        <v>77.147999999999996</v>
      </c>
      <c r="CC70" s="2">
        <f t="shared" si="24"/>
        <v>75.180000000000007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81.808103030303059</v>
      </c>
      <c r="DL70" s="2">
        <f t="shared" si="76"/>
        <v>79.537687707641183</v>
      </c>
      <c r="DM70" s="2">
        <f t="shared" si="76"/>
        <v>77.275418181818196</v>
      </c>
      <c r="DN70" s="2">
        <f t="shared" si="76"/>
        <v>72.968091966173361</v>
      </c>
      <c r="DO70" s="2">
        <f t="shared" si="76"/>
        <v>72.964989429175461</v>
      </c>
      <c r="DP70" s="2">
        <f t="shared" si="76"/>
        <v>69.049558164642363</v>
      </c>
      <c r="DQ70" s="2">
        <f t="shared" si="76"/>
        <v>74.553478662873403</v>
      </c>
      <c r="DR70" s="2">
        <f t="shared" si="76"/>
        <v>77.699923322209855</v>
      </c>
      <c r="DS70" s="2">
        <f t="shared" si="76"/>
        <v>74.394281868743036</v>
      </c>
      <c r="DT70" s="2">
        <f t="shared" si="76"/>
        <v>74.214554187192107</v>
      </c>
      <c r="DU70" s="2">
        <f t="shared" si="76"/>
        <v>71.961322565422577</v>
      </c>
      <c r="DV70" s="2">
        <f t="shared" si="76"/>
        <v>73.005017507385929</v>
      </c>
      <c r="DW70" s="2">
        <f t="shared" si="76"/>
        <v>75.941081707317096</v>
      </c>
      <c r="DX70" s="2">
        <f t="shared" si="76"/>
        <v>75.254973573573565</v>
      </c>
      <c r="DY70" s="2">
        <f t="shared" si="76"/>
        <v>76.378798387096779</v>
      </c>
      <c r="EA70" s="2">
        <f t="shared" si="77"/>
        <v>71.348302906534954</v>
      </c>
      <c r="EB70" s="2">
        <f t="shared" si="77"/>
        <v>72.783544770523704</v>
      </c>
      <c r="EC70" s="2">
        <f t="shared" si="77"/>
        <v>69.617217929162365</v>
      </c>
      <c r="ED70" s="2">
        <f t="shared" si="77"/>
        <v>64.794775580855017</v>
      </c>
      <c r="EE70" s="2">
        <f t="shared" si="77"/>
        <v>65.990362708121197</v>
      </c>
      <c r="EF70" s="2">
        <f t="shared" si="77"/>
        <v>60.920238724975761</v>
      </c>
      <c r="EG70" s="2">
        <f t="shared" si="77"/>
        <v>63.4919798744614</v>
      </c>
      <c r="EH70" s="2">
        <f t="shared" si="77"/>
        <v>69.622822500357842</v>
      </c>
      <c r="EI70" s="2">
        <f t="shared" si="77"/>
        <v>74.091292203939261</v>
      </c>
      <c r="EJ70" s="2">
        <f t="shared" si="77"/>
        <v>74.385242814164002</v>
      </c>
      <c r="EK70" s="2">
        <f t="shared" si="77"/>
        <v>77.644646117819647</v>
      </c>
      <c r="EL70" s="2">
        <f t="shared" si="77"/>
        <v>71.048466542686867</v>
      </c>
      <c r="EM70" s="2">
        <f t="shared" si="77"/>
        <v>70.28686891657361</v>
      </c>
      <c r="EN70" s="2">
        <f t="shared" si="77"/>
        <v>74.806268727333133</v>
      </c>
      <c r="EO70" s="2">
        <f t="shared" si="77"/>
        <v>76.941558476557233</v>
      </c>
      <c r="EQ70" s="2">
        <f t="shared" si="78"/>
        <v>71.634420961685677</v>
      </c>
      <c r="ER70" s="2">
        <f t="shared" si="78"/>
        <v>71.782034728683428</v>
      </c>
      <c r="ES70" s="2">
        <f t="shared" si="78"/>
        <v>69.227346305804559</v>
      </c>
      <c r="ET70" s="2">
        <f t="shared" si="78"/>
        <v>64.872165770529989</v>
      </c>
      <c r="EU70" s="2">
        <f t="shared" si="78"/>
        <v>65.770859488728107</v>
      </c>
      <c r="EV70" s="2">
        <f t="shared" si="78"/>
        <v>62.095587669679674</v>
      </c>
      <c r="EW70" s="2">
        <f t="shared" si="78"/>
        <v>62.963745269569358</v>
      </c>
      <c r="EX70" s="2">
        <f t="shared" si="78"/>
        <v>66.71339580873672</v>
      </c>
      <c r="EY70" s="2">
        <f t="shared" si="78"/>
        <v>72.322257712334533</v>
      </c>
      <c r="EZ70" s="2">
        <f t="shared" si="78"/>
        <v>72.566455633550589</v>
      </c>
      <c r="FA70" s="2">
        <f t="shared" si="78"/>
        <v>75.587401475786052</v>
      </c>
      <c r="FB70" s="2">
        <f t="shared" si="78"/>
        <v>69.334696066648021</v>
      </c>
      <c r="FC70" s="2">
        <f t="shared" si="78"/>
        <v>66.987930497960861</v>
      </c>
      <c r="FD70" s="2">
        <f t="shared" si="78"/>
        <v>73.574901922432332</v>
      </c>
      <c r="FE70" s="2">
        <f t="shared" si="78"/>
        <v>77.54857858472694</v>
      </c>
      <c r="FG70" s="2">
        <f t="shared" si="79"/>
        <v>0.47942523777737539</v>
      </c>
      <c r="FH70" s="2">
        <f t="shared" si="79"/>
        <v>0.48863476618731561</v>
      </c>
      <c r="FI70" s="2">
        <f t="shared" si="79"/>
        <v>0.48113076245319336</v>
      </c>
      <c r="FJ70" s="2">
        <f t="shared" si="79"/>
        <v>0.46966658923549176</v>
      </c>
      <c r="FK70" s="2">
        <f t="shared" si="79"/>
        <v>0.47729101120990108</v>
      </c>
      <c r="FL70" s="2">
        <f t="shared" si="79"/>
        <v>0.43481626215675129</v>
      </c>
      <c r="FM70" s="2">
        <f t="shared" si="79"/>
        <v>0.41789491238118315</v>
      </c>
      <c r="FN70" s="2">
        <f t="shared" si="79"/>
        <v>0.38514838550229402</v>
      </c>
      <c r="FO70" s="2">
        <f t="shared" si="79"/>
        <v>0.39130307844191109</v>
      </c>
      <c r="FP70" s="2">
        <f t="shared" si="79"/>
        <v>0.36945770723717414</v>
      </c>
      <c r="FQ70" s="2">
        <f t="shared" si="79"/>
        <v>0.40689085053691232</v>
      </c>
      <c r="FR70" s="2">
        <f t="shared" si="79"/>
        <v>0.43396721184559706</v>
      </c>
      <c r="FS70" s="2">
        <f t="shared" si="79"/>
        <v>0.45024857903522519</v>
      </c>
      <c r="FT70" s="2">
        <f t="shared" si="79"/>
        <v>0.41997904329092867</v>
      </c>
      <c r="FU70" s="2">
        <f t="shared" si="79"/>
        <v>0.36592334424538281</v>
      </c>
      <c r="FW70" s="2">
        <f t="shared" si="67"/>
        <v>3.1643033933805244E-5</v>
      </c>
      <c r="FX70" s="2">
        <f t="shared" si="67"/>
        <v>4.5749188059415193E-5</v>
      </c>
      <c r="FY70" s="2">
        <f t="shared" si="67"/>
        <v>3.28855672904598E-5</v>
      </c>
      <c r="FZ70" s="2">
        <f t="shared" si="67"/>
        <v>3.8988777942132276E-5</v>
      </c>
      <c r="GA70" s="2">
        <f t="shared" si="67"/>
        <v>3.792782783487318E-5</v>
      </c>
      <c r="GB70" s="2">
        <f t="shared" si="67"/>
        <v>3.2851825853122739E-5</v>
      </c>
      <c r="GC70" s="2">
        <f t="shared" si="67"/>
        <v>3.6309461129753754E-5</v>
      </c>
      <c r="GD70" s="2">
        <f t="shared" si="67"/>
        <v>3.8135975807850166E-5</v>
      </c>
      <c r="GE70" s="2">
        <f t="shared" si="67"/>
        <v>3.9469454458393556E-5</v>
      </c>
      <c r="GF70" s="2">
        <f t="shared" si="67"/>
        <v>4.1162579221615803E-5</v>
      </c>
      <c r="GG70" s="2">
        <f t="shared" si="67"/>
        <v>3.5079509412137047E-5</v>
      </c>
      <c r="GH70" s="2">
        <f t="shared" si="67"/>
        <v>3.7416048795612064E-5</v>
      </c>
      <c r="GI70" s="2">
        <f t="shared" si="67"/>
        <v>3.3247603664790168E-5</v>
      </c>
      <c r="GJ70" s="2">
        <f t="shared" si="67"/>
        <v>2.4150659197724168E-5</v>
      </c>
      <c r="GK70" s="2">
        <f t="shared" si="67"/>
        <v>1.606983547441863E-5</v>
      </c>
      <c r="GM70" s="86">
        <f t="shared" si="68"/>
        <v>9.0260918576385626E-3</v>
      </c>
      <c r="GN70" s="86">
        <f t="shared" si="68"/>
        <v>1.0531945471543088E-2</v>
      </c>
      <c r="GO70" s="86">
        <f t="shared" si="68"/>
        <v>9.3785820753644264E-3</v>
      </c>
      <c r="GP70" s="86">
        <f t="shared" si="68"/>
        <v>7.6450517466332951E-3</v>
      </c>
      <c r="GQ70" s="86">
        <f t="shared" si="68"/>
        <v>8.6377201656257906E-3</v>
      </c>
      <c r="GR70" s="86">
        <f t="shared" si="68"/>
        <v>3.816079986637173E-3</v>
      </c>
      <c r="GS70" s="86">
        <f t="shared" si="68"/>
        <v>2.4750136328436042E-3</v>
      </c>
      <c r="GT70" s="86">
        <f t="shared" si="68"/>
        <v>5.1697992221709412E-4</v>
      </c>
      <c r="GU70" s="86">
        <f t="shared" si="68"/>
        <v>7.1890393799469885E-4</v>
      </c>
      <c r="GV70" s="86">
        <f t="shared" si="68"/>
        <v>3.549588663258586E-4</v>
      </c>
      <c r="GW70" s="86">
        <f t="shared" si="68"/>
        <v>1.8250058696147925E-3</v>
      </c>
      <c r="GX70" s="86">
        <f t="shared" si="68"/>
        <v>3.5808213477177852E-3</v>
      </c>
      <c r="GY70" s="86">
        <f t="shared" si="68"/>
        <v>5.1606069426970748E-3</v>
      </c>
      <c r="GZ70" s="86">
        <f t="shared" si="68"/>
        <v>2.4801434146936754E-3</v>
      </c>
      <c r="HA70" s="86">
        <f t="shared" si="68"/>
        <v>3.9132392537333222E-4</v>
      </c>
      <c r="HC70" s="86">
        <f t="shared" si="73"/>
        <v>1.2696242224744243E-10</v>
      </c>
      <c r="HD70" s="86">
        <f t="shared" si="69"/>
        <v>1.072364925252849E-12</v>
      </c>
      <c r="HE70" s="86">
        <f t="shared" si="69"/>
        <v>6.6045650785347288E-11</v>
      </c>
      <c r="HF70" s="86">
        <f t="shared" si="69"/>
        <v>2.163847563259176E-10</v>
      </c>
      <c r="HG70" s="86">
        <f t="shared" si="69"/>
        <v>6.1771738468282783E-11</v>
      </c>
      <c r="HH70" s="86">
        <f t="shared" si="69"/>
        <v>2.5669073395716556E-13</v>
      </c>
      <c r="HI70" s="86">
        <f t="shared" si="69"/>
        <v>4.6927536686088331E-11</v>
      </c>
      <c r="HJ70" s="86">
        <f t="shared" si="69"/>
        <v>8.5393599894591061E-17</v>
      </c>
      <c r="HK70" s="86">
        <f t="shared" si="69"/>
        <v>1.287403623368862E-16</v>
      </c>
      <c r="HL70" s="86">
        <f t="shared" si="69"/>
        <v>3.6666531256466509E-18</v>
      </c>
      <c r="HM70" s="86">
        <f t="shared" si="69"/>
        <v>1.9314894426803837E-12</v>
      </c>
      <c r="HN70" s="86">
        <f t="shared" si="69"/>
        <v>1.3704108095157347E-13</v>
      </c>
      <c r="HO70" s="86">
        <f t="shared" si="69"/>
        <v>6.8689878392195968E-12</v>
      </c>
      <c r="HP70" s="86">
        <f t="shared" si="69"/>
        <v>1.6836589595302696E-13</v>
      </c>
      <c r="HQ70" s="86">
        <f t="shared" si="69"/>
        <v>6.8517374163142922E-18</v>
      </c>
      <c r="HS70" s="86">
        <f t="shared" si="70"/>
        <v>4.1569793969817487E-82</v>
      </c>
      <c r="HT70" s="86">
        <f t="shared" si="70"/>
        <v>4.8706002578095966E-99</v>
      </c>
      <c r="HU70" s="86">
        <f t="shared" si="70"/>
        <v>2.5366853005283557E-80</v>
      </c>
      <c r="HV70" s="86">
        <f t="shared" si="70"/>
        <v>1.4323561636201453E-79</v>
      </c>
      <c r="HW70" s="86">
        <f t="shared" si="70"/>
        <v>1.8725055284935715E-84</v>
      </c>
      <c r="HX70" s="86">
        <f t="shared" si="70"/>
        <v>1.973480544954936E-106</v>
      </c>
      <c r="HY70" s="86">
        <f t="shared" si="70"/>
        <v>3.3442899623813742E-86</v>
      </c>
      <c r="HZ70" s="86">
        <f t="shared" si="70"/>
        <v>2.6592089748094183E-142</v>
      </c>
      <c r="IA70" s="86">
        <f t="shared" si="70"/>
        <v>3.8752142147806076E-144</v>
      </c>
      <c r="IB70" s="86">
        <f t="shared" si="70"/>
        <v>2.3172026055239387E-155</v>
      </c>
      <c r="IC70" s="86">
        <f t="shared" si="70"/>
        <v>2.4423901076441132E-97</v>
      </c>
      <c r="ID70" s="86">
        <f t="shared" si="70"/>
        <v>4.8821711599647738E-112</v>
      </c>
      <c r="IE70" s="86">
        <f t="shared" si="70"/>
        <v>3.3017358609726459E-94</v>
      </c>
      <c r="IF70" s="86">
        <f t="shared" si="70"/>
        <v>1.2853745448392421E-66</v>
      </c>
      <c r="IG70" s="86">
        <f t="shared" si="70"/>
        <v>7.1221983166061364E-44</v>
      </c>
      <c r="II70" s="86">
        <f t="shared" si="71"/>
        <v>2.6626683126828549E-263</v>
      </c>
      <c r="IJ70" s="86">
        <f t="shared" si="71"/>
        <v>4.7949596145182823E-292</v>
      </c>
      <c r="IK70" s="86">
        <f t="shared" si="71"/>
        <v>4.6860039752881527E-260</v>
      </c>
      <c r="IL70" s="86">
        <f t="shared" si="71"/>
        <v>1.2577669977250691E-249</v>
      </c>
      <c r="IM70" s="86">
        <f t="shared" si="71"/>
        <v>2.2770192393267926E-275</v>
      </c>
      <c r="IN70" s="86">
        <f t="shared" si="71"/>
        <v>0</v>
      </c>
      <c r="IO70" s="86">
        <f t="shared" si="71"/>
        <v>2.3860781330987688E-278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1.0725538259504482E-303</v>
      </c>
      <c r="IV70" s="86">
        <f t="shared" si="71"/>
        <v>4.9660227422034589E-214</v>
      </c>
      <c r="IW70" s="86">
        <f t="shared" si="71"/>
        <v>5.0844059757879792E-96</v>
      </c>
      <c r="IY70" s="86">
        <f t="shared" si="72"/>
        <v>9.0260919846009841E-3</v>
      </c>
      <c r="IZ70" s="86">
        <f t="shared" si="72"/>
        <v>1.0531945472615453E-2</v>
      </c>
      <c r="JA70" s="86">
        <f t="shared" si="72"/>
        <v>9.378582141410078E-3</v>
      </c>
      <c r="JB70" s="86">
        <f t="shared" si="72"/>
        <v>7.6450519630180515E-3</v>
      </c>
      <c r="JC70" s="86">
        <f t="shared" si="72"/>
        <v>8.6377202273975294E-3</v>
      </c>
      <c r="JD70" s="86">
        <f t="shared" si="72"/>
        <v>3.8160799868938639E-3</v>
      </c>
      <c r="JE70" s="86">
        <f t="shared" si="72"/>
        <v>2.4750136797711407E-3</v>
      </c>
      <c r="JF70" s="86">
        <f t="shared" si="72"/>
        <v>5.1697992221717956E-4</v>
      </c>
      <c r="JG70" s="86">
        <f t="shared" si="72"/>
        <v>7.1890393799482755E-4</v>
      </c>
      <c r="JH70" s="86">
        <f t="shared" si="72"/>
        <v>3.5495886632586228E-4</v>
      </c>
      <c r="JI70" s="86">
        <f t="shared" si="72"/>
        <v>1.825005871546282E-3</v>
      </c>
      <c r="JJ70" s="86">
        <f t="shared" si="72"/>
        <v>3.5808213478548262E-3</v>
      </c>
      <c r="JK70" s="86">
        <f t="shared" si="72"/>
        <v>5.1606069495660628E-3</v>
      </c>
      <c r="JL70" s="86">
        <f t="shared" si="72"/>
        <v>2.4801434148620412E-3</v>
      </c>
      <c r="JM70" s="86">
        <f t="shared" si="72"/>
        <v>3.9132392537333905E-4</v>
      </c>
    </row>
    <row r="71" spans="2:273" x14ac:dyDescent="0.25">
      <c r="B71" s="2">
        <v>44</v>
      </c>
      <c r="C71" s="37">
        <v>90.332999999999998</v>
      </c>
      <c r="D71" s="37">
        <v>85.683000000000007</v>
      </c>
      <c r="E71" s="37">
        <v>81.903000000000006</v>
      </c>
      <c r="F71" s="37">
        <v>77.459000000000003</v>
      </c>
      <c r="G71" s="37">
        <v>77.426000000000002</v>
      </c>
      <c r="H71" s="37">
        <v>73.805999999999997</v>
      </c>
      <c r="I71" s="37">
        <v>75.721000000000004</v>
      </c>
      <c r="J71" s="37">
        <v>77.507999999999996</v>
      </c>
      <c r="K71" s="37">
        <v>75.212999999999994</v>
      </c>
      <c r="L71" s="37">
        <v>73.23</v>
      </c>
      <c r="M71" s="37">
        <v>73.164000000000001</v>
      </c>
      <c r="N71" s="37">
        <v>74.778000000000006</v>
      </c>
      <c r="O71" s="37">
        <v>78.397000000000006</v>
      </c>
      <c r="P71" s="37">
        <v>76.933999999999997</v>
      </c>
      <c r="Q71" s="37">
        <v>76.59</v>
      </c>
      <c r="S71" s="4">
        <f t="shared" si="74"/>
        <v>85.838719619443552</v>
      </c>
      <c r="T71" s="4">
        <f t="shared" si="74"/>
        <v>86.284394454243397</v>
      </c>
      <c r="U71" s="4">
        <f t="shared" si="74"/>
        <v>82.812921885374607</v>
      </c>
      <c r="V71" s="4">
        <f t="shared" si="74"/>
        <v>77.778595522303249</v>
      </c>
      <c r="W71" s="4">
        <f t="shared" si="74"/>
        <v>78.8061084552903</v>
      </c>
      <c r="X71" s="4">
        <f t="shared" si="74"/>
        <v>70.341118998430019</v>
      </c>
      <c r="Y71" s="4">
        <f t="shared" si="74"/>
        <v>73.331507042842901</v>
      </c>
      <c r="Z71" s="4">
        <f t="shared" si="74"/>
        <v>75.729931808849727</v>
      </c>
      <c r="AA71" s="4">
        <f t="shared" si="74"/>
        <v>75.831843591412223</v>
      </c>
      <c r="AB71" s="4">
        <f t="shared" si="74"/>
        <v>75.057555745645772</v>
      </c>
      <c r="AC71" s="4">
        <f t="shared" si="74"/>
        <v>76.970479624512919</v>
      </c>
      <c r="AD71" s="4">
        <f t="shared" si="74"/>
        <v>76.382421121453376</v>
      </c>
      <c r="AE71" s="4">
        <f t="shared" si="74"/>
        <v>79.144750429430758</v>
      </c>
      <c r="AF71" s="4">
        <f t="shared" si="74"/>
        <v>77.874995058946666</v>
      </c>
      <c r="AG71" s="4">
        <f t="shared" si="74"/>
        <v>77.239637436636087</v>
      </c>
      <c r="AI71" s="4">
        <f t="shared" si="75"/>
        <v>4.4942803805564466</v>
      </c>
      <c r="AJ71" s="4">
        <f t="shared" si="75"/>
        <v>-0.60139445424339044</v>
      </c>
      <c r="AK71" s="4">
        <f t="shared" si="75"/>
        <v>-0.90992188537460095</v>
      </c>
      <c r="AL71" s="4">
        <f t="shared" si="75"/>
        <v>-0.31959552230324562</v>
      </c>
      <c r="AM71" s="4">
        <f t="shared" si="75"/>
        <v>-1.3801084552902978</v>
      </c>
      <c r="AN71" s="4">
        <f t="shared" si="75"/>
        <v>3.464881001569978</v>
      </c>
      <c r="AO71" s="4">
        <f t="shared" si="75"/>
        <v>2.3894929571571026</v>
      </c>
      <c r="AP71" s="4">
        <f t="shared" si="75"/>
        <v>1.7780681911502683</v>
      </c>
      <c r="AQ71" s="4">
        <f t="shared" si="75"/>
        <v>-0.61884359141222944</v>
      </c>
      <c r="AR71" s="4">
        <f t="shared" si="75"/>
        <v>-1.8275557456457676</v>
      </c>
      <c r="AS71" s="4">
        <f t="shared" si="75"/>
        <v>-3.8064796245129173</v>
      </c>
      <c r="AT71" s="4">
        <f t="shared" si="75"/>
        <v>-1.6044211214533703</v>
      </c>
      <c r="AU71" s="4">
        <f t="shared" si="75"/>
        <v>-0.74775042943075221</v>
      </c>
      <c r="AV71" s="4">
        <f t="shared" si="75"/>
        <v>-0.94099505894666891</v>
      </c>
      <c r="AW71" s="4">
        <f t="shared" si="75"/>
        <v>-0.64963743663608398</v>
      </c>
      <c r="AY71" s="2">
        <f t="shared" si="65"/>
        <v>76.554604459612122</v>
      </c>
      <c r="AZ71" s="2">
        <f t="shared" si="65"/>
        <v>76.062260921032433</v>
      </c>
      <c r="BA71" s="2">
        <f t="shared" si="65"/>
        <v>73.394177033193571</v>
      </c>
      <c r="BB71" s="2">
        <f t="shared" si="65"/>
        <v>68.946195114538909</v>
      </c>
      <c r="BC71" s="2">
        <f t="shared" si="65"/>
        <v>69.449408826020431</v>
      </c>
      <c r="BD71" s="2">
        <f t="shared" si="65"/>
        <v>65.129010865294575</v>
      </c>
      <c r="BE71" s="2">
        <f t="shared" si="65"/>
        <v>69.506509819456213</v>
      </c>
      <c r="BF71" s="2">
        <f t="shared" si="65"/>
        <v>74.436646007957037</v>
      </c>
      <c r="BG71" s="2">
        <f t="shared" si="65"/>
        <v>74.17238384738792</v>
      </c>
      <c r="BH71" s="2">
        <f t="shared" si="65"/>
        <v>74.16233953706066</v>
      </c>
      <c r="BI71" s="2">
        <f t="shared" si="65"/>
        <v>74.213676286317281</v>
      </c>
      <c r="BJ71" s="2">
        <f t="shared" si="65"/>
        <v>72.032940224071766</v>
      </c>
      <c r="BK71" s="2">
        <f t="shared" si="65"/>
        <v>73.293863063983522</v>
      </c>
      <c r="BL71" s="2">
        <f t="shared" si="65"/>
        <v>74.990755657005451</v>
      </c>
      <c r="BM71" s="2">
        <f t="shared" si="65"/>
        <v>76.746006068056559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73.805999999999997</v>
      </c>
      <c r="BU71" s="2">
        <f t="shared" si="16"/>
        <v>75.721000000000004</v>
      </c>
      <c r="BV71" s="2">
        <f t="shared" si="17"/>
        <v>77.507999999999996</v>
      </c>
      <c r="BW71" s="2">
        <f t="shared" si="18"/>
        <v>75.212999999999994</v>
      </c>
      <c r="BX71" s="2">
        <f t="shared" si="19"/>
        <v>73.23</v>
      </c>
      <c r="BY71" s="2">
        <f t="shared" si="20"/>
        <v>73.164000000000001</v>
      </c>
      <c r="BZ71" s="2">
        <f t="shared" si="21"/>
        <v>74.778000000000006</v>
      </c>
      <c r="CA71" s="2">
        <f t="shared" si="22"/>
        <v>78.397000000000006</v>
      </c>
      <c r="CB71" s="2">
        <f t="shared" si="23"/>
        <v>76.933999999999997</v>
      </c>
      <c r="CC71" s="2">
        <f t="shared" si="24"/>
        <v>76.59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81.898086680761125</v>
      </c>
      <c r="DL71" s="2">
        <f t="shared" si="76"/>
        <v>79.633624886741146</v>
      </c>
      <c r="DM71" s="2">
        <f t="shared" si="76"/>
        <v>77.347445031712496</v>
      </c>
      <c r="DN71" s="2">
        <f t="shared" si="76"/>
        <v>73.048777408637875</v>
      </c>
      <c r="DO71" s="2">
        <f t="shared" si="76"/>
        <v>73.015265780730886</v>
      </c>
      <c r="DP71" s="2">
        <f t="shared" si="76"/>
        <v>68.73005856950067</v>
      </c>
      <c r="DQ71" s="2">
        <f t="shared" si="76"/>
        <v>74.322914177335235</v>
      </c>
      <c r="DR71" s="2">
        <f t="shared" si="76"/>
        <v>77.876680163144229</v>
      </c>
      <c r="DS71" s="2">
        <f t="shared" si="76"/>
        <v>74.385042046718567</v>
      </c>
      <c r="DT71" s="2">
        <f t="shared" si="76"/>
        <v>74.15051231527093</v>
      </c>
      <c r="DU71" s="2">
        <f t="shared" si="76"/>
        <v>71.799492320892341</v>
      </c>
      <c r="DV71" s="2">
        <f t="shared" si="76"/>
        <v>73.013498632235468</v>
      </c>
      <c r="DW71" s="2">
        <f t="shared" si="76"/>
        <v>76.13976585365856</v>
      </c>
      <c r="DX71" s="2">
        <f t="shared" si="76"/>
        <v>75.257823123123103</v>
      </c>
      <c r="DY71" s="2">
        <f t="shared" si="76"/>
        <v>76.707378225806451</v>
      </c>
      <c r="EA71" s="2">
        <f t="shared" si="77"/>
        <v>71.262990121580543</v>
      </c>
      <c r="EB71" s="2">
        <f t="shared" si="77"/>
        <v>72.653719175974445</v>
      </c>
      <c r="EC71" s="2">
        <f t="shared" si="77"/>
        <v>69.505982513572917</v>
      </c>
      <c r="ED71" s="2">
        <f t="shared" si="77"/>
        <v>64.721286663568762</v>
      </c>
      <c r="EE71" s="2">
        <f t="shared" si="77"/>
        <v>65.887863805194243</v>
      </c>
      <c r="EF71" s="2">
        <f t="shared" si="77"/>
        <v>60.860051396841008</v>
      </c>
      <c r="EG71" s="2">
        <f t="shared" si="77"/>
        <v>63.387883762843899</v>
      </c>
      <c r="EH71" s="2">
        <f t="shared" si="77"/>
        <v>69.428471882504496</v>
      </c>
      <c r="EI71" s="2">
        <f t="shared" si="77"/>
        <v>73.870870287558418</v>
      </c>
      <c r="EJ71" s="2">
        <f t="shared" si="77"/>
        <v>74.180955623505184</v>
      </c>
      <c r="EK71" s="2">
        <f t="shared" si="77"/>
        <v>77.423281683782847</v>
      </c>
      <c r="EL71" s="2">
        <f t="shared" si="77"/>
        <v>70.866663301266016</v>
      </c>
      <c r="EM71" s="2">
        <f t="shared" si="77"/>
        <v>70.125027197859893</v>
      </c>
      <c r="EN71" s="2">
        <f t="shared" si="77"/>
        <v>74.654442883641096</v>
      </c>
      <c r="EO71" s="2">
        <f t="shared" si="77"/>
        <v>76.807024246008282</v>
      </c>
      <c r="EQ71" s="2">
        <f t="shared" si="78"/>
        <v>71.545070577542674</v>
      </c>
      <c r="ER71" s="2">
        <f t="shared" si="78"/>
        <v>71.666658999522667</v>
      </c>
      <c r="ES71" s="2">
        <f t="shared" si="78"/>
        <v>69.12160957270909</v>
      </c>
      <c r="ET71" s="2">
        <f t="shared" si="78"/>
        <v>64.797497877208627</v>
      </c>
      <c r="EU71" s="2">
        <f t="shared" si="78"/>
        <v>65.671613871239231</v>
      </c>
      <c r="EV71" s="2">
        <f t="shared" si="78"/>
        <v>62.018509523598382</v>
      </c>
      <c r="EW71" s="2">
        <f t="shared" si="78"/>
        <v>62.867292489552767</v>
      </c>
      <c r="EX71" s="2">
        <f t="shared" si="78"/>
        <v>66.557047389479209</v>
      </c>
      <c r="EY71" s="2">
        <f t="shared" si="78"/>
        <v>72.125145045035666</v>
      </c>
      <c r="EZ71" s="2">
        <f t="shared" si="78"/>
        <v>72.386949424188344</v>
      </c>
      <c r="FA71" s="2">
        <f t="shared" si="78"/>
        <v>75.395774908572065</v>
      </c>
      <c r="FB71" s="2">
        <f t="shared" si="78"/>
        <v>69.178750613299968</v>
      </c>
      <c r="FC71" s="2">
        <f t="shared" si="78"/>
        <v>66.874276363137866</v>
      </c>
      <c r="FD71" s="2">
        <f t="shared" si="78"/>
        <v>73.441768973608035</v>
      </c>
      <c r="FE71" s="2">
        <f t="shared" si="78"/>
        <v>77.403138891139932</v>
      </c>
      <c r="FG71" s="2">
        <f t="shared" si="79"/>
        <v>0.50243944457098599</v>
      </c>
      <c r="FH71" s="2">
        <f t="shared" si="79"/>
        <v>0.5116565466681614</v>
      </c>
      <c r="FI71" s="2">
        <f t="shared" si="79"/>
        <v>0.50414755277860046</v>
      </c>
      <c r="FJ71" s="2">
        <f t="shared" si="79"/>
        <v>0.49265567236704577</v>
      </c>
      <c r="FK71" s="2">
        <f t="shared" si="79"/>
        <v>0.50030122810367217</v>
      </c>
      <c r="FL71" s="2">
        <f t="shared" si="79"/>
        <v>0.45757130257316092</v>
      </c>
      <c r="FM71" s="2">
        <f t="shared" si="79"/>
        <v>0.44045452544072428</v>
      </c>
      <c r="FN71" s="2">
        <f t="shared" si="79"/>
        <v>0.40717676127056851</v>
      </c>
      <c r="FO71" s="2">
        <f t="shared" si="79"/>
        <v>0.41344676246425499</v>
      </c>
      <c r="FP71" s="2">
        <f t="shared" si="79"/>
        <v>0.39115958818367708</v>
      </c>
      <c r="FQ71" s="2">
        <f t="shared" si="79"/>
        <v>0.42929451926927248</v>
      </c>
      <c r="FR71" s="2">
        <f t="shared" si="79"/>
        <v>0.45671372469199173</v>
      </c>
      <c r="FS71" s="2">
        <f t="shared" si="79"/>
        <v>0.47313515115143662</v>
      </c>
      <c r="FT71" s="2">
        <f t="shared" si="79"/>
        <v>0.44256562661481896</v>
      </c>
      <c r="FU71" s="2">
        <f t="shared" si="79"/>
        <v>0.3875452177063991</v>
      </c>
      <c r="FW71" s="2">
        <f t="shared" si="67"/>
        <v>3.4695790846745952E-5</v>
      </c>
      <c r="FX71" s="2">
        <f t="shared" si="67"/>
        <v>5.016276579003044E-5</v>
      </c>
      <c r="FY71" s="2">
        <f t="shared" si="67"/>
        <v>3.605819309850956E-5</v>
      </c>
      <c r="FZ71" s="2">
        <f t="shared" si="67"/>
        <v>4.2750184100136092E-5</v>
      </c>
      <c r="GA71" s="2">
        <f t="shared" si="67"/>
        <v>4.1586884072935015E-5</v>
      </c>
      <c r="GB71" s="2">
        <f t="shared" si="67"/>
        <v>3.6021196582803529E-5</v>
      </c>
      <c r="GC71" s="2">
        <f t="shared" si="67"/>
        <v>3.9812392976831683E-5</v>
      </c>
      <c r="GD71" s="2">
        <f t="shared" si="67"/>
        <v>4.181511211202138E-5</v>
      </c>
      <c r="GE71" s="2">
        <f t="shared" si="67"/>
        <v>4.3277231430117738E-5</v>
      </c>
      <c r="GF71" s="2">
        <f t="shared" si="67"/>
        <v>4.5133691374478192E-5</v>
      </c>
      <c r="GG71" s="2">
        <f t="shared" si="67"/>
        <v>3.8463787024667477E-5</v>
      </c>
      <c r="GH71" s="2">
        <f t="shared" si="67"/>
        <v>4.1025733594175438E-5</v>
      </c>
      <c r="GI71" s="2">
        <f t="shared" si="67"/>
        <v>3.6455155556386568E-5</v>
      </c>
      <c r="GJ71" s="2">
        <f t="shared" si="67"/>
        <v>2.6480609532650492E-5</v>
      </c>
      <c r="GK71" s="2">
        <f t="shared" si="67"/>
        <v>1.7620196895153485E-5</v>
      </c>
      <c r="GM71" s="86">
        <f t="shared" si="68"/>
        <v>1.2888371023568214E-2</v>
      </c>
      <c r="GN71" s="86">
        <f t="shared" si="68"/>
        <v>1.466046241174046E-2</v>
      </c>
      <c r="GO71" s="86">
        <f t="shared" si="68"/>
        <v>1.3194247789650788E-2</v>
      </c>
      <c r="GP71" s="86">
        <f t="shared" si="68"/>
        <v>1.1070247255914885E-2</v>
      </c>
      <c r="GQ71" s="86">
        <f t="shared" si="68"/>
        <v>1.2478037084845456E-2</v>
      </c>
      <c r="GR71" s="86">
        <f t="shared" si="68"/>
        <v>5.8701033386207796E-3</v>
      </c>
      <c r="GS71" s="86">
        <f t="shared" si="68"/>
        <v>3.9755345158145119E-3</v>
      </c>
      <c r="GT71" s="86">
        <f t="shared" si="68"/>
        <v>1.0005973521408295E-3</v>
      </c>
      <c r="GU71" s="86">
        <f t="shared" si="68"/>
        <v>1.3718222201705458E-3</v>
      </c>
      <c r="GV71" s="86">
        <f t="shared" si="68"/>
        <v>7.0593700831363679E-4</v>
      </c>
      <c r="GW71" s="86">
        <f t="shared" si="68"/>
        <v>3.0126748634207172E-3</v>
      </c>
      <c r="GX71" s="86">
        <f t="shared" si="68"/>
        <v>5.6096671238751493E-3</v>
      </c>
      <c r="GY71" s="86">
        <f t="shared" si="68"/>
        <v>7.8161907453539389E-3</v>
      </c>
      <c r="GZ71" s="86">
        <f t="shared" si="68"/>
        <v>4.0304360454304243E-3</v>
      </c>
      <c r="HA71" s="86">
        <f t="shared" si="68"/>
        <v>7.4992627339345831E-4</v>
      </c>
      <c r="HC71" s="86">
        <f t="shared" si="73"/>
        <v>3.2257369522406412E-10</v>
      </c>
      <c r="HD71" s="86">
        <f t="shared" si="69"/>
        <v>3.2981984764891401E-12</v>
      </c>
      <c r="HE71" s="86">
        <f t="shared" si="69"/>
        <v>1.6973621117219906E-10</v>
      </c>
      <c r="HF71" s="86">
        <f t="shared" si="69"/>
        <v>5.4030901581049072E-10</v>
      </c>
      <c r="HG71" s="86">
        <f t="shared" si="69"/>
        <v>1.6560157644492071E-10</v>
      </c>
      <c r="HH71" s="86">
        <f t="shared" si="69"/>
        <v>8.6685242109827213E-13</v>
      </c>
      <c r="HI71" s="86">
        <f t="shared" si="69"/>
        <v>1.2670421187849057E-10</v>
      </c>
      <c r="HJ71" s="86">
        <f t="shared" si="69"/>
        <v>4.3162067490153101E-16</v>
      </c>
      <c r="HK71" s="86">
        <f t="shared" si="69"/>
        <v>6.6717185433229049E-16</v>
      </c>
      <c r="HL71" s="86">
        <f t="shared" si="69"/>
        <v>2.1645956228630053E-17</v>
      </c>
      <c r="HM71" s="86">
        <f t="shared" si="69"/>
        <v>5.9672780142354153E-12</v>
      </c>
      <c r="HN71" s="86">
        <f t="shared" si="69"/>
        <v>4.9210098235145294E-13</v>
      </c>
      <c r="HO71" s="86">
        <f t="shared" si="69"/>
        <v>2.0045557968857331E-11</v>
      </c>
      <c r="HP71" s="86">
        <f t="shared" si="69"/>
        <v>5.7596894848509476E-13</v>
      </c>
      <c r="HQ71" s="86">
        <f t="shared" si="69"/>
        <v>3.6439124379605873E-17</v>
      </c>
      <c r="HS71" s="86">
        <f t="shared" si="70"/>
        <v>3.3496347000583672E-80</v>
      </c>
      <c r="HT71" s="86">
        <f t="shared" si="70"/>
        <v>9.5149486703334127E-97</v>
      </c>
      <c r="HU71" s="86">
        <f t="shared" si="70"/>
        <v>1.9249098121737946E-78</v>
      </c>
      <c r="HV71" s="86">
        <f t="shared" si="70"/>
        <v>1.0464549073825567E-77</v>
      </c>
      <c r="HW71" s="86">
        <f t="shared" si="70"/>
        <v>1.9285723115890382E-82</v>
      </c>
      <c r="HX71" s="86">
        <f t="shared" si="70"/>
        <v>6.3602703517816614E-104</v>
      </c>
      <c r="HY71" s="86">
        <f t="shared" si="70"/>
        <v>3.6362988179166796E-84</v>
      </c>
      <c r="HZ71" s="86">
        <f t="shared" si="70"/>
        <v>6.908112582036396E-139</v>
      </c>
      <c r="IA71" s="86">
        <f t="shared" si="70"/>
        <v>1.2556587726550326E-140</v>
      </c>
      <c r="IB71" s="86">
        <f t="shared" si="70"/>
        <v>1.3079908839985661E-151</v>
      </c>
      <c r="IC71" s="86">
        <f t="shared" si="70"/>
        <v>4.9364949219397218E-95</v>
      </c>
      <c r="ID71" s="86">
        <f t="shared" si="70"/>
        <v>2.3117273860951906E-109</v>
      </c>
      <c r="IE71" s="86">
        <f t="shared" si="70"/>
        <v>5.3194092908830542E-92</v>
      </c>
      <c r="IF71" s="86">
        <f t="shared" si="70"/>
        <v>4.071249934869369E-65</v>
      </c>
      <c r="IG71" s="86">
        <f t="shared" si="70"/>
        <v>6.2670453306943287E-43</v>
      </c>
      <c r="II71" s="86">
        <f t="shared" si="71"/>
        <v>1.1161905660925956E-258</v>
      </c>
      <c r="IJ71" s="86">
        <f t="shared" si="71"/>
        <v>1.0000225595052932E-286</v>
      </c>
      <c r="IK71" s="86">
        <f t="shared" si="71"/>
        <v>1.7897185167561367E-255</v>
      </c>
      <c r="IL71" s="86">
        <f t="shared" si="71"/>
        <v>3.7141879294598193E-245</v>
      </c>
      <c r="IM71" s="86">
        <f t="shared" si="71"/>
        <v>1.9006030932282347E-270</v>
      </c>
      <c r="IN71" s="86">
        <f t="shared" si="71"/>
        <v>0</v>
      </c>
      <c r="IO71" s="86">
        <f t="shared" si="71"/>
        <v>2.1464248326114884E-273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2.4703730480789814E-298</v>
      </c>
      <c r="IV71" s="86">
        <f t="shared" si="71"/>
        <v>2.2501668253836203E-210</v>
      </c>
      <c r="IW71" s="86">
        <f t="shared" si="71"/>
        <v>1.861676651214161E-94</v>
      </c>
      <c r="IY71" s="86">
        <f t="shared" si="72"/>
        <v>1.2888371346141909E-2</v>
      </c>
      <c r="IZ71" s="86">
        <f t="shared" si="72"/>
        <v>1.4660462415038659E-2</v>
      </c>
      <c r="JA71" s="86">
        <f t="shared" si="72"/>
        <v>1.3194247959387E-2</v>
      </c>
      <c r="JB71" s="86">
        <f t="shared" si="72"/>
        <v>1.1070247796223901E-2</v>
      </c>
      <c r="JC71" s="86">
        <f t="shared" si="72"/>
        <v>1.2478037250447032E-2</v>
      </c>
      <c r="JD71" s="86">
        <f t="shared" si="72"/>
        <v>5.8701033394876322E-3</v>
      </c>
      <c r="JE71" s="86">
        <f t="shared" si="72"/>
        <v>3.9755346425187242E-3</v>
      </c>
      <c r="JF71" s="86">
        <f t="shared" si="72"/>
        <v>1.000597352141261E-3</v>
      </c>
      <c r="JG71" s="86">
        <f t="shared" si="72"/>
        <v>1.371822220171213E-3</v>
      </c>
      <c r="JH71" s="86">
        <f t="shared" si="72"/>
        <v>7.0593700831365848E-4</v>
      </c>
      <c r="JI71" s="86">
        <f t="shared" si="72"/>
        <v>3.0126748693879951E-3</v>
      </c>
      <c r="JJ71" s="86">
        <f t="shared" si="72"/>
        <v>5.6096671243672505E-3</v>
      </c>
      <c r="JK71" s="86">
        <f t="shared" si="72"/>
        <v>7.8161907653994962E-3</v>
      </c>
      <c r="JL71" s="86">
        <f t="shared" si="72"/>
        <v>4.0304360460063932E-3</v>
      </c>
      <c r="JM71" s="86">
        <f t="shared" si="72"/>
        <v>7.4992627339349474E-4</v>
      </c>
    </row>
    <row r="72" spans="2:273" x14ac:dyDescent="0.25">
      <c r="B72" s="2">
        <v>45</v>
      </c>
      <c r="C72" s="37">
        <v>90.4</v>
      </c>
      <c r="D72" s="37">
        <v>88.316999999999993</v>
      </c>
      <c r="E72" s="37">
        <v>82.305999999999997</v>
      </c>
      <c r="F72" s="37">
        <v>78.688999999999993</v>
      </c>
      <c r="G72" s="37">
        <v>79.983999999999995</v>
      </c>
      <c r="H72" s="37">
        <v>73.805999999999997</v>
      </c>
      <c r="I72" s="37">
        <v>77.393000000000001</v>
      </c>
      <c r="J72" s="37">
        <v>78.802999999999997</v>
      </c>
      <c r="K72" s="37">
        <v>76.164000000000001</v>
      </c>
      <c r="L72" s="37">
        <v>74.507999999999996</v>
      </c>
      <c r="M72" s="37">
        <v>75.016000000000005</v>
      </c>
      <c r="N72" s="37">
        <v>75.840999999999994</v>
      </c>
      <c r="O72" s="37">
        <v>80.221999999999994</v>
      </c>
      <c r="P72" s="37">
        <v>78.507999999999996</v>
      </c>
      <c r="Q72" s="37">
        <v>79.606999999999999</v>
      </c>
      <c r="S72" s="4">
        <f t="shared" si="74"/>
        <v>88.855280122322014</v>
      </c>
      <c r="T72" s="4">
        <f t="shared" si="74"/>
        <v>89.391146488736979</v>
      </c>
      <c r="U72" s="4">
        <f t="shared" si="74"/>
        <v>85.763251287588943</v>
      </c>
      <c r="V72" s="4">
        <f t="shared" si="74"/>
        <v>80.849806144168184</v>
      </c>
      <c r="W72" s="4">
        <f t="shared" si="74"/>
        <v>82.025397050772341</v>
      </c>
      <c r="X72" s="4">
        <f t="shared" si="74"/>
        <v>72.304914659351965</v>
      </c>
      <c r="Y72" s="4">
        <f t="shared" si="74"/>
        <v>74.852206394668443</v>
      </c>
      <c r="Z72" s="4">
        <f t="shared" si="74"/>
        <v>76.564247685771008</v>
      </c>
      <c r="AA72" s="4">
        <f t="shared" si="74"/>
        <v>76.972975751971532</v>
      </c>
      <c r="AB72" s="4">
        <f t="shared" si="74"/>
        <v>75.682487710088438</v>
      </c>
      <c r="AC72" s="4">
        <f t="shared" si="74"/>
        <v>78.416857593125016</v>
      </c>
      <c r="AD72" s="4">
        <f t="shared" si="74"/>
        <v>78.300796907256242</v>
      </c>
      <c r="AE72" s="4">
        <f t="shared" si="74"/>
        <v>81.518373006326058</v>
      </c>
      <c r="AF72" s="4">
        <f t="shared" si="74"/>
        <v>79.297859684748886</v>
      </c>
      <c r="AG72" s="4">
        <f t="shared" si="74"/>
        <v>77.764562554775694</v>
      </c>
      <c r="AI72" s="4">
        <f t="shared" si="75"/>
        <v>1.5447198776779913</v>
      </c>
      <c r="AJ72" s="4">
        <f t="shared" si="75"/>
        <v>-1.0741464887369858</v>
      </c>
      <c r="AK72" s="4">
        <f t="shared" si="75"/>
        <v>-3.4572512875889458</v>
      </c>
      <c r="AL72" s="4">
        <f t="shared" si="75"/>
        <v>-2.1608061441681912</v>
      </c>
      <c r="AM72" s="4">
        <f t="shared" si="75"/>
        <v>-2.0413970507723462</v>
      </c>
      <c r="AN72" s="4">
        <f t="shared" si="75"/>
        <v>1.5010853406480322</v>
      </c>
      <c r="AO72" s="4">
        <f t="shared" si="75"/>
        <v>2.5407936053315581</v>
      </c>
      <c r="AP72" s="4">
        <f t="shared" si="75"/>
        <v>2.2387523142289893</v>
      </c>
      <c r="AQ72" s="4">
        <f t="shared" si="75"/>
        <v>-0.8089757519715306</v>
      </c>
      <c r="AR72" s="4">
        <f t="shared" si="75"/>
        <v>-1.1744877100884423</v>
      </c>
      <c r="AS72" s="4">
        <f t="shared" si="75"/>
        <v>-3.4008575931250107</v>
      </c>
      <c r="AT72" s="4">
        <f t="shared" si="75"/>
        <v>-2.4597969072562478</v>
      </c>
      <c r="AU72" s="4">
        <f t="shared" si="75"/>
        <v>-1.2963730063260641</v>
      </c>
      <c r="AV72" s="4">
        <f t="shared" si="75"/>
        <v>-0.78985968474889034</v>
      </c>
      <c r="AW72" s="4">
        <f t="shared" si="75"/>
        <v>1.8424374452243057</v>
      </c>
      <c r="AY72" s="2">
        <f t="shared" si="65"/>
        <v>76.307832131102487</v>
      </c>
      <c r="AZ72" s="2">
        <f t="shared" si="65"/>
        <v>75.877149361706373</v>
      </c>
      <c r="BA72" s="2">
        <f t="shared" si="65"/>
        <v>73.189249094248268</v>
      </c>
      <c r="BB72" s="2">
        <f t="shared" si="65"/>
        <v>68.755676455702812</v>
      </c>
      <c r="BC72" s="2">
        <f t="shared" si="65"/>
        <v>69.255741642274501</v>
      </c>
      <c r="BD72" s="2">
        <f t="shared" si="65"/>
        <v>64.753628935688553</v>
      </c>
      <c r="BE72" s="2">
        <f t="shared" si="65"/>
        <v>69.085122848946867</v>
      </c>
      <c r="BF72" s="2">
        <f t="shared" si="65"/>
        <v>74.26466336787297</v>
      </c>
      <c r="BG72" s="2">
        <f t="shared" si="65"/>
        <v>74.059505321264069</v>
      </c>
      <c r="BH72" s="2">
        <f t="shared" si="65"/>
        <v>74.04100164409536</v>
      </c>
      <c r="BI72" s="2">
        <f t="shared" si="65"/>
        <v>74.152574903598605</v>
      </c>
      <c r="BJ72" s="2">
        <f t="shared" si="65"/>
        <v>71.900923743137454</v>
      </c>
      <c r="BK72" s="2">
        <f t="shared" si="65"/>
        <v>73.175328961325221</v>
      </c>
      <c r="BL72" s="2">
        <f t="shared" si="65"/>
        <v>74.907844772002917</v>
      </c>
      <c r="BM72" s="2">
        <f t="shared" si="65"/>
        <v>76.887085824284739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73.805999999999997</v>
      </c>
      <c r="BU72" s="2">
        <f t="shared" si="16"/>
        <v>77.393000000000001</v>
      </c>
      <c r="BV72" s="2">
        <f t="shared" si="17"/>
        <v>78.802999999999997</v>
      </c>
      <c r="BW72" s="2">
        <f t="shared" si="18"/>
        <v>76.164000000000001</v>
      </c>
      <c r="BX72" s="2">
        <f t="shared" si="19"/>
        <v>74.507999999999996</v>
      </c>
      <c r="BY72" s="2">
        <f t="shared" si="20"/>
        <v>75.016000000000005</v>
      </c>
      <c r="BZ72" s="2">
        <f t="shared" si="21"/>
        <v>75.840999999999994</v>
      </c>
      <c r="CA72" s="2" t="str">
        <f t="shared" si="22"/>
        <v/>
      </c>
      <c r="CB72" s="2">
        <f t="shared" si="23"/>
        <v>78.507999999999996</v>
      </c>
      <c r="CC72" s="2">
        <f t="shared" si="24"/>
        <v>79.606999999999999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81.988070331219191</v>
      </c>
      <c r="DL72" s="2">
        <f t="shared" si="76"/>
        <v>79.729562065841122</v>
      </c>
      <c r="DM72" s="2">
        <f t="shared" si="76"/>
        <v>77.419471881606782</v>
      </c>
      <c r="DN72" s="2">
        <f t="shared" si="76"/>
        <v>73.129462851102389</v>
      </c>
      <c r="DO72" s="2">
        <f t="shared" si="76"/>
        <v>73.065542132286311</v>
      </c>
      <c r="DP72" s="2">
        <f t="shared" si="76"/>
        <v>68.410558974358963</v>
      </c>
      <c r="DQ72" s="2">
        <f t="shared" si="76"/>
        <v>74.092349691797068</v>
      </c>
      <c r="DR72" s="2">
        <f t="shared" si="76"/>
        <v>78.053437004078603</v>
      </c>
      <c r="DS72" s="2">
        <f t="shared" si="76"/>
        <v>74.375802224694084</v>
      </c>
      <c r="DT72" s="2">
        <f t="shared" si="76"/>
        <v>74.086470443349739</v>
      </c>
      <c r="DU72" s="2">
        <f t="shared" si="76"/>
        <v>71.637662076362091</v>
      </c>
      <c r="DV72" s="2">
        <f t="shared" si="76"/>
        <v>73.02197975708502</v>
      </c>
      <c r="DW72" s="2">
        <f t="shared" si="76"/>
        <v>76.338450000000023</v>
      </c>
      <c r="DX72" s="2">
        <f t="shared" si="76"/>
        <v>75.260672672672655</v>
      </c>
      <c r="DY72" s="2">
        <f t="shared" si="76"/>
        <v>77.035958064516123</v>
      </c>
      <c r="EA72" s="2">
        <f t="shared" si="77"/>
        <v>71.177677336626132</v>
      </c>
      <c r="EB72" s="2">
        <f t="shared" si="77"/>
        <v>72.523893581425185</v>
      </c>
      <c r="EC72" s="2">
        <f t="shared" si="77"/>
        <v>69.394747097983455</v>
      </c>
      <c r="ED72" s="2">
        <f t="shared" si="77"/>
        <v>64.647797746282521</v>
      </c>
      <c r="EE72" s="2">
        <f t="shared" si="77"/>
        <v>65.785364902267276</v>
      </c>
      <c r="EF72" s="2">
        <f t="shared" si="77"/>
        <v>60.799864068706249</v>
      </c>
      <c r="EG72" s="2">
        <f t="shared" si="77"/>
        <v>63.283787651226397</v>
      </c>
      <c r="EH72" s="2">
        <f t="shared" si="77"/>
        <v>69.234121264651165</v>
      </c>
      <c r="EI72" s="2">
        <f t="shared" si="77"/>
        <v>73.650448371177575</v>
      </c>
      <c r="EJ72" s="2">
        <f t="shared" si="77"/>
        <v>73.976668432846367</v>
      </c>
      <c r="EK72" s="2">
        <f t="shared" si="77"/>
        <v>77.20191724974606</v>
      </c>
      <c r="EL72" s="2">
        <f t="shared" si="77"/>
        <v>70.684860059845164</v>
      </c>
      <c r="EM72" s="2">
        <f t="shared" si="77"/>
        <v>69.963185479146162</v>
      </c>
      <c r="EN72" s="2">
        <f t="shared" si="77"/>
        <v>74.502617039949058</v>
      </c>
      <c r="EO72" s="2">
        <f t="shared" si="77"/>
        <v>76.672490015459346</v>
      </c>
      <c r="EQ72" s="2">
        <f t="shared" si="78"/>
        <v>71.455720193399671</v>
      </c>
      <c r="ER72" s="2">
        <f t="shared" si="78"/>
        <v>71.551283270361893</v>
      </c>
      <c r="ES72" s="2">
        <f t="shared" si="78"/>
        <v>69.015872839613635</v>
      </c>
      <c r="ET72" s="2">
        <f t="shared" si="78"/>
        <v>64.722829983887252</v>
      </c>
      <c r="EU72" s="2">
        <f t="shared" si="78"/>
        <v>65.572368253750369</v>
      </c>
      <c r="EV72" s="2">
        <f t="shared" si="78"/>
        <v>61.941431377517084</v>
      </c>
      <c r="EW72" s="2">
        <f t="shared" si="78"/>
        <v>62.770839709536176</v>
      </c>
      <c r="EX72" s="2">
        <f t="shared" si="78"/>
        <v>66.400698970221697</v>
      </c>
      <c r="EY72" s="2">
        <f t="shared" si="78"/>
        <v>71.928032377736798</v>
      </c>
      <c r="EZ72" s="2">
        <f t="shared" si="78"/>
        <v>72.2074432148261</v>
      </c>
      <c r="FA72" s="2">
        <f t="shared" si="78"/>
        <v>75.204148341358078</v>
      </c>
      <c r="FB72" s="2">
        <f t="shared" si="78"/>
        <v>69.022805159951929</v>
      </c>
      <c r="FC72" s="2">
        <f t="shared" si="78"/>
        <v>66.760622228314872</v>
      </c>
      <c r="FD72" s="2">
        <f t="shared" si="78"/>
        <v>73.308636024783738</v>
      </c>
      <c r="FE72" s="2">
        <f t="shared" si="78"/>
        <v>77.257699197552924</v>
      </c>
      <c r="FG72" s="2">
        <f t="shared" si="79"/>
        <v>0.52544331927213717</v>
      </c>
      <c r="FH72" s="2">
        <f t="shared" si="79"/>
        <v>0.53462898228588229</v>
      </c>
      <c r="FI72" s="2">
        <f t="shared" si="79"/>
        <v>0.52714677723072156</v>
      </c>
      <c r="FJ72" s="2">
        <f t="shared" si="79"/>
        <v>0.51567585591289855</v>
      </c>
      <c r="FK72" s="2">
        <f t="shared" si="79"/>
        <v>0.52331016913757866</v>
      </c>
      <c r="FL72" s="2">
        <f t="shared" si="79"/>
        <v>0.48050475964570544</v>
      </c>
      <c r="FM72" s="2">
        <f t="shared" si="79"/>
        <v>0.46326277558559226</v>
      </c>
      <c r="FN72" s="2">
        <f t="shared" si="79"/>
        <v>0.42958477030107556</v>
      </c>
      <c r="FO72" s="2">
        <f t="shared" si="79"/>
        <v>0.43594608234770243</v>
      </c>
      <c r="FP72" s="2">
        <f t="shared" si="79"/>
        <v>0.41330066560740247</v>
      </c>
      <c r="FQ72" s="2">
        <f t="shared" si="79"/>
        <v>0.45199168691365565</v>
      </c>
      <c r="FR72" s="2">
        <f t="shared" si="79"/>
        <v>0.47964220659514839</v>
      </c>
      <c r="FS72" s="2">
        <f t="shared" si="79"/>
        <v>0.49613518231493886</v>
      </c>
      <c r="FT72" s="2">
        <f t="shared" si="79"/>
        <v>0.46539227175360126</v>
      </c>
      <c r="FU72" s="2">
        <f t="shared" si="79"/>
        <v>0.40961935150712658</v>
      </c>
      <c r="FW72" s="2">
        <f t="shared" si="67"/>
        <v>3.8043050816575504E-5</v>
      </c>
      <c r="FX72" s="2">
        <f t="shared" si="67"/>
        <v>5.5002112758057055E-5</v>
      </c>
      <c r="FY72" s="2">
        <f t="shared" si="67"/>
        <v>3.9536884982757482E-5</v>
      </c>
      <c r="FZ72" s="2">
        <f t="shared" si="67"/>
        <v>4.6874451415076074E-5</v>
      </c>
      <c r="GA72" s="2">
        <f t="shared" si="67"/>
        <v>4.5598928678229233E-5</v>
      </c>
      <c r="GB72" s="2">
        <f t="shared" si="67"/>
        <v>3.9496319392049798E-5</v>
      </c>
      <c r="GC72" s="2">
        <f t="shared" si="67"/>
        <v>4.3653253162018486E-5</v>
      </c>
      <c r="GD72" s="2">
        <f t="shared" si="67"/>
        <v>4.5849173733241526E-5</v>
      </c>
      <c r="GE72" s="2">
        <f t="shared" si="67"/>
        <v>4.7452342524363262E-5</v>
      </c>
      <c r="GF72" s="2">
        <f t="shared" si="67"/>
        <v>4.9487893012642026E-5</v>
      </c>
      <c r="GG72" s="2">
        <f t="shared" si="67"/>
        <v>4.2174547307407416E-5</v>
      </c>
      <c r="GH72" s="2">
        <f t="shared" si="67"/>
        <v>4.4983644317534818E-5</v>
      </c>
      <c r="GI72" s="2">
        <f t="shared" si="67"/>
        <v>3.997214261745798E-5</v>
      </c>
      <c r="GJ72" s="2">
        <f t="shared" si="67"/>
        <v>2.903533679361237E-5</v>
      </c>
      <c r="GK72" s="2">
        <f t="shared" si="67"/>
        <v>1.9320128863746396E-5</v>
      </c>
      <c r="GM72" s="86">
        <f t="shared" si="68"/>
        <v>1.8146574133995383E-2</v>
      </c>
      <c r="GN72" s="86">
        <f t="shared" si="68"/>
        <v>2.0154314543605955E-2</v>
      </c>
      <c r="GO72" s="86">
        <f t="shared" si="68"/>
        <v>1.8322823029807759E-2</v>
      </c>
      <c r="GP72" s="86">
        <f t="shared" si="68"/>
        <v>1.57962040120046E-2</v>
      </c>
      <c r="GQ72" s="86">
        <f t="shared" si="68"/>
        <v>1.7759799130827918E-2</v>
      </c>
      <c r="GR72" s="86">
        <f t="shared" si="68"/>
        <v>8.872641084862758E-3</v>
      </c>
      <c r="GS72" s="86">
        <f t="shared" si="68"/>
        <v>6.2605429380413564E-3</v>
      </c>
      <c r="GT72" s="86">
        <f t="shared" si="68"/>
        <v>1.8716428308512005E-3</v>
      </c>
      <c r="GU72" s="86">
        <f t="shared" si="68"/>
        <v>2.5333755327180294E-3</v>
      </c>
      <c r="GV72" s="86">
        <f t="shared" si="68"/>
        <v>1.3589592456828452E-3</v>
      </c>
      <c r="GW72" s="86">
        <f t="shared" si="68"/>
        <v>4.8692470522785488E-3</v>
      </c>
      <c r="GX72" s="86">
        <f t="shared" si="68"/>
        <v>8.6236386039089657E-3</v>
      </c>
      <c r="GY72" s="86">
        <f t="shared" si="68"/>
        <v>1.1636403754167916E-2</v>
      </c>
      <c r="GZ72" s="86">
        <f t="shared" si="68"/>
        <v>6.4148591959858337E-3</v>
      </c>
      <c r="HA72" s="86">
        <f t="shared" si="68"/>
        <v>1.3962665478979626E-3</v>
      </c>
      <c r="HC72" s="86">
        <f t="shared" si="73"/>
        <v>8.0328275460608047E-10</v>
      </c>
      <c r="HD72" s="86">
        <f t="shared" si="69"/>
        <v>9.9031070212154731E-12</v>
      </c>
      <c r="HE72" s="86">
        <f t="shared" si="69"/>
        <v>4.2759159605297392E-10</v>
      </c>
      <c r="HF72" s="86">
        <f t="shared" si="69"/>
        <v>1.3226993122592687E-9</v>
      </c>
      <c r="HG72" s="86">
        <f t="shared" si="69"/>
        <v>4.3439893223298079E-10</v>
      </c>
      <c r="HH72" s="86">
        <f t="shared" si="69"/>
        <v>2.8499298614700152E-12</v>
      </c>
      <c r="HI72" s="86">
        <f t="shared" si="69"/>
        <v>3.3471865711744093E-10</v>
      </c>
      <c r="HJ72" s="86">
        <f t="shared" si="69"/>
        <v>2.1020025088395953E-15</v>
      </c>
      <c r="HK72" s="86">
        <f t="shared" si="69"/>
        <v>3.3259375177566443E-15</v>
      </c>
      <c r="HL72" s="86">
        <f t="shared" si="69"/>
        <v>1.226388760328216E-16</v>
      </c>
      <c r="HM72" s="86">
        <f t="shared" si="69"/>
        <v>1.7984538203256447E-11</v>
      </c>
      <c r="HN72" s="86">
        <f t="shared" si="69"/>
        <v>1.7166209169516394E-12</v>
      </c>
      <c r="HO72" s="86">
        <f t="shared" si="69"/>
        <v>5.7142573167940232E-11</v>
      </c>
      <c r="HP72" s="86">
        <f t="shared" si="69"/>
        <v>1.9178863624445667E-12</v>
      </c>
      <c r="HQ72" s="86">
        <f t="shared" si="69"/>
        <v>1.8675858811440608E-16</v>
      </c>
      <c r="HS72" s="86">
        <f t="shared" si="70"/>
        <v>2.5610610538789531E-78</v>
      </c>
      <c r="HT72" s="86">
        <f t="shared" si="70"/>
        <v>1.7458595941279399E-94</v>
      </c>
      <c r="HU72" s="86">
        <f t="shared" si="70"/>
        <v>1.3863518853135342E-76</v>
      </c>
      <c r="HV72" s="86">
        <f t="shared" si="70"/>
        <v>7.2592368383477037E-76</v>
      </c>
      <c r="HW72" s="86">
        <f t="shared" si="70"/>
        <v>1.8764621741733689E-80</v>
      </c>
      <c r="HX72" s="86">
        <f t="shared" si="70"/>
        <v>1.9114938253018648E-101</v>
      </c>
      <c r="HY72" s="86">
        <f t="shared" si="70"/>
        <v>3.7346341763448784E-82</v>
      </c>
      <c r="HZ72" s="86">
        <f t="shared" si="70"/>
        <v>1.6294076756355718E-135</v>
      </c>
      <c r="IA72" s="86">
        <f t="shared" si="70"/>
        <v>3.678600954687807E-137</v>
      </c>
      <c r="IB72" s="86">
        <f t="shared" si="70"/>
        <v>6.636083484297426E-148</v>
      </c>
      <c r="IC72" s="86">
        <f t="shared" si="70"/>
        <v>9.3530386120246535E-93</v>
      </c>
      <c r="ID72" s="86">
        <f t="shared" si="70"/>
        <v>1.0150333504927753E-106</v>
      </c>
      <c r="IE72" s="86">
        <f t="shared" si="70"/>
        <v>8.0611757127439554E-90</v>
      </c>
      <c r="IF72" s="86">
        <f t="shared" si="70"/>
        <v>1.2386694009717697E-63</v>
      </c>
      <c r="IG72" s="86">
        <f t="shared" si="70"/>
        <v>5.3816205007488143E-42</v>
      </c>
      <c r="II72" s="86">
        <f t="shared" si="71"/>
        <v>4.255539723428622E-254</v>
      </c>
      <c r="IJ72" s="86">
        <f t="shared" si="71"/>
        <v>1.8623125262793992E-281</v>
      </c>
      <c r="IK72" s="86">
        <f t="shared" si="71"/>
        <v>6.219709387524809E-251</v>
      </c>
      <c r="IL72" s="86">
        <f t="shared" si="71"/>
        <v>9.9875637093333446E-241</v>
      </c>
      <c r="IM72" s="86">
        <f t="shared" si="71"/>
        <v>1.4313877757580487E-265</v>
      </c>
      <c r="IN72" s="86">
        <f t="shared" si="71"/>
        <v>0</v>
      </c>
      <c r="IO72" s="86">
        <f t="shared" si="71"/>
        <v>1.7417456003603893E-268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5.5599100075447418E-306</v>
      </c>
      <c r="IT72" s="86">
        <f t="shared" si="71"/>
        <v>0</v>
      </c>
      <c r="IU72" s="86">
        <f t="shared" si="71"/>
        <v>5.0940605955224628E-293</v>
      </c>
      <c r="IV72" s="86">
        <f t="shared" si="71"/>
        <v>9.4770480700144191E-207</v>
      </c>
      <c r="IW72" s="86">
        <f t="shared" si="71"/>
        <v>6.6149627485505664E-93</v>
      </c>
      <c r="IY72" s="86">
        <f t="shared" si="72"/>
        <v>1.8146574937278139E-2</v>
      </c>
      <c r="IZ72" s="86">
        <f t="shared" si="72"/>
        <v>2.0154314553509061E-2</v>
      </c>
      <c r="JA72" s="86">
        <f t="shared" si="72"/>
        <v>1.8322823457399356E-2</v>
      </c>
      <c r="JB72" s="86">
        <f t="shared" si="72"/>
        <v>1.5796205334703911E-2</v>
      </c>
      <c r="JC72" s="86">
        <f t="shared" si="72"/>
        <v>1.7759799565226851E-2</v>
      </c>
      <c r="JD72" s="86">
        <f t="shared" si="72"/>
        <v>8.8726410877126884E-3</v>
      </c>
      <c r="JE72" s="86">
        <f t="shared" si="72"/>
        <v>6.2605432727600137E-3</v>
      </c>
      <c r="JF72" s="86">
        <f t="shared" si="72"/>
        <v>1.8716428308533026E-3</v>
      </c>
      <c r="JG72" s="86">
        <f t="shared" si="72"/>
        <v>2.5333755327213553E-3</v>
      </c>
      <c r="JH72" s="86">
        <f t="shared" si="72"/>
        <v>1.358959245682968E-3</v>
      </c>
      <c r="JI72" s="86">
        <f t="shared" si="72"/>
        <v>4.8692470702630872E-3</v>
      </c>
      <c r="JJ72" s="86">
        <f t="shared" si="72"/>
        <v>8.6236386056255873E-3</v>
      </c>
      <c r="JK72" s="86">
        <f t="shared" si="72"/>
        <v>1.1636403811310489E-2</v>
      </c>
      <c r="JL72" s="86">
        <f t="shared" si="72"/>
        <v>6.4148591979037196E-3</v>
      </c>
      <c r="JM72" s="86">
        <f t="shared" si="72"/>
        <v>1.3962665478981493E-3</v>
      </c>
    </row>
    <row r="73" spans="2:273" x14ac:dyDescent="0.25">
      <c r="B73" s="2">
        <v>46</v>
      </c>
      <c r="C73" s="37">
        <v>91.2</v>
      </c>
      <c r="D73" s="37">
        <v>90.697999999999993</v>
      </c>
      <c r="E73" s="37">
        <v>86.903000000000006</v>
      </c>
      <c r="F73" s="37">
        <v>81.983999999999995</v>
      </c>
      <c r="G73" s="37">
        <v>81.41</v>
      </c>
      <c r="H73" s="37">
        <v>76.113</v>
      </c>
      <c r="I73" s="37">
        <v>78.442999999999998</v>
      </c>
      <c r="J73" s="37">
        <v>80.721000000000004</v>
      </c>
      <c r="K73" s="37">
        <v>76.557000000000002</v>
      </c>
      <c r="L73" s="37">
        <v>74.212999999999994</v>
      </c>
      <c r="M73" s="37">
        <v>75.245999999999995</v>
      </c>
      <c r="N73" s="37">
        <v>76.555999999999997</v>
      </c>
      <c r="O73" s="37">
        <v>81.873000000000005</v>
      </c>
      <c r="P73" s="37">
        <v>79.966999999999999</v>
      </c>
      <c r="Q73" s="37">
        <v>82.343999999999994</v>
      </c>
      <c r="S73" s="4">
        <f t="shared" si="74"/>
        <v>92.752323378999066</v>
      </c>
      <c r="T73" s="4">
        <f t="shared" si="74"/>
        <v>93.304984722315723</v>
      </c>
      <c r="U73" s="4">
        <f t="shared" si="74"/>
        <v>89.525270064468259</v>
      </c>
      <c r="V73" s="4">
        <f t="shared" si="74"/>
        <v>84.854544505375301</v>
      </c>
      <c r="W73" s="4">
        <f t="shared" si="74"/>
        <v>86.201231187100944</v>
      </c>
      <c r="X73" s="4">
        <f t="shared" si="74"/>
        <v>75.123356598441049</v>
      </c>
      <c r="Y73" s="4">
        <f t="shared" si="74"/>
        <v>77.178966106402825</v>
      </c>
      <c r="Z73" s="4">
        <f t="shared" si="74"/>
        <v>78.015948744561882</v>
      </c>
      <c r="AA73" s="4">
        <f t="shared" si="74"/>
        <v>78.874851847611396</v>
      </c>
      <c r="AB73" s="4">
        <f t="shared" si="74"/>
        <v>76.820156775295999</v>
      </c>
      <c r="AC73" s="4">
        <f t="shared" si="74"/>
        <v>80.537496197907345</v>
      </c>
      <c r="AD73" s="4">
        <f t="shared" si="74"/>
        <v>80.985824846325514</v>
      </c>
      <c r="AE73" s="4">
        <f t="shared" si="74"/>
        <v>84.715853634054298</v>
      </c>
      <c r="AF73" s="4">
        <f t="shared" si="74"/>
        <v>81.351017515765037</v>
      </c>
      <c r="AG73" s="4">
        <f t="shared" si="74"/>
        <v>78.520049556385771</v>
      </c>
      <c r="AI73" s="4">
        <f t="shared" si="75"/>
        <v>-1.5523233789990627</v>
      </c>
      <c r="AJ73" s="4">
        <f t="shared" si="75"/>
        <v>-2.6069847223157296</v>
      </c>
      <c r="AK73" s="4">
        <f t="shared" si="75"/>
        <v>-2.6222700644682533</v>
      </c>
      <c r="AL73" s="4">
        <f t="shared" si="75"/>
        <v>-2.8705445053753067</v>
      </c>
      <c r="AM73" s="4">
        <f t="shared" si="75"/>
        <v>-4.7912311871009479</v>
      </c>
      <c r="AN73" s="4">
        <f t="shared" si="75"/>
        <v>0.98964340155895059</v>
      </c>
      <c r="AO73" s="4">
        <f t="shared" si="75"/>
        <v>1.2640338935971727</v>
      </c>
      <c r="AP73" s="4">
        <f t="shared" si="75"/>
        <v>2.7050512554381214</v>
      </c>
      <c r="AQ73" s="4">
        <f t="shared" si="75"/>
        <v>-2.3178518476113936</v>
      </c>
      <c r="AR73" s="4">
        <f t="shared" si="75"/>
        <v>-2.607156775296005</v>
      </c>
      <c r="AS73" s="4">
        <f t="shared" si="75"/>
        <v>-5.2914961979073496</v>
      </c>
      <c r="AT73" s="4">
        <f t="shared" si="75"/>
        <v>-4.4298248463255163</v>
      </c>
      <c r="AU73" s="4">
        <f t="shared" si="75"/>
        <v>-2.8428536340542934</v>
      </c>
      <c r="AV73" s="4">
        <f t="shared" si="75"/>
        <v>-1.3840175157650378</v>
      </c>
      <c r="AW73" s="4">
        <f t="shared" si="75"/>
        <v>3.8239504436142226</v>
      </c>
      <c r="AY73" s="2">
        <f t="shared" si="65"/>
        <v>76.054175693293416</v>
      </c>
      <c r="AZ73" s="2">
        <f t="shared" si="65"/>
        <v>75.682749619385604</v>
      </c>
      <c r="BA73" s="2">
        <f t="shared" si="65"/>
        <v>72.976832274382531</v>
      </c>
      <c r="BB73" s="2">
        <f t="shared" si="65"/>
        <v>68.558632391230972</v>
      </c>
      <c r="BC73" s="2">
        <f t="shared" si="65"/>
        <v>69.055776280209557</v>
      </c>
      <c r="BD73" s="2">
        <f t="shared" si="65"/>
        <v>64.389535016929116</v>
      </c>
      <c r="BE73" s="2">
        <f t="shared" si="65"/>
        <v>68.667851598158279</v>
      </c>
      <c r="BF73" s="2">
        <f t="shared" si="65"/>
        <v>74.073361633495921</v>
      </c>
      <c r="BG73" s="2">
        <f t="shared" si="65"/>
        <v>73.936873475412995</v>
      </c>
      <c r="BH73" s="2">
        <f t="shared" si="65"/>
        <v>73.913363802651418</v>
      </c>
      <c r="BI73" s="2">
        <f t="shared" si="65"/>
        <v>74.089879557660979</v>
      </c>
      <c r="BJ73" s="2">
        <f t="shared" si="65"/>
        <v>71.759963411376575</v>
      </c>
      <c r="BK73" s="2">
        <f t="shared" si="65"/>
        <v>73.040099659862136</v>
      </c>
      <c r="BL73" s="2">
        <f t="shared" si="65"/>
        <v>74.817739101861392</v>
      </c>
      <c r="BM73" s="2">
        <f t="shared" si="65"/>
        <v>77.007413847842358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>
        <f t="shared" si="16"/>
        <v>78.442999999999998</v>
      </c>
      <c r="BV73" s="2">
        <f t="shared" si="17"/>
        <v>80.721000000000004</v>
      </c>
      <c r="BW73" s="2">
        <f t="shared" si="18"/>
        <v>76.557000000000002</v>
      </c>
      <c r="BX73" s="2">
        <f t="shared" si="19"/>
        <v>74.212999999999994</v>
      </c>
      <c r="BY73" s="2">
        <f t="shared" si="20"/>
        <v>75.245999999999995</v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82.343999999999994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82.078053981677257</v>
      </c>
      <c r="DL73" s="2">
        <f t="shared" si="76"/>
        <v>79.825499244941085</v>
      </c>
      <c r="DM73" s="2">
        <f t="shared" si="76"/>
        <v>77.491498731501082</v>
      </c>
      <c r="DN73" s="2">
        <f t="shared" si="76"/>
        <v>73.210148293566903</v>
      </c>
      <c r="DO73" s="2">
        <f t="shared" si="76"/>
        <v>73.115818483841721</v>
      </c>
      <c r="DP73" s="2">
        <f t="shared" si="76"/>
        <v>68.091059379217256</v>
      </c>
      <c r="DQ73" s="2">
        <f t="shared" si="76"/>
        <v>73.861785206258901</v>
      </c>
      <c r="DR73" s="2">
        <f t="shared" si="76"/>
        <v>78.230193845012977</v>
      </c>
      <c r="DS73" s="2">
        <f t="shared" si="76"/>
        <v>74.366562402669615</v>
      </c>
      <c r="DT73" s="2">
        <f t="shared" si="76"/>
        <v>74.022428571428563</v>
      </c>
      <c r="DU73" s="2">
        <f t="shared" si="76"/>
        <v>71.47583183183184</v>
      </c>
      <c r="DV73" s="2">
        <f t="shared" si="76"/>
        <v>73.030460881934559</v>
      </c>
      <c r="DW73" s="2">
        <f t="shared" si="76"/>
        <v>76.537134146341486</v>
      </c>
      <c r="DX73" s="2">
        <f t="shared" si="76"/>
        <v>75.263522222222207</v>
      </c>
      <c r="DY73" s="2">
        <f t="shared" si="76"/>
        <v>77.364537903225809</v>
      </c>
      <c r="EA73" s="2">
        <f t="shared" si="77"/>
        <v>71.092364551671722</v>
      </c>
      <c r="EB73" s="2">
        <f t="shared" si="77"/>
        <v>72.394067986875925</v>
      </c>
      <c r="EC73" s="2">
        <f t="shared" si="77"/>
        <v>69.283511682394007</v>
      </c>
      <c r="ED73" s="2">
        <f t="shared" si="77"/>
        <v>64.57430882899628</v>
      </c>
      <c r="EE73" s="2">
        <f t="shared" si="77"/>
        <v>65.682865999340322</v>
      </c>
      <c r="EF73" s="2">
        <f t="shared" si="77"/>
        <v>60.739676740571497</v>
      </c>
      <c r="EG73" s="2">
        <f t="shared" si="77"/>
        <v>63.179691539608896</v>
      </c>
      <c r="EH73" s="2">
        <f t="shared" si="77"/>
        <v>69.03977064679782</v>
      </c>
      <c r="EI73" s="2">
        <f t="shared" si="77"/>
        <v>73.430026454796732</v>
      </c>
      <c r="EJ73" s="2">
        <f t="shared" si="77"/>
        <v>73.772381242187535</v>
      </c>
      <c r="EK73" s="2">
        <f t="shared" si="77"/>
        <v>76.980552815709274</v>
      </c>
      <c r="EL73" s="2">
        <f t="shared" si="77"/>
        <v>70.503056818424312</v>
      </c>
      <c r="EM73" s="2">
        <f t="shared" si="77"/>
        <v>69.801343760432431</v>
      </c>
      <c r="EN73" s="2">
        <f t="shared" si="77"/>
        <v>74.35079119625702</v>
      </c>
      <c r="EO73" s="2">
        <f t="shared" si="77"/>
        <v>76.537955784910395</v>
      </c>
      <c r="EQ73" s="2">
        <f t="shared" si="78"/>
        <v>71.366369809256653</v>
      </c>
      <c r="ER73" s="2">
        <f t="shared" si="78"/>
        <v>71.435907541201132</v>
      </c>
      <c r="ES73" s="2">
        <f t="shared" si="78"/>
        <v>68.910136106518166</v>
      </c>
      <c r="ET73" s="2">
        <f t="shared" si="78"/>
        <v>64.648162090565876</v>
      </c>
      <c r="EU73" s="2">
        <f t="shared" si="78"/>
        <v>65.473122636261508</v>
      </c>
      <c r="EV73" s="2">
        <f t="shared" si="78"/>
        <v>61.864353231435793</v>
      </c>
      <c r="EW73" s="2">
        <f t="shared" si="78"/>
        <v>62.674386929519585</v>
      </c>
      <c r="EX73" s="2">
        <f t="shared" si="78"/>
        <v>66.244350550964185</v>
      </c>
      <c r="EY73" s="2">
        <f t="shared" si="78"/>
        <v>71.730919710437917</v>
      </c>
      <c r="EZ73" s="2">
        <f t="shared" si="78"/>
        <v>72.027937005463855</v>
      </c>
      <c r="FA73" s="2">
        <f t="shared" si="78"/>
        <v>75.012521774144091</v>
      </c>
      <c r="FB73" s="2">
        <f t="shared" si="78"/>
        <v>68.86685970660389</v>
      </c>
      <c r="FC73" s="2">
        <f t="shared" si="78"/>
        <v>66.646968093491893</v>
      </c>
      <c r="FD73" s="2">
        <f t="shared" si="78"/>
        <v>73.17550307595944</v>
      </c>
      <c r="FE73" s="2">
        <f t="shared" si="78"/>
        <v>77.112259503965916</v>
      </c>
      <c r="FG73" s="2">
        <f t="shared" si="79"/>
        <v>0.54833970652519304</v>
      </c>
      <c r="FH73" s="2">
        <f t="shared" si="79"/>
        <v>0.55745544790372015</v>
      </c>
      <c r="FI73" s="2">
        <f t="shared" si="79"/>
        <v>0.55003135894844624</v>
      </c>
      <c r="FJ73" s="2">
        <f t="shared" si="79"/>
        <v>0.53862970904269702</v>
      </c>
      <c r="FK73" s="2">
        <f t="shared" si="79"/>
        <v>0.54622059341114071</v>
      </c>
      <c r="FL73" s="2">
        <f t="shared" si="79"/>
        <v>0.50352066410516028</v>
      </c>
      <c r="FM73" s="2">
        <f t="shared" si="79"/>
        <v>0.48622578905983999</v>
      </c>
      <c r="FN73" s="2">
        <f t="shared" si="79"/>
        <v>0.45228512217540351</v>
      </c>
      <c r="FO73" s="2">
        <f t="shared" si="79"/>
        <v>0.45871226121474939</v>
      </c>
      <c r="FP73" s="2">
        <f t="shared" si="79"/>
        <v>0.4357979420794717</v>
      </c>
      <c r="FQ73" s="2">
        <f t="shared" si="79"/>
        <v>0.47489032445109536</v>
      </c>
      <c r="FR73" s="2">
        <f t="shared" si="79"/>
        <v>0.50265677188006685</v>
      </c>
      <c r="FS73" s="2">
        <f t="shared" si="79"/>
        <v>0.51915158204932355</v>
      </c>
      <c r="FT73" s="2">
        <f t="shared" si="79"/>
        <v>0.48836479816207207</v>
      </c>
      <c r="FU73" s="2">
        <f t="shared" si="79"/>
        <v>0.4320638126022574</v>
      </c>
      <c r="FW73" s="2">
        <f t="shared" si="67"/>
        <v>4.1713222634061819E-5</v>
      </c>
      <c r="FX73" s="2">
        <f t="shared" si="67"/>
        <v>6.0308297354759826E-5</v>
      </c>
      <c r="FY73" s="2">
        <f t="shared" si="67"/>
        <v>4.3351166966270778E-5</v>
      </c>
      <c r="FZ73" s="2">
        <f t="shared" si="67"/>
        <v>5.1396581498830256E-5</v>
      </c>
      <c r="GA73" s="2">
        <f t="shared" si="67"/>
        <v>4.9998011106797019E-5</v>
      </c>
      <c r="GB73" s="2">
        <f t="shared" si="67"/>
        <v>4.3306688019697904E-5</v>
      </c>
      <c r="GC73" s="2">
        <f t="shared" si="67"/>
        <v>4.7864638696775916E-5</v>
      </c>
      <c r="GD73" s="2">
        <f t="shared" si="67"/>
        <v>5.0272396932468335E-5</v>
      </c>
      <c r="GE73" s="2">
        <f t="shared" si="67"/>
        <v>5.2030220733475126E-5</v>
      </c>
      <c r="GF73" s="2">
        <f t="shared" si="67"/>
        <v>5.4262136586713785E-5</v>
      </c>
      <c r="GG73" s="2">
        <f t="shared" si="67"/>
        <v>4.6243283394364403E-5</v>
      </c>
      <c r="GH73" s="2">
        <f t="shared" si="67"/>
        <v>4.9323371116723631E-5</v>
      </c>
      <c r="GI73" s="2">
        <f t="shared" si="67"/>
        <v>4.3828413811510822E-5</v>
      </c>
      <c r="GJ73" s="2">
        <f t="shared" si="67"/>
        <v>3.1836524528948668E-5</v>
      </c>
      <c r="GK73" s="2">
        <f t="shared" si="67"/>
        <v>2.1184060559296123E-5</v>
      </c>
      <c r="GM73" s="86">
        <f t="shared" si="68"/>
        <v>2.5195738239166748E-2</v>
      </c>
      <c r="GN73" s="86">
        <f t="shared" si="68"/>
        <v>2.736541515933897E-2</v>
      </c>
      <c r="GO73" s="86">
        <f t="shared" si="68"/>
        <v>2.5118511185493481E-2</v>
      </c>
      <c r="GP73" s="86">
        <f t="shared" si="68"/>
        <v>2.2212902196646973E-2</v>
      </c>
      <c r="GQ73" s="86">
        <f t="shared" si="68"/>
        <v>2.4906630244651538E-2</v>
      </c>
      <c r="GR73" s="86">
        <f t="shared" si="68"/>
        <v>1.3179003652605463E-2</v>
      </c>
      <c r="GS73" s="86">
        <f t="shared" si="68"/>
        <v>9.6666088837584051E-3</v>
      </c>
      <c r="GT73" s="86">
        <f t="shared" si="68"/>
        <v>3.3837297528631245E-3</v>
      </c>
      <c r="GU73" s="86">
        <f t="shared" si="68"/>
        <v>4.5270954413131068E-3</v>
      </c>
      <c r="GV73" s="86">
        <f t="shared" si="68"/>
        <v>2.5320382423016717E-3</v>
      </c>
      <c r="GW73" s="86">
        <f t="shared" si="68"/>
        <v>7.706250373393478E-3</v>
      </c>
      <c r="GX73" s="86">
        <f t="shared" si="68"/>
        <v>1.3010419399670608E-2</v>
      </c>
      <c r="GY73" s="86">
        <f t="shared" si="68"/>
        <v>1.7030086275094346E-2</v>
      </c>
      <c r="GZ73" s="86">
        <f t="shared" si="68"/>
        <v>1.0000787458646519E-2</v>
      </c>
      <c r="HA73" s="86">
        <f t="shared" si="68"/>
        <v>2.5260851346811633E-3</v>
      </c>
      <c r="HC73" s="86">
        <f t="shared" si="73"/>
        <v>1.9606578258581935E-9</v>
      </c>
      <c r="HD73" s="86">
        <f t="shared" si="69"/>
        <v>2.9029182528271252E-11</v>
      </c>
      <c r="HE73" s="86">
        <f t="shared" si="69"/>
        <v>1.0558833524546063E-9</v>
      </c>
      <c r="HF73" s="86">
        <f t="shared" si="69"/>
        <v>3.1746191785190092E-9</v>
      </c>
      <c r="HG73" s="86">
        <f t="shared" si="69"/>
        <v>1.1149912941763618E-9</v>
      </c>
      <c r="HH73" s="86">
        <f t="shared" si="69"/>
        <v>9.1219180957329764E-12</v>
      </c>
      <c r="HI73" s="86">
        <f t="shared" si="69"/>
        <v>8.6517319646974701E-10</v>
      </c>
      <c r="HJ73" s="86">
        <f t="shared" si="69"/>
        <v>9.8634456140880442E-15</v>
      </c>
      <c r="HK73" s="86">
        <f t="shared" si="69"/>
        <v>1.5949794315582445E-14</v>
      </c>
      <c r="HL73" s="86">
        <f t="shared" si="69"/>
        <v>6.6686005530317497E-16</v>
      </c>
      <c r="HM73" s="86">
        <f t="shared" si="69"/>
        <v>5.2877414046618532E-11</v>
      </c>
      <c r="HN73" s="86">
        <f t="shared" si="69"/>
        <v>5.8172947350139887E-12</v>
      </c>
      <c r="HO73" s="86">
        <f t="shared" si="69"/>
        <v>1.5912058277091119E-10</v>
      </c>
      <c r="HP73" s="86">
        <f t="shared" si="69"/>
        <v>6.2163346711282498E-12</v>
      </c>
      <c r="HQ73" s="86">
        <f t="shared" si="69"/>
        <v>9.2246090080453699E-16</v>
      </c>
      <c r="HS73" s="86">
        <f t="shared" si="70"/>
        <v>1.8580048452546289E-76</v>
      </c>
      <c r="HT73" s="86">
        <f t="shared" si="70"/>
        <v>3.0087948005076364E-92</v>
      </c>
      <c r="HU73" s="86">
        <f t="shared" si="70"/>
        <v>9.4767062831181326E-75</v>
      </c>
      <c r="HV73" s="86">
        <f t="shared" si="70"/>
        <v>4.781497359455489E-74</v>
      </c>
      <c r="HW73" s="86">
        <f t="shared" si="70"/>
        <v>1.7247907353089984E-78</v>
      </c>
      <c r="HX73" s="86">
        <f t="shared" si="70"/>
        <v>5.3570585643726198E-99</v>
      </c>
      <c r="HY73" s="86">
        <f t="shared" si="70"/>
        <v>3.6230224800249504E-80</v>
      </c>
      <c r="HZ73" s="86">
        <f t="shared" si="70"/>
        <v>3.4895158516086657E-132</v>
      </c>
      <c r="IA73" s="86">
        <f t="shared" si="70"/>
        <v>9.7438497379849093E-134</v>
      </c>
      <c r="IB73" s="86">
        <f t="shared" si="70"/>
        <v>3.026126393179566E-144</v>
      </c>
      <c r="IC73" s="86">
        <f t="shared" si="70"/>
        <v>1.6611878040904615E-90</v>
      </c>
      <c r="ID73" s="86">
        <f t="shared" si="70"/>
        <v>4.1328126778238377E-104</v>
      </c>
      <c r="IE73" s="86">
        <f t="shared" si="70"/>
        <v>1.149076173705626E-87</v>
      </c>
      <c r="IF73" s="86">
        <f t="shared" si="70"/>
        <v>3.620045423720196E-62</v>
      </c>
      <c r="IG73" s="86">
        <f t="shared" si="70"/>
        <v>4.5098904532104264E-41</v>
      </c>
      <c r="II73" s="86">
        <f t="shared" si="71"/>
        <v>1.4755930547400732E-249</v>
      </c>
      <c r="IJ73" s="86">
        <f t="shared" si="71"/>
        <v>3.0968057002336741E-276</v>
      </c>
      <c r="IK73" s="86">
        <f t="shared" si="71"/>
        <v>1.9667962582302427E-246</v>
      </c>
      <c r="IL73" s="86">
        <f t="shared" si="71"/>
        <v>2.4456140960522257E-236</v>
      </c>
      <c r="IM73" s="86">
        <f t="shared" si="71"/>
        <v>9.7266878932658347E-261</v>
      </c>
      <c r="IN73" s="86">
        <f t="shared" si="71"/>
        <v>0</v>
      </c>
      <c r="IO73" s="86">
        <f t="shared" si="71"/>
        <v>1.2749478768449591E-263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1.8836793527724621E-300</v>
      </c>
      <c r="IT73" s="86">
        <f t="shared" si="71"/>
        <v>0</v>
      </c>
      <c r="IU73" s="86">
        <f t="shared" si="71"/>
        <v>9.4042558092305069E-288</v>
      </c>
      <c r="IV73" s="86">
        <f t="shared" si="71"/>
        <v>3.7100894636991967E-203</v>
      </c>
      <c r="IW73" s="86">
        <f t="shared" si="71"/>
        <v>2.2809206798347829E-91</v>
      </c>
      <c r="IY73" s="86">
        <f t="shared" si="72"/>
        <v>2.5195740199824575E-2</v>
      </c>
      <c r="IZ73" s="86">
        <f t="shared" si="72"/>
        <v>2.7365415188368152E-2</v>
      </c>
      <c r="JA73" s="86">
        <f t="shared" si="72"/>
        <v>2.5118512241376834E-2</v>
      </c>
      <c r="JB73" s="86">
        <f t="shared" si="72"/>
        <v>2.2212905371266151E-2</v>
      </c>
      <c r="JC73" s="86">
        <f t="shared" si="72"/>
        <v>2.4906631359642831E-2</v>
      </c>
      <c r="JD73" s="86">
        <f t="shared" si="72"/>
        <v>1.3179003661727381E-2</v>
      </c>
      <c r="JE73" s="86">
        <f t="shared" si="72"/>
        <v>9.6666097489316021E-3</v>
      </c>
      <c r="JF73" s="86">
        <f t="shared" si="72"/>
        <v>3.3837297528729882E-3</v>
      </c>
      <c r="JG73" s="86">
        <f t="shared" si="72"/>
        <v>4.5270954413290567E-3</v>
      </c>
      <c r="JH73" s="86">
        <f t="shared" si="72"/>
        <v>2.5320382423023387E-3</v>
      </c>
      <c r="JI73" s="86">
        <f t="shared" si="72"/>
        <v>7.7062504262708923E-3</v>
      </c>
      <c r="JJ73" s="86">
        <f t="shared" si="72"/>
        <v>1.3010419405487902E-2</v>
      </c>
      <c r="JK73" s="86">
        <f t="shared" si="72"/>
        <v>1.7030086434214928E-2</v>
      </c>
      <c r="JL73" s="86">
        <f t="shared" si="72"/>
        <v>1.0000787464862854E-2</v>
      </c>
      <c r="JM73" s="86">
        <f t="shared" si="72"/>
        <v>2.5260851346820858E-3</v>
      </c>
    </row>
    <row r="74" spans="2:273" x14ac:dyDescent="0.25">
      <c r="B74" s="2">
        <v>47</v>
      </c>
      <c r="C74" s="37">
        <v>94.3</v>
      </c>
      <c r="D74" s="37">
        <v>94.905000000000001</v>
      </c>
      <c r="E74" s="37">
        <v>88.725999999999999</v>
      </c>
      <c r="F74" s="37">
        <v>84.295000000000002</v>
      </c>
      <c r="G74" s="37">
        <v>84.41</v>
      </c>
      <c r="H74" s="37">
        <v>77.805999999999997</v>
      </c>
      <c r="I74" s="37">
        <v>80.23</v>
      </c>
      <c r="J74" s="37">
        <v>82.950999999999993</v>
      </c>
      <c r="K74" s="37">
        <v>79.295000000000002</v>
      </c>
      <c r="L74" s="37">
        <v>76.393000000000001</v>
      </c>
      <c r="M74" s="37">
        <v>76.59</v>
      </c>
      <c r="N74" s="37">
        <v>77.936999999999998</v>
      </c>
      <c r="O74" s="37">
        <v>82.968000000000004</v>
      </c>
      <c r="P74" s="37">
        <v>82.656000000000006</v>
      </c>
      <c r="Q74" s="37">
        <v>82.966999999999999</v>
      </c>
      <c r="S74" s="4">
        <f t="shared" si="74"/>
        <v>97.67636199092864</v>
      </c>
      <c r="T74" s="4">
        <f t="shared" si="74"/>
        <v>98.145786247889646</v>
      </c>
      <c r="U74" s="4">
        <f t="shared" si="74"/>
        <v>94.228351726406942</v>
      </c>
      <c r="V74" s="4">
        <f t="shared" si="74"/>
        <v>89.96276341555415</v>
      </c>
      <c r="W74" s="4">
        <f t="shared" si="74"/>
        <v>91.498405030873059</v>
      </c>
      <c r="X74" s="4">
        <f t="shared" si="74"/>
        <v>79.00720843959725</v>
      </c>
      <c r="Y74" s="4">
        <f t="shared" si="74"/>
        <v>80.550501654855779</v>
      </c>
      <c r="Z74" s="4">
        <f t="shared" si="74"/>
        <v>80.380187555489073</v>
      </c>
      <c r="AA74" s="4">
        <f t="shared" si="74"/>
        <v>81.881030581645717</v>
      </c>
      <c r="AB74" s="4">
        <f t="shared" si="74"/>
        <v>78.74896259115657</v>
      </c>
      <c r="AC74" s="4">
        <f t="shared" si="74"/>
        <v>83.554432289868842</v>
      </c>
      <c r="AD74" s="4">
        <f t="shared" si="74"/>
        <v>84.64026540316361</v>
      </c>
      <c r="AE74" s="4">
        <f t="shared" si="74"/>
        <v>88.925102687259141</v>
      </c>
      <c r="AF74" s="4">
        <f t="shared" si="74"/>
        <v>84.227109014513857</v>
      </c>
      <c r="AG74" s="4">
        <f t="shared" si="74"/>
        <v>79.635298647857638</v>
      </c>
      <c r="AI74" s="4">
        <f t="shared" si="75"/>
        <v>-3.3763619909286433</v>
      </c>
      <c r="AJ74" s="4">
        <f t="shared" si="75"/>
        <v>-3.2407862478896448</v>
      </c>
      <c r="AK74" s="4">
        <f t="shared" si="75"/>
        <v>-5.5023517264069426</v>
      </c>
      <c r="AL74" s="4">
        <f t="shared" si="75"/>
        <v>-5.6677634155541483</v>
      </c>
      <c r="AM74" s="4">
        <f t="shared" si="75"/>
        <v>-7.0884050308730622</v>
      </c>
      <c r="AN74" s="4">
        <f t="shared" si="75"/>
        <v>-1.2012084395972522</v>
      </c>
      <c r="AO74" s="4">
        <f t="shared" si="75"/>
        <v>-0.32050165485577509</v>
      </c>
      <c r="AP74" s="4">
        <f t="shared" si="75"/>
        <v>2.5708124445109206</v>
      </c>
      <c r="AQ74" s="4">
        <f t="shared" si="75"/>
        <v>-2.5860305816457156</v>
      </c>
      <c r="AR74" s="4">
        <f t="shared" si="75"/>
        <v>-2.3559625911565689</v>
      </c>
      <c r="AS74" s="4">
        <f t="shared" si="75"/>
        <v>-6.9644322898688387</v>
      </c>
      <c r="AT74" s="4">
        <f t="shared" si="75"/>
        <v>-6.7032654031636127</v>
      </c>
      <c r="AU74" s="4">
        <f t="shared" si="75"/>
        <v>-5.9571026872591375</v>
      </c>
      <c r="AV74" s="4">
        <f t="shared" si="75"/>
        <v>-1.5711090145138513</v>
      </c>
      <c r="AW74" s="4">
        <f t="shared" si="75"/>
        <v>3.3317013521423604</v>
      </c>
      <c r="AY74" s="2">
        <f t="shared" si="65"/>
        <v>75.794755844409607</v>
      </c>
      <c r="AZ74" s="2">
        <f t="shared" si="65"/>
        <v>75.479881671358413</v>
      </c>
      <c r="BA74" s="2">
        <f t="shared" si="65"/>
        <v>72.757788017173354</v>
      </c>
      <c r="BB74" s="2">
        <f t="shared" si="65"/>
        <v>68.355940187890539</v>
      </c>
      <c r="BC74" s="2">
        <f t="shared" si="65"/>
        <v>68.85028295143529</v>
      </c>
      <c r="BD74" s="2">
        <f t="shared" si="65"/>
        <v>64.037483740209296</v>
      </c>
      <c r="BE74" s="2">
        <f t="shared" si="65"/>
        <v>68.255773039432214</v>
      </c>
      <c r="BF74" s="2">
        <f t="shared" si="65"/>
        <v>73.863295715956866</v>
      </c>
      <c r="BG74" s="2">
        <f t="shared" si="65"/>
        <v>73.804426142273726</v>
      </c>
      <c r="BH74" s="2">
        <f t="shared" si="65"/>
        <v>73.779310744475296</v>
      </c>
      <c r="BI74" s="2">
        <f t="shared" si="65"/>
        <v>74.025034842466596</v>
      </c>
      <c r="BJ74" s="2">
        <f t="shared" si="65"/>
        <v>71.610274586780122</v>
      </c>
      <c r="BK74" s="2">
        <f t="shared" si="65"/>
        <v>72.888848349358781</v>
      </c>
      <c r="BL74" s="2">
        <f t="shared" si="65"/>
        <v>74.720474080099692</v>
      </c>
      <c r="BM74" s="2">
        <f t="shared" si="65"/>
        <v>77.106588972957695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>
        <f t="shared" si="17"/>
        <v>82.950999999999993</v>
      </c>
      <c r="BW74" s="2">
        <f t="shared" si="18"/>
        <v>79.295000000000002</v>
      </c>
      <c r="BX74" s="2">
        <f t="shared" si="19"/>
        <v>76.393000000000001</v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82.966999999999999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82.168037632135338</v>
      </c>
      <c r="DL74" s="2">
        <f t="shared" si="76"/>
        <v>79.921436424041062</v>
      </c>
      <c r="DM74" s="2">
        <f t="shared" si="76"/>
        <v>77.563525581395368</v>
      </c>
      <c r="DN74" s="2">
        <f t="shared" si="76"/>
        <v>73.290833736031416</v>
      </c>
      <c r="DO74" s="2">
        <f t="shared" si="76"/>
        <v>73.166094835397146</v>
      </c>
      <c r="DP74" s="2">
        <f t="shared" si="76"/>
        <v>67.771559784075563</v>
      </c>
      <c r="DQ74" s="2">
        <f t="shared" si="76"/>
        <v>73.631220720720734</v>
      </c>
      <c r="DR74" s="2">
        <f t="shared" si="76"/>
        <v>78.406950685947351</v>
      </c>
      <c r="DS74" s="2">
        <f t="shared" si="76"/>
        <v>74.357322580645146</v>
      </c>
      <c r="DT74" s="2">
        <f t="shared" si="76"/>
        <v>73.958386699507386</v>
      </c>
      <c r="DU74" s="2">
        <f t="shared" si="76"/>
        <v>71.314001587301604</v>
      </c>
      <c r="DV74" s="2">
        <f t="shared" si="76"/>
        <v>73.038942006784112</v>
      </c>
      <c r="DW74" s="2">
        <f t="shared" si="76"/>
        <v>76.73581829268295</v>
      </c>
      <c r="DX74" s="2">
        <f t="shared" si="76"/>
        <v>75.266371771771759</v>
      </c>
      <c r="DY74" s="2">
        <f t="shared" si="76"/>
        <v>77.693117741935481</v>
      </c>
      <c r="EA74" s="2">
        <f t="shared" si="77"/>
        <v>71.007051766717325</v>
      </c>
      <c r="EB74" s="2">
        <f t="shared" si="77"/>
        <v>72.264242392326665</v>
      </c>
      <c r="EC74" s="2">
        <f t="shared" si="77"/>
        <v>69.172276266804559</v>
      </c>
      <c r="ED74" s="2">
        <f t="shared" si="77"/>
        <v>64.500819911710039</v>
      </c>
      <c r="EE74" s="2">
        <f t="shared" si="77"/>
        <v>65.580367096413354</v>
      </c>
      <c r="EF74" s="2">
        <f t="shared" si="77"/>
        <v>60.679489412436737</v>
      </c>
      <c r="EG74" s="2">
        <f t="shared" si="77"/>
        <v>63.075595427991395</v>
      </c>
      <c r="EH74" s="2">
        <f t="shared" si="77"/>
        <v>68.845420028944488</v>
      </c>
      <c r="EI74" s="2">
        <f t="shared" si="77"/>
        <v>73.209604538415888</v>
      </c>
      <c r="EJ74" s="2">
        <f t="shared" si="77"/>
        <v>73.568094051528718</v>
      </c>
      <c r="EK74" s="2">
        <f t="shared" si="77"/>
        <v>76.759188381672487</v>
      </c>
      <c r="EL74" s="2">
        <f t="shared" si="77"/>
        <v>70.321253577003461</v>
      </c>
      <c r="EM74" s="2">
        <f t="shared" si="77"/>
        <v>69.6395020417187</v>
      </c>
      <c r="EN74" s="2">
        <f t="shared" si="77"/>
        <v>74.198965352564983</v>
      </c>
      <c r="EO74" s="2">
        <f t="shared" si="77"/>
        <v>76.403421554361444</v>
      </c>
      <c r="EQ74" s="2">
        <f t="shared" si="78"/>
        <v>71.27701942511365</v>
      </c>
      <c r="ER74" s="2">
        <f t="shared" si="78"/>
        <v>71.320531812040358</v>
      </c>
      <c r="ES74" s="2">
        <f t="shared" si="78"/>
        <v>68.804399373422697</v>
      </c>
      <c r="ET74" s="2">
        <f t="shared" si="78"/>
        <v>64.573494197244514</v>
      </c>
      <c r="EU74" s="2">
        <f t="shared" si="78"/>
        <v>65.373877018772646</v>
      </c>
      <c r="EV74" s="2">
        <f t="shared" si="78"/>
        <v>61.787275085354494</v>
      </c>
      <c r="EW74" s="2">
        <f t="shared" si="78"/>
        <v>62.577934149502994</v>
      </c>
      <c r="EX74" s="2">
        <f t="shared" si="78"/>
        <v>66.088002131706673</v>
      </c>
      <c r="EY74" s="2">
        <f t="shared" si="78"/>
        <v>71.533807043139063</v>
      </c>
      <c r="EZ74" s="2">
        <f t="shared" si="78"/>
        <v>71.84843079610161</v>
      </c>
      <c r="FA74" s="2">
        <f t="shared" si="78"/>
        <v>74.820895206930103</v>
      </c>
      <c r="FB74" s="2">
        <f t="shared" si="78"/>
        <v>68.710914253255851</v>
      </c>
      <c r="FC74" s="2">
        <f t="shared" si="78"/>
        <v>66.533313958668899</v>
      </c>
      <c r="FD74" s="2">
        <f t="shared" si="78"/>
        <v>73.042370127135143</v>
      </c>
      <c r="FE74" s="2">
        <f t="shared" si="78"/>
        <v>76.966819810378922</v>
      </c>
      <c r="FG74" s="2">
        <f t="shared" si="79"/>
        <v>0.57103325926671278</v>
      </c>
      <c r="FH74" s="2">
        <f t="shared" si="79"/>
        <v>0.58004176597228974</v>
      </c>
      <c r="FI74" s="2">
        <f t="shared" si="79"/>
        <v>0.57270614870450565</v>
      </c>
      <c r="FJ74" s="2">
        <f t="shared" si="79"/>
        <v>0.56142091950324169</v>
      </c>
      <c r="FK74" s="2">
        <f t="shared" si="79"/>
        <v>0.56893691843091687</v>
      </c>
      <c r="FL74" s="2">
        <f t="shared" si="79"/>
        <v>0.52652165742795809</v>
      </c>
      <c r="FM74" s="2">
        <f t="shared" si="79"/>
        <v>0.50924709941981139</v>
      </c>
      <c r="FN74" s="2">
        <f t="shared" si="79"/>
        <v>0.47518573518266172</v>
      </c>
      <c r="FO74" s="2">
        <f t="shared" si="79"/>
        <v>0.48165212557449777</v>
      </c>
      <c r="FP74" s="2">
        <f t="shared" si="79"/>
        <v>0.45856267408727541</v>
      </c>
      <c r="FQ74" s="2">
        <f t="shared" si="79"/>
        <v>0.49789504709074028</v>
      </c>
      <c r="FR74" s="2">
        <f t="shared" si="79"/>
        <v>0.52566008464804748</v>
      </c>
      <c r="FS74" s="2">
        <f t="shared" si="79"/>
        <v>0.54208698346303508</v>
      </c>
      <c r="FT74" s="2">
        <f t="shared" si="79"/>
        <v>0.51138657917385011</v>
      </c>
      <c r="FU74" s="2">
        <f t="shared" si="79"/>
        <v>0.45479071826244449</v>
      </c>
      <c r="FW74" s="2">
        <f t="shared" si="67"/>
        <v>4.5737455042547574E-5</v>
      </c>
      <c r="FX74" s="2">
        <f t="shared" si="67"/>
        <v>6.6126348344105212E-5</v>
      </c>
      <c r="FY74" s="2">
        <f t="shared" si="67"/>
        <v>4.7533410550127478E-5</v>
      </c>
      <c r="FZ74" s="2">
        <f t="shared" si="67"/>
        <v>5.6354951525313101E-5</v>
      </c>
      <c r="GA74" s="2">
        <f t="shared" si="67"/>
        <v>5.482146458584646E-5</v>
      </c>
      <c r="GB74" s="2">
        <f t="shared" si="67"/>
        <v>4.7484640762768028E-5</v>
      </c>
      <c r="GC74" s="2">
        <f t="shared" si="67"/>
        <v>5.2482290339632514E-5</v>
      </c>
      <c r="GD74" s="2">
        <f t="shared" si="67"/>
        <v>5.5122319750573633E-5</v>
      </c>
      <c r="GE74" s="2">
        <f t="shared" si="67"/>
        <v>5.7049716197643104E-5</v>
      </c>
      <c r="GF74" s="2">
        <f t="shared" si="67"/>
        <v>5.9496938170277068E-5</v>
      </c>
      <c r="GG74" s="2">
        <f t="shared" si="67"/>
        <v>5.0704525743343033E-5</v>
      </c>
      <c r="GH74" s="2">
        <f t="shared" si="67"/>
        <v>5.4081743634765134E-5</v>
      </c>
      <c r="GI74" s="2">
        <f t="shared" si="67"/>
        <v>4.8056696908777793E-5</v>
      </c>
      <c r="GJ74" s="2">
        <f t="shared" si="67"/>
        <v>3.4907947766145089E-5</v>
      </c>
      <c r="GK74" s="2">
        <f t="shared" si="67"/>
        <v>2.3227813036041876E-5</v>
      </c>
      <c r="GM74" s="86">
        <f t="shared" si="68"/>
        <v>3.4501339042302098E-2</v>
      </c>
      <c r="GN74" s="86">
        <f t="shared" si="68"/>
        <v>3.6701565567010326E-2</v>
      </c>
      <c r="GO74" s="86">
        <f t="shared" si="68"/>
        <v>3.3995802101921713E-2</v>
      </c>
      <c r="GP74" s="86">
        <f t="shared" si="68"/>
        <v>3.0786260534739731E-2</v>
      </c>
      <c r="GQ74" s="86">
        <f t="shared" si="68"/>
        <v>3.4420805220755891E-2</v>
      </c>
      <c r="GR74" s="86">
        <f t="shared" si="68"/>
        <v>1.9238990813076555E-2</v>
      </c>
      <c r="GS74" s="86">
        <f t="shared" si="68"/>
        <v>1.4636322243835046E-2</v>
      </c>
      <c r="GT74" s="86">
        <f t="shared" si="68"/>
        <v>5.9131294199873743E-3</v>
      </c>
      <c r="GU74" s="86">
        <f t="shared" si="68"/>
        <v>7.8269540972322662E-3</v>
      </c>
      <c r="GV74" s="86">
        <f t="shared" si="68"/>
        <v>4.5656787295118096E-3</v>
      </c>
      <c r="GW74" s="86">
        <f t="shared" si="68"/>
        <v>1.1944040365282781E-2</v>
      </c>
      <c r="GX74" s="86">
        <f t="shared" si="68"/>
        <v>1.9266026041182063E-2</v>
      </c>
      <c r="GY74" s="86">
        <f t="shared" si="68"/>
        <v>2.4504091911390795E-2</v>
      </c>
      <c r="GZ74" s="86">
        <f t="shared" si="68"/>
        <v>1.5273917738922012E-2</v>
      </c>
      <c r="HA74" s="86">
        <f t="shared" si="68"/>
        <v>4.4414683446145093E-3</v>
      </c>
      <c r="HC74" s="86">
        <f t="shared" si="73"/>
        <v>4.6906999998109371E-9</v>
      </c>
      <c r="HD74" s="86">
        <f t="shared" si="69"/>
        <v>8.3075972975027347E-11</v>
      </c>
      <c r="HE74" s="86">
        <f t="shared" si="69"/>
        <v>2.5558952918873881E-9</v>
      </c>
      <c r="HF74" s="86">
        <f t="shared" si="69"/>
        <v>7.4703761562264548E-9</v>
      </c>
      <c r="HG74" s="86">
        <f t="shared" si="69"/>
        <v>2.800412472933258E-9</v>
      </c>
      <c r="HH74" s="86">
        <f t="shared" si="69"/>
        <v>2.8425668499356195E-11</v>
      </c>
      <c r="HI74" s="86">
        <f t="shared" si="69"/>
        <v>2.18811272615505E-9</v>
      </c>
      <c r="HJ74" s="86">
        <f t="shared" si="69"/>
        <v>4.4596376724856369E-14</v>
      </c>
      <c r="HK74" s="86">
        <f t="shared" si="69"/>
        <v>7.3582197753320944E-14</v>
      </c>
      <c r="HL74" s="86">
        <f t="shared" si="69"/>
        <v>3.4802293304514961E-15</v>
      </c>
      <c r="HM74" s="86">
        <f t="shared" si="69"/>
        <v>1.5166954776982446E-10</v>
      </c>
      <c r="HN74" s="86">
        <f t="shared" si="69"/>
        <v>1.9151582560298528E-11</v>
      </c>
      <c r="HO74" s="86">
        <f t="shared" si="69"/>
        <v>4.3283968928066424E-10</v>
      </c>
      <c r="HP74" s="86">
        <f t="shared" si="69"/>
        <v>1.9612955498019863E-11</v>
      </c>
      <c r="HQ74" s="86">
        <f t="shared" si="69"/>
        <v>4.3911675328730152E-15</v>
      </c>
      <c r="HS74" s="86">
        <f t="shared" si="70"/>
        <v>1.2790271067465E-74</v>
      </c>
      <c r="HT74" s="86">
        <f t="shared" si="70"/>
        <v>4.8703229764657059E-90</v>
      </c>
      <c r="HU74" s="86">
        <f t="shared" si="70"/>
        <v>6.1484242703545672E-73</v>
      </c>
      <c r="HV74" s="86">
        <f t="shared" si="70"/>
        <v>2.9904806612500833E-72</v>
      </c>
      <c r="HW74" s="86">
        <f t="shared" si="70"/>
        <v>1.497708930554284E-76</v>
      </c>
      <c r="HX74" s="86">
        <f t="shared" si="70"/>
        <v>1.4000311364928912E-96</v>
      </c>
      <c r="HY74" s="86">
        <f t="shared" si="70"/>
        <v>3.3199390063806365E-78</v>
      </c>
      <c r="HZ74" s="86">
        <f t="shared" si="70"/>
        <v>6.7852737954917702E-129</v>
      </c>
      <c r="IA74" s="86">
        <f t="shared" si="70"/>
        <v>2.3335501007340329E-130</v>
      </c>
      <c r="IB74" s="86">
        <f t="shared" si="70"/>
        <v>1.2403153901468744E-140</v>
      </c>
      <c r="IC74" s="86">
        <f t="shared" si="70"/>
        <v>2.7657847558811634E-88</v>
      </c>
      <c r="ID74" s="86">
        <f t="shared" si="70"/>
        <v>1.5603949836957153E-101</v>
      </c>
      <c r="IE74" s="86">
        <f t="shared" si="70"/>
        <v>1.5406937199834256E-85</v>
      </c>
      <c r="IF74" s="86">
        <f t="shared" si="70"/>
        <v>1.0162604798309537E-60</v>
      </c>
      <c r="IG74" s="86">
        <f t="shared" si="70"/>
        <v>3.6882714791701453E-40</v>
      </c>
      <c r="II74" s="86">
        <f t="shared" si="71"/>
        <v>4.6534478854312943E-245</v>
      </c>
      <c r="IJ74" s="86">
        <f t="shared" si="71"/>
        <v>4.5982724512526466E-271</v>
      </c>
      <c r="IK74" s="86">
        <f t="shared" si="71"/>
        <v>5.6591763296107189E-242</v>
      </c>
      <c r="IL74" s="86">
        <f t="shared" si="71"/>
        <v>5.4531778299203504E-232</v>
      </c>
      <c r="IM74" s="86">
        <f t="shared" si="71"/>
        <v>5.9636911501625265E-256</v>
      </c>
      <c r="IN74" s="86">
        <f t="shared" si="71"/>
        <v>0</v>
      </c>
      <c r="IO74" s="86">
        <f t="shared" si="71"/>
        <v>8.4185923673896179E-259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5.6784154197806189E-295</v>
      </c>
      <c r="IT74" s="86">
        <f t="shared" si="71"/>
        <v>0</v>
      </c>
      <c r="IU74" s="86">
        <f t="shared" si="71"/>
        <v>1.5543333985278701E-282</v>
      </c>
      <c r="IV74" s="86">
        <f t="shared" si="71"/>
        <v>1.3500479978064143E-199</v>
      </c>
      <c r="IW74" s="86">
        <f t="shared" si="71"/>
        <v>7.6322592520297203E-90</v>
      </c>
      <c r="IY74" s="86">
        <f t="shared" si="72"/>
        <v>3.45013437330021E-2</v>
      </c>
      <c r="IZ74" s="86">
        <f t="shared" si="72"/>
        <v>3.6701565650086296E-2</v>
      </c>
      <c r="JA74" s="86">
        <f t="shared" si="72"/>
        <v>3.3995804657817007E-2</v>
      </c>
      <c r="JB74" s="86">
        <f t="shared" si="72"/>
        <v>3.0786268005115889E-2</v>
      </c>
      <c r="JC74" s="86">
        <f t="shared" si="72"/>
        <v>3.4420808021168363E-2</v>
      </c>
      <c r="JD74" s="86">
        <f t="shared" si="72"/>
        <v>1.9238990841502223E-2</v>
      </c>
      <c r="JE74" s="86">
        <f t="shared" si="72"/>
        <v>1.4636324431947772E-2</v>
      </c>
      <c r="JF74" s="86">
        <f t="shared" si="72"/>
        <v>5.9131294200319706E-3</v>
      </c>
      <c r="JG74" s="86">
        <f t="shared" si="72"/>
        <v>7.826954097305848E-3</v>
      </c>
      <c r="JH74" s="86">
        <f t="shared" si="72"/>
        <v>4.5656787295152894E-3</v>
      </c>
      <c r="JI74" s="86">
        <f t="shared" si="72"/>
        <v>1.1944040516952329E-2</v>
      </c>
      <c r="JJ74" s="86">
        <f t="shared" si="72"/>
        <v>1.9266026060333646E-2</v>
      </c>
      <c r="JK74" s="86">
        <f t="shared" si="72"/>
        <v>2.4504092344230483E-2</v>
      </c>
      <c r="JL74" s="86">
        <f t="shared" si="72"/>
        <v>1.5273917758534967E-2</v>
      </c>
      <c r="JM74" s="86">
        <f t="shared" si="72"/>
        <v>4.4414683446189008E-3</v>
      </c>
    </row>
    <row r="75" spans="2:273" x14ac:dyDescent="0.25">
      <c r="B75" s="2">
        <v>48</v>
      </c>
      <c r="C75" s="37">
        <v>94.832999999999998</v>
      </c>
      <c r="D75" s="37">
        <v>98.444000000000003</v>
      </c>
      <c r="E75" s="37">
        <v>92.935000000000002</v>
      </c>
      <c r="F75" s="37">
        <v>88.82</v>
      </c>
      <c r="G75" s="37">
        <v>89.459000000000003</v>
      </c>
      <c r="H75" s="37">
        <v>79.531999999999996</v>
      </c>
      <c r="I75" s="37">
        <v>82.097999999999999</v>
      </c>
      <c r="J75" s="37">
        <v>84.18</v>
      </c>
      <c r="K75" s="37">
        <v>82.426000000000002</v>
      </c>
      <c r="L75" s="37">
        <v>77.738</v>
      </c>
      <c r="M75" s="37">
        <v>78.59</v>
      </c>
      <c r="N75" s="37">
        <v>80.951999999999998</v>
      </c>
      <c r="O75" s="37">
        <v>87.302000000000007</v>
      </c>
      <c r="P75" s="37">
        <v>85.688999999999993</v>
      </c>
      <c r="Q75" s="37">
        <v>83.131</v>
      </c>
      <c r="S75" s="4">
        <f t="shared" si="74"/>
        <v>103.765739173906</v>
      </c>
      <c r="T75" s="4">
        <f t="shared" si="74"/>
        <v>104.0248590942155</v>
      </c>
      <c r="U75" s="4">
        <f t="shared" si="74"/>
        <v>99.99506263576572</v>
      </c>
      <c r="V75" s="4">
        <f t="shared" si="74"/>
        <v>96.339570178687225</v>
      </c>
      <c r="W75" s="4">
        <f t="shared" si="74"/>
        <v>98.07267304090702</v>
      </c>
      <c r="X75" s="4">
        <f t="shared" si="74"/>
        <v>84.181391603638943</v>
      </c>
      <c r="Y75" s="4">
        <f t="shared" si="74"/>
        <v>85.233812485948249</v>
      </c>
      <c r="Z75" s="4">
        <f t="shared" si="74"/>
        <v>84.019478055038107</v>
      </c>
      <c r="AA75" s="4">
        <f t="shared" si="74"/>
        <v>86.4053829785895</v>
      </c>
      <c r="AB75" s="4">
        <f t="shared" si="74"/>
        <v>81.838598633210296</v>
      </c>
      <c r="AC75" s="4">
        <f t="shared" si="74"/>
        <v>87.724667732667669</v>
      </c>
      <c r="AD75" s="4">
        <f t="shared" si="74"/>
        <v>89.481614217105474</v>
      </c>
      <c r="AE75" s="4">
        <f t="shared" si="74"/>
        <v>94.338538161966312</v>
      </c>
      <c r="AF75" s="4">
        <f t="shared" si="74"/>
        <v>88.14163409685348</v>
      </c>
      <c r="AG75" s="4">
        <f t="shared" si="74"/>
        <v>81.283867585149636</v>
      </c>
      <c r="AI75" s="4">
        <f t="shared" si="75"/>
        <v>-8.9327391739060005</v>
      </c>
      <c r="AJ75" s="4">
        <f t="shared" si="75"/>
        <v>-5.5808590942154979</v>
      </c>
      <c r="AK75" s="4">
        <f t="shared" si="75"/>
        <v>-7.0600626357657177</v>
      </c>
      <c r="AL75" s="4">
        <f t="shared" si="75"/>
        <v>-7.519570178687232</v>
      </c>
      <c r="AM75" s="4">
        <f t="shared" si="75"/>
        <v>-8.6136730409070168</v>
      </c>
      <c r="AN75" s="4">
        <f t="shared" si="75"/>
        <v>-4.6493916036389464</v>
      </c>
      <c r="AO75" s="4">
        <f t="shared" si="75"/>
        <v>-3.1358124859482501</v>
      </c>
      <c r="AP75" s="4">
        <f t="shared" si="75"/>
        <v>0.16052194496189998</v>
      </c>
      <c r="AQ75" s="4">
        <f t="shared" si="75"/>
        <v>-3.9793829785894985</v>
      </c>
      <c r="AR75" s="4">
        <f t="shared" si="75"/>
        <v>-4.1005986332102964</v>
      </c>
      <c r="AS75" s="4">
        <f t="shared" si="75"/>
        <v>-9.1346677326676655</v>
      </c>
      <c r="AT75" s="4">
        <f t="shared" si="75"/>
        <v>-8.5296142171054754</v>
      </c>
      <c r="AU75" s="4">
        <f t="shared" si="75"/>
        <v>-7.0365381619663054</v>
      </c>
      <c r="AV75" s="4">
        <f t="shared" si="75"/>
        <v>-2.4526340968534868</v>
      </c>
      <c r="AW75" s="4">
        <f t="shared" si="75"/>
        <v>1.8471324148503641</v>
      </c>
      <c r="AY75" s="2">
        <f t="shared" si="65"/>
        <v>75.530721846716204</v>
      </c>
      <c r="AZ75" s="2">
        <f t="shared" si="65"/>
        <v>75.26941919864187</v>
      </c>
      <c r="BA75" s="2">
        <f t="shared" si="65"/>
        <v>72.533017588077627</v>
      </c>
      <c r="BB75" s="2">
        <f t="shared" si="65"/>
        <v>68.148512158824133</v>
      </c>
      <c r="BC75" s="2">
        <f t="shared" si="65"/>
        <v>68.640065233797571</v>
      </c>
      <c r="BD75" s="2">
        <f t="shared" si="65"/>
        <v>63.698127032362969</v>
      </c>
      <c r="BE75" s="2">
        <f t="shared" si="65"/>
        <v>67.849925601049264</v>
      </c>
      <c r="BF75" s="2">
        <f t="shared" si="65"/>
        <v>73.635190348399362</v>
      </c>
      <c r="BG75" s="2">
        <f t="shared" si="65"/>
        <v>73.662183803541268</v>
      </c>
      <c r="BH75" s="2">
        <f t="shared" si="65"/>
        <v>73.638779319669567</v>
      </c>
      <c r="BI75" s="2">
        <f t="shared" si="65"/>
        <v>73.95749845160941</v>
      </c>
      <c r="BJ75" s="2">
        <f t="shared" si="65"/>
        <v>71.452146158919135</v>
      </c>
      <c r="BK75" s="2">
        <f t="shared" si="65"/>
        <v>72.722378451183445</v>
      </c>
      <c r="BL75" s="2">
        <f t="shared" si="65"/>
        <v>74.616145938224122</v>
      </c>
      <c r="BM75" s="2">
        <f t="shared" si="65"/>
        <v>77.184380963897709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>
        <f t="shared" si="17"/>
        <v>84.18</v>
      </c>
      <c r="BW75" s="2" t="str">
        <f t="shared" si="18"/>
        <v/>
      </c>
      <c r="BX75" s="2">
        <f t="shared" si="19"/>
        <v>77.738</v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83.131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82.258021282593404</v>
      </c>
      <c r="DL75" s="2">
        <f t="shared" si="76"/>
        <v>80.017373603141024</v>
      </c>
      <c r="DM75" s="2">
        <f t="shared" si="76"/>
        <v>77.635552431289653</v>
      </c>
      <c r="DN75" s="2">
        <f t="shared" si="76"/>
        <v>73.371519178495916</v>
      </c>
      <c r="DO75" s="2">
        <f t="shared" si="76"/>
        <v>73.216371186952571</v>
      </c>
      <c r="DP75" s="2">
        <f t="shared" si="76"/>
        <v>67.452060188933856</v>
      </c>
      <c r="DQ75" s="2">
        <f t="shared" si="76"/>
        <v>73.400656235182566</v>
      </c>
      <c r="DR75" s="2">
        <f t="shared" si="76"/>
        <v>78.583707526881724</v>
      </c>
      <c r="DS75" s="2">
        <f t="shared" si="76"/>
        <v>74.348082758620677</v>
      </c>
      <c r="DT75" s="2">
        <f t="shared" si="76"/>
        <v>73.894344827586195</v>
      </c>
      <c r="DU75" s="2">
        <f t="shared" si="76"/>
        <v>71.152171342771354</v>
      </c>
      <c r="DV75" s="2">
        <f t="shared" si="76"/>
        <v>73.04742313163365</v>
      </c>
      <c r="DW75" s="2">
        <f t="shared" si="76"/>
        <v>76.934502439024413</v>
      </c>
      <c r="DX75" s="2">
        <f t="shared" si="76"/>
        <v>75.269221321321311</v>
      </c>
      <c r="DY75" s="2">
        <f t="shared" si="76"/>
        <v>78.021697580645167</v>
      </c>
      <c r="EA75" s="2">
        <f t="shared" si="77"/>
        <v>70.921738981762914</v>
      </c>
      <c r="EB75" s="2">
        <f t="shared" si="77"/>
        <v>72.134416797777405</v>
      </c>
      <c r="EC75" s="2">
        <f t="shared" si="77"/>
        <v>69.061040851215097</v>
      </c>
      <c r="ED75" s="2">
        <f t="shared" si="77"/>
        <v>64.427330994423784</v>
      </c>
      <c r="EE75" s="2">
        <f t="shared" si="77"/>
        <v>65.477868193486387</v>
      </c>
      <c r="EF75" s="2">
        <f t="shared" si="77"/>
        <v>60.619302084301985</v>
      </c>
      <c r="EG75" s="2">
        <f t="shared" si="77"/>
        <v>62.971499316373894</v>
      </c>
      <c r="EH75" s="2">
        <f t="shared" si="77"/>
        <v>68.651069411091143</v>
      </c>
      <c r="EI75" s="2">
        <f t="shared" si="77"/>
        <v>72.989182622035031</v>
      </c>
      <c r="EJ75" s="2">
        <f t="shared" si="77"/>
        <v>73.363806860869886</v>
      </c>
      <c r="EK75" s="2">
        <f t="shared" si="77"/>
        <v>76.537823947635687</v>
      </c>
      <c r="EL75" s="2">
        <f t="shared" si="77"/>
        <v>70.139450335582609</v>
      </c>
      <c r="EM75" s="2">
        <f t="shared" si="77"/>
        <v>69.477660323004969</v>
      </c>
      <c r="EN75" s="2">
        <f t="shared" si="77"/>
        <v>74.047139508872959</v>
      </c>
      <c r="EO75" s="2">
        <f t="shared" si="77"/>
        <v>76.268887323812507</v>
      </c>
      <c r="EQ75" s="2">
        <f t="shared" si="78"/>
        <v>71.187669040970647</v>
      </c>
      <c r="ER75" s="2">
        <f t="shared" si="78"/>
        <v>71.205156082879597</v>
      </c>
      <c r="ES75" s="2">
        <f t="shared" si="78"/>
        <v>68.698662640327228</v>
      </c>
      <c r="ET75" s="2">
        <f t="shared" si="78"/>
        <v>64.498826303923138</v>
      </c>
      <c r="EU75" s="2">
        <f t="shared" si="78"/>
        <v>65.27463140128377</v>
      </c>
      <c r="EV75" s="2">
        <f t="shared" si="78"/>
        <v>61.710196939273203</v>
      </c>
      <c r="EW75" s="2">
        <f t="shared" si="78"/>
        <v>62.481481369486403</v>
      </c>
      <c r="EX75" s="2">
        <f t="shared" si="78"/>
        <v>65.931653712449162</v>
      </c>
      <c r="EY75" s="2">
        <f t="shared" si="78"/>
        <v>71.336694375840182</v>
      </c>
      <c r="EZ75" s="2">
        <f t="shared" si="78"/>
        <v>71.668924586739365</v>
      </c>
      <c r="FA75" s="2">
        <f t="shared" si="78"/>
        <v>74.629268639716116</v>
      </c>
      <c r="FB75" s="2">
        <f t="shared" si="78"/>
        <v>68.554968799907812</v>
      </c>
      <c r="FC75" s="2">
        <f t="shared" si="78"/>
        <v>66.419659823845905</v>
      </c>
      <c r="FD75" s="2">
        <f t="shared" si="78"/>
        <v>72.909237178310846</v>
      </c>
      <c r="FE75" s="2">
        <f t="shared" si="78"/>
        <v>76.821380116791914</v>
      </c>
      <c r="FG75" s="2">
        <f t="shared" si="79"/>
        <v>0.59343200828286236</v>
      </c>
      <c r="FH75" s="2">
        <f t="shared" si="79"/>
        <v>0.60229773485869775</v>
      </c>
      <c r="FI75" s="2">
        <f t="shared" si="79"/>
        <v>0.59507948747071482</v>
      </c>
      <c r="FJ75" s="2">
        <f t="shared" si="79"/>
        <v>0.58395589739327625</v>
      </c>
      <c r="FK75" s="2">
        <f t="shared" si="79"/>
        <v>0.59136679799827663</v>
      </c>
      <c r="FL75" s="2">
        <f t="shared" si="79"/>
        <v>0.54941063289788239</v>
      </c>
      <c r="FM75" s="2">
        <f t="shared" si="79"/>
        <v>0.53222925679123079</v>
      </c>
      <c r="FN75" s="2">
        <f t="shared" si="79"/>
        <v>0.49819119140745055</v>
      </c>
      <c r="FO75" s="2">
        <f t="shared" si="79"/>
        <v>0.50466959846067949</v>
      </c>
      <c r="FP75" s="2">
        <f t="shared" si="79"/>
        <v>0.48150171218799026</v>
      </c>
      <c r="FQ75" s="2">
        <f t="shared" si="79"/>
        <v>0.52090868516150401</v>
      </c>
      <c r="FR75" s="2">
        <f t="shared" si="79"/>
        <v>0.5485549990299422</v>
      </c>
      <c r="FS75" s="2">
        <f t="shared" si="79"/>
        <v>0.56484538461009792</v>
      </c>
      <c r="FT75" s="2">
        <f t="shared" si="79"/>
        <v>0.53436015695991324</v>
      </c>
      <c r="FU75" s="2">
        <f t="shared" si="79"/>
        <v>0.47770754693792217</v>
      </c>
      <c r="FW75" s="2">
        <f t="shared" si="67"/>
        <v>5.0149900906411826E-5</v>
      </c>
      <c r="FX75" s="2">
        <f t="shared" si="67"/>
        <v>7.2505636581986951E-5</v>
      </c>
      <c r="FY75" s="2">
        <f t="shared" si="67"/>
        <v>5.2119109241548906E-5</v>
      </c>
      <c r="FZ75" s="2">
        <f t="shared" si="67"/>
        <v>6.1791639629580114E-5</v>
      </c>
      <c r="GA75" s="2">
        <f t="shared" si="67"/>
        <v>6.0110222671479405E-5</v>
      </c>
      <c r="GB75" s="2">
        <f t="shared" si="67"/>
        <v>5.2065634723289956E-5</v>
      </c>
      <c r="GC75" s="2">
        <f t="shared" si="67"/>
        <v>5.7545395665896543E-5</v>
      </c>
      <c r="GD75" s="2">
        <f t="shared" si="67"/>
        <v>6.0440100300719943E-5</v>
      </c>
      <c r="GE75" s="2">
        <f t="shared" si="67"/>
        <v>6.2553425609458073E-5</v>
      </c>
      <c r="GF75" s="2">
        <f t="shared" si="67"/>
        <v>6.523672097194989E-5</v>
      </c>
      <c r="GG75" s="2">
        <f t="shared" si="67"/>
        <v>5.5596134953670168E-5</v>
      </c>
      <c r="GH75" s="2">
        <f t="shared" si="67"/>
        <v>5.9299143299247593E-5</v>
      </c>
      <c r="GI75" s="2">
        <f t="shared" si="67"/>
        <v>5.2692876032651385E-5</v>
      </c>
      <c r="GJ75" s="2">
        <f t="shared" si="67"/>
        <v>3.8275674690729069E-5</v>
      </c>
      <c r="GK75" s="2">
        <f t="shared" si="67"/>
        <v>2.5468733463251693E-5</v>
      </c>
      <c r="GM75" s="86">
        <f t="shared" si="68"/>
        <v>4.6597778571738573E-2</v>
      </c>
      <c r="GN75" s="86">
        <f t="shared" si="68"/>
        <v>4.8624298414569486E-2</v>
      </c>
      <c r="GO75" s="86">
        <f t="shared" si="68"/>
        <v>4.5428211285643061E-2</v>
      </c>
      <c r="GP75" s="86">
        <f t="shared" si="68"/>
        <v>4.2058438324922925E-2</v>
      </c>
      <c r="GQ75" s="86">
        <f t="shared" si="68"/>
        <v>4.6881770344227053E-2</v>
      </c>
      <c r="GR75" s="86">
        <f t="shared" si="68"/>
        <v>2.7606027340996844E-2</v>
      </c>
      <c r="GS75" s="86">
        <f t="shared" si="68"/>
        <v>2.173383532372427E-2</v>
      </c>
      <c r="GT75" s="86">
        <f t="shared" si="68"/>
        <v>9.9893788899202106E-3</v>
      </c>
      <c r="GU75" s="86">
        <f t="shared" si="68"/>
        <v>1.3090215319029036E-2</v>
      </c>
      <c r="GV75" s="86">
        <f t="shared" si="68"/>
        <v>7.9658701819151929E-3</v>
      </c>
      <c r="GW75" s="86">
        <f t="shared" si="68"/>
        <v>1.8132043457823713E-2</v>
      </c>
      <c r="GX75" s="86">
        <f t="shared" si="68"/>
        <v>2.8005990062991912E-2</v>
      </c>
      <c r="GY75" s="86">
        <f t="shared" si="68"/>
        <v>3.4668725095432444E-2</v>
      </c>
      <c r="GZ75" s="86">
        <f t="shared" si="68"/>
        <v>2.2855922590999025E-2</v>
      </c>
      <c r="HA75" s="86">
        <f t="shared" si="68"/>
        <v>7.5906822143723138E-3</v>
      </c>
      <c r="HC75" s="86">
        <f t="shared" si="73"/>
        <v>1.0999808976407487E-8</v>
      </c>
      <c r="HD75" s="86">
        <f t="shared" si="69"/>
        <v>2.321146501023476E-10</v>
      </c>
      <c r="HE75" s="86">
        <f t="shared" si="69"/>
        <v>6.0648381310952716E-9</v>
      </c>
      <c r="HF75" s="86">
        <f t="shared" si="69"/>
        <v>1.7235460985510545E-8</v>
      </c>
      <c r="HG75" s="86">
        <f t="shared" si="69"/>
        <v>6.8825643074106255E-9</v>
      </c>
      <c r="HH75" s="86">
        <f t="shared" si="69"/>
        <v>8.6241812658829741E-11</v>
      </c>
      <c r="HI75" s="86">
        <f t="shared" si="69"/>
        <v>5.414890069233863E-9</v>
      </c>
      <c r="HJ75" s="86">
        <f t="shared" si="69"/>
        <v>1.9429329931024596E-13</v>
      </c>
      <c r="HK75" s="86">
        <f t="shared" si="69"/>
        <v>3.2657278144260114E-13</v>
      </c>
      <c r="HL75" s="86">
        <f t="shared" si="69"/>
        <v>1.7432509236414928E-14</v>
      </c>
      <c r="HM75" s="86">
        <f t="shared" si="69"/>
        <v>4.24418016485554E-10</v>
      </c>
      <c r="HN75" s="86">
        <f t="shared" si="69"/>
        <v>6.1254264131726265E-11</v>
      </c>
      <c r="HO75" s="86">
        <f t="shared" si="69"/>
        <v>1.1501957315490607E-9</v>
      </c>
      <c r="HP75" s="86">
        <f t="shared" si="69"/>
        <v>6.0236380520210987E-11</v>
      </c>
      <c r="HQ75" s="86">
        <f t="shared" si="69"/>
        <v>2.0145928221978156E-14</v>
      </c>
      <c r="HS75" s="86">
        <f t="shared" si="70"/>
        <v>8.354496477778563E-73</v>
      </c>
      <c r="HT75" s="86">
        <f t="shared" si="70"/>
        <v>7.40468338136289E-88</v>
      </c>
      <c r="HU75" s="86">
        <f t="shared" si="70"/>
        <v>3.7861199877230104E-71</v>
      </c>
      <c r="HV75" s="86">
        <f t="shared" si="70"/>
        <v>1.7759219547654696E-70</v>
      </c>
      <c r="HW75" s="86">
        <f t="shared" si="70"/>
        <v>1.2286115907779098E-74</v>
      </c>
      <c r="HX75" s="86">
        <f t="shared" si="70"/>
        <v>3.4119958605475262E-94</v>
      </c>
      <c r="HY75" s="86">
        <f t="shared" si="70"/>
        <v>2.8736046243617818E-76</v>
      </c>
      <c r="HZ75" s="86">
        <f t="shared" si="70"/>
        <v>1.1979484897756406E-125</v>
      </c>
      <c r="IA75" s="86">
        <f t="shared" si="70"/>
        <v>5.0529407043675795E-127</v>
      </c>
      <c r="IB75" s="86">
        <f t="shared" si="70"/>
        <v>4.5692914917338409E-137</v>
      </c>
      <c r="IC75" s="86">
        <f t="shared" si="70"/>
        <v>4.3167151123682216E-86</v>
      </c>
      <c r="ID75" s="86">
        <f t="shared" si="70"/>
        <v>5.4632182444641825E-99</v>
      </c>
      <c r="IE75" s="86">
        <f t="shared" si="70"/>
        <v>1.9431330368698288E-83</v>
      </c>
      <c r="IF75" s="86">
        <f t="shared" si="70"/>
        <v>2.7405009223901682E-59</v>
      </c>
      <c r="IG75" s="86">
        <f t="shared" si="70"/>
        <v>2.9436423856754323E-39</v>
      </c>
      <c r="II75" s="86">
        <f t="shared" si="71"/>
        <v>1.3346889625810919E-240</v>
      </c>
      <c r="IJ75" s="86">
        <f t="shared" si="71"/>
        <v>6.0967099602037414E-266</v>
      </c>
      <c r="IK75" s="86">
        <f t="shared" si="71"/>
        <v>1.4816728473790137E-237</v>
      </c>
      <c r="IL75" s="86">
        <f t="shared" si="71"/>
        <v>1.1072494258378577E-227</v>
      </c>
      <c r="IM75" s="86">
        <f t="shared" si="71"/>
        <v>3.2991988749686069E-251</v>
      </c>
      <c r="IN75" s="86">
        <f t="shared" si="71"/>
        <v>0</v>
      </c>
      <c r="IO75" s="86">
        <f t="shared" si="71"/>
        <v>5.0144876741149484E-254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1.5231020399820713E-289</v>
      </c>
      <c r="IT75" s="86">
        <f t="shared" si="71"/>
        <v>0</v>
      </c>
      <c r="IU75" s="86">
        <f t="shared" si="71"/>
        <v>2.2999797704318824E-277</v>
      </c>
      <c r="IV75" s="86">
        <f t="shared" si="71"/>
        <v>4.566339272805893E-196</v>
      </c>
      <c r="IW75" s="86">
        <f t="shared" si="71"/>
        <v>2.4783162957028456E-88</v>
      </c>
      <c r="IY75" s="86">
        <f t="shared" si="72"/>
        <v>4.6597789571547546E-2</v>
      </c>
      <c r="IZ75" s="86">
        <f t="shared" si="72"/>
        <v>4.8624298646684133E-2</v>
      </c>
      <c r="JA75" s="86">
        <f t="shared" si="72"/>
        <v>4.5428217350481193E-2</v>
      </c>
      <c r="JB75" s="86">
        <f t="shared" si="72"/>
        <v>4.2058455560383914E-2</v>
      </c>
      <c r="JC75" s="86">
        <f t="shared" si="72"/>
        <v>4.6881777226791363E-2</v>
      </c>
      <c r="JD75" s="86">
        <f t="shared" si="72"/>
        <v>2.7606027427238656E-2</v>
      </c>
      <c r="JE75" s="86">
        <f t="shared" si="72"/>
        <v>2.1733840738614337E-2</v>
      </c>
      <c r="JF75" s="86">
        <f t="shared" si="72"/>
        <v>9.9893788901145031E-3</v>
      </c>
      <c r="JG75" s="86">
        <f t="shared" si="72"/>
        <v>1.3090215319355608E-2</v>
      </c>
      <c r="JH75" s="86">
        <f t="shared" si="72"/>
        <v>7.9658701819326251E-3</v>
      </c>
      <c r="JI75" s="86">
        <f t="shared" si="72"/>
        <v>1.8132043882241732E-2</v>
      </c>
      <c r="JJ75" s="86">
        <f t="shared" si="72"/>
        <v>2.8005990124246177E-2</v>
      </c>
      <c r="JK75" s="86">
        <f t="shared" si="72"/>
        <v>3.4668726245628174E-2</v>
      </c>
      <c r="JL75" s="86">
        <f t="shared" si="72"/>
        <v>2.2855922651235407E-2</v>
      </c>
      <c r="JM75" s="86">
        <f t="shared" si="72"/>
        <v>7.59068221439246E-3</v>
      </c>
    </row>
    <row r="76" spans="2:273" x14ac:dyDescent="0.25">
      <c r="B76" s="2">
        <v>49</v>
      </c>
      <c r="C76" s="37">
        <v>104.133</v>
      </c>
      <c r="D76" s="37">
        <v>103.77800000000001</v>
      </c>
      <c r="E76" s="37">
        <v>101.306</v>
      </c>
      <c r="F76" s="37">
        <v>95.295000000000002</v>
      </c>
      <c r="G76" s="37">
        <v>98.197000000000003</v>
      </c>
      <c r="H76" s="37">
        <v>84.757999999999996</v>
      </c>
      <c r="I76" s="37">
        <v>86.557000000000002</v>
      </c>
      <c r="J76" s="37">
        <v>87.393000000000001</v>
      </c>
      <c r="K76" s="37">
        <v>88.492000000000004</v>
      </c>
      <c r="L76" s="37">
        <v>82.393000000000001</v>
      </c>
      <c r="M76" s="37">
        <v>83.77</v>
      </c>
      <c r="N76" s="37">
        <v>86.444000000000003</v>
      </c>
      <c r="O76" s="37">
        <v>91.031999999999996</v>
      </c>
      <c r="P76" s="37">
        <v>88.016000000000005</v>
      </c>
      <c r="Q76" s="37">
        <v>84.278999999999996</v>
      </c>
      <c r="S76" s="4">
        <f t="shared" si="74"/>
        <v>111.13845806126805</v>
      </c>
      <c r="T76" s="4">
        <f t="shared" si="74"/>
        <v>111.03564563805273</v>
      </c>
      <c r="U76" s="4">
        <f t="shared" si="74"/>
        <v>106.93127740490554</v>
      </c>
      <c r="V76" s="4">
        <f t="shared" si="74"/>
        <v>104.13156983308565</v>
      </c>
      <c r="W76" s="4">
        <f t="shared" si="74"/>
        <v>106.05633176195178</v>
      </c>
      <c r="X76" s="4">
        <f t="shared" si="74"/>
        <v>90.870580021051936</v>
      </c>
      <c r="Y76" s="4">
        <f t="shared" si="74"/>
        <v>91.508990278553853</v>
      </c>
      <c r="Z76" s="4">
        <f t="shared" si="74"/>
        <v>89.339150074978193</v>
      </c>
      <c r="AA76" s="4">
        <f t="shared" si="74"/>
        <v>92.8972662792835</v>
      </c>
      <c r="AB76" s="4">
        <f t="shared" si="74"/>
        <v>86.542677789364802</v>
      </c>
      <c r="AC76" s="4">
        <f t="shared" si="74"/>
        <v>93.328559043421961</v>
      </c>
      <c r="AD76" s="4">
        <f t="shared" si="74"/>
        <v>95.727181172491186</v>
      </c>
      <c r="AE76" s="4">
        <f t="shared" si="74"/>
        <v>101.138034487515</v>
      </c>
      <c r="AF76" s="4">
        <f t="shared" si="74"/>
        <v>93.320141380776136</v>
      </c>
      <c r="AG76" s="4">
        <f t="shared" si="74"/>
        <v>83.685781577004732</v>
      </c>
      <c r="AI76" s="4">
        <f t="shared" si="75"/>
        <v>-7.0054580612680581</v>
      </c>
      <c r="AJ76" s="4">
        <f t="shared" si="75"/>
        <v>-7.2576456380527219</v>
      </c>
      <c r="AK76" s="4">
        <f t="shared" si="75"/>
        <v>-5.6252774049055461</v>
      </c>
      <c r="AL76" s="4">
        <f t="shared" si="75"/>
        <v>-8.8365698330856475</v>
      </c>
      <c r="AM76" s="4">
        <f t="shared" si="75"/>
        <v>-7.8593317619517791</v>
      </c>
      <c r="AN76" s="4">
        <f t="shared" si="75"/>
        <v>-6.1125800210519401</v>
      </c>
      <c r="AO76" s="4">
        <f t="shared" si="75"/>
        <v>-4.9519902785538505</v>
      </c>
      <c r="AP76" s="4">
        <f t="shared" si="75"/>
        <v>-1.9461500749781919</v>
      </c>
      <c r="AQ76" s="4">
        <f t="shared" si="75"/>
        <v>-4.4052662792834951</v>
      </c>
      <c r="AR76" s="4">
        <f t="shared" si="75"/>
        <v>-4.1496777893648016</v>
      </c>
      <c r="AS76" s="4">
        <f t="shared" si="75"/>
        <v>-9.5585590434219654</v>
      </c>
      <c r="AT76" s="4">
        <f t="shared" si="75"/>
        <v>-9.283181172491183</v>
      </c>
      <c r="AU76" s="4">
        <f t="shared" si="75"/>
        <v>-10.106034487515004</v>
      </c>
      <c r="AV76" s="4">
        <f t="shared" si="75"/>
        <v>-5.3041413807761302</v>
      </c>
      <c r="AW76" s="4">
        <f t="shared" si="75"/>
        <v>0.59321842299526395</v>
      </c>
      <c r="AY76" s="2">
        <f t="shared" ref="AY76:BM92" si="80">IF(OR($B76 &lt; C$230, $B76 &gt; C$233), #N/A, ((1-FG76)*DK76) + (FG76 - FW76)*EA76 + (FW76*EQ76))</f>
        <v>75.2632318605351</v>
      </c>
      <c r="AZ76" s="2">
        <f t="shared" si="80"/>
        <v>75.052273825955382</v>
      </c>
      <c r="BA76" s="2">
        <f t="shared" si="80"/>
        <v>72.303446261451441</v>
      </c>
      <c r="BB76" s="2">
        <f t="shared" si="80"/>
        <v>67.937279847278973</v>
      </c>
      <c r="BC76" s="2">
        <f t="shared" si="80"/>
        <v>68.425946044157726</v>
      </c>
      <c r="BD76" s="2">
        <f t="shared" si="80"/>
        <v>63.372003714088834</v>
      </c>
      <c r="BE76" s="2">
        <f t="shared" si="80"/>
        <v>67.451291604348711</v>
      </c>
      <c r="BF76" s="2">
        <f t="shared" si="80"/>
        <v>73.389930078043179</v>
      </c>
      <c r="BG76" s="2">
        <f t="shared" si="80"/>
        <v>73.510250150888226</v>
      </c>
      <c r="BH76" s="2">
        <f t="shared" si="80"/>
        <v>73.491760585095236</v>
      </c>
      <c r="BI76" s="2">
        <f t="shared" si="80"/>
        <v>73.886750414076729</v>
      </c>
      <c r="BJ76" s="2">
        <f t="shared" si="80"/>
        <v>71.285935307171926</v>
      </c>
      <c r="BK76" s="2">
        <f t="shared" si="80"/>
        <v>72.54160870650928</v>
      </c>
      <c r="BL76" s="2">
        <f t="shared" si="80"/>
        <v>74.504910084267067</v>
      </c>
      <c r="BM76" s="2">
        <f t="shared" si="80"/>
        <v>77.240737998206683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82.34800493305147</v>
      </c>
      <c r="DL76" s="2">
        <f t="shared" si="76"/>
        <v>80.113310782241001</v>
      </c>
      <c r="DM76" s="2">
        <f t="shared" si="76"/>
        <v>77.707579281183953</v>
      </c>
      <c r="DN76" s="2">
        <f t="shared" si="76"/>
        <v>73.45220462096043</v>
      </c>
      <c r="DO76" s="2">
        <f t="shared" si="76"/>
        <v>73.266647538507982</v>
      </c>
      <c r="DP76" s="2">
        <f t="shared" si="76"/>
        <v>67.132560593792164</v>
      </c>
      <c r="DQ76" s="2">
        <f t="shared" si="76"/>
        <v>73.170091749644385</v>
      </c>
      <c r="DR76" s="2">
        <f t="shared" si="76"/>
        <v>78.760464367816098</v>
      </c>
      <c r="DS76" s="2">
        <f t="shared" si="76"/>
        <v>74.338842936596208</v>
      </c>
      <c r="DT76" s="2">
        <f t="shared" si="76"/>
        <v>73.830302955665019</v>
      </c>
      <c r="DU76" s="2">
        <f t="shared" si="76"/>
        <v>70.990341098241117</v>
      </c>
      <c r="DV76" s="2">
        <f t="shared" si="76"/>
        <v>73.055904256483203</v>
      </c>
      <c r="DW76" s="2">
        <f t="shared" si="76"/>
        <v>77.133186585365877</v>
      </c>
      <c r="DX76" s="2">
        <f t="shared" si="76"/>
        <v>75.272070870870863</v>
      </c>
      <c r="DY76" s="2">
        <f t="shared" si="76"/>
        <v>78.350277419354839</v>
      </c>
      <c r="EA76" s="2">
        <f t="shared" si="77"/>
        <v>70.836426196808503</v>
      </c>
      <c r="EB76" s="2">
        <f t="shared" si="77"/>
        <v>72.004591203228145</v>
      </c>
      <c r="EC76" s="2">
        <f t="shared" si="77"/>
        <v>68.949805435625649</v>
      </c>
      <c r="ED76" s="2">
        <f t="shared" si="77"/>
        <v>64.353842077137543</v>
      </c>
      <c r="EE76" s="2">
        <f t="shared" si="77"/>
        <v>65.375369290559433</v>
      </c>
      <c r="EF76" s="2">
        <f t="shared" si="77"/>
        <v>60.559114756167233</v>
      </c>
      <c r="EG76" s="2">
        <f t="shared" si="77"/>
        <v>62.867403204756393</v>
      </c>
      <c r="EH76" s="2">
        <f t="shared" si="77"/>
        <v>68.456718793237812</v>
      </c>
      <c r="EI76" s="2">
        <f t="shared" si="77"/>
        <v>72.768760705654188</v>
      </c>
      <c r="EJ76" s="2">
        <f t="shared" si="77"/>
        <v>73.159519670211068</v>
      </c>
      <c r="EK76" s="2">
        <f t="shared" si="77"/>
        <v>76.3164595135989</v>
      </c>
      <c r="EL76" s="2">
        <f t="shared" si="77"/>
        <v>69.957647094161743</v>
      </c>
      <c r="EM76" s="2">
        <f t="shared" si="77"/>
        <v>69.315818604291252</v>
      </c>
      <c r="EN76" s="2">
        <f t="shared" si="77"/>
        <v>73.895313665180922</v>
      </c>
      <c r="EO76" s="2">
        <f t="shared" si="77"/>
        <v>76.134353093263556</v>
      </c>
      <c r="EQ76" s="2">
        <f t="shared" si="78"/>
        <v>71.098318656827644</v>
      </c>
      <c r="ER76" s="2">
        <f t="shared" si="78"/>
        <v>71.089780353718822</v>
      </c>
      <c r="ES76" s="2">
        <f t="shared" si="78"/>
        <v>68.592925907231759</v>
      </c>
      <c r="ET76" s="2">
        <f t="shared" si="78"/>
        <v>64.424158410601763</v>
      </c>
      <c r="EU76" s="2">
        <f t="shared" si="78"/>
        <v>65.175385783794908</v>
      </c>
      <c r="EV76" s="2">
        <f t="shared" si="78"/>
        <v>61.633118793191912</v>
      </c>
      <c r="EW76" s="2">
        <f t="shared" si="78"/>
        <v>62.385028589469819</v>
      </c>
      <c r="EX76" s="2">
        <f t="shared" si="78"/>
        <v>65.775305293191664</v>
      </c>
      <c r="EY76" s="2">
        <f t="shared" si="78"/>
        <v>71.139581708541328</v>
      </c>
      <c r="EZ76" s="2">
        <f t="shared" si="78"/>
        <v>71.489418377377135</v>
      </c>
      <c r="FA76" s="2">
        <f t="shared" si="78"/>
        <v>74.437642072502143</v>
      </c>
      <c r="FB76" s="2">
        <f t="shared" si="78"/>
        <v>68.399023346559773</v>
      </c>
      <c r="FC76" s="2">
        <f t="shared" si="78"/>
        <v>66.306005689022925</v>
      </c>
      <c r="FD76" s="2">
        <f t="shared" si="78"/>
        <v>72.776104229486549</v>
      </c>
      <c r="FE76" s="2">
        <f t="shared" si="78"/>
        <v>76.675940423204906</v>
      </c>
      <c r="FG76" s="2">
        <f t="shared" si="79"/>
        <v>0.61544881338951862</v>
      </c>
      <c r="FH76" s="2">
        <f t="shared" si="79"/>
        <v>0.62413851894119998</v>
      </c>
      <c r="FI76" s="2">
        <f t="shared" si="79"/>
        <v>0.61706464683543327</v>
      </c>
      <c r="FJ76" s="2">
        <f t="shared" si="79"/>
        <v>0.60614528287322056</v>
      </c>
      <c r="FK76" s="2">
        <f t="shared" si="79"/>
        <v>0.61342258649445647</v>
      </c>
      <c r="FL76" s="2">
        <f t="shared" si="79"/>
        <v>0.57209236767537908</v>
      </c>
      <c r="FM76" s="2">
        <f t="shared" si="79"/>
        <v>0.55507547219604747</v>
      </c>
      <c r="FN76" s="2">
        <f t="shared" si="79"/>
        <v>0.52120430879318502</v>
      </c>
      <c r="FO76" s="2">
        <f t="shared" si="79"/>
        <v>0.52766729484922781</v>
      </c>
      <c r="FP76" s="2">
        <f t="shared" si="79"/>
        <v>0.50451899330607008</v>
      </c>
      <c r="FQ76" s="2">
        <f t="shared" si="79"/>
        <v>0.54383391842848228</v>
      </c>
      <c r="FR76" s="2">
        <f t="shared" si="79"/>
        <v>0.57124619265290144</v>
      </c>
      <c r="FS76" s="2">
        <f t="shared" si="79"/>
        <v>0.58733374124518367</v>
      </c>
      <c r="FT76" s="2">
        <f t="shared" si="79"/>
        <v>0.55718888713984194</v>
      </c>
      <c r="FU76" s="2">
        <f t="shared" si="79"/>
        <v>0.50071860864838114</v>
      </c>
      <c r="FW76" s="2">
        <f t="shared" ref="FW76:GK92" si="82">POWER(10,($B76-C$232)/C$229)/(1+POWER(10,($B76-C$232)/C$229))</f>
        <v>5.4988006830190625E-5</v>
      </c>
      <c r="FX76" s="2">
        <f t="shared" si="82"/>
        <v>7.9500293488141621E-5</v>
      </c>
      <c r="FY76" s="2">
        <f t="shared" si="82"/>
        <v>5.7147179529306088E-5</v>
      </c>
      <c r="FZ76" s="2">
        <f t="shared" si="82"/>
        <v>6.7752781646452178E-5</v>
      </c>
      <c r="GA76" s="2">
        <f t="shared" si="82"/>
        <v>6.5909166295856963E-5</v>
      </c>
      <c r="GB76" s="2">
        <f t="shared" si="82"/>
        <v>5.7088546475340816E-5</v>
      </c>
      <c r="GC76" s="2">
        <f t="shared" si="82"/>
        <v>6.3096921329806765E-5</v>
      </c>
      <c r="GD76" s="2">
        <f t="shared" si="82"/>
        <v>6.6270865716965197E-5</v>
      </c>
      <c r="GE76" s="2">
        <f t="shared" si="82"/>
        <v>6.8588053343075807E-5</v>
      </c>
      <c r="GF76" s="2">
        <f t="shared" si="82"/>
        <v>7.1530191928231217E-5</v>
      </c>
      <c r="GG76" s="2">
        <f t="shared" si="82"/>
        <v>6.0959622790405723E-5</v>
      </c>
      <c r="GH76" s="2">
        <f t="shared" si="82"/>
        <v>6.5019845694221922E-5</v>
      </c>
      <c r="GI76" s="2">
        <f t="shared" si="82"/>
        <v>5.77762959437348E-5</v>
      </c>
      <c r="GJ76" s="2">
        <f t="shared" si="82"/>
        <v>4.1968287761901786E-5</v>
      </c>
      <c r="GK76" s="2">
        <f t="shared" si="82"/>
        <v>2.7925842307087446E-5</v>
      </c>
      <c r="GM76" s="86">
        <f t="shared" ref="GM76:HA92" si="83" xml:space="preserve"> _xlfn.NORM.DIST($B76, C$7, ABS(C$11), TRUE) * _xlfn.NORM.DIST(($B76 - C$7)*C$15, 0, ABS(C$11), TRUE) * 2</f>
        <v>6.2081528400044293E-2</v>
      </c>
      <c r="GN76" s="86">
        <f t="shared" si="83"/>
        <v>6.3642759020234599E-2</v>
      </c>
      <c r="GO76" s="86">
        <f t="shared" si="83"/>
        <v>5.9942819728040823E-2</v>
      </c>
      <c r="GP76" s="86">
        <f t="shared" si="83"/>
        <v>5.6642621601864278E-2</v>
      </c>
      <c r="GQ76" s="86">
        <f t="shared" si="83"/>
        <v>6.2938428507832017E-2</v>
      </c>
      <c r="GR76" s="86">
        <f t="shared" si="83"/>
        <v>3.8940719856758114E-2</v>
      </c>
      <c r="GS76" s="86">
        <f t="shared" si="83"/>
        <v>3.1654443612950375E-2</v>
      </c>
      <c r="GT76" s="86">
        <f t="shared" si="83"/>
        <v>1.6316295122761348E-2</v>
      </c>
      <c r="GU76" s="86">
        <f t="shared" si="83"/>
        <v>2.1174118073173983E-2</v>
      </c>
      <c r="GV76" s="86">
        <f t="shared" si="83"/>
        <v>1.3444563171876046E-2</v>
      </c>
      <c r="GW76" s="86">
        <f t="shared" si="83"/>
        <v>2.6964726328321694E-2</v>
      </c>
      <c r="GX76" s="86">
        <f t="shared" si="83"/>
        <v>3.9969719484866099E-2</v>
      </c>
      <c r="GY76" s="86">
        <f t="shared" si="83"/>
        <v>4.8236238375478101E-2</v>
      </c>
      <c r="GZ76" s="86">
        <f t="shared" si="83"/>
        <v>3.35157035755086E-2</v>
      </c>
      <c r="HA76" s="86">
        <f t="shared" si="83"/>
        <v>1.2612352615430152E-2</v>
      </c>
      <c r="HC76" s="86">
        <f t="shared" si="73"/>
        <v>2.5284477508013833E-8</v>
      </c>
      <c r="HD76" s="86">
        <f t="shared" si="69"/>
        <v>6.3317816087780371E-10</v>
      </c>
      <c r="HE76" s="86">
        <f t="shared" si="69"/>
        <v>1.4107616837885173E-8</v>
      </c>
      <c r="HF76" s="86">
        <f t="shared" si="69"/>
        <v>3.8989062180178154E-8</v>
      </c>
      <c r="HG76" s="86">
        <f t="shared" si="69"/>
        <v>1.6552625574207819E-8</v>
      </c>
      <c r="HH76" s="86">
        <f t="shared" si="69"/>
        <v>2.5475255879195649E-10</v>
      </c>
      <c r="HI76" s="86">
        <f t="shared" si="69"/>
        <v>1.3112133471418718E-8</v>
      </c>
      <c r="HJ76" s="86">
        <f t="shared" si="69"/>
        <v>8.1567295551617184E-13</v>
      </c>
      <c r="HK76" s="86">
        <f t="shared" si="69"/>
        <v>1.3944103877754596E-12</v>
      </c>
      <c r="HL76" s="86">
        <f t="shared" si="69"/>
        <v>8.3811569954783925E-14</v>
      </c>
      <c r="HM76" s="86">
        <f t="shared" si="69"/>
        <v>1.1586895410090244E-9</v>
      </c>
      <c r="HN76" s="86">
        <f t="shared" si="69"/>
        <v>1.9033906763373062E-10</v>
      </c>
      <c r="HO76" s="86">
        <f t="shared" si="69"/>
        <v>2.9858695621089158E-9</v>
      </c>
      <c r="HP76" s="86">
        <f t="shared" si="69"/>
        <v>1.8009122634102914E-10</v>
      </c>
      <c r="HQ76" s="86">
        <f t="shared" si="69"/>
        <v>8.9080182577729355E-14</v>
      </c>
      <c r="HS76" s="86">
        <f t="shared" ref="HS76:IG92" si="84" xml:space="preserve"> _xlfn.NORM.DIST($B76, C$9, ABS(C$13), TRUE) * _xlfn.NORM.DIST(($B76 - C$9)*C$17, 0, ABS(C$13), TRUE) * 2</f>
        <v>5.1780963465276915E-71</v>
      </c>
      <c r="HT76" s="86">
        <f t="shared" si="84"/>
        <v>1.057402719988969E-85</v>
      </c>
      <c r="HU76" s="86">
        <f t="shared" si="84"/>
        <v>2.2128439657293438E-69</v>
      </c>
      <c r="HV76" s="86">
        <f t="shared" si="84"/>
        <v>1.0014154648551087E-68</v>
      </c>
      <c r="HW76" s="86">
        <f t="shared" si="84"/>
        <v>9.5213781265099904E-73</v>
      </c>
      <c r="HX76" s="86">
        <f t="shared" si="84"/>
        <v>7.7542635519092041E-92</v>
      </c>
      <c r="HY76" s="86">
        <f t="shared" si="84"/>
        <v>2.3494355674911105E-74</v>
      </c>
      <c r="HZ76" s="86">
        <f t="shared" si="84"/>
        <v>1.9203453158397667E-122</v>
      </c>
      <c r="IA76" s="86">
        <f t="shared" si="84"/>
        <v>9.8926748928970199E-124</v>
      </c>
      <c r="IB76" s="86">
        <f t="shared" si="84"/>
        <v>1.5130007552982911E-133</v>
      </c>
      <c r="IC76" s="86">
        <f t="shared" si="84"/>
        <v>6.31575906661576E-84</v>
      </c>
      <c r="ID76" s="86">
        <f t="shared" si="84"/>
        <v>1.7737383983561345E-96</v>
      </c>
      <c r="IE76" s="86">
        <f t="shared" si="84"/>
        <v>2.3052032450087105E-81</v>
      </c>
      <c r="IF76" s="86">
        <f t="shared" si="84"/>
        <v>7.0988878058835569E-58</v>
      </c>
      <c r="IG76" s="86">
        <f t="shared" si="84"/>
        <v>2.292734980109636E-38</v>
      </c>
      <c r="II76" s="86">
        <f t="shared" ref="II76:IW92" si="85" xml:space="preserve"> _xlfn.NORM.DIST($B76, C$10, ABS(C$14), TRUE) * _xlfn.NORM.DIST(($B76 - C$10)*C$18, 0, ABS(C$14), TRUE) * 2</f>
        <v>3.4816325037132815E-236</v>
      </c>
      <c r="IJ76" s="86">
        <f t="shared" si="85"/>
        <v>7.218005805327979E-261</v>
      </c>
      <c r="IK76" s="86">
        <f t="shared" si="85"/>
        <v>3.5298589555205896E-233</v>
      </c>
      <c r="IL76" s="86">
        <f t="shared" si="85"/>
        <v>2.0472744464319091E-223</v>
      </c>
      <c r="IM76" s="86">
        <f t="shared" si="85"/>
        <v>1.646818573924468E-246</v>
      </c>
      <c r="IN76" s="86">
        <f t="shared" si="85"/>
        <v>0</v>
      </c>
      <c r="IO76" s="86">
        <f t="shared" si="85"/>
        <v>2.69435243187437E-249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3.6350735132291111E-284</v>
      </c>
      <c r="IT76" s="86">
        <f t="shared" si="85"/>
        <v>0</v>
      </c>
      <c r="IU76" s="86">
        <f t="shared" si="85"/>
        <v>3.0469451715825969E-272</v>
      </c>
      <c r="IV76" s="86">
        <f t="shared" si="85"/>
        <v>1.4356279682567649E-192</v>
      </c>
      <c r="IW76" s="86">
        <f t="shared" si="85"/>
        <v>7.8094704822467887E-87</v>
      </c>
      <c r="IY76" s="86">
        <f t="shared" ref="IY76:JM92" si="86">GM76+HC76+HS76+II76</f>
        <v>6.2081553684521798E-2</v>
      </c>
      <c r="IZ76" s="86">
        <f t="shared" si="86"/>
        <v>6.3642759653412762E-2</v>
      </c>
      <c r="JA76" s="86">
        <f t="shared" si="86"/>
        <v>5.9942833835657662E-2</v>
      </c>
      <c r="JB76" s="86">
        <f t="shared" si="86"/>
        <v>5.6642660590926458E-2</v>
      </c>
      <c r="JC76" s="86">
        <f t="shared" si="86"/>
        <v>6.2938445060457593E-2</v>
      </c>
      <c r="JD76" s="86">
        <f t="shared" si="86"/>
        <v>3.8940720111510674E-2</v>
      </c>
      <c r="JE76" s="86">
        <f t="shared" si="86"/>
        <v>3.1654456725083845E-2</v>
      </c>
      <c r="JF76" s="86">
        <f t="shared" si="86"/>
        <v>1.6316295123577022E-2</v>
      </c>
      <c r="JG76" s="86">
        <f t="shared" si="86"/>
        <v>2.1174118074568392E-2</v>
      </c>
      <c r="JH76" s="86">
        <f t="shared" si="86"/>
        <v>1.3444563171959857E-2</v>
      </c>
      <c r="JI76" s="86">
        <f t="shared" si="86"/>
        <v>2.6964727487011234E-2</v>
      </c>
      <c r="JJ76" s="86">
        <f t="shared" si="86"/>
        <v>3.996971967520517E-2</v>
      </c>
      <c r="JK76" s="86">
        <f t="shared" si="86"/>
        <v>4.8236241361347666E-2</v>
      </c>
      <c r="JL76" s="86">
        <f t="shared" si="86"/>
        <v>3.3515703755599827E-2</v>
      </c>
      <c r="JM76" s="86">
        <f t="shared" si="86"/>
        <v>1.2612352615519231E-2</v>
      </c>
    </row>
    <row r="77" spans="2:273" x14ac:dyDescent="0.25">
      <c r="B77" s="2">
        <v>50</v>
      </c>
      <c r="C77" s="37">
        <v>113.133</v>
      </c>
      <c r="D77" s="37">
        <v>112.762</v>
      </c>
      <c r="E77" s="37">
        <v>107.98399999999999</v>
      </c>
      <c r="F77" s="37">
        <v>104.78700000000001</v>
      </c>
      <c r="G77" s="37">
        <v>109.148</v>
      </c>
      <c r="H77" s="37">
        <v>91.177000000000007</v>
      </c>
      <c r="I77" s="37">
        <v>94.671999999999997</v>
      </c>
      <c r="J77" s="37">
        <v>93.573999999999998</v>
      </c>
      <c r="K77" s="37">
        <v>99.606999999999999</v>
      </c>
      <c r="L77" s="37">
        <v>89.525000000000006</v>
      </c>
      <c r="M77" s="37">
        <v>90.902000000000001</v>
      </c>
      <c r="N77" s="37">
        <v>96.650999999999996</v>
      </c>
      <c r="O77" s="37">
        <v>99.524000000000001</v>
      </c>
      <c r="P77" s="37">
        <v>93.328000000000003</v>
      </c>
      <c r="Q77" s="37">
        <v>83.885000000000005</v>
      </c>
      <c r="S77" s="4">
        <f t="shared" si="74"/>
        <v>119.87809368476674</v>
      </c>
      <c r="T77" s="4">
        <f t="shared" si="74"/>
        <v>119.2432367008998</v>
      </c>
      <c r="U77" s="4">
        <f t="shared" si="74"/>
        <v>115.11480361159417</v>
      </c>
      <c r="V77" s="4">
        <f t="shared" si="74"/>
        <v>113.45062244305859</v>
      </c>
      <c r="W77" s="4">
        <f t="shared" si="74"/>
        <v>115.54153320163059</v>
      </c>
      <c r="X77" s="4">
        <f t="shared" si="74"/>
        <v>99.279319225362187</v>
      </c>
      <c r="Y77" s="4">
        <f t="shared" si="74"/>
        <v>99.644832734825073</v>
      </c>
      <c r="Z77" s="4">
        <f t="shared" si="74"/>
        <v>96.737584428948225</v>
      </c>
      <c r="AA77" s="4">
        <f t="shared" si="74"/>
        <v>101.77540388406726</v>
      </c>
      <c r="AB77" s="4">
        <f t="shared" si="74"/>
        <v>93.363946812499805</v>
      </c>
      <c r="AC77" s="4">
        <f t="shared" si="74"/>
        <v>100.64971544747861</v>
      </c>
      <c r="AD77" s="4">
        <f t="shared" si="74"/>
        <v>103.57332185443313</v>
      </c>
      <c r="AE77" s="4">
        <f t="shared" si="74"/>
        <v>109.47564379433224</v>
      </c>
      <c r="AF77" s="4">
        <f t="shared" si="74"/>
        <v>99.978531852564572</v>
      </c>
      <c r="AG77" s="4">
        <f t="shared" si="74"/>
        <v>87.102046897508302</v>
      </c>
      <c r="AI77" s="4">
        <f t="shared" si="75"/>
        <v>-6.7450936847667435</v>
      </c>
      <c r="AJ77" s="4">
        <f t="shared" si="75"/>
        <v>-6.4812367008997995</v>
      </c>
      <c r="AK77" s="4">
        <f t="shared" si="75"/>
        <v>-7.1308036115941746</v>
      </c>
      <c r="AL77" s="4">
        <f t="shared" si="75"/>
        <v>-8.6636224430585855</v>
      </c>
      <c r="AM77" s="4">
        <f t="shared" si="75"/>
        <v>-6.3935332016305892</v>
      </c>
      <c r="AN77" s="4">
        <f t="shared" si="75"/>
        <v>-8.1023192253621801</v>
      </c>
      <c r="AO77" s="4">
        <f t="shared" si="75"/>
        <v>-4.9728327348250758</v>
      </c>
      <c r="AP77" s="4">
        <f t="shared" si="75"/>
        <v>-3.1635844289482264</v>
      </c>
      <c r="AQ77" s="4">
        <f t="shared" si="75"/>
        <v>-2.1684038840672599</v>
      </c>
      <c r="AR77" s="4">
        <f t="shared" si="75"/>
        <v>-3.838946812499799</v>
      </c>
      <c r="AS77" s="4">
        <f t="shared" si="75"/>
        <v>-9.7477154474786118</v>
      </c>
      <c r="AT77" s="4">
        <f t="shared" si="75"/>
        <v>-6.922321854433136</v>
      </c>
      <c r="AU77" s="4">
        <f t="shared" si="75"/>
        <v>-9.9516437943322416</v>
      </c>
      <c r="AV77" s="4">
        <f t="shared" si="75"/>
        <v>-6.6505318525645691</v>
      </c>
      <c r="AW77" s="4">
        <f t="shared" si="75"/>
        <v>-3.2170468975082969</v>
      </c>
      <c r="AY77" s="2">
        <f t="shared" si="80"/>
        <v>74.993433685742588</v>
      </c>
      <c r="AZ77" s="2">
        <f t="shared" si="80"/>
        <v>74.829378993555764</v>
      </c>
      <c r="BA77" s="2">
        <f t="shared" si="80"/>
        <v>72.070007431239958</v>
      </c>
      <c r="BB77" s="2">
        <f t="shared" si="80"/>
        <v>67.723178171100272</v>
      </c>
      <c r="BC77" s="2">
        <f t="shared" si="80"/>
        <v>68.208753567761832</v>
      </c>
      <c r="BD77" s="2">
        <f t="shared" si="80"/>
        <v>63.059532059904001</v>
      </c>
      <c r="BE77" s="2">
        <f t="shared" si="80"/>
        <v>67.060781188613788</v>
      </c>
      <c r="BF77" s="2">
        <f t="shared" si="80"/>
        <v>73.128545088549174</v>
      </c>
      <c r="BG77" s="2">
        <f t="shared" si="80"/>
        <v>73.348810542148087</v>
      </c>
      <c r="BH77" s="2">
        <f t="shared" si="80"/>
        <v>73.338300553810669</v>
      </c>
      <c r="BI77" s="2">
        <f t="shared" si="80"/>
        <v>73.812301774544409</v>
      </c>
      <c r="BJ77" s="2">
        <f t="shared" si="80"/>
        <v>71.112060607054389</v>
      </c>
      <c r="BK77" s="2">
        <f t="shared" si="80"/>
        <v>72.347555670730586</v>
      </c>
      <c r="BL77" s="2">
        <f t="shared" si="80"/>
        <v>74.386977999486788</v>
      </c>
      <c r="BM77" s="2">
        <f t="shared" si="80"/>
        <v>77.275789766004507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82.437988583509537</v>
      </c>
      <c r="DL77" s="2">
        <f t="shared" si="76"/>
        <v>80.209247961340964</v>
      </c>
      <c r="DM77" s="2">
        <f t="shared" si="76"/>
        <v>77.779606131078239</v>
      </c>
      <c r="DN77" s="2">
        <f t="shared" si="76"/>
        <v>73.532890063424944</v>
      </c>
      <c r="DO77" s="2">
        <f t="shared" si="76"/>
        <v>73.316923890063407</v>
      </c>
      <c r="DP77" s="2">
        <f t="shared" si="76"/>
        <v>66.813060998650457</v>
      </c>
      <c r="DQ77" s="2">
        <f t="shared" si="76"/>
        <v>72.939527264106218</v>
      </c>
      <c r="DR77" s="2">
        <f t="shared" si="76"/>
        <v>78.937221208750458</v>
      </c>
      <c r="DS77" s="2">
        <f t="shared" si="76"/>
        <v>74.329603114571725</v>
      </c>
      <c r="DT77" s="2">
        <f t="shared" si="76"/>
        <v>73.766261083743842</v>
      </c>
      <c r="DU77" s="2">
        <f t="shared" si="76"/>
        <v>70.828510853710867</v>
      </c>
      <c r="DV77" s="2">
        <f t="shared" si="76"/>
        <v>73.064385381332741</v>
      </c>
      <c r="DW77" s="2">
        <f t="shared" si="76"/>
        <v>77.33187073170734</v>
      </c>
      <c r="DX77" s="2">
        <f t="shared" si="76"/>
        <v>75.274920420420401</v>
      </c>
      <c r="DY77" s="2">
        <f t="shared" si="76"/>
        <v>78.678857258064511</v>
      </c>
      <c r="EA77" s="2">
        <f t="shared" si="77"/>
        <v>70.751113411854092</v>
      </c>
      <c r="EB77" s="2">
        <f t="shared" si="77"/>
        <v>71.874765608678885</v>
      </c>
      <c r="EC77" s="2">
        <f t="shared" si="77"/>
        <v>68.838570020036201</v>
      </c>
      <c r="ED77" s="2">
        <f t="shared" si="77"/>
        <v>64.280353159851302</v>
      </c>
      <c r="EE77" s="2">
        <f t="shared" si="77"/>
        <v>65.272870387632466</v>
      </c>
      <c r="EF77" s="2">
        <f t="shared" si="77"/>
        <v>60.498927428032474</v>
      </c>
      <c r="EG77" s="2">
        <f t="shared" si="77"/>
        <v>62.763307093138891</v>
      </c>
      <c r="EH77" s="2">
        <f t="shared" si="77"/>
        <v>68.262368175384466</v>
      </c>
      <c r="EI77" s="2">
        <f t="shared" si="77"/>
        <v>72.548338789273345</v>
      </c>
      <c r="EJ77" s="2">
        <f t="shared" si="77"/>
        <v>72.955232479552251</v>
      </c>
      <c r="EK77" s="2">
        <f t="shared" si="77"/>
        <v>76.095095079562114</v>
      </c>
      <c r="EL77" s="2">
        <f t="shared" si="77"/>
        <v>69.775843852740891</v>
      </c>
      <c r="EM77" s="2">
        <f t="shared" si="77"/>
        <v>69.153976885577521</v>
      </c>
      <c r="EN77" s="2">
        <f t="shared" si="77"/>
        <v>73.743487821488884</v>
      </c>
      <c r="EO77" s="2">
        <f t="shared" si="77"/>
        <v>75.999818862714619</v>
      </c>
      <c r="EQ77" s="2">
        <f t="shared" si="78"/>
        <v>71.008968272684626</v>
      </c>
      <c r="ER77" s="2">
        <f t="shared" si="78"/>
        <v>70.974404624558062</v>
      </c>
      <c r="ES77" s="2">
        <f t="shared" si="78"/>
        <v>68.487189174136304</v>
      </c>
      <c r="ET77" s="2">
        <f t="shared" si="78"/>
        <v>64.349490517280387</v>
      </c>
      <c r="EU77" s="2">
        <f t="shared" si="78"/>
        <v>65.076140166306047</v>
      </c>
      <c r="EV77" s="2">
        <f t="shared" si="78"/>
        <v>61.556040647110613</v>
      </c>
      <c r="EW77" s="2">
        <f t="shared" si="78"/>
        <v>62.288575809453228</v>
      </c>
      <c r="EX77" s="2">
        <f t="shared" si="78"/>
        <v>65.618956873934152</v>
      </c>
      <c r="EY77" s="2">
        <f t="shared" si="78"/>
        <v>70.942469041242447</v>
      </c>
      <c r="EZ77" s="2">
        <f t="shared" si="78"/>
        <v>71.30991216801489</v>
      </c>
      <c r="FA77" s="2">
        <f t="shared" si="78"/>
        <v>74.246015505288156</v>
      </c>
      <c r="FB77" s="2">
        <f t="shared" si="78"/>
        <v>68.243077893211733</v>
      </c>
      <c r="FC77" s="2">
        <f t="shared" si="78"/>
        <v>66.192351554199931</v>
      </c>
      <c r="FD77" s="2">
        <f t="shared" si="78"/>
        <v>72.642971280662252</v>
      </c>
      <c r="FE77" s="2">
        <f t="shared" si="78"/>
        <v>76.530500729617899</v>
      </c>
      <c r="FG77" s="2">
        <f t="shared" si="79"/>
        <v>0.63700264914457005</v>
      </c>
      <c r="FH77" s="2">
        <f t="shared" si="79"/>
        <v>0.64548585694673266</v>
      </c>
      <c r="FI77" s="2">
        <f t="shared" si="79"/>
        <v>0.63858110081459729</v>
      </c>
      <c r="FJ77" s="2">
        <f t="shared" si="79"/>
        <v>0.62790530737827044</v>
      </c>
      <c r="FK77" s="2">
        <f t="shared" si="79"/>
        <v>0.63502264170119804</v>
      </c>
      <c r="FL77" s="2">
        <f t="shared" si="79"/>
        <v>0.59447508796364179</v>
      </c>
      <c r="FM77" s="2">
        <f t="shared" si="79"/>
        <v>0.57769123829159874</v>
      </c>
      <c r="FN77" s="2">
        <f t="shared" si="79"/>
        <v>0.54412777590068595</v>
      </c>
      <c r="FO77" s="2">
        <f t="shared" si="79"/>
        <v>0.55054816366702053</v>
      </c>
      <c r="FP77" s="2">
        <f t="shared" si="79"/>
        <v>0.52751713565775082</v>
      </c>
      <c r="FQ77" s="2">
        <f t="shared" si="79"/>
        <v>0.56657491578655217</v>
      </c>
      <c r="FR77" s="2">
        <f t="shared" si="79"/>
        <v>0.59364173532474229</v>
      </c>
      <c r="FS77" s="2">
        <f t="shared" si="79"/>
        <v>0.60946345544550229</v>
      </c>
      <c r="FT77" s="2">
        <f t="shared" si="79"/>
        <v>0.57977855437099257</v>
      </c>
      <c r="FU77" s="2">
        <f t="shared" si="79"/>
        <v>0.52372662667744385</v>
      </c>
      <c r="FW77" s="2">
        <f t="shared" si="82"/>
        <v>6.0292830676545302E-5</v>
      </c>
      <c r="FX77" s="2">
        <f t="shared" si="82"/>
        <v>8.7169669801449417E-5</v>
      </c>
      <c r="FY77" s="2">
        <f t="shared" si="82"/>
        <v>6.2660290850157855E-5</v>
      </c>
      <c r="FZ77" s="2">
        <f t="shared" si="82"/>
        <v>7.4288962201240035E-5</v>
      </c>
      <c r="GA77" s="2">
        <f t="shared" si="82"/>
        <v>7.2267504234959062E-5</v>
      </c>
      <c r="GB77" s="2">
        <f t="shared" si="82"/>
        <v>6.2596001693460905E-5</v>
      </c>
      <c r="GC77" s="2">
        <f t="shared" si="82"/>
        <v>6.9183977326013689E-5</v>
      </c>
      <c r="GD77" s="2">
        <f t="shared" si="82"/>
        <v>7.2664094706229452E-5</v>
      </c>
      <c r="GE77" s="2">
        <f t="shared" si="82"/>
        <v>7.5204807357451828E-5</v>
      </c>
      <c r="GF77" s="2">
        <f t="shared" si="82"/>
        <v>7.8430754556457619E-5</v>
      </c>
      <c r="GG77" s="2">
        <f t="shared" si="82"/>
        <v>6.6840504127444261E-5</v>
      </c>
      <c r="GH77" s="2">
        <f t="shared" si="82"/>
        <v>7.1292395903292782E-5</v>
      </c>
      <c r="GI77" s="2">
        <f t="shared" si="82"/>
        <v>6.3350095633107385E-5</v>
      </c>
      <c r="GJ77" s="2">
        <f t="shared" si="82"/>
        <v>4.6017126135907956E-5</v>
      </c>
      <c r="GK77" s="2">
        <f t="shared" si="82"/>
        <v>3.0619994701196159E-5</v>
      </c>
      <c r="GM77" s="86">
        <f t="shared" si="83"/>
        <v>8.1597779759206568E-2</v>
      </c>
      <c r="GN77" s="86">
        <f t="shared" si="83"/>
        <v>8.2302960805062012E-2</v>
      </c>
      <c r="GO77" s="86">
        <f t="shared" si="83"/>
        <v>7.8109806095173276E-2</v>
      </c>
      <c r="GP77" s="86">
        <f t="shared" si="83"/>
        <v>7.5210976672203625E-2</v>
      </c>
      <c r="GQ77" s="86">
        <f t="shared" si="83"/>
        <v>8.3293919103088948E-2</v>
      </c>
      <c r="GR77" s="86">
        <f t="shared" si="83"/>
        <v>5.4006193579556161E-2</v>
      </c>
      <c r="GS77" s="86">
        <f t="shared" si="83"/>
        <v>4.5223194860491422E-2</v>
      </c>
      <c r="GT77" s="86">
        <f t="shared" si="83"/>
        <v>2.5771719698883342E-2</v>
      </c>
      <c r="GU77" s="86">
        <f t="shared" si="83"/>
        <v>3.3120089947046162E-2</v>
      </c>
      <c r="GV77" s="86">
        <f t="shared" si="83"/>
        <v>2.1943669563775959E-2</v>
      </c>
      <c r="GW77" s="86">
        <f t="shared" si="83"/>
        <v>3.9289061516204649E-2</v>
      </c>
      <c r="GX77" s="86">
        <f t="shared" si="83"/>
        <v>5.6014739125470586E-2</v>
      </c>
      <c r="GY77" s="86">
        <f t="shared" si="83"/>
        <v>6.6009987841889758E-2</v>
      </c>
      <c r="GZ77" s="86">
        <f t="shared" si="83"/>
        <v>4.8169872154096578E-2</v>
      </c>
      <c r="HA77" s="86">
        <f t="shared" si="83"/>
        <v>2.0378289741723437E-2</v>
      </c>
      <c r="HC77" s="86">
        <f t="shared" si="73"/>
        <v>5.6971088716097227E-8</v>
      </c>
      <c r="HD77" s="86">
        <f t="shared" si="69"/>
        <v>1.6863820387800593E-9</v>
      </c>
      <c r="HE77" s="86">
        <f t="shared" si="69"/>
        <v>3.2170381252259251E-8</v>
      </c>
      <c r="HF77" s="86">
        <f t="shared" si="69"/>
        <v>8.647938844715414E-8</v>
      </c>
      <c r="HG77" s="86">
        <f t="shared" ref="HG77:HQ100" si="87" xml:space="preserve"> _xlfn.NORM.DIST($B77, G$8, ABS(G$12), TRUE) * _xlfn.NORM.DIST(($B77 - G$8)*G$16, 0, ABS(G$12), TRUE) * 2</f>
        <v>3.8956787033326621E-8</v>
      </c>
      <c r="HH77" s="86">
        <f t="shared" si="87"/>
        <v>7.3269675962727852E-10</v>
      </c>
      <c r="HI77" s="86">
        <f t="shared" si="87"/>
        <v>3.1069336369527811E-8</v>
      </c>
      <c r="HJ77" s="86">
        <f t="shared" si="87"/>
        <v>3.2998019561704689E-12</v>
      </c>
      <c r="HK77" s="86">
        <f t="shared" si="87"/>
        <v>5.7282173634349949E-12</v>
      </c>
      <c r="HL77" s="86">
        <f t="shared" si="87"/>
        <v>3.867712580769394E-13</v>
      </c>
      <c r="HM77" s="86">
        <f t="shared" si="87"/>
        <v>3.0862389309088096E-9</v>
      </c>
      <c r="HN77" s="86">
        <f t="shared" si="87"/>
        <v>5.7463518880470434E-10</v>
      </c>
      <c r="HO77" s="86">
        <f t="shared" si="87"/>
        <v>7.5724332129487042E-9</v>
      </c>
      <c r="HP77" s="86">
        <f t="shared" si="87"/>
        <v>5.2414990904662793E-10</v>
      </c>
      <c r="HQ77" s="86">
        <f t="shared" si="87"/>
        <v>3.7964138380559442E-13</v>
      </c>
      <c r="HS77" s="86">
        <f t="shared" si="84"/>
        <v>3.0453067331211065E-69</v>
      </c>
      <c r="HT77" s="86">
        <f t="shared" si="84"/>
        <v>1.4182777079590265E-83</v>
      </c>
      <c r="HU77" s="86">
        <f t="shared" si="84"/>
        <v>1.2275378317866432E-67</v>
      </c>
      <c r="HV77" s="86">
        <f t="shared" si="84"/>
        <v>5.361842562839714E-67</v>
      </c>
      <c r="HW77" s="86">
        <f t="shared" si="84"/>
        <v>6.9708372131672537E-71</v>
      </c>
      <c r="HX77" s="86">
        <f t="shared" si="84"/>
        <v>1.6433713399363699E-89</v>
      </c>
      <c r="HY77" s="86">
        <f t="shared" si="84"/>
        <v>1.8144354955939065E-72</v>
      </c>
      <c r="HZ77" s="86">
        <f t="shared" si="84"/>
        <v>2.7950711006131667E-119</v>
      </c>
      <c r="IA77" s="86">
        <f t="shared" si="84"/>
        <v>1.7511677644362933E-120</v>
      </c>
      <c r="IB77" s="86">
        <f t="shared" si="84"/>
        <v>4.5030309917032538E-130</v>
      </c>
      <c r="IC77" s="86">
        <f t="shared" si="84"/>
        <v>8.662370206415221E-82</v>
      </c>
      <c r="ID77" s="86">
        <f t="shared" si="84"/>
        <v>5.3402243628791375E-94</v>
      </c>
      <c r="IE77" s="86">
        <f t="shared" si="84"/>
        <v>2.5723980481227098E-79</v>
      </c>
      <c r="IF77" s="86">
        <f t="shared" si="84"/>
        <v>1.7663945640012305E-56</v>
      </c>
      <c r="IG77" s="86">
        <f t="shared" si="84"/>
        <v>1.7427324482505585E-37</v>
      </c>
      <c r="II77" s="86">
        <f t="shared" si="85"/>
        <v>8.2600777178004152E-232</v>
      </c>
      <c r="IJ77" s="86">
        <f t="shared" si="85"/>
        <v>7.6306329607919392E-256</v>
      </c>
      <c r="IK77" s="86">
        <f t="shared" si="85"/>
        <v>7.6518954268909592E-229</v>
      </c>
      <c r="IL77" s="86">
        <f t="shared" si="85"/>
        <v>3.4470073851488679E-219</v>
      </c>
      <c r="IM77" s="86">
        <f t="shared" si="85"/>
        <v>7.4169895874850891E-242</v>
      </c>
      <c r="IN77" s="86">
        <f t="shared" si="85"/>
        <v>2.6295821356025803E-305</v>
      </c>
      <c r="IO77" s="86">
        <f t="shared" si="85"/>
        <v>1.3059414807063054E-244</v>
      </c>
      <c r="IP77" s="86">
        <f t="shared" si="85"/>
        <v>0</v>
      </c>
      <c r="IQ77" s="86">
        <f t="shared" si="85"/>
        <v>0</v>
      </c>
      <c r="IR77" s="86">
        <f t="shared" si="85"/>
        <v>0</v>
      </c>
      <c r="IS77" s="86">
        <f t="shared" si="85"/>
        <v>7.7193455423741303E-279</v>
      </c>
      <c r="IT77" s="86">
        <f t="shared" si="85"/>
        <v>0</v>
      </c>
      <c r="IU77" s="86">
        <f t="shared" si="85"/>
        <v>3.6138220356798698E-267</v>
      </c>
      <c r="IV77" s="86">
        <f t="shared" si="85"/>
        <v>4.1953776301616897E-189</v>
      </c>
      <c r="IW77" s="86">
        <f t="shared" si="85"/>
        <v>2.3880765469714091E-85</v>
      </c>
      <c r="IY77" s="86">
        <f t="shared" si="86"/>
        <v>8.1597836730295289E-2</v>
      </c>
      <c r="IZ77" s="86">
        <f t="shared" si="86"/>
        <v>8.2302962491444046E-2</v>
      </c>
      <c r="JA77" s="86">
        <f t="shared" si="86"/>
        <v>7.8109838265554524E-2</v>
      </c>
      <c r="JB77" s="86">
        <f t="shared" si="86"/>
        <v>7.5211063151592067E-2</v>
      </c>
      <c r="JC77" s="86">
        <f t="shared" si="86"/>
        <v>8.329395805987598E-2</v>
      </c>
      <c r="JD77" s="86">
        <f t="shared" si="86"/>
        <v>5.4006194312252918E-2</v>
      </c>
      <c r="JE77" s="86">
        <f t="shared" si="86"/>
        <v>4.522322592982779E-2</v>
      </c>
      <c r="JF77" s="86">
        <f t="shared" si="86"/>
        <v>2.5771719702183143E-2</v>
      </c>
      <c r="JG77" s="86">
        <f t="shared" si="86"/>
        <v>3.3120089952774379E-2</v>
      </c>
      <c r="JH77" s="86">
        <f t="shared" si="86"/>
        <v>2.1943669564162729E-2</v>
      </c>
      <c r="JI77" s="86">
        <f t="shared" si="86"/>
        <v>3.928906460244358E-2</v>
      </c>
      <c r="JJ77" s="86">
        <f t="shared" si="86"/>
        <v>5.6014739700105773E-2</v>
      </c>
      <c r="JK77" s="86">
        <f t="shared" si="86"/>
        <v>6.6009995414322967E-2</v>
      </c>
      <c r="JL77" s="86">
        <f t="shared" si="86"/>
        <v>4.8169872678246489E-2</v>
      </c>
      <c r="JM77" s="86">
        <f t="shared" si="86"/>
        <v>2.0378289742103078E-2</v>
      </c>
    </row>
    <row r="78" spans="2:273" x14ac:dyDescent="0.25">
      <c r="B78" s="2">
        <v>51</v>
      </c>
      <c r="C78" s="37">
        <v>126</v>
      </c>
      <c r="D78" s="37">
        <v>123.667</v>
      </c>
      <c r="E78" s="37">
        <v>120.919</v>
      </c>
      <c r="F78" s="37">
        <v>119.65600000000001</v>
      </c>
      <c r="G78" s="37">
        <v>124</v>
      </c>
      <c r="H78" s="37">
        <v>102.226</v>
      </c>
      <c r="I78" s="37">
        <v>106.098</v>
      </c>
      <c r="J78" s="37">
        <v>104.033</v>
      </c>
      <c r="K78" s="37">
        <v>113.31100000000001</v>
      </c>
      <c r="L78" s="37">
        <v>99.885000000000005</v>
      </c>
      <c r="M78" s="37">
        <v>104.08199999999999</v>
      </c>
      <c r="N78" s="37">
        <v>108</v>
      </c>
      <c r="O78" s="37">
        <v>112.19</v>
      </c>
      <c r="P78" s="37">
        <v>101.541</v>
      </c>
      <c r="Q78" s="37">
        <v>85.525000000000006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130.01849080118703</v>
      </c>
      <c r="T78" s="4">
        <f t="shared" si="88"/>
        <v>128.67331229361645</v>
      </c>
      <c r="U78" s="4">
        <f t="shared" si="88"/>
        <v>124.58316657215559</v>
      </c>
      <c r="V78" s="4">
        <f t="shared" si="88"/>
        <v>124.35595652128646</v>
      </c>
      <c r="W78" s="4">
        <f t="shared" si="88"/>
        <v>126.56248754437722</v>
      </c>
      <c r="X78" s="4">
        <f t="shared" si="88"/>
        <v>109.56709900624537</v>
      </c>
      <c r="Y78" s="4">
        <f t="shared" si="88"/>
        <v>109.86367085955182</v>
      </c>
      <c r="Z78" s="4">
        <f t="shared" si="88"/>
        <v>106.5299497066495</v>
      </c>
      <c r="AA78" s="4">
        <f t="shared" si="88"/>
        <v>113.33006647500005</v>
      </c>
      <c r="AB78" s="4">
        <f t="shared" si="88"/>
        <v>102.78242264998291</v>
      </c>
      <c r="AC78" s="4">
        <f t="shared" si="88"/>
        <v>109.94577319581362</v>
      </c>
      <c r="AD78" s="4">
        <f t="shared" si="88"/>
        <v>113.16954981278495</v>
      </c>
      <c r="AE78" s="4">
        <f t="shared" si="88"/>
        <v>119.45110538654355</v>
      </c>
      <c r="AF78" s="4">
        <f t="shared" si="88"/>
        <v>108.29670894363124</v>
      </c>
      <c r="AG78" s="4">
        <f t="shared" si="88"/>
        <v>91.818195210818473</v>
      </c>
      <c r="AI78" s="4">
        <f t="shared" ref="AI78:AW94" si="89">IF(OR($B78 &lt; C$230, $B78 &gt; C$233), 0, C78-S78)</f>
        <v>-4.0184908011870277</v>
      </c>
      <c r="AJ78" s="4">
        <f t="shared" si="89"/>
        <v>-5.0063122936164461</v>
      </c>
      <c r="AK78" s="4">
        <f t="shared" si="89"/>
        <v>-3.6641665721555938</v>
      </c>
      <c r="AL78" s="4">
        <f t="shared" si="89"/>
        <v>-4.6999565212864525</v>
      </c>
      <c r="AM78" s="4">
        <f t="shared" si="89"/>
        <v>-2.5624875443772197</v>
      </c>
      <c r="AN78" s="4">
        <f t="shared" si="89"/>
        <v>-7.341099006245372</v>
      </c>
      <c r="AO78" s="4">
        <f t="shared" si="89"/>
        <v>-3.7656708595518182</v>
      </c>
      <c r="AP78" s="4">
        <f t="shared" si="89"/>
        <v>-2.4969497066495023</v>
      </c>
      <c r="AQ78" s="4">
        <f t="shared" si="89"/>
        <v>-1.9066475000045102E-2</v>
      </c>
      <c r="AR78" s="4">
        <f t="shared" si="89"/>
        <v>-2.8974226499829001</v>
      </c>
      <c r="AS78" s="4">
        <f t="shared" si="89"/>
        <v>-5.8637731958136214</v>
      </c>
      <c r="AT78" s="4">
        <f t="shared" si="89"/>
        <v>-5.1695498127849504</v>
      </c>
      <c r="AU78" s="4">
        <f t="shared" si="89"/>
        <v>-7.261105386543548</v>
      </c>
      <c r="AV78" s="4">
        <f t="shared" si="89"/>
        <v>-6.7557089436312481</v>
      </c>
      <c r="AW78" s="4">
        <f t="shared" si="89"/>
        <v>-6.2931952108184674</v>
      </c>
      <c r="AY78" s="2">
        <f t="shared" si="80"/>
        <v>74.722446558990683</v>
      </c>
      <c r="AZ78" s="2">
        <f t="shared" si="80"/>
        <v>74.601674032187276</v>
      </c>
      <c r="BA78" s="2">
        <f t="shared" si="80"/>
        <v>71.833627196890973</v>
      </c>
      <c r="BB78" s="2">
        <f t="shared" si="80"/>
        <v>67.507130079775393</v>
      </c>
      <c r="BC78" s="2">
        <f t="shared" si="80"/>
        <v>67.989307632483161</v>
      </c>
      <c r="BD78" s="2">
        <f t="shared" si="80"/>
        <v>62.761005524529963</v>
      </c>
      <c r="BE78" s="2">
        <f t="shared" si="80"/>
        <v>66.679218277910095</v>
      </c>
      <c r="BF78" s="2">
        <f t="shared" si="80"/>
        <v>72.852193331308172</v>
      </c>
      <c r="BG78" s="2">
        <f t="shared" si="80"/>
        <v>73.178128400676229</v>
      </c>
      <c r="BH78" s="2">
        <f t="shared" si="80"/>
        <v>73.178499557743336</v>
      </c>
      <c r="BI78" s="2">
        <f t="shared" si="80"/>
        <v>73.73370241200341</v>
      </c>
      <c r="BJ78" s="2">
        <f t="shared" si="80"/>
        <v>70.930993759067889</v>
      </c>
      <c r="BK78" s="2">
        <f t="shared" si="80"/>
        <v>72.141314297831784</v>
      </c>
      <c r="BL78" s="2">
        <f t="shared" si="80"/>
        <v>74.262612780608194</v>
      </c>
      <c r="BM78" s="2">
        <f t="shared" si="80"/>
        <v>77.289845996894968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82.527972233967603</v>
      </c>
      <c r="DL78" s="2">
        <f t="shared" si="90"/>
        <v>80.30518514044094</v>
      </c>
      <c r="DM78" s="2">
        <f t="shared" si="90"/>
        <v>77.851632980972539</v>
      </c>
      <c r="DN78" s="2">
        <f t="shared" si="90"/>
        <v>73.613575505889457</v>
      </c>
      <c r="DO78" s="2">
        <f t="shared" si="90"/>
        <v>73.367200241618832</v>
      </c>
      <c r="DP78" s="2">
        <f t="shared" si="90"/>
        <v>66.493561403508764</v>
      </c>
      <c r="DQ78" s="2">
        <f t="shared" si="90"/>
        <v>72.708962778568051</v>
      </c>
      <c r="DR78" s="2">
        <f t="shared" si="90"/>
        <v>79.113978049684832</v>
      </c>
      <c r="DS78" s="2">
        <f t="shared" si="90"/>
        <v>74.320363292547256</v>
      </c>
      <c r="DT78" s="2">
        <f t="shared" si="90"/>
        <v>73.702219211822651</v>
      </c>
      <c r="DU78" s="2">
        <f t="shared" si="90"/>
        <v>70.666680609180631</v>
      </c>
      <c r="DV78" s="2">
        <f t="shared" si="90"/>
        <v>73.072866506182294</v>
      </c>
      <c r="DW78" s="2">
        <f t="shared" si="90"/>
        <v>77.530554878048804</v>
      </c>
      <c r="DX78" s="2">
        <f t="shared" si="90"/>
        <v>75.277769969969953</v>
      </c>
      <c r="DY78" s="2">
        <f t="shared" si="90"/>
        <v>79.007437096774197</v>
      </c>
      <c r="EA78" s="2">
        <f t="shared" ref="EA78:EO95" si="91">CE$228*$B78+CE$229</f>
        <v>70.665800626899696</v>
      </c>
      <c r="EB78" s="2">
        <f t="shared" si="91"/>
        <v>71.744940014129625</v>
      </c>
      <c r="EC78" s="2">
        <f t="shared" si="91"/>
        <v>68.727334604446753</v>
      </c>
      <c r="ED78" s="2">
        <f t="shared" si="91"/>
        <v>64.206864242565047</v>
      </c>
      <c r="EE78" s="2">
        <f t="shared" si="91"/>
        <v>65.170371484705498</v>
      </c>
      <c r="EF78" s="2">
        <f t="shared" si="91"/>
        <v>60.438740099897721</v>
      </c>
      <c r="EG78" s="2">
        <f t="shared" si="91"/>
        <v>62.659210981521397</v>
      </c>
      <c r="EH78" s="2">
        <f t="shared" si="91"/>
        <v>68.068017557531135</v>
      </c>
      <c r="EI78" s="2">
        <f t="shared" si="91"/>
        <v>72.327916872892501</v>
      </c>
      <c r="EJ78" s="2">
        <f t="shared" si="91"/>
        <v>72.750945288893419</v>
      </c>
      <c r="EK78" s="2">
        <f t="shared" si="91"/>
        <v>75.873730645525313</v>
      </c>
      <c r="EL78" s="2">
        <f t="shared" si="91"/>
        <v>69.59404061132004</v>
      </c>
      <c r="EM78" s="2">
        <f t="shared" si="91"/>
        <v>68.99213516686379</v>
      </c>
      <c r="EN78" s="2">
        <f t="shared" si="91"/>
        <v>73.591661977796846</v>
      </c>
      <c r="EO78" s="2">
        <f t="shared" si="91"/>
        <v>75.865284632165668</v>
      </c>
      <c r="EQ78" s="2">
        <f t="shared" ref="EQ78:FE94" si="92">CU$228*$B78+CU$229</f>
        <v>70.919617888541623</v>
      </c>
      <c r="ER78" s="2">
        <f t="shared" si="92"/>
        <v>70.859028895397287</v>
      </c>
      <c r="ES78" s="2">
        <f t="shared" si="92"/>
        <v>68.381452441040835</v>
      </c>
      <c r="ET78" s="2">
        <f t="shared" si="92"/>
        <v>64.274822623959025</v>
      </c>
      <c r="EU78" s="2">
        <f t="shared" si="92"/>
        <v>64.976894548817185</v>
      </c>
      <c r="EV78" s="2">
        <f t="shared" si="92"/>
        <v>61.478962501029322</v>
      </c>
      <c r="EW78" s="2">
        <f t="shared" si="92"/>
        <v>62.192123029436637</v>
      </c>
      <c r="EX78" s="2">
        <f t="shared" si="92"/>
        <v>65.462608454676641</v>
      </c>
      <c r="EY78" s="2">
        <f t="shared" si="92"/>
        <v>70.745356373943579</v>
      </c>
      <c r="EZ78" s="2">
        <f t="shared" si="92"/>
        <v>71.130405958652645</v>
      </c>
      <c r="FA78" s="2">
        <f t="shared" si="92"/>
        <v>74.054388938074169</v>
      </c>
      <c r="FB78" s="2">
        <f t="shared" si="92"/>
        <v>68.08713243986368</v>
      </c>
      <c r="FC78" s="2">
        <f t="shared" si="92"/>
        <v>66.078697419376937</v>
      </c>
      <c r="FD78" s="2">
        <f t="shared" si="92"/>
        <v>72.509838331837955</v>
      </c>
      <c r="FE78" s="2">
        <f t="shared" si="92"/>
        <v>76.385061036030891</v>
      </c>
      <c r="FG78" s="2">
        <f t="shared" ref="FG78:FU94" si="93">POWER(10,($B78-C$231)/C$229)/(1+POWER(10,($B78-C$231)/C$229))</f>
        <v>0.65801968756128504</v>
      </c>
      <c r="FH78" s="2">
        <f t="shared" si="93"/>
        <v>0.66626905535304382</v>
      </c>
      <c r="FI78" s="2">
        <f t="shared" si="93"/>
        <v>0.65955559231287875</v>
      </c>
      <c r="FJ78" s="2">
        <f t="shared" si="93"/>
        <v>0.6491589664834333</v>
      </c>
      <c r="FK78" s="2">
        <f t="shared" si="93"/>
        <v>0.65609242765309184</v>
      </c>
      <c r="FL78" s="2">
        <f t="shared" si="93"/>
        <v>0.61647191340612029</v>
      </c>
      <c r="FM78" s="2">
        <f t="shared" si="93"/>
        <v>0.59998586929987774</v>
      </c>
      <c r="FN78" s="2">
        <f t="shared" si="93"/>
        <v>0.56686579128753622</v>
      </c>
      <c r="FO78" s="2">
        <f t="shared" si="93"/>
        <v>0.5732171178756803</v>
      </c>
      <c r="FP78" s="2">
        <f t="shared" si="93"/>
        <v>0.55039908064398801</v>
      </c>
      <c r="FQ78" s="2">
        <f t="shared" si="93"/>
        <v>0.5890389219561194</v>
      </c>
      <c r="FR78" s="2">
        <f t="shared" si="93"/>
        <v>0.61565453885909771</v>
      </c>
      <c r="FS78" s="2">
        <f t="shared" si="93"/>
        <v>0.6311517108002741</v>
      </c>
      <c r="FT78" s="2">
        <f t="shared" si="93"/>
        <v>0.60203890200592391</v>
      </c>
      <c r="FU78" s="2">
        <f t="shared" si="93"/>
        <v>0.54663437571162943</v>
      </c>
      <c r="FW78" s="2">
        <f t="shared" si="82"/>
        <v>6.6109389665997426E-5</v>
      </c>
      <c r="FX78" s="2">
        <f t="shared" si="82"/>
        <v>9.557883848688695E-5</v>
      </c>
      <c r="FY78" s="2">
        <f t="shared" si="82"/>
        <v>6.8705227333916639E-5</v>
      </c>
      <c r="FZ78" s="2">
        <f t="shared" si="82"/>
        <v>8.1455643453577094E-5</v>
      </c>
      <c r="GA78" s="2">
        <f t="shared" si="82"/>
        <v>7.9239190208789289E-5</v>
      </c>
      <c r="GB78" s="2">
        <f t="shared" si="82"/>
        <v>6.863473652719868E-5</v>
      </c>
      <c r="GC78" s="2">
        <f t="shared" si="82"/>
        <v>7.585821632616311E-5</v>
      </c>
      <c r="GD78" s="2">
        <f t="shared" si="82"/>
        <v>7.9674036932965783E-5</v>
      </c>
      <c r="GE78" s="2">
        <f t="shared" si="82"/>
        <v>8.2459833215036793E-5</v>
      </c>
      <c r="GF78" s="2">
        <f t="shared" si="82"/>
        <v>8.5996961551441085E-5</v>
      </c>
      <c r="GG78" s="2">
        <f t="shared" si="82"/>
        <v>7.3288682781804044E-5</v>
      </c>
      <c r="GH78" s="2">
        <f t="shared" si="82"/>
        <v>7.8170019992726284E-5</v>
      </c>
      <c r="GI78" s="2">
        <f t="shared" si="82"/>
        <v>6.9461574042888478E-5</v>
      </c>
      <c r="GJ78" s="2">
        <f t="shared" si="82"/>
        <v>5.0456551447799356E-5</v>
      </c>
      <c r="GK78" s="2">
        <f t="shared" si="82"/>
        <v>3.3574057372681903E-5</v>
      </c>
      <c r="GM78" s="86">
        <f t="shared" si="83"/>
        <v>0.10581944972297633</v>
      </c>
      <c r="GN78" s="86">
        <f t="shared" si="83"/>
        <v>0.10517194679521223</v>
      </c>
      <c r="GO78" s="86">
        <f t="shared" si="83"/>
        <v>0.10052637294244544</v>
      </c>
      <c r="GP78" s="86">
        <f t="shared" si="83"/>
        <v>9.8474722336097387E-2</v>
      </c>
      <c r="GQ78" s="86">
        <f t="shared" si="83"/>
        <v>0.10868205644474721</v>
      </c>
      <c r="GR78" s="86">
        <f t="shared" si="83"/>
        <v>7.3652401725494449E-2</v>
      </c>
      <c r="GS78" s="86">
        <f t="shared" si="83"/>
        <v>6.3375348511373289E-2</v>
      </c>
      <c r="GT78" s="86">
        <f t="shared" si="83"/>
        <v>3.9372897806945799E-2</v>
      </c>
      <c r="GU78" s="86">
        <f t="shared" si="83"/>
        <v>5.0087823460459799E-2</v>
      </c>
      <c r="GV78" s="86">
        <f t="shared" si="83"/>
        <v>3.4622360701834956E-2</v>
      </c>
      <c r="GW78" s="86">
        <f t="shared" si="83"/>
        <v>5.6098518329703854E-2</v>
      </c>
      <c r="GX78" s="86">
        <f t="shared" si="83"/>
        <v>7.7097653926631288E-2</v>
      </c>
      <c r="GY78" s="86">
        <f t="shared" si="83"/>
        <v>8.8862188578920059E-2</v>
      </c>
      <c r="GZ78" s="86">
        <f t="shared" si="83"/>
        <v>6.7867899403721302E-2</v>
      </c>
      <c r="HA78" s="86">
        <f t="shared" si="83"/>
        <v>3.2025963371245685E-2</v>
      </c>
      <c r="HC78" s="86">
        <f t="shared" si="73"/>
        <v>1.2583392977035513E-7</v>
      </c>
      <c r="HD78" s="86">
        <f t="shared" si="73"/>
        <v>4.3853450322328876E-9</v>
      </c>
      <c r="HE78" s="86">
        <f t="shared" si="73"/>
        <v>7.1917953897351546E-8</v>
      </c>
      <c r="HF78" s="86">
        <f t="shared" si="73"/>
        <v>1.8808039612170014E-7</v>
      </c>
      <c r="HG78" s="86">
        <f t="shared" si="87"/>
        <v>8.9724498938040414E-8</v>
      </c>
      <c r="HH78" s="86">
        <f t="shared" si="87"/>
        <v>2.0518582953396424E-9</v>
      </c>
      <c r="HI78" s="86">
        <f t="shared" si="87"/>
        <v>7.2040607690034233E-8</v>
      </c>
      <c r="HJ78" s="86">
        <f t="shared" si="87"/>
        <v>1.286434987124416E-11</v>
      </c>
      <c r="HK78" s="86">
        <f t="shared" si="87"/>
        <v>2.2640322878266625E-11</v>
      </c>
      <c r="HL78" s="86">
        <f t="shared" si="87"/>
        <v>1.7132696844117356E-12</v>
      </c>
      <c r="HM78" s="86">
        <f t="shared" si="87"/>
        <v>8.0203492888837668E-9</v>
      </c>
      <c r="HN78" s="86">
        <f t="shared" si="87"/>
        <v>1.6855544550341573E-9</v>
      </c>
      <c r="HO78" s="86">
        <f t="shared" si="87"/>
        <v>1.8761929277690054E-8</v>
      </c>
      <c r="HP78" s="86">
        <f t="shared" si="87"/>
        <v>1.4851144948749002E-9</v>
      </c>
      <c r="HQ78" s="86">
        <f t="shared" si="87"/>
        <v>1.5594720048107168E-12</v>
      </c>
      <c r="HS78" s="86">
        <f t="shared" si="84"/>
        <v>1.699436138218867E-67</v>
      </c>
      <c r="HT78" s="86">
        <f t="shared" si="84"/>
        <v>1.7867790189202783E-81</v>
      </c>
      <c r="HU78" s="86">
        <f t="shared" si="84"/>
        <v>6.463213878250279E-66</v>
      </c>
      <c r="HV78" s="86">
        <f t="shared" si="84"/>
        <v>2.7259949350196307E-65</v>
      </c>
      <c r="HW78" s="86">
        <f t="shared" si="84"/>
        <v>4.8213868120464724E-69</v>
      </c>
      <c r="HX78" s="86">
        <f t="shared" si="84"/>
        <v>3.2478491359783122E-87</v>
      </c>
      <c r="HY78" s="86">
        <f t="shared" si="84"/>
        <v>1.3236187837330375E-70</v>
      </c>
      <c r="HZ78" s="86">
        <f t="shared" si="84"/>
        <v>3.6938625784250584E-116</v>
      </c>
      <c r="IA78" s="86">
        <f t="shared" si="84"/>
        <v>2.8027757732948176E-117</v>
      </c>
      <c r="IB78" s="86">
        <f t="shared" si="84"/>
        <v>1.2046150305101689E-126</v>
      </c>
      <c r="IC78" s="86">
        <f t="shared" si="84"/>
        <v>1.1137529869592726E-79</v>
      </c>
      <c r="ID78" s="86">
        <f t="shared" si="84"/>
        <v>1.490940589372181E-91</v>
      </c>
      <c r="IE78" s="86">
        <f t="shared" si="84"/>
        <v>2.7001708969654423E-77</v>
      </c>
      <c r="IF78" s="86">
        <f t="shared" si="84"/>
        <v>4.2220545114312655E-55</v>
      </c>
      <c r="IG78" s="86">
        <f t="shared" si="84"/>
        <v>1.2927575657333639E-36</v>
      </c>
      <c r="II78" s="86">
        <f t="shared" si="85"/>
        <v>1.7823147719061439E-227</v>
      </c>
      <c r="IJ78" s="86">
        <f t="shared" si="85"/>
        <v>7.2032146531463081E-251</v>
      </c>
      <c r="IK78" s="86">
        <f t="shared" si="85"/>
        <v>1.5093434469952575E-224</v>
      </c>
      <c r="IL78" s="86">
        <f t="shared" si="85"/>
        <v>5.28499617728546E-215</v>
      </c>
      <c r="IM78" s="86">
        <f t="shared" si="85"/>
        <v>3.0140815398554087E-237</v>
      </c>
      <c r="IN78" s="86">
        <f t="shared" si="85"/>
        <v>1.4507896992744519E-299</v>
      </c>
      <c r="IO78" s="86">
        <f t="shared" si="85"/>
        <v>5.7099888955747436E-240</v>
      </c>
      <c r="IP78" s="86">
        <f t="shared" si="85"/>
        <v>0</v>
      </c>
      <c r="IQ78" s="86">
        <f t="shared" si="85"/>
        <v>0</v>
      </c>
      <c r="IR78" s="86">
        <f t="shared" si="85"/>
        <v>0</v>
      </c>
      <c r="IS78" s="86">
        <f t="shared" si="85"/>
        <v>1.4585845090094357E-273</v>
      </c>
      <c r="IT78" s="86">
        <f t="shared" si="85"/>
        <v>0</v>
      </c>
      <c r="IU78" s="86">
        <f t="shared" si="85"/>
        <v>3.8373473879750964E-262</v>
      </c>
      <c r="IV78" s="86">
        <f t="shared" si="85"/>
        <v>1.1396100801692687E-185</v>
      </c>
      <c r="IW78" s="86">
        <f t="shared" si="85"/>
        <v>7.0865895311421993E-84</v>
      </c>
      <c r="IY78" s="86">
        <f t="shared" si="86"/>
        <v>0.1058195755569061</v>
      </c>
      <c r="IZ78" s="86">
        <f t="shared" si="86"/>
        <v>0.10517195118055726</v>
      </c>
      <c r="JA78" s="86">
        <f t="shared" si="86"/>
        <v>0.10052644486039934</v>
      </c>
      <c r="JB78" s="86">
        <f t="shared" si="86"/>
        <v>9.8474910416493505E-2</v>
      </c>
      <c r="JC78" s="86">
        <f t="shared" si="86"/>
        <v>0.10868214616924615</v>
      </c>
      <c r="JD78" s="86">
        <f t="shared" si="86"/>
        <v>7.3652403777352743E-2</v>
      </c>
      <c r="JE78" s="86">
        <f t="shared" si="86"/>
        <v>6.3375420551980977E-2</v>
      </c>
      <c r="JF78" s="86">
        <f t="shared" si="86"/>
        <v>3.9372897819810147E-2</v>
      </c>
      <c r="JG78" s="86">
        <f t="shared" si="86"/>
        <v>5.0087823483100119E-2</v>
      </c>
      <c r="JH78" s="86">
        <f t="shared" si="86"/>
        <v>3.4622360703548224E-2</v>
      </c>
      <c r="JI78" s="86">
        <f t="shared" si="86"/>
        <v>5.6098526350053142E-2</v>
      </c>
      <c r="JJ78" s="86">
        <f t="shared" si="86"/>
        <v>7.7097655612185748E-2</v>
      </c>
      <c r="JK78" s="86">
        <f t="shared" si="86"/>
        <v>8.8862207340849333E-2</v>
      </c>
      <c r="JL78" s="86">
        <f t="shared" si="86"/>
        <v>6.7867900888835792E-2</v>
      </c>
      <c r="JM78" s="86">
        <f t="shared" si="86"/>
        <v>3.2025963372805159E-2</v>
      </c>
    </row>
    <row r="79" spans="2:273" x14ac:dyDescent="0.25">
      <c r="B79" s="2">
        <v>52</v>
      </c>
      <c r="C79" s="37">
        <v>142.03299999999999</v>
      </c>
      <c r="D79" s="37">
        <v>138.72999999999999</v>
      </c>
      <c r="E79" s="37">
        <v>134.952</v>
      </c>
      <c r="F79" s="37">
        <v>136.721</v>
      </c>
      <c r="G79" s="37">
        <v>140.41</v>
      </c>
      <c r="H79" s="37">
        <v>119.51600000000001</v>
      </c>
      <c r="I79" s="37">
        <v>121.098</v>
      </c>
      <c r="J79" s="37">
        <v>118.803</v>
      </c>
      <c r="K79" s="37">
        <v>130.721</v>
      </c>
      <c r="L79" s="37">
        <v>116.279</v>
      </c>
      <c r="M79" s="37">
        <v>121.607</v>
      </c>
      <c r="N79" s="37">
        <v>124.889</v>
      </c>
      <c r="O79" s="37">
        <v>129.17500000000001</v>
      </c>
      <c r="P79" s="37">
        <v>114.98399999999999</v>
      </c>
      <c r="Q79" s="37">
        <v>91.525000000000006</v>
      </c>
      <c r="S79" s="4">
        <f t="shared" si="88"/>
        <v>141.52779587424263</v>
      </c>
      <c r="T79" s="4">
        <f t="shared" si="88"/>
        <v>139.30124578919697</v>
      </c>
      <c r="U79" s="4">
        <f t="shared" si="88"/>
        <v>135.32138346742275</v>
      </c>
      <c r="V79" s="4">
        <f t="shared" si="88"/>
        <v>136.83589412062022</v>
      </c>
      <c r="W79" s="4">
        <f t="shared" si="88"/>
        <v>139.07816797487706</v>
      </c>
      <c r="X79" s="4">
        <f t="shared" si="88"/>
        <v>121.8192313217658</v>
      </c>
      <c r="Y79" s="4">
        <f t="shared" si="88"/>
        <v>122.2937836075492</v>
      </c>
      <c r="Z79" s="4">
        <f t="shared" si="88"/>
        <v>118.8518244572258</v>
      </c>
      <c r="AA79" s="4">
        <f t="shared" si="88"/>
        <v>127.6036437217594</v>
      </c>
      <c r="AB79" s="4">
        <f t="shared" si="88"/>
        <v>115.14312715604959</v>
      </c>
      <c r="AC79" s="4">
        <f t="shared" si="88"/>
        <v>121.41040500145573</v>
      </c>
      <c r="AD79" s="4">
        <f t="shared" si="88"/>
        <v>124.58935899378668</v>
      </c>
      <c r="AE79" s="4">
        <f t="shared" si="88"/>
        <v>131.08795500668404</v>
      </c>
      <c r="AF79" s="4">
        <f t="shared" si="88"/>
        <v>118.3871022905526</v>
      </c>
      <c r="AG79" s="4">
        <f t="shared" si="88"/>
        <v>98.114397708902558</v>
      </c>
      <c r="AI79" s="4">
        <f t="shared" si="89"/>
        <v>0.50520412575735918</v>
      </c>
      <c r="AJ79" s="4">
        <f t="shared" si="89"/>
        <v>-0.5712457891969791</v>
      </c>
      <c r="AK79" s="4">
        <f t="shared" si="89"/>
        <v>-0.3693834674227503</v>
      </c>
      <c r="AL79" s="4">
        <f t="shared" si="89"/>
        <v>-0.11489412062022097</v>
      </c>
      <c r="AM79" s="4">
        <f t="shared" si="89"/>
        <v>1.3318320251229352</v>
      </c>
      <c r="AN79" s="4">
        <f t="shared" si="89"/>
        <v>-2.3032313217657929</v>
      </c>
      <c r="AO79" s="4">
        <f t="shared" si="89"/>
        <v>-1.1957836075492025</v>
      </c>
      <c r="AP79" s="4">
        <f t="shared" si="89"/>
        <v>-4.8824457225805418E-2</v>
      </c>
      <c r="AQ79" s="4">
        <f t="shared" si="89"/>
        <v>3.1173562782406066</v>
      </c>
      <c r="AR79" s="4">
        <f t="shared" si="89"/>
        <v>1.1358728439504091</v>
      </c>
      <c r="AS79" s="4">
        <f t="shared" si="89"/>
        <v>0.19659499854427054</v>
      </c>
      <c r="AT79" s="4">
        <f t="shared" si="89"/>
        <v>0.29964100621332079</v>
      </c>
      <c r="AU79" s="4">
        <f t="shared" si="89"/>
        <v>-1.9129550066840295</v>
      </c>
      <c r="AV79" s="4">
        <f t="shared" si="89"/>
        <v>-3.40310229055261</v>
      </c>
      <c r="AW79" s="4">
        <f t="shared" si="89"/>
        <v>-6.5893977089025526</v>
      </c>
      <c r="AY79" s="2">
        <f t="shared" si="80"/>
        <v>74.451344572074007</v>
      </c>
      <c r="AZ79" s="2">
        <f t="shared" si="80"/>
        <v>74.370088969760232</v>
      </c>
      <c r="BA79" s="2">
        <f t="shared" si="80"/>
        <v>71.595209924349263</v>
      </c>
      <c r="BB79" s="2">
        <f t="shared" si="80"/>
        <v>67.290032225680108</v>
      </c>
      <c r="BC79" s="2">
        <f t="shared" si="80"/>
        <v>67.768406970321749</v>
      </c>
      <c r="BD79" s="2">
        <f t="shared" si="80"/>
        <v>62.476591687097539</v>
      </c>
      <c r="BE79" s="2">
        <f t="shared" si="80"/>
        <v>66.307329037846657</v>
      </c>
      <c r="BF79" s="2">
        <f t="shared" si="80"/>
        <v>72.562139619903832</v>
      </c>
      <c r="BG79" s="2">
        <f t="shared" si="80"/>
        <v>72.998539702865628</v>
      </c>
      <c r="BH79" s="2">
        <f t="shared" si="80"/>
        <v>73.012510241349474</v>
      </c>
      <c r="BI79" s="2">
        <f t="shared" si="80"/>
        <v>73.650547734860041</v>
      </c>
      <c r="BJ79" s="2">
        <f t="shared" si="80"/>
        <v>70.743250270873702</v>
      </c>
      <c r="BK79" s="2">
        <f t="shared" si="80"/>
        <v>71.924037361037193</v>
      </c>
      <c r="BL79" s="2">
        <f t="shared" si="80"/>
        <v>74.132123515885297</v>
      </c>
      <c r="BM79" s="2">
        <f t="shared" si="80"/>
        <v>77.283390441618891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82.617955884425669</v>
      </c>
      <c r="DL79" s="2">
        <f t="shared" si="90"/>
        <v>80.401122319540903</v>
      </c>
      <c r="DM79" s="2">
        <f t="shared" si="90"/>
        <v>77.923659830866825</v>
      </c>
      <c r="DN79" s="2">
        <f t="shared" si="90"/>
        <v>73.694260948353971</v>
      </c>
      <c r="DO79" s="2">
        <f t="shared" si="90"/>
        <v>73.417476593174257</v>
      </c>
      <c r="DP79" s="2">
        <f t="shared" si="90"/>
        <v>66.174061808367057</v>
      </c>
      <c r="DQ79" s="2">
        <f t="shared" si="90"/>
        <v>72.478398293029883</v>
      </c>
      <c r="DR79" s="2">
        <f t="shared" si="90"/>
        <v>79.290734890619206</v>
      </c>
      <c r="DS79" s="2">
        <f t="shared" si="90"/>
        <v>74.311123470522787</v>
      </c>
      <c r="DT79" s="2">
        <f t="shared" si="90"/>
        <v>73.638177339901475</v>
      </c>
      <c r="DU79" s="2">
        <f t="shared" si="90"/>
        <v>70.50485036465038</v>
      </c>
      <c r="DV79" s="2">
        <f t="shared" si="90"/>
        <v>73.081347631031832</v>
      </c>
      <c r="DW79" s="2">
        <f t="shared" si="90"/>
        <v>77.729239024390267</v>
      </c>
      <c r="DX79" s="2">
        <f t="shared" si="90"/>
        <v>75.280619519519504</v>
      </c>
      <c r="DY79" s="2">
        <f t="shared" si="90"/>
        <v>79.336016935483869</v>
      </c>
      <c r="EA79" s="2">
        <f t="shared" si="91"/>
        <v>70.580487841945285</v>
      </c>
      <c r="EB79" s="2">
        <f t="shared" si="91"/>
        <v>71.615114419580365</v>
      </c>
      <c r="EC79" s="2">
        <f t="shared" si="91"/>
        <v>68.616099188857291</v>
      </c>
      <c r="ED79" s="2">
        <f t="shared" si="91"/>
        <v>64.133375325278806</v>
      </c>
      <c r="EE79" s="2">
        <f t="shared" si="91"/>
        <v>65.067872581778545</v>
      </c>
      <c r="EF79" s="2">
        <f t="shared" si="91"/>
        <v>60.378552771762962</v>
      </c>
      <c r="EG79" s="2">
        <f t="shared" si="91"/>
        <v>62.555114869903889</v>
      </c>
      <c r="EH79" s="2">
        <f t="shared" si="91"/>
        <v>67.873666939677804</v>
      </c>
      <c r="EI79" s="2">
        <f t="shared" si="91"/>
        <v>72.107494956511658</v>
      </c>
      <c r="EJ79" s="2">
        <f t="shared" si="91"/>
        <v>72.546658098234602</v>
      </c>
      <c r="EK79" s="2">
        <f t="shared" si="91"/>
        <v>75.652366211488527</v>
      </c>
      <c r="EL79" s="2">
        <f t="shared" si="91"/>
        <v>69.412237369899188</v>
      </c>
      <c r="EM79" s="2">
        <f t="shared" si="91"/>
        <v>68.830293448150059</v>
      </c>
      <c r="EN79" s="2">
        <f t="shared" si="91"/>
        <v>73.439836134104809</v>
      </c>
      <c r="EO79" s="2">
        <f t="shared" si="91"/>
        <v>75.730750401616717</v>
      </c>
      <c r="EQ79" s="2">
        <f t="shared" si="92"/>
        <v>70.83026750439862</v>
      </c>
      <c r="ER79" s="2">
        <f t="shared" si="92"/>
        <v>70.743653166236527</v>
      </c>
      <c r="ES79" s="2">
        <f t="shared" si="92"/>
        <v>68.275715707945366</v>
      </c>
      <c r="ET79" s="2">
        <f t="shared" si="92"/>
        <v>64.200154730637649</v>
      </c>
      <c r="EU79" s="2">
        <f t="shared" si="92"/>
        <v>64.877648931328309</v>
      </c>
      <c r="EV79" s="2">
        <f t="shared" si="92"/>
        <v>61.401884354948024</v>
      </c>
      <c r="EW79" s="2">
        <f t="shared" si="92"/>
        <v>62.095670249420046</v>
      </c>
      <c r="EX79" s="2">
        <f t="shared" si="92"/>
        <v>65.306260035419129</v>
      </c>
      <c r="EY79" s="2">
        <f t="shared" si="92"/>
        <v>70.548243706644712</v>
      </c>
      <c r="EZ79" s="2">
        <f t="shared" si="92"/>
        <v>70.9508997492904</v>
      </c>
      <c r="FA79" s="2">
        <f t="shared" si="92"/>
        <v>73.862762370860182</v>
      </c>
      <c r="FB79" s="2">
        <f t="shared" si="92"/>
        <v>67.931186986515641</v>
      </c>
      <c r="FC79" s="2">
        <f t="shared" si="92"/>
        <v>65.965043284553957</v>
      </c>
      <c r="FD79" s="2">
        <f t="shared" si="92"/>
        <v>72.376705383013658</v>
      </c>
      <c r="FE79" s="2">
        <f t="shared" si="92"/>
        <v>76.239621342443883</v>
      </c>
      <c r="FG79" s="2">
        <f t="shared" si="93"/>
        <v>0.67843415154419429</v>
      </c>
      <c r="FH79" s="2">
        <f t="shared" si="93"/>
        <v>0.68642574535046907</v>
      </c>
      <c r="FI79" s="2">
        <f t="shared" si="93"/>
        <v>0.67992296883339653</v>
      </c>
      <c r="FJ79" s="2">
        <f t="shared" si="93"/>
        <v>0.66983697321184443</v>
      </c>
      <c r="FK79" s="2">
        <f t="shared" si="93"/>
        <v>0.67656539015129713</v>
      </c>
      <c r="FL79" s="2">
        <f t="shared" si="93"/>
        <v>0.63800213402330697</v>
      </c>
      <c r="FM79" s="2">
        <f t="shared" si="93"/>
        <v>0.62187390777444629</v>
      </c>
      <c r="FN79" s="2">
        <f t="shared" si="93"/>
        <v>0.58932564915231467</v>
      </c>
      <c r="FO79" s="2">
        <f t="shared" si="93"/>
        <v>0.5955825948403678</v>
      </c>
      <c r="FP79" s="2">
        <f t="shared" si="93"/>
        <v>0.57306972320277039</v>
      </c>
      <c r="FQ79" s="2">
        <f t="shared" si="93"/>
        <v>0.61113773601929067</v>
      </c>
      <c r="FR79" s="2">
        <f t="shared" si="93"/>
        <v>0.63720364103047367</v>
      </c>
      <c r="FS79" s="2">
        <f t="shared" si="93"/>
        <v>0.65232261381346124</v>
      </c>
      <c r="FT79" s="2">
        <f t="shared" si="93"/>
        <v>0.62388502407930391</v>
      </c>
      <c r="FU79" s="2">
        <f t="shared" si="93"/>
        <v>0.56934631814347603</v>
      </c>
      <c r="FW79" s="2">
        <f t="shared" si="82"/>
        <v>7.2487041998434297E-5</v>
      </c>
      <c r="FX79" s="2">
        <f t="shared" si="82"/>
        <v>1.0479914603192974E-4</v>
      </c>
      <c r="FY79" s="2">
        <f t="shared" si="82"/>
        <v>7.5333284381776108E-5</v>
      </c>
      <c r="FZ79" s="2">
        <f t="shared" si="82"/>
        <v>8.931363511117279E-5</v>
      </c>
      <c r="GA79" s="2">
        <f t="shared" si="82"/>
        <v>8.6883380133212236E-5</v>
      </c>
      <c r="GB79" s="2">
        <f t="shared" si="82"/>
        <v>7.5255993773309517E-5</v>
      </c>
      <c r="GC79" s="2">
        <f t="shared" si="82"/>
        <v>8.3176271460777716E-5</v>
      </c>
      <c r="GD79" s="2">
        <f t="shared" si="82"/>
        <v>8.7360172774884477E-5</v>
      </c>
      <c r="GE79" s="2">
        <f t="shared" si="82"/>
        <v>9.0414689876957906E-5</v>
      </c>
      <c r="GF79" s="2">
        <f t="shared" si="82"/>
        <v>9.4293010942474357E-5</v>
      </c>
      <c r="GG79" s="2">
        <f t="shared" si="82"/>
        <v>8.035887449599403E-5</v>
      </c>
      <c r="GH79" s="2">
        <f t="shared" si="82"/>
        <v>8.5711076106662415E-5</v>
      </c>
      <c r="GI79" s="2">
        <f t="shared" si="82"/>
        <v>7.6162591002124837E-5</v>
      </c>
      <c r="GJ79" s="2">
        <f t="shared" si="82"/>
        <v>5.5324239199067638E-5</v>
      </c>
      <c r="GK79" s="2">
        <f t="shared" si="82"/>
        <v>3.6813102621511164E-5</v>
      </c>
      <c r="GM79" s="86">
        <f t="shared" si="83"/>
        <v>0.13541667325160647</v>
      </c>
      <c r="GN79" s="86">
        <f t="shared" si="83"/>
        <v>0.13281650845260701</v>
      </c>
      <c r="GO79" s="86">
        <f t="shared" si="83"/>
        <v>0.12779464422855308</v>
      </c>
      <c r="GP79" s="86">
        <f t="shared" si="83"/>
        <v>0.1271554762822657</v>
      </c>
      <c r="GQ79" s="86">
        <f t="shared" si="83"/>
        <v>0.13983522531707776</v>
      </c>
      <c r="GR79" s="86">
        <f t="shared" si="83"/>
        <v>9.8786084736669402E-2</v>
      </c>
      <c r="GS79" s="86">
        <f t="shared" si="83"/>
        <v>8.7108096658970069E-2</v>
      </c>
      <c r="GT79" s="86">
        <f t="shared" si="83"/>
        <v>5.819638133745518E-2</v>
      </c>
      <c r="GU79" s="86">
        <f t="shared" si="83"/>
        <v>7.3225579341554048E-2</v>
      </c>
      <c r="GV79" s="86">
        <f t="shared" si="83"/>
        <v>5.2783851227402152E-2</v>
      </c>
      <c r="GW79" s="86">
        <f t="shared" si="83"/>
        <v>7.8507830385600927E-2</v>
      </c>
      <c r="GX79" s="86">
        <f t="shared" si="83"/>
        <v>0.10423939083379949</v>
      </c>
      <c r="GY79" s="86">
        <f t="shared" si="83"/>
        <v>0.11769894720994205</v>
      </c>
      <c r="GZ79" s="86">
        <f t="shared" si="83"/>
        <v>9.3757926987783291E-2</v>
      </c>
      <c r="HA79" s="86">
        <f t="shared" si="83"/>
        <v>4.8968722809242755E-2</v>
      </c>
      <c r="HC79" s="86">
        <f t="shared" si="73"/>
        <v>2.7245541481289591E-7</v>
      </c>
      <c r="HD79" s="86">
        <f t="shared" si="73"/>
        <v>1.1134767901646646E-8</v>
      </c>
      <c r="HE79" s="86">
        <f t="shared" si="73"/>
        <v>1.5761884249486705E-7</v>
      </c>
      <c r="HF79" s="86">
        <f t="shared" si="73"/>
        <v>4.0109519198592013E-7</v>
      </c>
      <c r="HG79" s="86">
        <f t="shared" si="87"/>
        <v>2.0223833861746552E-7</v>
      </c>
      <c r="HH79" s="86">
        <f t="shared" si="87"/>
        <v>5.5950122219011721E-9</v>
      </c>
      <c r="HI79" s="86">
        <f t="shared" si="87"/>
        <v>1.6346403588955483E-7</v>
      </c>
      <c r="HJ79" s="86">
        <f t="shared" si="87"/>
        <v>4.8331652757226937E-11</v>
      </c>
      <c r="HK79" s="86">
        <f t="shared" si="87"/>
        <v>8.6098824691552045E-11</v>
      </c>
      <c r="HL79" s="86">
        <f t="shared" si="87"/>
        <v>7.285090105673728E-12</v>
      </c>
      <c r="HM79" s="86">
        <f t="shared" si="87"/>
        <v>2.0336266740925798E-8</v>
      </c>
      <c r="HN79" s="86">
        <f t="shared" si="87"/>
        <v>4.8039033251610841E-9</v>
      </c>
      <c r="HO79" s="86">
        <f t="shared" si="87"/>
        <v>4.5416081099319964E-8</v>
      </c>
      <c r="HP79" s="86">
        <f t="shared" si="87"/>
        <v>4.0965556903602398E-9</v>
      </c>
      <c r="HQ79" s="86">
        <f t="shared" si="87"/>
        <v>6.1745753937767579E-12</v>
      </c>
      <c r="HS79" s="86">
        <f t="shared" si="84"/>
        <v>8.9989831528845213E-66</v>
      </c>
      <c r="HT79" s="86">
        <f t="shared" si="84"/>
        <v>2.1143212987808761E-79</v>
      </c>
      <c r="HU79" s="86">
        <f t="shared" si="84"/>
        <v>3.2299341147517274E-64</v>
      </c>
      <c r="HV79" s="86">
        <f t="shared" si="84"/>
        <v>1.315979743384537E-63</v>
      </c>
      <c r="HW79" s="86">
        <f t="shared" si="84"/>
        <v>3.1503802722239253E-67</v>
      </c>
      <c r="HX79" s="86">
        <f t="shared" si="84"/>
        <v>5.985810307299147E-85</v>
      </c>
      <c r="HY79" s="86">
        <f t="shared" si="84"/>
        <v>9.1207322295798082E-69</v>
      </c>
      <c r="HZ79" s="86">
        <f t="shared" si="84"/>
        <v>4.4324621609768792E-113</v>
      </c>
      <c r="IA79" s="86">
        <f t="shared" si="84"/>
        <v>4.0559979500958498E-114</v>
      </c>
      <c r="IB79" s="86">
        <f t="shared" si="84"/>
        <v>2.8964850639652192E-123</v>
      </c>
      <c r="IC79" s="86">
        <f t="shared" si="84"/>
        <v>1.3424063288225492E-77</v>
      </c>
      <c r="ID79" s="86">
        <f t="shared" si="84"/>
        <v>3.8600606721441104E-89</v>
      </c>
      <c r="IE79" s="86">
        <f t="shared" si="84"/>
        <v>2.6660629939180323E-75</v>
      </c>
      <c r="IF79" s="86">
        <f t="shared" si="84"/>
        <v>9.6939413408791957E-54</v>
      </c>
      <c r="IG79" s="86">
        <f t="shared" si="84"/>
        <v>9.3586774632796284E-36</v>
      </c>
      <c r="II79" s="86">
        <f t="shared" si="85"/>
        <v>3.4977155620543894E-223</v>
      </c>
      <c r="IJ79" s="86">
        <f t="shared" si="85"/>
        <v>6.0717717841027256E-246</v>
      </c>
      <c r="IK79" s="86">
        <f t="shared" si="85"/>
        <v>2.7090389255405211E-220</v>
      </c>
      <c r="IL79" s="86">
        <f t="shared" si="85"/>
        <v>7.3787746724624169E-211</v>
      </c>
      <c r="IM79" s="86">
        <f t="shared" si="85"/>
        <v>1.1051685706057119E-232</v>
      </c>
      <c r="IN79" s="86">
        <f t="shared" si="85"/>
        <v>7.0550822322761847E-294</v>
      </c>
      <c r="IO79" s="86">
        <f t="shared" si="85"/>
        <v>2.2521111397593647E-235</v>
      </c>
      <c r="IP79" s="86">
        <f t="shared" si="85"/>
        <v>0</v>
      </c>
      <c r="IQ79" s="86">
        <f t="shared" si="85"/>
        <v>0</v>
      </c>
      <c r="IR79" s="86">
        <f t="shared" si="85"/>
        <v>0</v>
      </c>
      <c r="IS79" s="86">
        <f t="shared" si="85"/>
        <v>2.4522644995245017E-268</v>
      </c>
      <c r="IT79" s="86">
        <f t="shared" si="85"/>
        <v>0</v>
      </c>
      <c r="IU79" s="86">
        <f t="shared" si="85"/>
        <v>3.6480304900491865E-257</v>
      </c>
      <c r="IV79" s="86">
        <f t="shared" si="85"/>
        <v>2.8773869089564858E-182</v>
      </c>
      <c r="IW79" s="86">
        <f t="shared" si="85"/>
        <v>2.0407475608159739E-82</v>
      </c>
      <c r="IY79" s="86">
        <f t="shared" si="86"/>
        <v>0.13541694570702129</v>
      </c>
      <c r="IZ79" s="86">
        <f t="shared" si="86"/>
        <v>0.13281651958737492</v>
      </c>
      <c r="JA79" s="86">
        <f t="shared" si="86"/>
        <v>0.12779480184739558</v>
      </c>
      <c r="JB79" s="86">
        <f t="shared" si="86"/>
        <v>0.12715587737745768</v>
      </c>
      <c r="JC79" s="86">
        <f t="shared" si="86"/>
        <v>0.13983542755541639</v>
      </c>
      <c r="JD79" s="86">
        <f t="shared" si="86"/>
        <v>9.878609033168162E-2</v>
      </c>
      <c r="JE79" s="86">
        <f t="shared" si="86"/>
        <v>8.7108260123005959E-2</v>
      </c>
      <c r="JF79" s="86">
        <f t="shared" si="86"/>
        <v>5.8196381385786831E-2</v>
      </c>
      <c r="JG79" s="86">
        <f t="shared" si="86"/>
        <v>7.322557942765287E-2</v>
      </c>
      <c r="JH79" s="86">
        <f t="shared" si="86"/>
        <v>5.2783851234687242E-2</v>
      </c>
      <c r="JI79" s="86">
        <f t="shared" si="86"/>
        <v>7.8507850721867667E-2</v>
      </c>
      <c r="JJ79" s="86">
        <f t="shared" si="86"/>
        <v>0.10423939563770282</v>
      </c>
      <c r="JK79" s="86">
        <f t="shared" si="86"/>
        <v>0.11769899262602315</v>
      </c>
      <c r="JL79" s="86">
        <f t="shared" si="86"/>
        <v>9.3757931084338983E-2</v>
      </c>
      <c r="JM79" s="86">
        <f t="shared" si="86"/>
        <v>4.896872281541733E-2</v>
      </c>
    </row>
    <row r="80" spans="2:273" x14ac:dyDescent="0.25">
      <c r="B80" s="2">
        <v>53</v>
      </c>
      <c r="C80" s="37">
        <v>159.13300000000001</v>
      </c>
      <c r="D80" s="37">
        <v>154.571</v>
      </c>
      <c r="E80" s="37">
        <v>151.14500000000001</v>
      </c>
      <c r="F80" s="37">
        <v>155.83600000000001</v>
      </c>
      <c r="G80" s="37">
        <v>158.607</v>
      </c>
      <c r="H80" s="37">
        <v>138.226</v>
      </c>
      <c r="I80" s="37">
        <v>140.57400000000001</v>
      </c>
      <c r="J80" s="37">
        <v>136.852</v>
      </c>
      <c r="K80" s="37">
        <v>148.852</v>
      </c>
      <c r="L80" s="37">
        <v>135.18</v>
      </c>
      <c r="M80" s="37">
        <v>140.44300000000001</v>
      </c>
      <c r="N80" s="37">
        <v>142.82499999999999</v>
      </c>
      <c r="O80" s="37">
        <v>149.92099999999999</v>
      </c>
      <c r="P80" s="37">
        <v>130.96700000000001</v>
      </c>
      <c r="Q80" s="37">
        <v>100.91800000000001</v>
      </c>
      <c r="S80" s="4">
        <f t="shared" si="88"/>
        <v>154.29126062818807</v>
      </c>
      <c r="T80" s="4">
        <f t="shared" si="88"/>
        <v>151.04189346972186</v>
      </c>
      <c r="U80" s="4">
        <f t="shared" si="88"/>
        <v>147.25041150276263</v>
      </c>
      <c r="V80" s="4">
        <f t="shared" si="88"/>
        <v>150.79015887565373</v>
      </c>
      <c r="W80" s="4">
        <f t="shared" si="88"/>
        <v>152.95735914243105</v>
      </c>
      <c r="X80" s="4">
        <f t="shared" si="88"/>
        <v>136.01386825566871</v>
      </c>
      <c r="Y80" s="4">
        <f t="shared" si="88"/>
        <v>136.90788409743229</v>
      </c>
      <c r="Z80" s="4">
        <f t="shared" si="88"/>
        <v>133.55859457964965</v>
      </c>
      <c r="AA80" s="4">
        <f t="shared" si="88"/>
        <v>144.27253661151195</v>
      </c>
      <c r="AB80" s="4">
        <f t="shared" si="88"/>
        <v>130.51254328817072</v>
      </c>
      <c r="AC80" s="4">
        <f t="shared" si="88"/>
        <v>135.12726344752116</v>
      </c>
      <c r="AD80" s="4">
        <f t="shared" si="88"/>
        <v>137.80069344595142</v>
      </c>
      <c r="AE80" s="4">
        <f t="shared" si="88"/>
        <v>144.31067241689232</v>
      </c>
      <c r="AF80" s="4">
        <f t="shared" si="88"/>
        <v>130.26099486234415</v>
      </c>
      <c r="AG80" s="4">
        <f t="shared" si="88"/>
        <v>106.22182497447584</v>
      </c>
      <c r="AI80" s="4">
        <f t="shared" si="89"/>
        <v>4.8417393718119399</v>
      </c>
      <c r="AJ80" s="4">
        <f t="shared" si="89"/>
        <v>3.5291065302781419</v>
      </c>
      <c r="AK80" s="4">
        <f t="shared" si="89"/>
        <v>3.894588497237379</v>
      </c>
      <c r="AL80" s="4">
        <f t="shared" si="89"/>
        <v>5.045841124346282</v>
      </c>
      <c r="AM80" s="4">
        <f t="shared" si="89"/>
        <v>5.6496408575689543</v>
      </c>
      <c r="AN80" s="4">
        <f t="shared" si="89"/>
        <v>2.2121317443312876</v>
      </c>
      <c r="AO80" s="4">
        <f t="shared" si="89"/>
        <v>3.666115902567725</v>
      </c>
      <c r="AP80" s="4">
        <f t="shared" si="89"/>
        <v>3.2934054203503536</v>
      </c>
      <c r="AQ80" s="4">
        <f t="shared" si="89"/>
        <v>4.5794633884880511</v>
      </c>
      <c r="AR80" s="4">
        <f t="shared" si="89"/>
        <v>4.6674567118292885</v>
      </c>
      <c r="AS80" s="4">
        <f t="shared" si="89"/>
        <v>5.3157365524788531</v>
      </c>
      <c r="AT80" s="4">
        <f t="shared" si="89"/>
        <v>5.0243065540485645</v>
      </c>
      <c r="AU80" s="4">
        <f t="shared" si="89"/>
        <v>5.6103275831076758</v>
      </c>
      <c r="AV80" s="4">
        <f t="shared" si="89"/>
        <v>0.7060051376558647</v>
      </c>
      <c r="AW80" s="4">
        <f t="shared" si="89"/>
        <v>-5.3038249744758303</v>
      </c>
      <c r="AY80" s="2">
        <f t="shared" si="80"/>
        <v>74.181142166898496</v>
      </c>
      <c r="AZ80" s="2">
        <f t="shared" si="80"/>
        <v>74.135530528451923</v>
      </c>
      <c r="BA80" s="2">
        <f t="shared" si="80"/>
        <v>71.355625204945909</v>
      </c>
      <c r="BB80" s="2">
        <f t="shared" si="80"/>
        <v>67.072742074939541</v>
      </c>
      <c r="BC80" s="2">
        <f t="shared" si="80"/>
        <v>67.546817740054209</v>
      </c>
      <c r="BD80" s="2">
        <f t="shared" si="80"/>
        <v>62.206334314223305</v>
      </c>
      <c r="BE80" s="2">
        <f t="shared" si="80"/>
        <v>65.945733140254134</v>
      </c>
      <c r="BF80" s="2">
        <f t="shared" si="80"/>
        <v>72.259732476849308</v>
      </c>
      <c r="BG80" s="2">
        <f t="shared" si="80"/>
        <v>72.810445786254064</v>
      </c>
      <c r="BH80" s="2">
        <f t="shared" si="80"/>
        <v>72.840534268796034</v>
      </c>
      <c r="BI80" s="2">
        <f t="shared" si="80"/>
        <v>73.56248404978696</v>
      </c>
      <c r="BJ80" s="2">
        <f t="shared" si="80"/>
        <v>70.549379458195503</v>
      </c>
      <c r="BK80" s="2">
        <f t="shared" si="80"/>
        <v>71.696914471728107</v>
      </c>
      <c r="BL80" s="2">
        <f t="shared" si="80"/>
        <v>73.995858731113401</v>
      </c>
      <c r="BM80" s="2">
        <f t="shared" si="80"/>
        <v>77.257070551054582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82.707939534883749</v>
      </c>
      <c r="DL80" s="2">
        <f t="shared" si="90"/>
        <v>80.49705949864088</v>
      </c>
      <c r="DM80" s="2">
        <f t="shared" si="90"/>
        <v>77.995686680761111</v>
      </c>
      <c r="DN80" s="2">
        <f t="shared" si="90"/>
        <v>73.774946390818485</v>
      </c>
      <c r="DO80" s="2">
        <f t="shared" si="90"/>
        <v>73.467752944729668</v>
      </c>
      <c r="DP80" s="2">
        <f t="shared" si="90"/>
        <v>65.854562213225364</v>
      </c>
      <c r="DQ80" s="2">
        <f t="shared" si="90"/>
        <v>72.247833807491716</v>
      </c>
      <c r="DR80" s="2">
        <f t="shared" si="90"/>
        <v>79.467491731553579</v>
      </c>
      <c r="DS80" s="2">
        <f t="shared" si="90"/>
        <v>74.301883648498318</v>
      </c>
      <c r="DT80" s="2">
        <f t="shared" si="90"/>
        <v>73.574135467980284</v>
      </c>
      <c r="DU80" s="2">
        <f t="shared" si="90"/>
        <v>70.343020120120144</v>
      </c>
      <c r="DV80" s="2">
        <f t="shared" si="90"/>
        <v>73.089828755881385</v>
      </c>
      <c r="DW80" s="2">
        <f t="shared" si="90"/>
        <v>77.927923170731731</v>
      </c>
      <c r="DX80" s="2">
        <f t="shared" si="90"/>
        <v>75.283469069069056</v>
      </c>
      <c r="DY80" s="2">
        <f t="shared" si="90"/>
        <v>79.664596774193541</v>
      </c>
      <c r="EA80" s="2">
        <f t="shared" si="91"/>
        <v>70.495175056990874</v>
      </c>
      <c r="EB80" s="2">
        <f t="shared" si="91"/>
        <v>71.485288825031105</v>
      </c>
      <c r="EC80" s="2">
        <f t="shared" si="91"/>
        <v>68.504863773267843</v>
      </c>
      <c r="ED80" s="2">
        <f t="shared" si="91"/>
        <v>64.059886407992565</v>
      </c>
      <c r="EE80" s="2">
        <f t="shared" si="91"/>
        <v>64.965373678851577</v>
      </c>
      <c r="EF80" s="2">
        <f t="shared" si="91"/>
        <v>60.31836544362821</v>
      </c>
      <c r="EG80" s="2">
        <f t="shared" si="91"/>
        <v>62.451018758286395</v>
      </c>
      <c r="EH80" s="2">
        <f t="shared" si="91"/>
        <v>67.679316321824459</v>
      </c>
      <c r="EI80" s="2">
        <f t="shared" si="91"/>
        <v>71.887073040130815</v>
      </c>
      <c r="EJ80" s="2">
        <f t="shared" si="91"/>
        <v>72.34237090757577</v>
      </c>
      <c r="EK80" s="2">
        <f t="shared" si="91"/>
        <v>75.431001777451741</v>
      </c>
      <c r="EL80" s="2">
        <f t="shared" si="91"/>
        <v>69.230434128478322</v>
      </c>
      <c r="EM80" s="2">
        <f t="shared" si="91"/>
        <v>68.668451729436327</v>
      </c>
      <c r="EN80" s="2">
        <f t="shared" si="91"/>
        <v>73.288010290412785</v>
      </c>
      <c r="EO80" s="2">
        <f t="shared" si="91"/>
        <v>75.596216171067766</v>
      </c>
      <c r="EQ80" s="2">
        <f t="shared" si="92"/>
        <v>70.740917120255617</v>
      </c>
      <c r="ER80" s="2">
        <f t="shared" si="92"/>
        <v>70.628277437075752</v>
      </c>
      <c r="ES80" s="2">
        <f t="shared" si="92"/>
        <v>68.169978974849897</v>
      </c>
      <c r="ET80" s="2">
        <f t="shared" si="92"/>
        <v>64.125486837316274</v>
      </c>
      <c r="EU80" s="2">
        <f t="shared" si="92"/>
        <v>64.778403313839448</v>
      </c>
      <c r="EV80" s="2">
        <f t="shared" si="92"/>
        <v>61.324806208866733</v>
      </c>
      <c r="EW80" s="2">
        <f t="shared" si="92"/>
        <v>61.999217469403455</v>
      </c>
      <c r="EX80" s="2">
        <f t="shared" si="92"/>
        <v>65.149911616161617</v>
      </c>
      <c r="EY80" s="2">
        <f t="shared" si="92"/>
        <v>70.351131039345844</v>
      </c>
      <c r="EZ80" s="2">
        <f t="shared" si="92"/>
        <v>70.771393539928155</v>
      </c>
      <c r="FA80" s="2">
        <f t="shared" si="92"/>
        <v>73.671135803646195</v>
      </c>
      <c r="FB80" s="2">
        <f t="shared" si="92"/>
        <v>67.775241533167602</v>
      </c>
      <c r="FC80" s="2">
        <f t="shared" si="92"/>
        <v>65.851389149730963</v>
      </c>
      <c r="FD80" s="2">
        <f t="shared" si="92"/>
        <v>72.24357243418936</v>
      </c>
      <c r="FE80" s="2">
        <f t="shared" si="92"/>
        <v>76.094181648856889</v>
      </c>
      <c r="FG80" s="2">
        <f t="shared" si="93"/>
        <v>0.69818892479062322</v>
      </c>
      <c r="FH80" s="2">
        <f t="shared" si="93"/>
        <v>0.70590239392723619</v>
      </c>
      <c r="FI80" s="2">
        <f t="shared" si="93"/>
        <v>0.69962677407591378</v>
      </c>
      <c r="FJ80" s="2">
        <f t="shared" si="93"/>
        <v>0.68987847238734523</v>
      </c>
      <c r="FK80" s="2">
        <f t="shared" si="93"/>
        <v>0.69638358955804636</v>
      </c>
      <c r="FL80" s="2">
        <f t="shared" si="93"/>
        <v>0.6589922826551986</v>
      </c>
      <c r="FM80" s="2">
        <f t="shared" si="93"/>
        <v>0.6432763537129863</v>
      </c>
      <c r="FN80" s="2">
        <f t="shared" si="93"/>
        <v>0.61141921614542216</v>
      </c>
      <c r="FO80" s="2">
        <f t="shared" si="93"/>
        <v>0.61755799340635986</v>
      </c>
      <c r="FP80" s="2">
        <f t="shared" si="93"/>
        <v>0.59543747281441539</v>
      </c>
      <c r="FQ80" s="2">
        <f t="shared" si="93"/>
        <v>0.63278903309381873</v>
      </c>
      <c r="FR80" s="2">
        <f t="shared" si="93"/>
        <v>0.65821528622779124</v>
      </c>
      <c r="FS80" s="2">
        <f t="shared" si="93"/>
        <v>0.67290811204412104</v>
      </c>
      <c r="FT80" s="2">
        <f t="shared" si="93"/>
        <v>0.64523857599178924</v>
      </c>
      <c r="FU80" s="2">
        <f t="shared" si="93"/>
        <v>0.59177018037028939</v>
      </c>
      <c r="FW80" s="2">
        <f t="shared" si="82"/>
        <v>7.9479905217914951E-5</v>
      </c>
      <c r="FX80" s="2">
        <f t="shared" si="82"/>
        <v>1.1490881677462969E-4</v>
      </c>
      <c r="FY80" s="2">
        <f t="shared" si="82"/>
        <v>8.2600703424957553E-5</v>
      </c>
      <c r="FZ80" s="2">
        <f t="shared" si="82"/>
        <v>9.7929609676026139E-5</v>
      </c>
      <c r="GA80" s="2">
        <f t="shared" si="82"/>
        <v>9.5264933379102308E-5</v>
      </c>
      <c r="GB80" s="2">
        <f t="shared" si="82"/>
        <v>8.2515957189254418E-5</v>
      </c>
      <c r="GC80" s="2">
        <f t="shared" si="82"/>
        <v>9.1200236239000754E-5</v>
      </c>
      <c r="GD80" s="2">
        <f t="shared" si="82"/>
        <v>9.5787717326374511E-5</v>
      </c>
      <c r="GE80" s="2">
        <f t="shared" si="82"/>
        <v>9.9136871285625497E-5</v>
      </c>
      <c r="GF80" s="2">
        <f t="shared" si="82"/>
        <v>1.0338928999203803E-4</v>
      </c>
      <c r="GG80" s="2">
        <f t="shared" si="82"/>
        <v>8.8111070636972532E-5</v>
      </c>
      <c r="GH80" s="2">
        <f t="shared" si="82"/>
        <v>9.3979548978538019E-5</v>
      </c>
      <c r="GI80" s="2">
        <f t="shared" si="82"/>
        <v>8.3510006761616649E-5</v>
      </c>
      <c r="GJ80" s="2">
        <f t="shared" si="82"/>
        <v>6.0661498214218288E-5</v>
      </c>
      <c r="GK80" s="2">
        <f t="shared" si="82"/>
        <v>4.0364620995388584E-5</v>
      </c>
      <c r="GM80" s="86">
        <f t="shared" si="83"/>
        <v>0.17101183964726316</v>
      </c>
      <c r="GN80" s="86">
        <f t="shared" si="83"/>
        <v>0.16577559654925492</v>
      </c>
      <c r="GO80" s="86">
        <f t="shared" si="83"/>
        <v>0.16049272390583774</v>
      </c>
      <c r="GP80" s="86">
        <f t="shared" si="83"/>
        <v>0.16194624455120882</v>
      </c>
      <c r="GQ80" s="86">
        <f t="shared" si="83"/>
        <v>0.17744409997018476</v>
      </c>
      <c r="GR80" s="86">
        <f t="shared" si="83"/>
        <v>0.13032070907491225</v>
      </c>
      <c r="GS80" s="86">
        <f t="shared" si="83"/>
        <v>0.11738809018848849</v>
      </c>
      <c r="GT80" s="86">
        <f t="shared" si="83"/>
        <v>8.3247990717754697E-2</v>
      </c>
      <c r="GU80" s="86">
        <f t="shared" si="83"/>
        <v>0.10347446102384844</v>
      </c>
      <c r="GV80" s="86">
        <f t="shared" si="83"/>
        <v>7.7720827067611672E-2</v>
      </c>
      <c r="GW80" s="86">
        <f t="shared" si="83"/>
        <v>0.10770058790582253</v>
      </c>
      <c r="GX80" s="86">
        <f t="shared" si="83"/>
        <v>0.13847354863060676</v>
      </c>
      <c r="GY80" s="86">
        <f t="shared" si="83"/>
        <v>0.15341214454966515</v>
      </c>
      <c r="GZ80" s="86">
        <f t="shared" si="83"/>
        <v>0.12703053567822228</v>
      </c>
      <c r="HA80" s="86">
        <f t="shared" si="83"/>
        <v>7.2870377461837874E-2</v>
      </c>
      <c r="HC80" s="86">
        <f t="shared" si="73"/>
        <v>5.7830919360036132E-7</v>
      </c>
      <c r="HD80" s="86">
        <f t="shared" si="73"/>
        <v>2.7605830653228435E-8</v>
      </c>
      <c r="HE80" s="86">
        <f t="shared" si="73"/>
        <v>3.3867294912349402E-7</v>
      </c>
      <c r="HF80" s="86">
        <f t="shared" si="73"/>
        <v>8.3875880334663529E-7</v>
      </c>
      <c r="HG80" s="86">
        <f t="shared" si="87"/>
        <v>4.4612260885954596E-7</v>
      </c>
      <c r="HH80" s="86">
        <f t="shared" si="87"/>
        <v>1.4855916276605384E-8</v>
      </c>
      <c r="HI80" s="86">
        <f t="shared" si="87"/>
        <v>3.6297782067739212E-7</v>
      </c>
      <c r="HJ80" s="86">
        <f t="shared" si="87"/>
        <v>1.7499924537429689E-10</v>
      </c>
      <c r="HK80" s="86">
        <f t="shared" si="87"/>
        <v>3.1505176138038954E-10</v>
      </c>
      <c r="HL80" s="86">
        <f t="shared" si="87"/>
        <v>2.9737154519884647E-11</v>
      </c>
      <c r="HM80" s="86">
        <f t="shared" si="87"/>
        <v>5.0312654389781333E-8</v>
      </c>
      <c r="HN80" s="86">
        <f t="shared" si="87"/>
        <v>1.3303389972255102E-8</v>
      </c>
      <c r="HO80" s="86">
        <f t="shared" si="87"/>
        <v>1.0741019874334975E-7</v>
      </c>
      <c r="HP80" s="86">
        <f t="shared" si="87"/>
        <v>1.100135714190648E-8</v>
      </c>
      <c r="HQ80" s="86">
        <f t="shared" si="87"/>
        <v>2.3565519526564506E-11</v>
      </c>
      <c r="HS80" s="86">
        <f t="shared" si="84"/>
        <v>4.5216691127546651E-64</v>
      </c>
      <c r="HT80" s="86">
        <f t="shared" si="84"/>
        <v>2.3499771044122311E-77</v>
      </c>
      <c r="HU80" s="86">
        <f t="shared" si="84"/>
        <v>1.5320478032162264E-62</v>
      </c>
      <c r="HV80" s="86">
        <f t="shared" si="84"/>
        <v>6.0323782442572458E-62</v>
      </c>
      <c r="HW80" s="86">
        <f t="shared" si="84"/>
        <v>1.9447335115251131E-65</v>
      </c>
      <c r="HX80" s="86">
        <f t="shared" si="84"/>
        <v>1.0287718400502435E-82</v>
      </c>
      <c r="HY80" s="86">
        <f t="shared" si="84"/>
        <v>5.9366844735665471E-67</v>
      </c>
      <c r="HZ80" s="86">
        <f t="shared" si="84"/>
        <v>4.8293416965835113E-110</v>
      </c>
      <c r="IA80" s="86">
        <f t="shared" si="84"/>
        <v>5.3071107267589371E-111</v>
      </c>
      <c r="IB80" s="86">
        <f t="shared" si="84"/>
        <v>6.2600268147081717E-120</v>
      </c>
      <c r="IC80" s="86">
        <f t="shared" si="84"/>
        <v>1.5167854770636303E-75</v>
      </c>
      <c r="ID80" s="86">
        <f t="shared" si="84"/>
        <v>9.267509201679434E-87</v>
      </c>
      <c r="IE80" s="86">
        <f t="shared" si="84"/>
        <v>2.4761540228269803E-73</v>
      </c>
      <c r="IF80" s="86">
        <f t="shared" si="84"/>
        <v>2.1380564311874584E-52</v>
      </c>
      <c r="IG80" s="86">
        <f t="shared" si="84"/>
        <v>6.6118723270139286E-35</v>
      </c>
      <c r="II80" s="86">
        <f t="shared" si="85"/>
        <v>6.2428822741267579E-219</v>
      </c>
      <c r="IJ80" s="86">
        <f t="shared" si="85"/>
        <v>4.5701312480135934E-241</v>
      </c>
      <c r="IK80" s="86">
        <f t="shared" si="85"/>
        <v>4.4243687308983152E-216</v>
      </c>
      <c r="IL80" s="86">
        <f t="shared" si="85"/>
        <v>9.3812722938178026E-207</v>
      </c>
      <c r="IM80" s="86">
        <f t="shared" si="85"/>
        <v>3.65636096760038E-228</v>
      </c>
      <c r="IN80" s="86">
        <f t="shared" si="85"/>
        <v>3.0239901042557442E-288</v>
      </c>
      <c r="IO80" s="86">
        <f t="shared" si="85"/>
        <v>8.0128715310227579E-231</v>
      </c>
      <c r="IP80" s="86">
        <f t="shared" si="85"/>
        <v>0</v>
      </c>
      <c r="IQ80" s="86">
        <f t="shared" si="85"/>
        <v>0</v>
      </c>
      <c r="IR80" s="86">
        <f t="shared" si="85"/>
        <v>0</v>
      </c>
      <c r="IS80" s="86">
        <f t="shared" si="85"/>
        <v>3.6684990829522133E-263</v>
      </c>
      <c r="IT80" s="86">
        <f t="shared" si="85"/>
        <v>1.1324923044647952E-302</v>
      </c>
      <c r="IU80" s="86">
        <f t="shared" si="85"/>
        <v>3.1049139334701828E-252</v>
      </c>
      <c r="IV80" s="86">
        <f t="shared" si="85"/>
        <v>6.7530148199345978E-179</v>
      </c>
      <c r="IW80" s="86">
        <f t="shared" si="85"/>
        <v>5.7030197608092783E-81</v>
      </c>
      <c r="IY80" s="86">
        <f t="shared" si="86"/>
        <v>0.17101241795645675</v>
      </c>
      <c r="IZ80" s="86">
        <f t="shared" si="86"/>
        <v>0.16577562415508557</v>
      </c>
      <c r="JA80" s="86">
        <f t="shared" si="86"/>
        <v>0.16049306257878687</v>
      </c>
      <c r="JB80" s="86">
        <f t="shared" si="86"/>
        <v>0.16194708331001217</v>
      </c>
      <c r="JC80" s="86">
        <f t="shared" si="86"/>
        <v>0.17744454609279361</v>
      </c>
      <c r="JD80" s="86">
        <f t="shared" si="86"/>
        <v>0.13032072393082852</v>
      </c>
      <c r="JE80" s="86">
        <f t="shared" si="86"/>
        <v>0.11738845316630916</v>
      </c>
      <c r="JF80" s="86">
        <f t="shared" si="86"/>
        <v>8.3247990892753948E-2</v>
      </c>
      <c r="JG80" s="86">
        <f t="shared" si="86"/>
        <v>0.1034744613389002</v>
      </c>
      <c r="JH80" s="86">
        <f t="shared" si="86"/>
        <v>7.772082709734883E-2</v>
      </c>
      <c r="JI80" s="86">
        <f t="shared" si="86"/>
        <v>0.10770063821847692</v>
      </c>
      <c r="JJ80" s="86">
        <f t="shared" si="86"/>
        <v>0.13847356193399674</v>
      </c>
      <c r="JK80" s="86">
        <f t="shared" si="86"/>
        <v>0.15341225195986388</v>
      </c>
      <c r="JL80" s="86">
        <f t="shared" si="86"/>
        <v>0.12703054667957941</v>
      </c>
      <c r="JM80" s="86">
        <f t="shared" si="86"/>
        <v>7.2870377485403398E-2</v>
      </c>
    </row>
    <row r="81" spans="2:273" x14ac:dyDescent="0.25">
      <c r="B81" s="2">
        <v>54</v>
      </c>
      <c r="C81" s="37">
        <v>174.7</v>
      </c>
      <c r="D81" s="37">
        <v>171.36500000000001</v>
      </c>
      <c r="E81" s="37">
        <v>167.774</v>
      </c>
      <c r="F81" s="37">
        <v>175.63900000000001</v>
      </c>
      <c r="G81" s="37">
        <v>177.852</v>
      </c>
      <c r="H81" s="37">
        <v>158.46799999999999</v>
      </c>
      <c r="I81" s="37">
        <v>160.44300000000001</v>
      </c>
      <c r="J81" s="37">
        <v>154.21299999999999</v>
      </c>
      <c r="K81" s="37">
        <v>167.852</v>
      </c>
      <c r="L81" s="37">
        <v>155.148</v>
      </c>
      <c r="M81" s="37">
        <v>161.41</v>
      </c>
      <c r="N81" s="37">
        <v>162.143</v>
      </c>
      <c r="O81" s="37">
        <v>169.429</v>
      </c>
      <c r="P81" s="37">
        <v>149.03299999999999</v>
      </c>
      <c r="Q81" s="37">
        <v>115.623</v>
      </c>
      <c r="S81" s="4">
        <f t="shared" si="88"/>
        <v>168.0894147488053</v>
      </c>
      <c r="T81" s="4">
        <f t="shared" si="88"/>
        <v>163.73945986536063</v>
      </c>
      <c r="U81" s="4">
        <f t="shared" si="88"/>
        <v>160.21588131507417</v>
      </c>
      <c r="V81" s="4">
        <f t="shared" si="88"/>
        <v>166.0117309489936</v>
      </c>
      <c r="W81" s="4">
        <f t="shared" si="88"/>
        <v>167.96723424740642</v>
      </c>
      <c r="X81" s="4">
        <f t="shared" si="88"/>
        <v>151.98288669681901</v>
      </c>
      <c r="Y81" s="4">
        <f t="shared" si="88"/>
        <v>153.44761850822346</v>
      </c>
      <c r="Z81" s="4">
        <f t="shared" si="88"/>
        <v>150.14504869782201</v>
      </c>
      <c r="AA81" s="4">
        <f t="shared" si="88"/>
        <v>162.56430141161528</v>
      </c>
      <c r="AB81" s="4">
        <f t="shared" si="88"/>
        <v>148.53005179040693</v>
      </c>
      <c r="AC81" s="4">
        <f t="shared" si="88"/>
        <v>151.01465214919105</v>
      </c>
      <c r="AD81" s="4">
        <f t="shared" si="88"/>
        <v>152.63961108672382</v>
      </c>
      <c r="AE81" s="4">
        <f t="shared" si="88"/>
        <v>158.92502081040763</v>
      </c>
      <c r="AF81" s="4">
        <f t="shared" si="88"/>
        <v>143.79635767928545</v>
      </c>
      <c r="AG81" s="4">
        <f t="shared" si="88"/>
        <v>116.26812251809999</v>
      </c>
      <c r="AI81" s="4">
        <f t="shared" si="89"/>
        <v>6.6105852511946921</v>
      </c>
      <c r="AJ81" s="4">
        <f t="shared" si="89"/>
        <v>7.6255401346393796</v>
      </c>
      <c r="AK81" s="4">
        <f t="shared" si="89"/>
        <v>7.5581186849258302</v>
      </c>
      <c r="AL81" s="4">
        <f t="shared" si="89"/>
        <v>9.6272690510064081</v>
      </c>
      <c r="AM81" s="4">
        <f t="shared" si="89"/>
        <v>9.8847657525935801</v>
      </c>
      <c r="AN81" s="4">
        <f t="shared" si="89"/>
        <v>6.4851133031809809</v>
      </c>
      <c r="AO81" s="4">
        <f t="shared" si="89"/>
        <v>6.9953814917765555</v>
      </c>
      <c r="AP81" s="4">
        <f t="shared" si="89"/>
        <v>4.0679513021779883</v>
      </c>
      <c r="AQ81" s="4">
        <f t="shared" si="89"/>
        <v>5.2876985883847283</v>
      </c>
      <c r="AR81" s="4">
        <f t="shared" si="89"/>
        <v>6.6179482095930666</v>
      </c>
      <c r="AS81" s="4">
        <f t="shared" si="89"/>
        <v>10.395347850808946</v>
      </c>
      <c r="AT81" s="4">
        <f t="shared" si="89"/>
        <v>9.5033889132761828</v>
      </c>
      <c r="AU81" s="4">
        <f t="shared" si="89"/>
        <v>10.503979189592371</v>
      </c>
      <c r="AV81" s="4">
        <f t="shared" si="89"/>
        <v>5.2366423207145374</v>
      </c>
      <c r="AW81" s="4">
        <f t="shared" si="89"/>
        <v>-0.64512251809998133</v>
      </c>
      <c r="AY81" s="2">
        <f t="shared" si="80"/>
        <v>73.912782035407162</v>
      </c>
      <c r="AZ81" s="2">
        <f t="shared" si="80"/>
        <v>73.898869681017487</v>
      </c>
      <c r="BA81" s="2">
        <f t="shared" si="80"/>
        <v>71.115696540153408</v>
      </c>
      <c r="BB81" s="2">
        <f t="shared" si="80"/>
        <v>66.856066788376424</v>
      </c>
      <c r="BC81" s="2">
        <f t="shared" si="80"/>
        <v>67.32526360052114</v>
      </c>
      <c r="BD81" s="2">
        <f t="shared" si="80"/>
        <v>61.950158306502992</v>
      </c>
      <c r="BE81" s="2">
        <f t="shared" si="80"/>
        <v>65.594938010581103</v>
      </c>
      <c r="BF81" s="2">
        <f t="shared" si="80"/>
        <v>71.94637960627108</v>
      </c>
      <c r="BG81" s="2">
        <f t="shared" si="80"/>
        <v>72.614304781969949</v>
      </c>
      <c r="BH81" s="2">
        <f t="shared" si="80"/>
        <v>72.662817886306016</v>
      </c>
      <c r="BI81" s="2">
        <f t="shared" si="80"/>
        <v>73.469212470671167</v>
      </c>
      <c r="BJ81" s="2">
        <f t="shared" si="80"/>
        <v>70.349954141216358</v>
      </c>
      <c r="BK81" s="2">
        <f t="shared" si="80"/>
        <v>71.461151429108497</v>
      </c>
      <c r="BL81" s="2">
        <f t="shared" si="80"/>
        <v>73.854199173512228</v>
      </c>
      <c r="BM81" s="2">
        <f t="shared" si="80"/>
        <v>77.211683294212264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82.797923185341816</v>
      </c>
      <c r="DL81" s="2">
        <f t="shared" si="90"/>
        <v>80.592996677740842</v>
      </c>
      <c r="DM81" s="2">
        <f t="shared" si="90"/>
        <v>78.067713530655411</v>
      </c>
      <c r="DN81" s="2">
        <f t="shared" si="90"/>
        <v>73.855631833282999</v>
      </c>
      <c r="DO81" s="2">
        <f t="shared" si="90"/>
        <v>73.518029296285093</v>
      </c>
      <c r="DP81" s="2">
        <f t="shared" si="90"/>
        <v>65.535062618083657</v>
      </c>
      <c r="DQ81" s="2">
        <f t="shared" si="90"/>
        <v>72.017269321953535</v>
      </c>
      <c r="DR81" s="2">
        <f t="shared" si="90"/>
        <v>79.644248572487953</v>
      </c>
      <c r="DS81" s="2">
        <f t="shared" si="90"/>
        <v>74.292643826473849</v>
      </c>
      <c r="DT81" s="2">
        <f t="shared" si="90"/>
        <v>73.510093596059107</v>
      </c>
      <c r="DU81" s="2">
        <f t="shared" si="90"/>
        <v>70.181189875589894</v>
      </c>
      <c r="DV81" s="2">
        <f t="shared" si="90"/>
        <v>73.098309880730923</v>
      </c>
      <c r="DW81" s="2">
        <f t="shared" si="90"/>
        <v>78.126607317073194</v>
      </c>
      <c r="DX81" s="2">
        <f t="shared" si="90"/>
        <v>75.286318618618608</v>
      </c>
      <c r="DY81" s="2">
        <f t="shared" si="90"/>
        <v>79.993176612903227</v>
      </c>
      <c r="EA81" s="2">
        <f t="shared" si="91"/>
        <v>70.409862272036463</v>
      </c>
      <c r="EB81" s="2">
        <f t="shared" si="91"/>
        <v>71.355463230481845</v>
      </c>
      <c r="EC81" s="2">
        <f t="shared" si="91"/>
        <v>68.393628357678395</v>
      </c>
      <c r="ED81" s="2">
        <f t="shared" si="91"/>
        <v>63.986397490706317</v>
      </c>
      <c r="EE81" s="2">
        <f t="shared" si="91"/>
        <v>64.862874775924624</v>
      </c>
      <c r="EF81" s="2">
        <f t="shared" si="91"/>
        <v>60.25817811549345</v>
      </c>
      <c r="EG81" s="2">
        <f t="shared" si="91"/>
        <v>62.346922646668894</v>
      </c>
      <c r="EH81" s="2">
        <f t="shared" si="91"/>
        <v>67.484965703971127</v>
      </c>
      <c r="EI81" s="2">
        <f t="shared" si="91"/>
        <v>71.666651123749972</v>
      </c>
      <c r="EJ81" s="2">
        <f t="shared" si="91"/>
        <v>72.138083716916952</v>
      </c>
      <c r="EK81" s="2">
        <f t="shared" si="91"/>
        <v>75.209637343414954</v>
      </c>
      <c r="EL81" s="2">
        <f t="shared" si="91"/>
        <v>69.04863088705747</v>
      </c>
      <c r="EM81" s="2">
        <f t="shared" si="91"/>
        <v>68.506610010722596</v>
      </c>
      <c r="EN81" s="2">
        <f t="shared" si="91"/>
        <v>73.136184446720748</v>
      </c>
      <c r="EO81" s="2">
        <f t="shared" si="91"/>
        <v>75.461681940518829</v>
      </c>
      <c r="EQ81" s="2">
        <f t="shared" si="92"/>
        <v>70.651566736112613</v>
      </c>
      <c r="ER81" s="2">
        <f t="shared" si="92"/>
        <v>70.512901707914992</v>
      </c>
      <c r="ES81" s="2">
        <f t="shared" si="92"/>
        <v>68.064242241754428</v>
      </c>
      <c r="ET81" s="2">
        <f t="shared" si="92"/>
        <v>64.050818943994898</v>
      </c>
      <c r="EU81" s="2">
        <f t="shared" si="92"/>
        <v>64.679157696350586</v>
      </c>
      <c r="EV81" s="2">
        <f t="shared" si="92"/>
        <v>61.247728062785441</v>
      </c>
      <c r="EW81" s="2">
        <f t="shared" si="92"/>
        <v>61.902764689386863</v>
      </c>
      <c r="EX81" s="2">
        <f t="shared" si="92"/>
        <v>64.993563196904105</v>
      </c>
      <c r="EY81" s="2">
        <f t="shared" si="92"/>
        <v>70.154018372046977</v>
      </c>
      <c r="EZ81" s="2">
        <f t="shared" si="92"/>
        <v>70.59188733056591</v>
      </c>
      <c r="FA81" s="2">
        <f t="shared" si="92"/>
        <v>73.479509236432207</v>
      </c>
      <c r="FB81" s="2">
        <f t="shared" si="92"/>
        <v>67.619296079819563</v>
      </c>
      <c r="FC81" s="2">
        <f t="shared" si="92"/>
        <v>65.737735014907969</v>
      </c>
      <c r="FD81" s="2">
        <f t="shared" si="92"/>
        <v>72.110439485365077</v>
      </c>
      <c r="FE81" s="2">
        <f t="shared" si="92"/>
        <v>75.948741955269881</v>
      </c>
      <c r="FG81" s="2">
        <f t="shared" si="93"/>
        <v>0.71723591577489065</v>
      </c>
      <c r="FH81" s="2">
        <f t="shared" si="93"/>
        <v>0.72465457121968602</v>
      </c>
      <c r="FI81" s="2">
        <f t="shared" si="93"/>
        <v>0.7186195938920612</v>
      </c>
      <c r="FJ81" s="2">
        <f t="shared" si="93"/>
        <v>0.70923150867649398</v>
      </c>
      <c r="FK81" s="2">
        <f t="shared" si="93"/>
        <v>0.71549808741547649</v>
      </c>
      <c r="FL81" s="2">
        <f t="shared" si="93"/>
        <v>0.67937697718553458</v>
      </c>
      <c r="FM81" s="2">
        <f t="shared" si="93"/>
        <v>0.66412168167604024</v>
      </c>
      <c r="FN81" s="2">
        <f t="shared" si="93"/>
        <v>0.63306425074578132</v>
      </c>
      <c r="FO81" s="2">
        <f t="shared" si="93"/>
        <v>0.6390629414206257</v>
      </c>
      <c r="FP81" s="2">
        <f t="shared" si="93"/>
        <v>0.61741569154442311</v>
      </c>
      <c r="FQ81" s="2">
        <f t="shared" si="93"/>
        <v>0.65391748956473295</v>
      </c>
      <c r="FR81" s="2">
        <f t="shared" si="93"/>
        <v>0.67862377663920803</v>
      </c>
      <c r="FS81" s="2">
        <f t="shared" si="93"/>
        <v>0.69284867141315909</v>
      </c>
      <c r="FT81" s="2">
        <f t="shared" si="93"/>
        <v>0.66602877058173748</v>
      </c>
      <c r="FU81" s="2">
        <f t="shared" si="93"/>
        <v>0.61381841455348829</v>
      </c>
      <c r="FW81" s="2">
        <f t="shared" si="82"/>
        <v>8.7147314850572911E-5</v>
      </c>
      <c r="FX81" s="2">
        <f t="shared" si="82"/>
        <v>1.2599361534815958E-4</v>
      </c>
      <c r="FY81" s="2">
        <f t="shared" si="82"/>
        <v>9.0569148530898023E-5</v>
      </c>
      <c r="FZ81" s="2">
        <f t="shared" si="82"/>
        <v>1.0737666726408215E-4</v>
      </c>
      <c r="GA81" s="2">
        <f t="shared" si="82"/>
        <v>1.044549622628171E-4</v>
      </c>
      <c r="GB81" s="2">
        <f t="shared" si="82"/>
        <v>9.0476227611495101E-5</v>
      </c>
      <c r="GC81" s="2">
        <f t="shared" si="82"/>
        <v>9.9998190651664148E-5</v>
      </c>
      <c r="GD81" s="2">
        <f t="shared" si="82"/>
        <v>1.050281728965897E-4</v>
      </c>
      <c r="GE81" s="2">
        <f t="shared" si="82"/>
        <v>1.0870037812871931E-4</v>
      </c>
      <c r="GF81" s="2">
        <f t="shared" si="82"/>
        <v>1.1336297141664426E-4</v>
      </c>
      <c r="GG81" s="2">
        <f t="shared" si="82"/>
        <v>9.6611046521362921E-5</v>
      </c>
      <c r="GH81" s="2">
        <f t="shared" si="82"/>
        <v>1.0304559202628752E-4</v>
      </c>
      <c r="GI81" s="2">
        <f t="shared" si="82"/>
        <v>9.1566163834932177E-5</v>
      </c>
      <c r="GJ81" s="2">
        <f t="shared" si="82"/>
        <v>6.6513620865509928E-5</v>
      </c>
      <c r="GK81" s="2">
        <f t="shared" si="82"/>
        <v>4.4258754459901836E-5</v>
      </c>
      <c r="GM81" s="86">
        <f t="shared" si="83"/>
        <v>0.21310669196409981</v>
      </c>
      <c r="GN81" s="86">
        <f t="shared" si="83"/>
        <v>0.20452273094775439</v>
      </c>
      <c r="GO81" s="86">
        <f t="shared" si="83"/>
        <v>0.19913548430462771</v>
      </c>
      <c r="GP81" s="86">
        <f t="shared" si="83"/>
        <v>0.20345574500173552</v>
      </c>
      <c r="GQ81" s="86">
        <f t="shared" si="83"/>
        <v>0.22210855060453139</v>
      </c>
      <c r="GR81" s="86">
        <f t="shared" si="83"/>
        <v>0.16909326414426523</v>
      </c>
      <c r="GS81" s="86">
        <f t="shared" si="83"/>
        <v>0.1549943738846371</v>
      </c>
      <c r="GT81" s="86">
        <f t="shared" si="83"/>
        <v>0.11528973511272413</v>
      </c>
      <c r="GU81" s="86">
        <f t="shared" si="83"/>
        <v>0.14132304153177352</v>
      </c>
      <c r="GV81" s="86">
        <f t="shared" si="83"/>
        <v>0.11047200777251689</v>
      </c>
      <c r="GW81" s="86">
        <f t="shared" si="83"/>
        <v>0.14483423089420158</v>
      </c>
      <c r="GX81" s="86">
        <f t="shared" si="83"/>
        <v>0.18077780994896267</v>
      </c>
      <c r="GY81" s="86">
        <f t="shared" si="83"/>
        <v>0.19681723633163326</v>
      </c>
      <c r="GZ81" s="86">
        <f t="shared" si="83"/>
        <v>0.16883861951523119</v>
      </c>
      <c r="HA81" s="86">
        <f t="shared" si="83"/>
        <v>0.10557156485759309</v>
      </c>
      <c r="HC81" s="86">
        <f t="shared" si="73"/>
        <v>1.203386408126428E-6</v>
      </c>
      <c r="HD81" s="86">
        <f t="shared" si="73"/>
        <v>6.6830737740147259E-8</v>
      </c>
      <c r="HE81" s="86">
        <f t="shared" si="73"/>
        <v>7.1345587589320636E-7</v>
      </c>
      <c r="HF81" s="86">
        <f t="shared" si="73"/>
        <v>1.7199903666024319E-6</v>
      </c>
      <c r="HG81" s="86">
        <f t="shared" si="87"/>
        <v>9.6315905052485301E-7</v>
      </c>
      <c r="HH81" s="86">
        <f t="shared" si="87"/>
        <v>3.841118916596883E-8</v>
      </c>
      <c r="HI81" s="86">
        <f t="shared" si="87"/>
        <v>7.887974567599055E-7</v>
      </c>
      <c r="HJ81" s="86">
        <f t="shared" si="87"/>
        <v>6.1068837279461881E-10</v>
      </c>
      <c r="HK81" s="86">
        <f t="shared" si="87"/>
        <v>1.1093198725591631E-9</v>
      </c>
      <c r="HL81" s="86">
        <f t="shared" si="87"/>
        <v>1.1653012624142568E-10</v>
      </c>
      <c r="HM81" s="86">
        <f t="shared" si="87"/>
        <v>1.2145799918373021E-7</v>
      </c>
      <c r="HN81" s="86">
        <f t="shared" si="87"/>
        <v>3.579841960111205E-8</v>
      </c>
      <c r="HO81" s="86">
        <f t="shared" si="87"/>
        <v>2.4819877443810922E-7</v>
      </c>
      <c r="HP81" s="86">
        <f t="shared" si="87"/>
        <v>2.876451940020017E-8</v>
      </c>
      <c r="HQ81" s="86">
        <f t="shared" si="87"/>
        <v>8.6696867029712796E-11</v>
      </c>
      <c r="HS81" s="86">
        <f t="shared" si="84"/>
        <v>2.1558717085159659E-62</v>
      </c>
      <c r="HT81" s="86">
        <f t="shared" si="84"/>
        <v>2.4533007545632071E-75</v>
      </c>
      <c r="HU81" s="86">
        <f t="shared" si="84"/>
        <v>6.8974187147531458E-61</v>
      </c>
      <c r="HV81" s="86">
        <f t="shared" si="84"/>
        <v>2.6257007984764999E-60</v>
      </c>
      <c r="HW81" s="86">
        <f t="shared" si="84"/>
        <v>1.1341371235654845E-63</v>
      </c>
      <c r="HX81" s="86">
        <f t="shared" si="84"/>
        <v>1.6488697096277398E-80</v>
      </c>
      <c r="HY81" s="86">
        <f t="shared" si="84"/>
        <v>3.6501261450521537E-65</v>
      </c>
      <c r="HZ81" s="86">
        <f t="shared" si="84"/>
        <v>4.7776209002091934E-107</v>
      </c>
      <c r="IA81" s="86">
        <f t="shared" si="84"/>
        <v>6.2787327165284132E-108</v>
      </c>
      <c r="IB81" s="86">
        <f t="shared" si="84"/>
        <v>1.216088779423675E-116</v>
      </c>
      <c r="IC81" s="86">
        <f t="shared" si="84"/>
        <v>1.6066140968899156E-73</v>
      </c>
      <c r="ID81" s="86">
        <f t="shared" si="84"/>
        <v>2.0633326728874563E-84</v>
      </c>
      <c r="IE81" s="86">
        <f t="shared" si="84"/>
        <v>2.1632917760910961E-71</v>
      </c>
      <c r="IF81" s="86">
        <f t="shared" si="84"/>
        <v>4.5298312596612091E-51</v>
      </c>
      <c r="IG81" s="86">
        <f t="shared" si="84"/>
        <v>4.5587801386260584E-34</v>
      </c>
      <c r="II81" s="86">
        <f t="shared" si="85"/>
        <v>1.0134146081245102E-214</v>
      </c>
      <c r="IJ81" s="86">
        <f t="shared" si="85"/>
        <v>3.0716161452270084E-236</v>
      </c>
      <c r="IK81" s="86">
        <f t="shared" si="85"/>
        <v>6.575019962384735E-212</v>
      </c>
      <c r="IL81" s="86">
        <f t="shared" si="85"/>
        <v>1.086120464788675E-202</v>
      </c>
      <c r="IM81" s="86">
        <f t="shared" si="85"/>
        <v>1.091484179713779E-223</v>
      </c>
      <c r="IN81" s="86">
        <f t="shared" si="85"/>
        <v>1.1424576690811159E-282</v>
      </c>
      <c r="IO81" s="86">
        <f t="shared" si="85"/>
        <v>2.5717643295662684E-226</v>
      </c>
      <c r="IP81" s="86">
        <f t="shared" si="85"/>
        <v>0</v>
      </c>
      <c r="IQ81" s="86">
        <f t="shared" si="85"/>
        <v>0</v>
      </c>
      <c r="IR81" s="86">
        <f t="shared" si="85"/>
        <v>0</v>
      </c>
      <c r="IS81" s="86">
        <f t="shared" si="85"/>
        <v>4.8831011642239798E-258</v>
      </c>
      <c r="IT81" s="86">
        <f t="shared" si="85"/>
        <v>9.8656410360505224E-297</v>
      </c>
      <c r="IU81" s="86">
        <f t="shared" si="85"/>
        <v>2.3659482258233198E-247</v>
      </c>
      <c r="IV81" s="86">
        <f t="shared" si="85"/>
        <v>1.4731783258247776E-175</v>
      </c>
      <c r="IW81" s="86">
        <f t="shared" si="85"/>
        <v>1.5466237512746413E-79</v>
      </c>
      <c r="IY81" s="86">
        <f t="shared" si="86"/>
        <v>0.21310789535050795</v>
      </c>
      <c r="IZ81" s="86">
        <f t="shared" si="86"/>
        <v>0.20452279777849214</v>
      </c>
      <c r="JA81" s="86">
        <f t="shared" si="86"/>
        <v>0.19913619776050362</v>
      </c>
      <c r="JB81" s="86">
        <f t="shared" si="86"/>
        <v>0.20345746499210213</v>
      </c>
      <c r="JC81" s="86">
        <f t="shared" si="86"/>
        <v>0.2221095137635819</v>
      </c>
      <c r="JD81" s="86">
        <f t="shared" si="86"/>
        <v>0.16909330255545441</v>
      </c>
      <c r="JE81" s="86">
        <f t="shared" si="86"/>
        <v>0.15499516268209387</v>
      </c>
      <c r="JF81" s="86">
        <f t="shared" si="86"/>
        <v>0.1152897357234125</v>
      </c>
      <c r="JG81" s="86">
        <f t="shared" si="86"/>
        <v>0.14132304264109341</v>
      </c>
      <c r="JH81" s="86">
        <f t="shared" si="86"/>
        <v>0.11047200788904703</v>
      </c>
      <c r="JI81" s="86">
        <f t="shared" si="86"/>
        <v>0.14483435235220077</v>
      </c>
      <c r="JJ81" s="86">
        <f t="shared" si="86"/>
        <v>0.18077784574738226</v>
      </c>
      <c r="JK81" s="86">
        <f t="shared" si="86"/>
        <v>0.1968174845304077</v>
      </c>
      <c r="JL81" s="86">
        <f t="shared" si="86"/>
        <v>0.16883864827975059</v>
      </c>
      <c r="JM81" s="86">
        <f t="shared" si="86"/>
        <v>0.10557156494428996</v>
      </c>
    </row>
    <row r="82" spans="2:273" x14ac:dyDescent="0.25">
      <c r="B82" s="2">
        <v>55</v>
      </c>
      <c r="C82" s="37">
        <v>190.767</v>
      </c>
      <c r="D82" s="37">
        <v>186.15899999999999</v>
      </c>
      <c r="E82" s="37">
        <v>183.17699999999999</v>
      </c>
      <c r="F82" s="37">
        <v>194.09800000000001</v>
      </c>
      <c r="G82" s="37">
        <v>195</v>
      </c>
      <c r="H82" s="37">
        <v>178.96799999999999</v>
      </c>
      <c r="I82" s="37">
        <v>179.03299999999999</v>
      </c>
      <c r="J82" s="37">
        <v>172.31100000000001</v>
      </c>
      <c r="K82" s="37">
        <v>184.803</v>
      </c>
      <c r="L82" s="37">
        <v>174</v>
      </c>
      <c r="M82" s="37">
        <v>180.78700000000001</v>
      </c>
      <c r="N82" s="37">
        <v>179.905</v>
      </c>
      <c r="O82" s="37">
        <v>187.619</v>
      </c>
      <c r="P82" s="37">
        <v>168.47499999999999</v>
      </c>
      <c r="Q82" s="37">
        <v>131.16399999999999</v>
      </c>
      <c r="S82" s="4">
        <f t="shared" si="88"/>
        <v>182.56358498305752</v>
      </c>
      <c r="T82" s="4">
        <f t="shared" si="88"/>
        <v>177.15374032973546</v>
      </c>
      <c r="U82" s="4">
        <f t="shared" si="88"/>
        <v>173.97357094083094</v>
      </c>
      <c r="V82" s="4">
        <f t="shared" si="88"/>
        <v>182.16155040428546</v>
      </c>
      <c r="W82" s="4">
        <f t="shared" si="88"/>
        <v>183.76274640334148</v>
      </c>
      <c r="X82" s="4">
        <f t="shared" si="88"/>
        <v>169.3590633428754</v>
      </c>
      <c r="Y82" s="4">
        <f t="shared" si="88"/>
        <v>171.33921232816346</v>
      </c>
      <c r="Z82" s="4">
        <f t="shared" si="88"/>
        <v>167.71339662241485</v>
      </c>
      <c r="AA82" s="4">
        <f t="shared" si="88"/>
        <v>181.24749593520559</v>
      </c>
      <c r="AB82" s="4">
        <f t="shared" si="88"/>
        <v>168.29745958576183</v>
      </c>
      <c r="AC82" s="4">
        <f t="shared" si="88"/>
        <v>168.75407949250058</v>
      </c>
      <c r="AD82" s="4">
        <f t="shared" si="88"/>
        <v>168.78892865620784</v>
      </c>
      <c r="AE82" s="4">
        <f t="shared" si="88"/>
        <v>174.5999887040594</v>
      </c>
      <c r="AF82" s="4">
        <f t="shared" si="88"/>
        <v>158.70847151241153</v>
      </c>
      <c r="AG82" s="4">
        <f t="shared" si="88"/>
        <v>128.21775559905103</v>
      </c>
      <c r="AI82" s="4">
        <f t="shared" si="89"/>
        <v>8.203415016942472</v>
      </c>
      <c r="AJ82" s="4">
        <f t="shared" si="89"/>
        <v>9.005259670264536</v>
      </c>
      <c r="AK82" s="4">
        <f t="shared" si="89"/>
        <v>9.2034290591690535</v>
      </c>
      <c r="AL82" s="4">
        <f t="shared" si="89"/>
        <v>11.936449595714549</v>
      </c>
      <c r="AM82" s="4">
        <f t="shared" si="89"/>
        <v>11.237253596658519</v>
      </c>
      <c r="AN82" s="4">
        <f t="shared" si="89"/>
        <v>9.6089366571245876</v>
      </c>
      <c r="AO82" s="4">
        <f t="shared" si="89"/>
        <v>7.6937876718365317</v>
      </c>
      <c r="AP82" s="4">
        <f t="shared" si="89"/>
        <v>4.597603377585159</v>
      </c>
      <c r="AQ82" s="4">
        <f t="shared" si="89"/>
        <v>3.5555040647944054</v>
      </c>
      <c r="AR82" s="4">
        <f t="shared" si="89"/>
        <v>5.7025404142381717</v>
      </c>
      <c r="AS82" s="4">
        <f t="shared" si="89"/>
        <v>12.032920507499426</v>
      </c>
      <c r="AT82" s="4">
        <f t="shared" si="89"/>
        <v>11.116071343792157</v>
      </c>
      <c r="AU82" s="4">
        <f t="shared" si="89"/>
        <v>13.019011295940601</v>
      </c>
      <c r="AV82" s="4">
        <f t="shared" si="89"/>
        <v>9.7665284875884595</v>
      </c>
      <c r="AW82" s="4">
        <f t="shared" si="89"/>
        <v>2.9462444009489559</v>
      </c>
      <c r="AY82" s="2">
        <f t="shared" si="80"/>
        <v>73.647125619098588</v>
      </c>
      <c r="AZ82" s="2">
        <f t="shared" si="80"/>
        <v>73.660931033462688</v>
      </c>
      <c r="BA82" s="2">
        <f t="shared" si="80"/>
        <v>70.876191975865297</v>
      </c>
      <c r="BB82" s="2">
        <f t="shared" si="80"/>
        <v>66.640754097728873</v>
      </c>
      <c r="BC82" s="2">
        <f t="shared" si="80"/>
        <v>67.10441753111715</v>
      </c>
      <c r="BD82" s="2">
        <f t="shared" si="80"/>
        <v>61.707877179218535</v>
      </c>
      <c r="BE82" s="2">
        <f t="shared" si="80"/>
        <v>65.255336087569873</v>
      </c>
      <c r="BF82" s="2">
        <f t="shared" si="80"/>
        <v>71.623522895823768</v>
      </c>
      <c r="BG82" s="2">
        <f t="shared" si="80"/>
        <v>72.410622025725331</v>
      </c>
      <c r="BH82" s="2">
        <f t="shared" si="80"/>
        <v>72.479646530430202</v>
      </c>
      <c r="BI82" s="2">
        <f t="shared" si="80"/>
        <v>73.370491307464718</v>
      </c>
      <c r="BJ82" s="2">
        <f t="shared" si="80"/>
        <v>70.145560402087355</v>
      </c>
      <c r="BK82" s="2">
        <f t="shared" si="80"/>
        <v>71.217950564000631</v>
      </c>
      <c r="BL82" s="2">
        <f t="shared" si="80"/>
        <v>73.707550215737754</v>
      </c>
      <c r="BM82" s="2">
        <f t="shared" si="80"/>
        <v>77.148157724842548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82.887906835799882</v>
      </c>
      <c r="DL82" s="2">
        <f t="shared" si="90"/>
        <v>80.688933856840819</v>
      </c>
      <c r="DM82" s="2">
        <f t="shared" si="90"/>
        <v>78.139740380549696</v>
      </c>
      <c r="DN82" s="2">
        <f t="shared" si="90"/>
        <v>73.936317275747513</v>
      </c>
      <c r="DO82" s="2">
        <f t="shared" si="90"/>
        <v>73.568305647840518</v>
      </c>
      <c r="DP82" s="2">
        <f t="shared" si="90"/>
        <v>65.21556302294195</v>
      </c>
      <c r="DQ82" s="2">
        <f t="shared" si="90"/>
        <v>71.786704836415367</v>
      </c>
      <c r="DR82" s="2">
        <f t="shared" si="90"/>
        <v>79.821005413422327</v>
      </c>
      <c r="DS82" s="2">
        <f t="shared" si="90"/>
        <v>74.283404004449366</v>
      </c>
      <c r="DT82" s="2">
        <f t="shared" si="90"/>
        <v>73.446051724137931</v>
      </c>
      <c r="DU82" s="2">
        <f t="shared" si="90"/>
        <v>70.019359631059643</v>
      </c>
      <c r="DV82" s="2">
        <f t="shared" si="90"/>
        <v>73.106791005580476</v>
      </c>
      <c r="DW82" s="2">
        <f t="shared" si="90"/>
        <v>78.325291463414658</v>
      </c>
      <c r="DX82" s="2">
        <f t="shared" si="90"/>
        <v>75.28916816816816</v>
      </c>
      <c r="DY82" s="2">
        <f t="shared" si="90"/>
        <v>80.321756451612899</v>
      </c>
      <c r="EA82" s="2">
        <f t="shared" si="91"/>
        <v>70.324549487082066</v>
      </c>
      <c r="EB82" s="2">
        <f t="shared" si="91"/>
        <v>71.225637635932586</v>
      </c>
      <c r="EC82" s="2">
        <f t="shared" si="91"/>
        <v>68.282392942088933</v>
      </c>
      <c r="ED82" s="2">
        <f t="shared" si="91"/>
        <v>63.912908573420069</v>
      </c>
      <c r="EE82" s="2">
        <f t="shared" si="91"/>
        <v>64.760375872997656</v>
      </c>
      <c r="EF82" s="2">
        <f t="shared" si="91"/>
        <v>60.197990787358698</v>
      </c>
      <c r="EG82" s="2">
        <f t="shared" si="91"/>
        <v>62.242826535051393</v>
      </c>
      <c r="EH82" s="2">
        <f t="shared" si="91"/>
        <v>67.290615086117782</v>
      </c>
      <c r="EI82" s="2">
        <f t="shared" si="91"/>
        <v>71.446229207369129</v>
      </c>
      <c r="EJ82" s="2">
        <f t="shared" si="91"/>
        <v>71.933796526258135</v>
      </c>
      <c r="EK82" s="2">
        <f t="shared" si="91"/>
        <v>74.988272909378153</v>
      </c>
      <c r="EL82" s="2">
        <f t="shared" si="91"/>
        <v>68.866827645636619</v>
      </c>
      <c r="EM82" s="2">
        <f t="shared" si="91"/>
        <v>68.344768292008879</v>
      </c>
      <c r="EN82" s="2">
        <f t="shared" si="91"/>
        <v>72.98435860302871</v>
      </c>
      <c r="EO82" s="2">
        <f t="shared" si="91"/>
        <v>75.327147709969879</v>
      </c>
      <c r="EQ82" s="2">
        <f t="shared" si="92"/>
        <v>70.562216351969596</v>
      </c>
      <c r="ER82" s="2">
        <f t="shared" si="92"/>
        <v>70.397525978754217</v>
      </c>
      <c r="ES82" s="2">
        <f t="shared" si="92"/>
        <v>67.958505508658973</v>
      </c>
      <c r="ET82" s="2">
        <f t="shared" si="92"/>
        <v>63.976151050673536</v>
      </c>
      <c r="EU82" s="2">
        <f t="shared" si="92"/>
        <v>64.579912078861724</v>
      </c>
      <c r="EV82" s="2">
        <f t="shared" si="92"/>
        <v>61.170649916704143</v>
      </c>
      <c r="EW82" s="2">
        <f t="shared" si="92"/>
        <v>61.80631190937028</v>
      </c>
      <c r="EX82" s="2">
        <f t="shared" si="92"/>
        <v>64.837214777646594</v>
      </c>
      <c r="EY82" s="2">
        <f t="shared" si="92"/>
        <v>69.95690570474811</v>
      </c>
      <c r="EZ82" s="2">
        <f t="shared" si="92"/>
        <v>70.412381121203666</v>
      </c>
      <c r="FA82" s="2">
        <f t="shared" si="92"/>
        <v>73.28788266921822</v>
      </c>
      <c r="FB82" s="2">
        <f t="shared" si="92"/>
        <v>67.463350626471524</v>
      </c>
      <c r="FC82" s="2">
        <f t="shared" si="92"/>
        <v>65.624080880084989</v>
      </c>
      <c r="FD82" s="2">
        <f t="shared" si="92"/>
        <v>71.97730653654078</v>
      </c>
      <c r="FE82" s="2">
        <f t="shared" si="92"/>
        <v>75.803302261682873</v>
      </c>
      <c r="FG82" s="2">
        <f t="shared" si="93"/>
        <v>0.73553618434182022</v>
      </c>
      <c r="FH82" s="2">
        <f t="shared" si="93"/>
        <v>0.74264698660021267</v>
      </c>
      <c r="FI82" s="2">
        <f t="shared" si="93"/>
        <v>0.73686316587609513</v>
      </c>
      <c r="FJ82" s="2">
        <f t="shared" si="93"/>
        <v>0.7278532523745932</v>
      </c>
      <c r="FK82" s="2">
        <f t="shared" si="93"/>
        <v>0.73386909446169979</v>
      </c>
      <c r="FL82" s="2">
        <f t="shared" si="93"/>
        <v>0.6990995188587259</v>
      </c>
      <c r="FM82" s="2">
        <f t="shared" si="93"/>
        <v>0.68434662315034656</v>
      </c>
      <c r="FN82" s="2">
        <f t="shared" si="93"/>
        <v>0.65418552575470179</v>
      </c>
      <c r="FO82" s="2">
        <f t="shared" si="93"/>
        <v>0.66002435719750441</v>
      </c>
      <c r="FP82" s="2">
        <f t="shared" si="93"/>
        <v>0.63892396280446551</v>
      </c>
      <c r="FQ82" s="2">
        <f t="shared" si="93"/>
        <v>0.67445568328360361</v>
      </c>
      <c r="FR82" s="2">
        <f t="shared" si="93"/>
        <v>0.6983720798255153</v>
      </c>
      <c r="FS82" s="2">
        <f t="shared" si="93"/>
        <v>0.71209370710652564</v>
      </c>
      <c r="FT82" s="2">
        <f t="shared" si="93"/>
        <v>0.68619313793874925</v>
      </c>
      <c r="FU82" s="2">
        <f t="shared" si="93"/>
        <v>0.63540949812563352</v>
      </c>
      <c r="FW82" s="2">
        <f t="shared" si="82"/>
        <v>9.5554327182902651E-5</v>
      </c>
      <c r="FX82" s="2">
        <f t="shared" si="82"/>
        <v>1.3814757281079747E-4</v>
      </c>
      <c r="FY82" s="2">
        <f t="shared" si="82"/>
        <v>9.9306228874711827E-5</v>
      </c>
      <c r="FZ82" s="2">
        <f t="shared" si="82"/>
        <v>1.1773495475348033E-4</v>
      </c>
      <c r="GA82" s="2">
        <f t="shared" si="82"/>
        <v>1.1453143439513842E-4</v>
      </c>
      <c r="GB82" s="2">
        <f t="shared" si="82"/>
        <v>9.9204344892229218E-5</v>
      </c>
      <c r="GC82" s="2">
        <f t="shared" si="82"/>
        <v>1.0964477788942012E-4</v>
      </c>
      <c r="GD82" s="2">
        <f t="shared" si="82"/>
        <v>1.1515993465446422E-4</v>
      </c>
      <c r="GE82" s="2">
        <f t="shared" si="82"/>
        <v>1.1918634459767228E-4</v>
      </c>
      <c r="GF82" s="2">
        <f t="shared" si="82"/>
        <v>1.2429866694699791E-4</v>
      </c>
      <c r="GG82" s="2">
        <f t="shared" si="82"/>
        <v>1.0593091865004048E-4</v>
      </c>
      <c r="GH82" s="2">
        <f t="shared" si="82"/>
        <v>1.129861215966937E-4</v>
      </c>
      <c r="GI82" s="2">
        <f t="shared" si="82"/>
        <v>1.0039941520715731E-4</v>
      </c>
      <c r="GJ82" s="2">
        <f t="shared" si="82"/>
        <v>7.2930267023716799E-5</v>
      </c>
      <c r="GK82" s="2">
        <f t="shared" si="82"/>
        <v>4.8528552036587456E-5</v>
      </c>
      <c r="GM82" s="86">
        <f t="shared" si="83"/>
        <v>0.26195059707358032</v>
      </c>
      <c r="GN82" s="86">
        <f t="shared" si="83"/>
        <v>0.24940574249700292</v>
      </c>
      <c r="GO82" s="86">
        <f t="shared" si="83"/>
        <v>0.24411276426673936</v>
      </c>
      <c r="GP82" s="86">
        <f t="shared" si="83"/>
        <v>0.2521145485729635</v>
      </c>
      <c r="GQ82" s="86">
        <f t="shared" si="83"/>
        <v>0.27426995204908139</v>
      </c>
      <c r="GR82" s="86">
        <f t="shared" si="83"/>
        <v>0.21571777820896207</v>
      </c>
      <c r="GS82" s="86">
        <f t="shared" si="83"/>
        <v>0.20027618967390898</v>
      </c>
      <c r="GT82" s="86">
        <f t="shared" si="83"/>
        <v>0.15464489858892519</v>
      </c>
      <c r="GU82" s="86">
        <f t="shared" si="83"/>
        <v>0.18655125797610631</v>
      </c>
      <c r="GV82" s="86">
        <f t="shared" si="83"/>
        <v>0.15150752435624368</v>
      </c>
      <c r="GW82" s="86">
        <f t="shared" si="83"/>
        <v>0.19086775119787114</v>
      </c>
      <c r="GX82" s="86">
        <f t="shared" si="83"/>
        <v>0.23198483709017217</v>
      </c>
      <c r="GY82" s="86">
        <f t="shared" si="83"/>
        <v>0.2485670495729245</v>
      </c>
      <c r="GZ82" s="86">
        <f t="shared" si="83"/>
        <v>0.22018494778597558</v>
      </c>
      <c r="HA82" s="86">
        <f t="shared" si="83"/>
        <v>0.14895654863407726</v>
      </c>
      <c r="HC82" s="86">
        <f t="shared" si="73"/>
        <v>2.4549620096354707E-6</v>
      </c>
      <c r="HD82" s="86">
        <f t="shared" si="73"/>
        <v>1.5798722631620399E-7</v>
      </c>
      <c r="HE82" s="86">
        <f t="shared" si="73"/>
        <v>1.4736064049607635E-6</v>
      </c>
      <c r="HF82" s="86">
        <f t="shared" si="73"/>
        <v>3.4588262890627175E-6</v>
      </c>
      <c r="HG82" s="86">
        <f t="shared" si="87"/>
        <v>2.0352165140562002E-6</v>
      </c>
      <c r="HH82" s="86">
        <f t="shared" si="87"/>
        <v>9.6714651961636367E-8</v>
      </c>
      <c r="HI82" s="86">
        <f t="shared" si="87"/>
        <v>1.6776216410675635E-6</v>
      </c>
      <c r="HJ82" s="86">
        <f t="shared" si="87"/>
        <v>2.0540062497812331E-9</v>
      </c>
      <c r="HK82" s="86">
        <f t="shared" si="87"/>
        <v>3.758751718342416E-9</v>
      </c>
      <c r="HL82" s="86">
        <f t="shared" si="87"/>
        <v>4.3840142624247439E-10</v>
      </c>
      <c r="HM82" s="86">
        <f t="shared" si="87"/>
        <v>2.8611052344009768E-7</v>
      </c>
      <c r="HN82" s="86">
        <f t="shared" si="87"/>
        <v>9.3608876985535448E-8</v>
      </c>
      <c r="HO82" s="86">
        <f t="shared" si="87"/>
        <v>5.6038641280058792E-7</v>
      </c>
      <c r="HP82" s="86">
        <f t="shared" si="87"/>
        <v>7.3226374689874881E-8</v>
      </c>
      <c r="HQ82" s="86">
        <f t="shared" si="87"/>
        <v>3.074705728644431E-10</v>
      </c>
      <c r="HS82" s="86">
        <f t="shared" si="84"/>
        <v>9.7536680704218469E-61</v>
      </c>
      <c r="HT82" s="86">
        <f t="shared" si="84"/>
        <v>2.4056617294671808E-73</v>
      </c>
      <c r="HU82" s="86">
        <f t="shared" si="84"/>
        <v>2.9473972778366721E-59</v>
      </c>
      <c r="HV82" s="86">
        <f t="shared" si="84"/>
        <v>1.0852290579166209E-58</v>
      </c>
      <c r="HW82" s="86">
        <f t="shared" si="84"/>
        <v>6.2485854326912565E-62</v>
      </c>
      <c r="HX82" s="86">
        <f t="shared" si="84"/>
        <v>2.4644896038924305E-78</v>
      </c>
      <c r="HY82" s="86">
        <f t="shared" si="84"/>
        <v>2.1199405414886941E-63</v>
      </c>
      <c r="HZ82" s="86">
        <f t="shared" si="84"/>
        <v>4.2915941370665779E-104</v>
      </c>
      <c r="IA82" s="86">
        <f t="shared" si="84"/>
        <v>6.7164802836424989E-105</v>
      </c>
      <c r="IB82" s="86">
        <f t="shared" si="84"/>
        <v>2.1234447115323421E-113</v>
      </c>
      <c r="IC82" s="86">
        <f t="shared" si="84"/>
        <v>1.5953225173567292E-71</v>
      </c>
      <c r="ID82" s="86">
        <f t="shared" si="84"/>
        <v>4.2600543964479403E-82</v>
      </c>
      <c r="IE82" s="86">
        <f t="shared" si="84"/>
        <v>1.7778082849543078E-69</v>
      </c>
      <c r="IF82" s="86">
        <f t="shared" si="84"/>
        <v>9.2191504394451747E-50</v>
      </c>
      <c r="IG82" s="86">
        <f t="shared" si="84"/>
        <v>3.0675293631858262E-33</v>
      </c>
      <c r="II82" s="86">
        <f t="shared" si="85"/>
        <v>1.4962058320565803E-210</v>
      </c>
      <c r="IJ82" s="86">
        <f t="shared" si="85"/>
        <v>1.8434491400942631E-231</v>
      </c>
      <c r="IK82" s="86">
        <f t="shared" si="85"/>
        <v>8.8910560581475276E-208</v>
      </c>
      <c r="IL82" s="86">
        <f t="shared" si="85"/>
        <v>1.1450748565358308E-198</v>
      </c>
      <c r="IM82" s="86">
        <f t="shared" si="85"/>
        <v>2.9399133295542548E-219</v>
      </c>
      <c r="IN82" s="86">
        <f t="shared" si="85"/>
        <v>3.8043648145546712E-277</v>
      </c>
      <c r="IO82" s="86">
        <f t="shared" si="85"/>
        <v>7.4459416821897236E-222</v>
      </c>
      <c r="IP82" s="86">
        <f t="shared" si="85"/>
        <v>0</v>
      </c>
      <c r="IQ82" s="86">
        <f t="shared" si="85"/>
        <v>0</v>
      </c>
      <c r="IR82" s="86">
        <f t="shared" si="85"/>
        <v>0</v>
      </c>
      <c r="IS82" s="86">
        <f t="shared" si="85"/>
        <v>5.7834910742823673E-253</v>
      </c>
      <c r="IT82" s="86">
        <f t="shared" si="85"/>
        <v>7.4990089623562079E-291</v>
      </c>
      <c r="IU82" s="86">
        <f t="shared" si="85"/>
        <v>1.6140846001837646E-242</v>
      </c>
      <c r="IV82" s="86">
        <f t="shared" si="85"/>
        <v>2.9872519817795513E-172</v>
      </c>
      <c r="IW82" s="86">
        <f t="shared" si="85"/>
        <v>4.0703272336688452E-78</v>
      </c>
      <c r="IY82" s="86">
        <f t="shared" si="86"/>
        <v>0.26195305203558994</v>
      </c>
      <c r="IZ82" s="86">
        <f t="shared" si="86"/>
        <v>0.24940590048422925</v>
      </c>
      <c r="JA82" s="86">
        <f t="shared" si="86"/>
        <v>0.24411423787314432</v>
      </c>
      <c r="JB82" s="86">
        <f t="shared" si="86"/>
        <v>0.25211800739925255</v>
      </c>
      <c r="JC82" s="86">
        <f t="shared" si="86"/>
        <v>0.27427198726559543</v>
      </c>
      <c r="JD82" s="86">
        <f t="shared" si="86"/>
        <v>0.21571787492361402</v>
      </c>
      <c r="JE82" s="86">
        <f t="shared" si="86"/>
        <v>0.20027786729555005</v>
      </c>
      <c r="JF82" s="86">
        <f t="shared" si="86"/>
        <v>0.15464490064293143</v>
      </c>
      <c r="JG82" s="86">
        <f t="shared" si="86"/>
        <v>0.18655126173485803</v>
      </c>
      <c r="JH82" s="86">
        <f t="shared" si="86"/>
        <v>0.1515075247946451</v>
      </c>
      <c r="JI82" s="86">
        <f t="shared" si="86"/>
        <v>0.19086803730839458</v>
      </c>
      <c r="JJ82" s="86">
        <f t="shared" si="86"/>
        <v>0.23198493069904916</v>
      </c>
      <c r="JK82" s="86">
        <f t="shared" si="86"/>
        <v>0.2485676099593373</v>
      </c>
      <c r="JL82" s="86">
        <f t="shared" si="86"/>
        <v>0.22018502101235027</v>
      </c>
      <c r="JM82" s="86">
        <f t="shared" si="86"/>
        <v>0.14895654894154783</v>
      </c>
    </row>
    <row r="83" spans="2:273" x14ac:dyDescent="0.25">
      <c r="B83" s="2">
        <v>56</v>
      </c>
      <c r="C83" s="37">
        <v>203.2</v>
      </c>
      <c r="D83" s="37">
        <v>200.20599999999999</v>
      </c>
      <c r="E83" s="37">
        <v>197.01599999999999</v>
      </c>
      <c r="F83" s="37">
        <v>208.96700000000001</v>
      </c>
      <c r="G83" s="37">
        <v>208.98400000000001</v>
      </c>
      <c r="H83" s="37">
        <v>195.548</v>
      </c>
      <c r="I83" s="37">
        <v>195.148</v>
      </c>
      <c r="J83" s="37">
        <v>188.672</v>
      </c>
      <c r="K83" s="37">
        <v>198.83600000000001</v>
      </c>
      <c r="L83" s="37">
        <v>191.852</v>
      </c>
      <c r="M83" s="37">
        <v>197.672</v>
      </c>
      <c r="N83" s="37">
        <v>196.60300000000001</v>
      </c>
      <c r="O83" s="37">
        <v>202.93700000000001</v>
      </c>
      <c r="P83" s="37">
        <v>184.34399999999999</v>
      </c>
      <c r="Q83" s="37">
        <v>148.68899999999999</v>
      </c>
      <c r="S83" s="4">
        <f t="shared" si="88"/>
        <v>197.15734338342227</v>
      </c>
      <c r="T83" s="4">
        <f t="shared" si="88"/>
        <v>190.93317722834456</v>
      </c>
      <c r="U83" s="4">
        <f t="shared" si="88"/>
        <v>188.16175154751033</v>
      </c>
      <c r="V83" s="4">
        <f t="shared" si="88"/>
        <v>198.71910026801507</v>
      </c>
      <c r="W83" s="4">
        <f t="shared" si="88"/>
        <v>199.86093770978098</v>
      </c>
      <c r="X83" s="4">
        <f t="shared" si="88"/>
        <v>187.49687838013591</v>
      </c>
      <c r="Y83" s="4">
        <f t="shared" si="88"/>
        <v>189.61687706501263</v>
      </c>
      <c r="Z83" s="4">
        <f t="shared" si="88"/>
        <v>185.0136432078441</v>
      </c>
      <c r="AA83" s="4">
        <f t="shared" si="88"/>
        <v>198.72278184410123</v>
      </c>
      <c r="AB83" s="4">
        <f t="shared" si="88"/>
        <v>188.35812133411963</v>
      </c>
      <c r="AC83" s="4">
        <f t="shared" si="88"/>
        <v>187.68889502701367</v>
      </c>
      <c r="AD83" s="4">
        <f t="shared" si="88"/>
        <v>185.75295645984696</v>
      </c>
      <c r="AE83" s="4">
        <f t="shared" si="88"/>
        <v>190.83606448185657</v>
      </c>
      <c r="AF83" s="4">
        <f t="shared" si="88"/>
        <v>174.51157504892277</v>
      </c>
      <c r="AG83" s="4">
        <f t="shared" si="88"/>
        <v>141.81029511897009</v>
      </c>
      <c r="AI83" s="4">
        <f t="shared" si="89"/>
        <v>6.042656616577716</v>
      </c>
      <c r="AJ83" s="4">
        <f t="shared" si="89"/>
        <v>9.2728227716554272</v>
      </c>
      <c r="AK83" s="4">
        <f t="shared" si="89"/>
        <v>8.8542484524896565</v>
      </c>
      <c r="AL83" s="4">
        <f t="shared" si="89"/>
        <v>10.247899731984944</v>
      </c>
      <c r="AM83" s="4">
        <f t="shared" si="89"/>
        <v>9.1230622902190248</v>
      </c>
      <c r="AN83" s="4">
        <f t="shared" si="89"/>
        <v>8.0511216198640909</v>
      </c>
      <c r="AO83" s="4">
        <f t="shared" si="89"/>
        <v>5.5311229349873656</v>
      </c>
      <c r="AP83" s="4">
        <f t="shared" si="89"/>
        <v>3.6583567921558995</v>
      </c>
      <c r="AQ83" s="4">
        <f t="shared" si="89"/>
        <v>0.11321815589877815</v>
      </c>
      <c r="AR83" s="4">
        <f t="shared" si="89"/>
        <v>3.4938786658803735</v>
      </c>
      <c r="AS83" s="4">
        <f t="shared" si="89"/>
        <v>9.9831049729863253</v>
      </c>
      <c r="AT83" s="4">
        <f t="shared" si="89"/>
        <v>10.850043540153052</v>
      </c>
      <c r="AU83" s="4">
        <f t="shared" si="89"/>
        <v>12.100935518143444</v>
      </c>
      <c r="AV83" s="4">
        <f t="shared" si="89"/>
        <v>9.832424951077229</v>
      </c>
      <c r="AW83" s="4">
        <f t="shared" si="89"/>
        <v>6.8787048810299041</v>
      </c>
      <c r="AY83" s="2">
        <f t="shared" si="80"/>
        <v>73.384946272339747</v>
      </c>
      <c r="AZ83" s="2">
        <f t="shared" si="80"/>
        <v>73.422484196126717</v>
      </c>
      <c r="BA83" s="2">
        <f t="shared" si="80"/>
        <v>70.637816804271395</v>
      </c>
      <c r="BB83" s="2">
        <f t="shared" si="80"/>
        <v>66.427485295035225</v>
      </c>
      <c r="BC83" s="2">
        <f t="shared" si="80"/>
        <v>66.884895501921662</v>
      </c>
      <c r="BD83" s="2">
        <f t="shared" si="80"/>
        <v>61.479202643290797</v>
      </c>
      <c r="BE83" s="2">
        <f t="shared" si="80"/>
        <v>64.927204988069604</v>
      </c>
      <c r="BF83" s="2">
        <f t="shared" si="80"/>
        <v>71.292613826215828</v>
      </c>
      <c r="BG83" s="2">
        <f t="shared" si="80"/>
        <v>72.199939828578479</v>
      </c>
      <c r="BH83" s="2">
        <f t="shared" si="80"/>
        <v>72.29133870886686</v>
      </c>
      <c r="BI83" s="2">
        <f t="shared" si="80"/>
        <v>73.266136946999524</v>
      </c>
      <c r="BJ83" s="2">
        <f t="shared" si="80"/>
        <v>69.936787738113935</v>
      </c>
      <c r="BK83" s="2">
        <f t="shared" si="80"/>
        <v>70.968492639921791</v>
      </c>
      <c r="BL83" s="2">
        <f t="shared" si="80"/>
        <v>73.556334159380626</v>
      </c>
      <c r="BM83" s="2">
        <f t="shared" si="80"/>
        <v>77.067535031762091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82.977890486257948</v>
      </c>
      <c r="DL83" s="2">
        <f t="shared" si="90"/>
        <v>80.784871035940782</v>
      </c>
      <c r="DM83" s="2">
        <f t="shared" si="90"/>
        <v>78.211767230443996</v>
      </c>
      <c r="DN83" s="2">
        <f t="shared" si="90"/>
        <v>74.017002718212026</v>
      </c>
      <c r="DO83" s="2">
        <f t="shared" si="90"/>
        <v>73.618581999395943</v>
      </c>
      <c r="DP83" s="2">
        <f t="shared" si="90"/>
        <v>64.896063427800257</v>
      </c>
      <c r="DQ83" s="2">
        <f t="shared" si="90"/>
        <v>71.5561403508772</v>
      </c>
      <c r="DR83" s="2">
        <f t="shared" si="90"/>
        <v>79.997762254356701</v>
      </c>
      <c r="DS83" s="2">
        <f t="shared" si="90"/>
        <v>74.274164182424897</v>
      </c>
      <c r="DT83" s="2">
        <f t="shared" si="90"/>
        <v>73.38200985221674</v>
      </c>
      <c r="DU83" s="2">
        <f t="shared" si="90"/>
        <v>69.857529386529407</v>
      </c>
      <c r="DV83" s="2">
        <f t="shared" si="90"/>
        <v>73.115272130430014</v>
      </c>
      <c r="DW83" s="2">
        <f t="shared" si="90"/>
        <v>78.523975609756121</v>
      </c>
      <c r="DX83" s="2">
        <f t="shared" si="90"/>
        <v>75.292017717717698</v>
      </c>
      <c r="DY83" s="2">
        <f t="shared" si="90"/>
        <v>80.650336290322585</v>
      </c>
      <c r="EA83" s="2">
        <f t="shared" si="91"/>
        <v>70.239236702127656</v>
      </c>
      <c r="EB83" s="2">
        <f t="shared" si="91"/>
        <v>71.095812041383311</v>
      </c>
      <c r="EC83" s="2">
        <f t="shared" si="91"/>
        <v>68.171157526499485</v>
      </c>
      <c r="ED83" s="2">
        <f t="shared" si="91"/>
        <v>63.839419656133828</v>
      </c>
      <c r="EE83" s="2">
        <f t="shared" si="91"/>
        <v>64.657876970070689</v>
      </c>
      <c r="EF83" s="2">
        <f t="shared" si="91"/>
        <v>60.137803459223939</v>
      </c>
      <c r="EG83" s="2">
        <f t="shared" si="91"/>
        <v>62.138730423433891</v>
      </c>
      <c r="EH83" s="2">
        <f t="shared" si="91"/>
        <v>67.096264468264451</v>
      </c>
      <c r="EI83" s="2">
        <f t="shared" si="91"/>
        <v>71.225807290988286</v>
      </c>
      <c r="EJ83" s="2">
        <f t="shared" si="91"/>
        <v>71.729509335599303</v>
      </c>
      <c r="EK83" s="2">
        <f t="shared" si="91"/>
        <v>74.766908475341367</v>
      </c>
      <c r="EL83" s="2">
        <f t="shared" si="91"/>
        <v>68.685024404215767</v>
      </c>
      <c r="EM83" s="2">
        <f t="shared" si="91"/>
        <v>68.182926573295148</v>
      </c>
      <c r="EN83" s="2">
        <f t="shared" si="91"/>
        <v>72.832532759336672</v>
      </c>
      <c r="EO83" s="2">
        <f t="shared" si="91"/>
        <v>75.192613479420942</v>
      </c>
      <c r="EQ83" s="2">
        <f t="shared" si="92"/>
        <v>70.472865967826593</v>
      </c>
      <c r="ER83" s="2">
        <f t="shared" si="92"/>
        <v>70.282150249593457</v>
      </c>
      <c r="ES83" s="2">
        <f t="shared" si="92"/>
        <v>67.852768775563504</v>
      </c>
      <c r="ET83" s="2">
        <f t="shared" si="92"/>
        <v>63.90148315735216</v>
      </c>
      <c r="EU83" s="2">
        <f t="shared" si="92"/>
        <v>64.480666461372849</v>
      </c>
      <c r="EV83" s="2">
        <f t="shared" si="92"/>
        <v>61.093571770622852</v>
      </c>
      <c r="EW83" s="2">
        <f t="shared" si="92"/>
        <v>61.709859129353688</v>
      </c>
      <c r="EX83" s="2">
        <f t="shared" si="92"/>
        <v>64.680866358389082</v>
      </c>
      <c r="EY83" s="2">
        <f t="shared" si="92"/>
        <v>69.759793037449242</v>
      </c>
      <c r="EZ83" s="2">
        <f t="shared" si="92"/>
        <v>70.232874911841421</v>
      </c>
      <c r="FA83" s="2">
        <f t="shared" si="92"/>
        <v>73.096256102004233</v>
      </c>
      <c r="FB83" s="2">
        <f t="shared" si="92"/>
        <v>67.30740517312347</v>
      </c>
      <c r="FC83" s="2">
        <f t="shared" si="92"/>
        <v>65.510426745261995</v>
      </c>
      <c r="FD83" s="2">
        <f t="shared" si="92"/>
        <v>71.844173587716483</v>
      </c>
      <c r="FE83" s="2">
        <f t="shared" si="92"/>
        <v>75.657862568095865</v>
      </c>
      <c r="FG83" s="2">
        <f t="shared" si="93"/>
        <v>0.75305984873673537</v>
      </c>
      <c r="FH83" s="2">
        <f t="shared" si="93"/>
        <v>0.75985331449837035</v>
      </c>
      <c r="FI83" s="2">
        <f t="shared" si="93"/>
        <v>0.7543282710308773</v>
      </c>
      <c r="FJ83" s="2">
        <f t="shared" si="93"/>
        <v>0.74570999704029206</v>
      </c>
      <c r="FK83" s="2">
        <f t="shared" si="93"/>
        <v>0.75146589708859568</v>
      </c>
      <c r="FL83" s="2">
        <f t="shared" si="93"/>
        <v>0.71811224484614522</v>
      </c>
      <c r="FM83" s="2">
        <f t="shared" si="93"/>
        <v>0.70389670346575195</v>
      </c>
      <c r="FN83" s="2">
        <f t="shared" si="93"/>
        <v>0.67471572546643122</v>
      </c>
      <c r="FO83" s="2">
        <f t="shared" si="93"/>
        <v>0.6803772797957448</v>
      </c>
      <c r="FP83" s="2">
        <f t="shared" si="93"/>
        <v>0.65988915426055661</v>
      </c>
      <c r="FQ83" s="2">
        <f t="shared" si="93"/>
        <v>0.69434475208957125</v>
      </c>
      <c r="FR83" s="2">
        <f t="shared" si="93"/>
        <v>0.71741219040776816</v>
      </c>
      <c r="FS83" s="2">
        <f t="shared" si="93"/>
        <v>0.7306017737509094</v>
      </c>
      <c r="FT83" s="2">
        <f t="shared" si="93"/>
        <v>0.70567803938256346</v>
      </c>
      <c r="FU83" s="2">
        <f t="shared" si="93"/>
        <v>0.65646903272995982</v>
      </c>
      <c r="FW83" s="2">
        <f t="shared" si="82"/>
        <v>1.047722704171455E-4</v>
      </c>
      <c r="FX83" s="2">
        <f t="shared" si="82"/>
        <v>1.5147378255993762E-4</v>
      </c>
      <c r="FY83" s="2">
        <f t="shared" si="82"/>
        <v>1.0888607147730702E-4</v>
      </c>
      <c r="FZ83" s="2">
        <f t="shared" si="82"/>
        <v>1.2909234446973681E-4</v>
      </c>
      <c r="GA83" s="2">
        <f t="shared" si="82"/>
        <v>1.2557983295696885E-4</v>
      </c>
      <c r="GB83" s="2">
        <f t="shared" si="82"/>
        <v>1.0877436005147961E-4</v>
      </c>
      <c r="GC83" s="2">
        <f t="shared" si="82"/>
        <v>1.2022183653040491E-4</v>
      </c>
      <c r="GD83" s="2">
        <f t="shared" si="82"/>
        <v>1.2626895451642761E-4</v>
      </c>
      <c r="GE83" s="2">
        <f t="shared" si="82"/>
        <v>1.306837254124177E-4</v>
      </c>
      <c r="GF83" s="2">
        <f t="shared" si="82"/>
        <v>1.36289143722484E-4</v>
      </c>
      <c r="GG83" s="2">
        <f t="shared" si="82"/>
        <v>1.1614975554390372E-4</v>
      </c>
      <c r="GH83" s="2">
        <f t="shared" si="82"/>
        <v>1.2388546835957905E-4</v>
      </c>
      <c r="GI83" s="2">
        <f t="shared" si="82"/>
        <v>1.1008470336071563E-4</v>
      </c>
      <c r="GJ83" s="2">
        <f t="shared" si="82"/>
        <v>7.9965884975996711E-5</v>
      </c>
      <c r="GK83" s="2">
        <f t="shared" si="82"/>
        <v>5.3210250070938878E-5</v>
      </c>
      <c r="GM83" s="86">
        <f t="shared" si="83"/>
        <v>0.31729516307291322</v>
      </c>
      <c r="GN83" s="86">
        <f t="shared" si="83"/>
        <v>0.30053033720371569</v>
      </c>
      <c r="GO83" s="86">
        <f t="shared" si="83"/>
        <v>0.29557100188964963</v>
      </c>
      <c r="GP83" s="86">
        <f t="shared" si="83"/>
        <v>0.30798680668008621</v>
      </c>
      <c r="GQ83" s="86">
        <f t="shared" si="83"/>
        <v>0.33407711746835467</v>
      </c>
      <c r="GR83" s="86">
        <f t="shared" si="83"/>
        <v>0.27031883929419198</v>
      </c>
      <c r="GS83" s="86">
        <f t="shared" si="83"/>
        <v>0.25281906303172297</v>
      </c>
      <c r="GT83" s="86">
        <f t="shared" si="83"/>
        <v>0.20101604317148455</v>
      </c>
      <c r="GU83" s="86">
        <f t="shared" si="83"/>
        <v>0.23802210024534698</v>
      </c>
      <c r="GV83" s="86">
        <f t="shared" si="83"/>
        <v>0.20039441906506603</v>
      </c>
      <c r="GW83" s="86">
        <f t="shared" si="83"/>
        <v>0.24624326970538363</v>
      </c>
      <c r="GX83" s="86">
        <f t="shared" si="83"/>
        <v>0.29264086487750107</v>
      </c>
      <c r="GY83" s="86">
        <f t="shared" si="83"/>
        <v>0.30899142171742916</v>
      </c>
      <c r="GZ83" s="86">
        <f t="shared" si="83"/>
        <v>0.28172864112353596</v>
      </c>
      <c r="HA83" s="86">
        <f t="shared" si="83"/>
        <v>0.20473473178424451</v>
      </c>
      <c r="HC83" s="86">
        <f t="shared" si="73"/>
        <v>4.910146499430607E-6</v>
      </c>
      <c r="HD83" s="86">
        <f t="shared" si="73"/>
        <v>3.6471491824946379E-7</v>
      </c>
      <c r="HE83" s="86">
        <f t="shared" si="73"/>
        <v>2.9842701687193573E-6</v>
      </c>
      <c r="HF83" s="86">
        <f t="shared" si="73"/>
        <v>6.8212012149159268E-6</v>
      </c>
      <c r="HG83" s="86">
        <f t="shared" si="87"/>
        <v>4.2092916556612265E-6</v>
      </c>
      <c r="HH83" s="86">
        <f t="shared" si="87"/>
        <v>2.3714859041941334E-7</v>
      </c>
      <c r="HI83" s="86">
        <f t="shared" si="87"/>
        <v>3.4920652321668622E-6</v>
      </c>
      <c r="HJ83" s="86">
        <f t="shared" si="87"/>
        <v>6.6589202457735691E-9</v>
      </c>
      <c r="HK83" s="86">
        <f t="shared" si="87"/>
        <v>1.2256488324484698E-8</v>
      </c>
      <c r="HL83" s="86">
        <f t="shared" si="87"/>
        <v>1.5835179080434096E-9</v>
      </c>
      <c r="HM83" s="86">
        <f t="shared" si="87"/>
        <v>6.5768430024185213E-7</v>
      </c>
      <c r="HN83" s="86">
        <f t="shared" si="87"/>
        <v>2.3787098874554769E-7</v>
      </c>
      <c r="HO83" s="86">
        <f t="shared" si="87"/>
        <v>1.2363065444673254E-6</v>
      </c>
      <c r="HP83" s="86">
        <f t="shared" si="87"/>
        <v>1.8150759787346967E-7</v>
      </c>
      <c r="HQ83" s="86">
        <f t="shared" si="87"/>
        <v>1.0512261506957345E-9</v>
      </c>
      <c r="HS83" s="86">
        <f t="shared" si="84"/>
        <v>4.1873201739872905E-59</v>
      </c>
      <c r="HT83" s="86">
        <f t="shared" si="84"/>
        <v>2.2157313741081711E-71</v>
      </c>
      <c r="HU83" s="86">
        <f t="shared" si="84"/>
        <v>1.1954484650065438E-57</v>
      </c>
      <c r="HV83" s="86">
        <f t="shared" si="84"/>
        <v>4.2591151761454072E-57</v>
      </c>
      <c r="HW83" s="86">
        <f t="shared" si="84"/>
        <v>3.2524524867502112E-60</v>
      </c>
      <c r="HX83" s="86">
        <f t="shared" si="84"/>
        <v>3.4351312694996839E-76</v>
      </c>
      <c r="HY83" s="86">
        <f t="shared" si="84"/>
        <v>1.1630375545555527E-61</v>
      </c>
      <c r="HZ83" s="86">
        <f t="shared" si="84"/>
        <v>3.5003482945697116E-101</v>
      </c>
      <c r="IA83" s="86">
        <f t="shared" si="84"/>
        <v>6.4963584281853658E-102</v>
      </c>
      <c r="IB83" s="86">
        <f t="shared" si="84"/>
        <v>3.3327729402182504E-110</v>
      </c>
      <c r="IC83" s="86">
        <f t="shared" si="84"/>
        <v>1.4850370608670767E-69</v>
      </c>
      <c r="ID83" s="86">
        <f t="shared" si="84"/>
        <v>8.1564864317598758E-80</v>
      </c>
      <c r="IE83" s="86">
        <f t="shared" si="84"/>
        <v>1.3743248925245665E-67</v>
      </c>
      <c r="IF83" s="86">
        <f t="shared" si="84"/>
        <v>1.8023859965044595E-48</v>
      </c>
      <c r="IG83" s="86">
        <f t="shared" si="84"/>
        <v>2.0144034095458287E-32</v>
      </c>
      <c r="II83" s="86">
        <f t="shared" si="85"/>
        <v>2.0090859996296622E-206</v>
      </c>
      <c r="IJ83" s="86">
        <f t="shared" si="85"/>
        <v>9.879211188185221E-227</v>
      </c>
      <c r="IK83" s="86">
        <f t="shared" si="85"/>
        <v>1.0940092043446237E-203</v>
      </c>
      <c r="IL83" s="86">
        <f t="shared" si="85"/>
        <v>1.0993355646371158E-194</v>
      </c>
      <c r="IM83" s="86">
        <f t="shared" si="85"/>
        <v>7.1449829095544405E-215</v>
      </c>
      <c r="IN83" s="86">
        <f t="shared" si="85"/>
        <v>1.1166249521554345E-271</v>
      </c>
      <c r="IO83" s="86">
        <f t="shared" si="85"/>
        <v>1.9447081655210794E-217</v>
      </c>
      <c r="IP83" s="86">
        <f t="shared" si="85"/>
        <v>0</v>
      </c>
      <c r="IQ83" s="86">
        <f t="shared" si="85"/>
        <v>0</v>
      </c>
      <c r="IR83" s="86">
        <f t="shared" si="85"/>
        <v>0</v>
      </c>
      <c r="IS83" s="86">
        <f t="shared" si="85"/>
        <v>6.0949805177041215E-248</v>
      </c>
      <c r="IT83" s="86">
        <f t="shared" si="85"/>
        <v>4.9736111932318292E-285</v>
      </c>
      <c r="IU83" s="86">
        <f t="shared" si="85"/>
        <v>9.8585623151189938E-238</v>
      </c>
      <c r="IV83" s="86">
        <f t="shared" si="85"/>
        <v>5.6305144442491647E-169</v>
      </c>
      <c r="IW83" s="86">
        <f t="shared" si="85"/>
        <v>1.0395358905560153E-76</v>
      </c>
      <c r="IY83" s="86">
        <f t="shared" si="86"/>
        <v>0.31730007321941267</v>
      </c>
      <c r="IZ83" s="86">
        <f t="shared" si="86"/>
        <v>0.30053070191863396</v>
      </c>
      <c r="JA83" s="86">
        <f t="shared" si="86"/>
        <v>0.29557398615981834</v>
      </c>
      <c r="JB83" s="86">
        <f t="shared" si="86"/>
        <v>0.30799362788130114</v>
      </c>
      <c r="JC83" s="86">
        <f t="shared" si="86"/>
        <v>0.33408132676001034</v>
      </c>
      <c r="JD83" s="86">
        <f t="shared" si="86"/>
        <v>0.27031907644278241</v>
      </c>
      <c r="JE83" s="86">
        <f t="shared" si="86"/>
        <v>0.25282255509695511</v>
      </c>
      <c r="JF83" s="86">
        <f t="shared" si="86"/>
        <v>0.2010160498304048</v>
      </c>
      <c r="JG83" s="86">
        <f t="shared" si="86"/>
        <v>0.2380221125018353</v>
      </c>
      <c r="JH83" s="86">
        <f t="shared" si="86"/>
        <v>0.20039442064858393</v>
      </c>
      <c r="JI83" s="86">
        <f t="shared" si="86"/>
        <v>0.24624392738968387</v>
      </c>
      <c r="JJ83" s="86">
        <f t="shared" si="86"/>
        <v>0.29264110274848981</v>
      </c>
      <c r="JK83" s="86">
        <f t="shared" si="86"/>
        <v>0.30899265802397363</v>
      </c>
      <c r="JL83" s="86">
        <f t="shared" si="86"/>
        <v>0.28172882263113386</v>
      </c>
      <c r="JM83" s="86">
        <f t="shared" si="86"/>
        <v>0.20473473283547067</v>
      </c>
    </row>
    <row r="84" spans="2:273" x14ac:dyDescent="0.25">
      <c r="B84" s="2">
        <v>57</v>
      </c>
      <c r="C84" s="37">
        <v>213.56700000000001</v>
      </c>
      <c r="D84" s="37">
        <v>210.84100000000001</v>
      </c>
      <c r="E84" s="37">
        <v>208.67699999999999</v>
      </c>
      <c r="F84" s="37">
        <v>221</v>
      </c>
      <c r="G84" s="37">
        <v>219.934</v>
      </c>
      <c r="H84" s="37">
        <v>209.48400000000001</v>
      </c>
      <c r="I84" s="37">
        <v>208.607</v>
      </c>
      <c r="J84" s="37">
        <v>200.90199999999999</v>
      </c>
      <c r="K84" s="37">
        <v>210.066</v>
      </c>
      <c r="L84" s="37">
        <v>205.78700000000001</v>
      </c>
      <c r="M84" s="37">
        <v>211.04900000000001</v>
      </c>
      <c r="N84" s="37">
        <v>209.19</v>
      </c>
      <c r="O84" s="37">
        <v>213.06299999999999</v>
      </c>
      <c r="P84" s="37">
        <v>197.131</v>
      </c>
      <c r="Q84" s="37">
        <v>162.70500000000001</v>
      </c>
      <c r="S84" s="4">
        <f t="shared" si="88"/>
        <v>211.02895132211367</v>
      </c>
      <c r="T84" s="4">
        <f t="shared" si="88"/>
        <v>204.55871918729775</v>
      </c>
      <c r="U84" s="4">
        <f t="shared" si="88"/>
        <v>202.24300962934714</v>
      </c>
      <c r="V84" s="4">
        <f t="shared" si="88"/>
        <v>214.88340093970686</v>
      </c>
      <c r="W84" s="4">
        <f t="shared" si="88"/>
        <v>215.5552202260088</v>
      </c>
      <c r="X84" s="4">
        <f t="shared" si="88"/>
        <v>205.35992096483753</v>
      </c>
      <c r="Y84" s="4">
        <f t="shared" si="88"/>
        <v>206.88795593348462</v>
      </c>
      <c r="Z84" s="4">
        <f t="shared" si="88"/>
        <v>200.56660147153951</v>
      </c>
      <c r="AA84" s="4">
        <f t="shared" si="88"/>
        <v>213.22117724493859</v>
      </c>
      <c r="AB84" s="4">
        <f t="shared" si="88"/>
        <v>206.80842576021789</v>
      </c>
      <c r="AC84" s="4">
        <f t="shared" si="88"/>
        <v>206.68381808523316</v>
      </c>
      <c r="AD84" s="4">
        <f t="shared" si="88"/>
        <v>202.78578093433109</v>
      </c>
      <c r="AE84" s="4">
        <f t="shared" si="88"/>
        <v>206.87398763105975</v>
      </c>
      <c r="AF84" s="4">
        <f t="shared" si="88"/>
        <v>190.4252563158623</v>
      </c>
      <c r="AG84" s="4">
        <f t="shared" si="88"/>
        <v>156.47755592228884</v>
      </c>
      <c r="AI84" s="4">
        <f t="shared" si="89"/>
        <v>2.5380486778863371</v>
      </c>
      <c r="AJ84" s="4">
        <f t="shared" si="89"/>
        <v>6.282280812702254</v>
      </c>
      <c r="AK84" s="4">
        <f t="shared" si="89"/>
        <v>6.4339903706528503</v>
      </c>
      <c r="AL84" s="4">
        <f t="shared" si="89"/>
        <v>6.1165990602931402</v>
      </c>
      <c r="AM84" s="4">
        <f t="shared" si="89"/>
        <v>4.378779773991198</v>
      </c>
      <c r="AN84" s="4">
        <f t="shared" si="89"/>
        <v>4.124079035162481</v>
      </c>
      <c r="AO84" s="4">
        <f t="shared" si="89"/>
        <v>1.7190440665153801</v>
      </c>
      <c r="AP84" s="4">
        <f t="shared" si="89"/>
        <v>0.33539852846047324</v>
      </c>
      <c r="AQ84" s="4">
        <f t="shared" si="89"/>
        <v>-3.1551772449385851</v>
      </c>
      <c r="AR84" s="4">
        <f t="shared" si="89"/>
        <v>-1.0214257602178805</v>
      </c>
      <c r="AS84" s="4">
        <f t="shared" si="89"/>
        <v>4.3651819147668505</v>
      </c>
      <c r="AT84" s="4">
        <f t="shared" si="89"/>
        <v>6.4042190656689115</v>
      </c>
      <c r="AU84" s="4">
        <f t="shared" si="89"/>
        <v>6.1890123689402401</v>
      </c>
      <c r="AV84" s="4">
        <f t="shared" si="89"/>
        <v>6.7057436841377012</v>
      </c>
      <c r="AW84" s="4">
        <f t="shared" si="89"/>
        <v>6.2274440777111693</v>
      </c>
      <c r="AY84" s="2">
        <f t="shared" si="80"/>
        <v>73.126925034920632</v>
      </c>
      <c r="AZ84" s="2">
        <f t="shared" si="80"/>
        <v>73.184237204120592</v>
      </c>
      <c r="BA84" s="2">
        <f t="shared" si="80"/>
        <v>70.40120835180133</v>
      </c>
      <c r="BB84" s="2">
        <f t="shared" si="80"/>
        <v>66.216870351325127</v>
      </c>
      <c r="BC84" s="2">
        <f t="shared" si="80"/>
        <v>66.667252007076286</v>
      </c>
      <c r="BD84" s="2">
        <f t="shared" si="80"/>
        <v>61.263755799887399</v>
      </c>
      <c r="BE84" s="2">
        <f t="shared" si="80"/>
        <v>64.610710350629773</v>
      </c>
      <c r="BF84" s="2">
        <f t="shared" si="80"/>
        <v>70.955090092548772</v>
      </c>
      <c r="BG84" s="2">
        <f t="shared" si="80"/>
        <v>71.982826991882945</v>
      </c>
      <c r="BH84" s="2">
        <f t="shared" si="80"/>
        <v>72.098239401117027</v>
      </c>
      <c r="BI84" s="2">
        <f t="shared" si="80"/>
        <v>73.156023303818245</v>
      </c>
      <c r="BJ84" s="2">
        <f t="shared" si="80"/>
        <v>69.724219898299054</v>
      </c>
      <c r="BK84" s="2">
        <f t="shared" si="80"/>
        <v>70.71392075341862</v>
      </c>
      <c r="BL84" s="2">
        <f t="shared" si="80"/>
        <v>73.400982698865818</v>
      </c>
      <c r="BM84" s="2">
        <f t="shared" si="80"/>
        <v>76.970946883890704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83.067874136716028</v>
      </c>
      <c r="DL84" s="2">
        <f t="shared" si="90"/>
        <v>80.880808215040759</v>
      </c>
      <c r="DM84" s="2">
        <f t="shared" si="90"/>
        <v>78.283794080338282</v>
      </c>
      <c r="DN84" s="2">
        <f t="shared" si="90"/>
        <v>74.097688160676526</v>
      </c>
      <c r="DO84" s="2">
        <f t="shared" si="90"/>
        <v>73.668858350951353</v>
      </c>
      <c r="DP84" s="2">
        <f t="shared" si="90"/>
        <v>64.576563832658564</v>
      </c>
      <c r="DQ84" s="2">
        <f t="shared" si="90"/>
        <v>71.325575865339033</v>
      </c>
      <c r="DR84" s="2">
        <f t="shared" si="90"/>
        <v>80.17451909529106</v>
      </c>
      <c r="DS84" s="2">
        <f t="shared" si="90"/>
        <v>74.264924360400428</v>
      </c>
      <c r="DT84" s="2">
        <f t="shared" si="90"/>
        <v>73.317967980295563</v>
      </c>
      <c r="DU84" s="2">
        <f t="shared" si="90"/>
        <v>69.695699141999157</v>
      </c>
      <c r="DV84" s="2">
        <f t="shared" si="90"/>
        <v>73.123753255279567</v>
      </c>
      <c r="DW84" s="2">
        <f t="shared" si="90"/>
        <v>78.722659756097585</v>
      </c>
      <c r="DX84" s="2">
        <f t="shared" si="90"/>
        <v>75.29486726726725</v>
      </c>
      <c r="DY84" s="2">
        <f t="shared" si="90"/>
        <v>80.978916129032257</v>
      </c>
      <c r="EA84" s="2">
        <f>CE$228*$B84+CE$229</f>
        <v>70.153923917173245</v>
      </c>
      <c r="EB84" s="2">
        <f t="shared" si="91"/>
        <v>70.965986446834052</v>
      </c>
      <c r="EC84" s="2">
        <f t="shared" si="91"/>
        <v>68.059922110910037</v>
      </c>
      <c r="ED84" s="2">
        <f t="shared" si="91"/>
        <v>63.76593073884758</v>
      </c>
      <c r="EE84" s="2">
        <f t="shared" si="91"/>
        <v>64.555378067143735</v>
      </c>
      <c r="EF84" s="2">
        <f t="shared" si="91"/>
        <v>60.077616131089187</v>
      </c>
      <c r="EG84" s="2">
        <f t="shared" si="91"/>
        <v>62.03463431181639</v>
      </c>
      <c r="EH84" s="2">
        <f t="shared" si="91"/>
        <v>66.901913850411105</v>
      </c>
      <c r="EI84" s="2">
        <f t="shared" si="91"/>
        <v>71.005385374607442</v>
      </c>
      <c r="EJ84" s="2">
        <f t="shared" si="91"/>
        <v>71.525222144940486</v>
      </c>
      <c r="EK84" s="2">
        <f t="shared" si="91"/>
        <v>74.545544041304581</v>
      </c>
      <c r="EL84" s="2">
        <f t="shared" si="91"/>
        <v>68.503221162794915</v>
      </c>
      <c r="EM84" s="2">
        <f t="shared" si="91"/>
        <v>68.021084854581417</v>
      </c>
      <c r="EN84" s="2">
        <f t="shared" si="91"/>
        <v>72.680706915644635</v>
      </c>
      <c r="EO84" s="2">
        <f t="shared" si="91"/>
        <v>75.058079248871991</v>
      </c>
      <c r="EQ84" s="2">
        <f t="shared" si="92"/>
        <v>70.38351558368359</v>
      </c>
      <c r="ER84" s="2">
        <f t="shared" si="92"/>
        <v>70.166774520432682</v>
      </c>
      <c r="ES84" s="2">
        <f t="shared" si="92"/>
        <v>67.747032042468035</v>
      </c>
      <c r="ET84" s="2">
        <f t="shared" si="92"/>
        <v>63.826815264030792</v>
      </c>
      <c r="EU84" s="2">
        <f t="shared" si="92"/>
        <v>64.381420843883987</v>
      </c>
      <c r="EV84" s="2">
        <f t="shared" si="92"/>
        <v>61.016493624541553</v>
      </c>
      <c r="EW84" s="2">
        <f t="shared" si="92"/>
        <v>61.613406349337097</v>
      </c>
      <c r="EX84" s="2">
        <f t="shared" si="92"/>
        <v>64.524517939131584</v>
      </c>
      <c r="EY84" s="2">
        <f t="shared" si="92"/>
        <v>69.562680370150375</v>
      </c>
      <c r="EZ84" s="2">
        <f t="shared" si="92"/>
        <v>70.053368702479176</v>
      </c>
      <c r="FA84" s="2">
        <f t="shared" si="92"/>
        <v>72.904629534790246</v>
      </c>
      <c r="FB84" s="2">
        <f t="shared" si="92"/>
        <v>67.151459719775431</v>
      </c>
      <c r="FC84" s="2">
        <f t="shared" si="92"/>
        <v>65.396772610439015</v>
      </c>
      <c r="FD84" s="2">
        <f t="shared" si="92"/>
        <v>71.711040638892186</v>
      </c>
      <c r="FE84" s="2">
        <f t="shared" si="92"/>
        <v>75.512422874508857</v>
      </c>
      <c r="FG84" s="2">
        <f t="shared" si="93"/>
        <v>0.76978579815901627</v>
      </c>
      <c r="FH84" s="2">
        <f t="shared" si="93"/>
        <v>0.77625583732318237</v>
      </c>
      <c r="FI84" s="2">
        <f t="shared" si="93"/>
        <v>0.77099443304633331</v>
      </c>
      <c r="FJ84" s="2">
        <f t="shared" si="93"/>
        <v>0.7627769512485596</v>
      </c>
      <c r="FK84" s="2">
        <f t="shared" si="93"/>
        <v>0.76826658674733062</v>
      </c>
      <c r="FL84" s="2">
        <f t="shared" si="93"/>
        <v>0.73637664406539394</v>
      </c>
      <c r="FM84" s="2">
        <f t="shared" si="93"/>
        <v>0.72272653424185695</v>
      </c>
      <c r="FN84" s="2">
        <f t="shared" si="93"/>
        <v>0.69459610102526559</v>
      </c>
      <c r="FO84" s="2">
        <f t="shared" si="93"/>
        <v>0.70006545502069839</v>
      </c>
      <c r="FP84" s="2">
        <f t="shared" si="93"/>
        <v>0.68024624967807323</v>
      </c>
      <c r="FQ84" s="2">
        <f t="shared" si="93"/>
        <v>0.7135348059783464</v>
      </c>
      <c r="FR84" s="2">
        <f t="shared" si="93"/>
        <v>0.73570525449195834</v>
      </c>
      <c r="FS84" s="2">
        <f t="shared" si="93"/>
        <v>0.74834053033143033</v>
      </c>
      <c r="FT84" s="2">
        <f t="shared" si="93"/>
        <v>0.72443893761879508</v>
      </c>
      <c r="FU84" s="2">
        <f t="shared" si="93"/>
        <v>0.67693061543463839</v>
      </c>
      <c r="FW84" s="2">
        <f t="shared" si="82"/>
        <v>1.1487934884482801E-4</v>
      </c>
      <c r="FX84" s="2">
        <f t="shared" si="82"/>
        <v>1.6608527270786454E-4</v>
      </c>
      <c r="FY84" s="2">
        <f t="shared" si="82"/>
        <v>1.1938994903141014E-4</v>
      </c>
      <c r="FZ84" s="2">
        <f t="shared" si="82"/>
        <v>1.4154517811198743E-4</v>
      </c>
      <c r="GA84" s="2">
        <f t="shared" si="82"/>
        <v>1.3769388045270278E-4</v>
      </c>
      <c r="GB84" s="2">
        <f t="shared" si="82"/>
        <v>1.192674624608986E-4</v>
      </c>
      <c r="GC84" s="2">
        <f t="shared" si="82"/>
        <v>1.3181909351443267E-4</v>
      </c>
      <c r="GD84" s="2">
        <f t="shared" si="82"/>
        <v>1.3844946885780587E-4</v>
      </c>
      <c r="GE84" s="2">
        <f t="shared" si="82"/>
        <v>1.4329004888590161E-4</v>
      </c>
      <c r="GF84" s="2">
        <f t="shared" si="82"/>
        <v>1.4943610953767407E-4</v>
      </c>
      <c r="GG84" s="2">
        <f t="shared" si="82"/>
        <v>1.2735424731988469E-4</v>
      </c>
      <c r="GH84" s="2">
        <f t="shared" si="82"/>
        <v>1.3583609132881576E-4</v>
      </c>
      <c r="GI84" s="2">
        <f t="shared" si="82"/>
        <v>1.2070419499198708E-4</v>
      </c>
      <c r="GJ84" s="2">
        <f t="shared" si="82"/>
        <v>8.7680172862067841E-5</v>
      </c>
      <c r="GK84" s="2">
        <f t="shared" si="82"/>
        <v>5.8343579499822444E-5</v>
      </c>
      <c r="GM84" s="86">
        <f t="shared" si="83"/>
        <v>0.37797032639157946</v>
      </c>
      <c r="GN84" s="86">
        <f t="shared" si="83"/>
        <v>0.35752010505287779</v>
      </c>
      <c r="GO84" s="86">
        <f t="shared" si="83"/>
        <v>0.35316734714046466</v>
      </c>
      <c r="GP84" s="86">
        <f t="shared" si="83"/>
        <v>0.37038030536957389</v>
      </c>
      <c r="GQ84" s="86">
        <f t="shared" si="83"/>
        <v>0.40103330610307114</v>
      </c>
      <c r="GR84" s="86">
        <f t="shared" si="83"/>
        <v>0.33207069721281496</v>
      </c>
      <c r="GS84" s="86">
        <f t="shared" si="83"/>
        <v>0.31105131959172055</v>
      </c>
      <c r="GT84" s="86">
        <f t="shared" si="83"/>
        <v>0.25335859190080379</v>
      </c>
      <c r="GU84" s="86">
        <f t="shared" si="83"/>
        <v>0.29358757167605176</v>
      </c>
      <c r="GV84" s="86">
        <f t="shared" si="83"/>
        <v>0.25552578156886685</v>
      </c>
      <c r="GW84" s="86">
        <f t="shared" si="83"/>
        <v>0.31032343014497671</v>
      </c>
      <c r="GX84" s="86">
        <f t="shared" si="83"/>
        <v>0.36266991710155455</v>
      </c>
      <c r="GY84" s="86">
        <f t="shared" si="83"/>
        <v>0.37769862725809766</v>
      </c>
      <c r="GZ84" s="86">
        <f t="shared" si="83"/>
        <v>0.35332778006755783</v>
      </c>
      <c r="HA84" s="86">
        <f t="shared" si="83"/>
        <v>0.27401970111285123</v>
      </c>
      <c r="HC84" s="86">
        <f t="shared" si="73"/>
        <v>9.6287644887494894E-6</v>
      </c>
      <c r="HD84" s="86">
        <f t="shared" si="73"/>
        <v>8.222192074859744E-7</v>
      </c>
      <c r="HE84" s="86">
        <f t="shared" si="73"/>
        <v>5.9258757996918788E-6</v>
      </c>
      <c r="HF84" s="86">
        <f t="shared" si="73"/>
        <v>1.3192862300156875E-5</v>
      </c>
      <c r="HG84" s="86">
        <f t="shared" si="87"/>
        <v>8.5214096693688393E-6</v>
      </c>
      <c r="HH84" s="86">
        <f t="shared" si="87"/>
        <v>5.6631944869705593E-7</v>
      </c>
      <c r="HI84" s="86">
        <f t="shared" si="87"/>
        <v>7.1145664169981519E-6</v>
      </c>
      <c r="HJ84" s="86">
        <f t="shared" si="87"/>
        <v>2.0808889841271494E-8</v>
      </c>
      <c r="HK84" s="86">
        <f t="shared" si="87"/>
        <v>3.8463575499334545E-8</v>
      </c>
      <c r="HL84" s="86">
        <f t="shared" si="87"/>
        <v>5.4918106384500255E-9</v>
      </c>
      <c r="HM84" s="86">
        <f t="shared" si="87"/>
        <v>1.4753514014529268E-6</v>
      </c>
      <c r="HN84" s="86">
        <f t="shared" si="87"/>
        <v>5.874330474071735E-7</v>
      </c>
      <c r="HO84" s="86">
        <f t="shared" si="87"/>
        <v>2.6652218555518738E-6</v>
      </c>
      <c r="HP84" s="86">
        <f t="shared" si="87"/>
        <v>4.3808420759291457E-7</v>
      </c>
      <c r="HQ84" s="86">
        <f t="shared" si="87"/>
        <v>3.4649852794007847E-9</v>
      </c>
      <c r="HS84" s="86">
        <f t="shared" si="84"/>
        <v>1.7058066904409384E-57</v>
      </c>
      <c r="HT84" s="86">
        <f t="shared" si="84"/>
        <v>1.9169054933719316E-69</v>
      </c>
      <c r="HU84" s="86">
        <f t="shared" si="84"/>
        <v>4.6022002309365865E-56</v>
      </c>
      <c r="HV84" s="86">
        <f t="shared" si="84"/>
        <v>1.5872360945347597E-55</v>
      </c>
      <c r="HW84" s="86">
        <f t="shared" si="84"/>
        <v>1.5993954016369534E-58</v>
      </c>
      <c r="HX84" s="86">
        <f t="shared" si="84"/>
        <v>4.465167940394339E-74</v>
      </c>
      <c r="HY84" s="86">
        <f t="shared" si="84"/>
        <v>6.0272679337504806E-60</v>
      </c>
      <c r="HZ84" s="86">
        <f t="shared" si="84"/>
        <v>2.5923408015349391E-98</v>
      </c>
      <c r="IA84" s="86">
        <f t="shared" si="84"/>
        <v>5.6814527169084442E-99</v>
      </c>
      <c r="IB84" s="86">
        <f t="shared" si="84"/>
        <v>4.7017788799348624E-107</v>
      </c>
      <c r="IC84" s="86">
        <f t="shared" si="84"/>
        <v>1.295926675949406E-67</v>
      </c>
      <c r="ID84" s="86">
        <f t="shared" si="84"/>
        <v>1.4482238788864565E-77</v>
      </c>
      <c r="IE84" s="86">
        <f t="shared" si="84"/>
        <v>9.9938064406502325E-66</v>
      </c>
      <c r="IF84" s="86">
        <f t="shared" si="84"/>
        <v>3.3849699772913662E-47</v>
      </c>
      <c r="IG84" s="86">
        <f t="shared" si="84"/>
        <v>1.2909921958391342E-31</v>
      </c>
      <c r="II84" s="86">
        <f t="shared" si="85"/>
        <v>2.4536328099779911E-202</v>
      </c>
      <c r="IJ84" s="86">
        <f t="shared" si="85"/>
        <v>4.7276056254246324E-222</v>
      </c>
      <c r="IK84" s="86">
        <f t="shared" si="85"/>
        <v>1.2249005419123425E-199</v>
      </c>
      <c r="IL84" s="86">
        <f t="shared" si="85"/>
        <v>9.6109897431987453E-191</v>
      </c>
      <c r="IM84" s="86">
        <f t="shared" si="85"/>
        <v>1.5668172975376121E-210</v>
      </c>
      <c r="IN84" s="86">
        <f t="shared" si="85"/>
        <v>2.8887935430148962E-266</v>
      </c>
      <c r="IO84" s="86">
        <f t="shared" si="85"/>
        <v>4.5818038048492063E-213</v>
      </c>
      <c r="IP84" s="86">
        <f t="shared" si="85"/>
        <v>0</v>
      </c>
      <c r="IQ84" s="86">
        <f t="shared" si="85"/>
        <v>0</v>
      </c>
      <c r="IR84" s="86">
        <f t="shared" si="85"/>
        <v>0</v>
      </c>
      <c r="IS84" s="86">
        <f t="shared" si="85"/>
        <v>5.7153570578118601E-243</v>
      </c>
      <c r="IT84" s="86">
        <f t="shared" si="85"/>
        <v>2.8782604933044855E-279</v>
      </c>
      <c r="IU84" s="86">
        <f t="shared" si="85"/>
        <v>5.3909832944653156E-233</v>
      </c>
      <c r="IV84" s="86">
        <f t="shared" si="85"/>
        <v>9.864719988502263E-166</v>
      </c>
      <c r="IW84" s="86">
        <f t="shared" si="85"/>
        <v>2.5764151336165258E-75</v>
      </c>
      <c r="IY84" s="86">
        <f t="shared" si="86"/>
        <v>0.37797995515606819</v>
      </c>
      <c r="IZ84" s="86">
        <f t="shared" si="86"/>
        <v>0.35752092727208529</v>
      </c>
      <c r="JA84" s="86">
        <f t="shared" si="86"/>
        <v>0.35317327301626433</v>
      </c>
      <c r="JB84" s="86">
        <f t="shared" si="86"/>
        <v>0.37039349823187406</v>
      </c>
      <c r="JC84" s="86">
        <f t="shared" si="86"/>
        <v>0.40104182751274053</v>
      </c>
      <c r="JD84" s="86">
        <f t="shared" si="86"/>
        <v>0.33207126353226363</v>
      </c>
      <c r="JE84" s="86">
        <f t="shared" si="86"/>
        <v>0.31105843415813755</v>
      </c>
      <c r="JF84" s="86">
        <f t="shared" si="86"/>
        <v>0.25335861270969362</v>
      </c>
      <c r="JG84" s="86">
        <f t="shared" si="86"/>
        <v>0.29358761013962725</v>
      </c>
      <c r="JH84" s="86">
        <f t="shared" si="86"/>
        <v>0.25552578706067747</v>
      </c>
      <c r="JI84" s="86">
        <f t="shared" si="86"/>
        <v>0.31032490549637815</v>
      </c>
      <c r="JJ84" s="86">
        <f t="shared" si="86"/>
        <v>0.36267050453460198</v>
      </c>
      <c r="JK84" s="86">
        <f t="shared" si="86"/>
        <v>0.37770129247995321</v>
      </c>
      <c r="JL84" s="86">
        <f t="shared" si="86"/>
        <v>0.35332821815176541</v>
      </c>
      <c r="JM84" s="86">
        <f t="shared" si="86"/>
        <v>0.27401970457783653</v>
      </c>
    </row>
    <row r="85" spans="2:273" x14ac:dyDescent="0.25">
      <c r="B85" s="2">
        <v>58</v>
      </c>
      <c r="C85" s="37">
        <v>221.6</v>
      </c>
      <c r="D85" s="37">
        <v>219.27</v>
      </c>
      <c r="E85" s="37">
        <v>217.12899999999999</v>
      </c>
      <c r="F85" s="37">
        <v>229.04900000000001</v>
      </c>
      <c r="G85" s="37">
        <v>228.01599999999999</v>
      </c>
      <c r="H85" s="37">
        <v>219.452</v>
      </c>
      <c r="I85" s="37">
        <v>218.91800000000001</v>
      </c>
      <c r="J85" s="37">
        <v>211.75399999999999</v>
      </c>
      <c r="K85" s="37">
        <v>218.18</v>
      </c>
      <c r="L85" s="37">
        <v>216.42599999999999</v>
      </c>
      <c r="M85" s="37">
        <v>221.42599999999999</v>
      </c>
      <c r="N85" s="37">
        <v>217.429</v>
      </c>
      <c r="O85" s="37">
        <v>220.11099999999999</v>
      </c>
      <c r="P85" s="37">
        <v>205.131</v>
      </c>
      <c r="Q85" s="37">
        <v>175.04900000000001</v>
      </c>
      <c r="S85" s="4">
        <f t="shared" si="88"/>
        <v>222.95818711876927</v>
      </c>
      <c r="T85" s="4">
        <f t="shared" si="88"/>
        <v>217.24537889261504</v>
      </c>
      <c r="U85" s="4">
        <f t="shared" si="88"/>
        <v>215.40000713625184</v>
      </c>
      <c r="V85" s="4">
        <f t="shared" si="88"/>
        <v>229.41458018998105</v>
      </c>
      <c r="W85" s="4">
        <f t="shared" si="88"/>
        <v>229.69754424247219</v>
      </c>
      <c r="X85" s="4">
        <f t="shared" si="88"/>
        <v>221.40092191572859</v>
      </c>
      <c r="Y85" s="4">
        <f t="shared" si="88"/>
        <v>221.38957095630477</v>
      </c>
      <c r="Z85" s="4">
        <f t="shared" si="88"/>
        <v>212.85898746653356</v>
      </c>
      <c r="AA85" s="4">
        <f t="shared" si="88"/>
        <v>223.08337767360206</v>
      </c>
      <c r="AB85" s="4">
        <f t="shared" si="88"/>
        <v>221.55425263039845</v>
      </c>
      <c r="AC85" s="4">
        <f t="shared" si="88"/>
        <v>223.97616904521371</v>
      </c>
      <c r="AD85" s="4">
        <f t="shared" si="88"/>
        <v>218.67407559938729</v>
      </c>
      <c r="AE85" s="4">
        <f t="shared" si="88"/>
        <v>221.47053818041894</v>
      </c>
      <c r="AF85" s="4">
        <f t="shared" si="88"/>
        <v>205.13972291915303</v>
      </c>
      <c r="AG85" s="4">
        <f t="shared" si="88"/>
        <v>171.16709636283724</v>
      </c>
      <c r="AI85" s="4">
        <f t="shared" si="89"/>
        <v>-1.3581871187692798</v>
      </c>
      <c r="AJ85" s="4">
        <f t="shared" si="89"/>
        <v>2.0246211073849736</v>
      </c>
      <c r="AK85" s="4">
        <f t="shared" si="89"/>
        <v>1.7289928637481466</v>
      </c>
      <c r="AL85" s="4">
        <f t="shared" si="89"/>
        <v>-0.36558018998104558</v>
      </c>
      <c r="AM85" s="4">
        <f t="shared" si="89"/>
        <v>-1.6815442424721994</v>
      </c>
      <c r="AN85" s="4">
        <f t="shared" si="89"/>
        <v>-1.9489219157285902</v>
      </c>
      <c r="AO85" s="4">
        <f t="shared" si="89"/>
        <v>-2.4715709563047596</v>
      </c>
      <c r="AP85" s="4">
        <f t="shared" si="89"/>
        <v>-1.1049874665335722</v>
      </c>
      <c r="AQ85" s="4">
        <f t="shared" si="89"/>
        <v>-4.9033776736020513</v>
      </c>
      <c r="AR85" s="4">
        <f t="shared" si="89"/>
        <v>-5.1282526303984639</v>
      </c>
      <c r="AS85" s="4">
        <f t="shared" si="89"/>
        <v>-2.5501690452137211</v>
      </c>
      <c r="AT85" s="4">
        <f t="shared" si="89"/>
        <v>-1.2450755993872917</v>
      </c>
      <c r="AU85" s="4">
        <f t="shared" si="89"/>
        <v>-1.3595381804189515</v>
      </c>
      <c r="AV85" s="4">
        <f t="shared" si="89"/>
        <v>-8.7229191530298067E-3</v>
      </c>
      <c r="AW85" s="4">
        <f t="shared" si="89"/>
        <v>3.8819036371627647</v>
      </c>
      <c r="AY85" s="2">
        <f t="shared" si="80"/>
        <v>72.873648858506016</v>
      </c>
      <c r="AZ85" s="2">
        <f t="shared" si="80"/>
        <v>72.946831957033709</v>
      </c>
      <c r="BA85" s="2">
        <f t="shared" si="80"/>
        <v>70.166932783761752</v>
      </c>
      <c r="BB85" s="2">
        <f t="shared" si="80"/>
        <v>66.009445090596273</v>
      </c>
      <c r="BC85" s="2">
        <f t="shared" si="80"/>
        <v>66.451977396654669</v>
      </c>
      <c r="BD85" s="2">
        <f t="shared" si="80"/>
        <v>61.06107944171336</v>
      </c>
      <c r="BE85" s="2">
        <f t="shared" si="80"/>
        <v>64.305911036352214</v>
      </c>
      <c r="BF85" s="2">
        <f t="shared" si="80"/>
        <v>70.612354127361456</v>
      </c>
      <c r="BG85" s="2">
        <f t="shared" si="80"/>
        <v>71.759868431945662</v>
      </c>
      <c r="BH85" s="2">
        <f t="shared" si="80"/>
        <v>71.900713231264305</v>
      </c>
      <c r="BI85" s="2">
        <f t="shared" si="80"/>
        <v>73.040079974747329</v>
      </c>
      <c r="BJ85" s="2">
        <f t="shared" si="80"/>
        <v>69.508426633136722</v>
      </c>
      <c r="BK85" s="2">
        <f t="shared" si="80"/>
        <v>70.455326544195344</v>
      </c>
      <c r="BL85" s="2">
        <f t="shared" si="80"/>
        <v>73.241929775523289</v>
      </c>
      <c r="BM85" s="2">
        <f t="shared" si="80"/>
        <v>76.859592905027355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83.157857787174095</v>
      </c>
      <c r="DL85" s="2">
        <f t="shared" si="90"/>
        <v>80.976745394140721</v>
      </c>
      <c r="DM85" s="2">
        <f t="shared" si="90"/>
        <v>78.355820930232582</v>
      </c>
      <c r="DN85" s="2">
        <f t="shared" si="90"/>
        <v>74.17837360314104</v>
      </c>
      <c r="DO85" s="2">
        <f t="shared" si="90"/>
        <v>73.719134702506778</v>
      </c>
      <c r="DP85" s="2">
        <f t="shared" si="90"/>
        <v>64.257064237516857</v>
      </c>
      <c r="DQ85" s="2">
        <f t="shared" si="90"/>
        <v>71.095011379800866</v>
      </c>
      <c r="DR85" s="2">
        <f t="shared" si="90"/>
        <v>80.351275936225434</v>
      </c>
      <c r="DS85" s="2">
        <f t="shared" si="90"/>
        <v>74.255684538375959</v>
      </c>
      <c r="DT85" s="2">
        <f t="shared" si="90"/>
        <v>73.253926108374372</v>
      </c>
      <c r="DU85" s="2">
        <f t="shared" si="90"/>
        <v>69.533868897468921</v>
      </c>
      <c r="DV85" s="2">
        <f t="shared" si="90"/>
        <v>73.13223438012912</v>
      </c>
      <c r="DW85" s="2">
        <f t="shared" si="90"/>
        <v>78.921343902439034</v>
      </c>
      <c r="DX85" s="2">
        <f t="shared" si="90"/>
        <v>75.297716816816802</v>
      </c>
      <c r="DY85" s="2">
        <f t="shared" si="90"/>
        <v>81.307495967741943</v>
      </c>
      <c r="EA85" s="2">
        <f t="shared" ref="EA85:EL116" si="94">CE$228*$B85+CE$229</f>
        <v>70.068611132218834</v>
      </c>
      <c r="EB85" s="2">
        <f t="shared" si="91"/>
        <v>70.836160852284792</v>
      </c>
      <c r="EC85" s="2">
        <f t="shared" si="91"/>
        <v>67.948686695320589</v>
      </c>
      <c r="ED85" s="2">
        <f t="shared" si="91"/>
        <v>63.692441821561331</v>
      </c>
      <c r="EE85" s="2">
        <f t="shared" si="91"/>
        <v>64.452879164216768</v>
      </c>
      <c r="EF85" s="2">
        <f t="shared" si="91"/>
        <v>60.017428802954427</v>
      </c>
      <c r="EG85" s="2">
        <f t="shared" si="91"/>
        <v>61.930538200198889</v>
      </c>
      <c r="EH85" s="2">
        <f t="shared" si="91"/>
        <v>66.707563232557774</v>
      </c>
      <c r="EI85" s="2">
        <f t="shared" si="91"/>
        <v>70.784963458226585</v>
      </c>
      <c r="EJ85" s="2">
        <f t="shared" si="91"/>
        <v>71.320934954281654</v>
      </c>
      <c r="EK85" s="2">
        <f t="shared" si="91"/>
        <v>74.324179607267794</v>
      </c>
      <c r="EL85" s="2">
        <f t="shared" si="91"/>
        <v>68.321417921374064</v>
      </c>
      <c r="EM85" s="2">
        <f t="shared" si="91"/>
        <v>67.859243135867686</v>
      </c>
      <c r="EN85" s="2">
        <f t="shared" si="91"/>
        <v>72.528881071952597</v>
      </c>
      <c r="EO85" s="2">
        <f t="shared" si="91"/>
        <v>74.92354501832304</v>
      </c>
      <c r="EQ85" s="2">
        <f t="shared" si="92"/>
        <v>70.294165199540586</v>
      </c>
      <c r="ER85" s="2">
        <f t="shared" si="92"/>
        <v>70.051398791271922</v>
      </c>
      <c r="ES85" s="2">
        <f t="shared" si="92"/>
        <v>67.641295309372566</v>
      </c>
      <c r="ET85" s="2">
        <f t="shared" si="92"/>
        <v>63.752147370709416</v>
      </c>
      <c r="EU85" s="2">
        <f t="shared" si="92"/>
        <v>64.282175226395125</v>
      </c>
      <c r="EV85" s="2">
        <f t="shared" si="92"/>
        <v>60.939415478460262</v>
      </c>
      <c r="EW85" s="2">
        <f t="shared" si="92"/>
        <v>61.516953569320506</v>
      </c>
      <c r="EX85" s="2">
        <f t="shared" si="92"/>
        <v>64.368169519874073</v>
      </c>
      <c r="EY85" s="2">
        <f t="shared" si="92"/>
        <v>69.365567702851507</v>
      </c>
      <c r="EZ85" s="2">
        <f t="shared" si="92"/>
        <v>69.873862493116931</v>
      </c>
      <c r="FA85" s="2">
        <f t="shared" si="92"/>
        <v>72.713002967576273</v>
      </c>
      <c r="FB85" s="2">
        <f t="shared" si="92"/>
        <v>66.995514266427392</v>
      </c>
      <c r="FC85" s="2">
        <f t="shared" si="92"/>
        <v>65.283118475616021</v>
      </c>
      <c r="FD85" s="2">
        <f t="shared" si="92"/>
        <v>71.577907690067889</v>
      </c>
      <c r="FE85" s="2">
        <f t="shared" si="92"/>
        <v>75.366983180921864</v>
      </c>
      <c r="FG85" s="2">
        <f t="shared" si="93"/>
        <v>0.78570124093882954</v>
      </c>
      <c r="FH85" s="2">
        <f t="shared" si="93"/>
        <v>0.7918449369573668</v>
      </c>
      <c r="FI85" s="2">
        <f t="shared" si="93"/>
        <v>0.78684945557115893</v>
      </c>
      <c r="FJ85" s="2">
        <f t="shared" si="93"/>
        <v>0.77903785271055315</v>
      </c>
      <c r="FK85" s="2">
        <f t="shared" si="93"/>
        <v>0.78425762203173566</v>
      </c>
      <c r="FL85" s="2">
        <f t="shared" si="93"/>
        <v>0.75386325446875757</v>
      </c>
      <c r="FM85" s="2">
        <f t="shared" si="93"/>
        <v>0.74079987283245274</v>
      </c>
      <c r="FN85" s="2">
        <f t="shared" si="93"/>
        <v>0.71377687944575408</v>
      </c>
      <c r="FO85" s="2">
        <f t="shared" si="93"/>
        <v>0.71904167587935031</v>
      </c>
      <c r="FP85" s="2">
        <f t="shared" si="93"/>
        <v>0.69993893653841843</v>
      </c>
      <c r="FQ85" s="2">
        <f t="shared" si="93"/>
        <v>0.73198509940261336</v>
      </c>
      <c r="FR85" s="2">
        <f t="shared" si="93"/>
        <v>0.75322147473646439</v>
      </c>
      <c r="FS85" s="2">
        <f t="shared" si="93"/>
        <v>0.76528650316940838</v>
      </c>
      <c r="FT85" s="2">
        <f t="shared" si="93"/>
        <v>0.74244043543271865</v>
      </c>
      <c r="FU85" s="2">
        <f t="shared" si="93"/>
        <v>0.69673646706059811</v>
      </c>
      <c r="FW85" s="2">
        <f t="shared" si="82"/>
        <v>1.2596130512195346E-4</v>
      </c>
      <c r="FX85" s="2">
        <f t="shared" si="82"/>
        <v>1.8210596223020326E-4</v>
      </c>
      <c r="FY85" s="2">
        <f t="shared" si="82"/>
        <v>1.3090696809615128E-4</v>
      </c>
      <c r="FZ85" s="2">
        <f t="shared" si="82"/>
        <v>1.5519908216669116E-4</v>
      </c>
      <c r="GA85" s="2">
        <f t="shared" si="82"/>
        <v>1.5097633202011302E-4</v>
      </c>
      <c r="GB85" s="2">
        <f t="shared" si="82"/>
        <v>1.3077266733458985E-4</v>
      </c>
      <c r="GC85" s="2">
        <f t="shared" si="82"/>
        <v>1.4453492372670879E-4</v>
      </c>
      <c r="GD85" s="2">
        <f t="shared" si="82"/>
        <v>1.5180479615963408E-4</v>
      </c>
      <c r="GE85" s="2">
        <f t="shared" si="82"/>
        <v>1.5711224235062879E-4</v>
      </c>
      <c r="GF85" s="2">
        <f t="shared" si="82"/>
        <v>1.6385107353013466E-4</v>
      </c>
      <c r="GG85" s="2">
        <f t="shared" si="82"/>
        <v>1.3963943963552484E-4</v>
      </c>
      <c r="GH85" s="2">
        <f t="shared" si="82"/>
        <v>1.4893936050811639E-4</v>
      </c>
      <c r="GI85" s="2">
        <f t="shared" si="82"/>
        <v>1.3234797675679152E-4</v>
      </c>
      <c r="GJ85" s="2">
        <f t="shared" si="82"/>
        <v>9.6138584519413293E-5</v>
      </c>
      <c r="GK85" s="2">
        <f t="shared" si="82"/>
        <v>6.3972102715000734E-5</v>
      </c>
      <c r="GM85" s="86">
        <f t="shared" si="83"/>
        <v>0.44126820947316486</v>
      </c>
      <c r="GN85" s="86">
        <f t="shared" si="83"/>
        <v>0.41906013393667341</v>
      </c>
      <c r="GO85" s="86">
        <f t="shared" si="83"/>
        <v>0.41559423650372973</v>
      </c>
      <c r="GP85" s="86">
        <f t="shared" si="83"/>
        <v>0.43713075791001554</v>
      </c>
      <c r="GQ85" s="86">
        <f t="shared" si="83"/>
        <v>0.47310396116528131</v>
      </c>
      <c r="GR85" s="86">
        <f t="shared" si="83"/>
        <v>0.39850975031132763</v>
      </c>
      <c r="GS85" s="86">
        <f t="shared" si="83"/>
        <v>0.37188907413927302</v>
      </c>
      <c r="GT85" s="86">
        <f t="shared" si="83"/>
        <v>0.30985051548290016</v>
      </c>
      <c r="GU85" s="86">
        <f t="shared" si="83"/>
        <v>0.35016431856804942</v>
      </c>
      <c r="GV85" s="86">
        <f t="shared" si="83"/>
        <v>0.31401301579173324</v>
      </c>
      <c r="GW85" s="86">
        <f t="shared" si="83"/>
        <v>0.38053032881384069</v>
      </c>
      <c r="GX85" s="86">
        <f t="shared" si="83"/>
        <v>0.44044379623778046</v>
      </c>
      <c r="GY85" s="86">
        <f t="shared" si="83"/>
        <v>0.45259087498427653</v>
      </c>
      <c r="GZ85" s="86">
        <f t="shared" si="83"/>
        <v>0.43288417215612784</v>
      </c>
      <c r="HA85" s="86">
        <f t="shared" si="83"/>
        <v>0.35630360462281846</v>
      </c>
      <c r="HC85" s="86">
        <f t="shared" si="73"/>
        <v>1.8513595454459822E-5</v>
      </c>
      <c r="HD85" s="86">
        <f t="shared" si="73"/>
        <v>1.810265220870736E-6</v>
      </c>
      <c r="HE85" s="86">
        <f t="shared" si="73"/>
        <v>1.1538287621828354E-5</v>
      </c>
      <c r="HF85" s="86">
        <f t="shared" si="73"/>
        <v>2.5025408499182534E-5</v>
      </c>
      <c r="HG85" s="86">
        <f t="shared" si="87"/>
        <v>1.688641754423866E-5</v>
      </c>
      <c r="HH85" s="86">
        <f t="shared" si="87"/>
        <v>1.3171506657723199E-6</v>
      </c>
      <c r="HI85" s="86">
        <f t="shared" si="87"/>
        <v>1.418768737515459E-5</v>
      </c>
      <c r="HJ85" s="86">
        <f t="shared" si="87"/>
        <v>6.2684784526476563E-8</v>
      </c>
      <c r="HK85" s="86">
        <f t="shared" si="87"/>
        <v>1.1617755258163056E-7</v>
      </c>
      <c r="HL85" s="86">
        <f t="shared" si="87"/>
        <v>1.8288416543407272E-8</v>
      </c>
      <c r="HM85" s="86">
        <f t="shared" si="87"/>
        <v>3.2298896469353155E-6</v>
      </c>
      <c r="HN85" s="86">
        <f t="shared" si="87"/>
        <v>1.4099076419156273E-6</v>
      </c>
      <c r="HO85" s="86">
        <f t="shared" si="87"/>
        <v>5.6147263490553294E-6</v>
      </c>
      <c r="HP85" s="86">
        <f t="shared" si="87"/>
        <v>1.0296177410984184E-6</v>
      </c>
      <c r="HQ85" s="86">
        <f t="shared" si="87"/>
        <v>1.1011364557411869E-8</v>
      </c>
      <c r="HS85" s="86">
        <f t="shared" si="84"/>
        <v>6.5940359150060867E-56</v>
      </c>
      <c r="HT85" s="86">
        <f t="shared" si="84"/>
        <v>1.5577139319879977E-67</v>
      </c>
      <c r="HU85" s="86">
        <f t="shared" si="84"/>
        <v>1.6816867776930337E-54</v>
      </c>
      <c r="HV85" s="86">
        <f t="shared" si="84"/>
        <v>5.6168178114962852E-54</v>
      </c>
      <c r="HW85" s="86">
        <f t="shared" si="84"/>
        <v>7.4305164223472601E-57</v>
      </c>
      <c r="HX85" s="86">
        <f t="shared" si="84"/>
        <v>5.4126867103804784E-72</v>
      </c>
      <c r="HY85" s="86">
        <f t="shared" si="84"/>
        <v>2.9505740222441089E-58</v>
      </c>
      <c r="HZ85" s="86">
        <f t="shared" si="84"/>
        <v>1.7432666465491243E-95</v>
      </c>
      <c r="IA85" s="86">
        <f t="shared" si="84"/>
        <v>4.4927558384521857E-96</v>
      </c>
      <c r="IB85" s="86">
        <f t="shared" si="84"/>
        <v>5.9622901876908364E-104</v>
      </c>
      <c r="IC85" s="86">
        <f t="shared" si="84"/>
        <v>1.0601821299207202E-65</v>
      </c>
      <c r="ID85" s="86">
        <f t="shared" si="84"/>
        <v>2.384600008010898E-75</v>
      </c>
      <c r="IE85" s="86">
        <f t="shared" si="84"/>
        <v>6.8361559829350213E-64</v>
      </c>
      <c r="IF85" s="86">
        <f t="shared" si="84"/>
        <v>6.1068060228047639E-46</v>
      </c>
      <c r="IG85" s="86">
        <f t="shared" si="84"/>
        <v>8.0746204416680111E-31</v>
      </c>
      <c r="II85" s="86">
        <f t="shared" si="85"/>
        <v>2.7253692827331937E-198</v>
      </c>
      <c r="IJ85" s="86">
        <f t="shared" si="85"/>
        <v>2.0201753883093095E-217</v>
      </c>
      <c r="IK85" s="86">
        <f t="shared" si="85"/>
        <v>1.2479402616444182E-195</v>
      </c>
      <c r="IL85" s="86">
        <f t="shared" si="85"/>
        <v>7.6515308337053356E-187</v>
      </c>
      <c r="IM85" s="86">
        <f t="shared" si="85"/>
        <v>3.100180328927057E-206</v>
      </c>
      <c r="IN85" s="86">
        <f t="shared" si="85"/>
        <v>6.5873476352689062E-261</v>
      </c>
      <c r="IO85" s="86">
        <f t="shared" si="85"/>
        <v>9.7379313560839761E-209</v>
      </c>
      <c r="IP85" s="86">
        <f t="shared" si="85"/>
        <v>0</v>
      </c>
      <c r="IQ85" s="86">
        <f t="shared" si="85"/>
        <v>0</v>
      </c>
      <c r="IR85" s="86">
        <f t="shared" si="85"/>
        <v>0</v>
      </c>
      <c r="IS85" s="86">
        <f t="shared" si="85"/>
        <v>4.7687452583160667E-238</v>
      </c>
      <c r="IT85" s="86">
        <f t="shared" si="85"/>
        <v>1.4533814249828706E-273</v>
      </c>
      <c r="IU85" s="86">
        <f t="shared" si="85"/>
        <v>2.6393099469578292E-228</v>
      </c>
      <c r="IV85" s="86">
        <f t="shared" si="85"/>
        <v>1.6065073672950519E-162</v>
      </c>
      <c r="IW85" s="86">
        <f t="shared" si="85"/>
        <v>6.1966801963457945E-74</v>
      </c>
      <c r="IY85" s="86">
        <f t="shared" si="86"/>
        <v>0.44128672306861932</v>
      </c>
      <c r="IZ85" s="86">
        <f t="shared" si="86"/>
        <v>0.4190619442018943</v>
      </c>
      <c r="JA85" s="86">
        <f t="shared" si="86"/>
        <v>0.41560577479135158</v>
      </c>
      <c r="JB85" s="86">
        <f t="shared" si="86"/>
        <v>0.43715578331851473</v>
      </c>
      <c r="JC85" s="86">
        <f t="shared" si="86"/>
        <v>0.47312084758282552</v>
      </c>
      <c r="JD85" s="86">
        <f t="shared" si="86"/>
        <v>0.39851106746199338</v>
      </c>
      <c r="JE85" s="86">
        <f t="shared" si="86"/>
        <v>0.37190326182664818</v>
      </c>
      <c r="JF85" s="86">
        <f t="shared" si="86"/>
        <v>0.30985057816768469</v>
      </c>
      <c r="JG85" s="86">
        <f t="shared" si="86"/>
        <v>0.35016443474560199</v>
      </c>
      <c r="JH85" s="86">
        <f t="shared" si="86"/>
        <v>0.3140130340801498</v>
      </c>
      <c r="JI85" s="86">
        <f t="shared" si="86"/>
        <v>0.38053355870348765</v>
      </c>
      <c r="JJ85" s="86">
        <f t="shared" si="86"/>
        <v>0.44044520614542237</v>
      </c>
      <c r="JK85" s="86">
        <f t="shared" si="86"/>
        <v>0.4525964897106256</v>
      </c>
      <c r="JL85" s="86">
        <f t="shared" si="86"/>
        <v>0.43288520177386897</v>
      </c>
      <c r="JM85" s="86">
        <f t="shared" si="86"/>
        <v>0.356303615634183</v>
      </c>
    </row>
    <row r="86" spans="2:273" x14ac:dyDescent="0.25">
      <c r="B86" s="2">
        <v>59</v>
      </c>
      <c r="C86" s="37">
        <v>226.333</v>
      </c>
      <c r="D86" s="37">
        <v>224.34899999999999</v>
      </c>
      <c r="E86" s="37">
        <v>222.85499999999999</v>
      </c>
      <c r="F86" s="37">
        <v>232.738</v>
      </c>
      <c r="G86" s="37">
        <v>232.29499999999999</v>
      </c>
      <c r="H86" s="37">
        <v>226.774</v>
      </c>
      <c r="I86" s="37">
        <v>225.197</v>
      </c>
      <c r="J86" s="37">
        <v>217.90199999999999</v>
      </c>
      <c r="K86" s="37">
        <v>221.83600000000001</v>
      </c>
      <c r="L86" s="37">
        <v>223.31100000000001</v>
      </c>
      <c r="M86" s="37">
        <v>227.88499999999999</v>
      </c>
      <c r="N86" s="37">
        <v>223.50800000000001</v>
      </c>
      <c r="O86" s="37">
        <v>223.41300000000001</v>
      </c>
      <c r="P86" s="37">
        <v>210.44300000000001</v>
      </c>
      <c r="Q86" s="37">
        <v>182.066</v>
      </c>
      <c r="S86" s="4">
        <f t="shared" si="88"/>
        <v>231.32236599516833</v>
      </c>
      <c r="T86" s="4">
        <f t="shared" si="88"/>
        <v>227.81869351817258</v>
      </c>
      <c r="U86" s="4">
        <f t="shared" si="88"/>
        <v>226.401481104276</v>
      </c>
      <c r="V86" s="4">
        <f t="shared" si="88"/>
        <v>240.47782079801658</v>
      </c>
      <c r="W86" s="4">
        <f t="shared" si="88"/>
        <v>240.33868995540058</v>
      </c>
      <c r="X86" s="4">
        <f t="shared" si="88"/>
        <v>233.52636155317663</v>
      </c>
      <c r="Y86" s="4">
        <f t="shared" si="88"/>
        <v>231.18515926423785</v>
      </c>
      <c r="Z86" s="4">
        <f t="shared" si="88"/>
        <v>220.57768036344524</v>
      </c>
      <c r="AA86" s="4">
        <f t="shared" si="88"/>
        <v>227.06290601013032</v>
      </c>
      <c r="AB86" s="4">
        <f t="shared" si="88"/>
        <v>230.67824342728611</v>
      </c>
      <c r="AC86" s="4">
        <f t="shared" si="88"/>
        <v>237.13630299167065</v>
      </c>
      <c r="AD86" s="4">
        <f t="shared" si="88"/>
        <v>231.2939629950917</v>
      </c>
      <c r="AE86" s="4">
        <f t="shared" si="88"/>
        <v>232.53901436000871</v>
      </c>
      <c r="AF86" s="4">
        <f t="shared" si="88"/>
        <v>216.42390134591821</v>
      </c>
      <c r="AG86" s="4">
        <f t="shared" si="88"/>
        <v>183.98173340390463</v>
      </c>
      <c r="AI86" s="4">
        <f t="shared" si="89"/>
        <v>-4.9893659951683276</v>
      </c>
      <c r="AJ86" s="4">
        <f t="shared" si="89"/>
        <v>-3.4696935181725905</v>
      </c>
      <c r="AK86" s="4">
        <f t="shared" si="89"/>
        <v>-3.5464811042760118</v>
      </c>
      <c r="AL86" s="4">
        <f t="shared" si="89"/>
        <v>-7.7398207980165807</v>
      </c>
      <c r="AM86" s="4">
        <f t="shared" si="89"/>
        <v>-8.0436899554005947</v>
      </c>
      <c r="AN86" s="4">
        <f t="shared" si="89"/>
        <v>-6.7523615531766268</v>
      </c>
      <c r="AO86" s="4">
        <f t="shared" si="89"/>
        <v>-5.9881592642378507</v>
      </c>
      <c r="AP86" s="4">
        <f t="shared" si="89"/>
        <v>-2.6756803634452524</v>
      </c>
      <c r="AQ86" s="4">
        <f t="shared" si="89"/>
        <v>-5.2269060101303069</v>
      </c>
      <c r="AR86" s="4">
        <f t="shared" si="89"/>
        <v>-7.3672434272860983</v>
      </c>
      <c r="AS86" s="4">
        <f t="shared" si="89"/>
        <v>-9.2513029916706557</v>
      </c>
      <c r="AT86" s="4">
        <f t="shared" si="89"/>
        <v>-7.785962995091694</v>
      </c>
      <c r="AU86" s="4">
        <f t="shared" si="89"/>
        <v>-9.1260143600086963</v>
      </c>
      <c r="AV86" s="4">
        <f t="shared" si="89"/>
        <v>-5.9809013459181983</v>
      </c>
      <c r="AW86" s="4">
        <f t="shared" si="89"/>
        <v>-1.9157334039046248</v>
      </c>
      <c r="AY86" s="2">
        <f t="shared" si="80"/>
        <v>72.625611052720998</v>
      </c>
      <c r="AZ86" s="2">
        <f t="shared" si="80"/>
        <v>72.710841571187785</v>
      </c>
      <c r="BA86" s="2">
        <f t="shared" si="80"/>
        <v>69.935483784152666</v>
      </c>
      <c r="BB86" s="2">
        <f t="shared" si="80"/>
        <v>65.805670270750326</v>
      </c>
      <c r="BC86" s="2">
        <f t="shared" si="80"/>
        <v>66.2394968779533</v>
      </c>
      <c r="BD86" s="2">
        <f t="shared" si="80"/>
        <v>60.870650963314596</v>
      </c>
      <c r="BE86" s="2">
        <f t="shared" si="80"/>
        <v>64.012766298162717</v>
      </c>
      <c r="BF86" s="2">
        <f t="shared" si="80"/>
        <v>70.265754072548361</v>
      </c>
      <c r="BG86" s="2">
        <f t="shared" si="80"/>
        <v>71.531655242380978</v>
      </c>
      <c r="BH86" s="2">
        <f t="shared" si="80"/>
        <v>71.69913765543788</v>
      </c>
      <c r="BI86" s="2">
        <f t="shared" si="80"/>
        <v>72.918289273545909</v>
      </c>
      <c r="BJ86" s="2">
        <f t="shared" si="80"/>
        <v>69.289956524089263</v>
      </c>
      <c r="BK86" s="2">
        <f t="shared" si="80"/>
        <v>70.193738893944129</v>
      </c>
      <c r="BL86" s="2">
        <f t="shared" si="80"/>
        <v>73.079605011318606</v>
      </c>
      <c r="BM86" s="2">
        <f t="shared" si="80"/>
        <v>76.734718087980113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83.247841437632161</v>
      </c>
      <c r="DL86" s="2">
        <f t="shared" si="90"/>
        <v>81.072682573240698</v>
      </c>
      <c r="DM86" s="2">
        <f t="shared" si="90"/>
        <v>78.427847780126868</v>
      </c>
      <c r="DN86" s="2">
        <f t="shared" si="90"/>
        <v>74.259059045605554</v>
      </c>
      <c r="DO86" s="2">
        <f t="shared" si="90"/>
        <v>73.769411054062203</v>
      </c>
      <c r="DP86" s="2">
        <f t="shared" si="90"/>
        <v>63.937564642375158</v>
      </c>
      <c r="DQ86" s="2">
        <f t="shared" si="90"/>
        <v>70.864446894262699</v>
      </c>
      <c r="DR86" s="2">
        <f t="shared" si="90"/>
        <v>80.528032777159808</v>
      </c>
      <c r="DS86" s="2">
        <f t="shared" si="90"/>
        <v>74.24644471635149</v>
      </c>
      <c r="DT86" s="2">
        <f t="shared" si="90"/>
        <v>73.189884236453196</v>
      </c>
      <c r="DU86" s="2">
        <f t="shared" si="90"/>
        <v>69.37203865293867</v>
      </c>
      <c r="DV86" s="2">
        <f t="shared" si="90"/>
        <v>73.140715504978658</v>
      </c>
      <c r="DW86" s="2">
        <f t="shared" si="90"/>
        <v>79.120028048780497</v>
      </c>
      <c r="DX86" s="2">
        <f t="shared" si="90"/>
        <v>75.300566366366354</v>
      </c>
      <c r="DY86" s="2">
        <f t="shared" si="90"/>
        <v>81.636075806451615</v>
      </c>
      <c r="EA86" s="2">
        <f t="shared" si="94"/>
        <v>69.983298347264437</v>
      </c>
      <c r="EB86" s="2">
        <f t="shared" si="91"/>
        <v>70.706335257735532</v>
      </c>
      <c r="EC86" s="2">
        <f t="shared" si="91"/>
        <v>67.837451279731127</v>
      </c>
      <c r="ED86" s="2">
        <f t="shared" si="91"/>
        <v>63.618952904275091</v>
      </c>
      <c r="EE86" s="2">
        <f t="shared" si="91"/>
        <v>64.350380261289814</v>
      </c>
      <c r="EF86" s="2">
        <f t="shared" si="91"/>
        <v>59.957241474819675</v>
      </c>
      <c r="EG86" s="2">
        <f t="shared" si="91"/>
        <v>61.826442088581388</v>
      </c>
      <c r="EH86" s="2">
        <f t="shared" si="91"/>
        <v>66.513212614704429</v>
      </c>
      <c r="EI86" s="2">
        <f t="shared" si="91"/>
        <v>70.564541541845742</v>
      </c>
      <c r="EJ86" s="2">
        <f t="shared" si="91"/>
        <v>71.116647763622836</v>
      </c>
      <c r="EK86" s="2">
        <f t="shared" si="91"/>
        <v>74.102815173230994</v>
      </c>
      <c r="EL86" s="2">
        <f t="shared" si="91"/>
        <v>68.139614679953198</v>
      </c>
      <c r="EM86" s="2">
        <f t="shared" si="91"/>
        <v>67.697401417153969</v>
      </c>
      <c r="EN86" s="2">
        <f t="shared" si="91"/>
        <v>72.377055228260573</v>
      </c>
      <c r="EO86" s="2">
        <f t="shared" si="91"/>
        <v>74.789010787774103</v>
      </c>
      <c r="EQ86" s="2">
        <f t="shared" si="92"/>
        <v>70.204814815397583</v>
      </c>
      <c r="ER86" s="2">
        <f t="shared" si="92"/>
        <v>69.936023062111147</v>
      </c>
      <c r="ES86" s="2">
        <f t="shared" si="92"/>
        <v>67.535558576277111</v>
      </c>
      <c r="ET86" s="2">
        <f t="shared" si="92"/>
        <v>63.677479477388047</v>
      </c>
      <c r="EU86" s="2">
        <f t="shared" si="92"/>
        <v>64.18292960890625</v>
      </c>
      <c r="EV86" s="2">
        <f t="shared" si="92"/>
        <v>60.862337332378971</v>
      </c>
      <c r="EW86" s="2">
        <f t="shared" si="92"/>
        <v>61.420500789303915</v>
      </c>
      <c r="EX86" s="2">
        <f t="shared" si="92"/>
        <v>64.211821100616561</v>
      </c>
      <c r="EY86" s="2">
        <f t="shared" si="92"/>
        <v>69.16845503555264</v>
      </c>
      <c r="EZ86" s="2">
        <f t="shared" si="92"/>
        <v>69.694356283754686</v>
      </c>
      <c r="FA86" s="2">
        <f t="shared" si="92"/>
        <v>72.521376400362286</v>
      </c>
      <c r="FB86" s="2">
        <f t="shared" si="92"/>
        <v>66.839568813079353</v>
      </c>
      <c r="FC86" s="2">
        <f t="shared" si="92"/>
        <v>65.169464340793027</v>
      </c>
      <c r="FD86" s="2">
        <f t="shared" si="92"/>
        <v>71.444774741243592</v>
      </c>
      <c r="FE86" s="2">
        <f t="shared" si="92"/>
        <v>75.221543487334856</v>
      </c>
      <c r="FG86" s="2">
        <f t="shared" si="93"/>
        <v>0.80080112120405689</v>
      </c>
      <c r="FH86" s="2">
        <f t="shared" si="93"/>
        <v>0.80661846820371241</v>
      </c>
      <c r="FI86" s="2">
        <f t="shared" si="93"/>
        <v>0.80188883046456028</v>
      </c>
      <c r="FJ86" s="2">
        <f t="shared" si="93"/>
        <v>0.79448443671794478</v>
      </c>
      <c r="FK86" s="2">
        <f t="shared" si="93"/>
        <v>0.79943325614052207</v>
      </c>
      <c r="FL86" s="2">
        <f t="shared" si="93"/>
        <v>0.7705513671743367</v>
      </c>
      <c r="FM86" s="2">
        <f t="shared" si="93"/>
        <v>0.75808946896771323</v>
      </c>
      <c r="FN86" s="2">
        <f t="shared" si="93"/>
        <v>0.73221743291442898</v>
      </c>
      <c r="FO86" s="2">
        <f t="shared" si="93"/>
        <v>0.73726788699467016</v>
      </c>
      <c r="FP86" s="2">
        <f t="shared" si="93"/>
        <v>0.71891994808031279</v>
      </c>
      <c r="FQ86" s="2">
        <f t="shared" si="93"/>
        <v>0.74966397984663935</v>
      </c>
      <c r="FR86" s="2">
        <f t="shared" si="93"/>
        <v>0.76993982120732363</v>
      </c>
      <c r="FS86" s="2">
        <f t="shared" si="93"/>
        <v>0.78142467591421982</v>
      </c>
      <c r="FT86" s="2">
        <f t="shared" si="93"/>
        <v>0.75965610382858295</v>
      </c>
      <c r="FU86" s="2">
        <f t="shared" si="93"/>
        <v>0.71583781437662608</v>
      </c>
      <c r="FW86" s="2">
        <f t="shared" si="82"/>
        <v>1.381121462134107E-4</v>
      </c>
      <c r="FX86" s="2">
        <f t="shared" si="82"/>
        <v>1.9967170888997339E-4</v>
      </c>
      <c r="FY86" s="2">
        <f t="shared" si="82"/>
        <v>1.4353482344345409E-4</v>
      </c>
      <c r="FZ86" s="2">
        <f t="shared" si="82"/>
        <v>1.7016986164814397E-4</v>
      </c>
      <c r="GA86" s="2">
        <f t="shared" si="82"/>
        <v>1.6553984495289872E-4</v>
      </c>
      <c r="GB86" s="2">
        <f t="shared" si="82"/>
        <v>1.433875693043339E-4</v>
      </c>
      <c r="GC86" s="2">
        <f t="shared" si="82"/>
        <v>1.5847718256743919E-4</v>
      </c>
      <c r="GD86" s="2">
        <f t="shared" si="82"/>
        <v>1.6644821128298162E-4</v>
      </c>
      <c r="GE86" s="2">
        <f t="shared" si="82"/>
        <v>1.7226753686954311E-4</v>
      </c>
      <c r="GF86" s="2">
        <f t="shared" si="82"/>
        <v>1.7965628952375929E-4</v>
      </c>
      <c r="GG86" s="2">
        <f t="shared" si="82"/>
        <v>1.5310953816561888E-4</v>
      </c>
      <c r="GH86" s="2">
        <f t="shared" si="82"/>
        <v>1.6330641472932651E-4</v>
      </c>
      <c r="GI86" s="2">
        <f t="shared" si="82"/>
        <v>1.4511481789077383E-4</v>
      </c>
      <c r="GJ86" s="2">
        <f t="shared" si="82"/>
        <v>1.0541288399988432E-4</v>
      </c>
      <c r="GK86" s="2">
        <f t="shared" si="82"/>
        <v>7.0143582868334391E-5</v>
      </c>
      <c r="GM86" s="86">
        <f t="shared" si="83"/>
        <v>0.50228616788087377</v>
      </c>
      <c r="GN86" s="86">
        <f t="shared" si="83"/>
        <v>0.4821790308992106</v>
      </c>
      <c r="GO86" s="86">
        <f t="shared" si="83"/>
        <v>0.47981766495643152</v>
      </c>
      <c r="GP86" s="86">
        <f t="shared" si="83"/>
        <v>0.50357727159286247</v>
      </c>
      <c r="GQ86" s="86">
        <f t="shared" si="83"/>
        <v>0.5449676364448911</v>
      </c>
      <c r="GR86" s="86">
        <f t="shared" si="83"/>
        <v>0.46475779672590056</v>
      </c>
      <c r="GS86" s="86">
        <f t="shared" si="83"/>
        <v>0.43059127635826433</v>
      </c>
      <c r="GT86" s="86">
        <f t="shared" si="83"/>
        <v>0.36798443003573689</v>
      </c>
      <c r="GU86" s="86">
        <f t="shared" si="83"/>
        <v>0.4040021626879588</v>
      </c>
      <c r="GV86" s="86">
        <f t="shared" si="83"/>
        <v>0.3718261024761742</v>
      </c>
      <c r="GW86" s="86">
        <f t="shared" si="83"/>
        <v>0.45135054130606278</v>
      </c>
      <c r="GX86" s="86">
        <f t="shared" si="83"/>
        <v>0.52064894967885389</v>
      </c>
      <c r="GY86" s="86">
        <f t="shared" si="83"/>
        <v>0.52795663968914608</v>
      </c>
      <c r="GZ86" s="86">
        <f t="shared" si="83"/>
        <v>0.51400635127323313</v>
      </c>
      <c r="HA86" s="86">
        <f t="shared" si="83"/>
        <v>0.44703798653102361</v>
      </c>
      <c r="HC86" s="86">
        <f t="shared" si="73"/>
        <v>3.4903906786580246E-5</v>
      </c>
      <c r="HD86" s="86">
        <f t="shared" si="73"/>
        <v>3.8925719150583721E-6</v>
      </c>
      <c r="HE86" s="86">
        <f t="shared" si="73"/>
        <v>2.2030403509952157E-5</v>
      </c>
      <c r="HF86" s="86">
        <f t="shared" si="73"/>
        <v>4.6559312925929031E-5</v>
      </c>
      <c r="HG86" s="86">
        <f t="shared" si="87"/>
        <v>3.2757323711911462E-5</v>
      </c>
      <c r="HH86" s="86">
        <f t="shared" si="87"/>
        <v>2.9837643993241873E-6</v>
      </c>
      <c r="HI86" s="86">
        <f t="shared" si="87"/>
        <v>2.7694446147416865E-5</v>
      </c>
      <c r="HJ86" s="86">
        <f t="shared" si="87"/>
        <v>1.8204164894479879E-7</v>
      </c>
      <c r="HK86" s="86">
        <f t="shared" si="87"/>
        <v>3.3776441365442972E-7</v>
      </c>
      <c r="HL86" s="86">
        <f t="shared" si="87"/>
        <v>5.8483512432854594E-8</v>
      </c>
      <c r="HM86" s="86">
        <f t="shared" si="87"/>
        <v>6.9010558339552999E-6</v>
      </c>
      <c r="HN86" s="86">
        <f t="shared" si="87"/>
        <v>3.2889949995856563E-6</v>
      </c>
      <c r="HO86" s="86">
        <f t="shared" si="87"/>
        <v>1.1559333138481198E-5</v>
      </c>
      <c r="HP86" s="86">
        <f t="shared" si="87"/>
        <v>2.3565236674239715E-6</v>
      </c>
      <c r="HQ86" s="86">
        <f t="shared" si="87"/>
        <v>3.3739537756984991E-8</v>
      </c>
      <c r="HS86" s="86">
        <f t="shared" si="84"/>
        <v>2.4188178282951687E-54</v>
      </c>
      <c r="HT86" s="86">
        <f t="shared" si="84"/>
        <v>1.1889964966389958E-65</v>
      </c>
      <c r="HU86" s="86">
        <f t="shared" si="84"/>
        <v>5.832734959493841E-53</v>
      </c>
      <c r="HV86" s="86">
        <f t="shared" si="84"/>
        <v>1.887419311819639E-52</v>
      </c>
      <c r="HW86" s="86">
        <f t="shared" si="84"/>
        <v>3.261393363230213E-55</v>
      </c>
      <c r="HX86" s="86">
        <f t="shared" si="84"/>
        <v>6.1188702669290378E-70</v>
      </c>
      <c r="HY86" s="86">
        <f t="shared" si="84"/>
        <v>1.3644400390099136E-56</v>
      </c>
      <c r="HZ86" s="86">
        <f t="shared" si="84"/>
        <v>1.0644597088018967E-92</v>
      </c>
      <c r="IA86" s="86">
        <f t="shared" si="84"/>
        <v>3.2124264025473721E-93</v>
      </c>
      <c r="IB86" s="86">
        <f t="shared" si="84"/>
        <v>6.7961241496690901E-101</v>
      </c>
      <c r="IC86" s="86">
        <f t="shared" si="84"/>
        <v>8.1309282065542005E-64</v>
      </c>
      <c r="ID86" s="86">
        <f t="shared" si="84"/>
        <v>3.6412071308916935E-73</v>
      </c>
      <c r="IE86" s="86">
        <f t="shared" si="84"/>
        <v>4.3988087846748964E-62</v>
      </c>
      <c r="IF86" s="86">
        <f t="shared" si="84"/>
        <v>1.0583467483276196E-44</v>
      </c>
      <c r="IG86" s="86">
        <f t="shared" si="84"/>
        <v>4.9288307092120316E-30</v>
      </c>
      <c r="II86" s="86">
        <f t="shared" si="85"/>
        <v>2.7532572880841972E-194</v>
      </c>
      <c r="IJ86" s="86">
        <f t="shared" si="85"/>
        <v>7.7084455413122967E-213</v>
      </c>
      <c r="IK86" s="86">
        <f t="shared" si="85"/>
        <v>1.1569132831268825E-191</v>
      </c>
      <c r="IL86" s="86">
        <f t="shared" si="85"/>
        <v>5.5471755682105218E-183</v>
      </c>
      <c r="IM86" s="86">
        <f t="shared" si="85"/>
        <v>5.5348768148873081E-202</v>
      </c>
      <c r="IN86" s="86">
        <f t="shared" si="85"/>
        <v>1.3240076344736719E-255</v>
      </c>
      <c r="IO86" s="86">
        <f t="shared" si="85"/>
        <v>1.8670074606128507E-204</v>
      </c>
      <c r="IP86" s="86">
        <f t="shared" si="85"/>
        <v>0</v>
      </c>
      <c r="IQ86" s="86">
        <f t="shared" si="85"/>
        <v>0</v>
      </c>
      <c r="IR86" s="86">
        <f t="shared" si="85"/>
        <v>0</v>
      </c>
      <c r="IS86" s="86">
        <f t="shared" si="85"/>
        <v>3.5404261114867904E-233</v>
      </c>
      <c r="IT86" s="86">
        <f t="shared" si="85"/>
        <v>6.4035576733347232E-268</v>
      </c>
      <c r="IU86" s="86">
        <f t="shared" si="85"/>
        <v>1.1568624887980024E-223</v>
      </c>
      <c r="IV86" s="86">
        <f t="shared" si="85"/>
        <v>2.4318836135063658E-159</v>
      </c>
      <c r="IW86" s="86">
        <f t="shared" si="85"/>
        <v>1.4463384466013721E-72</v>
      </c>
      <c r="IY86" s="86">
        <f t="shared" si="86"/>
        <v>0.50232107178766039</v>
      </c>
      <c r="IZ86" s="86">
        <f t="shared" si="86"/>
        <v>0.48218292347112568</v>
      </c>
      <c r="JA86" s="86">
        <f t="shared" si="86"/>
        <v>0.47983969535994148</v>
      </c>
      <c r="JB86" s="86">
        <f t="shared" si="86"/>
        <v>0.50362383090578844</v>
      </c>
      <c r="JC86" s="86">
        <f t="shared" si="86"/>
        <v>0.54500039376860299</v>
      </c>
      <c r="JD86" s="86">
        <f t="shared" si="86"/>
        <v>0.4647607804902999</v>
      </c>
      <c r="JE86" s="86">
        <f t="shared" si="86"/>
        <v>0.43061897080441175</v>
      </c>
      <c r="JF86" s="86">
        <f t="shared" si="86"/>
        <v>0.36798461207738581</v>
      </c>
      <c r="JG86" s="86">
        <f t="shared" si="86"/>
        <v>0.40400250045237246</v>
      </c>
      <c r="JH86" s="86">
        <f t="shared" si="86"/>
        <v>0.37182616095968662</v>
      </c>
      <c r="JI86" s="86">
        <f t="shared" si="86"/>
        <v>0.45135744236189673</v>
      </c>
      <c r="JJ86" s="86">
        <f t="shared" si="86"/>
        <v>0.52065223867385346</v>
      </c>
      <c r="JK86" s="86">
        <f t="shared" si="86"/>
        <v>0.52796819902228453</v>
      </c>
      <c r="JL86" s="86">
        <f t="shared" si="86"/>
        <v>0.51400870779690055</v>
      </c>
      <c r="JM86" s="86">
        <f t="shared" si="86"/>
        <v>0.44703802027056139</v>
      </c>
    </row>
    <row r="87" spans="2:273" x14ac:dyDescent="0.25">
      <c r="B87" s="2">
        <v>60</v>
      </c>
      <c r="C87" s="37">
        <v>226.3</v>
      </c>
      <c r="D87" s="37">
        <v>227.01599999999999</v>
      </c>
      <c r="E87" s="37">
        <v>225.71</v>
      </c>
      <c r="F87" s="37">
        <v>234.37700000000001</v>
      </c>
      <c r="G87" s="37">
        <v>232.869</v>
      </c>
      <c r="H87" s="37">
        <v>230.048</v>
      </c>
      <c r="I87" s="37">
        <v>228</v>
      </c>
      <c r="J87" s="37">
        <v>221.08199999999999</v>
      </c>
      <c r="K87" s="37">
        <v>222.279</v>
      </c>
      <c r="L87" s="37">
        <v>226.869</v>
      </c>
      <c r="M87" s="37">
        <v>231.75399999999999</v>
      </c>
      <c r="N87" s="37">
        <v>225.905</v>
      </c>
      <c r="O87" s="37">
        <v>224.27</v>
      </c>
      <c r="P87" s="37">
        <v>211.88499999999999</v>
      </c>
      <c r="Q87" s="37">
        <v>185.95099999999999</v>
      </c>
      <c r="S87" s="4">
        <f t="shared" si="88"/>
        <v>234.25994304607508</v>
      </c>
      <c r="T87" s="4">
        <f t="shared" si="88"/>
        <v>234.6504956005767</v>
      </c>
      <c r="U87" s="4">
        <f t="shared" si="88"/>
        <v>233.52919062958361</v>
      </c>
      <c r="V87" s="4">
        <f t="shared" si="88"/>
        <v>245.67403451233338</v>
      </c>
      <c r="W87" s="4">
        <f t="shared" si="88"/>
        <v>244.48958668405385</v>
      </c>
      <c r="X87" s="4">
        <f t="shared" si="88"/>
        <v>239.29939545287166</v>
      </c>
      <c r="Y87" s="4">
        <f t="shared" si="88"/>
        <v>234.51430961428559</v>
      </c>
      <c r="Z87" s="4">
        <f t="shared" si="88"/>
        <v>222.83397626301354</v>
      </c>
      <c r="AA87" s="4">
        <f t="shared" si="88"/>
        <v>224.57811255165385</v>
      </c>
      <c r="AB87" s="4">
        <f t="shared" si="88"/>
        <v>232.8357725096985</v>
      </c>
      <c r="AC87" s="4">
        <f t="shared" si="88"/>
        <v>243.33837449317377</v>
      </c>
      <c r="AD87" s="4">
        <f t="shared" si="88"/>
        <v>237.19152976595944</v>
      </c>
      <c r="AE87" s="4">
        <f t="shared" si="88"/>
        <v>236.94722494789255</v>
      </c>
      <c r="AF87" s="4">
        <f t="shared" si="88"/>
        <v>220.91476854334795</v>
      </c>
      <c r="AG87" s="4">
        <f t="shared" si="88"/>
        <v>191.79959404801187</v>
      </c>
      <c r="AI87" s="4">
        <f t="shared" si="89"/>
        <v>-7.9599430460750682</v>
      </c>
      <c r="AJ87" s="4">
        <f t="shared" si="89"/>
        <v>-7.6344956005767131</v>
      </c>
      <c r="AK87" s="4">
        <f t="shared" si="89"/>
        <v>-7.819190629583602</v>
      </c>
      <c r="AL87" s="4">
        <f t="shared" si="89"/>
        <v>-11.297034512333369</v>
      </c>
      <c r="AM87" s="4">
        <f t="shared" si="89"/>
        <v>-11.620586684053848</v>
      </c>
      <c r="AN87" s="4">
        <f t="shared" si="89"/>
        <v>-9.2513954528716624</v>
      </c>
      <c r="AO87" s="4">
        <f t="shared" si="89"/>
        <v>-6.5143096142855939</v>
      </c>
      <c r="AP87" s="4">
        <f t="shared" si="89"/>
        <v>-1.751976263013546</v>
      </c>
      <c r="AQ87" s="4">
        <f t="shared" si="89"/>
        <v>-2.2991125516538489</v>
      </c>
      <c r="AR87" s="4">
        <f t="shared" si="89"/>
        <v>-5.9667725096985009</v>
      </c>
      <c r="AS87" s="4">
        <f t="shared" si="89"/>
        <v>-11.584374493173783</v>
      </c>
      <c r="AT87" s="4">
        <f t="shared" si="89"/>
        <v>-11.286529765959443</v>
      </c>
      <c r="AU87" s="4">
        <f t="shared" si="89"/>
        <v>-12.67722494789254</v>
      </c>
      <c r="AV87" s="4">
        <f t="shared" si="89"/>
        <v>-9.0297685433479558</v>
      </c>
      <c r="AW87" s="4">
        <f t="shared" si="89"/>
        <v>-5.8485940480118757</v>
      </c>
      <c r="AY87" s="2">
        <f t="shared" si="80"/>
        <v>72.383213661136224</v>
      </c>
      <c r="AZ87" s="2">
        <f t="shared" si="80"/>
        <v>72.476769477977584</v>
      </c>
      <c r="BA87" s="2">
        <f t="shared" si="80"/>
        <v>69.707282914807209</v>
      </c>
      <c r="BB87" s="2">
        <f t="shared" si="80"/>
        <v>65.605932367050514</v>
      </c>
      <c r="BC87" s="2">
        <f t="shared" si="80"/>
        <v>66.030171008751054</v>
      </c>
      <c r="BD87" s="2">
        <f t="shared" si="80"/>
        <v>60.691895417106458</v>
      </c>
      <c r="BE87" s="2">
        <f t="shared" si="80"/>
        <v>63.731144491223638</v>
      </c>
      <c r="BF87" s="2">
        <f t="shared" si="80"/>
        <v>69.916567589042543</v>
      </c>
      <c r="BG87" s="2">
        <f t="shared" si="80"/>
        <v>71.298775470588367</v>
      </c>
      <c r="BH87" s="2">
        <f t="shared" si="80"/>
        <v>71.493896384150858</v>
      </c>
      <c r="BI87" s="2">
        <f t="shared" si="80"/>
        <v>72.790682350180703</v>
      </c>
      <c r="BJ87" s="2">
        <f t="shared" si="80"/>
        <v>69.069330994993152</v>
      </c>
      <c r="BK87" s="2">
        <f t="shared" si="80"/>
        <v>69.930115169551499</v>
      </c>
      <c r="BL87" s="2">
        <f t="shared" si="80"/>
        <v>72.914427866164303</v>
      </c>
      <c r="BM87" s="2">
        <f t="shared" si="80"/>
        <v>76.597590889233459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83.337825088090227</v>
      </c>
      <c r="DL87" s="2">
        <f t="shared" si="90"/>
        <v>81.168619752340675</v>
      </c>
      <c r="DM87" s="2">
        <f t="shared" si="90"/>
        <v>78.499874630021154</v>
      </c>
      <c r="DN87" s="2">
        <f t="shared" si="90"/>
        <v>74.339744488070068</v>
      </c>
      <c r="DO87" s="2">
        <f t="shared" si="90"/>
        <v>73.819687405617628</v>
      </c>
      <c r="DP87" s="2">
        <f t="shared" si="90"/>
        <v>63.618065047233458</v>
      </c>
      <c r="DQ87" s="2">
        <f t="shared" si="90"/>
        <v>70.633882408724517</v>
      </c>
      <c r="DR87" s="2">
        <f t="shared" si="90"/>
        <v>80.704789618094182</v>
      </c>
      <c r="DS87" s="2">
        <f t="shared" si="90"/>
        <v>74.237204894327007</v>
      </c>
      <c r="DT87" s="2">
        <f t="shared" si="90"/>
        <v>73.125842364532019</v>
      </c>
      <c r="DU87" s="2">
        <f t="shared" si="90"/>
        <v>69.21020840840842</v>
      </c>
      <c r="DV87" s="2">
        <f t="shared" si="90"/>
        <v>73.149196629828211</v>
      </c>
      <c r="DW87" s="2">
        <f t="shared" si="90"/>
        <v>79.318712195121961</v>
      </c>
      <c r="DX87" s="2">
        <f t="shared" si="90"/>
        <v>75.303415915915906</v>
      </c>
      <c r="DY87" s="2">
        <f t="shared" si="90"/>
        <v>81.964655645161287</v>
      </c>
      <c r="EA87" s="2">
        <f t="shared" si="94"/>
        <v>69.897985562310026</v>
      </c>
      <c r="EB87" s="2">
        <f t="shared" si="91"/>
        <v>70.576509663186272</v>
      </c>
      <c r="EC87" s="2">
        <f t="shared" si="91"/>
        <v>67.726215864141679</v>
      </c>
      <c r="ED87" s="2">
        <f t="shared" si="91"/>
        <v>63.545463986988842</v>
      </c>
      <c r="EE87" s="2">
        <f t="shared" si="91"/>
        <v>64.247881358362847</v>
      </c>
      <c r="EF87" s="2">
        <f t="shared" si="91"/>
        <v>59.897054146684916</v>
      </c>
      <c r="EG87" s="2">
        <f t="shared" si="91"/>
        <v>61.722345976963886</v>
      </c>
      <c r="EH87" s="2">
        <f t="shared" si="91"/>
        <v>66.318861996851098</v>
      </c>
      <c r="EI87" s="2">
        <f t="shared" si="91"/>
        <v>70.344119625464899</v>
      </c>
      <c r="EJ87" s="2">
        <f t="shared" si="91"/>
        <v>70.912360572964019</v>
      </c>
      <c r="EK87" s="2">
        <f t="shared" si="91"/>
        <v>73.881450739194207</v>
      </c>
      <c r="EL87" s="2">
        <f t="shared" si="91"/>
        <v>67.957811438532346</v>
      </c>
      <c r="EM87" s="2">
        <f t="shared" si="91"/>
        <v>67.535559698440238</v>
      </c>
      <c r="EN87" s="2">
        <f t="shared" si="91"/>
        <v>72.225229384568536</v>
      </c>
      <c r="EO87" s="2">
        <f t="shared" si="91"/>
        <v>74.654476557225152</v>
      </c>
      <c r="EQ87" s="2">
        <f t="shared" si="92"/>
        <v>70.115464431254566</v>
      </c>
      <c r="ER87" s="2">
        <f t="shared" si="92"/>
        <v>69.820647332950386</v>
      </c>
      <c r="ES87" s="2">
        <f t="shared" si="92"/>
        <v>67.429821843181642</v>
      </c>
      <c r="ET87" s="2">
        <f t="shared" si="92"/>
        <v>63.602811584066671</v>
      </c>
      <c r="EU87" s="2">
        <f t="shared" si="92"/>
        <v>64.083683991417388</v>
      </c>
      <c r="EV87" s="2">
        <f t="shared" si="92"/>
        <v>60.785259186297672</v>
      </c>
      <c r="EW87" s="2">
        <f t="shared" si="92"/>
        <v>61.324048009287324</v>
      </c>
      <c r="EX87" s="2">
        <f t="shared" si="92"/>
        <v>64.055472681359049</v>
      </c>
      <c r="EY87" s="2">
        <f t="shared" si="92"/>
        <v>68.971342368253772</v>
      </c>
      <c r="EZ87" s="2">
        <f t="shared" si="92"/>
        <v>69.514850074392442</v>
      </c>
      <c r="FA87" s="2">
        <f t="shared" si="92"/>
        <v>72.329749833148298</v>
      </c>
      <c r="FB87" s="2">
        <f t="shared" si="92"/>
        <v>66.683623359731314</v>
      </c>
      <c r="FC87" s="2">
        <f t="shared" si="92"/>
        <v>65.055810205970047</v>
      </c>
      <c r="FD87" s="2">
        <f t="shared" si="92"/>
        <v>71.311641792419294</v>
      </c>
      <c r="FE87" s="2">
        <f t="shared" si="92"/>
        <v>75.076103793747848</v>
      </c>
      <c r="FG87" s="2">
        <f t="shared" si="93"/>
        <v>0.81508743760222424</v>
      </c>
      <c r="FH87" s="2">
        <f t="shared" si="93"/>
        <v>0.82058104751205374</v>
      </c>
      <c r="FI87" s="2">
        <f t="shared" si="93"/>
        <v>0.81611505056982003</v>
      </c>
      <c r="FJ87" s="2">
        <f t="shared" si="93"/>
        <v>0.80911579241583342</v>
      </c>
      <c r="FK87" s="2">
        <f t="shared" si="93"/>
        <v>0.81379486329814799</v>
      </c>
      <c r="FL87" s="2">
        <f t="shared" si="93"/>
        <v>0.78642856771887282</v>
      </c>
      <c r="FM87" s="2">
        <f t="shared" si="93"/>
        <v>0.77457672540108624</v>
      </c>
      <c r="FN87" s="2">
        <f t="shared" si="93"/>
        <v>0.7498862246280229</v>
      </c>
      <c r="FO87" s="2">
        <f t="shared" si="93"/>
        <v>0.7547150716038995</v>
      </c>
      <c r="FP87" s="2">
        <f t="shared" si="93"/>
        <v>0.73715116920651125</v>
      </c>
      <c r="FQ87" s="2">
        <f t="shared" si="93"/>
        <v>0.76654863650395222</v>
      </c>
      <c r="FR87" s="2">
        <f t="shared" si="93"/>
        <v>0.78584757815740203</v>
      </c>
      <c r="FS87" s="2">
        <f t="shared" si="93"/>
        <v>0.79674793887443529</v>
      </c>
      <c r="FT87" s="2">
        <f t="shared" si="93"/>
        <v>0.77606812692086646</v>
      </c>
      <c r="FU87" s="2">
        <f t="shared" si="93"/>
        <v>0.73419503392190755</v>
      </c>
      <c r="FW87" s="2">
        <f t="shared" si="82"/>
        <v>1.5143493910364255E-4</v>
      </c>
      <c r="FX87" s="2">
        <f t="shared" si="82"/>
        <v>2.1893145769628363E-4</v>
      </c>
      <c r="FY87" s="2">
        <f t="shared" si="82"/>
        <v>1.573806248891295E-4</v>
      </c>
      <c r="FZ87" s="2">
        <f t="shared" si="82"/>
        <v>1.8658447965337163E-4</v>
      </c>
      <c r="GA87" s="2">
        <f t="shared" si="82"/>
        <v>1.8150793172320775E-4</v>
      </c>
      <c r="GB87" s="2">
        <f t="shared" si="82"/>
        <v>1.5721916840572209E-4</v>
      </c>
      <c r="GC87" s="2">
        <f t="shared" si="82"/>
        <v>1.7376411848880159E-4</v>
      </c>
      <c r="GD87" s="2">
        <f t="shared" si="82"/>
        <v>1.8250390369740606E-4</v>
      </c>
      <c r="GE87" s="2">
        <f t="shared" si="82"/>
        <v>1.8888445880947924E-4</v>
      </c>
      <c r="GF87" s="2">
        <f t="shared" si="82"/>
        <v>1.9698578992488771E-4</v>
      </c>
      <c r="GG87" s="2">
        <f t="shared" si="82"/>
        <v>1.6787879035964502E-4</v>
      </c>
      <c r="GH87" s="2">
        <f t="shared" si="82"/>
        <v>1.7905910187385486E-4</v>
      </c>
      <c r="GI87" s="2">
        <f t="shared" si="82"/>
        <v>1.591130061062676E-4</v>
      </c>
      <c r="GJ87" s="2">
        <f t="shared" si="82"/>
        <v>1.1558175342682214E-4</v>
      </c>
      <c r="GK87" s="2">
        <f t="shared" si="82"/>
        <v>7.6910388736791435E-5</v>
      </c>
      <c r="GM87" s="86">
        <f t="shared" si="83"/>
        <v>0.55364244141158225</v>
      </c>
      <c r="GN87" s="86">
        <f t="shared" si="83"/>
        <v>0.54143368897248068</v>
      </c>
      <c r="GO87" s="86">
        <f t="shared" si="83"/>
        <v>0.54019661991393708</v>
      </c>
      <c r="GP87" s="86">
        <f t="shared" si="83"/>
        <v>0.56166243741203348</v>
      </c>
      <c r="GQ87" s="86">
        <f t="shared" si="83"/>
        <v>0.60584157638356051</v>
      </c>
      <c r="GR87" s="86">
        <f t="shared" si="83"/>
        <v>0.52309186382544737</v>
      </c>
      <c r="GS87" s="86">
        <f t="shared" si="83"/>
        <v>0.48103004440021524</v>
      </c>
      <c r="GT87" s="86">
        <f t="shared" si="83"/>
        <v>0.42478394991540469</v>
      </c>
      <c r="GU87" s="86">
        <f t="shared" si="83"/>
        <v>0.4511214937620337</v>
      </c>
      <c r="GV87" s="86">
        <f t="shared" si="83"/>
        <v>0.42421552625788084</v>
      </c>
      <c r="GW87" s="86">
        <f t="shared" si="83"/>
        <v>0.51378145411148912</v>
      </c>
      <c r="GX87" s="86">
        <f t="shared" si="83"/>
        <v>0.59109453666907708</v>
      </c>
      <c r="GY87" s="86">
        <f t="shared" si="83"/>
        <v>0.59215278491377576</v>
      </c>
      <c r="GZ87" s="86">
        <f t="shared" si="83"/>
        <v>0.58308781954955002</v>
      </c>
      <c r="HA87" s="86">
        <f t="shared" si="83"/>
        <v>0.53358182963398026</v>
      </c>
      <c r="HC87" s="86">
        <f t="shared" si="73"/>
        <v>6.4526899891582582E-5</v>
      </c>
      <c r="HD87" s="86">
        <f t="shared" si="73"/>
        <v>8.1750759741814617E-6</v>
      </c>
      <c r="HE87" s="86">
        <f t="shared" si="73"/>
        <v>4.1249152343718062E-5</v>
      </c>
      <c r="HF87" s="86">
        <f t="shared" si="73"/>
        <v>8.4964191992986744E-5</v>
      </c>
      <c r="HG87" s="86">
        <f t="shared" si="87"/>
        <v>6.2208101733190839E-5</v>
      </c>
      <c r="HH87" s="86">
        <f t="shared" si="87"/>
        <v>6.5837382144117513E-6</v>
      </c>
      <c r="HI87" s="86">
        <f t="shared" si="87"/>
        <v>5.2919304528406784E-5</v>
      </c>
      <c r="HJ87" s="86">
        <f t="shared" si="87"/>
        <v>5.0968804333841031E-7</v>
      </c>
      <c r="HK87" s="86">
        <f t="shared" si="87"/>
        <v>9.452728887732858E-7</v>
      </c>
      <c r="HL87" s="86">
        <f t="shared" si="87"/>
        <v>1.7960526897649576E-7</v>
      </c>
      <c r="HM87" s="86">
        <f t="shared" si="87"/>
        <v>1.4391372545046368E-5</v>
      </c>
      <c r="HN87" s="86">
        <f t="shared" si="87"/>
        <v>7.4576676913881965E-6</v>
      </c>
      <c r="HO87" s="86">
        <f t="shared" si="87"/>
        <v>2.3257794264609772E-5</v>
      </c>
      <c r="HP87" s="86">
        <f t="shared" si="87"/>
        <v>5.2525293708056322E-6</v>
      </c>
      <c r="HQ87" s="86">
        <f t="shared" si="87"/>
        <v>9.9683011938605554E-8</v>
      </c>
      <c r="HS87" s="86">
        <f t="shared" si="84"/>
        <v>8.4195326861646007E-53</v>
      </c>
      <c r="HT87" s="86">
        <f t="shared" si="84"/>
        <v>8.5247545134201472E-64</v>
      </c>
      <c r="HU87" s="86">
        <f t="shared" si="84"/>
        <v>1.9202138877821662E-51</v>
      </c>
      <c r="HV87" s="86">
        <f t="shared" si="84"/>
        <v>6.0225221640354914E-51</v>
      </c>
      <c r="HW87" s="86">
        <f t="shared" si="84"/>
        <v>1.3524190413977655E-53</v>
      </c>
      <c r="HX87" s="86">
        <f t="shared" si="84"/>
        <v>6.4508301571854006E-68</v>
      </c>
      <c r="HY87" s="86">
        <f t="shared" si="84"/>
        <v>5.9602860744205462E-55</v>
      </c>
      <c r="HZ87" s="86">
        <f t="shared" si="84"/>
        <v>5.901891639876083E-90</v>
      </c>
      <c r="IA87" s="86">
        <f t="shared" si="84"/>
        <v>2.0769382617382673E-90</v>
      </c>
      <c r="IB87" s="86">
        <f t="shared" si="84"/>
        <v>6.9632143575706388E-98</v>
      </c>
      <c r="IC87" s="86">
        <f t="shared" si="84"/>
        <v>5.8460452636915617E-62</v>
      </c>
      <c r="ID87" s="86">
        <f t="shared" si="84"/>
        <v>5.1561805168271762E-71</v>
      </c>
      <c r="IE87" s="86">
        <f t="shared" si="84"/>
        <v>2.6625819812905014E-60</v>
      </c>
      <c r="IF87" s="86">
        <f t="shared" si="84"/>
        <v>1.7619709421643564E-43</v>
      </c>
      <c r="IG87" s="86">
        <f t="shared" si="84"/>
        <v>2.9362362894844154E-29</v>
      </c>
      <c r="II87" s="86">
        <f t="shared" si="85"/>
        <v>2.5297338508154843E-190</v>
      </c>
      <c r="IJ87" s="86">
        <f t="shared" si="85"/>
        <v>2.6264885160873347E-208</v>
      </c>
      <c r="IK87" s="86">
        <f t="shared" si="85"/>
        <v>9.759393106130572E-188</v>
      </c>
      <c r="IL87" s="86">
        <f t="shared" si="85"/>
        <v>3.6621814458427316E-179</v>
      </c>
      <c r="IM87" s="86">
        <f t="shared" si="85"/>
        <v>8.9162526672756223E-198</v>
      </c>
      <c r="IN87" s="86">
        <f t="shared" si="85"/>
        <v>2.3456174166397858E-250</v>
      </c>
      <c r="IO87" s="86">
        <f t="shared" si="85"/>
        <v>3.2290554819340087E-200</v>
      </c>
      <c r="IP87" s="86">
        <f t="shared" si="85"/>
        <v>0</v>
      </c>
      <c r="IQ87" s="86">
        <f t="shared" si="85"/>
        <v>0</v>
      </c>
      <c r="IR87" s="86">
        <f t="shared" si="85"/>
        <v>0</v>
      </c>
      <c r="IS87" s="86">
        <f t="shared" si="85"/>
        <v>2.338829576827979E-228</v>
      </c>
      <c r="IT87" s="86">
        <f t="shared" si="85"/>
        <v>2.4618197673818696E-262</v>
      </c>
      <c r="IU87" s="86">
        <f t="shared" si="85"/>
        <v>4.5398654050908357E-219</v>
      </c>
      <c r="IV87" s="86">
        <f t="shared" si="85"/>
        <v>3.4218881782008734E-156</v>
      </c>
      <c r="IW87" s="86">
        <f t="shared" si="85"/>
        <v>3.2760394400567465E-71</v>
      </c>
      <c r="IY87" s="86">
        <f t="shared" si="86"/>
        <v>0.55370696831147381</v>
      </c>
      <c r="IZ87" s="86">
        <f t="shared" si="86"/>
        <v>0.54144186404845485</v>
      </c>
      <c r="JA87" s="86">
        <f t="shared" si="86"/>
        <v>0.5402378690662808</v>
      </c>
      <c r="JB87" s="86">
        <f t="shared" si="86"/>
        <v>0.56174740160402648</v>
      </c>
      <c r="JC87" s="86">
        <f t="shared" si="86"/>
        <v>0.60590378448529369</v>
      </c>
      <c r="JD87" s="86">
        <f t="shared" si="86"/>
        <v>0.52309844756366175</v>
      </c>
      <c r="JE87" s="86">
        <f t="shared" si="86"/>
        <v>0.48108296370474363</v>
      </c>
      <c r="JF87" s="86">
        <f t="shared" si="86"/>
        <v>0.42478445960344802</v>
      </c>
      <c r="JG87" s="86">
        <f t="shared" si="86"/>
        <v>0.4511224390349225</v>
      </c>
      <c r="JH87" s="86">
        <f t="shared" si="86"/>
        <v>0.42421570586314983</v>
      </c>
      <c r="JI87" s="86">
        <f t="shared" si="86"/>
        <v>0.51379584548403412</v>
      </c>
      <c r="JJ87" s="86">
        <f t="shared" si="86"/>
        <v>0.59110199433676847</v>
      </c>
      <c r="JK87" s="86">
        <f t="shared" si="86"/>
        <v>0.59217604270804036</v>
      </c>
      <c r="JL87" s="86">
        <f t="shared" si="86"/>
        <v>0.5830930720789208</v>
      </c>
      <c r="JM87" s="86">
        <f t="shared" si="86"/>
        <v>0.53358192931699222</v>
      </c>
    </row>
    <row r="88" spans="2:273" x14ac:dyDescent="0.25">
      <c r="B88" s="2">
        <v>61</v>
      </c>
      <c r="C88" s="37">
        <v>223.7</v>
      </c>
      <c r="D88" s="37">
        <v>226.03200000000001</v>
      </c>
      <c r="E88" s="37">
        <v>224.935</v>
      </c>
      <c r="F88" s="37">
        <v>231.44300000000001</v>
      </c>
      <c r="G88" s="37">
        <v>229.934</v>
      </c>
      <c r="H88" s="37">
        <v>230.25800000000001</v>
      </c>
      <c r="I88" s="37">
        <v>227.197</v>
      </c>
      <c r="J88" s="37">
        <v>219.852</v>
      </c>
      <c r="K88" s="37">
        <v>217.16399999999999</v>
      </c>
      <c r="L88" s="37">
        <v>225.852</v>
      </c>
      <c r="M88" s="37">
        <v>231.11500000000001</v>
      </c>
      <c r="N88" s="37">
        <v>223.65100000000001</v>
      </c>
      <c r="O88" s="37">
        <v>221.238</v>
      </c>
      <c r="P88" s="37">
        <v>208.11500000000001</v>
      </c>
      <c r="Q88" s="37">
        <v>185.04900000000001</v>
      </c>
      <c r="S88" s="4">
        <f t="shared" si="88"/>
        <v>230.11115026582743</v>
      </c>
      <c r="T88" s="4">
        <f t="shared" si="88"/>
        <v>235.80830361130779</v>
      </c>
      <c r="U88" s="4">
        <f t="shared" si="88"/>
        <v>234.73682438506356</v>
      </c>
      <c r="V88" s="4">
        <f t="shared" si="88"/>
        <v>242.50763663277746</v>
      </c>
      <c r="W88" s="4">
        <f t="shared" si="88"/>
        <v>238.63159851072984</v>
      </c>
      <c r="X88" s="4">
        <f t="shared" si="88"/>
        <v>236.50487393894176</v>
      </c>
      <c r="Y88" s="4">
        <f t="shared" si="88"/>
        <v>230.23908800462564</v>
      </c>
      <c r="Z88" s="4">
        <f t="shared" si="88"/>
        <v>219.32522802470095</v>
      </c>
      <c r="AA88" s="4">
        <f t="shared" si="88"/>
        <v>215.84330817262489</v>
      </c>
      <c r="AB88" s="4">
        <f t="shared" si="88"/>
        <v>227.56970130173286</v>
      </c>
      <c r="AC88" s="4">
        <f t="shared" si="88"/>
        <v>240.09572803874556</v>
      </c>
      <c r="AD88" s="4">
        <f t="shared" si="88"/>
        <v>232.06947820268249</v>
      </c>
      <c r="AE88" s="4">
        <f t="shared" si="88"/>
        <v>231.13498944232043</v>
      </c>
      <c r="AF88" s="4">
        <f t="shared" si="88"/>
        <v>214.88780889287017</v>
      </c>
      <c r="AG88" s="4">
        <f t="shared" si="88"/>
        <v>190.66451300217039</v>
      </c>
      <c r="AI88" s="4">
        <f t="shared" si="89"/>
        <v>-6.4111502658274446</v>
      </c>
      <c r="AJ88" s="4">
        <f t="shared" si="89"/>
        <v>-9.7763036113077817</v>
      </c>
      <c r="AK88" s="4">
        <f t="shared" si="89"/>
        <v>-9.8018243850635542</v>
      </c>
      <c r="AL88" s="4">
        <f t="shared" si="89"/>
        <v>-11.06463663277745</v>
      </c>
      <c r="AM88" s="4">
        <f t="shared" si="89"/>
        <v>-8.697598510729847</v>
      </c>
      <c r="AN88" s="4">
        <f t="shared" si="89"/>
        <v>-6.2468739389417465</v>
      </c>
      <c r="AO88" s="4">
        <f t="shared" si="89"/>
        <v>-3.04208800462564</v>
      </c>
      <c r="AP88" s="4">
        <f t="shared" si="89"/>
        <v>0.52677197529905584</v>
      </c>
      <c r="AQ88" s="4">
        <f t="shared" si="89"/>
        <v>1.3206918273751</v>
      </c>
      <c r="AR88" s="4">
        <f t="shared" si="89"/>
        <v>-1.7177013017328591</v>
      </c>
      <c r="AS88" s="4">
        <f t="shared" si="89"/>
        <v>-8.9807280387455535</v>
      </c>
      <c r="AT88" s="4">
        <f t="shared" si="89"/>
        <v>-8.4184782026824792</v>
      </c>
      <c r="AU88" s="4">
        <f t="shared" si="89"/>
        <v>-9.8969894423204323</v>
      </c>
      <c r="AV88" s="4">
        <f t="shared" si="89"/>
        <v>-6.7728088928701595</v>
      </c>
      <c r="AW88" s="4">
        <f t="shared" si="89"/>
        <v>-5.6155130021703883</v>
      </c>
      <c r="AY88" s="2">
        <f t="shared" si="80"/>
        <v>72.146771444928589</v>
      </c>
      <c r="AZ88" s="2">
        <f t="shared" si="80"/>
        <v>72.245050059777085</v>
      </c>
      <c r="BA88" s="2">
        <f t="shared" si="80"/>
        <v>69.482681421836659</v>
      </c>
      <c r="BB88" s="2">
        <f t="shared" si="80"/>
        <v>65.410545816303681</v>
      </c>
      <c r="BC88" s="2">
        <f t="shared" si="80"/>
        <v>65.824297473007817</v>
      </c>
      <c r="BD88" s="2">
        <f t="shared" si="80"/>
        <v>60.524198305428122</v>
      </c>
      <c r="BE88" s="2">
        <f t="shared" si="80"/>
        <v>63.4608328862045</v>
      </c>
      <c r="BF88" s="2">
        <f t="shared" si="80"/>
        <v>69.565988731877212</v>
      </c>
      <c r="BG88" s="2">
        <f t="shared" si="80"/>
        <v>71.061805824391612</v>
      </c>
      <c r="BH88" s="2">
        <f t="shared" si="80"/>
        <v>71.285373227622856</v>
      </c>
      <c r="BI88" s="2">
        <f t="shared" si="80"/>
        <v>72.657334613118252</v>
      </c>
      <c r="BJ88" s="2">
        <f t="shared" si="80"/>
        <v>68.84703954698152</v>
      </c>
      <c r="BK88" s="2">
        <f t="shared" si="80"/>
        <v>69.66533495808136</v>
      </c>
      <c r="BL88" s="2">
        <f t="shared" si="80"/>
        <v>72.746802615595371</v>
      </c>
      <c r="BM88" s="2">
        <f t="shared" si="80"/>
        <v>76.449482643217408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83.427808738548293</v>
      </c>
      <c r="DL88" s="2">
        <f t="shared" si="90"/>
        <v>81.264556931440637</v>
      </c>
      <c r="DM88" s="2">
        <f t="shared" si="90"/>
        <v>78.571901479915454</v>
      </c>
      <c r="DN88" s="2">
        <f t="shared" si="90"/>
        <v>74.420429930534581</v>
      </c>
      <c r="DO88" s="2">
        <f t="shared" si="90"/>
        <v>73.869963757173039</v>
      </c>
      <c r="DP88" s="2">
        <f t="shared" si="90"/>
        <v>63.298565452091751</v>
      </c>
      <c r="DQ88" s="2">
        <f t="shared" si="90"/>
        <v>70.40331792318635</v>
      </c>
      <c r="DR88" s="2">
        <f t="shared" si="90"/>
        <v>80.881546459028556</v>
      </c>
      <c r="DS88" s="2">
        <f t="shared" si="90"/>
        <v>74.227965072302538</v>
      </c>
      <c r="DT88" s="2">
        <f t="shared" si="90"/>
        <v>73.061800492610828</v>
      </c>
      <c r="DU88" s="2">
        <f t="shared" si="90"/>
        <v>69.048378163878183</v>
      </c>
      <c r="DV88" s="2">
        <f t="shared" si="90"/>
        <v>73.157677754677749</v>
      </c>
      <c r="DW88" s="2">
        <f t="shared" si="90"/>
        <v>79.517396341463424</v>
      </c>
      <c r="DX88" s="2">
        <f t="shared" si="90"/>
        <v>75.306265465465458</v>
      </c>
      <c r="DY88" s="2">
        <f t="shared" si="90"/>
        <v>82.293235483870973</v>
      </c>
      <c r="EA88" s="2">
        <f t="shared" si="94"/>
        <v>69.812672777355615</v>
      </c>
      <c r="EB88" s="2">
        <f t="shared" si="91"/>
        <v>70.446684068637012</v>
      </c>
      <c r="EC88" s="2">
        <f t="shared" si="91"/>
        <v>67.614980448552231</v>
      </c>
      <c r="ED88" s="2">
        <f t="shared" si="91"/>
        <v>63.471975069702594</v>
      </c>
      <c r="EE88" s="2">
        <f t="shared" si="91"/>
        <v>64.145382455435879</v>
      </c>
      <c r="EF88" s="2">
        <f t="shared" si="91"/>
        <v>59.836866818550163</v>
      </c>
      <c r="EG88" s="2">
        <f t="shared" si="91"/>
        <v>61.618249865346385</v>
      </c>
      <c r="EH88" s="2">
        <f t="shared" si="91"/>
        <v>66.124511378997767</v>
      </c>
      <c r="EI88" s="2">
        <f t="shared" si="91"/>
        <v>70.123697709084055</v>
      </c>
      <c r="EJ88" s="2">
        <f t="shared" si="91"/>
        <v>70.708073382305187</v>
      </c>
      <c r="EK88" s="2">
        <f t="shared" si="91"/>
        <v>73.660086305157421</v>
      </c>
      <c r="EL88" s="2">
        <f t="shared" si="91"/>
        <v>67.776008197111494</v>
      </c>
      <c r="EM88" s="2">
        <f t="shared" si="91"/>
        <v>67.373717979726507</v>
      </c>
      <c r="EN88" s="2">
        <f t="shared" si="91"/>
        <v>72.073403540876498</v>
      </c>
      <c r="EO88" s="2">
        <f t="shared" si="91"/>
        <v>74.519942326676201</v>
      </c>
      <c r="EQ88" s="2">
        <f t="shared" si="92"/>
        <v>70.026114047111562</v>
      </c>
      <c r="ER88" s="2">
        <f t="shared" si="92"/>
        <v>69.705271603789612</v>
      </c>
      <c r="ES88" s="2">
        <f t="shared" si="92"/>
        <v>67.324085110086173</v>
      </c>
      <c r="ET88" s="2">
        <f t="shared" si="92"/>
        <v>63.528143690745303</v>
      </c>
      <c r="EU88" s="2">
        <f t="shared" si="92"/>
        <v>63.984438373928526</v>
      </c>
      <c r="EV88" s="2">
        <f t="shared" si="92"/>
        <v>60.708181040216381</v>
      </c>
      <c r="EW88" s="2">
        <f t="shared" si="92"/>
        <v>61.227595229270733</v>
      </c>
      <c r="EX88" s="2">
        <f t="shared" si="92"/>
        <v>63.899124262101537</v>
      </c>
      <c r="EY88" s="2">
        <f t="shared" si="92"/>
        <v>68.774229700954905</v>
      </c>
      <c r="EZ88" s="2">
        <f t="shared" si="92"/>
        <v>69.335343865030197</v>
      </c>
      <c r="FA88" s="2">
        <f t="shared" si="92"/>
        <v>72.138123265934311</v>
      </c>
      <c r="FB88" s="2">
        <f t="shared" si="92"/>
        <v>66.527677906383275</v>
      </c>
      <c r="FC88" s="2">
        <f t="shared" si="92"/>
        <v>64.942156071147053</v>
      </c>
      <c r="FD88" s="2">
        <f t="shared" si="92"/>
        <v>71.178508843594997</v>
      </c>
      <c r="FE88" s="2">
        <f t="shared" si="92"/>
        <v>74.93066410016084</v>
      </c>
      <c r="FG88" s="2">
        <f t="shared" si="93"/>
        <v>0.82856849657141296</v>
      </c>
      <c r="FH88" s="2">
        <f t="shared" si="93"/>
        <v>0.83374328863912683</v>
      </c>
      <c r="FI88" s="2">
        <f t="shared" si="93"/>
        <v>0.82953685936383015</v>
      </c>
      <c r="FJ88" s="2">
        <f t="shared" si="93"/>
        <v>0.82293764004635239</v>
      </c>
      <c r="FK88" s="2">
        <f t="shared" si="93"/>
        <v>0.82735019679252719</v>
      </c>
      <c r="FL88" s="2">
        <f t="shared" si="93"/>
        <v>0.80149014737642976</v>
      </c>
      <c r="FM88" s="2">
        <f t="shared" si="93"/>
        <v>0.79025120370763724</v>
      </c>
      <c r="FN88" s="2">
        <f t="shared" si="93"/>
        <v>0.76676055508170171</v>
      </c>
      <c r="FO88" s="2">
        <f t="shared" si="93"/>
        <v>0.77136294681312834</v>
      </c>
      <c r="FP88" s="2">
        <f t="shared" si="93"/>
        <v>0.7546035248273214</v>
      </c>
      <c r="FQ88" s="2">
        <f t="shared" si="93"/>
        <v>0.78262467834904659</v>
      </c>
      <c r="FR88" s="2">
        <f t="shared" si="93"/>
        <v>0.80093975961235608</v>
      </c>
      <c r="FS88" s="2">
        <f t="shared" si="93"/>
        <v>0.81125643125230562</v>
      </c>
      <c r="FT88" s="2">
        <f t="shared" si="93"/>
        <v>0.79166679501308945</v>
      </c>
      <c r="FU88" s="2">
        <f t="shared" si="93"/>
        <v>0.75177757465465034</v>
      </c>
      <c r="FW88" s="2">
        <f t="shared" si="82"/>
        <v>1.6604268294963004E-4</v>
      </c>
      <c r="FX88" s="2">
        <f t="shared" si="82"/>
        <v>2.4004849948249928E-4</v>
      </c>
      <c r="FY88" s="2">
        <f t="shared" si="82"/>
        <v>1.725618035426151E-4</v>
      </c>
      <c r="FZ88" s="2">
        <f t="shared" si="82"/>
        <v>2.0458213092736923E-4</v>
      </c>
      <c r="GA88" s="2">
        <f t="shared" si="82"/>
        <v>1.9901600448126998E-4</v>
      </c>
      <c r="GB88" s="2">
        <f t="shared" si="82"/>
        <v>1.7238477540213547E-4</v>
      </c>
      <c r="GC88" s="2">
        <f t="shared" si="82"/>
        <v>1.9052537314216651E-4</v>
      </c>
      <c r="GD88" s="2">
        <f t="shared" si="82"/>
        <v>2.0010802768362433E-4</v>
      </c>
      <c r="GE88" s="2">
        <f t="shared" si="82"/>
        <v>2.0710391657220752E-4</v>
      </c>
      <c r="GF88" s="2">
        <f t="shared" si="82"/>
        <v>2.159865188148145E-4</v>
      </c>
      <c r="GG88" s="2">
        <f t="shared" si="82"/>
        <v>1.8407245186847964E-4</v>
      </c>
      <c r="GH88" s="2">
        <f t="shared" si="82"/>
        <v>1.9633100934874387E-4</v>
      </c>
      <c r="GI88" s="2">
        <f t="shared" si="82"/>
        <v>1.744612637746579E-4</v>
      </c>
      <c r="GJ88" s="2">
        <f t="shared" si="82"/>
        <v>1.2673145930691465E-4</v>
      </c>
      <c r="GK88" s="2">
        <f t="shared" si="82"/>
        <v>8.4329938563838219E-5</v>
      </c>
      <c r="GM88" s="86">
        <f t="shared" si="83"/>
        <v>0.58616201304179727</v>
      </c>
      <c r="GN88" s="86">
        <f t="shared" si="83"/>
        <v>0.58853308901396628</v>
      </c>
      <c r="GO88" s="86">
        <f t="shared" si="83"/>
        <v>0.58806378855557617</v>
      </c>
      <c r="GP88" s="86">
        <f t="shared" si="83"/>
        <v>0.60014490220794325</v>
      </c>
      <c r="GQ88" s="86">
        <f t="shared" si="83"/>
        <v>0.63904872743461816</v>
      </c>
      <c r="GR88" s="86">
        <f t="shared" si="83"/>
        <v>0.56354366880599716</v>
      </c>
      <c r="GS88" s="86">
        <f t="shared" si="83"/>
        <v>0.51651658066290806</v>
      </c>
      <c r="GT88" s="86">
        <f t="shared" si="83"/>
        <v>0.47711725273868355</v>
      </c>
      <c r="GU88" s="86">
        <f t="shared" si="83"/>
        <v>0.48784660308443573</v>
      </c>
      <c r="GV88" s="86">
        <f t="shared" si="83"/>
        <v>0.46637090674365239</v>
      </c>
      <c r="GW88" s="86">
        <f t="shared" si="83"/>
        <v>0.55614038521810583</v>
      </c>
      <c r="GX88" s="86">
        <f t="shared" si="83"/>
        <v>0.63129679968775076</v>
      </c>
      <c r="GY88" s="86">
        <f t="shared" si="83"/>
        <v>0.62731119542506242</v>
      </c>
      <c r="GZ88" s="86">
        <f t="shared" si="83"/>
        <v>0.61905558684362905</v>
      </c>
      <c r="HA88" s="86">
        <f t="shared" si="83"/>
        <v>0.59249780498672688</v>
      </c>
      <c r="HC88" s="86">
        <f t="shared" si="73"/>
        <v>1.1698039010790127E-4</v>
      </c>
      <c r="HD88" s="86">
        <f t="shared" si="73"/>
        <v>1.6769889743513714E-5</v>
      </c>
      <c r="HE88" s="86">
        <f t="shared" si="73"/>
        <v>7.5742523826725303E-5</v>
      </c>
      <c r="HF88" s="86">
        <f t="shared" si="73"/>
        <v>1.52086841024493E-4</v>
      </c>
      <c r="HG88" s="86">
        <f t="shared" si="87"/>
        <v>1.1565857106633144E-4</v>
      </c>
      <c r="HH88" s="86">
        <f t="shared" si="87"/>
        <v>1.4150943778032091E-5</v>
      </c>
      <c r="HI88" s="86">
        <f t="shared" si="87"/>
        <v>9.89920283743884E-5</v>
      </c>
      <c r="HJ88" s="86">
        <f t="shared" si="87"/>
        <v>1.3759271831375201E-6</v>
      </c>
      <c r="HK88" s="86">
        <f t="shared" si="87"/>
        <v>2.5467545585006926E-6</v>
      </c>
      <c r="HL88" s="86">
        <f t="shared" si="87"/>
        <v>5.2974572069634232E-7</v>
      </c>
      <c r="HM88" s="86">
        <f t="shared" si="87"/>
        <v>2.9293603474158309E-5</v>
      </c>
      <c r="HN88" s="86">
        <f t="shared" si="87"/>
        <v>1.6437640923565514E-5</v>
      </c>
      <c r="HO88" s="86">
        <f t="shared" si="87"/>
        <v>4.5736220586673985E-5</v>
      </c>
      <c r="HP88" s="86">
        <f t="shared" si="87"/>
        <v>1.1402276555201229E-5</v>
      </c>
      <c r="HQ88" s="86">
        <f t="shared" si="87"/>
        <v>2.8399801802599355E-7</v>
      </c>
      <c r="HS88" s="86">
        <f t="shared" si="84"/>
        <v>2.7810482101939535E-51</v>
      </c>
      <c r="HT88" s="86">
        <f t="shared" si="84"/>
        <v>5.7410893138099307E-62</v>
      </c>
      <c r="HU88" s="86">
        <f t="shared" si="84"/>
        <v>6.0003974607310666E-50</v>
      </c>
      <c r="HV88" s="86">
        <f t="shared" si="84"/>
        <v>1.8248333083975364E-49</v>
      </c>
      <c r="HW88" s="86">
        <f t="shared" si="84"/>
        <v>5.298418880302447E-52</v>
      </c>
      <c r="HX88" s="86">
        <f t="shared" si="84"/>
        <v>6.3423301544234696E-66</v>
      </c>
      <c r="HY88" s="86">
        <f t="shared" si="84"/>
        <v>2.4595030976824795E-53</v>
      </c>
      <c r="HZ88" s="86">
        <f t="shared" si="84"/>
        <v>2.9713436540893518E-87</v>
      </c>
      <c r="IA88" s="86">
        <f t="shared" si="84"/>
        <v>1.2141916575323355E-87</v>
      </c>
      <c r="IB88" s="86">
        <f t="shared" si="84"/>
        <v>6.4130054869261921E-95</v>
      </c>
      <c r="IC88" s="86">
        <f t="shared" si="84"/>
        <v>3.9404838434147696E-60</v>
      </c>
      <c r="ID88" s="86">
        <f t="shared" si="84"/>
        <v>6.7712170927762339E-69</v>
      </c>
      <c r="IE88" s="86">
        <f t="shared" si="84"/>
        <v>1.5160673425477044E-58</v>
      </c>
      <c r="IF88" s="86">
        <f t="shared" si="84"/>
        <v>2.8179213536145573E-42</v>
      </c>
      <c r="IG88" s="86">
        <f t="shared" si="84"/>
        <v>1.7071258111909552E-28</v>
      </c>
      <c r="II88" s="86">
        <f t="shared" si="85"/>
        <v>2.1140265122904478E-186</v>
      </c>
      <c r="IJ88" s="86">
        <f t="shared" si="85"/>
        <v>7.9912785897717807E-204</v>
      </c>
      <c r="IK88" s="86">
        <f t="shared" si="85"/>
        <v>7.4913621141697624E-184</v>
      </c>
      <c r="IL88" s="86">
        <f t="shared" si="85"/>
        <v>2.2016750050695369E-175</v>
      </c>
      <c r="IM88" s="86">
        <f t="shared" si="85"/>
        <v>1.296018526578321E-193</v>
      </c>
      <c r="IN88" s="86">
        <f t="shared" si="85"/>
        <v>3.6627867351696254E-245</v>
      </c>
      <c r="IO88" s="86">
        <f t="shared" si="85"/>
        <v>5.037975907924037E-196</v>
      </c>
      <c r="IP88" s="86">
        <f t="shared" si="85"/>
        <v>0</v>
      </c>
      <c r="IQ88" s="86">
        <f t="shared" si="85"/>
        <v>0</v>
      </c>
      <c r="IR88" s="86">
        <f t="shared" si="85"/>
        <v>0</v>
      </c>
      <c r="IS88" s="86">
        <f t="shared" si="85"/>
        <v>1.374783324903373E-223</v>
      </c>
      <c r="IT88" s="86">
        <f t="shared" si="85"/>
        <v>8.258200503567361E-257</v>
      </c>
      <c r="IU88" s="86">
        <f t="shared" si="85"/>
        <v>1.5950529172593923E-214</v>
      </c>
      <c r="IV88" s="86">
        <f t="shared" si="85"/>
        <v>4.4756146328549819E-153</v>
      </c>
      <c r="IW88" s="86">
        <f t="shared" si="85"/>
        <v>7.2010763287343617E-70</v>
      </c>
      <c r="IY88" s="86">
        <f t="shared" si="86"/>
        <v>0.58627899343190515</v>
      </c>
      <c r="IZ88" s="86">
        <f t="shared" si="86"/>
        <v>0.58854985890370981</v>
      </c>
      <c r="JA88" s="86">
        <f t="shared" si="86"/>
        <v>0.58813953107940287</v>
      </c>
      <c r="JB88" s="86">
        <f t="shared" si="86"/>
        <v>0.60029698904896778</v>
      </c>
      <c r="JC88" s="86">
        <f t="shared" si="86"/>
        <v>0.63916438600568448</v>
      </c>
      <c r="JD88" s="86">
        <f t="shared" si="86"/>
        <v>0.56355781974977515</v>
      </c>
      <c r="JE88" s="86">
        <f t="shared" si="86"/>
        <v>0.51661557269128244</v>
      </c>
      <c r="JF88" s="86">
        <f t="shared" si="86"/>
        <v>0.47711862866586668</v>
      </c>
      <c r="JG88" s="86">
        <f t="shared" si="86"/>
        <v>0.48784914983899424</v>
      </c>
      <c r="JH88" s="86">
        <f t="shared" si="86"/>
        <v>0.46637143648937307</v>
      </c>
      <c r="JI88" s="86">
        <f t="shared" si="86"/>
        <v>0.55616967882157997</v>
      </c>
      <c r="JJ88" s="86">
        <f t="shared" si="86"/>
        <v>0.63131323732867428</v>
      </c>
      <c r="JK88" s="86">
        <f t="shared" si="86"/>
        <v>0.6273569316456491</v>
      </c>
      <c r="JL88" s="86">
        <f t="shared" si="86"/>
        <v>0.61906698912018421</v>
      </c>
      <c r="JM88" s="86">
        <f t="shared" si="86"/>
        <v>0.59249808898474488</v>
      </c>
    </row>
    <row r="89" spans="2:273" x14ac:dyDescent="0.25">
      <c r="B89" s="2">
        <v>62</v>
      </c>
      <c r="C89" s="37">
        <v>216.6</v>
      </c>
      <c r="D89" s="37">
        <v>221.524</v>
      </c>
      <c r="E89" s="37">
        <v>220.661</v>
      </c>
      <c r="F89" s="37">
        <v>225.01599999999999</v>
      </c>
      <c r="G89" s="37">
        <v>220.262</v>
      </c>
      <c r="H89" s="37">
        <v>224.35499999999999</v>
      </c>
      <c r="I89" s="37">
        <v>220.88499999999999</v>
      </c>
      <c r="J89" s="37">
        <v>212.91800000000001</v>
      </c>
      <c r="K89" s="37">
        <v>205.42599999999999</v>
      </c>
      <c r="L89" s="37">
        <v>220.262</v>
      </c>
      <c r="M89" s="37">
        <v>226.68899999999999</v>
      </c>
      <c r="N89" s="37">
        <v>214.429</v>
      </c>
      <c r="O89" s="37">
        <v>212.19</v>
      </c>
      <c r="P89" s="37">
        <v>197.62299999999999</v>
      </c>
      <c r="Q89" s="37">
        <v>176.21299999999999</v>
      </c>
      <c r="S89" s="4">
        <f t="shared" si="88"/>
        <v>218.07623971854602</v>
      </c>
      <c r="T89" s="4">
        <f t="shared" si="88"/>
        <v>229.55242556646829</v>
      </c>
      <c r="U89" s="4">
        <f t="shared" si="88"/>
        <v>228.19186317049198</v>
      </c>
      <c r="V89" s="4">
        <f t="shared" si="88"/>
        <v>229.37085041437589</v>
      </c>
      <c r="W89" s="4">
        <f t="shared" si="88"/>
        <v>220.4501873717214</v>
      </c>
      <c r="X89" s="4">
        <f t="shared" si="88"/>
        <v>224.00658483805984</v>
      </c>
      <c r="Y89" s="4">
        <f t="shared" si="88"/>
        <v>218.25141943471897</v>
      </c>
      <c r="Z89" s="4">
        <f t="shared" si="88"/>
        <v>210.39346686584531</v>
      </c>
      <c r="AA89" s="4">
        <f t="shared" si="88"/>
        <v>201.83893989858922</v>
      </c>
      <c r="AB89" s="4">
        <f t="shared" si="88"/>
        <v>215.44362265780961</v>
      </c>
      <c r="AC89" s="4">
        <f t="shared" si="88"/>
        <v>226.33618439306287</v>
      </c>
      <c r="AD89" s="4">
        <f t="shared" si="88"/>
        <v>213.05166472987182</v>
      </c>
      <c r="AE89" s="4">
        <f t="shared" si="88"/>
        <v>212.9814118446771</v>
      </c>
      <c r="AF89" s="4">
        <f t="shared" si="88"/>
        <v>196.46983651826645</v>
      </c>
      <c r="AG89" s="4">
        <f t="shared" si="88"/>
        <v>177.85269462506903</v>
      </c>
      <c r="AI89" s="4">
        <f t="shared" si="89"/>
        <v>-1.4762397185460259</v>
      </c>
      <c r="AJ89" s="4">
        <f t="shared" si="89"/>
        <v>-8.028425566468286</v>
      </c>
      <c r="AK89" s="4">
        <f t="shared" si="89"/>
        <v>-7.5308631704919833</v>
      </c>
      <c r="AL89" s="4">
        <f t="shared" si="89"/>
        <v>-4.3548504143759033</v>
      </c>
      <c r="AM89" s="4">
        <f t="shared" si="89"/>
        <v>-0.18818737172139777</v>
      </c>
      <c r="AN89" s="4">
        <f t="shared" si="89"/>
        <v>0.34841516194015298</v>
      </c>
      <c r="AO89" s="4">
        <f t="shared" si="89"/>
        <v>2.6335805652810222</v>
      </c>
      <c r="AP89" s="4">
        <f t="shared" si="89"/>
        <v>2.5245331341546944</v>
      </c>
      <c r="AQ89" s="4">
        <f t="shared" si="89"/>
        <v>3.5870601014107706</v>
      </c>
      <c r="AR89" s="4">
        <f t="shared" si="89"/>
        <v>4.8183773421903879</v>
      </c>
      <c r="AS89" s="4">
        <f t="shared" si="89"/>
        <v>0.35281560693712777</v>
      </c>
      <c r="AT89" s="4">
        <f t="shared" si="89"/>
        <v>1.3773352701281851</v>
      </c>
      <c r="AU89" s="4">
        <f t="shared" si="89"/>
        <v>-0.79141184467709991</v>
      </c>
      <c r="AV89" s="4">
        <f t="shared" si="89"/>
        <v>1.153163481733543</v>
      </c>
      <c r="AW89" s="4">
        <f t="shared" si="89"/>
        <v>-1.6396946250690405</v>
      </c>
      <c r="AY89" s="2">
        <f t="shared" si="80"/>
        <v>71.916517140401709</v>
      </c>
      <c r="AZ89" s="2">
        <f t="shared" si="80"/>
        <v>72.016050589846955</v>
      </c>
      <c r="BA89" s="2">
        <f t="shared" si="80"/>
        <v>69.261963238349892</v>
      </c>
      <c r="BB89" s="2">
        <f t="shared" si="80"/>
        <v>65.219756460414942</v>
      </c>
      <c r="BC89" s="2">
        <f t="shared" si="80"/>
        <v>65.622113912781955</v>
      </c>
      <c r="BD89" s="2">
        <f t="shared" si="80"/>
        <v>60.366917765320622</v>
      </c>
      <c r="BE89" s="2">
        <f t="shared" si="80"/>
        <v>63.201548160193212</v>
      </c>
      <c r="BF89" s="2">
        <f t="shared" si="80"/>
        <v>69.215117965057459</v>
      </c>
      <c r="BG89" s="2">
        <f t="shared" si="80"/>
        <v>70.821304460825814</v>
      </c>
      <c r="BH89" s="2">
        <f t="shared" si="80"/>
        <v>71.073946513748027</v>
      </c>
      <c r="BI89" s="2">
        <f t="shared" si="80"/>
        <v>72.518360673648999</v>
      </c>
      <c r="BJ89" s="2">
        <f t="shared" si="80"/>
        <v>68.623536204669193</v>
      </c>
      <c r="BK89" s="2">
        <f t="shared" si="80"/>
        <v>69.400196151902023</v>
      </c>
      <c r="BL89" s="2">
        <f t="shared" si="80"/>
        <v>72.577114200141608</v>
      </c>
      <c r="BM89" s="2">
        <f t="shared" si="80"/>
        <v>76.291648810389844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83.517792389006374</v>
      </c>
      <c r="DL89" s="2">
        <f t="shared" si="90"/>
        <v>81.3604941105406</v>
      </c>
      <c r="DM89" s="2">
        <f t="shared" si="90"/>
        <v>78.643928329809739</v>
      </c>
      <c r="DN89" s="2">
        <f t="shared" si="90"/>
        <v>74.501115372999095</v>
      </c>
      <c r="DO89" s="2">
        <f t="shared" si="90"/>
        <v>73.920240108728464</v>
      </c>
      <c r="DP89" s="2">
        <f t="shared" si="90"/>
        <v>62.979065856950058</v>
      </c>
      <c r="DQ89" s="2">
        <f t="shared" si="90"/>
        <v>70.172753437648183</v>
      </c>
      <c r="DR89" s="2">
        <f t="shared" si="90"/>
        <v>81.058303299962915</v>
      </c>
      <c r="DS89" s="2">
        <f t="shared" si="90"/>
        <v>74.218725250278069</v>
      </c>
      <c r="DT89" s="2">
        <f t="shared" si="90"/>
        <v>72.997758620689652</v>
      </c>
      <c r="DU89" s="2">
        <f t="shared" si="90"/>
        <v>68.886547919347933</v>
      </c>
      <c r="DV89" s="2">
        <f t="shared" si="90"/>
        <v>73.166158879527302</v>
      </c>
      <c r="DW89" s="2">
        <f t="shared" si="90"/>
        <v>79.716080487804888</v>
      </c>
      <c r="DX89" s="2">
        <f t="shared" si="90"/>
        <v>75.309115015014996</v>
      </c>
      <c r="DY89" s="2">
        <f t="shared" si="90"/>
        <v>82.621815322580645</v>
      </c>
      <c r="EA89" s="2">
        <f t="shared" si="94"/>
        <v>69.727359992401205</v>
      </c>
      <c r="EB89" s="2">
        <f t="shared" si="91"/>
        <v>70.316858474087752</v>
      </c>
      <c r="EC89" s="2">
        <f t="shared" si="91"/>
        <v>67.503745032962769</v>
      </c>
      <c r="ED89" s="2">
        <f t="shared" si="91"/>
        <v>63.398486152416353</v>
      </c>
      <c r="EE89" s="2">
        <f t="shared" si="91"/>
        <v>64.042883552508926</v>
      </c>
      <c r="EF89" s="2">
        <f t="shared" si="91"/>
        <v>59.776679490415404</v>
      </c>
      <c r="EG89" s="2">
        <f t="shared" si="91"/>
        <v>61.514153753728884</v>
      </c>
      <c r="EH89" s="2">
        <f t="shared" si="91"/>
        <v>65.930160761144421</v>
      </c>
      <c r="EI89" s="2">
        <f t="shared" si="91"/>
        <v>69.903275792703212</v>
      </c>
      <c r="EJ89" s="2">
        <f t="shared" si="91"/>
        <v>70.50378619164637</v>
      </c>
      <c r="EK89" s="2">
        <f t="shared" si="91"/>
        <v>73.438721871120634</v>
      </c>
      <c r="EL89" s="2">
        <f t="shared" si="91"/>
        <v>67.594204955690643</v>
      </c>
      <c r="EM89" s="2">
        <f t="shared" si="91"/>
        <v>67.211876261012776</v>
      </c>
      <c r="EN89" s="2">
        <f t="shared" si="91"/>
        <v>71.92157769718446</v>
      </c>
      <c r="EO89" s="2">
        <f t="shared" si="91"/>
        <v>74.385408096127264</v>
      </c>
      <c r="EQ89" s="2">
        <f t="shared" si="92"/>
        <v>69.936763662968559</v>
      </c>
      <c r="ER89" s="2">
        <f t="shared" si="92"/>
        <v>69.589895874628851</v>
      </c>
      <c r="ES89" s="2">
        <f t="shared" si="92"/>
        <v>67.218348376990704</v>
      </c>
      <c r="ET89" s="2">
        <f t="shared" si="92"/>
        <v>63.453475797423934</v>
      </c>
      <c r="EU89" s="2">
        <f t="shared" si="92"/>
        <v>63.885192756439658</v>
      </c>
      <c r="EV89" s="2">
        <f t="shared" si="92"/>
        <v>60.631102894135083</v>
      </c>
      <c r="EW89" s="2">
        <f t="shared" si="92"/>
        <v>61.131142449254142</v>
      </c>
      <c r="EX89" s="2">
        <f t="shared" si="92"/>
        <v>63.742775842844026</v>
      </c>
      <c r="EY89" s="2">
        <f t="shared" si="92"/>
        <v>68.577117033656037</v>
      </c>
      <c r="EZ89" s="2">
        <f t="shared" si="92"/>
        <v>69.155837655667952</v>
      </c>
      <c r="FA89" s="2">
        <f t="shared" si="92"/>
        <v>71.946496698720324</v>
      </c>
      <c r="FB89" s="2">
        <f t="shared" si="92"/>
        <v>66.371732453035236</v>
      </c>
      <c r="FC89" s="2">
        <f t="shared" si="92"/>
        <v>64.828501936324059</v>
      </c>
      <c r="FD89" s="2">
        <f t="shared" si="92"/>
        <v>71.0453758947707</v>
      </c>
      <c r="FE89" s="2">
        <f t="shared" si="92"/>
        <v>74.785224406573832</v>
      </c>
      <c r="FG89" s="2">
        <f t="shared" si="93"/>
        <v>0.84125813019024254</v>
      </c>
      <c r="FH89" s="2">
        <f t="shared" si="93"/>
        <v>0.84612101398465211</v>
      </c>
      <c r="FI89" s="2">
        <f t="shared" si="93"/>
        <v>0.84216846728546757</v>
      </c>
      <c r="FJ89" s="2">
        <f t="shared" si="93"/>
        <v>0.83596156038454272</v>
      </c>
      <c r="FK89" s="2">
        <f t="shared" si="93"/>
        <v>0.84011260893638962</v>
      </c>
      <c r="FL89" s="2">
        <f t="shared" si="93"/>
        <v>0.81573841809428682</v>
      </c>
      <c r="FM89" s="2">
        <f t="shared" si="93"/>
        <v>0.80511000851113179</v>
      </c>
      <c r="FN89" s="2">
        <f t="shared" si="93"/>
        <v>0.78282613815366331</v>
      </c>
      <c r="FO89" s="2">
        <f t="shared" si="93"/>
        <v>0.78719949757239427</v>
      </c>
      <c r="FP89" s="2">
        <f t="shared" si="93"/>
        <v>0.77125667627442374</v>
      </c>
      <c r="FQ89" s="2">
        <f t="shared" si="93"/>
        <v>0.79788557409554428</v>
      </c>
      <c r="FR89" s="2">
        <f t="shared" si="93"/>
        <v>0.81521842732580052</v>
      </c>
      <c r="FS89" s="2">
        <f t="shared" si="93"/>
        <v>0.82495680922396264</v>
      </c>
      <c r="FT89" s="2">
        <f t="shared" si="93"/>
        <v>0.80644987923396783</v>
      </c>
      <c r="FU89" s="2">
        <f t="shared" si="93"/>
        <v>0.76856368404775555</v>
      </c>
      <c r="FW89" s="2">
        <f t="shared" si="82"/>
        <v>1.8205926498525662E-4</v>
      </c>
      <c r="FX89" s="2">
        <f t="shared" si="82"/>
        <v>2.6320185009035761E-4</v>
      </c>
      <c r="FY89" s="2">
        <f t="shared" si="82"/>
        <v>1.892071050663036E-4</v>
      </c>
      <c r="FZ89" s="2">
        <f t="shared" si="82"/>
        <v>2.2431541840858249E-4</v>
      </c>
      <c r="GA89" s="2">
        <f t="shared" si="82"/>
        <v>2.1821251976300221E-4</v>
      </c>
      <c r="GB89" s="2">
        <f t="shared" si="82"/>
        <v>1.8901300402986555E-4</v>
      </c>
      <c r="GC89" s="2">
        <f t="shared" si="82"/>
        <v>2.0890307750125252E-4</v>
      </c>
      <c r="GD89" s="2">
        <f t="shared" si="82"/>
        <v>2.1940985328817978E-4</v>
      </c>
      <c r="GE89" s="2">
        <f t="shared" si="82"/>
        <v>2.2708039156118921E-4</v>
      </c>
      <c r="GF89" s="2">
        <f t="shared" si="82"/>
        <v>2.3681957369747007E-4</v>
      </c>
      <c r="GG89" s="2">
        <f t="shared" si="82"/>
        <v>2.0182784572810822E-4</v>
      </c>
      <c r="GH89" s="2">
        <f t="shared" si="82"/>
        <v>2.1526859343282525E-4</v>
      </c>
      <c r="GI89" s="2">
        <f t="shared" si="82"/>
        <v>1.9128975206724206E-4</v>
      </c>
      <c r="GJ89" s="2">
        <f t="shared" si="82"/>
        <v>1.3895658289795256E-4</v>
      </c>
      <c r="GK89" s="2">
        <f t="shared" si="82"/>
        <v>9.2465186620551887E-5</v>
      </c>
      <c r="GM89" s="86">
        <f t="shared" si="83"/>
        <v>0.59093793265694816</v>
      </c>
      <c r="GN89" s="86">
        <f t="shared" si="83"/>
        <v>0.61322334870410433</v>
      </c>
      <c r="GO89" s="86">
        <f t="shared" si="83"/>
        <v>0.61267430104127796</v>
      </c>
      <c r="GP89" s="86">
        <f t="shared" si="83"/>
        <v>0.60700877594521629</v>
      </c>
      <c r="GQ89" s="86">
        <f t="shared" si="83"/>
        <v>0.62657866232918769</v>
      </c>
      <c r="GR89" s="86">
        <f t="shared" si="83"/>
        <v>0.57605457492936418</v>
      </c>
      <c r="GS89" s="86">
        <f t="shared" si="83"/>
        <v>0.53113307715375579</v>
      </c>
      <c r="GT89" s="86">
        <f t="shared" si="83"/>
        <v>0.5220557857032101</v>
      </c>
      <c r="GU89" s="86">
        <f t="shared" si="83"/>
        <v>0.51132835085243566</v>
      </c>
      <c r="GV89" s="86">
        <f t="shared" si="83"/>
        <v>0.49419003348600687</v>
      </c>
      <c r="GW89" s="86">
        <f t="shared" si="83"/>
        <v>0.56691243724264484</v>
      </c>
      <c r="GX89" s="86">
        <f t="shared" si="83"/>
        <v>0.61821282997375915</v>
      </c>
      <c r="GY89" s="86">
        <f t="shared" si="83"/>
        <v>0.61457494149480341</v>
      </c>
      <c r="GZ89" s="86">
        <f t="shared" si="83"/>
        <v>0.60047160322574133</v>
      </c>
      <c r="HA89" s="86">
        <f t="shared" si="83"/>
        <v>0.59530352829478339</v>
      </c>
      <c r="HC89" s="86">
        <f t="shared" si="73"/>
        <v>2.0797665815736459E-4</v>
      </c>
      <c r="HD89" s="86">
        <f t="shared" si="73"/>
        <v>3.3602861465296702E-5</v>
      </c>
      <c r="HE89" s="86">
        <f t="shared" si="73"/>
        <v>1.3640144750908637E-4</v>
      </c>
      <c r="HF89" s="86">
        <f t="shared" si="73"/>
        <v>2.6705322065484179E-4</v>
      </c>
      <c r="HG89" s="86">
        <f t="shared" si="87"/>
        <v>2.1053667542470902E-4</v>
      </c>
      <c r="HH89" s="86">
        <f t="shared" si="87"/>
        <v>2.9629967943399949E-5</v>
      </c>
      <c r="HI89" s="86">
        <f t="shared" si="87"/>
        <v>1.8129141969509049E-4</v>
      </c>
      <c r="HJ89" s="86">
        <f t="shared" si="87"/>
        <v>3.5816139899649111E-6</v>
      </c>
      <c r="HK89" s="86">
        <f t="shared" si="87"/>
        <v>6.6060314432263702E-6</v>
      </c>
      <c r="HL89" s="86">
        <f t="shared" si="87"/>
        <v>1.5007778217592266E-6</v>
      </c>
      <c r="HM89" s="86">
        <f t="shared" si="87"/>
        <v>5.8204223562811093E-5</v>
      </c>
      <c r="HN89" s="86">
        <f t="shared" si="87"/>
        <v>3.5221238398942772E-5</v>
      </c>
      <c r="HO89" s="86">
        <f t="shared" si="87"/>
        <v>8.7909237186869552E-5</v>
      </c>
      <c r="HP89" s="86">
        <f t="shared" si="87"/>
        <v>2.4108419482508798E-5</v>
      </c>
      <c r="HQ89" s="86">
        <f t="shared" si="87"/>
        <v>7.8028321704470584E-7</v>
      </c>
      <c r="HS89" s="86">
        <f t="shared" si="84"/>
        <v>8.7170111934962873E-50</v>
      </c>
      <c r="HT89" s="86">
        <f t="shared" si="84"/>
        <v>3.6317892466523567E-60</v>
      </c>
      <c r="HU89" s="86">
        <f t="shared" si="84"/>
        <v>1.7797804142109561E-48</v>
      </c>
      <c r="HV89" s="86">
        <f t="shared" si="84"/>
        <v>5.2505611821530604E-48</v>
      </c>
      <c r="HW89" s="86">
        <f t="shared" si="84"/>
        <v>1.9611525198529775E-50</v>
      </c>
      <c r="HX89" s="86">
        <f t="shared" si="84"/>
        <v>5.8153245668659492E-64</v>
      </c>
      <c r="HY89" s="86">
        <f t="shared" si="84"/>
        <v>9.5873438655502651E-52</v>
      </c>
      <c r="HZ89" s="86">
        <f t="shared" si="84"/>
        <v>1.3583677936995129E-84</v>
      </c>
      <c r="IA89" s="86">
        <f t="shared" si="84"/>
        <v>6.4184112233631943E-85</v>
      </c>
      <c r="IB89" s="86">
        <f t="shared" si="84"/>
        <v>5.3090902654360228E-92</v>
      </c>
      <c r="IC89" s="86">
        <f t="shared" si="84"/>
        <v>2.4900342624972149E-58</v>
      </c>
      <c r="ID89" s="86">
        <f t="shared" si="84"/>
        <v>8.2464001976420662E-67</v>
      </c>
      <c r="IE89" s="86">
        <f t="shared" si="84"/>
        <v>8.1205330299384873E-57</v>
      </c>
      <c r="IF89" s="86">
        <f t="shared" si="84"/>
        <v>4.3293322838775499E-41</v>
      </c>
      <c r="IG89" s="86">
        <f t="shared" si="84"/>
        <v>9.6865623567354086E-28</v>
      </c>
      <c r="II89" s="86">
        <f t="shared" si="85"/>
        <v>1.6067732362883969E-182</v>
      </c>
      <c r="IJ89" s="86">
        <f t="shared" si="85"/>
        <v>2.1711520649247333E-199</v>
      </c>
      <c r="IK89" s="86">
        <f t="shared" si="85"/>
        <v>5.2325785444905143E-180</v>
      </c>
      <c r="IL89" s="86">
        <f t="shared" si="85"/>
        <v>1.2053496534360481E-171</v>
      </c>
      <c r="IM89" s="86">
        <f t="shared" si="85"/>
        <v>1.6997911079743757E-189</v>
      </c>
      <c r="IN89" s="86">
        <f t="shared" si="85"/>
        <v>5.0414431039298372E-240</v>
      </c>
      <c r="IO89" s="86">
        <f t="shared" si="85"/>
        <v>7.0906955679487153E-192</v>
      </c>
      <c r="IP89" s="86">
        <f t="shared" si="85"/>
        <v>0</v>
      </c>
      <c r="IQ89" s="86">
        <f t="shared" si="85"/>
        <v>0</v>
      </c>
      <c r="IR89" s="86">
        <f t="shared" si="85"/>
        <v>0</v>
      </c>
      <c r="IS89" s="86">
        <f t="shared" si="85"/>
        <v>7.1905748071680759E-219</v>
      </c>
      <c r="IT89" s="86">
        <f t="shared" si="85"/>
        <v>2.4171850193842724E-251</v>
      </c>
      <c r="IU89" s="86">
        <f t="shared" si="85"/>
        <v>5.0174044756995433E-210</v>
      </c>
      <c r="IV89" s="86">
        <f t="shared" si="85"/>
        <v>5.4413205489477321E-150</v>
      </c>
      <c r="IW89" s="86">
        <f t="shared" si="85"/>
        <v>1.536086207237344E-68</v>
      </c>
      <c r="IY89" s="86">
        <f t="shared" si="86"/>
        <v>0.59114590931510558</v>
      </c>
      <c r="IZ89" s="86">
        <f t="shared" si="86"/>
        <v>0.61325695156556959</v>
      </c>
      <c r="JA89" s="86">
        <f t="shared" si="86"/>
        <v>0.612810702488787</v>
      </c>
      <c r="JB89" s="86">
        <f t="shared" si="86"/>
        <v>0.60727582916587108</v>
      </c>
      <c r="JC89" s="86">
        <f t="shared" si="86"/>
        <v>0.62678919900461239</v>
      </c>
      <c r="JD89" s="86">
        <f t="shared" si="86"/>
        <v>0.57608420489730761</v>
      </c>
      <c r="JE89" s="86">
        <f t="shared" si="86"/>
        <v>0.53131436857345093</v>
      </c>
      <c r="JF89" s="86">
        <f t="shared" si="86"/>
        <v>0.52205936731720004</v>
      </c>
      <c r="JG89" s="86">
        <f t="shared" si="86"/>
        <v>0.51133495688387887</v>
      </c>
      <c r="JH89" s="86">
        <f t="shared" si="86"/>
        <v>0.49419153426382861</v>
      </c>
      <c r="JI89" s="86">
        <f t="shared" si="86"/>
        <v>0.56697064146620768</v>
      </c>
      <c r="JJ89" s="86">
        <f t="shared" si="86"/>
        <v>0.61824805121215809</v>
      </c>
      <c r="JK89" s="86">
        <f t="shared" si="86"/>
        <v>0.61466285073199023</v>
      </c>
      <c r="JL89" s="86">
        <f t="shared" si="86"/>
        <v>0.60049571164522386</v>
      </c>
      <c r="JM89" s="86">
        <f t="shared" si="86"/>
        <v>0.59530430857800043</v>
      </c>
    </row>
    <row r="90" spans="2:273" x14ac:dyDescent="0.25">
      <c r="B90" s="2">
        <v>63</v>
      </c>
      <c r="C90" s="37">
        <v>203.2</v>
      </c>
      <c r="D90" s="37">
        <v>213.429</v>
      </c>
      <c r="E90" s="37">
        <v>211.64500000000001</v>
      </c>
      <c r="F90" s="37">
        <v>212.68899999999999</v>
      </c>
      <c r="G90" s="37">
        <v>200.65600000000001</v>
      </c>
      <c r="H90" s="37">
        <v>210.661</v>
      </c>
      <c r="I90" s="37">
        <v>207.90199999999999</v>
      </c>
      <c r="J90" s="37">
        <v>199.131</v>
      </c>
      <c r="K90" s="37">
        <v>187.55699999999999</v>
      </c>
      <c r="L90" s="37">
        <v>206.04900000000001</v>
      </c>
      <c r="M90" s="37">
        <v>213.44300000000001</v>
      </c>
      <c r="N90" s="37">
        <v>192.619</v>
      </c>
      <c r="O90" s="37">
        <v>195.49199999999999</v>
      </c>
      <c r="P90" s="37">
        <v>178.34399999999999</v>
      </c>
      <c r="Q90" s="37">
        <v>160.393</v>
      </c>
      <c r="S90" s="4">
        <f t="shared" si="88"/>
        <v>198.81674579617658</v>
      </c>
      <c r="T90" s="4">
        <f t="shared" si="88"/>
        <v>215.12162995080934</v>
      </c>
      <c r="U90" s="4">
        <f t="shared" si="88"/>
        <v>213.13344071068013</v>
      </c>
      <c r="V90" s="4">
        <f t="shared" si="88"/>
        <v>206.67837883077007</v>
      </c>
      <c r="W90" s="4">
        <f t="shared" si="88"/>
        <v>191.08803868135902</v>
      </c>
      <c r="X90" s="4">
        <f t="shared" si="88"/>
        <v>202.53512062046005</v>
      </c>
      <c r="Y90" s="4">
        <f t="shared" si="88"/>
        <v>199.66931944275481</v>
      </c>
      <c r="Z90" s="4">
        <f t="shared" si="88"/>
        <v>196.96570338717271</v>
      </c>
      <c r="AA90" s="4">
        <f t="shared" si="88"/>
        <v>184.12592557625948</v>
      </c>
      <c r="AB90" s="4">
        <f t="shared" si="88"/>
        <v>197.94299617475002</v>
      </c>
      <c r="AC90" s="4">
        <f t="shared" si="88"/>
        <v>203.29665962928448</v>
      </c>
      <c r="AD90" s="4">
        <f t="shared" si="88"/>
        <v>181.79378664725968</v>
      </c>
      <c r="AE90" s="4">
        <f t="shared" si="88"/>
        <v>184.04854875646126</v>
      </c>
      <c r="AF90" s="4">
        <f t="shared" si="88"/>
        <v>168.04426206312326</v>
      </c>
      <c r="AG90" s="4">
        <f t="shared" si="88"/>
        <v>154.77984518204497</v>
      </c>
      <c r="AI90" s="4">
        <f t="shared" si="89"/>
        <v>4.3832542038234124</v>
      </c>
      <c r="AJ90" s="4">
        <f t="shared" si="89"/>
        <v>-1.6926299508093336</v>
      </c>
      <c r="AK90" s="4">
        <f t="shared" si="89"/>
        <v>-1.4884407106801234</v>
      </c>
      <c r="AL90" s="4">
        <f t="shared" si="89"/>
        <v>6.0106211692299212</v>
      </c>
      <c r="AM90" s="4">
        <f t="shared" si="89"/>
        <v>9.5679613186409824</v>
      </c>
      <c r="AN90" s="4">
        <f t="shared" si="89"/>
        <v>8.1258793795399527</v>
      </c>
      <c r="AO90" s="4">
        <f t="shared" si="89"/>
        <v>8.2326805572451747</v>
      </c>
      <c r="AP90" s="4">
        <f t="shared" si="89"/>
        <v>2.1652966128272908</v>
      </c>
      <c r="AQ90" s="4">
        <f t="shared" si="89"/>
        <v>3.4310744237405117</v>
      </c>
      <c r="AR90" s="4">
        <f t="shared" si="89"/>
        <v>8.1060038252499851</v>
      </c>
      <c r="AS90" s="4">
        <f t="shared" si="89"/>
        <v>10.146340370715535</v>
      </c>
      <c r="AT90" s="4">
        <f t="shared" si="89"/>
        <v>10.82521335274032</v>
      </c>
      <c r="AU90" s="4">
        <f t="shared" si="89"/>
        <v>11.443451243538732</v>
      </c>
      <c r="AV90" s="4">
        <f t="shared" si="89"/>
        <v>10.299737936876738</v>
      </c>
      <c r="AW90" s="4">
        <f t="shared" si="89"/>
        <v>5.613154817955035</v>
      </c>
      <c r="AY90" s="2">
        <f t="shared" si="80"/>
        <v>71.692607662685759</v>
      </c>
      <c r="AZ90" s="2">
        <f t="shared" si="80"/>
        <v>71.790074232920432</v>
      </c>
      <c r="BA90" s="2">
        <f t="shared" si="80"/>
        <v>69.045348928494477</v>
      </c>
      <c r="BB90" s="2">
        <f t="shared" si="80"/>
        <v>65.033745924157259</v>
      </c>
      <c r="BC90" s="2">
        <f t="shared" si="80"/>
        <v>65.423801587003894</v>
      </c>
      <c r="BD90" s="2">
        <f t="shared" si="80"/>
        <v>60.219395875698282</v>
      </c>
      <c r="BE90" s="2">
        <f t="shared" si="80"/>
        <v>62.952947172512097</v>
      </c>
      <c r="BF90" s="2">
        <f t="shared" si="80"/>
        <v>68.864955254369519</v>
      </c>
      <c r="BG90" s="2">
        <f t="shared" si="80"/>
        <v>70.57780494601721</v>
      </c>
      <c r="BH90" s="2">
        <f t="shared" si="80"/>
        <v>70.859984186947472</v>
      </c>
      <c r="BI90" s="2">
        <f t="shared" si="80"/>
        <v>72.373909020661529</v>
      </c>
      <c r="BJ90" s="2">
        <f t="shared" si="80"/>
        <v>68.399237116512012</v>
      </c>
      <c r="BK90" s="2">
        <f t="shared" si="80"/>
        <v>69.135413174615749</v>
      </c>
      <c r="BL90" s="2">
        <f t="shared" si="80"/>
        <v>72.405724956546848</v>
      </c>
      <c r="BM90" s="2">
        <f t="shared" si="80"/>
        <v>76.125312437036726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83.60777603946444</v>
      </c>
      <c r="DL90" s="2">
        <f t="shared" si="90"/>
        <v>81.456431289640577</v>
      </c>
      <c r="DM90" s="2">
        <f t="shared" si="90"/>
        <v>78.715955179704039</v>
      </c>
      <c r="DN90" s="2">
        <f t="shared" si="90"/>
        <v>74.581800815463609</v>
      </c>
      <c r="DO90" s="2">
        <f t="shared" si="90"/>
        <v>73.970516460283889</v>
      </c>
      <c r="DP90" s="2">
        <f t="shared" si="90"/>
        <v>62.659566261808351</v>
      </c>
      <c r="DQ90" s="2">
        <f t="shared" si="90"/>
        <v>69.942188952110016</v>
      </c>
      <c r="DR90" s="2">
        <f t="shared" si="90"/>
        <v>81.235060140897289</v>
      </c>
      <c r="DS90" s="2">
        <f t="shared" si="90"/>
        <v>74.209485428253601</v>
      </c>
      <c r="DT90" s="2">
        <f t="shared" si="90"/>
        <v>72.933716748768461</v>
      </c>
      <c r="DU90" s="2">
        <f t="shared" si="90"/>
        <v>68.724717674817697</v>
      </c>
      <c r="DV90" s="2">
        <f t="shared" si="90"/>
        <v>73.17464000437684</v>
      </c>
      <c r="DW90" s="2">
        <f t="shared" si="90"/>
        <v>79.914764634146351</v>
      </c>
      <c r="DX90" s="2">
        <f t="shared" si="90"/>
        <v>75.311964564564548</v>
      </c>
      <c r="DY90" s="2">
        <f t="shared" si="90"/>
        <v>82.950395161290317</v>
      </c>
      <c r="EA90" s="2">
        <f t="shared" si="94"/>
        <v>69.642047207446808</v>
      </c>
      <c r="EB90" s="2">
        <f t="shared" si="91"/>
        <v>70.187032879538492</v>
      </c>
      <c r="EC90" s="2">
        <f t="shared" si="91"/>
        <v>67.392509617373321</v>
      </c>
      <c r="ED90" s="2">
        <f t="shared" si="91"/>
        <v>63.324997235130105</v>
      </c>
      <c r="EE90" s="2">
        <f t="shared" si="91"/>
        <v>63.940384649581958</v>
      </c>
      <c r="EF90" s="2">
        <f t="shared" si="91"/>
        <v>59.716492162280652</v>
      </c>
      <c r="EG90" s="2">
        <f t="shared" si="91"/>
        <v>61.410057642111383</v>
      </c>
      <c r="EH90" s="2">
        <f t="shared" si="91"/>
        <v>65.73581014329109</v>
      </c>
      <c r="EI90" s="2">
        <f t="shared" si="91"/>
        <v>69.682853876322369</v>
      </c>
      <c r="EJ90" s="2">
        <f t="shared" si="91"/>
        <v>70.299499000987538</v>
      </c>
      <c r="EK90" s="2">
        <f t="shared" si="91"/>
        <v>73.217357437083834</v>
      </c>
      <c r="EL90" s="2">
        <f t="shared" si="91"/>
        <v>67.412401714269777</v>
      </c>
      <c r="EM90" s="2">
        <f t="shared" si="91"/>
        <v>67.050034542299045</v>
      </c>
      <c r="EN90" s="2">
        <f t="shared" si="91"/>
        <v>71.769751853492423</v>
      </c>
      <c r="EO90" s="2">
        <f t="shared" si="91"/>
        <v>74.250873865578313</v>
      </c>
      <c r="EQ90" s="2">
        <f t="shared" si="92"/>
        <v>69.847413278825556</v>
      </c>
      <c r="ER90" s="2">
        <f t="shared" si="92"/>
        <v>69.474520145468091</v>
      </c>
      <c r="ES90" s="2">
        <f t="shared" si="92"/>
        <v>67.112611643895235</v>
      </c>
      <c r="ET90" s="2">
        <f t="shared" si="92"/>
        <v>63.378807904102558</v>
      </c>
      <c r="EU90" s="2">
        <f t="shared" si="92"/>
        <v>63.785947138950796</v>
      </c>
      <c r="EV90" s="2">
        <f t="shared" si="92"/>
        <v>60.554024748053791</v>
      </c>
      <c r="EW90" s="2">
        <f t="shared" si="92"/>
        <v>61.034689669237558</v>
      </c>
      <c r="EX90" s="2">
        <f t="shared" si="92"/>
        <v>63.586427423586514</v>
      </c>
      <c r="EY90" s="2">
        <f t="shared" si="92"/>
        <v>68.38000436635717</v>
      </c>
      <c r="EZ90" s="2">
        <f t="shared" si="92"/>
        <v>68.976331446305707</v>
      </c>
      <c r="FA90" s="2">
        <f t="shared" si="92"/>
        <v>71.754870131506337</v>
      </c>
      <c r="FB90" s="2">
        <f t="shared" si="92"/>
        <v>66.215786999687182</v>
      </c>
      <c r="FC90" s="2">
        <f t="shared" si="92"/>
        <v>64.71484780150108</v>
      </c>
      <c r="FD90" s="2">
        <f t="shared" si="92"/>
        <v>70.912242945946403</v>
      </c>
      <c r="FE90" s="2">
        <f t="shared" si="92"/>
        <v>74.639784712986824</v>
      </c>
      <c r="FG90" s="2">
        <f t="shared" si="93"/>
        <v>0.85317490518228956</v>
      </c>
      <c r="FH90" s="2">
        <f t="shared" si="93"/>
        <v>0.8577344666065041</v>
      </c>
      <c r="FI90" s="2">
        <f t="shared" si="93"/>
        <v>0.8540287610333458</v>
      </c>
      <c r="FJ90" s="2">
        <f t="shared" si="93"/>
        <v>0.8482042045052629</v>
      </c>
      <c r="FK90" s="2">
        <f t="shared" si="93"/>
        <v>0.85210025987954763</v>
      </c>
      <c r="FL90" s="2">
        <f t="shared" si="93"/>
        <v>0.82918196345239414</v>
      </c>
      <c r="FM90" s="2">
        <f t="shared" si="93"/>
        <v>0.81915708355627814</v>
      </c>
      <c r="FN90" s="2">
        <f t="shared" si="93"/>
        <v>0.79807653950544621</v>
      </c>
      <c r="FO90" s="2">
        <f t="shared" si="93"/>
        <v>0.802220382392416</v>
      </c>
      <c r="FP90" s="2">
        <f t="shared" si="93"/>
        <v>0.78709855622526614</v>
      </c>
      <c r="FQ90" s="2">
        <f t="shared" si="93"/>
        <v>0.8123319876188736</v>
      </c>
      <c r="FR90" s="2">
        <f t="shared" si="93"/>
        <v>0.82869194358029585</v>
      </c>
      <c r="FS90" s="2">
        <f t="shared" si="93"/>
        <v>0.83786147068556471</v>
      </c>
      <c r="FT90" s="2">
        <f t="shared" si="93"/>
        <v>0.82042192107010092</v>
      </c>
      <c r="FU90" s="2">
        <f t="shared" si="93"/>
        <v>0.78453996743531851</v>
      </c>
      <c r="FW90" s="2">
        <f t="shared" si="82"/>
        <v>1.9962050817797197E-4</v>
      </c>
      <c r="FX90" s="2">
        <f t="shared" si="82"/>
        <v>2.8858776163041388E-4</v>
      </c>
      <c r="FY90" s="2">
        <f t="shared" si="82"/>
        <v>2.0745767825339063E-4</v>
      </c>
      <c r="FZ90" s="2">
        <f t="shared" si="82"/>
        <v>2.4595164256972974E-4</v>
      </c>
      <c r="GA90" s="2">
        <f t="shared" si="82"/>
        <v>2.3926023295965871E-4</v>
      </c>
      <c r="GB90" s="2">
        <f t="shared" si="82"/>
        <v>2.0724485846495118E-4</v>
      </c>
      <c r="GC90" s="2">
        <f t="shared" si="82"/>
        <v>2.2905305311648113E-4</v>
      </c>
      <c r="GD90" s="2">
        <f t="shared" si="82"/>
        <v>2.4057302763541552E-4</v>
      </c>
      <c r="GE90" s="2">
        <f t="shared" si="82"/>
        <v>2.4898324331727896E-4</v>
      </c>
      <c r="GF90" s="2">
        <f t="shared" si="82"/>
        <v>2.5966156625113616E-4</v>
      </c>
      <c r="GG90" s="2">
        <f t="shared" si="82"/>
        <v>2.2129552315198456E-4</v>
      </c>
      <c r="GH90" s="2">
        <f t="shared" si="82"/>
        <v>2.3603241692101001E-4</v>
      </c>
      <c r="GI90" s="2">
        <f t="shared" si="82"/>
        <v>2.0974117145317671E-4</v>
      </c>
      <c r="GJ90" s="2">
        <f t="shared" si="82"/>
        <v>1.5236082076627386E-4</v>
      </c>
      <c r="GK90" s="2">
        <f t="shared" si="82"/>
        <v>1.0138515658749677E-4</v>
      </c>
      <c r="GM90" s="86">
        <f t="shared" si="83"/>
        <v>0.56244358553130869</v>
      </c>
      <c r="GN90" s="86">
        <f t="shared" si="83"/>
        <v>0.60598363232749697</v>
      </c>
      <c r="GO90" s="86">
        <f t="shared" si="83"/>
        <v>0.60412948495173613</v>
      </c>
      <c r="GP90" s="86">
        <f t="shared" si="83"/>
        <v>0.57409527117913917</v>
      </c>
      <c r="GQ90" s="86">
        <f t="shared" si="83"/>
        <v>0.55911181731521664</v>
      </c>
      <c r="GR90" s="86">
        <f t="shared" si="83"/>
        <v>0.55391525577587852</v>
      </c>
      <c r="GS90" s="86">
        <f t="shared" si="83"/>
        <v>0.52125804439838619</v>
      </c>
      <c r="GT90" s="86">
        <f t="shared" si="83"/>
        <v>0.55721280318676181</v>
      </c>
      <c r="GU90" s="86">
        <f t="shared" si="83"/>
        <v>0.51994440806612818</v>
      </c>
      <c r="GV90" s="86">
        <f t="shared" si="83"/>
        <v>0.50498004256290641</v>
      </c>
      <c r="GW90" s="86">
        <f t="shared" si="83"/>
        <v>0.5391456066063145</v>
      </c>
      <c r="GX90" s="86">
        <f t="shared" si="83"/>
        <v>0.5406363271094603</v>
      </c>
      <c r="GY90" s="86">
        <f t="shared" si="83"/>
        <v>0.54502653898308351</v>
      </c>
      <c r="GZ90" s="86">
        <f t="shared" si="83"/>
        <v>0.51958142690409748</v>
      </c>
      <c r="HA90" s="86">
        <f t="shared" si="83"/>
        <v>0.52605948177569306</v>
      </c>
      <c r="HC90" s="86">
        <f t="shared" si="73"/>
        <v>3.6263613078995271E-4</v>
      </c>
      <c r="HD90" s="86">
        <f t="shared" si="73"/>
        <v>6.5774322655344334E-5</v>
      </c>
      <c r="HE90" s="86">
        <f t="shared" si="73"/>
        <v>2.4092214306071022E-4</v>
      </c>
      <c r="HF90" s="86">
        <f t="shared" si="73"/>
        <v>4.6002407529338325E-4</v>
      </c>
      <c r="HG90" s="86">
        <f t="shared" si="87"/>
        <v>3.7525435767193118E-4</v>
      </c>
      <c r="HH90" s="86">
        <f t="shared" si="87"/>
        <v>6.0442226384279753E-5</v>
      </c>
      <c r="HI90" s="86">
        <f t="shared" si="87"/>
        <v>3.2506760700449182E-4</v>
      </c>
      <c r="HJ90" s="86">
        <f t="shared" si="87"/>
        <v>8.9906730807069624E-6</v>
      </c>
      <c r="HK90" s="86">
        <f t="shared" si="87"/>
        <v>1.6498955300716513E-5</v>
      </c>
      <c r="HL90" s="86">
        <f t="shared" si="87"/>
        <v>4.0842036942845978E-6</v>
      </c>
      <c r="HM90" s="86">
        <f t="shared" si="87"/>
        <v>1.1289556448399811E-4</v>
      </c>
      <c r="HN90" s="86">
        <f t="shared" si="87"/>
        <v>7.3372513294525036E-5</v>
      </c>
      <c r="HO90" s="86">
        <f t="shared" si="87"/>
        <v>1.6516574193505657E-4</v>
      </c>
      <c r="HP90" s="86">
        <f t="shared" si="87"/>
        <v>4.9651242063024447E-5</v>
      </c>
      <c r="HQ90" s="86">
        <f t="shared" si="87"/>
        <v>2.067595410487052E-6</v>
      </c>
      <c r="HS90" s="86">
        <f t="shared" si="84"/>
        <v>2.5927952739344213E-48</v>
      </c>
      <c r="HT90" s="86">
        <f t="shared" si="84"/>
        <v>2.1580614717672004E-58</v>
      </c>
      <c r="HU90" s="86">
        <f t="shared" si="84"/>
        <v>5.0108557267585605E-47</v>
      </c>
      <c r="HV90" s="86">
        <f t="shared" si="84"/>
        <v>1.4345941826269933E-46</v>
      </c>
      <c r="HW90" s="86">
        <f t="shared" si="84"/>
        <v>6.8581947707292745E-49</v>
      </c>
      <c r="HX90" s="86">
        <f t="shared" si="84"/>
        <v>4.9727208877984048E-62</v>
      </c>
      <c r="HY90" s="86">
        <f t="shared" si="84"/>
        <v>3.5303932114705053E-50</v>
      </c>
      <c r="HZ90" s="86">
        <f t="shared" si="84"/>
        <v>5.6388176785818721E-82</v>
      </c>
      <c r="IA90" s="86">
        <f t="shared" si="84"/>
        <v>3.0679481207326216E-82</v>
      </c>
      <c r="IB90" s="86">
        <f t="shared" si="84"/>
        <v>3.9508330618441645E-89</v>
      </c>
      <c r="IC90" s="86">
        <f t="shared" si="84"/>
        <v>1.4751381506046404E-56</v>
      </c>
      <c r="ID90" s="86">
        <f t="shared" si="84"/>
        <v>9.3137466129869394E-65</v>
      </c>
      <c r="IE90" s="86">
        <f t="shared" si="84"/>
        <v>4.0917038955221641E-55</v>
      </c>
      <c r="IF90" s="86">
        <f t="shared" si="84"/>
        <v>6.3896573635994607E-40</v>
      </c>
      <c r="IG90" s="86">
        <f t="shared" si="84"/>
        <v>5.3642095732591134E-27</v>
      </c>
      <c r="II90" s="86">
        <f t="shared" si="85"/>
        <v>1.1107295918671952E-178</v>
      </c>
      <c r="IJ90" s="86">
        <f t="shared" si="85"/>
        <v>5.2674278472609071E-195</v>
      </c>
      <c r="IK90" s="86">
        <f t="shared" si="85"/>
        <v>3.3257435244124841E-176</v>
      </c>
      <c r="IL90" s="86">
        <f t="shared" si="85"/>
        <v>6.0092527755782457E-168</v>
      </c>
      <c r="IM90" s="86">
        <f t="shared" si="85"/>
        <v>2.0115762346901566E-185</v>
      </c>
      <c r="IN90" s="86">
        <f t="shared" si="85"/>
        <v>6.1162881661366207E-235</v>
      </c>
      <c r="IO90" s="86">
        <f t="shared" si="85"/>
        <v>9.0027429558028047E-188</v>
      </c>
      <c r="IP90" s="86">
        <f t="shared" si="85"/>
        <v>0</v>
      </c>
      <c r="IQ90" s="86">
        <f t="shared" si="85"/>
        <v>0</v>
      </c>
      <c r="IR90" s="86">
        <f t="shared" si="85"/>
        <v>0</v>
      </c>
      <c r="IS90" s="86">
        <f t="shared" si="85"/>
        <v>3.3464759482181492E-214</v>
      </c>
      <c r="IT90" s="86">
        <f t="shared" si="85"/>
        <v>6.1734902347628679E-246</v>
      </c>
      <c r="IU90" s="86">
        <f t="shared" si="85"/>
        <v>1.4130452845612151E-205</v>
      </c>
      <c r="IV90" s="86">
        <f t="shared" si="85"/>
        <v>6.1492426231257097E-147</v>
      </c>
      <c r="IW90" s="86">
        <f t="shared" si="85"/>
        <v>3.1798340148426114E-67</v>
      </c>
      <c r="IY90" s="86">
        <f t="shared" si="86"/>
        <v>0.56280622166209859</v>
      </c>
      <c r="IZ90" s="86">
        <f t="shared" si="86"/>
        <v>0.60604940665015228</v>
      </c>
      <c r="JA90" s="86">
        <f t="shared" si="86"/>
        <v>0.60437040709479684</v>
      </c>
      <c r="JB90" s="86">
        <f t="shared" si="86"/>
        <v>0.5745552952544325</v>
      </c>
      <c r="JC90" s="86">
        <f t="shared" si="86"/>
        <v>0.55948707167288858</v>
      </c>
      <c r="JD90" s="86">
        <f t="shared" si="86"/>
        <v>0.55397569800226276</v>
      </c>
      <c r="JE90" s="86">
        <f t="shared" si="86"/>
        <v>0.52158311200539065</v>
      </c>
      <c r="JF90" s="86">
        <f t="shared" si="86"/>
        <v>0.5572217938598425</v>
      </c>
      <c r="JG90" s="86">
        <f t="shared" si="86"/>
        <v>0.51996090702142894</v>
      </c>
      <c r="JH90" s="86">
        <f t="shared" si="86"/>
        <v>0.50498412676660065</v>
      </c>
      <c r="JI90" s="86">
        <f t="shared" si="86"/>
        <v>0.53925850217079851</v>
      </c>
      <c r="JJ90" s="86">
        <f t="shared" si="86"/>
        <v>0.54070969962275484</v>
      </c>
      <c r="JK90" s="86">
        <f t="shared" si="86"/>
        <v>0.54519170472501854</v>
      </c>
      <c r="JL90" s="86">
        <f t="shared" si="86"/>
        <v>0.5196310781461605</v>
      </c>
      <c r="JM90" s="86">
        <f t="shared" si="86"/>
        <v>0.5260615493711035</v>
      </c>
    </row>
    <row r="91" spans="2:273" x14ac:dyDescent="0.25">
      <c r="B91" s="2">
        <v>64</v>
      </c>
      <c r="C91" s="37">
        <v>182.93299999999999</v>
      </c>
      <c r="D91" s="37">
        <v>199.73</v>
      </c>
      <c r="E91" s="37">
        <v>198.08099999999999</v>
      </c>
      <c r="F91" s="37">
        <v>190.50800000000001</v>
      </c>
      <c r="G91" s="37">
        <v>168.16399999999999</v>
      </c>
      <c r="H91" s="37">
        <v>184.69399999999999</v>
      </c>
      <c r="I91" s="37">
        <v>184.803</v>
      </c>
      <c r="J91" s="37">
        <v>181.03299999999999</v>
      </c>
      <c r="K91" s="37">
        <v>167.148</v>
      </c>
      <c r="L91" s="37">
        <v>181.393</v>
      </c>
      <c r="M91" s="37">
        <v>186.78700000000001</v>
      </c>
      <c r="N91" s="37">
        <v>154.58699999999999</v>
      </c>
      <c r="O91" s="37">
        <v>164.65100000000001</v>
      </c>
      <c r="P91" s="37">
        <v>145.44300000000001</v>
      </c>
      <c r="Q91" s="37">
        <v>134.83600000000001</v>
      </c>
      <c r="S91" s="4">
        <f t="shared" si="88"/>
        <v>174.61628677292819</v>
      </c>
      <c r="T91" s="4">
        <f t="shared" si="88"/>
        <v>193.44753171655805</v>
      </c>
      <c r="U91" s="4">
        <f t="shared" si="88"/>
        <v>190.6389117449871</v>
      </c>
      <c r="V91" s="4">
        <f t="shared" si="88"/>
        <v>177.39062496513583</v>
      </c>
      <c r="W91" s="4">
        <f t="shared" si="88"/>
        <v>155.92557424178278</v>
      </c>
      <c r="X91" s="4">
        <f t="shared" si="88"/>
        <v>174.89319721831509</v>
      </c>
      <c r="Y91" s="4">
        <f t="shared" si="88"/>
        <v>176.69770366870793</v>
      </c>
      <c r="Z91" s="4">
        <f t="shared" si="88"/>
        <v>180.390931489601</v>
      </c>
      <c r="AA91" s="4">
        <f t="shared" si="88"/>
        <v>164.55407932215988</v>
      </c>
      <c r="AB91" s="4">
        <f t="shared" si="88"/>
        <v>177.16698619544275</v>
      </c>
      <c r="AC91" s="4">
        <f t="shared" si="88"/>
        <v>174.57074864245601</v>
      </c>
      <c r="AD91" s="4">
        <f t="shared" si="88"/>
        <v>145.31726982205106</v>
      </c>
      <c r="AE91" s="4">
        <f t="shared" si="88"/>
        <v>150.08473980534939</v>
      </c>
      <c r="AF91" s="4">
        <f t="shared" si="88"/>
        <v>136.24389151247595</v>
      </c>
      <c r="AG91" s="4">
        <f t="shared" si="88"/>
        <v>127.6432069420249</v>
      </c>
      <c r="AI91" s="4">
        <f t="shared" si="89"/>
        <v>8.3167132270718014</v>
      </c>
      <c r="AJ91" s="4">
        <f t="shared" si="89"/>
        <v>6.2824682834419434</v>
      </c>
      <c r="AK91" s="4">
        <f t="shared" si="89"/>
        <v>7.4420882550128908</v>
      </c>
      <c r="AL91" s="4">
        <f t="shared" si="89"/>
        <v>13.117375034864182</v>
      </c>
      <c r="AM91" s="4">
        <f t="shared" si="89"/>
        <v>12.238425758217204</v>
      </c>
      <c r="AN91" s="4">
        <f t="shared" si="89"/>
        <v>9.8008027816848937</v>
      </c>
      <c r="AO91" s="4">
        <f t="shared" si="89"/>
        <v>8.1052963312920667</v>
      </c>
      <c r="AP91" s="4">
        <f t="shared" si="89"/>
        <v>0.64206851039898538</v>
      </c>
      <c r="AQ91" s="4">
        <f t="shared" si="89"/>
        <v>2.5939206778401172</v>
      </c>
      <c r="AR91" s="4">
        <f t="shared" si="89"/>
        <v>4.2260138045572546</v>
      </c>
      <c r="AS91" s="4">
        <f t="shared" si="89"/>
        <v>12.216251357543996</v>
      </c>
      <c r="AT91" s="4">
        <f t="shared" si="89"/>
        <v>9.2697301779489294</v>
      </c>
      <c r="AU91" s="4">
        <f t="shared" si="89"/>
        <v>14.566260194650624</v>
      </c>
      <c r="AV91" s="4">
        <f t="shared" si="89"/>
        <v>9.1991084875240574</v>
      </c>
      <c r="AW91" s="4">
        <f t="shared" si="89"/>
        <v>7.1927930579751091</v>
      </c>
      <c r="AY91" s="2">
        <f t="shared" si="80"/>
        <v>71.47513094802602</v>
      </c>
      <c r="AZ91" s="2">
        <f t="shared" si="80"/>
        <v>71.567363866227964</v>
      </c>
      <c r="BA91" s="2">
        <f t="shared" si="80"/>
        <v>68.833000326342898</v>
      </c>
      <c r="BB91" s="2">
        <f t="shared" si="80"/>
        <v>64.852636671178658</v>
      </c>
      <c r="BC91" s="2">
        <f t="shared" si="80"/>
        <v>65.229489635724633</v>
      </c>
      <c r="BD91" s="2">
        <f t="shared" si="80"/>
        <v>60.080968890571455</v>
      </c>
      <c r="BE91" s="2">
        <f t="shared" si="80"/>
        <v>62.714637679321193</v>
      </c>
      <c r="BF91" s="2">
        <f t="shared" si="80"/>
        <v>68.516396062887523</v>
      </c>
      <c r="BG91" s="2">
        <f t="shared" si="80"/>
        <v>70.331811416889465</v>
      </c>
      <c r="BH91" s="2">
        <f t="shared" si="80"/>
        <v>70.643839654860898</v>
      </c>
      <c r="BI91" s="2">
        <f t="shared" si="80"/>
        <v>72.224156614968891</v>
      </c>
      <c r="BJ91" s="2">
        <f t="shared" si="80"/>
        <v>68.174519217548323</v>
      </c>
      <c r="BK91" s="2">
        <f t="shared" si="80"/>
        <v>68.871617092187122</v>
      </c>
      <c r="BL91" s="2">
        <f t="shared" si="80"/>
        <v>72.232972205865053</v>
      </c>
      <c r="BM91" s="2">
        <f t="shared" si="80"/>
        <v>75.951650067418868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83.697759689922506</v>
      </c>
      <c r="DL91" s="2">
        <f t="shared" si="90"/>
        <v>81.552368468740553</v>
      </c>
      <c r="DM91" s="2">
        <f t="shared" si="90"/>
        <v>78.787982029598325</v>
      </c>
      <c r="DN91" s="2">
        <f t="shared" si="90"/>
        <v>74.662486257928123</v>
      </c>
      <c r="DO91" s="2">
        <f t="shared" si="90"/>
        <v>74.020792811839314</v>
      </c>
      <c r="DP91" s="2">
        <f t="shared" si="90"/>
        <v>62.340066666666658</v>
      </c>
      <c r="DQ91" s="2">
        <f t="shared" si="90"/>
        <v>69.711624466571848</v>
      </c>
      <c r="DR91" s="2">
        <f t="shared" si="90"/>
        <v>81.411816981831663</v>
      </c>
      <c r="DS91" s="2">
        <f t="shared" si="90"/>
        <v>74.200245606229132</v>
      </c>
      <c r="DT91" s="2">
        <f t="shared" si="90"/>
        <v>72.869674876847284</v>
      </c>
      <c r="DU91" s="2">
        <f t="shared" si="90"/>
        <v>68.562887430287446</v>
      </c>
      <c r="DV91" s="2">
        <f t="shared" si="90"/>
        <v>73.183121129226393</v>
      </c>
      <c r="DW91" s="2">
        <f t="shared" si="90"/>
        <v>80.113448780487815</v>
      </c>
      <c r="DX91" s="2">
        <f t="shared" si="90"/>
        <v>75.3148141141141</v>
      </c>
      <c r="DY91" s="2">
        <f t="shared" si="90"/>
        <v>83.278975000000003</v>
      </c>
      <c r="EA91" s="2">
        <f t="shared" si="94"/>
        <v>69.556734422492397</v>
      </c>
      <c r="EB91" s="2">
        <f t="shared" si="91"/>
        <v>70.057207284989232</v>
      </c>
      <c r="EC91" s="2">
        <f t="shared" si="91"/>
        <v>67.281274201783873</v>
      </c>
      <c r="ED91" s="2">
        <f t="shared" si="91"/>
        <v>63.251508317843857</v>
      </c>
      <c r="EE91" s="2">
        <f t="shared" si="91"/>
        <v>63.837885746654997</v>
      </c>
      <c r="EF91" s="2">
        <f t="shared" si="91"/>
        <v>59.656304834145892</v>
      </c>
      <c r="EG91" s="2">
        <f t="shared" si="91"/>
        <v>61.305961530493882</v>
      </c>
      <c r="EH91" s="2">
        <f t="shared" si="91"/>
        <v>65.541459525437745</v>
      </c>
      <c r="EI91" s="2">
        <f t="shared" si="91"/>
        <v>69.462431959941526</v>
      </c>
      <c r="EJ91" s="2">
        <f t="shared" si="91"/>
        <v>70.095211810328721</v>
      </c>
      <c r="EK91" s="2">
        <f t="shared" si="91"/>
        <v>72.995993003047047</v>
      </c>
      <c r="EL91" s="2">
        <f t="shared" si="91"/>
        <v>67.230598472848925</v>
      </c>
      <c r="EM91" s="2">
        <f t="shared" si="91"/>
        <v>66.888192823585314</v>
      </c>
      <c r="EN91" s="2">
        <f t="shared" si="91"/>
        <v>71.617926009800385</v>
      </c>
      <c r="EO91" s="2">
        <f t="shared" si="91"/>
        <v>74.116339635029362</v>
      </c>
      <c r="EQ91" s="2">
        <f t="shared" si="92"/>
        <v>69.758062894682553</v>
      </c>
      <c r="ER91" s="2">
        <f t="shared" si="92"/>
        <v>69.359144416307316</v>
      </c>
      <c r="ES91" s="2">
        <f t="shared" si="92"/>
        <v>67.00687491079978</v>
      </c>
      <c r="ET91" s="2">
        <f t="shared" si="92"/>
        <v>63.30414001078119</v>
      </c>
      <c r="EU91" s="2">
        <f t="shared" si="92"/>
        <v>63.686701521461927</v>
      </c>
      <c r="EV91" s="2">
        <f t="shared" si="92"/>
        <v>60.476946601972493</v>
      </c>
      <c r="EW91" s="2">
        <f t="shared" si="92"/>
        <v>60.938236889220967</v>
      </c>
      <c r="EX91" s="2">
        <f t="shared" si="92"/>
        <v>63.430079004329002</v>
      </c>
      <c r="EY91" s="2">
        <f t="shared" si="92"/>
        <v>68.182891699058302</v>
      </c>
      <c r="EZ91" s="2">
        <f t="shared" si="92"/>
        <v>68.796825236943462</v>
      </c>
      <c r="FA91" s="2">
        <f t="shared" si="92"/>
        <v>71.56324356429235</v>
      </c>
      <c r="FB91" s="2">
        <f t="shared" si="92"/>
        <v>66.059841546339143</v>
      </c>
      <c r="FC91" s="2">
        <f t="shared" si="92"/>
        <v>64.601193666678085</v>
      </c>
      <c r="FD91" s="2">
        <f t="shared" si="92"/>
        <v>70.779109997122106</v>
      </c>
      <c r="FE91" s="2">
        <f t="shared" si="92"/>
        <v>74.49434501939983</v>
      </c>
      <c r="FG91" s="2">
        <f t="shared" si="93"/>
        <v>0.86434134559405984</v>
      </c>
      <c r="FH91" s="2">
        <f t="shared" si="93"/>
        <v>0.86860754372119764</v>
      </c>
      <c r="FI91" s="2">
        <f t="shared" si="93"/>
        <v>0.86514052803709429</v>
      </c>
      <c r="FJ91" s="2">
        <f t="shared" si="93"/>
        <v>0.85968650817385317</v>
      </c>
      <c r="FK91" s="2">
        <f t="shared" si="93"/>
        <v>0.86333533818349184</v>
      </c>
      <c r="FL91" s="2">
        <f t="shared" si="93"/>
        <v>0.84183485553327753</v>
      </c>
      <c r="FM91" s="2">
        <f t="shared" si="93"/>
        <v>0.83240245151863579</v>
      </c>
      <c r="FN91" s="2">
        <f t="shared" si="93"/>
        <v>0.81251251087730525</v>
      </c>
      <c r="FO91" s="2">
        <f t="shared" si="93"/>
        <v>0.81642824433580341</v>
      </c>
      <c r="FP91" s="2">
        <f t="shared" si="93"/>
        <v>0.80212477514935021</v>
      </c>
      <c r="FQ91" s="2">
        <f t="shared" si="93"/>
        <v>0.8259710416716578</v>
      </c>
      <c r="FR91" s="2">
        <f t="shared" si="93"/>
        <v>0.84137418883563253</v>
      </c>
      <c r="FS91" s="2">
        <f t="shared" si="93"/>
        <v>0.84998776426230926</v>
      </c>
      <c r="FT91" s="2">
        <f t="shared" si="93"/>
        <v>0.83359346847508531</v>
      </c>
      <c r="FU91" s="2">
        <f t="shared" si="93"/>
        <v>0.79970081334477516</v>
      </c>
      <c r="FW91" s="2">
        <f t="shared" si="82"/>
        <v>2.1887531939458285E-4</v>
      </c>
      <c r="FX91" s="2">
        <f t="shared" si="82"/>
        <v>3.1642137836249135E-4</v>
      </c>
      <c r="FY91" s="2">
        <f t="shared" si="82"/>
        <v>2.2746826801751547E-4</v>
      </c>
      <c r="FZ91" s="2">
        <f t="shared" si="82"/>
        <v>2.6967421429175043E-4</v>
      </c>
      <c r="GA91" s="2">
        <f t="shared" si="82"/>
        <v>2.623375730024045E-4</v>
      </c>
      <c r="GB91" s="2">
        <f t="shared" si="82"/>
        <v>2.2723492509587017E-4</v>
      </c>
      <c r="GC91" s="2">
        <f t="shared" si="82"/>
        <v>2.5114612851803757E-4</v>
      </c>
      <c r="GD91" s="2">
        <f t="shared" si="82"/>
        <v>2.6377695710556084E-4</v>
      </c>
      <c r="GE91" s="2">
        <f t="shared" si="82"/>
        <v>2.7299813969010447E-4</v>
      </c>
      <c r="GF91" s="2">
        <f t="shared" si="82"/>
        <v>2.8470611340444948E-4</v>
      </c>
      <c r="GG91" s="2">
        <f t="shared" si="82"/>
        <v>2.4264053561801245E-4</v>
      </c>
      <c r="GH91" s="2">
        <f t="shared" si="82"/>
        <v>2.5879850538200661E-4</v>
      </c>
      <c r="GI91" s="2">
        <f t="shared" si="82"/>
        <v>2.2997196774571075E-4</v>
      </c>
      <c r="GJ91" s="2">
        <f t="shared" si="82"/>
        <v>1.6705786225012893E-4</v>
      </c>
      <c r="GK91" s="2">
        <f t="shared" si="82"/>
        <v>1.1116552624993525E-4</v>
      </c>
      <c r="GM91" s="86">
        <f t="shared" si="83"/>
        <v>0.50141649097580254</v>
      </c>
      <c r="GN91" s="86">
        <f t="shared" si="83"/>
        <v>0.56199163227197824</v>
      </c>
      <c r="GO91" s="86">
        <f t="shared" si="83"/>
        <v>0.55765582581659245</v>
      </c>
      <c r="GP91" s="86">
        <f t="shared" si="83"/>
        <v>0.50197608817443751</v>
      </c>
      <c r="GQ91" s="86">
        <f t="shared" si="83"/>
        <v>0.44540143475275229</v>
      </c>
      <c r="GR91" s="86">
        <f t="shared" si="83"/>
        <v>0.49709463892054456</v>
      </c>
      <c r="GS91" s="86">
        <f t="shared" si="83"/>
        <v>0.4867698430961267</v>
      </c>
      <c r="GT91" s="86">
        <f t="shared" si="83"/>
        <v>0.58099956164868205</v>
      </c>
      <c r="GU91" s="86">
        <f t="shared" si="83"/>
        <v>0.5134925136958618</v>
      </c>
      <c r="GV91" s="86">
        <f t="shared" si="83"/>
        <v>0.49791489261604721</v>
      </c>
      <c r="GW91" s="86">
        <f t="shared" si="83"/>
        <v>0.47435628124695739</v>
      </c>
      <c r="GX91" s="86">
        <f t="shared" si="83"/>
        <v>0.41237935240688939</v>
      </c>
      <c r="GY91" s="86">
        <f t="shared" si="83"/>
        <v>0.42922299803094494</v>
      </c>
      <c r="GZ91" s="86">
        <f t="shared" si="83"/>
        <v>0.39278860889854283</v>
      </c>
      <c r="HA91" s="86">
        <f t="shared" si="83"/>
        <v>0.39879272575613667</v>
      </c>
      <c r="HC91" s="86">
        <f t="shared" si="73"/>
        <v>6.2016933905643186E-4</v>
      </c>
      <c r="HD91" s="86">
        <f t="shared" si="73"/>
        <v>1.257764270433493E-4</v>
      </c>
      <c r="HE91" s="86">
        <f t="shared" si="73"/>
        <v>4.1738708412139379E-4</v>
      </c>
      <c r="HF91" s="86">
        <f t="shared" si="73"/>
        <v>7.7744218269555285E-4</v>
      </c>
      <c r="HG91" s="86">
        <f t="shared" si="87"/>
        <v>6.5494260367904896E-4</v>
      </c>
      <c r="HH91" s="86">
        <f t="shared" si="87"/>
        <v>1.2012863413258845E-4</v>
      </c>
      <c r="HI91" s="86">
        <f t="shared" si="87"/>
        <v>5.7071656655676057E-4</v>
      </c>
      <c r="HJ91" s="86">
        <f t="shared" si="87"/>
        <v>2.1765873606324785E-5</v>
      </c>
      <c r="HK91" s="86">
        <f t="shared" si="87"/>
        <v>3.9680170200238573E-5</v>
      </c>
      <c r="HL91" s="86">
        <f t="shared" si="87"/>
        <v>1.0677901521895237E-5</v>
      </c>
      <c r="HM91" s="86">
        <f t="shared" si="87"/>
        <v>2.1378247423572668E-4</v>
      </c>
      <c r="HN91" s="86">
        <f t="shared" si="87"/>
        <v>1.4861548721138872E-4</v>
      </c>
      <c r="HO91" s="86">
        <f t="shared" si="87"/>
        <v>3.0335271370166689E-4</v>
      </c>
      <c r="HP91" s="86">
        <f t="shared" si="87"/>
        <v>9.9611280551904752E-5</v>
      </c>
      <c r="HQ91" s="86">
        <f t="shared" si="87"/>
        <v>5.2843545440277869E-6</v>
      </c>
      <c r="HS91" s="86">
        <f t="shared" si="84"/>
        <v>7.3183555161607517E-47</v>
      </c>
      <c r="HT91" s="86">
        <f t="shared" si="84"/>
        <v>1.2045556793963441E-56</v>
      </c>
      <c r="HU91" s="86">
        <f t="shared" si="84"/>
        <v>1.3391205228653343E-45</v>
      </c>
      <c r="HV91" s="86">
        <f t="shared" si="84"/>
        <v>3.7221721453649246E-45</v>
      </c>
      <c r="HW91" s="86">
        <f t="shared" si="84"/>
        <v>2.2659226229877366E-47</v>
      </c>
      <c r="HX91" s="86">
        <f t="shared" si="84"/>
        <v>3.9656328570940525E-60</v>
      </c>
      <c r="HY91" s="86">
        <f t="shared" si="84"/>
        <v>1.2280753981450902E-48</v>
      </c>
      <c r="HZ91" s="86">
        <f t="shared" si="84"/>
        <v>2.1255357664593291E-79</v>
      </c>
      <c r="IA91" s="86">
        <f t="shared" si="84"/>
        <v>1.3260270355825888E-79</v>
      </c>
      <c r="IB91" s="86">
        <f t="shared" si="84"/>
        <v>2.6428402280615079E-86</v>
      </c>
      <c r="IC91" s="86">
        <f t="shared" si="84"/>
        <v>8.1928503954631397E-55</v>
      </c>
      <c r="ID91" s="86">
        <f t="shared" si="84"/>
        <v>9.7555155563433065E-63</v>
      </c>
      <c r="IE91" s="86">
        <f t="shared" si="84"/>
        <v>1.9394593991035021E-53</v>
      </c>
      <c r="IF91" s="86">
        <f t="shared" si="84"/>
        <v>9.0594453510522786E-39</v>
      </c>
      <c r="IG91" s="86">
        <f t="shared" si="84"/>
        <v>2.8991860327962153E-26</v>
      </c>
      <c r="II91" s="86">
        <f t="shared" si="85"/>
        <v>6.9834938347529322E-175</v>
      </c>
      <c r="IJ91" s="86">
        <f t="shared" si="85"/>
        <v>1.1411495093987149E-190</v>
      </c>
      <c r="IK91" s="86">
        <f t="shared" si="85"/>
        <v>1.9234498320956792E-172</v>
      </c>
      <c r="IL91" s="86">
        <f t="shared" si="85"/>
        <v>2.7282026955230149E-164</v>
      </c>
      <c r="IM91" s="86">
        <f t="shared" si="85"/>
        <v>2.1480044412978379E-181</v>
      </c>
      <c r="IN91" s="86">
        <f t="shared" si="85"/>
        <v>6.5405146235669044E-230</v>
      </c>
      <c r="IO91" s="86">
        <f t="shared" si="85"/>
        <v>1.0311343078126053E-183</v>
      </c>
      <c r="IP91" s="86">
        <f t="shared" si="85"/>
        <v>1.177783055646669E-305</v>
      </c>
      <c r="IQ91" s="86">
        <f t="shared" si="85"/>
        <v>0</v>
      </c>
      <c r="IR91" s="86">
        <f t="shared" si="85"/>
        <v>0</v>
      </c>
      <c r="IS91" s="86">
        <f t="shared" si="85"/>
        <v>1.3858226657504705E-209</v>
      </c>
      <c r="IT91" s="86">
        <f t="shared" si="85"/>
        <v>1.3757805704225087E-240</v>
      </c>
      <c r="IU91" s="86">
        <f t="shared" si="85"/>
        <v>3.5629283013996719E-201</v>
      </c>
      <c r="IV91" s="86">
        <f t="shared" si="85"/>
        <v>6.4595996961079621E-144</v>
      </c>
      <c r="IW91" s="86">
        <f t="shared" si="85"/>
        <v>6.3879987820118496E-66</v>
      </c>
      <c r="IY91" s="86">
        <f t="shared" si="86"/>
        <v>0.50203666031485894</v>
      </c>
      <c r="IZ91" s="86">
        <f t="shared" si="86"/>
        <v>0.5621174086990216</v>
      </c>
      <c r="JA91" s="86">
        <f t="shared" si="86"/>
        <v>0.55807321290071388</v>
      </c>
      <c r="JB91" s="86">
        <f t="shared" si="86"/>
        <v>0.5027535303571331</v>
      </c>
      <c r="JC91" s="86">
        <f t="shared" si="86"/>
        <v>0.44605637735643133</v>
      </c>
      <c r="JD91" s="86">
        <f t="shared" si="86"/>
        <v>0.49721476755467714</v>
      </c>
      <c r="JE91" s="86">
        <f t="shared" si="86"/>
        <v>0.48734055966268347</v>
      </c>
      <c r="JF91" s="86">
        <f t="shared" si="86"/>
        <v>0.58102132752228841</v>
      </c>
      <c r="JG91" s="86">
        <f t="shared" si="86"/>
        <v>0.51353219386606208</v>
      </c>
      <c r="JH91" s="86">
        <f t="shared" si="86"/>
        <v>0.49792557051756908</v>
      </c>
      <c r="JI91" s="86">
        <f t="shared" si="86"/>
        <v>0.47457006372119309</v>
      </c>
      <c r="JJ91" s="86">
        <f t="shared" si="86"/>
        <v>0.41252796789410079</v>
      </c>
      <c r="JK91" s="86">
        <f t="shared" si="86"/>
        <v>0.42952635074464662</v>
      </c>
      <c r="JL91" s="86">
        <f t="shared" si="86"/>
        <v>0.39288822017909475</v>
      </c>
      <c r="JM91" s="86">
        <f t="shared" si="86"/>
        <v>0.39879801011068072</v>
      </c>
    </row>
    <row r="92" spans="2:273" x14ac:dyDescent="0.25">
      <c r="B92" s="2">
        <v>65</v>
      </c>
      <c r="C92" s="37">
        <v>154.56700000000001</v>
      </c>
      <c r="D92" s="37">
        <v>179.15899999999999</v>
      </c>
      <c r="E92" s="37">
        <v>175.14500000000001</v>
      </c>
      <c r="F92" s="37">
        <v>157.03299999999999</v>
      </c>
      <c r="G92" s="37">
        <v>123.262</v>
      </c>
      <c r="H92" s="37">
        <v>147.339</v>
      </c>
      <c r="I92" s="37">
        <v>153.49199999999999</v>
      </c>
      <c r="J92" s="37">
        <v>164.11500000000001</v>
      </c>
      <c r="K92" s="37">
        <v>146.52500000000001</v>
      </c>
      <c r="L92" s="37">
        <v>152.52500000000001</v>
      </c>
      <c r="M92" s="37">
        <v>150.03299999999999</v>
      </c>
      <c r="N92" s="37">
        <v>105.492</v>
      </c>
      <c r="O92" s="37">
        <v>119.476</v>
      </c>
      <c r="P92" s="37">
        <v>106.246</v>
      </c>
      <c r="Q92" s="37">
        <v>103.34399999999999</v>
      </c>
      <c r="S92" s="4">
        <f t="shared" si="88"/>
        <v>148.8759000395668</v>
      </c>
      <c r="T92" s="4">
        <f t="shared" si="88"/>
        <v>167.28787767189544</v>
      </c>
      <c r="U92" s="4">
        <f t="shared" si="88"/>
        <v>163.73052458403109</v>
      </c>
      <c r="V92" s="4">
        <f t="shared" si="88"/>
        <v>146.32241661612335</v>
      </c>
      <c r="W92" s="4">
        <f t="shared" si="88"/>
        <v>122.49717246101802</v>
      </c>
      <c r="X92" s="4">
        <f t="shared" si="88"/>
        <v>145.28245297101424</v>
      </c>
      <c r="Y92" s="4">
        <f t="shared" si="88"/>
        <v>152.15876033368107</v>
      </c>
      <c r="Z92" s="4">
        <f t="shared" si="88"/>
        <v>162.21463116639248</v>
      </c>
      <c r="AA92" s="4">
        <f t="shared" si="88"/>
        <v>144.94262024197519</v>
      </c>
      <c r="AB92" s="4">
        <f t="shared" si="88"/>
        <v>155.40158837440279</v>
      </c>
      <c r="AC92" s="4">
        <f t="shared" si="88"/>
        <v>145.04203610779436</v>
      </c>
      <c r="AD92" s="4">
        <f t="shared" si="88"/>
        <v>112.6135954490051</v>
      </c>
      <c r="AE92" s="4">
        <f t="shared" si="88"/>
        <v>118.57998783518299</v>
      </c>
      <c r="AF92" s="4">
        <f t="shared" si="88"/>
        <v>108.60639110855882</v>
      </c>
      <c r="AG92" s="4">
        <f t="shared" si="88"/>
        <v>104.00649446418919</v>
      </c>
      <c r="AI92" s="4">
        <f t="shared" si="89"/>
        <v>5.6910999604332062</v>
      </c>
      <c r="AJ92" s="4">
        <f t="shared" si="89"/>
        <v>11.871122328104548</v>
      </c>
      <c r="AK92" s="4">
        <f t="shared" si="89"/>
        <v>11.414475415968923</v>
      </c>
      <c r="AL92" s="4">
        <f t="shared" si="89"/>
        <v>10.710583383876639</v>
      </c>
      <c r="AM92" s="4">
        <f t="shared" si="89"/>
        <v>0.76482753898197586</v>
      </c>
      <c r="AN92" s="4">
        <f t="shared" si="89"/>
        <v>2.0565470289857615</v>
      </c>
      <c r="AO92" s="4">
        <f t="shared" si="89"/>
        <v>1.3332396663189172</v>
      </c>
      <c r="AP92" s="4">
        <f t="shared" si="89"/>
        <v>1.90036883360753</v>
      </c>
      <c r="AQ92" s="4">
        <f t="shared" si="89"/>
        <v>1.582379758024814</v>
      </c>
      <c r="AR92" s="4">
        <f t="shared" si="89"/>
        <v>-2.876588374402786</v>
      </c>
      <c r="AS92" s="4">
        <f t="shared" si="89"/>
        <v>4.9909638922056274</v>
      </c>
      <c r="AT92" s="4">
        <f t="shared" si="89"/>
        <v>-7.121595449005099</v>
      </c>
      <c r="AU92" s="4">
        <f t="shared" si="89"/>
        <v>0.89601216481700874</v>
      </c>
      <c r="AV92" s="4">
        <f t="shared" si="89"/>
        <v>-2.3603911085588294</v>
      </c>
      <c r="AW92" s="4">
        <f t="shared" si="89"/>
        <v>-0.66249446418919433</v>
      </c>
      <c r="AY92" s="2">
        <f t="shared" si="80"/>
        <v>71.264113157199603</v>
      </c>
      <c r="AZ92" s="2">
        <f t="shared" si="80"/>
        <v>71.348106493870162</v>
      </c>
      <c r="BA92" s="2">
        <f t="shared" si="80"/>
        <v>68.625025641059992</v>
      </c>
      <c r="BB92" s="2">
        <f t="shared" si="80"/>
        <v>64.67649750135935</v>
      </c>
      <c r="BC92" s="2">
        <f t="shared" si="80"/>
        <v>65.039259744898857</v>
      </c>
      <c r="BD92" s="2">
        <f t="shared" si="80"/>
        <v>59.950976272442752</v>
      </c>
      <c r="BE92" s="2">
        <f t="shared" si="80"/>
        <v>62.486188696331268</v>
      </c>
      <c r="BF92" s="2">
        <f t="shared" si="80"/>
        <v>68.170229986773862</v>
      </c>
      <c r="BG92" s="2">
        <f t="shared" si="80"/>
        <v>70.083794924830386</v>
      </c>
      <c r="BH92" s="2">
        <f t="shared" si="80"/>
        <v>70.425848411266799</v>
      </c>
      <c r="BI92" s="2">
        <f t="shared" si="80"/>
        <v>72.06930356694285</v>
      </c>
      <c r="BJ92" s="2">
        <f t="shared" si="80"/>
        <v>67.94971983832842</v>
      </c>
      <c r="BK92" s="2">
        <f t="shared" si="80"/>
        <v>68.609357327441842</v>
      </c>
      <c r="BL92" s="2">
        <f t="shared" si="80"/>
        <v>72.059166645421115</v>
      </c>
      <c r="BM92" s="2">
        <f t="shared" si="80"/>
        <v>75.771780219495554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83.787743340380572</v>
      </c>
      <c r="DL92" s="2">
        <f t="shared" si="90"/>
        <v>81.648305647840516</v>
      </c>
      <c r="DM92" s="2">
        <f t="shared" si="90"/>
        <v>78.860008879492625</v>
      </c>
      <c r="DN92" s="2">
        <f t="shared" si="90"/>
        <v>74.743171700392622</v>
      </c>
      <c r="DO92" s="2">
        <f t="shared" si="90"/>
        <v>74.071069163394725</v>
      </c>
      <c r="DP92" s="2">
        <f t="shared" si="90"/>
        <v>62.020567071524951</v>
      </c>
      <c r="DQ92" s="2">
        <f t="shared" si="90"/>
        <v>69.481059981033667</v>
      </c>
      <c r="DR92" s="2">
        <f t="shared" si="90"/>
        <v>81.588573822766037</v>
      </c>
      <c r="DS92" s="2">
        <f t="shared" si="90"/>
        <v>74.191005784204648</v>
      </c>
      <c r="DT92" s="2">
        <f t="shared" si="90"/>
        <v>72.805633004926108</v>
      </c>
      <c r="DU92" s="2">
        <f t="shared" si="90"/>
        <v>68.401057185757196</v>
      </c>
      <c r="DV92" s="2">
        <f t="shared" si="90"/>
        <v>73.191602254075931</v>
      </c>
      <c r="DW92" s="2">
        <f t="shared" si="90"/>
        <v>80.312132926829278</v>
      </c>
      <c r="DX92" s="2">
        <f t="shared" si="90"/>
        <v>75.317663663663652</v>
      </c>
      <c r="DY92" s="2">
        <f t="shared" si="90"/>
        <v>83.607554838709675</v>
      </c>
      <c r="EA92" s="2">
        <f t="shared" si="94"/>
        <v>69.471421637537986</v>
      </c>
      <c r="EB92" s="2">
        <f t="shared" si="91"/>
        <v>69.927381690439972</v>
      </c>
      <c r="EC92" s="2">
        <f t="shared" si="91"/>
        <v>67.170038786194425</v>
      </c>
      <c r="ED92" s="2">
        <f t="shared" si="91"/>
        <v>63.178019400557616</v>
      </c>
      <c r="EE92" s="2">
        <f t="shared" si="91"/>
        <v>63.735386843728037</v>
      </c>
      <c r="EF92" s="2">
        <f t="shared" si="91"/>
        <v>59.59611750601114</v>
      </c>
      <c r="EG92" s="2">
        <f t="shared" si="91"/>
        <v>61.20186541887638</v>
      </c>
      <c r="EH92" s="2">
        <f t="shared" si="91"/>
        <v>65.347108907584413</v>
      </c>
      <c r="EI92" s="2">
        <f t="shared" si="91"/>
        <v>69.242010043560683</v>
      </c>
      <c r="EJ92" s="2">
        <f t="shared" si="91"/>
        <v>69.890924619669903</v>
      </c>
      <c r="EK92" s="2">
        <f t="shared" si="91"/>
        <v>72.774628569010261</v>
      </c>
      <c r="EL92" s="2">
        <f t="shared" si="91"/>
        <v>67.048795231428073</v>
      </c>
      <c r="EM92" s="2">
        <f t="shared" si="91"/>
        <v>66.726351104871597</v>
      </c>
      <c r="EN92" s="2">
        <f t="shared" si="91"/>
        <v>71.466100166108362</v>
      </c>
      <c r="EO92" s="2">
        <f t="shared" si="91"/>
        <v>73.981805404480426</v>
      </c>
      <c r="EQ92" s="2">
        <f t="shared" si="92"/>
        <v>69.668712510539535</v>
      </c>
      <c r="ER92" s="2">
        <f t="shared" si="92"/>
        <v>69.243768687146542</v>
      </c>
      <c r="ES92" s="2">
        <f t="shared" si="92"/>
        <v>66.901138177704311</v>
      </c>
      <c r="ET92" s="2">
        <f t="shared" si="92"/>
        <v>63.229472117459814</v>
      </c>
      <c r="EU92" s="2">
        <f t="shared" si="92"/>
        <v>63.587455903973066</v>
      </c>
      <c r="EV92" s="2">
        <f t="shared" si="92"/>
        <v>60.399868455891202</v>
      </c>
      <c r="EW92" s="2">
        <f t="shared" si="92"/>
        <v>60.841784109204376</v>
      </c>
      <c r="EX92" s="2">
        <f t="shared" si="92"/>
        <v>63.273730585071498</v>
      </c>
      <c r="EY92" s="2">
        <f t="shared" si="92"/>
        <v>67.985779031759435</v>
      </c>
      <c r="EZ92" s="2">
        <f t="shared" si="92"/>
        <v>68.617319027581217</v>
      </c>
      <c r="FA92" s="2">
        <f t="shared" si="92"/>
        <v>71.371616997078362</v>
      </c>
      <c r="FB92" s="2">
        <f t="shared" si="92"/>
        <v>65.903896092991104</v>
      </c>
      <c r="FC92" s="2">
        <f t="shared" si="92"/>
        <v>64.487539531855091</v>
      </c>
      <c r="FD92" s="2">
        <f t="shared" si="92"/>
        <v>70.645977048297809</v>
      </c>
      <c r="FE92" s="2">
        <f t="shared" si="92"/>
        <v>74.348905325812822</v>
      </c>
      <c r="FG92" s="2">
        <f t="shared" si="93"/>
        <v>0.8747831873552222</v>
      </c>
      <c r="FH92" s="2">
        <f t="shared" si="93"/>
        <v>0.87876706816805528</v>
      </c>
      <c r="FI92" s="2">
        <f t="shared" si="93"/>
        <v>0.87552971398932244</v>
      </c>
      <c r="FJ92" s="2">
        <f t="shared" si="93"/>
        <v>0.87043293091198426</v>
      </c>
      <c r="FK92" s="2">
        <f t="shared" si="93"/>
        <v>0.87384331176982444</v>
      </c>
      <c r="FL92" s="2">
        <f t="shared" si="93"/>
        <v>0.85371586409783373</v>
      </c>
      <c r="FM92" s="2">
        <f t="shared" si="93"/>
        <v>0.84486142664584984</v>
      </c>
      <c r="FN92" s="2">
        <f t="shared" si="93"/>
        <v>0.82614125308678044</v>
      </c>
      <c r="FO92" s="2">
        <f t="shared" si="93"/>
        <v>0.82983195959263045</v>
      </c>
      <c r="FP92" s="2">
        <f t="shared" si="93"/>
        <v>0.81633793281192435</v>
      </c>
      <c r="FQ92" s="2">
        <f t="shared" si="93"/>
        <v>0.83881554049941076</v>
      </c>
      <c r="FR92" s="2">
        <f t="shared" si="93"/>
        <v>0.85328377076372075</v>
      </c>
      <c r="FS92" s="2">
        <f t="shared" si="93"/>
        <v>0.86135720624895051</v>
      </c>
      <c r="FT92" s="2">
        <f t="shared" si="93"/>
        <v>0.84598028733810848</v>
      </c>
      <c r="FU92" s="2">
        <f t="shared" si="93"/>
        <v>0.81404771839278678</v>
      </c>
      <c r="FW92" s="2">
        <f t="shared" si="82"/>
        <v>2.3998694765861903E-4</v>
      </c>
      <c r="FX92" s="2">
        <f t="shared" si="82"/>
        <v>3.4693855090990741E-4</v>
      </c>
      <c r="FY92" s="2">
        <f t="shared" si="82"/>
        <v>2.4940852274401442E-4</v>
      </c>
      <c r="FZ92" s="2">
        <f t="shared" si="82"/>
        <v>2.956842030154592E-4</v>
      </c>
      <c r="GA92" s="2">
        <f t="shared" si="82"/>
        <v>2.8764014869556484E-4</v>
      </c>
      <c r="GB92" s="2">
        <f t="shared" si="82"/>
        <v>2.4915267854194398E-4</v>
      </c>
      <c r="GC92" s="2">
        <f t="shared" si="82"/>
        <v>2.7536958172629254E-4</v>
      </c>
      <c r="GD92" s="2">
        <f t="shared" si="82"/>
        <v>2.8921832187370352E-4</v>
      </c>
      <c r="GE92" s="2">
        <f t="shared" si="82"/>
        <v>2.9932862393038058E-4</v>
      </c>
      <c r="GF92" s="2">
        <f t="shared" si="82"/>
        <v>3.1216547111663555E-4</v>
      </c>
      <c r="GG92" s="2">
        <f t="shared" si="82"/>
        <v>2.6604382884700659E-4</v>
      </c>
      <c r="GH92" s="2">
        <f t="shared" si="82"/>
        <v>2.8375983331311422E-4</v>
      </c>
      <c r="GI92" s="2">
        <f t="shared" si="82"/>
        <v>2.5215365375344252E-4</v>
      </c>
      <c r="GJ92" s="2">
        <f t="shared" si="82"/>
        <v>1.8317235118195811E-4</v>
      </c>
      <c r="GK92" s="2">
        <f t="shared" si="82"/>
        <v>1.2188926842740606E-4</v>
      </c>
      <c r="GM92" s="86">
        <f t="shared" si="83"/>
        <v>0.41581987840710249</v>
      </c>
      <c r="GN92" s="86">
        <f t="shared" si="83"/>
        <v>0.48444687328624914</v>
      </c>
      <c r="GO92" s="86">
        <f t="shared" si="83"/>
        <v>0.47709390246304711</v>
      </c>
      <c r="GP92" s="86">
        <f t="shared" si="83"/>
        <v>0.40179229088184543</v>
      </c>
      <c r="GQ92" s="86">
        <f t="shared" si="83"/>
        <v>0.31174184341370725</v>
      </c>
      <c r="GR92" s="86">
        <f t="shared" si="83"/>
        <v>0.41350500215501007</v>
      </c>
      <c r="GS92" s="86">
        <f t="shared" si="83"/>
        <v>0.43141864271306057</v>
      </c>
      <c r="GT92" s="86">
        <f t="shared" si="83"/>
        <v>0.59275588534321211</v>
      </c>
      <c r="GU92" s="86">
        <f t="shared" si="83"/>
        <v>0.49314370607093883</v>
      </c>
      <c r="GV92" s="86">
        <f t="shared" si="83"/>
        <v>0.47413461447344379</v>
      </c>
      <c r="GW92" s="86">
        <f t="shared" si="83"/>
        <v>0.38336946214489498</v>
      </c>
      <c r="GX92" s="86">
        <f t="shared" si="83"/>
        <v>0.26917945498865087</v>
      </c>
      <c r="GY92" s="86">
        <f t="shared" si="83"/>
        <v>0.29548402135305485</v>
      </c>
      <c r="GZ92" s="86">
        <f t="shared" si="83"/>
        <v>0.25513705446982254</v>
      </c>
      <c r="HA92" s="86">
        <f t="shared" si="83"/>
        <v>0.25428173068392146</v>
      </c>
      <c r="HC92" s="86">
        <f t="shared" si="73"/>
        <v>1.0403090541719082E-3</v>
      </c>
      <c r="HD92" s="86">
        <f t="shared" si="73"/>
        <v>2.3498278234485652E-4</v>
      </c>
      <c r="HE92" s="86">
        <f t="shared" si="73"/>
        <v>7.0930661240015168E-4</v>
      </c>
      <c r="HF92" s="86">
        <f t="shared" si="73"/>
        <v>1.2891131822070443E-3</v>
      </c>
      <c r="HG92" s="86">
        <f t="shared" si="87"/>
        <v>1.1194236510113191E-3</v>
      </c>
      <c r="HH92" s="86">
        <f t="shared" si="87"/>
        <v>2.3264076607221271E-4</v>
      </c>
      <c r="HI92" s="86">
        <f t="shared" si="87"/>
        <v>9.8118573651179521E-4</v>
      </c>
      <c r="HJ92" s="86">
        <f t="shared" si="87"/>
        <v>5.0824467856883802E-5</v>
      </c>
      <c r="HK92" s="86">
        <f t="shared" si="87"/>
        <v>9.1902935052436726E-5</v>
      </c>
      <c r="HL92" s="86">
        <f t="shared" si="87"/>
        <v>2.6822646894049228E-5</v>
      </c>
      <c r="HM92" s="86">
        <f t="shared" si="87"/>
        <v>3.9525303661136024E-4</v>
      </c>
      <c r="HN92" s="86">
        <f t="shared" si="87"/>
        <v>2.9271069075311324E-4</v>
      </c>
      <c r="HO92" s="86">
        <f t="shared" si="87"/>
        <v>5.4469355746999167E-4</v>
      </c>
      <c r="HP92" s="86">
        <f t="shared" si="87"/>
        <v>1.9468826904130073E-4</v>
      </c>
      <c r="HQ92" s="86">
        <f t="shared" si="87"/>
        <v>1.3027821789005839E-5</v>
      </c>
      <c r="HS92" s="86">
        <f t="shared" si="84"/>
        <v>1.9602284865048076E-45</v>
      </c>
      <c r="HT92" s="86">
        <f t="shared" si="84"/>
        <v>6.3155771239105545E-55</v>
      </c>
      <c r="HU92" s="86">
        <f t="shared" si="84"/>
        <v>3.3969808414535085E-44</v>
      </c>
      <c r="HV92" s="86">
        <f t="shared" si="84"/>
        <v>9.1708855377046765E-44</v>
      </c>
      <c r="HW92" s="86">
        <f t="shared" si="84"/>
        <v>7.0732787084998263E-46</v>
      </c>
      <c r="HX92" s="86">
        <f t="shared" si="84"/>
        <v>2.949393107430708E-58</v>
      </c>
      <c r="HY92" s="86">
        <f t="shared" si="84"/>
        <v>4.0355957059021988E-47</v>
      </c>
      <c r="HZ92" s="86">
        <f t="shared" si="84"/>
        <v>7.2754882705778673E-77</v>
      </c>
      <c r="IA92" s="86">
        <f t="shared" si="84"/>
        <v>5.1825624194085633E-77</v>
      </c>
      <c r="IB92" s="86">
        <f t="shared" si="84"/>
        <v>1.5891707428918811E-83</v>
      </c>
      <c r="IC92" s="86">
        <f t="shared" si="84"/>
        <v>4.265950670941651E-53</v>
      </c>
      <c r="ID92" s="86">
        <f t="shared" si="84"/>
        <v>9.4764450945708889E-61</v>
      </c>
      <c r="IE92" s="86">
        <f t="shared" si="84"/>
        <v>8.6480340719219399E-52</v>
      </c>
      <c r="IF92" s="86">
        <f t="shared" si="84"/>
        <v>1.2339454257258664E-37</v>
      </c>
      <c r="IG92" s="86">
        <f t="shared" si="84"/>
        <v>1.5292665831316158E-25</v>
      </c>
      <c r="II92" s="86">
        <f t="shared" si="85"/>
        <v>3.9934561829339814E-171</v>
      </c>
      <c r="IJ92" s="86">
        <f t="shared" si="85"/>
        <v>2.2076151079104603E-186</v>
      </c>
      <c r="IK92" s="86">
        <f t="shared" si="85"/>
        <v>1.0122626164223814E-168</v>
      </c>
      <c r="IL92" s="86">
        <f t="shared" si="85"/>
        <v>1.1279314702930307E-160</v>
      </c>
      <c r="IM92" s="86">
        <f t="shared" si="85"/>
        <v>2.0696302500320477E-177</v>
      </c>
      <c r="IN92" s="86">
        <f t="shared" si="85"/>
        <v>6.1649269525087283E-225</v>
      </c>
      <c r="IO92" s="86">
        <f t="shared" si="85"/>
        <v>1.0653962279407895E-179</v>
      </c>
      <c r="IP92" s="86">
        <f t="shared" si="85"/>
        <v>6.5664029895048346E-299</v>
      </c>
      <c r="IQ92" s="86">
        <f t="shared" si="85"/>
        <v>0</v>
      </c>
      <c r="IR92" s="86">
        <f t="shared" si="85"/>
        <v>0</v>
      </c>
      <c r="IS92" s="86">
        <f t="shared" si="85"/>
        <v>5.1065149619580304E-205</v>
      </c>
      <c r="IT92" s="86">
        <f t="shared" si="85"/>
        <v>2.675261779862773E-235</v>
      </c>
      <c r="IU92" s="86">
        <f t="shared" si="85"/>
        <v>8.043281017527927E-197</v>
      </c>
      <c r="IV92" s="86">
        <f t="shared" si="85"/>
        <v>6.3074996971999718E-141</v>
      </c>
      <c r="IW92" s="86">
        <f t="shared" si="85"/>
        <v>1.2453676007041566E-64</v>
      </c>
      <c r="IY92" s="86">
        <f t="shared" si="86"/>
        <v>0.4168601874612744</v>
      </c>
      <c r="IZ92" s="86">
        <f t="shared" si="86"/>
        <v>0.48468185606859399</v>
      </c>
      <c r="JA92" s="86">
        <f t="shared" si="86"/>
        <v>0.47780320907544727</v>
      </c>
      <c r="JB92" s="86">
        <f t="shared" si="86"/>
        <v>0.40308140406405246</v>
      </c>
      <c r="JC92" s="86">
        <f t="shared" si="86"/>
        <v>0.31286126706471856</v>
      </c>
      <c r="JD92" s="86">
        <f t="shared" si="86"/>
        <v>0.41373764292108228</v>
      </c>
      <c r="JE92" s="86">
        <f t="shared" si="86"/>
        <v>0.43239982844957237</v>
      </c>
      <c r="JF92" s="86">
        <f t="shared" si="86"/>
        <v>0.59280670981106898</v>
      </c>
      <c r="JG92" s="86">
        <f t="shared" si="86"/>
        <v>0.49323560900599128</v>
      </c>
      <c r="JH92" s="86">
        <f t="shared" si="86"/>
        <v>0.47416143712033787</v>
      </c>
      <c r="JI92" s="86">
        <f t="shared" si="86"/>
        <v>0.38376471518150634</v>
      </c>
      <c r="JJ92" s="86">
        <f t="shared" si="86"/>
        <v>0.26947216567940396</v>
      </c>
      <c r="JK92" s="86">
        <f t="shared" si="86"/>
        <v>0.29602871491052485</v>
      </c>
      <c r="JL92" s="86">
        <f t="shared" si="86"/>
        <v>0.25533174273886383</v>
      </c>
      <c r="JM92" s="86">
        <f t="shared" si="86"/>
        <v>0.25429475850571048</v>
      </c>
    </row>
    <row r="93" spans="2:273" x14ac:dyDescent="0.25">
      <c r="B93" s="2">
        <v>66</v>
      </c>
      <c r="C93" s="37">
        <v>126.333</v>
      </c>
      <c r="D93" s="37">
        <v>150.55600000000001</v>
      </c>
      <c r="E93" s="37">
        <v>144.01599999999999</v>
      </c>
      <c r="F93" s="37">
        <v>116.738</v>
      </c>
      <c r="G93" s="37">
        <v>83.671999999999997</v>
      </c>
      <c r="H93" s="37">
        <v>112.694</v>
      </c>
      <c r="I93" s="37">
        <v>125</v>
      </c>
      <c r="J93" s="37">
        <v>148.65600000000001</v>
      </c>
      <c r="K93" s="37">
        <v>129.08199999999999</v>
      </c>
      <c r="L93" s="37">
        <v>132.803</v>
      </c>
      <c r="M93" s="37">
        <v>113.361</v>
      </c>
      <c r="N93" s="37">
        <v>72.507999999999996</v>
      </c>
      <c r="O93" s="37">
        <v>79.031999999999996</v>
      </c>
      <c r="P93" s="37">
        <v>77.966999999999999</v>
      </c>
      <c r="Q93" s="37">
        <v>80.197000000000003</v>
      </c>
      <c r="S93" s="4">
        <f t="shared" si="88"/>
        <v>125.10206046593962</v>
      </c>
      <c r="T93" s="4">
        <f t="shared" si="88"/>
        <v>140.51220942921819</v>
      </c>
      <c r="U93" s="4">
        <f t="shared" si="88"/>
        <v>136.54711116753143</v>
      </c>
      <c r="V93" s="4">
        <f t="shared" si="88"/>
        <v>118.43071951481545</v>
      </c>
      <c r="W93" s="4">
        <f t="shared" si="88"/>
        <v>96.77432661799439</v>
      </c>
      <c r="X93" s="4">
        <f t="shared" si="88"/>
        <v>117.98037132535109</v>
      </c>
      <c r="Y93" s="4">
        <f t="shared" si="88"/>
        <v>128.84549965515365</v>
      </c>
      <c r="Z93" s="4">
        <f t="shared" si="88"/>
        <v>143.9447185863317</v>
      </c>
      <c r="AA93" s="4">
        <f t="shared" si="88"/>
        <v>126.81257965327133</v>
      </c>
      <c r="AB93" s="4">
        <f t="shared" si="88"/>
        <v>134.69856769055494</v>
      </c>
      <c r="AC93" s="4">
        <f t="shared" si="88"/>
        <v>119.18342082971772</v>
      </c>
      <c r="AD93" s="4">
        <f t="shared" si="88"/>
        <v>89.567489972950582</v>
      </c>
      <c r="AE93" s="4">
        <f t="shared" si="88"/>
        <v>94.990912027940553</v>
      </c>
      <c r="AF93" s="4">
        <f t="shared" si="88"/>
        <v>89.539575670854489</v>
      </c>
      <c r="AG93" s="4">
        <f t="shared" si="88"/>
        <v>88.211706045292175</v>
      </c>
      <c r="AI93" s="4">
        <f t="shared" si="89"/>
        <v>1.2309395340603828</v>
      </c>
      <c r="AJ93" s="4">
        <f t="shared" si="89"/>
        <v>10.043790570781823</v>
      </c>
      <c r="AK93" s="4">
        <f t="shared" si="89"/>
        <v>7.4688888324685649</v>
      </c>
      <c r="AL93" s="4">
        <f t="shared" si="89"/>
        <v>-1.692719514815451</v>
      </c>
      <c r="AM93" s="4">
        <f t="shared" si="89"/>
        <v>-13.102326617994393</v>
      </c>
      <c r="AN93" s="4">
        <f t="shared" si="89"/>
        <v>-5.2863713253510838</v>
      </c>
      <c r="AO93" s="4">
        <f t="shared" si="89"/>
        <v>-3.8454996551536453</v>
      </c>
      <c r="AP93" s="4">
        <f t="shared" si="89"/>
        <v>4.7112814136683028</v>
      </c>
      <c r="AQ93" s="4">
        <f t="shared" si="89"/>
        <v>2.2694203467286655</v>
      </c>
      <c r="AR93" s="4">
        <f t="shared" si="89"/>
        <v>-1.895567690554941</v>
      </c>
      <c r="AS93" s="4">
        <f t="shared" si="89"/>
        <v>-5.8224208297177142</v>
      </c>
      <c r="AT93" s="4">
        <f t="shared" si="89"/>
        <v>-17.059489972950587</v>
      </c>
      <c r="AU93" s="4">
        <f t="shared" si="89"/>
        <v>-15.958912027940556</v>
      </c>
      <c r="AV93" s="4">
        <f t="shared" si="89"/>
        <v>-11.572575670854491</v>
      </c>
      <c r="AW93" s="4">
        <f t="shared" si="89"/>
        <v>-8.0147060452921721</v>
      </c>
      <c r="AY93" s="2">
        <f t="shared" ref="AY93:BM109" si="125">IF(OR($B93 &lt; C$230, $B93 &gt; C$233), #N/A, ((1-FG93)*DK93) + (FG93 - FW93)*EA93 + (FW93*EQ93))</f>
        <v>71.05952599904532</v>
      </c>
      <c r="AZ93" s="2">
        <f t="shared" si="125"/>
        <v>71.132438047843294</v>
      </c>
      <c r="BA93" s="2">
        <f t="shared" si="125"/>
        <v>68.421484824202764</v>
      </c>
      <c r="BB93" s="2">
        <f t="shared" si="125"/>
        <v>64.505349278550767</v>
      </c>
      <c r="BC93" s="2">
        <f t="shared" si="125"/>
        <v>64.853151029015876</v>
      </c>
      <c r="BD93" s="2">
        <f t="shared" si="125"/>
        <v>59.828768463580047</v>
      </c>
      <c r="BE93" s="2">
        <f t="shared" si="125"/>
        <v>62.267140278318962</v>
      </c>
      <c r="BF93" s="2">
        <f t="shared" si="125"/>
        <v>67.827141708726799</v>
      </c>
      <c r="BG93" s="2">
        <f t="shared" si="125"/>
        <v>69.834190900169006</v>
      </c>
      <c r="BH93" s="2">
        <f t="shared" si="125"/>
        <v>70.206325429701565</v>
      </c>
      <c r="BI93" s="2">
        <f t="shared" si="125"/>
        <v>71.909568032439182</v>
      </c>
      <c r="BJ93" s="2">
        <f t="shared" si="125"/>
        <v>67.725137129152202</v>
      </c>
      <c r="BK93" s="2">
        <f t="shared" si="125"/>
        <v>68.349104687424585</v>
      </c>
      <c r="BL93" s="2">
        <f t="shared" si="125"/>
        <v>71.884591470963215</v>
      </c>
      <c r="BM93" s="2">
        <f t="shared" si="125"/>
        <v>75.586754420647054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83.877726990838639</v>
      </c>
      <c r="DL93" s="2">
        <f t="shared" si="90"/>
        <v>81.744242826940479</v>
      </c>
      <c r="DM93" s="2">
        <f t="shared" si="90"/>
        <v>78.932035729386911</v>
      </c>
      <c r="DN93" s="2">
        <f t="shared" si="90"/>
        <v>74.823857142857136</v>
      </c>
      <c r="DO93" s="2">
        <f t="shared" si="90"/>
        <v>74.12134551495015</v>
      </c>
      <c r="DP93" s="2">
        <f t="shared" si="90"/>
        <v>61.701067476383258</v>
      </c>
      <c r="DQ93" s="2">
        <f t="shared" si="90"/>
        <v>69.2504954954955</v>
      </c>
      <c r="DR93" s="2">
        <f t="shared" si="90"/>
        <v>81.765330663700411</v>
      </c>
      <c r="DS93" s="2">
        <f t="shared" si="90"/>
        <v>74.181765962180179</v>
      </c>
      <c r="DT93" s="2">
        <f t="shared" si="90"/>
        <v>72.741591133004917</v>
      </c>
      <c r="DU93" s="2">
        <f t="shared" si="90"/>
        <v>68.23922694122696</v>
      </c>
      <c r="DV93" s="2">
        <f t="shared" si="90"/>
        <v>73.200083378925484</v>
      </c>
      <c r="DW93" s="2">
        <f t="shared" si="90"/>
        <v>80.510817073170742</v>
      </c>
      <c r="DX93" s="2">
        <f t="shared" si="90"/>
        <v>75.320513213213204</v>
      </c>
      <c r="DY93" s="2">
        <f t="shared" si="90"/>
        <v>83.936134677419346</v>
      </c>
      <c r="EA93" s="2">
        <f t="shared" si="94"/>
        <v>69.386108852583575</v>
      </c>
      <c r="EB93" s="2">
        <f t="shared" si="91"/>
        <v>69.797556095890712</v>
      </c>
      <c r="EC93" s="2">
        <f t="shared" si="91"/>
        <v>67.058803370604963</v>
      </c>
      <c r="ED93" s="2">
        <f t="shared" si="91"/>
        <v>63.104530483271368</v>
      </c>
      <c r="EE93" s="2">
        <f t="shared" si="91"/>
        <v>63.632887940801069</v>
      </c>
      <c r="EF93" s="2">
        <f t="shared" si="91"/>
        <v>59.535930177876381</v>
      </c>
      <c r="EG93" s="2">
        <f t="shared" si="91"/>
        <v>61.097769307258879</v>
      </c>
      <c r="EH93" s="2">
        <f t="shared" si="91"/>
        <v>65.152758289731082</v>
      </c>
      <c r="EI93" s="2">
        <f t="shared" si="91"/>
        <v>69.021588127179825</v>
      </c>
      <c r="EJ93" s="2">
        <f t="shared" si="91"/>
        <v>69.686637429011071</v>
      </c>
      <c r="EK93" s="2">
        <f t="shared" si="91"/>
        <v>72.55326413497346</v>
      </c>
      <c r="EL93" s="2">
        <f t="shared" si="91"/>
        <v>66.866991990007222</v>
      </c>
      <c r="EM93" s="2">
        <f t="shared" si="91"/>
        <v>66.564509386157866</v>
      </c>
      <c r="EN93" s="2">
        <f t="shared" si="91"/>
        <v>71.314274322416324</v>
      </c>
      <c r="EO93" s="2">
        <f t="shared" si="91"/>
        <v>73.847271173931475</v>
      </c>
      <c r="EQ93" s="2">
        <f t="shared" si="92"/>
        <v>69.579362126396532</v>
      </c>
      <c r="ER93" s="2">
        <f t="shared" si="92"/>
        <v>69.128392957985781</v>
      </c>
      <c r="ES93" s="2">
        <f t="shared" si="92"/>
        <v>66.795401444608842</v>
      </c>
      <c r="ET93" s="2">
        <f t="shared" si="92"/>
        <v>63.154804224138445</v>
      </c>
      <c r="EU93" s="2">
        <f t="shared" si="92"/>
        <v>63.488210286484197</v>
      </c>
      <c r="EV93" s="2">
        <f t="shared" si="92"/>
        <v>60.322790309809903</v>
      </c>
      <c r="EW93" s="2">
        <f t="shared" si="92"/>
        <v>60.745331329187785</v>
      </c>
      <c r="EX93" s="2">
        <f t="shared" si="92"/>
        <v>63.117382165813986</v>
      </c>
      <c r="EY93" s="2">
        <f t="shared" si="92"/>
        <v>67.788666364460568</v>
      </c>
      <c r="EZ93" s="2">
        <f t="shared" si="92"/>
        <v>68.437812818218973</v>
      </c>
      <c r="FA93" s="2">
        <f t="shared" si="92"/>
        <v>71.179990429864375</v>
      </c>
      <c r="FB93" s="2">
        <f t="shared" si="92"/>
        <v>65.747950639643065</v>
      </c>
      <c r="FC93" s="2">
        <f t="shared" si="92"/>
        <v>64.373885397032112</v>
      </c>
      <c r="FD93" s="2">
        <f t="shared" si="92"/>
        <v>70.512844099473512</v>
      </c>
      <c r="FE93" s="2">
        <f t="shared" si="92"/>
        <v>74.203465632225814</v>
      </c>
      <c r="FG93" s="2">
        <f t="shared" si="93"/>
        <v>0.88452867865271145</v>
      </c>
      <c r="FH93" s="2">
        <f t="shared" si="93"/>
        <v>0.88824211011711385</v>
      </c>
      <c r="FI93" s="2">
        <f t="shared" si="93"/>
        <v>0.88522472706039634</v>
      </c>
      <c r="FJ93" s="2">
        <f t="shared" si="93"/>
        <v>0.88047073546801313</v>
      </c>
      <c r="FK93" s="2">
        <f t="shared" si="93"/>
        <v>0.88365222356352646</v>
      </c>
      <c r="FL93" s="2">
        <f t="shared" si="93"/>
        <v>0.86484768038691806</v>
      </c>
      <c r="FM93" s="2">
        <f t="shared" si="93"/>
        <v>0.85655382565216098</v>
      </c>
      <c r="FN93" s="2">
        <f t="shared" si="93"/>
        <v>0.83897563830165967</v>
      </c>
      <c r="FO93" s="2">
        <f t="shared" si="93"/>
        <v>0.84244585337274536</v>
      </c>
      <c r="FP93" s="2">
        <f t="shared" si="93"/>
        <v>0.82974686715781265</v>
      </c>
      <c r="FQ93" s="2">
        <f t="shared" si="93"/>
        <v>0.85088317867324059</v>
      </c>
      <c r="FR93" s="2">
        <f t="shared" si="93"/>
        <v>0.86444324714919973</v>
      </c>
      <c r="FS93" s="2">
        <f t="shared" si="93"/>
        <v>0.8719947248783223</v>
      </c>
      <c r="FT93" s="2">
        <f t="shared" si="93"/>
        <v>0.85760257336210099</v>
      </c>
      <c r="FU93" s="2">
        <f t="shared" si="93"/>
        <v>0.82758854437196538</v>
      </c>
      <c r="FW93" s="2">
        <f t="shared" ref="FW93:GK109" si="127">POWER(10,($B93-C$232)/C$229)/(1+POWER(10,($B93-C$232)/C$229))</f>
        <v>2.6313436298310353E-4</v>
      </c>
      <c r="FX93" s="2">
        <f t="shared" si="127"/>
        <v>3.8039782379615129E-4</v>
      </c>
      <c r="FY93" s="2">
        <f t="shared" si="127"/>
        <v>2.734644268875937E-4</v>
      </c>
      <c r="FZ93" s="2">
        <f t="shared" si="127"/>
        <v>3.2420203301356952E-4</v>
      </c>
      <c r="GA93" s="2">
        <f t="shared" si="127"/>
        <v>3.1538239920226343E-4</v>
      </c>
      <c r="GB93" s="2">
        <f t="shared" si="127"/>
        <v>2.7318391279138417E-4</v>
      </c>
      <c r="GC93" s="2">
        <f t="shared" si="127"/>
        <v>3.0192872085515663E-4</v>
      </c>
      <c r="GD93" s="2">
        <f t="shared" si="127"/>
        <v>3.1711273537990355E-4</v>
      </c>
      <c r="GE93" s="2">
        <f t="shared" si="127"/>
        <v>3.2819783169917932E-4</v>
      </c>
      <c r="GF93" s="2">
        <f t="shared" si="127"/>
        <v>3.4227232439726748E-4</v>
      </c>
      <c r="GG93" s="2">
        <f t="shared" si="127"/>
        <v>2.9170377026346654E-4</v>
      </c>
      <c r="GH93" s="2">
        <f t="shared" si="127"/>
        <v>3.1112795253208198E-4</v>
      </c>
      <c r="GI93" s="2">
        <f t="shared" si="127"/>
        <v>2.7647425753808127E-4</v>
      </c>
      <c r="GJ93" s="2">
        <f t="shared" si="127"/>
        <v>2.0084093991848791E-4</v>
      </c>
      <c r="GK93" s="2">
        <f t="shared" si="127"/>
        <v>1.3364735352749195E-4</v>
      </c>
      <c r="GM93" s="86">
        <f t="shared" ref="GM93:HA109" si="128" xml:space="preserve"> _xlfn.NORM.DIST($B93, C$7, ABS(C$11), TRUE) * _xlfn.NORM.DIST(($B93 - C$7)*C$15, 0, ABS(C$11), TRUE) * 2</f>
        <v>0.31892468441204669</v>
      </c>
      <c r="GN93" s="86">
        <f t="shared" si="128"/>
        <v>0.38494742923932956</v>
      </c>
      <c r="GO93" s="86">
        <f t="shared" si="128"/>
        <v>0.37507749525069894</v>
      </c>
      <c r="GP93" s="86">
        <f t="shared" si="128"/>
        <v>0.29201021917759101</v>
      </c>
      <c r="GQ93" s="86">
        <f t="shared" si="128"/>
        <v>0.18932191236036522</v>
      </c>
      <c r="GR93" s="86">
        <f t="shared" si="128"/>
        <v>0.31703196361943969</v>
      </c>
      <c r="GS93" s="86">
        <f t="shared" si="128"/>
        <v>0.36212515922203925</v>
      </c>
      <c r="GT93" s="86">
        <f t="shared" si="128"/>
        <v>0.59274075542839399</v>
      </c>
      <c r="GU93" s="86">
        <f t="shared" si="128"/>
        <v>0.46118136901673779</v>
      </c>
      <c r="GV93" s="86">
        <f t="shared" si="128"/>
        <v>0.43647173666070815</v>
      </c>
      <c r="GW93" s="86">
        <f t="shared" si="128"/>
        <v>0.28296738975090885</v>
      </c>
      <c r="GX93" s="86">
        <f t="shared" si="128"/>
        <v>0.14820991366069483</v>
      </c>
      <c r="GY93" s="86">
        <f t="shared" si="128"/>
        <v>0.1756621022610404</v>
      </c>
      <c r="GZ93" s="86">
        <f t="shared" si="128"/>
        <v>0.14061839782340604</v>
      </c>
      <c r="HA93" s="86">
        <f t="shared" si="128"/>
        <v>0.13440895105172845</v>
      </c>
      <c r="HC93" s="86">
        <f t="shared" si="73"/>
        <v>1.7118276369277117E-3</v>
      </c>
      <c r="HD93" s="86">
        <f t="shared" si="73"/>
        <v>4.289440929204199E-4</v>
      </c>
      <c r="HE93" s="86">
        <f t="shared" si="73"/>
        <v>1.182475788940785E-3</v>
      </c>
      <c r="HF93" s="86">
        <f t="shared" si="73"/>
        <v>2.0974066126677291E-3</v>
      </c>
      <c r="HG93" s="86">
        <f t="shared" si="87"/>
        <v>1.8738582365766833E-3</v>
      </c>
      <c r="HH93" s="86">
        <f t="shared" si="87"/>
        <v>4.3903393284388777E-4</v>
      </c>
      <c r="HI93" s="86">
        <f t="shared" si="87"/>
        <v>1.6519714821933297E-3</v>
      </c>
      <c r="HJ93" s="86">
        <f t="shared" si="87"/>
        <v>1.1447893497925055E-4</v>
      </c>
      <c r="HK93" s="86">
        <f t="shared" si="87"/>
        <v>2.0500154113029152E-4</v>
      </c>
      <c r="HL93" s="86">
        <f t="shared" si="87"/>
        <v>6.4745311342298382E-5</v>
      </c>
      <c r="HM93" s="86">
        <f t="shared" si="87"/>
        <v>7.1355015127358987E-4</v>
      </c>
      <c r="HN93" s="86">
        <f t="shared" si="87"/>
        <v>5.6066443555306865E-4</v>
      </c>
      <c r="HO93" s="86">
        <f t="shared" si="87"/>
        <v>9.5624702359619284E-4</v>
      </c>
      <c r="HP93" s="86">
        <f t="shared" si="87"/>
        <v>3.7073456518864323E-4</v>
      </c>
      <c r="HQ93" s="86">
        <f t="shared" si="87"/>
        <v>3.0984864209923852E-5</v>
      </c>
      <c r="HS93" s="86">
        <f t="shared" ref="HS93:IG109" si="129" xml:space="preserve"> _xlfn.NORM.DIST($B93, C$9, ABS(C$13), TRUE) * _xlfn.NORM.DIST(($B93 - C$9)*C$17, 0, ABS(C$13), TRUE) * 2</f>
        <v>4.9825449111958627E-44</v>
      </c>
      <c r="HT93" s="86">
        <f t="shared" si="129"/>
        <v>3.1104673816682643E-53</v>
      </c>
      <c r="HU93" s="86">
        <f t="shared" si="129"/>
        <v>8.1796689452830112E-43</v>
      </c>
      <c r="HV93" s="86">
        <f t="shared" si="129"/>
        <v>2.1457398316250434E-42</v>
      </c>
      <c r="HW93" s="86">
        <f t="shared" si="129"/>
        <v>2.0861267745559695E-44</v>
      </c>
      <c r="HX93" s="86">
        <f t="shared" si="129"/>
        <v>2.0457763802507369E-56</v>
      </c>
      <c r="HY93" s="86">
        <f t="shared" si="129"/>
        <v>1.2527793874895486E-45</v>
      </c>
      <c r="HZ93" s="86">
        <f t="shared" si="129"/>
        <v>2.2613776354567133E-74</v>
      </c>
      <c r="IA93" s="86">
        <f t="shared" si="129"/>
        <v>1.8315914093852421E-74</v>
      </c>
      <c r="IB93" s="86">
        <f t="shared" si="129"/>
        <v>8.5899688255126694E-81</v>
      </c>
      <c r="IC93" s="86">
        <f t="shared" si="129"/>
        <v>2.0824702110272459E-51</v>
      </c>
      <c r="ID93" s="86">
        <f t="shared" si="129"/>
        <v>8.5371692762627926E-59</v>
      </c>
      <c r="IE93" s="86">
        <f t="shared" si="129"/>
        <v>3.627586923627883E-50</v>
      </c>
      <c r="IF93" s="86">
        <f t="shared" si="129"/>
        <v>1.6145951571621206E-36</v>
      </c>
      <c r="IG93" s="86">
        <f t="shared" si="129"/>
        <v>7.8728081080010753E-25</v>
      </c>
      <c r="II93" s="86">
        <f t="shared" ref="II93:IW109" si="130" xml:space="preserve"> _xlfn.NORM.DIST($B93, C$10, ABS(C$14), TRUE) * _xlfn.NORM.DIST(($B93 - C$10)*C$18, 0, ABS(C$14), TRUE) * 2</f>
        <v>2.0770071274037243E-167</v>
      </c>
      <c r="IJ93" s="86">
        <f t="shared" si="130"/>
        <v>3.8136631099207349E-182</v>
      </c>
      <c r="IK93" s="86">
        <f t="shared" si="130"/>
        <v>4.8476014897434141E-165</v>
      </c>
      <c r="IL93" s="86">
        <f t="shared" si="130"/>
        <v>4.2465861369316722E-157</v>
      </c>
      <c r="IM93" s="86">
        <f t="shared" si="130"/>
        <v>1.799328566486755E-173</v>
      </c>
      <c r="IN93" s="86">
        <f t="shared" si="130"/>
        <v>5.1219712487487932E-220</v>
      </c>
      <c r="IO93" s="86">
        <f t="shared" si="130"/>
        <v>9.9303326906645433E-176</v>
      </c>
      <c r="IP93" s="86">
        <f t="shared" si="130"/>
        <v>3.0751784467660069E-292</v>
      </c>
      <c r="IQ93" s="86">
        <f t="shared" si="130"/>
        <v>2.6635307356570446E-302</v>
      </c>
      <c r="IR93" s="86">
        <f t="shared" si="130"/>
        <v>0</v>
      </c>
      <c r="IS93" s="86">
        <f t="shared" si="130"/>
        <v>1.6743248980633728E-200</v>
      </c>
      <c r="IT93" s="86">
        <f t="shared" si="130"/>
        <v>4.5392417928007901E-230</v>
      </c>
      <c r="IU93" s="86">
        <f t="shared" si="130"/>
        <v>1.6256824490416085E-192</v>
      </c>
      <c r="IV93" s="86">
        <f t="shared" si="130"/>
        <v>5.7250272319414738E-138</v>
      </c>
      <c r="IW93" s="86">
        <f t="shared" si="130"/>
        <v>2.3561532943503588E-63</v>
      </c>
      <c r="IY93" s="86">
        <f t="shared" ref="IY93:JM109" si="131">GM93+HC93+HS93+II93</f>
        <v>0.32063651204897442</v>
      </c>
      <c r="IZ93" s="86">
        <f t="shared" si="131"/>
        <v>0.38537637333225</v>
      </c>
      <c r="JA93" s="86">
        <f t="shared" si="131"/>
        <v>0.37625997103963971</v>
      </c>
      <c r="JB93" s="86">
        <f t="shared" si="131"/>
        <v>0.29410762579025873</v>
      </c>
      <c r="JC93" s="86">
        <f t="shared" si="131"/>
        <v>0.1911957705969419</v>
      </c>
      <c r="JD93" s="86">
        <f t="shared" si="131"/>
        <v>0.31747099755228358</v>
      </c>
      <c r="JE93" s="86">
        <f t="shared" si="131"/>
        <v>0.36377713070423257</v>
      </c>
      <c r="JF93" s="86">
        <f t="shared" si="131"/>
        <v>0.59285523436337328</v>
      </c>
      <c r="JG93" s="86">
        <f t="shared" si="131"/>
        <v>0.46138637055786808</v>
      </c>
      <c r="JH93" s="86">
        <f t="shared" si="131"/>
        <v>0.43653648197205047</v>
      </c>
      <c r="JI93" s="86">
        <f t="shared" si="131"/>
        <v>0.28368093990218246</v>
      </c>
      <c r="JJ93" s="86">
        <f t="shared" si="131"/>
        <v>0.14877057809624791</v>
      </c>
      <c r="JK93" s="86">
        <f t="shared" si="131"/>
        <v>0.1766183492846366</v>
      </c>
      <c r="JL93" s="86">
        <f t="shared" si="131"/>
        <v>0.14098913238859467</v>
      </c>
      <c r="JM93" s="86">
        <f t="shared" si="131"/>
        <v>0.13443993591593839</v>
      </c>
    </row>
    <row r="94" spans="2:273" x14ac:dyDescent="0.25">
      <c r="B94" s="2">
        <v>67</v>
      </c>
      <c r="C94" s="37">
        <v>99.933000000000007</v>
      </c>
      <c r="D94" s="37">
        <v>114.68300000000001</v>
      </c>
      <c r="E94" s="37">
        <v>110.32299999999999</v>
      </c>
      <c r="F94" s="37">
        <v>85.918000000000006</v>
      </c>
      <c r="G94" s="37">
        <v>71.507999999999996</v>
      </c>
      <c r="H94" s="37">
        <v>86.548000000000002</v>
      </c>
      <c r="I94" s="37">
        <v>105.88500000000001</v>
      </c>
      <c r="J94" s="37">
        <v>130.78700000000001</v>
      </c>
      <c r="K94" s="37">
        <v>111.04900000000001</v>
      </c>
      <c r="L94" s="37">
        <v>118.78700000000001</v>
      </c>
      <c r="M94" s="37">
        <v>90.295000000000002</v>
      </c>
      <c r="N94" s="37">
        <v>66.936999999999998</v>
      </c>
      <c r="O94" s="37">
        <v>68.825000000000003</v>
      </c>
      <c r="P94" s="37">
        <v>70.245999999999995</v>
      </c>
      <c r="Q94" s="37">
        <v>71.033000000000001</v>
      </c>
      <c r="S94" s="4">
        <f t="shared" si="88"/>
        <v>105.87883787264558</v>
      </c>
      <c r="T94" s="4">
        <f t="shared" si="88"/>
        <v>116.82102468502984</v>
      </c>
      <c r="U94" s="4">
        <f t="shared" si="88"/>
        <v>112.93179361401583</v>
      </c>
      <c r="V94" s="4">
        <f t="shared" si="88"/>
        <v>97.069797464574833</v>
      </c>
      <c r="W94" s="4">
        <f t="shared" si="88"/>
        <v>80.763053714432218</v>
      </c>
      <c r="X94" s="4">
        <f t="shared" si="88"/>
        <v>96.037311399557382</v>
      </c>
      <c r="Y94" s="4">
        <f t="shared" si="88"/>
        <v>108.93385345851966</v>
      </c>
      <c r="Z94" s="4">
        <f t="shared" si="88"/>
        <v>126.86011477389148</v>
      </c>
      <c r="AA94" s="4">
        <f t="shared" si="88"/>
        <v>111.22781833773362</v>
      </c>
      <c r="AB94" s="4">
        <f t="shared" si="88"/>
        <v>116.57216596630587</v>
      </c>
      <c r="AC94" s="4">
        <f t="shared" si="88"/>
        <v>99.669790844088666</v>
      </c>
      <c r="AD94" s="4">
        <f t="shared" si="88"/>
        <v>76.757230641652967</v>
      </c>
      <c r="AE94" s="4">
        <f t="shared" si="88"/>
        <v>80.683243372659788</v>
      </c>
      <c r="AF94" s="4">
        <f t="shared" si="88"/>
        <v>79.03770575988726</v>
      </c>
      <c r="AG94" s="4">
        <f t="shared" si="88"/>
        <v>79.986072127884384</v>
      </c>
      <c r="AI94" s="4">
        <f t="shared" si="89"/>
        <v>-5.9458378726455692</v>
      </c>
      <c r="AJ94" s="4">
        <f t="shared" si="89"/>
        <v>-2.1380246850298334</v>
      </c>
      <c r="AK94" s="4">
        <f t="shared" si="89"/>
        <v>-2.6087936140158376</v>
      </c>
      <c r="AL94" s="4">
        <f t="shared" si="89"/>
        <v>-11.151797464574827</v>
      </c>
      <c r="AM94" s="4">
        <f t="shared" si="89"/>
        <v>-9.255053714432222</v>
      </c>
      <c r="AN94" s="4">
        <f t="shared" si="89"/>
        <v>-9.4893113995573799</v>
      </c>
      <c r="AO94" s="4">
        <f t="shared" si="89"/>
        <v>-3.0488534585196589</v>
      </c>
      <c r="AP94" s="4">
        <f t="shared" si="89"/>
        <v>3.9268852261085243</v>
      </c>
      <c r="AQ94" s="4">
        <f t="shared" si="89"/>
        <v>-0.17881833773361677</v>
      </c>
      <c r="AR94" s="4">
        <f t="shared" si="89"/>
        <v>2.2148340336941317</v>
      </c>
      <c r="AS94" s="4">
        <f t="shared" si="89"/>
        <v>-9.3747908440886647</v>
      </c>
      <c r="AT94" s="4">
        <f t="shared" si="89"/>
        <v>-9.8202306416529694</v>
      </c>
      <c r="AU94" s="4">
        <f t="shared" si="89"/>
        <v>-11.858243372659786</v>
      </c>
      <c r="AV94" s="4">
        <f t="shared" si="89"/>
        <v>-8.7917057598872645</v>
      </c>
      <c r="AW94" s="4">
        <f t="shared" si="89"/>
        <v>-8.9530721278843828</v>
      </c>
      <c r="AY94" s="2">
        <f t="shared" si="125"/>
        <v>70.861293972575723</v>
      </c>
      <c r="AZ94" s="2">
        <f t="shared" si="125"/>
        <v>70.920448394029989</v>
      </c>
      <c r="BA94" s="2">
        <f t="shared" si="125"/>
        <v>68.222395023240267</v>
      </c>
      <c r="BB94" s="2">
        <f t="shared" si="125"/>
        <v>64.339170707651419</v>
      </c>
      <c r="BC94" s="2">
        <f t="shared" si="125"/>
        <v>64.671164974539053</v>
      </c>
      <c r="BD94" s="2">
        <f t="shared" si="125"/>
        <v>59.713713387394506</v>
      </c>
      <c r="BE94" s="2">
        <f t="shared" si="125"/>
        <v>62.057012543287939</v>
      </c>
      <c r="BF94" s="2">
        <f t="shared" si="125"/>
        <v>67.487713911751783</v>
      </c>
      <c r="BG94" s="2">
        <f t="shared" si="125"/>
        <v>69.583397645039739</v>
      </c>
      <c r="BH94" s="2">
        <f t="shared" si="125"/>
        <v>69.985563294195572</v>
      </c>
      <c r="BI94" s="2">
        <f t="shared" si="125"/>
        <v>71.745181432110897</v>
      </c>
      <c r="BJ94" s="2">
        <f t="shared" si="125"/>
        <v>67.501031162641979</v>
      </c>
      <c r="BK94" s="2">
        <f t="shared" si="125"/>
        <v>68.09125541884012</v>
      </c>
      <c r="BL94" s="2">
        <f t="shared" si="125"/>
        <v>71.709502141785123</v>
      </c>
      <c r="BM94" s="2">
        <f t="shared" si="125"/>
        <v>75.397550703982802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83.967710641296719</v>
      </c>
      <c r="DL94" s="2">
        <f t="shared" si="90"/>
        <v>81.840180006040455</v>
      </c>
      <c r="DM94" s="2">
        <f t="shared" si="90"/>
        <v>79.004062579281197</v>
      </c>
      <c r="DN94" s="2">
        <f t="shared" si="90"/>
        <v>74.90454258532165</v>
      </c>
      <c r="DO94" s="2">
        <f t="shared" si="90"/>
        <v>74.171621866505575</v>
      </c>
      <c r="DP94" s="2">
        <f t="shared" si="90"/>
        <v>61.381567881241551</v>
      </c>
      <c r="DQ94" s="2">
        <f t="shared" si="90"/>
        <v>69.019931009957332</v>
      </c>
      <c r="DR94" s="2">
        <f t="shared" si="90"/>
        <v>81.942087504634785</v>
      </c>
      <c r="DS94" s="2">
        <f t="shared" si="90"/>
        <v>74.172526140155711</v>
      </c>
      <c r="DT94" s="2">
        <f t="shared" si="90"/>
        <v>72.67754926108374</v>
      </c>
      <c r="DU94" s="2">
        <f t="shared" si="90"/>
        <v>68.077396696696709</v>
      </c>
      <c r="DV94" s="2">
        <f t="shared" si="90"/>
        <v>73.208564503775023</v>
      </c>
      <c r="DW94" s="2">
        <f t="shared" si="90"/>
        <v>80.709501219512205</v>
      </c>
      <c r="DX94" s="2">
        <f t="shared" si="90"/>
        <v>75.323362762762756</v>
      </c>
      <c r="DY94" s="2">
        <f t="shared" si="90"/>
        <v>84.264714516129033</v>
      </c>
      <c r="EA94" s="2">
        <f t="shared" si="94"/>
        <v>69.300796067629179</v>
      </c>
      <c r="EB94" s="2">
        <f t="shared" si="91"/>
        <v>69.667730501341453</v>
      </c>
      <c r="EC94" s="2">
        <f t="shared" si="91"/>
        <v>66.947567955015515</v>
      </c>
      <c r="ED94" s="2">
        <f t="shared" si="91"/>
        <v>63.031041565985127</v>
      </c>
      <c r="EE94" s="2">
        <f t="shared" si="91"/>
        <v>63.530389037874109</v>
      </c>
      <c r="EF94" s="2">
        <f t="shared" si="91"/>
        <v>59.475742849741629</v>
      </c>
      <c r="EG94" s="2">
        <f t="shared" si="91"/>
        <v>60.993673195641378</v>
      </c>
      <c r="EH94" s="2">
        <f t="shared" si="91"/>
        <v>64.958407671877737</v>
      </c>
      <c r="EI94" s="2">
        <f t="shared" si="91"/>
        <v>68.801166210798982</v>
      </c>
      <c r="EJ94" s="2">
        <f t="shared" si="91"/>
        <v>69.482350238352254</v>
      </c>
      <c r="EK94" s="2">
        <f t="shared" si="91"/>
        <v>72.331899700936674</v>
      </c>
      <c r="EL94" s="2">
        <f t="shared" si="91"/>
        <v>66.68518874858637</v>
      </c>
      <c r="EM94" s="2">
        <f t="shared" si="91"/>
        <v>66.402667667444135</v>
      </c>
      <c r="EN94" s="2">
        <f t="shared" si="91"/>
        <v>71.162448478724286</v>
      </c>
      <c r="EO94" s="2">
        <f t="shared" si="91"/>
        <v>73.712736943382524</v>
      </c>
      <c r="EQ94" s="2">
        <f t="shared" si="92"/>
        <v>69.490011742253529</v>
      </c>
      <c r="ER94" s="2">
        <f t="shared" si="92"/>
        <v>69.013017228825021</v>
      </c>
      <c r="ES94" s="2">
        <f t="shared" si="92"/>
        <v>66.689664711513373</v>
      </c>
      <c r="ET94" s="2">
        <f t="shared" si="92"/>
        <v>63.080136330817069</v>
      </c>
      <c r="EU94" s="2">
        <f t="shared" si="92"/>
        <v>63.388964668995335</v>
      </c>
      <c r="EV94" s="2">
        <f t="shared" si="92"/>
        <v>60.245712163728612</v>
      </c>
      <c r="EW94" s="2">
        <f t="shared" si="92"/>
        <v>60.648878549171194</v>
      </c>
      <c r="EX94" s="2">
        <f t="shared" si="92"/>
        <v>62.961033746556474</v>
      </c>
      <c r="EY94" s="2">
        <f t="shared" si="92"/>
        <v>67.5915536971617</v>
      </c>
      <c r="EZ94" s="2">
        <f t="shared" si="92"/>
        <v>68.258306608856728</v>
      </c>
      <c r="FA94" s="2">
        <f t="shared" si="92"/>
        <v>70.988363862650402</v>
      </c>
      <c r="FB94" s="2">
        <f t="shared" si="92"/>
        <v>65.592005186295026</v>
      </c>
      <c r="FC94" s="2">
        <f t="shared" si="92"/>
        <v>64.260231262209118</v>
      </c>
      <c r="FD94" s="2">
        <f t="shared" si="92"/>
        <v>70.379711150649229</v>
      </c>
      <c r="FE94" s="2">
        <f t="shared" si="92"/>
        <v>74.058025938638806</v>
      </c>
      <c r="FG94" s="2">
        <f t="shared" si="93"/>
        <v>0.89360793602623101</v>
      </c>
      <c r="FH94" s="2">
        <f t="shared" si="93"/>
        <v>0.89706336742435566</v>
      </c>
      <c r="FI94" s="2">
        <f t="shared" si="93"/>
        <v>0.89425579841971781</v>
      </c>
      <c r="FJ94" s="2">
        <f t="shared" si="93"/>
        <v>0.88982931926714504</v>
      </c>
      <c r="FK94" s="2">
        <f t="shared" si="93"/>
        <v>0.89279204209707108</v>
      </c>
      <c r="FL94" s="2">
        <f t="shared" si="93"/>
        <v>0.87525617355386021</v>
      </c>
      <c r="FM94" s="2">
        <f t="shared" si="93"/>
        <v>0.86750319812301202</v>
      </c>
      <c r="FN94" s="2">
        <f t="shared" si="93"/>
        <v>0.85103341885648676</v>
      </c>
      <c r="FO94" s="2">
        <f t="shared" si="93"/>
        <v>0.85428890931765766</v>
      </c>
      <c r="FP94" s="2">
        <f t="shared" si="93"/>
        <v>0.84236587032813881</v>
      </c>
      <c r="FQ94" s="2">
        <f t="shared" si="93"/>
        <v>0.86219575948956284</v>
      </c>
      <c r="FR94" s="2">
        <f t="shared" si="93"/>
        <v>0.87487838082355174</v>
      </c>
      <c r="FS94" s="2">
        <f t="shared" si="93"/>
        <v>0.88192794700338129</v>
      </c>
      <c r="FT94" s="2">
        <f t="shared" si="93"/>
        <v>0.86848418520824233</v>
      </c>
      <c r="FU94" s="2">
        <f t="shared" si="93"/>
        <v>0.84033673778191553</v>
      </c>
      <c r="FW94" s="2">
        <f t="shared" si="127"/>
        <v>2.885137672462687E-4</v>
      </c>
      <c r="FX94" s="2">
        <f t="shared" si="127"/>
        <v>4.1708261268093142E-4</v>
      </c>
      <c r="FY94" s="2">
        <f t="shared" si="127"/>
        <v>2.9983987072140192E-4</v>
      </c>
      <c r="FZ94" s="2">
        <f t="shared" si="127"/>
        <v>3.5546934182269522E-4</v>
      </c>
      <c r="GA94" s="2">
        <f t="shared" si="127"/>
        <v>3.457994023526578E-4</v>
      </c>
      <c r="GB94" s="2">
        <f t="shared" si="127"/>
        <v>2.995323093520889E-4</v>
      </c>
      <c r="GC94" s="2">
        <f t="shared" si="127"/>
        <v>3.3104861591372765E-4</v>
      </c>
      <c r="GD94" s="2">
        <f t="shared" si="127"/>
        <v>3.4769656247318661E-4</v>
      </c>
      <c r="GE94" s="2">
        <f t="shared" si="127"/>
        <v>3.5985037220090491E-4</v>
      </c>
      <c r="GF94" s="2">
        <f t="shared" si="127"/>
        <v>3.7528174835984034E-4</v>
      </c>
      <c r="GG94" s="2">
        <f t="shared" si="127"/>
        <v>3.1983782261367835E-4</v>
      </c>
      <c r="GH94" s="2">
        <f t="shared" si="127"/>
        <v>3.4113477629781335E-4</v>
      </c>
      <c r="GI94" s="2">
        <f t="shared" si="127"/>
        <v>3.0313990931097017E-4</v>
      </c>
      <c r="GJ94" s="2">
        <f t="shared" si="127"/>
        <v>2.2021344448790972E-4</v>
      </c>
      <c r="GK94" s="2">
        <f t="shared" si="127"/>
        <v>1.4653951962642327E-4</v>
      </c>
      <c r="GM94" s="86">
        <f t="shared" si="128"/>
        <v>0.22516810522250533</v>
      </c>
      <c r="GN94" s="86">
        <f t="shared" si="128"/>
        <v>0.2800337479977264</v>
      </c>
      <c r="GO94" s="86">
        <f t="shared" si="128"/>
        <v>0.26906438440489883</v>
      </c>
      <c r="GP94" s="86">
        <f t="shared" si="128"/>
        <v>0.19144880999158415</v>
      </c>
      <c r="GQ94" s="86">
        <f t="shared" si="128"/>
        <v>9.8827777663557659E-2</v>
      </c>
      <c r="GR94" s="86">
        <f t="shared" si="128"/>
        <v>0.22301144312537821</v>
      </c>
      <c r="GS94" s="86">
        <f t="shared" si="128"/>
        <v>0.28739094081580829</v>
      </c>
      <c r="GT94" s="86">
        <f t="shared" si="128"/>
        <v>0.5819989024965232</v>
      </c>
      <c r="GU94" s="86">
        <f t="shared" si="128"/>
        <v>0.42059921631926062</v>
      </c>
      <c r="GV94" s="86">
        <f t="shared" si="128"/>
        <v>0.38889201373609483</v>
      </c>
      <c r="GW94" s="86">
        <f t="shared" si="128"/>
        <v>0.18988908254220055</v>
      </c>
      <c r="GX94" s="86">
        <f t="shared" si="128"/>
        <v>6.8114697055754528E-2</v>
      </c>
      <c r="GY94" s="86">
        <f t="shared" si="128"/>
        <v>8.9364663092616314E-2</v>
      </c>
      <c r="GZ94" s="86">
        <f t="shared" si="128"/>
        <v>6.5162326738083531E-2</v>
      </c>
      <c r="HA94" s="86">
        <f t="shared" si="128"/>
        <v>5.8296219559671479E-2</v>
      </c>
      <c r="HC94" s="86">
        <f t="shared" si="73"/>
        <v>2.763368486556359E-3</v>
      </c>
      <c r="HD94" s="86">
        <f t="shared" si="73"/>
        <v>7.651211744856912E-4</v>
      </c>
      <c r="HE94" s="86">
        <f t="shared" si="73"/>
        <v>1.9339573722979191E-3</v>
      </c>
      <c r="HF94" s="86">
        <f t="shared" si="73"/>
        <v>3.348721035157752E-3</v>
      </c>
      <c r="HG94" s="86">
        <f t="shared" si="87"/>
        <v>3.0723498786507054E-3</v>
      </c>
      <c r="HH94" s="86">
        <f t="shared" si="87"/>
        <v>8.0747104258958088E-4</v>
      </c>
      <c r="HI94" s="86">
        <f t="shared" si="87"/>
        <v>2.7240455584814859E-3</v>
      </c>
      <c r="HJ94" s="86">
        <f t="shared" si="87"/>
        <v>2.4875746402788459E-4</v>
      </c>
      <c r="HK94" s="86">
        <f t="shared" si="87"/>
        <v>4.4043457818637954E-4</v>
      </c>
      <c r="HL94" s="86">
        <f t="shared" si="87"/>
        <v>1.5019764579106822E-4</v>
      </c>
      <c r="HM94" s="86">
        <f t="shared" si="87"/>
        <v>1.2579454943330058E-3</v>
      </c>
      <c r="HN94" s="86">
        <f t="shared" si="87"/>
        <v>1.0444990400688661E-3</v>
      </c>
      <c r="HO94" s="86">
        <f t="shared" si="87"/>
        <v>1.6415039538462406E-3</v>
      </c>
      <c r="HP94" s="86">
        <f t="shared" si="87"/>
        <v>6.8789370726638085E-4</v>
      </c>
      <c r="HQ94" s="86">
        <f t="shared" si="87"/>
        <v>7.1100781101055371E-5</v>
      </c>
      <c r="HS94" s="86">
        <f t="shared" si="129"/>
        <v>1.2018510876350775E-42</v>
      </c>
      <c r="HT94" s="86">
        <f t="shared" si="129"/>
        <v>1.4390245897327305E-51</v>
      </c>
      <c r="HU94" s="86">
        <f t="shared" si="129"/>
        <v>1.8696110182529504E-41</v>
      </c>
      <c r="HV94" s="86">
        <f t="shared" si="129"/>
        <v>4.7675750685212499E-41</v>
      </c>
      <c r="HW94" s="86">
        <f t="shared" si="129"/>
        <v>5.8131139815664921E-43</v>
      </c>
      <c r="HX94" s="86">
        <f t="shared" si="129"/>
        <v>1.3234050416840373E-54</v>
      </c>
      <c r="HY94" s="86">
        <f t="shared" si="129"/>
        <v>3.6739201647233334E-44</v>
      </c>
      <c r="HZ94" s="86">
        <f t="shared" si="129"/>
        <v>6.3827129379212456E-72</v>
      </c>
      <c r="IA94" s="86">
        <f t="shared" si="129"/>
        <v>5.8534088133602715E-72</v>
      </c>
      <c r="IB94" s="86">
        <f t="shared" si="129"/>
        <v>4.1738625373760348E-78</v>
      </c>
      <c r="IC94" s="86">
        <f t="shared" si="129"/>
        <v>9.5307658680037982E-50</v>
      </c>
      <c r="ID94" s="86">
        <f t="shared" si="129"/>
        <v>7.1327917005078538E-57</v>
      </c>
      <c r="IE94" s="86">
        <f t="shared" si="129"/>
        <v>1.4314813783951444E-48</v>
      </c>
      <c r="IF94" s="86">
        <f t="shared" si="129"/>
        <v>2.0295879492646305E-35</v>
      </c>
      <c r="IG94" s="86">
        <f t="shared" si="129"/>
        <v>3.9556529489244501E-24</v>
      </c>
      <c r="II94" s="86">
        <f t="shared" si="130"/>
        <v>9.8251936176893339E-164</v>
      </c>
      <c r="IJ94" s="86">
        <f t="shared" si="130"/>
        <v>5.883026435851956E-178</v>
      </c>
      <c r="IK94" s="86">
        <f t="shared" si="130"/>
        <v>2.1124341955743407E-161</v>
      </c>
      <c r="IL94" s="86">
        <f t="shared" si="130"/>
        <v>1.4559604246564979E-153</v>
      </c>
      <c r="IM94" s="86">
        <f t="shared" si="130"/>
        <v>1.4115282169768182E-169</v>
      </c>
      <c r="IN94" s="86">
        <f t="shared" si="130"/>
        <v>3.7509451968311617E-215</v>
      </c>
      <c r="IO94" s="86">
        <f t="shared" si="130"/>
        <v>8.3497679002903577E-172</v>
      </c>
      <c r="IP94" s="86">
        <f t="shared" si="130"/>
        <v>1.2097480645713541E-285</v>
      </c>
      <c r="IQ94" s="86">
        <f t="shared" si="130"/>
        <v>1.8965053277066927E-295</v>
      </c>
      <c r="IR94" s="86">
        <f t="shared" si="130"/>
        <v>0</v>
      </c>
      <c r="IS94" s="86">
        <f t="shared" si="130"/>
        <v>4.8848840787544101E-196</v>
      </c>
      <c r="IT94" s="86">
        <f t="shared" si="130"/>
        <v>6.7204990010883918E-225</v>
      </c>
      <c r="IU94" s="86">
        <f t="shared" si="130"/>
        <v>2.9418173453170322E-188</v>
      </c>
      <c r="IV94" s="86">
        <f t="shared" si="130"/>
        <v>4.8302279125226794E-135</v>
      </c>
      <c r="IW94" s="86">
        <f t="shared" si="130"/>
        <v>4.3259716373142156E-62</v>
      </c>
      <c r="IY94" s="86">
        <f t="shared" si="131"/>
        <v>0.22793147370906169</v>
      </c>
      <c r="IZ94" s="86">
        <f t="shared" si="131"/>
        <v>0.28079886917221208</v>
      </c>
      <c r="JA94" s="86">
        <f t="shared" si="131"/>
        <v>0.27099834177719673</v>
      </c>
      <c r="JB94" s="86">
        <f t="shared" si="131"/>
        <v>0.19479753102674191</v>
      </c>
      <c r="JC94" s="86">
        <f t="shared" si="131"/>
        <v>0.10190012754220837</v>
      </c>
      <c r="JD94" s="86">
        <f t="shared" si="131"/>
        <v>0.22381891416796779</v>
      </c>
      <c r="JE94" s="86">
        <f t="shared" si="131"/>
        <v>0.29011498637428978</v>
      </c>
      <c r="JF94" s="86">
        <f t="shared" si="131"/>
        <v>0.58224765996055106</v>
      </c>
      <c r="JG94" s="86">
        <f t="shared" si="131"/>
        <v>0.42103965089744699</v>
      </c>
      <c r="JH94" s="86">
        <f t="shared" si="131"/>
        <v>0.38904221138188588</v>
      </c>
      <c r="JI94" s="86">
        <f t="shared" si="131"/>
        <v>0.19114702803653355</v>
      </c>
      <c r="JJ94" s="86">
        <f t="shared" si="131"/>
        <v>6.9159196095823397E-2</v>
      </c>
      <c r="JK94" s="86">
        <f t="shared" si="131"/>
        <v>9.1006167046462555E-2</v>
      </c>
      <c r="JL94" s="86">
        <f t="shared" si="131"/>
        <v>6.5850220445349911E-2</v>
      </c>
      <c r="JM94" s="86">
        <f t="shared" si="131"/>
        <v>5.8367320340772536E-2</v>
      </c>
    </row>
    <row r="95" spans="2:273" x14ac:dyDescent="0.25">
      <c r="B95" s="2">
        <v>68</v>
      </c>
      <c r="C95" s="37">
        <v>82.367000000000004</v>
      </c>
      <c r="D95" s="37">
        <v>84.888999999999996</v>
      </c>
      <c r="E95" s="37">
        <v>84.71</v>
      </c>
      <c r="F95" s="37">
        <v>70.885000000000005</v>
      </c>
      <c r="G95" s="37">
        <v>70.131</v>
      </c>
      <c r="H95" s="37">
        <v>75.596999999999994</v>
      </c>
      <c r="I95" s="37">
        <v>90.59</v>
      </c>
      <c r="J95" s="37">
        <v>113.705</v>
      </c>
      <c r="K95" s="37">
        <v>95.114999999999995</v>
      </c>
      <c r="L95" s="37">
        <v>103.164</v>
      </c>
      <c r="M95" s="37">
        <v>78.114999999999995</v>
      </c>
      <c r="N95" s="37">
        <v>67.381</v>
      </c>
      <c r="O95" s="37">
        <v>68.126999999999995</v>
      </c>
      <c r="P95" s="37">
        <v>69.738</v>
      </c>
      <c r="Q95" s="37">
        <v>70.721000000000004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92.323326853405291</v>
      </c>
      <c r="T95" s="4">
        <f t="shared" si="132"/>
        <v>98.59254838466228</v>
      </c>
      <c r="U95" s="4">
        <f t="shared" si="132"/>
        <v>95.224718784738315</v>
      </c>
      <c r="V95" s="4">
        <f t="shared" si="132"/>
        <v>83.223983960415723</v>
      </c>
      <c r="W95" s="4">
        <f t="shared" si="132"/>
        <v>72.962165490251948</v>
      </c>
      <c r="X95" s="4">
        <f t="shared" si="132"/>
        <v>80.643264995614942</v>
      </c>
      <c r="Y95" s="4">
        <f t="shared" si="132"/>
        <v>93.653371627035611</v>
      </c>
      <c r="Z95" s="4">
        <f t="shared" si="132"/>
        <v>111.89676140076368</v>
      </c>
      <c r="AA95" s="4">
        <f t="shared" si="132"/>
        <v>98.764053801652508</v>
      </c>
      <c r="AB95" s="4">
        <f t="shared" si="132"/>
        <v>101.87527766669206</v>
      </c>
      <c r="AC95" s="4">
        <f t="shared" si="132"/>
        <v>87.001341002780194</v>
      </c>
      <c r="AD95" s="4">
        <f t="shared" si="132"/>
        <v>71.281641635746013</v>
      </c>
      <c r="AE95" s="4">
        <f t="shared" si="132"/>
        <v>73.78881276195348</v>
      </c>
      <c r="AF95" s="4">
        <f t="shared" si="132"/>
        <v>74.47917976979457</v>
      </c>
      <c r="AG95" s="4">
        <f t="shared" si="132"/>
        <v>76.597203627964632</v>
      </c>
      <c r="AI95" s="4">
        <f t="shared" ref="AI95:AW111" si="133">IF(OR($B95 &lt; C$230, $B95 &gt; C$233), 0, C95-S95)</f>
        <v>-9.9563268534052867</v>
      </c>
      <c r="AJ95" s="4">
        <f t="shared" si="133"/>
        <v>-13.703548384662284</v>
      </c>
      <c r="AK95" s="4">
        <f t="shared" si="133"/>
        <v>-10.514718784738321</v>
      </c>
      <c r="AL95" s="4">
        <f t="shared" si="133"/>
        <v>-12.338983960415717</v>
      </c>
      <c r="AM95" s="4">
        <f t="shared" si="133"/>
        <v>-2.8311654902519479</v>
      </c>
      <c r="AN95" s="4">
        <f t="shared" si="133"/>
        <v>-5.0462649956149477</v>
      </c>
      <c r="AO95" s="4">
        <f t="shared" si="133"/>
        <v>-3.0633716270356075</v>
      </c>
      <c r="AP95" s="4">
        <f t="shared" si="133"/>
        <v>1.8082385992363186</v>
      </c>
      <c r="AQ95" s="4">
        <f t="shared" si="133"/>
        <v>-3.6490538016525136</v>
      </c>
      <c r="AR95" s="4">
        <f t="shared" si="133"/>
        <v>1.2887223333079447</v>
      </c>
      <c r="AS95" s="4">
        <f t="shared" si="133"/>
        <v>-8.886341002780199</v>
      </c>
      <c r="AT95" s="4">
        <f t="shared" si="133"/>
        <v>-3.9006416357460125</v>
      </c>
      <c r="AU95" s="4">
        <f t="shared" si="133"/>
        <v>-5.6618127619534846</v>
      </c>
      <c r="AV95" s="4">
        <f t="shared" si="133"/>
        <v>-4.7411797697945701</v>
      </c>
      <c r="AW95" s="4">
        <f t="shared" si="133"/>
        <v>-5.8762036279646281</v>
      </c>
      <c r="AY95" s="2">
        <f t="shared" si="125"/>
        <v>70.669301365957693</v>
      </c>
      <c r="AZ95" s="2">
        <f t="shared" si="125"/>
        <v>70.712186388792261</v>
      </c>
      <c r="BA95" s="2">
        <f t="shared" si="125"/>
        <v>68.027735975144751</v>
      </c>
      <c r="BB95" s="2">
        <f t="shared" si="125"/>
        <v>64.177904011468968</v>
      </c>
      <c r="BC95" s="2">
        <f t="shared" si="125"/>
        <v>64.493270314086161</v>
      </c>
      <c r="BD95" s="2">
        <f t="shared" si="125"/>
        <v>59.605201716532633</v>
      </c>
      <c r="BE95" s="2">
        <f t="shared" si="125"/>
        <v>61.855313824813102</v>
      </c>
      <c r="BF95" s="2">
        <f t="shared" si="125"/>
        <v>67.152431783924754</v>
      </c>
      <c r="BG95" s="2">
        <f t="shared" si="125"/>
        <v>69.331775740805327</v>
      </c>
      <c r="BH95" s="2">
        <f t="shared" si="125"/>
        <v>69.763831011919876</v>
      </c>
      <c r="BI95" s="2">
        <f t="shared" si="125"/>
        <v>71.576384070111544</v>
      </c>
      <c r="BJ95" s="2">
        <f t="shared" si="125"/>
        <v>67.277625578727083</v>
      </c>
      <c r="BK95" s="2">
        <f t="shared" si="125"/>
        <v>67.836136023594875</v>
      </c>
      <c r="BL95" s="2">
        <f t="shared" si="125"/>
        <v>71.534126694466877</v>
      </c>
      <c r="BM95" s="2">
        <f t="shared" si="125"/>
        <v>75.205069391125633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84.057694291754785</v>
      </c>
      <c r="DL95" s="2">
        <f t="shared" si="134"/>
        <v>81.936117185140432</v>
      </c>
      <c r="DM95" s="2">
        <f t="shared" si="134"/>
        <v>79.076089429175497</v>
      </c>
      <c r="DN95" s="2">
        <f t="shared" si="134"/>
        <v>74.985228027786164</v>
      </c>
      <c r="DO95" s="2">
        <f t="shared" si="134"/>
        <v>74.221898218061</v>
      </c>
      <c r="DP95" s="2">
        <f t="shared" si="134"/>
        <v>61.062068286099851</v>
      </c>
      <c r="DQ95" s="2">
        <f t="shared" si="134"/>
        <v>68.789366524419165</v>
      </c>
      <c r="DR95" s="2">
        <f t="shared" si="134"/>
        <v>82.118844345569158</v>
      </c>
      <c r="DS95" s="2">
        <f t="shared" si="134"/>
        <v>74.163286318131242</v>
      </c>
      <c r="DT95" s="2">
        <f t="shared" si="134"/>
        <v>72.61350738916255</v>
      </c>
      <c r="DU95" s="2">
        <f t="shared" si="134"/>
        <v>67.915566452166473</v>
      </c>
      <c r="DV95" s="2">
        <f t="shared" si="134"/>
        <v>73.217045628624575</v>
      </c>
      <c r="DW95" s="2">
        <f t="shared" si="134"/>
        <v>80.908185365853669</v>
      </c>
      <c r="DX95" s="2">
        <f t="shared" si="134"/>
        <v>75.326212312312293</v>
      </c>
      <c r="DY95" s="2">
        <f t="shared" si="134"/>
        <v>84.593294354838704</v>
      </c>
      <c r="EA95" s="2">
        <f t="shared" si="94"/>
        <v>69.215483282674768</v>
      </c>
      <c r="EB95" s="2">
        <f t="shared" si="91"/>
        <v>69.537904906792193</v>
      </c>
      <c r="EC95" s="2">
        <f t="shared" si="91"/>
        <v>66.836332539426067</v>
      </c>
      <c r="ED95" s="2">
        <f t="shared" si="91"/>
        <v>62.957552648698879</v>
      </c>
      <c r="EE95" s="2">
        <f t="shared" si="91"/>
        <v>63.427890134947148</v>
      </c>
      <c r="EF95" s="2">
        <f t="shared" si="91"/>
        <v>59.415555521606876</v>
      </c>
      <c r="EG95" s="2">
        <f t="shared" si="91"/>
        <v>60.889577084023877</v>
      </c>
      <c r="EH95" s="2">
        <f t="shared" si="91"/>
        <v>64.764057054024406</v>
      </c>
      <c r="EI95" s="2">
        <f t="shared" si="91"/>
        <v>68.580744294418139</v>
      </c>
      <c r="EJ95" s="2">
        <f t="shared" si="91"/>
        <v>69.278063047693422</v>
      </c>
      <c r="EK95" s="2">
        <f t="shared" si="91"/>
        <v>72.110535266899888</v>
      </c>
      <c r="EL95" s="2">
        <f t="shared" si="91"/>
        <v>66.503385507165518</v>
      </c>
      <c r="EM95" s="2">
        <f t="shared" ref="EM95:EO158" si="135">CQ$228*$B95+CQ$229</f>
        <v>66.240825948730404</v>
      </c>
      <c r="EN95" s="2">
        <f t="shared" si="135"/>
        <v>71.010622635032249</v>
      </c>
      <c r="EO95" s="2">
        <f t="shared" si="135"/>
        <v>73.578202712833587</v>
      </c>
      <c r="EQ95" s="2">
        <f t="shared" ref="EQ95:FE111" si="136">CU$228*$B95+CU$229</f>
        <v>69.400661358110526</v>
      </c>
      <c r="ER95" s="2">
        <f t="shared" si="136"/>
        <v>68.897641499664246</v>
      </c>
      <c r="ES95" s="2">
        <f t="shared" si="136"/>
        <v>66.583927978417904</v>
      </c>
      <c r="ET95" s="2">
        <f t="shared" si="136"/>
        <v>63.005468437495701</v>
      </c>
      <c r="EU95" s="2">
        <f t="shared" si="136"/>
        <v>63.289719051506466</v>
      </c>
      <c r="EV95" s="2">
        <f t="shared" si="136"/>
        <v>60.168634017647321</v>
      </c>
      <c r="EW95" s="2">
        <f t="shared" si="136"/>
        <v>60.552425769154603</v>
      </c>
      <c r="EX95" s="2">
        <f t="shared" si="136"/>
        <v>62.804685327298969</v>
      </c>
      <c r="EY95" s="2">
        <f t="shared" si="136"/>
        <v>67.394441029862833</v>
      </c>
      <c r="EZ95" s="2">
        <f t="shared" si="136"/>
        <v>68.078800399494483</v>
      </c>
      <c r="FA95" s="2">
        <f t="shared" si="136"/>
        <v>70.796737295436415</v>
      </c>
      <c r="FB95" s="2">
        <f t="shared" si="136"/>
        <v>65.436059732946973</v>
      </c>
      <c r="FC95" s="2">
        <f t="shared" si="136"/>
        <v>64.146577127386124</v>
      </c>
      <c r="FD95" s="2">
        <f t="shared" si="136"/>
        <v>70.246578201824917</v>
      </c>
      <c r="FE95" s="2">
        <f t="shared" si="136"/>
        <v>73.912586245051799</v>
      </c>
      <c r="FG95" s="2">
        <f t="shared" ref="FG95:FU111" si="137">POWER(10,($B95-C$231)/C$229)/(1+POWER(10,($B95-C$231)/C$229))</f>
        <v>0.90205236247382847</v>
      </c>
      <c r="FH95" s="2">
        <f t="shared" si="137"/>
        <v>0.90526260960982263</v>
      </c>
      <c r="FI95" s="2">
        <f t="shared" si="137"/>
        <v>0.90265440510271355</v>
      </c>
      <c r="FJ95" s="2">
        <f t="shared" si="137"/>
        <v>0.89853960561119461</v>
      </c>
      <c r="FK95" s="2">
        <f t="shared" si="137"/>
        <v>0.90129407368019754</v>
      </c>
      <c r="FL95" s="2">
        <f t="shared" si="137"/>
        <v>0.88496969346345256</v>
      </c>
      <c r="FM95" s="2">
        <f t="shared" si="137"/>
        <v>0.87773609335905878</v>
      </c>
      <c r="FN95" s="2">
        <f t="shared" si="137"/>
        <v>0.86233644590882119</v>
      </c>
      <c r="FO95" s="2">
        <f t="shared" si="137"/>
        <v>0.86538399453963977</v>
      </c>
      <c r="FP95" s="2">
        <f t="shared" si="137"/>
        <v>0.85421389803811631</v>
      </c>
      <c r="FQ95" s="2">
        <f t="shared" si="137"/>
        <v>0.87277844200175303</v>
      </c>
      <c r="FR95" s="2">
        <f t="shared" si="137"/>
        <v>0.88461744052487112</v>
      </c>
      <c r="FS95" s="2">
        <f t="shared" si="137"/>
        <v>0.89118653816702631</v>
      </c>
      <c r="FT95" s="2">
        <f t="shared" si="137"/>
        <v>0.87865191543564591</v>
      </c>
      <c r="FU95" s="2">
        <f t="shared" si="137"/>
        <v>0.8523105386635802</v>
      </c>
      <c r="FW95" s="2">
        <f t="shared" si="127"/>
        <v>3.1634024965076319E-4</v>
      </c>
      <c r="FX95" s="2">
        <f t="shared" si="127"/>
        <v>4.5730358918303645E-4</v>
      </c>
      <c r="FY95" s="2">
        <f t="shared" si="127"/>
        <v>3.2875837025503259E-4</v>
      </c>
      <c r="FZ95" s="2">
        <f t="shared" si="127"/>
        <v>3.8975101617891972E-4</v>
      </c>
      <c r="GA95" s="2">
        <f t="shared" si="127"/>
        <v>3.791488557160211E-4</v>
      </c>
      <c r="GB95" s="2">
        <f t="shared" si="127"/>
        <v>3.2842115541978877E-4</v>
      </c>
      <c r="GC95" s="2">
        <f t="shared" si="127"/>
        <v>3.6297599613213368E-4</v>
      </c>
      <c r="GD95" s="2">
        <f t="shared" si="127"/>
        <v>3.8122891124967126E-4</v>
      </c>
      <c r="GE95" s="2">
        <f t="shared" si="127"/>
        <v>3.9455438896555625E-4</v>
      </c>
      <c r="GF95" s="2">
        <f t="shared" si="127"/>
        <v>4.1147335647445622E-4</v>
      </c>
      <c r="GG95" s="2">
        <f t="shared" si="127"/>
        <v>3.5068437759804884E-4</v>
      </c>
      <c r="GH95" s="2">
        <f t="shared" si="127"/>
        <v>3.7403453390677402E-4</v>
      </c>
      <c r="GI95" s="2">
        <f t="shared" si="127"/>
        <v>3.3237658012466988E-4</v>
      </c>
      <c r="GJ95" s="2">
        <f t="shared" si="127"/>
        <v>2.4145411049383204E-4</v>
      </c>
      <c r="GK95" s="2">
        <f t="shared" si="127"/>
        <v>1.6067511653999777E-4</v>
      </c>
      <c r="GM95" s="86">
        <f t="shared" si="128"/>
        <v>0.14579468122585235</v>
      </c>
      <c r="GN95" s="86">
        <f t="shared" si="128"/>
        <v>0.18547143782570821</v>
      </c>
      <c r="GO95" s="86">
        <f t="shared" si="128"/>
        <v>0.17513246674227745</v>
      </c>
      <c r="GP95" s="86">
        <f t="shared" si="128"/>
        <v>0.11266177941827762</v>
      </c>
      <c r="GQ95" s="86">
        <f t="shared" si="128"/>
        <v>4.4036664114097568E-2</v>
      </c>
      <c r="GR95" s="86">
        <f t="shared" si="128"/>
        <v>0.14341924056532326</v>
      </c>
      <c r="GS95" s="86">
        <f t="shared" si="128"/>
        <v>0.21537052161880843</v>
      </c>
      <c r="GT95" s="86">
        <f t="shared" si="128"/>
        <v>0.56214263998843572</v>
      </c>
      <c r="GU95" s="86">
        <f t="shared" si="128"/>
        <v>0.37465360518078256</v>
      </c>
      <c r="GV95" s="86">
        <f t="shared" si="128"/>
        <v>0.3358036345414544</v>
      </c>
      <c r="GW95" s="86">
        <f t="shared" si="128"/>
        <v>0.11545743194340742</v>
      </c>
      <c r="GX95" s="86">
        <f t="shared" si="128"/>
        <v>2.5934747454035446E-2</v>
      </c>
      <c r="GY95" s="86">
        <f t="shared" si="128"/>
        <v>3.8646919196343006E-2</v>
      </c>
      <c r="GZ95" s="86">
        <f t="shared" si="128"/>
        <v>2.5224072374538511E-2</v>
      </c>
      <c r="HA95" s="86">
        <f t="shared" si="128"/>
        <v>2.0602405926527116E-2</v>
      </c>
      <c r="HC95" s="86">
        <f t="shared" si="73"/>
        <v>4.3766051743857693E-3</v>
      </c>
      <c r="HD95" s="86">
        <f t="shared" si="73"/>
        <v>1.333721258676795E-3</v>
      </c>
      <c r="HE95" s="86">
        <f t="shared" si="73"/>
        <v>3.1033728843719338E-3</v>
      </c>
      <c r="HF95" s="86">
        <f t="shared" si="73"/>
        <v>5.2471004645760046E-3</v>
      </c>
      <c r="HG95" s="86">
        <f t="shared" si="87"/>
        <v>4.9344725016595582E-3</v>
      </c>
      <c r="HH95" s="86">
        <f t="shared" si="87"/>
        <v>1.4475057891858113E-3</v>
      </c>
      <c r="HI95" s="86">
        <f t="shared" si="87"/>
        <v>4.3997733390106547E-3</v>
      </c>
      <c r="HJ95" s="86">
        <f t="shared" si="87"/>
        <v>5.2150855800584667E-4</v>
      </c>
      <c r="HK95" s="86">
        <f t="shared" si="87"/>
        <v>9.1140844022145873E-4</v>
      </c>
      <c r="HL95" s="86">
        <f t="shared" si="87"/>
        <v>3.3490739893040483E-4</v>
      </c>
      <c r="HM95" s="86">
        <f t="shared" si="87"/>
        <v>2.1658732955557479E-3</v>
      </c>
      <c r="HN95" s="86">
        <f t="shared" si="87"/>
        <v>1.8928213033868359E-3</v>
      </c>
      <c r="HO95" s="86">
        <f t="shared" si="87"/>
        <v>2.7555736718593337E-3</v>
      </c>
      <c r="HP95" s="86">
        <f t="shared" si="87"/>
        <v>1.2438318685386361E-3</v>
      </c>
      <c r="HQ95" s="86">
        <f t="shared" si="87"/>
        <v>1.5743467985530508E-4</v>
      </c>
      <c r="HS95" s="86">
        <f t="shared" si="129"/>
        <v>2.7511151422869874E-41</v>
      </c>
      <c r="HT95" s="86">
        <f t="shared" si="129"/>
        <v>6.2538061419750099E-50</v>
      </c>
      <c r="HU95" s="86">
        <f t="shared" si="129"/>
        <v>4.0564262141869542E-40</v>
      </c>
      <c r="HV95" s="86">
        <f t="shared" si="129"/>
        <v>1.0059504787345926E-39</v>
      </c>
      <c r="HW95" s="86">
        <f t="shared" si="129"/>
        <v>1.5304860702467911E-41</v>
      </c>
      <c r="HX95" s="86">
        <f t="shared" si="129"/>
        <v>7.9843672931187428E-53</v>
      </c>
      <c r="HY95" s="86">
        <f t="shared" si="129"/>
        <v>1.0178341767538439E-42</v>
      </c>
      <c r="HZ95" s="86">
        <f t="shared" si="129"/>
        <v>1.6359237718857373E-69</v>
      </c>
      <c r="IA95" s="86">
        <f t="shared" si="129"/>
        <v>1.691569530707315E-69</v>
      </c>
      <c r="IB95" s="86">
        <f t="shared" si="129"/>
        <v>1.8231172109568369E-75</v>
      </c>
      <c r="IC95" s="86">
        <f t="shared" si="129"/>
        <v>4.0894688419478524E-48</v>
      </c>
      <c r="ID95" s="86">
        <f t="shared" si="129"/>
        <v>5.5269634040650757E-55</v>
      </c>
      <c r="IE95" s="86">
        <f t="shared" si="129"/>
        <v>5.3140410309837213E-47</v>
      </c>
      <c r="IF95" s="86">
        <f t="shared" si="129"/>
        <v>2.4509360381964252E-34</v>
      </c>
      <c r="IG95" s="86">
        <f t="shared" si="129"/>
        <v>1.9397758936348085E-23</v>
      </c>
      <c r="II95" s="86">
        <f t="shared" si="130"/>
        <v>4.2272655336473285E-160</v>
      </c>
      <c r="IJ95" s="86">
        <f t="shared" si="130"/>
        <v>8.1040138481695766E-174</v>
      </c>
      <c r="IK95" s="86">
        <f t="shared" si="130"/>
        <v>8.3765129681654482E-158</v>
      </c>
      <c r="IL95" s="86">
        <f t="shared" si="130"/>
        <v>4.5458271858460462E-150</v>
      </c>
      <c r="IM95" s="86">
        <f t="shared" si="130"/>
        <v>9.9915146523294249E-166</v>
      </c>
      <c r="IN95" s="86">
        <f t="shared" si="130"/>
        <v>2.4212515832806459E-210</v>
      </c>
      <c r="IO95" s="86">
        <f t="shared" si="130"/>
        <v>6.3335068813816419E-168</v>
      </c>
      <c r="IP95" s="86">
        <f t="shared" si="130"/>
        <v>3.9976308041421831E-279</v>
      </c>
      <c r="IQ95" s="86">
        <f t="shared" si="130"/>
        <v>1.1257244640189603E-288</v>
      </c>
      <c r="IR95" s="86">
        <f t="shared" si="130"/>
        <v>3.2523915696704899E-302</v>
      </c>
      <c r="IS95" s="86">
        <f t="shared" si="130"/>
        <v>1.2681465723603047E-191</v>
      </c>
      <c r="IT95" s="86">
        <f t="shared" si="130"/>
        <v>8.6820482097835076E-220</v>
      </c>
      <c r="IU95" s="86">
        <f t="shared" si="130"/>
        <v>4.7662239222193558E-184</v>
      </c>
      <c r="IV95" s="86">
        <f t="shared" si="130"/>
        <v>3.7881619259892561E-132</v>
      </c>
      <c r="IW95" s="86">
        <f t="shared" si="130"/>
        <v>7.7079496499923202E-61</v>
      </c>
      <c r="IY95" s="86">
        <f t="shared" si="131"/>
        <v>0.15017128640023811</v>
      </c>
      <c r="IZ95" s="86">
        <f t="shared" si="131"/>
        <v>0.186805159084385</v>
      </c>
      <c r="JA95" s="86">
        <f t="shared" si="131"/>
        <v>0.17823583962664938</v>
      </c>
      <c r="JB95" s="86">
        <f t="shared" si="131"/>
        <v>0.11790887988285363</v>
      </c>
      <c r="JC95" s="86">
        <f t="shared" si="131"/>
        <v>4.8971136615757124E-2</v>
      </c>
      <c r="JD95" s="86">
        <f t="shared" si="131"/>
        <v>0.14486674635450908</v>
      </c>
      <c r="JE95" s="86">
        <f t="shared" si="131"/>
        <v>0.21977029495781908</v>
      </c>
      <c r="JF95" s="86">
        <f t="shared" si="131"/>
        <v>0.56266414854644153</v>
      </c>
      <c r="JG95" s="86">
        <f t="shared" si="131"/>
        <v>0.37556501362100403</v>
      </c>
      <c r="JH95" s="86">
        <f t="shared" si="131"/>
        <v>0.33613854194038478</v>
      </c>
      <c r="JI95" s="86">
        <f t="shared" si="131"/>
        <v>0.11762330523896317</v>
      </c>
      <c r="JJ95" s="86">
        <f t="shared" si="131"/>
        <v>2.7827568757422282E-2</v>
      </c>
      <c r="JK95" s="86">
        <f t="shared" si="131"/>
        <v>4.1402492868202342E-2</v>
      </c>
      <c r="JL95" s="86">
        <f t="shared" si="131"/>
        <v>2.6467904243077149E-2</v>
      </c>
      <c r="JM95" s="86">
        <f t="shared" si="131"/>
        <v>2.0759840606382422E-2</v>
      </c>
    </row>
    <row r="96" spans="2:273" x14ac:dyDescent="0.25">
      <c r="B96" s="2">
        <v>69</v>
      </c>
      <c r="C96" s="37">
        <v>79.2</v>
      </c>
      <c r="D96" s="37">
        <v>75.540000000000006</v>
      </c>
      <c r="E96" s="37">
        <v>73.548000000000002</v>
      </c>
      <c r="F96" s="37">
        <v>66.819999999999993</v>
      </c>
      <c r="G96" s="37">
        <v>71.016000000000005</v>
      </c>
      <c r="H96" s="37">
        <v>71.903000000000006</v>
      </c>
      <c r="I96" s="37">
        <v>82.164000000000001</v>
      </c>
      <c r="J96" s="37">
        <v>97.097999999999999</v>
      </c>
      <c r="K96" s="37">
        <v>83.540999999999997</v>
      </c>
      <c r="L96" s="37">
        <v>88.262</v>
      </c>
      <c r="M96" s="37">
        <v>73.802999999999997</v>
      </c>
      <c r="N96" s="37">
        <v>68.397000000000006</v>
      </c>
      <c r="O96" s="37">
        <v>69</v>
      </c>
      <c r="P96" s="37">
        <v>70.114999999999995</v>
      </c>
      <c r="Q96" s="37">
        <v>71.459000000000003</v>
      </c>
      <c r="S96" s="4">
        <f t="shared" si="132"/>
        <v>84.19924040230606</v>
      </c>
      <c r="T96" s="4">
        <f t="shared" si="132"/>
        <v>86.453378422510326</v>
      </c>
      <c r="U96" s="4">
        <f t="shared" si="132"/>
        <v>83.889163171577337</v>
      </c>
      <c r="V96" s="4">
        <f t="shared" si="132"/>
        <v>75.955167393734513</v>
      </c>
      <c r="W96" s="4">
        <f t="shared" si="132"/>
        <v>70.526998733991903</v>
      </c>
      <c r="X96" s="4">
        <f t="shared" si="132"/>
        <v>71.350868320559599</v>
      </c>
      <c r="Y96" s="4">
        <f t="shared" si="132"/>
        <v>83.287442494536251</v>
      </c>
      <c r="Z96" s="4">
        <f t="shared" si="132"/>
        <v>99.622546157510783</v>
      </c>
      <c r="AA96" s="4">
        <f t="shared" si="132"/>
        <v>89.588254040239576</v>
      </c>
      <c r="AB96" s="4">
        <f t="shared" si="132"/>
        <v>90.853200598047707</v>
      </c>
      <c r="AC96" s="4">
        <f t="shared" si="132"/>
        <v>80.107326270190157</v>
      </c>
      <c r="AD96" s="4">
        <f t="shared" si="132"/>
        <v>69.821312443427175</v>
      </c>
      <c r="AE96" s="4">
        <f t="shared" si="132"/>
        <v>71.467163008020833</v>
      </c>
      <c r="AF96" s="4">
        <f t="shared" si="132"/>
        <v>73.087213131219116</v>
      </c>
      <c r="AG96" s="4">
        <f t="shared" si="132"/>
        <v>75.464702733334349</v>
      </c>
      <c r="AI96" s="4">
        <f t="shared" si="133"/>
        <v>-4.9992404023060573</v>
      </c>
      <c r="AJ96" s="4">
        <f t="shared" si="133"/>
        <v>-10.91337842251032</v>
      </c>
      <c r="AK96" s="4">
        <f t="shared" si="133"/>
        <v>-10.341163171577335</v>
      </c>
      <c r="AL96" s="4">
        <f t="shared" si="133"/>
        <v>-9.1351673937345197</v>
      </c>
      <c r="AM96" s="4">
        <f t="shared" si="133"/>
        <v>0.48900126600810268</v>
      </c>
      <c r="AN96" s="4">
        <f t="shared" si="133"/>
        <v>0.5521316794404072</v>
      </c>
      <c r="AO96" s="4">
        <f t="shared" si="133"/>
        <v>-1.1234424945362491</v>
      </c>
      <c r="AP96" s="4">
        <f t="shared" si="133"/>
        <v>-2.5245461575107839</v>
      </c>
      <c r="AQ96" s="4">
        <f t="shared" si="133"/>
        <v>-6.0472540402395794</v>
      </c>
      <c r="AR96" s="4">
        <f t="shared" si="133"/>
        <v>-2.5912005980477062</v>
      </c>
      <c r="AS96" s="4">
        <f t="shared" si="133"/>
        <v>-6.3043262701901597</v>
      </c>
      <c r="AT96" s="4">
        <f t="shared" si="133"/>
        <v>-1.4243124434271692</v>
      </c>
      <c r="AU96" s="4">
        <f t="shared" si="133"/>
        <v>-2.4671630080208331</v>
      </c>
      <c r="AV96" s="4">
        <f t="shared" si="133"/>
        <v>-2.9722131312191209</v>
      </c>
      <c r="AW96" s="4">
        <f t="shared" si="133"/>
        <v>-4.0057027333343456</v>
      </c>
      <c r="AY96" s="2">
        <f t="shared" si="125"/>
        <v>70.483398888726754</v>
      </c>
      <c r="AZ96" s="2">
        <f t="shared" si="125"/>
        <v>70.507664859564841</v>
      </c>
      <c r="BA96" s="2">
        <f t="shared" si="125"/>
        <v>67.837455223364401</v>
      </c>
      <c r="BB96" s="2">
        <f t="shared" si="125"/>
        <v>64.021460388935509</v>
      </c>
      <c r="BC96" s="2">
        <f t="shared" si="125"/>
        <v>64.319407727926176</v>
      </c>
      <c r="BD96" s="2">
        <f t="shared" si="125"/>
        <v>59.502650978344683</v>
      </c>
      <c r="BE96" s="2">
        <f t="shared" si="125"/>
        <v>61.661547886053185</v>
      </c>
      <c r="BF96" s="2">
        <f t="shared" si="125"/>
        <v>66.821688751647116</v>
      </c>
      <c r="BG96" s="2">
        <f t="shared" si="125"/>
        <v>69.079648243882659</v>
      </c>
      <c r="BH96" s="2">
        <f t="shared" si="125"/>
        <v>69.541373437337171</v>
      </c>
      <c r="BI96" s="2">
        <f t="shared" si="125"/>
        <v>71.403421201316419</v>
      </c>
      <c r="BJ96" s="2">
        <f t="shared" si="125"/>
        <v>67.055109642731153</v>
      </c>
      <c r="BK96" s="2">
        <f t="shared" si="125"/>
        <v>67.584008591030738</v>
      </c>
      <c r="BL96" s="2">
        <f t="shared" si="125"/>
        <v>71.358666509210536</v>
      </c>
      <c r="BM96" s="2">
        <f t="shared" si="125"/>
        <v>75.010130934040831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71.459000000000003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71.459000000000003</v>
      </c>
      <c r="DK96" s="2">
        <f t="shared" si="134"/>
        <v>84.147677942212852</v>
      </c>
      <c r="DL96" s="2">
        <f t="shared" si="134"/>
        <v>82.032054364240395</v>
      </c>
      <c r="DM96" s="2">
        <f t="shared" si="134"/>
        <v>79.148116279069782</v>
      </c>
      <c r="DN96" s="2">
        <f t="shared" si="134"/>
        <v>75.065913470250678</v>
      </c>
      <c r="DO96" s="2">
        <f t="shared" si="134"/>
        <v>74.272174569616411</v>
      </c>
      <c r="DP96" s="2">
        <f t="shared" si="134"/>
        <v>60.742568690958151</v>
      </c>
      <c r="DQ96" s="2">
        <f t="shared" si="134"/>
        <v>68.558802038880998</v>
      </c>
      <c r="DR96" s="2">
        <f t="shared" si="134"/>
        <v>82.295601186503518</v>
      </c>
      <c r="DS96" s="2">
        <f t="shared" si="134"/>
        <v>74.154046496106773</v>
      </c>
      <c r="DT96" s="2">
        <f t="shared" si="134"/>
        <v>72.549465517241373</v>
      </c>
      <c r="DU96" s="2">
        <f t="shared" si="134"/>
        <v>67.753736207636223</v>
      </c>
      <c r="DV96" s="2">
        <f t="shared" si="134"/>
        <v>73.225526753474114</v>
      </c>
      <c r="DW96" s="2">
        <f t="shared" si="134"/>
        <v>81.106869512195132</v>
      </c>
      <c r="DX96" s="2">
        <f t="shared" si="134"/>
        <v>75.329061861861845</v>
      </c>
      <c r="DY96" s="2">
        <f t="shared" si="134"/>
        <v>84.921874193548391</v>
      </c>
      <c r="EA96" s="2">
        <f t="shared" si="94"/>
        <v>69.130170497720357</v>
      </c>
      <c r="EB96" s="2">
        <f t="shared" si="94"/>
        <v>69.408079312242933</v>
      </c>
      <c r="EC96" s="2">
        <f t="shared" si="94"/>
        <v>66.725097123836605</v>
      </c>
      <c r="ED96" s="2">
        <f t="shared" si="94"/>
        <v>62.884063731412631</v>
      </c>
      <c r="EE96" s="2">
        <f t="shared" si="94"/>
        <v>63.325391232020188</v>
      </c>
      <c r="EF96" s="2">
        <f t="shared" si="94"/>
        <v>59.355368193472117</v>
      </c>
      <c r="EG96" s="2">
        <f t="shared" si="94"/>
        <v>60.785480972406376</v>
      </c>
      <c r="EH96" s="2">
        <f t="shared" si="94"/>
        <v>64.56970643617106</v>
      </c>
      <c r="EI96" s="2">
        <f t="shared" si="94"/>
        <v>68.360322378037296</v>
      </c>
      <c r="EJ96" s="2">
        <f t="shared" si="94"/>
        <v>69.073775857034605</v>
      </c>
      <c r="EK96" s="2">
        <f t="shared" si="94"/>
        <v>71.889170832863101</v>
      </c>
      <c r="EL96" s="2">
        <f t="shared" si="94"/>
        <v>66.321582265744652</v>
      </c>
      <c r="EM96" s="2">
        <f t="shared" si="135"/>
        <v>66.078984230016687</v>
      </c>
      <c r="EN96" s="2">
        <f t="shared" si="135"/>
        <v>70.858796791340211</v>
      </c>
      <c r="EO96" s="2">
        <f t="shared" si="135"/>
        <v>73.443668482284636</v>
      </c>
      <c r="EQ96" s="2">
        <f t="shared" si="136"/>
        <v>69.311310973967522</v>
      </c>
      <c r="ER96" s="2">
        <f t="shared" si="136"/>
        <v>68.782265770503486</v>
      </c>
      <c r="ES96" s="2">
        <f t="shared" si="136"/>
        <v>66.478191245322449</v>
      </c>
      <c r="ET96" s="2">
        <f t="shared" si="136"/>
        <v>62.930800544174332</v>
      </c>
      <c r="EU96" s="2">
        <f t="shared" si="136"/>
        <v>63.190473434017605</v>
      </c>
      <c r="EV96" s="2">
        <f t="shared" si="136"/>
        <v>60.091555871566023</v>
      </c>
      <c r="EW96" s="2">
        <f t="shared" si="136"/>
        <v>60.455972989138012</v>
      </c>
      <c r="EX96" s="2">
        <f t="shared" si="136"/>
        <v>62.648336908041458</v>
      </c>
      <c r="EY96" s="2">
        <f t="shared" si="136"/>
        <v>67.197328362563965</v>
      </c>
      <c r="EZ96" s="2">
        <f t="shared" si="136"/>
        <v>67.899294190132238</v>
      </c>
      <c r="FA96" s="2">
        <f t="shared" si="136"/>
        <v>70.605110728222428</v>
      </c>
      <c r="FB96" s="2">
        <f t="shared" si="136"/>
        <v>65.280114279598934</v>
      </c>
      <c r="FC96" s="2">
        <f t="shared" si="136"/>
        <v>64.032922992563144</v>
      </c>
      <c r="FD96" s="2">
        <f t="shared" si="136"/>
        <v>70.113445253000634</v>
      </c>
      <c r="FE96" s="2">
        <f t="shared" si="136"/>
        <v>73.767146551464805</v>
      </c>
      <c r="FG96" s="2">
        <f t="shared" si="137"/>
        <v>0.90989413073333725</v>
      </c>
      <c r="FH96" s="2">
        <f t="shared" si="137"/>
        <v>0.91287218752331367</v>
      </c>
      <c r="FI96" s="2">
        <f t="shared" si="137"/>
        <v>0.91045275817877913</v>
      </c>
      <c r="FJ96" s="2">
        <f t="shared" si="137"/>
        <v>0.90663349905658308</v>
      </c>
      <c r="FK96" s="2">
        <f t="shared" si="137"/>
        <v>0.9091904395688778</v>
      </c>
      <c r="FL96" s="2">
        <f t="shared" si="137"/>
        <v>0.89401842958500533</v>
      </c>
      <c r="FM96" s="2">
        <f t="shared" si="137"/>
        <v>0.88728137636683202</v>
      </c>
      <c r="FN96" s="2">
        <f t="shared" si="137"/>
        <v>0.8729099169443677</v>
      </c>
      <c r="FO96" s="2">
        <f t="shared" si="137"/>
        <v>0.87575711807697731</v>
      </c>
      <c r="FP96" s="2">
        <f t="shared" si="137"/>
        <v>0.86531379445139767</v>
      </c>
      <c r="FQ96" s="2">
        <f t="shared" si="137"/>
        <v>0.88265903144540259</v>
      </c>
      <c r="FR96" s="2">
        <f t="shared" si="137"/>
        <v>0.89369055755458038</v>
      </c>
      <c r="FS96" s="2">
        <f t="shared" si="137"/>
        <v>0.89980160329268033</v>
      </c>
      <c r="FT96" s="2">
        <f t="shared" si="137"/>
        <v>0.88813481156397733</v>
      </c>
      <c r="FU96" s="2">
        <f t="shared" si="137"/>
        <v>0.86353220157191746</v>
      </c>
      <c r="FW96" s="2">
        <f t="shared" si="127"/>
        <v>3.468496004767189E-4</v>
      </c>
      <c r="FX96" s="2">
        <f t="shared" si="127"/>
        <v>5.0140129281973824E-4</v>
      </c>
      <c r="FY96" s="2">
        <f t="shared" si="127"/>
        <v>3.6046495155164066E-4</v>
      </c>
      <c r="FZ96" s="2">
        <f t="shared" si="127"/>
        <v>4.2733742222010596E-4</v>
      </c>
      <c r="GA96" s="2">
        <f t="shared" si="127"/>
        <v>4.1571324676194346E-4</v>
      </c>
      <c r="GB96" s="2">
        <f t="shared" si="127"/>
        <v>3.600952262796259E-4</v>
      </c>
      <c r="GC96" s="2">
        <f t="shared" si="127"/>
        <v>3.9798132846689989E-4</v>
      </c>
      <c r="GD96" s="2">
        <f t="shared" si="127"/>
        <v>4.1799381499608811E-4</v>
      </c>
      <c r="GE96" s="2">
        <f t="shared" si="127"/>
        <v>4.32603817241531E-4</v>
      </c>
      <c r="GF96" s="2">
        <f t="shared" si="127"/>
        <v>4.5115365367687384E-4</v>
      </c>
      <c r="GG96" s="2">
        <f t="shared" si="127"/>
        <v>3.8450476466227363E-4</v>
      </c>
      <c r="GH96" s="2">
        <f t="shared" si="127"/>
        <v>4.1010591187877959E-4</v>
      </c>
      <c r="GI96" s="2">
        <f t="shared" si="127"/>
        <v>3.6443198674096809E-4</v>
      </c>
      <c r="GJ96" s="2">
        <f t="shared" si="127"/>
        <v>2.6474300032234291E-4</v>
      </c>
      <c r="GK96" s="2">
        <f t="shared" si="127"/>
        <v>1.7617403096151446E-4</v>
      </c>
      <c r="GM96" s="86">
        <f t="shared" si="128"/>
        <v>8.6323763610130139E-2</v>
      </c>
      <c r="GN96" s="86">
        <f t="shared" si="128"/>
        <v>0.11135733071766642</v>
      </c>
      <c r="GO96" s="86">
        <f t="shared" si="128"/>
        <v>0.10297790554109058</v>
      </c>
      <c r="GP96" s="86">
        <f t="shared" si="128"/>
        <v>5.9279064420868874E-2</v>
      </c>
      <c r="GQ96" s="86">
        <f t="shared" si="128"/>
        <v>1.6665230557910405E-2</v>
      </c>
      <c r="GR96" s="86">
        <f t="shared" si="128"/>
        <v>8.4094003091676445E-2</v>
      </c>
      <c r="GS96" s="86">
        <f t="shared" si="128"/>
        <v>0.15226378732981666</v>
      </c>
      <c r="GT96" s="86">
        <f t="shared" si="128"/>
        <v>0.53509897078203628</v>
      </c>
      <c r="GU96" s="86">
        <f t="shared" si="128"/>
        <v>0.32645955870301058</v>
      </c>
      <c r="GV96" s="86">
        <f t="shared" si="128"/>
        <v>0.2814015809490128</v>
      </c>
      <c r="GW96" s="86">
        <f t="shared" si="128"/>
        <v>6.3446732355590077E-2</v>
      </c>
      <c r="GX96" s="86">
        <f t="shared" si="128"/>
        <v>8.1379500444260771E-3</v>
      </c>
      <c r="GY96" s="86">
        <f t="shared" si="128"/>
        <v>1.4140043608282056E-2</v>
      </c>
      <c r="GZ96" s="86">
        <f t="shared" si="128"/>
        <v>8.1194040042751707E-3</v>
      </c>
      <c r="HA96" s="86">
        <f t="shared" si="128"/>
        <v>5.9053889440468148E-3</v>
      </c>
      <c r="HC96" s="86">
        <f t="shared" si="73"/>
        <v>6.801393719836674E-3</v>
      </c>
      <c r="HD96" s="86">
        <f t="shared" si="73"/>
        <v>2.2722154477918099E-3</v>
      </c>
      <c r="HE96" s="86">
        <f t="shared" si="73"/>
        <v>4.8864412092090269E-3</v>
      </c>
      <c r="HF96" s="86">
        <f t="shared" si="73"/>
        <v>8.0695017974771813E-3</v>
      </c>
      <c r="HG96" s="86">
        <f t="shared" si="87"/>
        <v>7.7641790955235417E-3</v>
      </c>
      <c r="HH96" s="86">
        <f t="shared" si="87"/>
        <v>2.5294775093283798E-3</v>
      </c>
      <c r="HI96" s="86">
        <f t="shared" si="87"/>
        <v>6.9614237894875869E-3</v>
      </c>
      <c r="HJ96" s="86">
        <f t="shared" si="87"/>
        <v>1.0548934807792455E-3</v>
      </c>
      <c r="HK96" s="86">
        <f t="shared" si="87"/>
        <v>1.816529628598088E-3</v>
      </c>
      <c r="HL96" s="86">
        <f t="shared" si="87"/>
        <v>7.1787667372381697E-4</v>
      </c>
      <c r="HM96" s="86">
        <f t="shared" si="87"/>
        <v>3.6424073589665E-3</v>
      </c>
      <c r="HN96" s="86">
        <f t="shared" si="87"/>
        <v>3.3371022984752768E-3</v>
      </c>
      <c r="HO96" s="86">
        <f t="shared" si="87"/>
        <v>4.5240656208503961E-3</v>
      </c>
      <c r="HP96" s="86">
        <f t="shared" si="87"/>
        <v>2.1919767157947195E-3</v>
      </c>
      <c r="HQ96" s="86">
        <f t="shared" si="87"/>
        <v>3.3642470949254478E-4</v>
      </c>
      <c r="HS96" s="86">
        <f t="shared" si="129"/>
        <v>5.9762599765731532E-40</v>
      </c>
      <c r="HT96" s="86">
        <f t="shared" si="129"/>
        <v>2.5530428975992588E-48</v>
      </c>
      <c r="HU96" s="86">
        <f t="shared" si="129"/>
        <v>8.3544290288225876E-39</v>
      </c>
      <c r="HV96" s="86">
        <f t="shared" si="129"/>
        <v>2.0156649370603591E-38</v>
      </c>
      <c r="HW96" s="86">
        <f t="shared" si="129"/>
        <v>3.8072090671996973E-40</v>
      </c>
      <c r="HX96" s="86">
        <f t="shared" si="129"/>
        <v>4.4926801384153397E-51</v>
      </c>
      <c r="HY96" s="86">
        <f t="shared" si="129"/>
        <v>2.6639175523140474E-41</v>
      </c>
      <c r="HZ96" s="86">
        <f t="shared" si="129"/>
        <v>3.8075956864538439E-67</v>
      </c>
      <c r="IA96" s="86">
        <f t="shared" si="129"/>
        <v>4.4205505800974753E-67</v>
      </c>
      <c r="IB96" s="86">
        <f t="shared" si="129"/>
        <v>7.1585577448438155E-73</v>
      </c>
      <c r="IC96" s="86">
        <f t="shared" si="129"/>
        <v>1.6451305917962652E-46</v>
      </c>
      <c r="ID96" s="86">
        <f t="shared" si="129"/>
        <v>3.9719104095537336E-53</v>
      </c>
      <c r="IE96" s="86">
        <f t="shared" si="129"/>
        <v>1.8558356389146492E-45</v>
      </c>
      <c r="IF96" s="86">
        <f t="shared" si="129"/>
        <v>2.8434097259177671E-33</v>
      </c>
      <c r="IG96" s="86">
        <f t="shared" si="129"/>
        <v>9.2839486960386509E-23</v>
      </c>
      <c r="II96" s="86">
        <f t="shared" si="130"/>
        <v>1.6542246011437436E-156</v>
      </c>
      <c r="IJ96" s="86">
        <f t="shared" si="130"/>
        <v>9.968777301005928E-170</v>
      </c>
      <c r="IK96" s="86">
        <f t="shared" si="130"/>
        <v>3.022514624497843E-154</v>
      </c>
      <c r="IL96" s="86">
        <f t="shared" si="130"/>
        <v>1.2925023660885147E-146</v>
      </c>
      <c r="IM96" s="86">
        <f t="shared" si="130"/>
        <v>6.3817107266178771E-162</v>
      </c>
      <c r="IN96" s="86">
        <f t="shared" si="130"/>
        <v>1.3776408429244596E-205</v>
      </c>
      <c r="IO96" s="86">
        <f t="shared" si="130"/>
        <v>4.333857728265451E-164</v>
      </c>
      <c r="IP96" s="86">
        <f t="shared" si="130"/>
        <v>1.1096727413985499E-272</v>
      </c>
      <c r="IQ96" s="86">
        <f t="shared" si="130"/>
        <v>5.5704874114455723E-282</v>
      </c>
      <c r="IR96" s="86">
        <f t="shared" si="130"/>
        <v>3.6335710087823765E-295</v>
      </c>
      <c r="IS96" s="86">
        <f t="shared" si="130"/>
        <v>2.9294535290272113E-187</v>
      </c>
      <c r="IT96" s="86">
        <f t="shared" si="130"/>
        <v>9.7869343550580947E-215</v>
      </c>
      <c r="IU96" s="86">
        <f t="shared" si="130"/>
        <v>6.9137426719688693E-180</v>
      </c>
      <c r="IV96" s="86">
        <f t="shared" si="130"/>
        <v>2.761604136060927E-129</v>
      </c>
      <c r="IW96" s="86">
        <f t="shared" si="130"/>
        <v>1.3328157217989443E-59</v>
      </c>
      <c r="IY96" s="86">
        <f t="shared" si="131"/>
        <v>9.3125157329966818E-2</v>
      </c>
      <c r="IZ96" s="86">
        <f t="shared" si="131"/>
        <v>0.11362954616545823</v>
      </c>
      <c r="JA96" s="86">
        <f t="shared" si="131"/>
        <v>0.10786434675029961</v>
      </c>
      <c r="JB96" s="86">
        <f t="shared" si="131"/>
        <v>6.7348566218346062E-2</v>
      </c>
      <c r="JC96" s="86">
        <f t="shared" si="131"/>
        <v>2.4429409653433945E-2</v>
      </c>
      <c r="JD96" s="86">
        <f t="shared" si="131"/>
        <v>8.6623480601004818E-2</v>
      </c>
      <c r="JE96" s="86">
        <f t="shared" si="131"/>
        <v>0.15922521111930424</v>
      </c>
      <c r="JF96" s="86">
        <f t="shared" si="131"/>
        <v>0.53615386426281553</v>
      </c>
      <c r="JG96" s="86">
        <f t="shared" si="131"/>
        <v>0.32827608833160865</v>
      </c>
      <c r="JH96" s="86">
        <f t="shared" si="131"/>
        <v>0.2821194576227366</v>
      </c>
      <c r="JI96" s="86">
        <f t="shared" si="131"/>
        <v>6.7089139714556573E-2</v>
      </c>
      <c r="JJ96" s="86">
        <f t="shared" si="131"/>
        <v>1.1475052342901354E-2</v>
      </c>
      <c r="JK96" s="86">
        <f t="shared" si="131"/>
        <v>1.8664109229132454E-2</v>
      </c>
      <c r="JL96" s="86">
        <f t="shared" si="131"/>
        <v>1.0311380720069891E-2</v>
      </c>
      <c r="JM96" s="86">
        <f t="shared" si="131"/>
        <v>6.2418136535393595E-3</v>
      </c>
    </row>
    <row r="97" spans="2:273" x14ac:dyDescent="0.25">
      <c r="B97" s="2">
        <v>70</v>
      </c>
      <c r="C97" s="37">
        <v>79.632999999999996</v>
      </c>
      <c r="D97" s="37">
        <v>74.078999999999994</v>
      </c>
      <c r="E97" s="37">
        <v>70.709999999999994</v>
      </c>
      <c r="F97" s="37">
        <v>68.361000000000004</v>
      </c>
      <c r="G97" s="37">
        <v>71.361000000000004</v>
      </c>
      <c r="H97" s="37">
        <v>72.709999999999994</v>
      </c>
      <c r="I97" s="37">
        <v>78.066000000000003</v>
      </c>
      <c r="J97" s="37">
        <v>86.573999999999998</v>
      </c>
      <c r="K97" s="37">
        <v>78</v>
      </c>
      <c r="L97" s="37">
        <v>79.033000000000001</v>
      </c>
      <c r="M97" s="37">
        <v>73.754000000000005</v>
      </c>
      <c r="N97" s="37">
        <v>69.492000000000004</v>
      </c>
      <c r="O97" s="37">
        <v>69.856999999999999</v>
      </c>
      <c r="P97" s="37">
        <v>71.328000000000003</v>
      </c>
      <c r="Q97" s="37">
        <v>73.245999999999995</v>
      </c>
      <c r="S97" s="4">
        <f t="shared" si="132"/>
        <v>80.476942864261673</v>
      </c>
      <c r="T97" s="4">
        <f t="shared" si="132"/>
        <v>79.651985353417473</v>
      </c>
      <c r="U97" s="4">
        <f t="shared" si="132"/>
        <v>77.99371663082988</v>
      </c>
      <c r="V97" s="4">
        <f t="shared" si="132"/>
        <v>73.488522479765052</v>
      </c>
      <c r="W97" s="4">
        <f t="shared" si="132"/>
        <v>71.08956067892224</v>
      </c>
      <c r="X97" s="4">
        <f t="shared" si="132"/>
        <v>66.831592429591481</v>
      </c>
      <c r="Y97" s="4">
        <f t="shared" si="132"/>
        <v>77.429978522163822</v>
      </c>
      <c r="Z97" s="4">
        <f t="shared" si="132"/>
        <v>90.289919557334613</v>
      </c>
      <c r="AA97" s="4">
        <f t="shared" si="132"/>
        <v>83.605588865467837</v>
      </c>
      <c r="AB97" s="4">
        <f t="shared" si="132"/>
        <v>83.322437894469402</v>
      </c>
      <c r="AC97" s="4">
        <f t="shared" si="132"/>
        <v>77.341480642021125</v>
      </c>
      <c r="AD97" s="4">
        <f t="shared" si="132"/>
        <v>70.287614000322151</v>
      </c>
      <c r="AE97" s="4">
        <f t="shared" si="132"/>
        <v>71.550065821397979</v>
      </c>
      <c r="AF97" s="4">
        <f t="shared" si="132"/>
        <v>73.140370490706829</v>
      </c>
      <c r="AG97" s="4">
        <f t="shared" si="132"/>
        <v>75.164710570277833</v>
      </c>
      <c r="AI97" s="4">
        <f t="shared" si="133"/>
        <v>-0.84394286426167753</v>
      </c>
      <c r="AJ97" s="4">
        <f t="shared" si="133"/>
        <v>-5.5729853534174794</v>
      </c>
      <c r="AK97" s="4">
        <f t="shared" si="133"/>
        <v>-7.2837166308298862</v>
      </c>
      <c r="AL97" s="4">
        <f t="shared" si="133"/>
        <v>-5.127522479765048</v>
      </c>
      <c r="AM97" s="4">
        <f t="shared" si="133"/>
        <v>0.27143932107776436</v>
      </c>
      <c r="AN97" s="4">
        <f t="shared" si="133"/>
        <v>5.8784075704085126</v>
      </c>
      <c r="AO97" s="4">
        <f t="shared" si="133"/>
        <v>0.63602147783618079</v>
      </c>
      <c r="AP97" s="4">
        <f t="shared" si="133"/>
        <v>-3.7159195573346153</v>
      </c>
      <c r="AQ97" s="4">
        <f t="shared" si="133"/>
        <v>-5.605588865467837</v>
      </c>
      <c r="AR97" s="4">
        <f t="shared" si="133"/>
        <v>-4.2894378944694012</v>
      </c>
      <c r="AS97" s="4">
        <f t="shared" si="133"/>
        <v>-3.58748064202112</v>
      </c>
      <c r="AT97" s="4">
        <f t="shared" si="133"/>
        <v>-0.79561400032214635</v>
      </c>
      <c r="AU97" s="4">
        <f t="shared" si="133"/>
        <v>-1.6930658213979797</v>
      </c>
      <c r="AV97" s="4">
        <f t="shared" si="133"/>
        <v>-1.8123704907068259</v>
      </c>
      <c r="AW97" s="4">
        <f t="shared" si="133"/>
        <v>-1.9187105702778382</v>
      </c>
      <c r="AY97" s="2">
        <f t="shared" si="125"/>
        <v>70.303409848479291</v>
      </c>
      <c r="AZ97" s="2">
        <f t="shared" si="125"/>
        <v>70.306865409605351</v>
      </c>
      <c r="BA97" s="2">
        <f t="shared" si="125"/>
        <v>67.651473069275397</v>
      </c>
      <c r="BB97" s="2">
        <f t="shared" si="125"/>
        <v>63.869725165533879</v>
      </c>
      <c r="BC97" s="2">
        <f t="shared" si="125"/>
        <v>64.149494294454669</v>
      </c>
      <c r="BD97" s="2">
        <f t="shared" si="125"/>
        <v>59.405508592628031</v>
      </c>
      <c r="BE97" s="2">
        <f t="shared" si="125"/>
        <v>61.475220171728061</v>
      </c>
      <c r="BF97" s="2">
        <f t="shared" si="125"/>
        <v>66.495793100309257</v>
      </c>
      <c r="BG97" s="2">
        <f t="shared" si="125"/>
        <v>68.827301539350614</v>
      </c>
      <c r="BH97" s="2">
        <f t="shared" si="125"/>
        <v>69.318411228230374</v>
      </c>
      <c r="BI97" s="2">
        <f t="shared" si="125"/>
        <v>71.2265395724977</v>
      </c>
      <c r="BJ97" s="2">
        <f t="shared" si="125"/>
        <v>66.833640597870001</v>
      </c>
      <c r="BK97" s="2">
        <f t="shared" si="125"/>
        <v>67.33507643282006</v>
      </c>
      <c r="BL97" s="2">
        <f t="shared" si="125"/>
        <v>71.18329743544345</v>
      </c>
      <c r="BM97" s="2">
        <f t="shared" si="125"/>
        <v>74.81347555524863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>
        <f t="shared" si="126"/>
        <v>69.492000000000004</v>
      </c>
      <c r="CQ97" s="2" t="str">
        <f t="shared" si="126"/>
        <v/>
      </c>
      <c r="CR97" s="2">
        <f t="shared" si="126"/>
        <v>71.328000000000003</v>
      </c>
      <c r="CS97" s="2">
        <f t="shared" si="126"/>
        <v>73.245999999999995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>
        <f t="shared" si="121"/>
        <v>69.492000000000004</v>
      </c>
      <c r="DG97" s="2" t="str">
        <f t="shared" si="122"/>
        <v/>
      </c>
      <c r="DH97" s="2">
        <f t="shared" si="123"/>
        <v>71.328000000000003</v>
      </c>
      <c r="DI97" s="2">
        <f t="shared" si="124"/>
        <v>73.245999999999995</v>
      </c>
      <c r="DK97" s="2">
        <f t="shared" si="134"/>
        <v>84.237661592670918</v>
      </c>
      <c r="DL97" s="2">
        <f t="shared" si="134"/>
        <v>82.127991543340372</v>
      </c>
      <c r="DM97" s="2">
        <f t="shared" si="134"/>
        <v>79.220143128964082</v>
      </c>
      <c r="DN97" s="2">
        <f t="shared" si="134"/>
        <v>75.146598912715191</v>
      </c>
      <c r="DO97" s="2">
        <f t="shared" si="134"/>
        <v>74.322450921171836</v>
      </c>
      <c r="DP97" s="2">
        <f t="shared" si="134"/>
        <v>60.423069095816452</v>
      </c>
      <c r="DQ97" s="2">
        <f t="shared" si="134"/>
        <v>68.328237553342831</v>
      </c>
      <c r="DR97" s="2">
        <f t="shared" si="134"/>
        <v>82.472358027437892</v>
      </c>
      <c r="DS97" s="2">
        <f t="shared" si="134"/>
        <v>74.144806674082304</v>
      </c>
      <c r="DT97" s="2">
        <f t="shared" si="134"/>
        <v>72.485423645320196</v>
      </c>
      <c r="DU97" s="2">
        <f t="shared" si="134"/>
        <v>67.591905963105987</v>
      </c>
      <c r="DV97" s="2">
        <f t="shared" si="134"/>
        <v>73.234007878323666</v>
      </c>
      <c r="DW97" s="2">
        <f t="shared" si="134"/>
        <v>81.305553658536596</v>
      </c>
      <c r="DX97" s="2">
        <f t="shared" si="134"/>
        <v>75.331911411411397</v>
      </c>
      <c r="DY97" s="2">
        <f t="shared" si="134"/>
        <v>85.250454032258062</v>
      </c>
      <c r="EA97" s="2">
        <f t="shared" si="94"/>
        <v>69.044857712765946</v>
      </c>
      <c r="EB97" s="2">
        <f t="shared" si="94"/>
        <v>69.278253717693673</v>
      </c>
      <c r="EC97" s="2">
        <f t="shared" si="94"/>
        <v>66.613861708247157</v>
      </c>
      <c r="ED97" s="2">
        <f t="shared" si="94"/>
        <v>62.81057481412639</v>
      </c>
      <c r="EE97" s="2">
        <f t="shared" si="94"/>
        <v>63.222892329093227</v>
      </c>
      <c r="EF97" s="2">
        <f t="shared" si="94"/>
        <v>59.295180865337358</v>
      </c>
      <c r="EG97" s="2">
        <f t="shared" si="94"/>
        <v>60.681384860788874</v>
      </c>
      <c r="EH97" s="2">
        <f t="shared" si="94"/>
        <v>64.375355818317729</v>
      </c>
      <c r="EI97" s="2">
        <f t="shared" si="94"/>
        <v>68.139900461656453</v>
      </c>
      <c r="EJ97" s="2">
        <f t="shared" si="94"/>
        <v>68.869488666375787</v>
      </c>
      <c r="EK97" s="2">
        <f t="shared" si="94"/>
        <v>71.667806398826301</v>
      </c>
      <c r="EL97" s="2">
        <f t="shared" si="94"/>
        <v>66.139779024323801</v>
      </c>
      <c r="EM97" s="2">
        <f t="shared" si="135"/>
        <v>65.917142511302956</v>
      </c>
      <c r="EN97" s="2">
        <f t="shared" si="135"/>
        <v>70.706970947648188</v>
      </c>
      <c r="EO97" s="2">
        <f t="shared" si="135"/>
        <v>73.309134251735685</v>
      </c>
      <c r="EQ97" s="2">
        <f t="shared" si="136"/>
        <v>69.221960589824505</v>
      </c>
      <c r="ER97" s="2">
        <f t="shared" si="136"/>
        <v>68.666890041342711</v>
      </c>
      <c r="ES97" s="2">
        <f t="shared" si="136"/>
        <v>66.37245451222698</v>
      </c>
      <c r="ET97" s="2">
        <f t="shared" si="136"/>
        <v>62.856132650852956</v>
      </c>
      <c r="EU97" s="2">
        <f t="shared" si="136"/>
        <v>63.091227816528736</v>
      </c>
      <c r="EV97" s="2">
        <f t="shared" si="136"/>
        <v>60.014477725484731</v>
      </c>
      <c r="EW97" s="2">
        <f t="shared" si="136"/>
        <v>60.359520209121428</v>
      </c>
      <c r="EX97" s="2">
        <f t="shared" si="136"/>
        <v>62.491988488783946</v>
      </c>
      <c r="EY97" s="2">
        <f t="shared" si="136"/>
        <v>67.000215695265098</v>
      </c>
      <c r="EZ97" s="2">
        <f t="shared" si="136"/>
        <v>67.719787980769993</v>
      </c>
      <c r="FA97" s="2">
        <f t="shared" si="136"/>
        <v>70.413484161008441</v>
      </c>
      <c r="FB97" s="2">
        <f t="shared" si="136"/>
        <v>65.124168826250894</v>
      </c>
      <c r="FC97" s="2">
        <f t="shared" si="136"/>
        <v>63.91926885774015</v>
      </c>
      <c r="FD97" s="2">
        <f t="shared" si="136"/>
        <v>69.980312304176337</v>
      </c>
      <c r="FE97" s="2">
        <f t="shared" si="136"/>
        <v>73.621706857877797</v>
      </c>
      <c r="FG97" s="2">
        <f t="shared" si="137"/>
        <v>0.91716573231745857</v>
      </c>
      <c r="FH97" s="2">
        <f t="shared" si="137"/>
        <v>0.91992460838987311</v>
      </c>
      <c r="FI97" s="2">
        <f t="shared" si="137"/>
        <v>0.91768335662742995</v>
      </c>
      <c r="FJ97" s="2">
        <f t="shared" si="137"/>
        <v>0.91414340658204152</v>
      </c>
      <c r="FK97" s="2">
        <f t="shared" si="137"/>
        <v>0.91651361892884642</v>
      </c>
      <c r="FL97" s="2">
        <f t="shared" si="137"/>
        <v>0.90243383210991335</v>
      </c>
      <c r="FM97" s="2">
        <f t="shared" si="137"/>
        <v>0.89616960178610972</v>
      </c>
      <c r="FN97" s="2">
        <f t="shared" si="137"/>
        <v>0.8827816668382733</v>
      </c>
      <c r="FO97" s="2">
        <f t="shared" si="137"/>
        <v>0.88543673629320363</v>
      </c>
      <c r="FP97" s="2">
        <f t="shared" si="137"/>
        <v>0.87569155036824808</v>
      </c>
      <c r="FQ97" s="2">
        <f t="shared" si="137"/>
        <v>0.89186732373069966</v>
      </c>
      <c r="FR97" s="2">
        <f t="shared" si="137"/>
        <v>0.90212914448787285</v>
      </c>
      <c r="FS97" s="2">
        <f t="shared" si="137"/>
        <v>0.90780515196408962</v>
      </c>
      <c r="FT97" s="2">
        <f t="shared" si="137"/>
        <v>0.89696355570565001</v>
      </c>
      <c r="FU97" s="2">
        <f t="shared" si="137"/>
        <v>0.8740272472197711</v>
      </c>
      <c r="FW97" s="2">
        <f t="shared" si="127"/>
        <v>3.8030029811365521E-4</v>
      </c>
      <c r="FX97" s="2">
        <f t="shared" si="127"/>
        <v>5.4974899137646093E-4</v>
      </c>
      <c r="FY97" s="2">
        <f t="shared" si="127"/>
        <v>3.9522821499527106E-4</v>
      </c>
      <c r="FZ97" s="2">
        <f t="shared" si="127"/>
        <v>4.6854684826248979E-4</v>
      </c>
      <c r="GA97" s="2">
        <f t="shared" si="127"/>
        <v>4.5580222994192113E-4</v>
      </c>
      <c r="GB97" s="2">
        <f t="shared" si="127"/>
        <v>3.94822847476913E-4</v>
      </c>
      <c r="GC97" s="2">
        <f t="shared" si="127"/>
        <v>4.3636109438827478E-4</v>
      </c>
      <c r="GD97" s="2">
        <f t="shared" si="127"/>
        <v>4.5830262216350166E-4</v>
      </c>
      <c r="GE97" s="2">
        <f t="shared" si="127"/>
        <v>4.7432085652188253E-4</v>
      </c>
      <c r="GF97" s="2">
        <f t="shared" si="127"/>
        <v>4.9465861361348547E-4</v>
      </c>
      <c r="GG97" s="2">
        <f t="shared" si="127"/>
        <v>4.2158545149396064E-4</v>
      </c>
      <c r="GH97" s="2">
        <f t="shared" si="127"/>
        <v>4.4965439933326027E-4</v>
      </c>
      <c r="GI97" s="2">
        <f t="shared" si="127"/>
        <v>3.9957767839105294E-4</v>
      </c>
      <c r="GJ97" s="2">
        <f t="shared" si="127"/>
        <v>2.9027751318789282E-4</v>
      </c>
      <c r="GK97" s="2">
        <f t="shared" si="127"/>
        <v>1.9316770041368509E-4</v>
      </c>
      <c r="GM97" s="86">
        <f t="shared" si="128"/>
        <v>4.6634265582295505E-2</v>
      </c>
      <c r="GN97" s="86">
        <f t="shared" si="128"/>
        <v>6.0405797939987661E-2</v>
      </c>
      <c r="GO97" s="86">
        <f t="shared" si="128"/>
        <v>5.4515508671143985E-2</v>
      </c>
      <c r="GP97" s="86">
        <f t="shared" si="128"/>
        <v>2.7808213094239823E-2</v>
      </c>
      <c r="GQ97" s="86">
        <f t="shared" si="128"/>
        <v>5.3368224090214189E-3</v>
      </c>
      <c r="GR97" s="86">
        <f t="shared" si="128"/>
        <v>4.4866462451473133E-2</v>
      </c>
      <c r="GS97" s="86">
        <f t="shared" si="128"/>
        <v>0.10149270111855316</v>
      </c>
      <c r="GT97" s="86">
        <f t="shared" si="128"/>
        <v>0.50286942811928503</v>
      </c>
      <c r="GU97" s="86">
        <f t="shared" si="128"/>
        <v>0.27869231427802432</v>
      </c>
      <c r="GV97" s="86">
        <f t="shared" si="128"/>
        <v>0.22917541630194263</v>
      </c>
      <c r="GW97" s="86">
        <f t="shared" si="128"/>
        <v>3.1454698981182048E-2</v>
      </c>
      <c r="GX97" s="86">
        <f t="shared" si="128"/>
        <v>2.0967597396348301E-3</v>
      </c>
      <c r="GY97" s="86">
        <f t="shared" si="128"/>
        <v>4.3621050382712453E-3</v>
      </c>
      <c r="GZ97" s="86">
        <f t="shared" si="128"/>
        <v>2.1665264728253121E-3</v>
      </c>
      <c r="HA97" s="86">
        <f t="shared" si="128"/>
        <v>1.3688025227408382E-3</v>
      </c>
      <c r="HC97" s="86">
        <f t="shared" si="73"/>
        <v>1.0372094832473384E-2</v>
      </c>
      <c r="HD97" s="86">
        <f t="shared" si="73"/>
        <v>3.7838337145063698E-3</v>
      </c>
      <c r="HE97" s="86">
        <f t="shared" si="73"/>
        <v>7.5503279653058248E-3</v>
      </c>
      <c r="HF97" s="86">
        <f t="shared" si="73"/>
        <v>1.2181696883503613E-2</v>
      </c>
      <c r="HG97" s="86">
        <f t="shared" si="87"/>
        <v>1.1969841588809399E-2</v>
      </c>
      <c r="HH97" s="86">
        <f t="shared" si="87"/>
        <v>4.3093974879567787E-3</v>
      </c>
      <c r="HI97" s="86">
        <f t="shared" si="87"/>
        <v>1.0791205371548413E-2</v>
      </c>
      <c r="HJ97" s="86">
        <f t="shared" si="87"/>
        <v>2.0588648992390345E-3</v>
      </c>
      <c r="HK97" s="86">
        <f t="shared" si="87"/>
        <v>3.4868434531736608E-3</v>
      </c>
      <c r="HL97" s="86">
        <f t="shared" si="87"/>
        <v>1.4794040671837598E-3</v>
      </c>
      <c r="HM97" s="86">
        <f t="shared" si="87"/>
        <v>5.9838897548482439E-3</v>
      </c>
      <c r="HN97" s="86">
        <f t="shared" si="87"/>
        <v>5.7247457292138359E-3</v>
      </c>
      <c r="HO97" s="86">
        <f t="shared" si="87"/>
        <v>7.2651702374451144E-3</v>
      </c>
      <c r="HP97" s="86">
        <f t="shared" si="87"/>
        <v>3.7653141723619425E-3</v>
      </c>
      <c r="HQ97" s="86">
        <f t="shared" si="87"/>
        <v>6.939109368064144E-4</v>
      </c>
      <c r="HS97" s="86">
        <f t="shared" si="129"/>
        <v>1.2320176866248673E-38</v>
      </c>
      <c r="HT97" s="86">
        <f t="shared" si="129"/>
        <v>9.7906914237667047E-47</v>
      </c>
      <c r="HU97" s="86">
        <f t="shared" si="129"/>
        <v>1.6333344729965379E-37</v>
      </c>
      <c r="HV97" s="86">
        <f t="shared" si="129"/>
        <v>3.8355448039323801E-37</v>
      </c>
      <c r="HW97" s="86">
        <f t="shared" si="129"/>
        <v>8.9484023676887139E-39</v>
      </c>
      <c r="HX97" s="86">
        <f t="shared" si="129"/>
        <v>2.3577195833006898E-49</v>
      </c>
      <c r="HY97" s="86">
        <f t="shared" si="129"/>
        <v>6.5866626224838718E-40</v>
      </c>
      <c r="HZ97" s="86">
        <f t="shared" si="129"/>
        <v>8.0477285608033391E-65</v>
      </c>
      <c r="IA97" s="86">
        <f t="shared" si="129"/>
        <v>1.0446562885738561E-64</v>
      </c>
      <c r="IB97" s="86">
        <f t="shared" si="129"/>
        <v>2.5268287524363464E-70</v>
      </c>
      <c r="IC97" s="86">
        <f t="shared" si="129"/>
        <v>6.2048704541809671E-45</v>
      </c>
      <c r="ID97" s="86">
        <f t="shared" si="129"/>
        <v>2.6472974832476192E-51</v>
      </c>
      <c r="IE97" s="86">
        <f t="shared" si="129"/>
        <v>6.0972473494600579E-44</v>
      </c>
      <c r="IF97" s="86">
        <f t="shared" si="129"/>
        <v>3.1690853583048605E-32</v>
      </c>
      <c r="IG97" s="86">
        <f t="shared" si="129"/>
        <v>4.3367538390280983E-22</v>
      </c>
      <c r="II97" s="86">
        <f t="shared" si="130"/>
        <v>5.8877214481755713E-153</v>
      </c>
      <c r="IJ97" s="86">
        <f t="shared" si="130"/>
        <v>1.095033626590264E-165</v>
      </c>
      <c r="IK97" s="86">
        <f t="shared" si="130"/>
        <v>9.9243013422842442E-151</v>
      </c>
      <c r="IL97" s="86">
        <f t="shared" si="130"/>
        <v>3.3466188229843401E-143</v>
      </c>
      <c r="IM97" s="86">
        <f t="shared" si="130"/>
        <v>3.6779710761268891E-158</v>
      </c>
      <c r="IN97" s="86">
        <f t="shared" si="130"/>
        <v>6.9092406082154845E-201</v>
      </c>
      <c r="IO97" s="86">
        <f t="shared" si="130"/>
        <v>2.6752660740225015E-160</v>
      </c>
      <c r="IP97" s="86">
        <f t="shared" si="130"/>
        <v>2.5874564204210954E-266</v>
      </c>
      <c r="IQ97" s="86">
        <f t="shared" si="130"/>
        <v>2.2979404391585144E-275</v>
      </c>
      <c r="IR97" s="86">
        <f t="shared" si="130"/>
        <v>3.3482497569076508E-288</v>
      </c>
      <c r="IS97" s="86">
        <f t="shared" si="130"/>
        <v>6.0215333731926856E-183</v>
      </c>
      <c r="IT97" s="86">
        <f t="shared" si="130"/>
        <v>9.626676036715319E-210</v>
      </c>
      <c r="IU97" s="86">
        <f t="shared" si="130"/>
        <v>8.9791109230039412E-176</v>
      </c>
      <c r="IV97" s="86">
        <f t="shared" si="130"/>
        <v>1.8714036117174462E-126</v>
      </c>
      <c r="IW97" s="86">
        <f t="shared" si="130"/>
        <v>2.2365487634207703E-58</v>
      </c>
      <c r="IY97" s="86">
        <f t="shared" si="131"/>
        <v>5.7006360414768892E-2</v>
      </c>
      <c r="IZ97" s="86">
        <f t="shared" si="131"/>
        <v>6.4189631654494025E-2</v>
      </c>
      <c r="JA97" s="86">
        <f t="shared" si="131"/>
        <v>6.2065836636449809E-2</v>
      </c>
      <c r="JB97" s="86">
        <f t="shared" si="131"/>
        <v>3.9989909977743432E-2</v>
      </c>
      <c r="JC97" s="86">
        <f t="shared" si="131"/>
        <v>1.7306663997830818E-2</v>
      </c>
      <c r="JD97" s="86">
        <f t="shared" si="131"/>
        <v>4.9175859939429911E-2</v>
      </c>
      <c r="JE97" s="86">
        <f t="shared" si="131"/>
        <v>0.11228390649010157</v>
      </c>
      <c r="JF97" s="86">
        <f t="shared" si="131"/>
        <v>0.50492829301852404</v>
      </c>
      <c r="JG97" s="86">
        <f t="shared" si="131"/>
        <v>0.282179157731198</v>
      </c>
      <c r="JH97" s="86">
        <f t="shared" si="131"/>
        <v>0.23065482036912638</v>
      </c>
      <c r="JI97" s="86">
        <f t="shared" si="131"/>
        <v>3.7438588736030294E-2</v>
      </c>
      <c r="JJ97" s="86">
        <f t="shared" si="131"/>
        <v>7.8215054688486659E-3</v>
      </c>
      <c r="JK97" s="86">
        <f t="shared" si="131"/>
        <v>1.1627275275716359E-2</v>
      </c>
      <c r="JL97" s="86">
        <f t="shared" si="131"/>
        <v>5.931840645187255E-3</v>
      </c>
      <c r="JM97" s="86">
        <f t="shared" si="131"/>
        <v>2.0627134595472526E-3</v>
      </c>
    </row>
    <row r="98" spans="2:273" x14ac:dyDescent="0.25">
      <c r="B98" s="2">
        <v>71</v>
      </c>
      <c r="C98" s="37">
        <v>81.5</v>
      </c>
      <c r="D98" s="37">
        <v>75.206000000000003</v>
      </c>
      <c r="E98" s="37">
        <v>72.855000000000004</v>
      </c>
      <c r="F98" s="37">
        <v>71.525000000000006</v>
      </c>
      <c r="G98" s="37">
        <v>73.361000000000004</v>
      </c>
      <c r="H98" s="37">
        <v>71.790000000000006</v>
      </c>
      <c r="I98" s="37">
        <v>76.376999999999995</v>
      </c>
      <c r="J98" s="37">
        <v>81.671999999999997</v>
      </c>
      <c r="K98" s="37">
        <v>77.311000000000007</v>
      </c>
      <c r="L98" s="37">
        <v>75.852000000000004</v>
      </c>
      <c r="M98" s="37">
        <v>75.066000000000003</v>
      </c>
      <c r="N98" s="37">
        <v>70.143000000000001</v>
      </c>
      <c r="O98" s="37">
        <v>69.667000000000002</v>
      </c>
      <c r="P98" s="37">
        <v>72.802999999999997</v>
      </c>
      <c r="Q98" s="37">
        <v>75.245999999999995</v>
      </c>
      <c r="S98" s="4">
        <f t="shared" si="132"/>
        <v>79.959164721727348</v>
      </c>
      <c r="T98" s="4">
        <f t="shared" si="132"/>
        <v>76.835627010428865</v>
      </c>
      <c r="U98" s="4">
        <f t="shared" si="132"/>
        <v>76.067520859494039</v>
      </c>
      <c r="V98" s="4">
        <f t="shared" si="132"/>
        <v>74.169831053141635</v>
      </c>
      <c r="W98" s="4">
        <f t="shared" si="132"/>
        <v>73.354347852924761</v>
      </c>
      <c r="X98" s="4">
        <f t="shared" si="132"/>
        <v>65.658167855194193</v>
      </c>
      <c r="Y98" s="4">
        <f t="shared" si="132"/>
        <v>75.343728379324588</v>
      </c>
      <c r="Z98" s="4">
        <f t="shared" si="132"/>
        <v>83.938858149588356</v>
      </c>
      <c r="AA98" s="4">
        <f t="shared" si="132"/>
        <v>80.622443420734598</v>
      </c>
      <c r="AB98" s="4">
        <f t="shared" si="132"/>
        <v>78.89982155676087</v>
      </c>
      <c r="AC98" s="4">
        <f t="shared" si="132"/>
        <v>77.266154834099211</v>
      </c>
      <c r="AD98" s="4">
        <f t="shared" si="132"/>
        <v>71.855018074720803</v>
      </c>
      <c r="AE98" s="4">
        <f t="shared" si="132"/>
        <v>72.939355849571712</v>
      </c>
      <c r="AF98" s="4">
        <f t="shared" si="132"/>
        <v>73.935253712308523</v>
      </c>
      <c r="AG98" s="4">
        <f t="shared" si="132"/>
        <v>75.183148220882302</v>
      </c>
      <c r="AI98" s="4">
        <f t="shared" si="133"/>
        <v>1.5408352782726524</v>
      </c>
      <c r="AJ98" s="4">
        <f t="shared" si="133"/>
        <v>-1.6296270104288624</v>
      </c>
      <c r="AK98" s="4">
        <f t="shared" si="133"/>
        <v>-3.2125208594940347</v>
      </c>
      <c r="AL98" s="4">
        <f t="shared" si="133"/>
        <v>-2.6448310531416297</v>
      </c>
      <c r="AM98" s="4">
        <f t="shared" si="133"/>
        <v>6.6521470752434197E-3</v>
      </c>
      <c r="AN98" s="4">
        <f t="shared" si="133"/>
        <v>6.1318321448058128</v>
      </c>
      <c r="AO98" s="4">
        <f t="shared" si="133"/>
        <v>1.0332716206754071</v>
      </c>
      <c r="AP98" s="4">
        <f t="shared" si="133"/>
        <v>-2.2668581495883586</v>
      </c>
      <c r="AQ98" s="4">
        <f t="shared" si="133"/>
        <v>-3.3114434207345909</v>
      </c>
      <c r="AR98" s="4">
        <f t="shared" si="133"/>
        <v>-3.0478215567608657</v>
      </c>
      <c r="AS98" s="4">
        <f t="shared" si="133"/>
        <v>-2.2001548340992088</v>
      </c>
      <c r="AT98" s="4">
        <f t="shared" si="133"/>
        <v>-1.7120180747208025</v>
      </c>
      <c r="AU98" s="4">
        <f t="shared" si="133"/>
        <v>-3.27235584957171</v>
      </c>
      <c r="AV98" s="4">
        <f t="shared" si="133"/>
        <v>-1.1322537123085255</v>
      </c>
      <c r="AW98" s="4">
        <f t="shared" si="133"/>
        <v>6.2851779117693241E-2</v>
      </c>
      <c r="AY98" s="2">
        <f t="shared" si="125"/>
        <v>70.129135814058969</v>
      </c>
      <c r="AZ98" s="2">
        <f t="shared" si="125"/>
        <v>70.109742971792954</v>
      </c>
      <c r="BA98" s="2">
        <f t="shared" si="125"/>
        <v>67.469687194404585</v>
      </c>
      <c r="BB98" s="2">
        <f t="shared" si="125"/>
        <v>63.722562573271958</v>
      </c>
      <c r="BC98" s="2">
        <f t="shared" si="125"/>
        <v>63.983427634007235</v>
      </c>
      <c r="BD98" s="2">
        <f t="shared" si="125"/>
        <v>59.313253951951474</v>
      </c>
      <c r="BE98" s="2">
        <f t="shared" si="125"/>
        <v>61.295843109415209</v>
      </c>
      <c r="BF98" s="2">
        <f t="shared" si="125"/>
        <v>66.174975173044231</v>
      </c>
      <c r="BG98" s="2">
        <f t="shared" si="125"/>
        <v>68.574986723671316</v>
      </c>
      <c r="BH98" s="2">
        <f t="shared" si="125"/>
        <v>69.095141250004943</v>
      </c>
      <c r="BI98" s="2">
        <f t="shared" si="125"/>
        <v>71.04598444291608</v>
      </c>
      <c r="BJ98" s="2">
        <f t="shared" si="125"/>
        <v>66.613346206657909</v>
      </c>
      <c r="BK98" s="2">
        <f t="shared" si="125"/>
        <v>67.089489838134227</v>
      </c>
      <c r="BL98" s="2">
        <f t="shared" si="125"/>
        <v>71.008171189323392</v>
      </c>
      <c r="BM98" s="2">
        <f t="shared" si="125"/>
        <v>74.615764410287724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>
        <f t="shared" si="126"/>
        <v>72.802999999999997</v>
      </c>
      <c r="CS98" s="2">
        <f t="shared" si="126"/>
        <v>75.245999999999995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>
        <f t="shared" si="123"/>
        <v>72.802999999999997</v>
      </c>
      <c r="DI98" s="2">
        <f t="shared" si="124"/>
        <v>75.245999999999995</v>
      </c>
      <c r="DK98" s="2">
        <f t="shared" si="134"/>
        <v>84.327645243128984</v>
      </c>
      <c r="DL98" s="2">
        <f t="shared" si="134"/>
        <v>82.223928722440334</v>
      </c>
      <c r="DM98" s="2">
        <f t="shared" si="134"/>
        <v>79.292169978858368</v>
      </c>
      <c r="DN98" s="2">
        <f t="shared" si="134"/>
        <v>75.227284355179705</v>
      </c>
      <c r="DO98" s="2">
        <f t="shared" si="134"/>
        <v>74.372727272727261</v>
      </c>
      <c r="DP98" s="2">
        <f t="shared" si="134"/>
        <v>60.103569500674752</v>
      </c>
      <c r="DQ98" s="2">
        <f t="shared" si="134"/>
        <v>68.097673067804664</v>
      </c>
      <c r="DR98" s="2">
        <f t="shared" si="134"/>
        <v>82.649114868372266</v>
      </c>
      <c r="DS98" s="2">
        <f t="shared" si="134"/>
        <v>74.135566852057821</v>
      </c>
      <c r="DT98" s="2">
        <f t="shared" si="134"/>
        <v>72.421381773399006</v>
      </c>
      <c r="DU98" s="2">
        <f t="shared" si="134"/>
        <v>67.430075718575736</v>
      </c>
      <c r="DV98" s="2">
        <f t="shared" si="134"/>
        <v>73.242489003173205</v>
      </c>
      <c r="DW98" s="2">
        <f t="shared" si="134"/>
        <v>81.504237804878059</v>
      </c>
      <c r="DX98" s="2">
        <f t="shared" si="134"/>
        <v>75.334760960960949</v>
      </c>
      <c r="DY98" s="2">
        <f t="shared" si="134"/>
        <v>85.579033870967748</v>
      </c>
      <c r="EA98" s="2">
        <f t="shared" si="94"/>
        <v>68.95954492781155</v>
      </c>
      <c r="EB98" s="2">
        <f t="shared" si="94"/>
        <v>69.148428123144413</v>
      </c>
      <c r="EC98" s="2">
        <f t="shared" si="94"/>
        <v>66.502626292657709</v>
      </c>
      <c r="ED98" s="2">
        <f t="shared" si="94"/>
        <v>62.737085896840142</v>
      </c>
      <c r="EE98" s="2">
        <f t="shared" si="94"/>
        <v>63.12039342616626</v>
      </c>
      <c r="EF98" s="2">
        <f t="shared" si="94"/>
        <v>59.234993537202605</v>
      </c>
      <c r="EG98" s="2">
        <f t="shared" si="94"/>
        <v>60.577288749171373</v>
      </c>
      <c r="EH98" s="2">
        <f t="shared" si="94"/>
        <v>64.181005200464384</v>
      </c>
      <c r="EI98" s="2">
        <f t="shared" si="94"/>
        <v>67.919478545275609</v>
      </c>
      <c r="EJ98" s="2">
        <f t="shared" si="94"/>
        <v>68.665201475716955</v>
      </c>
      <c r="EK98" s="2">
        <f t="shared" si="94"/>
        <v>71.446441964789514</v>
      </c>
      <c r="EL98" s="2">
        <f t="shared" si="94"/>
        <v>65.957975782902949</v>
      </c>
      <c r="EM98" s="2">
        <f t="shared" si="135"/>
        <v>65.755300792589225</v>
      </c>
      <c r="EN98" s="2">
        <f t="shared" si="135"/>
        <v>70.55514510395615</v>
      </c>
      <c r="EO98" s="2">
        <f t="shared" si="135"/>
        <v>73.174600021186748</v>
      </c>
      <c r="EQ98" s="2">
        <f t="shared" si="136"/>
        <v>69.132610205681502</v>
      </c>
      <c r="ER98" s="2">
        <f t="shared" si="136"/>
        <v>68.551514312181951</v>
      </c>
      <c r="ES98" s="2">
        <f t="shared" si="136"/>
        <v>66.266717779131511</v>
      </c>
      <c r="ET98" s="2">
        <f t="shared" si="136"/>
        <v>62.781464757531587</v>
      </c>
      <c r="EU98" s="2">
        <f t="shared" si="136"/>
        <v>62.991982199039867</v>
      </c>
      <c r="EV98" s="2">
        <f t="shared" si="136"/>
        <v>59.937399579403433</v>
      </c>
      <c r="EW98" s="2">
        <f t="shared" si="136"/>
        <v>60.263067429104836</v>
      </c>
      <c r="EX98" s="2">
        <f t="shared" si="136"/>
        <v>62.335640069526434</v>
      </c>
      <c r="EY98" s="2">
        <f t="shared" si="136"/>
        <v>66.80310302796623</v>
      </c>
      <c r="EZ98" s="2">
        <f t="shared" si="136"/>
        <v>67.540281771407749</v>
      </c>
      <c r="FA98" s="2">
        <f t="shared" si="136"/>
        <v>70.221857593794454</v>
      </c>
      <c r="FB98" s="2">
        <f t="shared" si="136"/>
        <v>64.968223372902855</v>
      </c>
      <c r="FC98" s="2">
        <f t="shared" si="136"/>
        <v>63.805614722917163</v>
      </c>
      <c r="FD98" s="2">
        <f t="shared" si="136"/>
        <v>69.84717935535204</v>
      </c>
      <c r="FE98" s="2">
        <f t="shared" si="136"/>
        <v>73.476267164290789</v>
      </c>
      <c r="FG98" s="2">
        <f t="shared" si="137"/>
        <v>0.92389959082523465</v>
      </c>
      <c r="FH98" s="2">
        <f t="shared" si="137"/>
        <v>0.92645217407815961</v>
      </c>
      <c r="FI98" s="2">
        <f t="shared" si="137"/>
        <v>0.92437860531347948</v>
      </c>
      <c r="FJ98" s="2">
        <f t="shared" si="137"/>
        <v>0.92110182387834683</v>
      </c>
      <c r="FK98" s="2">
        <f t="shared" si="137"/>
        <v>0.9232960562855036</v>
      </c>
      <c r="FL98" s="2">
        <f t="shared" si="137"/>
        <v>0.91024809832591003</v>
      </c>
      <c r="FM98" s="2">
        <f t="shared" si="137"/>
        <v>0.90443245106495485</v>
      </c>
      <c r="FN98" s="2">
        <f t="shared" si="137"/>
        <v>0.89198151309572471</v>
      </c>
      <c r="FO98" s="2">
        <f t="shared" si="137"/>
        <v>0.89445311475771394</v>
      </c>
      <c r="FP98" s="2">
        <f t="shared" si="137"/>
        <v>0.88537560828257134</v>
      </c>
      <c r="FQ98" s="2">
        <f t="shared" si="137"/>
        <v>0.90043451096760974</v>
      </c>
      <c r="FR98" s="2">
        <f t="shared" si="137"/>
        <v>0.90996537907672359</v>
      </c>
      <c r="FS98" s="2">
        <f t="shared" si="137"/>
        <v>0.91522962952700193</v>
      </c>
      <c r="FT98" s="2">
        <f t="shared" si="137"/>
        <v>0.90516990778045803</v>
      </c>
      <c r="FU98" s="2">
        <f t="shared" si="137"/>
        <v>0.88382375903775867</v>
      </c>
      <c r="FW98" s="2">
        <f t="shared" si="127"/>
        <v>4.1697568574410612E-4</v>
      </c>
      <c r="FX98" s="2">
        <f t="shared" si="127"/>
        <v>6.0275581295639725E-4</v>
      </c>
      <c r="FY98" s="2">
        <f t="shared" si="127"/>
        <v>4.3334259649741914E-4</v>
      </c>
      <c r="FZ98" s="2">
        <f t="shared" si="127"/>
        <v>5.1372818013779473E-4</v>
      </c>
      <c r="GA98" s="2">
        <f t="shared" si="127"/>
        <v>4.9975523016003583E-4</v>
      </c>
      <c r="GB98" s="2">
        <f t="shared" si="127"/>
        <v>4.3289815372938841E-4</v>
      </c>
      <c r="GC98" s="2">
        <f t="shared" si="127"/>
        <v>4.7844028362593649E-4</v>
      </c>
      <c r="GD98" s="2">
        <f t="shared" si="127"/>
        <v>5.0249661394158427E-4</v>
      </c>
      <c r="GE98" s="2">
        <f t="shared" si="127"/>
        <v>5.200586784242559E-4</v>
      </c>
      <c r="GF98" s="2">
        <f t="shared" si="127"/>
        <v>5.4235650106428297E-4</v>
      </c>
      <c r="GG98" s="2">
        <f t="shared" si="127"/>
        <v>4.6224045429672388E-4</v>
      </c>
      <c r="GH98" s="2">
        <f t="shared" si="127"/>
        <v>4.9301485677451533E-4</v>
      </c>
      <c r="GI98" s="2">
        <f t="shared" si="127"/>
        <v>4.3811132259602816E-4</v>
      </c>
      <c r="GJ98" s="2">
        <f t="shared" si="127"/>
        <v>3.1827405063290781E-4</v>
      </c>
      <c r="GK98" s="2">
        <f t="shared" si="127"/>
        <v>2.1180022449392212E-4</v>
      </c>
      <c r="GM98" s="86">
        <f t="shared" si="128"/>
        <v>2.2947513314695023E-2</v>
      </c>
      <c r="GN98" s="86">
        <f t="shared" si="128"/>
        <v>2.9528523666600772E-2</v>
      </c>
      <c r="GO98" s="86">
        <f t="shared" si="128"/>
        <v>2.59166099072843E-2</v>
      </c>
      <c r="GP98" s="86">
        <f t="shared" si="128"/>
        <v>1.1605450708884416E-2</v>
      </c>
      <c r="GQ98" s="86">
        <f t="shared" si="128"/>
        <v>1.4424103846534606E-3</v>
      </c>
      <c r="GR98" s="86">
        <f t="shared" si="128"/>
        <v>2.1749070396945101E-2</v>
      </c>
      <c r="GS98" s="86">
        <f t="shared" si="128"/>
        <v>6.3759008558870317E-2</v>
      </c>
      <c r="GT98" s="86">
        <f t="shared" si="128"/>
        <v>0.46733735712168967</v>
      </c>
      <c r="GU98" s="86">
        <f t="shared" si="128"/>
        <v>0.23341958206568986</v>
      </c>
      <c r="GV98" s="86">
        <f t="shared" si="128"/>
        <v>0.18164171187662542</v>
      </c>
      <c r="GW98" s="86">
        <f t="shared" si="128"/>
        <v>1.4051484435799365E-2</v>
      </c>
      <c r="GX98" s="86">
        <f t="shared" si="128"/>
        <v>4.4247420933670839E-4</v>
      </c>
      <c r="GY98" s="86">
        <f t="shared" si="128"/>
        <v>1.131906240755585E-3</v>
      </c>
      <c r="GZ98" s="86">
        <f t="shared" si="128"/>
        <v>4.7820742507799057E-4</v>
      </c>
      <c r="HA98" s="86">
        <f t="shared" si="128"/>
        <v>2.5609645759439107E-4</v>
      </c>
      <c r="HC98" s="86">
        <f t="shared" si="73"/>
        <v>1.5523633236720846E-2</v>
      </c>
      <c r="HD98" s="86">
        <f t="shared" si="73"/>
        <v>6.1597906334667192E-3</v>
      </c>
      <c r="HE98" s="86">
        <f t="shared" si="73"/>
        <v>1.1449857224421253E-2</v>
      </c>
      <c r="HF98" s="86">
        <f t="shared" si="73"/>
        <v>1.8053180505705448E-2</v>
      </c>
      <c r="HG98" s="86">
        <f t="shared" si="87"/>
        <v>1.8083305089704359E-2</v>
      </c>
      <c r="HH98" s="86">
        <f t="shared" si="87"/>
        <v>7.158822893979986E-3</v>
      </c>
      <c r="HI98" s="86">
        <f t="shared" si="87"/>
        <v>1.6390920059361765E-2</v>
      </c>
      <c r="HJ98" s="86">
        <f t="shared" si="87"/>
        <v>3.8770713499750161E-3</v>
      </c>
      <c r="HK98" s="86">
        <f t="shared" si="87"/>
        <v>6.4448156423069216E-3</v>
      </c>
      <c r="HL98" s="86">
        <f t="shared" si="87"/>
        <v>2.9313384983735984E-3</v>
      </c>
      <c r="HM98" s="86">
        <f t="shared" si="87"/>
        <v>9.6045987446311907E-3</v>
      </c>
      <c r="HN98" s="86">
        <f t="shared" si="87"/>
        <v>9.5575287232942483E-3</v>
      </c>
      <c r="HO98" s="86">
        <f t="shared" si="87"/>
        <v>1.1413563909562408E-2</v>
      </c>
      <c r="HP98" s="86">
        <f t="shared" si="87"/>
        <v>6.3055152864529692E-3</v>
      </c>
      <c r="HQ98" s="86">
        <f t="shared" si="87"/>
        <v>1.3817279347117925E-3</v>
      </c>
      <c r="HS98" s="86">
        <f t="shared" si="129"/>
        <v>2.4103244133157371E-37</v>
      </c>
      <c r="HT98" s="86">
        <f t="shared" si="129"/>
        <v>3.527072845840063E-45</v>
      </c>
      <c r="HU98" s="86">
        <f t="shared" si="129"/>
        <v>3.0312597622350457E-36</v>
      </c>
      <c r="HV98" s="86">
        <f t="shared" si="129"/>
        <v>6.9311816779892367E-36</v>
      </c>
      <c r="HW98" s="86">
        <f t="shared" si="129"/>
        <v>1.9872412427939318E-37</v>
      </c>
      <c r="HX98" s="86">
        <f t="shared" si="129"/>
        <v>1.153998059048946E-47</v>
      </c>
      <c r="HY98" s="86">
        <f t="shared" si="129"/>
        <v>1.5385642465544055E-38</v>
      </c>
      <c r="HZ98" s="86">
        <f t="shared" si="129"/>
        <v>1.5446693076990547E-62</v>
      </c>
      <c r="IA98" s="86">
        <f t="shared" si="129"/>
        <v>2.2324736565446427E-62</v>
      </c>
      <c r="IB98" s="86">
        <f t="shared" si="129"/>
        <v>8.0180826889059001E-68</v>
      </c>
      <c r="IC98" s="86">
        <f t="shared" si="129"/>
        <v>2.1941618287463549E-43</v>
      </c>
      <c r="ID98" s="86">
        <f t="shared" si="129"/>
        <v>1.6364448947842127E-49</v>
      </c>
      <c r="IE98" s="86">
        <f t="shared" si="129"/>
        <v>1.8845702207031836E-42</v>
      </c>
      <c r="IF98" s="86">
        <f t="shared" si="129"/>
        <v>3.3932768460798912E-31</v>
      </c>
      <c r="IG98" s="86">
        <f t="shared" si="129"/>
        <v>1.9772012870393102E-21</v>
      </c>
      <c r="II98" s="86">
        <f t="shared" si="130"/>
        <v>1.9059838282200141E-149</v>
      </c>
      <c r="IJ98" s="86">
        <f t="shared" si="130"/>
        <v>1.0741338706204474E-161</v>
      </c>
      <c r="IK98" s="86">
        <f t="shared" si="130"/>
        <v>2.9652357228260895E-147</v>
      </c>
      <c r="IL98" s="86">
        <f t="shared" si="130"/>
        <v>7.8911279099357453E-140</v>
      </c>
      <c r="IM98" s="86">
        <f t="shared" si="130"/>
        <v>1.9126977890573099E-154</v>
      </c>
      <c r="IN98" s="86">
        <f t="shared" si="130"/>
        <v>3.0543880146703565E-196</v>
      </c>
      <c r="IO98" s="86">
        <f t="shared" si="130"/>
        <v>1.4897817829641205E-156</v>
      </c>
      <c r="IP98" s="86">
        <f t="shared" si="130"/>
        <v>5.0680222647171E-260</v>
      </c>
      <c r="IQ98" s="86">
        <f t="shared" si="130"/>
        <v>7.9026052743760389E-269</v>
      </c>
      <c r="IR98" s="86">
        <f t="shared" si="130"/>
        <v>2.5448190531533234E-281</v>
      </c>
      <c r="IS98" s="86">
        <f t="shared" si="130"/>
        <v>1.1013676277298409E-178</v>
      </c>
      <c r="IT98" s="86">
        <f t="shared" si="130"/>
        <v>8.2625229087936122E-205</v>
      </c>
      <c r="IU98" s="86">
        <f t="shared" si="130"/>
        <v>1.0440858025760121E-171</v>
      </c>
      <c r="IV98" s="86">
        <f t="shared" si="130"/>
        <v>1.1788209934984218E-123</v>
      </c>
      <c r="IW98" s="86">
        <f t="shared" si="130"/>
        <v>3.6422074968415358E-57</v>
      </c>
      <c r="IY98" s="86">
        <f t="shared" si="131"/>
        <v>3.8471146551415869E-2</v>
      </c>
      <c r="IZ98" s="86">
        <f t="shared" si="131"/>
        <v>3.568831430006749E-2</v>
      </c>
      <c r="JA98" s="86">
        <f t="shared" si="131"/>
        <v>3.736646713170555E-2</v>
      </c>
      <c r="JB98" s="86">
        <f t="shared" si="131"/>
        <v>2.9658631214589865E-2</v>
      </c>
      <c r="JC98" s="86">
        <f t="shared" si="131"/>
        <v>1.9525715474357819E-2</v>
      </c>
      <c r="JD98" s="86">
        <f t="shared" si="131"/>
        <v>2.8907893290925087E-2</v>
      </c>
      <c r="JE98" s="86">
        <f t="shared" si="131"/>
        <v>8.0149928618232086E-2</v>
      </c>
      <c r="JF98" s="86">
        <f t="shared" si="131"/>
        <v>0.47121442847166467</v>
      </c>
      <c r="JG98" s="86">
        <f t="shared" si="131"/>
        <v>0.23986439770799678</v>
      </c>
      <c r="JH98" s="86">
        <f t="shared" si="131"/>
        <v>0.18457305037499902</v>
      </c>
      <c r="JI98" s="86">
        <f t="shared" si="131"/>
        <v>2.3656083180430554E-2</v>
      </c>
      <c r="JJ98" s="86">
        <f t="shared" si="131"/>
        <v>1.0000002932630956E-2</v>
      </c>
      <c r="JK98" s="86">
        <f t="shared" si="131"/>
        <v>1.2545470150317994E-2</v>
      </c>
      <c r="JL98" s="86">
        <f t="shared" si="131"/>
        <v>6.7837227115309599E-3</v>
      </c>
      <c r="JM98" s="86">
        <f t="shared" si="131"/>
        <v>1.6378243923061836E-3</v>
      </c>
    </row>
    <row r="99" spans="2:273" x14ac:dyDescent="0.25">
      <c r="B99" s="2">
        <v>72</v>
      </c>
      <c r="C99" s="37">
        <v>79.733000000000004</v>
      </c>
      <c r="D99" s="37">
        <v>78.174999999999997</v>
      </c>
      <c r="E99" s="37">
        <v>74.468000000000004</v>
      </c>
      <c r="F99" s="37">
        <v>73.671999999999997</v>
      </c>
      <c r="G99" s="37">
        <v>74.704999999999998</v>
      </c>
      <c r="H99" s="37">
        <v>72.870999999999995</v>
      </c>
      <c r="I99" s="37">
        <v>76.802999999999997</v>
      </c>
      <c r="J99" s="37">
        <v>79.262</v>
      </c>
      <c r="K99" s="37">
        <v>78.869</v>
      </c>
      <c r="L99" s="37">
        <v>75.311000000000007</v>
      </c>
      <c r="M99" s="37">
        <v>76.885000000000005</v>
      </c>
      <c r="N99" s="37">
        <v>71.619</v>
      </c>
      <c r="O99" s="37">
        <v>70.555999999999997</v>
      </c>
      <c r="P99" s="37">
        <v>74.295000000000002</v>
      </c>
      <c r="Q99" s="37">
        <v>77.081999999999994</v>
      </c>
      <c r="S99" s="4">
        <f t="shared" si="132"/>
        <v>81.69276468398354</v>
      </c>
      <c r="T99" s="4">
        <f t="shared" si="132"/>
        <v>76.737274649889457</v>
      </c>
      <c r="U99" s="4">
        <f t="shared" si="132"/>
        <v>76.797455657385186</v>
      </c>
      <c r="V99" s="4">
        <f t="shared" si="132"/>
        <v>76.908971324685254</v>
      </c>
      <c r="W99" s="4">
        <f t="shared" si="132"/>
        <v>76.862621198276003</v>
      </c>
      <c r="X99" s="4">
        <f t="shared" si="132"/>
        <v>66.779146122862045</v>
      </c>
      <c r="Y99" s="4">
        <f t="shared" si="132"/>
        <v>76.272316249122809</v>
      </c>
      <c r="Z99" s="4">
        <f t="shared" si="132"/>
        <v>80.515619099400922</v>
      </c>
      <c r="AA99" s="4">
        <f t="shared" si="132"/>
        <v>80.479381651535334</v>
      </c>
      <c r="AB99" s="4">
        <f t="shared" si="132"/>
        <v>77.213149138087743</v>
      </c>
      <c r="AC99" s="4">
        <f t="shared" si="132"/>
        <v>78.981956756511565</v>
      </c>
      <c r="AD99" s="4">
        <f t="shared" si="132"/>
        <v>74.414312064547872</v>
      </c>
      <c r="AE99" s="4">
        <f t="shared" si="132"/>
        <v>75.295425864521988</v>
      </c>
      <c r="AF99" s="4">
        <f t="shared" si="132"/>
        <v>75.338959603350361</v>
      </c>
      <c r="AG99" s="4">
        <f t="shared" si="132"/>
        <v>75.437964074539366</v>
      </c>
      <c r="AI99" s="4">
        <f t="shared" si="133"/>
        <v>-1.9597646839835363</v>
      </c>
      <c r="AJ99" s="4">
        <f t="shared" si="133"/>
        <v>1.43772535011054</v>
      </c>
      <c r="AK99" s="4">
        <f t="shared" si="133"/>
        <v>-2.3294556573851821</v>
      </c>
      <c r="AL99" s="4">
        <f t="shared" si="133"/>
        <v>-3.2369713246852569</v>
      </c>
      <c r="AM99" s="4">
        <f t="shared" si="133"/>
        <v>-2.1576211982760043</v>
      </c>
      <c r="AN99" s="4">
        <f t="shared" si="133"/>
        <v>6.0918538771379502</v>
      </c>
      <c r="AO99" s="4">
        <f t="shared" si="133"/>
        <v>0.53068375087718778</v>
      </c>
      <c r="AP99" s="4">
        <f t="shared" si="133"/>
        <v>-1.2536190994009218</v>
      </c>
      <c r="AQ99" s="4">
        <f t="shared" si="133"/>
        <v>-1.6103816515353344</v>
      </c>
      <c r="AR99" s="4">
        <f t="shared" si="133"/>
        <v>-1.9021491380877364</v>
      </c>
      <c r="AS99" s="4">
        <f t="shared" si="133"/>
        <v>-2.0969567565115597</v>
      </c>
      <c r="AT99" s="4">
        <f t="shared" si="133"/>
        <v>-2.795312064547872</v>
      </c>
      <c r="AU99" s="4">
        <f t="shared" si="133"/>
        <v>-4.7394258645219907</v>
      </c>
      <c r="AV99" s="4">
        <f t="shared" si="133"/>
        <v>-1.0439596033503591</v>
      </c>
      <c r="AW99" s="4">
        <f t="shared" si="133"/>
        <v>1.6440359254606278</v>
      </c>
      <c r="AY99" s="2">
        <f t="shared" si="125"/>
        <v>69.960361733469142</v>
      </c>
      <c r="AZ99" s="2">
        <f t="shared" si="125"/>
        <v>69.916230058434024</v>
      </c>
      <c r="BA99" s="2">
        <f t="shared" si="125"/>
        <v>67.291976911765957</v>
      </c>
      <c r="BB99" s="2">
        <f t="shared" si="125"/>
        <v>63.579820120635134</v>
      </c>
      <c r="BC99" s="2">
        <f t="shared" si="125"/>
        <v>63.82108971019688</v>
      </c>
      <c r="BD99" s="2">
        <f t="shared" si="125"/>
        <v>59.225399662716654</v>
      </c>
      <c r="BE99" s="2">
        <f t="shared" si="125"/>
        <v>61.122940498829472</v>
      </c>
      <c r="BF99" s="2">
        <f t="shared" si="125"/>
        <v>65.859394876463796</v>
      </c>
      <c r="BG99" s="2">
        <f t="shared" si="125"/>
        <v>68.322921394714655</v>
      </c>
      <c r="BH99" s="2">
        <f t="shared" si="125"/>
        <v>68.871737345010999</v>
      </c>
      <c r="BI99" s="2">
        <f t="shared" si="125"/>
        <v>70.861997073714022</v>
      </c>
      <c r="BJ99" s="2">
        <f t="shared" si="125"/>
        <v>66.394327390251419</v>
      </c>
      <c r="BK99" s="2">
        <f t="shared" si="125"/>
        <v>66.847351798568639</v>
      </c>
      <c r="BL99" s="2">
        <f t="shared" si="125"/>
        <v>70.833416943971372</v>
      </c>
      <c r="BM99" s="2">
        <f t="shared" si="125"/>
        <v>74.417581995621418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77.081999999999994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77.081999999999994</v>
      </c>
      <c r="DK99" s="2">
        <f t="shared" si="134"/>
        <v>84.417628893587064</v>
      </c>
      <c r="DL99" s="2">
        <f t="shared" si="134"/>
        <v>82.319865901540311</v>
      </c>
      <c r="DM99" s="2">
        <f t="shared" si="134"/>
        <v>79.364196828752654</v>
      </c>
      <c r="DN99" s="2">
        <f t="shared" si="134"/>
        <v>75.307969797644219</v>
      </c>
      <c r="DO99" s="2">
        <f t="shared" si="134"/>
        <v>74.423003624282686</v>
      </c>
      <c r="DP99" s="2">
        <f t="shared" si="134"/>
        <v>59.784069905533052</v>
      </c>
      <c r="DQ99" s="2">
        <f t="shared" si="134"/>
        <v>67.867108582266482</v>
      </c>
      <c r="DR99" s="2">
        <f t="shared" si="134"/>
        <v>82.825871709306639</v>
      </c>
      <c r="DS99" s="2">
        <f t="shared" si="134"/>
        <v>74.126327030033352</v>
      </c>
      <c r="DT99" s="2">
        <f t="shared" si="134"/>
        <v>72.357339901477829</v>
      </c>
      <c r="DU99" s="2">
        <f t="shared" si="134"/>
        <v>67.2682454740455</v>
      </c>
      <c r="DV99" s="2">
        <f t="shared" si="134"/>
        <v>73.250970128022757</v>
      </c>
      <c r="DW99" s="2">
        <f t="shared" si="134"/>
        <v>81.702921951219523</v>
      </c>
      <c r="DX99" s="2">
        <f t="shared" si="134"/>
        <v>75.337610510510501</v>
      </c>
      <c r="DY99" s="2">
        <f t="shared" si="134"/>
        <v>85.90761370967742</v>
      </c>
      <c r="EA99" s="2">
        <f t="shared" si="94"/>
        <v>68.874232142857139</v>
      </c>
      <c r="EB99" s="2">
        <f t="shared" si="94"/>
        <v>69.018602528595153</v>
      </c>
      <c r="EC99" s="2">
        <f t="shared" si="94"/>
        <v>66.391390877068261</v>
      </c>
      <c r="ED99" s="2">
        <f t="shared" si="94"/>
        <v>62.663596979553901</v>
      </c>
      <c r="EE99" s="2">
        <f t="shared" si="94"/>
        <v>63.017894523239299</v>
      </c>
      <c r="EF99" s="2">
        <f t="shared" si="94"/>
        <v>59.174806209067853</v>
      </c>
      <c r="EG99" s="2">
        <f t="shared" si="94"/>
        <v>60.473192637553879</v>
      </c>
      <c r="EH99" s="2">
        <f t="shared" si="94"/>
        <v>63.986654582611052</v>
      </c>
      <c r="EI99" s="2">
        <f t="shared" si="94"/>
        <v>67.699056628894766</v>
      </c>
      <c r="EJ99" s="2">
        <f t="shared" si="94"/>
        <v>68.460914285058138</v>
      </c>
      <c r="EK99" s="2">
        <f t="shared" si="94"/>
        <v>71.225077530752728</v>
      </c>
      <c r="EL99" s="2">
        <f t="shared" si="94"/>
        <v>65.776172541482097</v>
      </c>
      <c r="EM99" s="2">
        <f t="shared" si="135"/>
        <v>65.593459073875493</v>
      </c>
      <c r="EN99" s="2">
        <f t="shared" si="135"/>
        <v>70.403319260264112</v>
      </c>
      <c r="EO99" s="2">
        <f t="shared" si="135"/>
        <v>73.040065790637797</v>
      </c>
      <c r="EQ99" s="2">
        <f t="shared" si="136"/>
        <v>69.043259821538498</v>
      </c>
      <c r="ER99" s="2">
        <f t="shared" si="136"/>
        <v>68.436138583021176</v>
      </c>
      <c r="ES99" s="2">
        <f t="shared" si="136"/>
        <v>66.160981046036042</v>
      </c>
      <c r="ET99" s="2">
        <f t="shared" si="136"/>
        <v>62.706796864210212</v>
      </c>
      <c r="EU99" s="2">
        <f t="shared" si="136"/>
        <v>62.892736581551006</v>
      </c>
      <c r="EV99" s="2">
        <f t="shared" si="136"/>
        <v>59.860321433322142</v>
      </c>
      <c r="EW99" s="2">
        <f t="shared" si="136"/>
        <v>60.166614649088245</v>
      </c>
      <c r="EX99" s="2">
        <f t="shared" si="136"/>
        <v>62.179291650268922</v>
      </c>
      <c r="EY99" s="2">
        <f t="shared" si="136"/>
        <v>66.605990360667363</v>
      </c>
      <c r="EZ99" s="2">
        <f t="shared" si="136"/>
        <v>67.360775562045504</v>
      </c>
      <c r="FA99" s="2">
        <f t="shared" si="136"/>
        <v>70.030231026580466</v>
      </c>
      <c r="FB99" s="2">
        <f t="shared" si="136"/>
        <v>64.812277919554816</v>
      </c>
      <c r="FC99" s="2">
        <f t="shared" si="136"/>
        <v>63.691960588094169</v>
      </c>
      <c r="FD99" s="2">
        <f t="shared" si="136"/>
        <v>69.714046406527743</v>
      </c>
      <c r="FE99" s="2">
        <f t="shared" si="136"/>
        <v>73.330827470703781</v>
      </c>
      <c r="FG99" s="2">
        <f t="shared" si="137"/>
        <v>0.9301277364992574</v>
      </c>
      <c r="FH99" s="2">
        <f t="shared" si="137"/>
        <v>0.9324866790687637</v>
      </c>
      <c r="FI99" s="2">
        <f t="shared" si="137"/>
        <v>0.9305704939340228</v>
      </c>
      <c r="FJ99" s="2">
        <f t="shared" si="137"/>
        <v>0.92754098433115695</v>
      </c>
      <c r="FK99" s="2">
        <f t="shared" si="137"/>
        <v>0.9295698305539164</v>
      </c>
      <c r="FL99" s="2">
        <f t="shared" si="137"/>
        <v>0.91749372471750035</v>
      </c>
      <c r="FM99" s="2">
        <f t="shared" si="137"/>
        <v>0.9121022352266468</v>
      </c>
      <c r="FN99" s="2">
        <f t="shared" si="137"/>
        <v>0.90054066219282225</v>
      </c>
      <c r="FO99" s="2">
        <f t="shared" si="137"/>
        <v>0.90283775257127297</v>
      </c>
      <c r="FP99" s="2">
        <f t="shared" si="137"/>
        <v>0.89439622387005002</v>
      </c>
      <c r="FQ99" s="2">
        <f t="shared" si="137"/>
        <v>0.90839265176420614</v>
      </c>
      <c r="FR99" s="2">
        <f t="shared" si="137"/>
        <v>0.91723175390138123</v>
      </c>
      <c r="FS99" s="2">
        <f t="shared" si="137"/>
        <v>0.92210751304650762</v>
      </c>
      <c r="FT99" s="2">
        <f t="shared" si="137"/>
        <v>0.91278621440837493</v>
      </c>
      <c r="FU99" s="2">
        <f t="shared" si="137"/>
        <v>0.89295173484593537</v>
      </c>
      <c r="FW99" s="2">
        <f t="shared" si="127"/>
        <v>4.5718635556202351E-4</v>
      </c>
      <c r="FX99" s="2">
        <f t="shared" si="127"/>
        <v>6.6087017505839696E-4</v>
      </c>
      <c r="FY99" s="2">
        <f t="shared" si="127"/>
        <v>4.7513084419593471E-4</v>
      </c>
      <c r="FZ99" s="2">
        <f t="shared" si="127"/>
        <v>5.6326383090015363E-4</v>
      </c>
      <c r="GA99" s="2">
        <f t="shared" si="127"/>
        <v>5.4794429388014697E-4</v>
      </c>
      <c r="GB99" s="2">
        <f t="shared" si="127"/>
        <v>4.7464356311591671E-4</v>
      </c>
      <c r="GC99" s="2">
        <f t="shared" si="127"/>
        <v>5.245751252600661E-4</v>
      </c>
      <c r="GD99" s="2">
        <f t="shared" si="127"/>
        <v>5.5094987079123731E-4</v>
      </c>
      <c r="GE99" s="2">
        <f t="shared" si="127"/>
        <v>5.7020439198779318E-4</v>
      </c>
      <c r="GF99" s="2">
        <f t="shared" si="127"/>
        <v>5.9465096249883373E-4</v>
      </c>
      <c r="GG99" s="2">
        <f t="shared" si="127"/>
        <v>5.0681397757207402E-4</v>
      </c>
      <c r="GH99" s="2">
        <f t="shared" si="127"/>
        <v>5.4055432926174911E-4</v>
      </c>
      <c r="GI99" s="2">
        <f t="shared" si="127"/>
        <v>4.8035920879563733E-4</v>
      </c>
      <c r="GJ99" s="2">
        <f t="shared" si="127"/>
        <v>3.489698412725311E-4</v>
      </c>
      <c r="GK99" s="2">
        <f t="shared" si="127"/>
        <v>2.3222958269246467E-4</v>
      </c>
      <c r="GM99" s="86">
        <f t="shared" si="128"/>
        <v>1.0272597437962312E-2</v>
      </c>
      <c r="GN99" s="86">
        <f t="shared" si="128"/>
        <v>1.2982667513974316E-2</v>
      </c>
      <c r="GO99" s="86">
        <f t="shared" si="128"/>
        <v>1.1042780739690261E-2</v>
      </c>
      <c r="GP99" s="86">
        <f t="shared" si="128"/>
        <v>4.3021782016715079E-3</v>
      </c>
      <c r="GQ99" s="86">
        <f t="shared" si="128"/>
        <v>3.2841064687906231E-4</v>
      </c>
      <c r="GR99" s="86">
        <f t="shared" si="128"/>
        <v>9.569171194060146E-3</v>
      </c>
      <c r="GS99" s="86">
        <f t="shared" si="128"/>
        <v>3.7743851595601445E-2</v>
      </c>
      <c r="GT99" s="86">
        <f t="shared" si="128"/>
        <v>0.43013988126604025</v>
      </c>
      <c r="GU99" s="86">
        <f t="shared" si="128"/>
        <v>0.19205651443905769</v>
      </c>
      <c r="GV99" s="86">
        <f t="shared" si="128"/>
        <v>0.14029460350501816</v>
      </c>
      <c r="GW99" s="86">
        <f t="shared" si="128"/>
        <v>5.6517238533939015E-3</v>
      </c>
      <c r="GX99" s="86">
        <f t="shared" si="128"/>
        <v>7.6346878008273078E-5</v>
      </c>
      <c r="GY99" s="86">
        <f t="shared" si="128"/>
        <v>2.4664440162522404E-4</v>
      </c>
      <c r="GZ99" s="86">
        <f t="shared" si="128"/>
        <v>8.719206780479352E-5</v>
      </c>
      <c r="HA99" s="86">
        <f t="shared" si="128"/>
        <v>3.8635359129004792E-5</v>
      </c>
      <c r="HC99" s="86">
        <f t="shared" si="73"/>
        <v>2.2805186026379421E-2</v>
      </c>
      <c r="HD99" s="86">
        <f t="shared" si="73"/>
        <v>9.8041469474277488E-3</v>
      </c>
      <c r="HE99" s="86">
        <f t="shared" si="73"/>
        <v>1.7043017567202685E-2</v>
      </c>
      <c r="HF99" s="86">
        <f t="shared" si="73"/>
        <v>2.6268816861329369E-2</v>
      </c>
      <c r="HG99" s="86">
        <f t="shared" si="87"/>
        <v>2.6774913279244528E-2</v>
      </c>
      <c r="HH99" s="86">
        <f t="shared" si="87"/>
        <v>1.15978355766294E-2</v>
      </c>
      <c r="HI99" s="86">
        <f t="shared" si="87"/>
        <v>2.4398394411726122E-2</v>
      </c>
      <c r="HJ99" s="86">
        <f t="shared" si="87"/>
        <v>7.0434494063834887E-3</v>
      </c>
      <c r="HK99" s="86">
        <f t="shared" si="87"/>
        <v>1.146733563749101E-2</v>
      </c>
      <c r="HL99" s="86">
        <f t="shared" si="87"/>
        <v>5.5845185686358148E-3</v>
      </c>
      <c r="HM99" s="86">
        <f t="shared" si="87"/>
        <v>1.5064083600579719E-2</v>
      </c>
      <c r="HN99" s="86">
        <f t="shared" si="87"/>
        <v>1.5531814898287508E-2</v>
      </c>
      <c r="HO99" s="86">
        <f t="shared" si="87"/>
        <v>1.7543644208279155E-2</v>
      </c>
      <c r="HP99" s="86">
        <f t="shared" si="87"/>
        <v>1.0295887289439084E-2</v>
      </c>
      <c r="HQ99" s="86">
        <f t="shared" si="87"/>
        <v>2.6566091706798005E-3</v>
      </c>
      <c r="HS99" s="86">
        <f t="shared" si="129"/>
        <v>4.4751719681505363E-36</v>
      </c>
      <c r="HT99" s="86">
        <f t="shared" si="129"/>
        <v>1.1936191945832124E-43</v>
      </c>
      <c r="HU99" s="86">
        <f t="shared" si="129"/>
        <v>5.3402993361584569E-35</v>
      </c>
      <c r="HV99" s="86">
        <f t="shared" si="129"/>
        <v>1.1894981482210459E-34</v>
      </c>
      <c r="HW99" s="86">
        <f t="shared" si="129"/>
        <v>4.1699143031157327E-36</v>
      </c>
      <c r="HX99" s="86">
        <f t="shared" si="129"/>
        <v>5.2680409994791334E-46</v>
      </c>
      <c r="HY99" s="86">
        <f t="shared" si="129"/>
        <v>3.3952860477388192E-37</v>
      </c>
      <c r="HZ99" s="86">
        <f t="shared" si="129"/>
        <v>2.6924191121435471E-60</v>
      </c>
      <c r="IA99" s="86">
        <f t="shared" si="129"/>
        <v>4.3144032539663854E-60</v>
      </c>
      <c r="IB99" s="86">
        <f t="shared" si="129"/>
        <v>2.2872576313770192E-65</v>
      </c>
      <c r="IC99" s="86">
        <f t="shared" si="129"/>
        <v>7.2746679199866946E-42</v>
      </c>
      <c r="ID99" s="86">
        <f t="shared" si="129"/>
        <v>9.3821098685129412E-48</v>
      </c>
      <c r="IE99" s="86">
        <f t="shared" si="129"/>
        <v>5.4799903322012818E-41</v>
      </c>
      <c r="IF99" s="86">
        <f t="shared" si="129"/>
        <v>3.4905956580993473E-30</v>
      </c>
      <c r="IG99" s="86">
        <f t="shared" si="129"/>
        <v>8.7982120574175085E-21</v>
      </c>
      <c r="II99" s="86">
        <f t="shared" si="130"/>
        <v>5.6119234071881617E-146</v>
      </c>
      <c r="IJ99" s="86">
        <f t="shared" si="130"/>
        <v>9.4088462171199641E-158</v>
      </c>
      <c r="IK99" s="86">
        <f t="shared" si="130"/>
        <v>8.0620904123286161E-144</v>
      </c>
      <c r="IL99" s="86">
        <f t="shared" si="130"/>
        <v>1.694460128618668E-136</v>
      </c>
      <c r="IM99" s="86">
        <f t="shared" si="130"/>
        <v>8.9753779566858207E-151</v>
      </c>
      <c r="IN99" s="86">
        <f t="shared" si="130"/>
        <v>1.1901976724862366E-191</v>
      </c>
      <c r="IO99" s="86">
        <f t="shared" si="130"/>
        <v>7.4841614888604942E-153</v>
      </c>
      <c r="IP99" s="86">
        <f t="shared" si="130"/>
        <v>8.3385941174611027E-254</v>
      </c>
      <c r="IQ99" s="86">
        <f t="shared" si="130"/>
        <v>2.265631585262563E-262</v>
      </c>
      <c r="IR99" s="86">
        <f t="shared" si="130"/>
        <v>1.595336826149468E-274</v>
      </c>
      <c r="IS99" s="86">
        <f t="shared" si="130"/>
        <v>1.792518690929697E-174</v>
      </c>
      <c r="IT99" s="86">
        <f t="shared" si="130"/>
        <v>6.1880971818328738E-200</v>
      </c>
      <c r="IU99" s="86">
        <f t="shared" si="130"/>
        <v>1.086984103264519E-167</v>
      </c>
      <c r="IV99" s="86">
        <f t="shared" si="130"/>
        <v>6.9024595571016484E-121</v>
      </c>
      <c r="IW99" s="86">
        <f t="shared" si="130"/>
        <v>5.7561234309351618E-56</v>
      </c>
      <c r="IY99" s="86">
        <f t="shared" si="131"/>
        <v>3.3077783464341731E-2</v>
      </c>
      <c r="IZ99" s="86">
        <f t="shared" si="131"/>
        <v>2.2786814461402065E-2</v>
      </c>
      <c r="JA99" s="86">
        <f t="shared" si="131"/>
        <v>2.8085798306892944E-2</v>
      </c>
      <c r="JB99" s="86">
        <f t="shared" si="131"/>
        <v>3.0570995063000879E-2</v>
      </c>
      <c r="JC99" s="86">
        <f t="shared" si="131"/>
        <v>2.710332392612359E-2</v>
      </c>
      <c r="JD99" s="86">
        <f t="shared" si="131"/>
        <v>2.1167006770689546E-2</v>
      </c>
      <c r="JE99" s="86">
        <f t="shared" si="131"/>
        <v>6.2142246007327567E-2</v>
      </c>
      <c r="JF99" s="86">
        <f t="shared" si="131"/>
        <v>0.43718333067242371</v>
      </c>
      <c r="JG99" s="86">
        <f t="shared" si="131"/>
        <v>0.20352385007654869</v>
      </c>
      <c r="JH99" s="86">
        <f t="shared" si="131"/>
        <v>0.14587912207365397</v>
      </c>
      <c r="JI99" s="86">
        <f t="shared" si="131"/>
        <v>2.0715807453973618E-2</v>
      </c>
      <c r="JJ99" s="86">
        <f t="shared" si="131"/>
        <v>1.5608161776295782E-2</v>
      </c>
      <c r="JK99" s="86">
        <f t="shared" si="131"/>
        <v>1.7790288609904378E-2</v>
      </c>
      <c r="JL99" s="86">
        <f t="shared" si="131"/>
        <v>1.0383079357243877E-2</v>
      </c>
      <c r="JM99" s="86">
        <f t="shared" si="131"/>
        <v>2.6952445298088052E-3</v>
      </c>
    </row>
    <row r="100" spans="2:273" x14ac:dyDescent="0.25">
      <c r="B100" s="2">
        <v>73</v>
      </c>
      <c r="C100" s="37">
        <v>80.966999999999999</v>
      </c>
      <c r="D100" s="37">
        <v>79.873000000000005</v>
      </c>
      <c r="E100" s="37">
        <v>75.290000000000006</v>
      </c>
      <c r="F100" s="37">
        <v>77.852000000000004</v>
      </c>
      <c r="G100" s="37">
        <v>78.507999999999996</v>
      </c>
      <c r="H100" s="37">
        <v>73.661000000000001</v>
      </c>
      <c r="I100" s="37">
        <v>79.212999999999994</v>
      </c>
      <c r="J100" s="37">
        <v>80.376999999999995</v>
      </c>
      <c r="K100" s="37">
        <v>81.688999999999993</v>
      </c>
      <c r="L100" s="37">
        <v>76.474999999999994</v>
      </c>
      <c r="M100" s="37">
        <v>78.41</v>
      </c>
      <c r="N100" s="37">
        <v>75.492000000000004</v>
      </c>
      <c r="O100" s="37">
        <v>72.778000000000006</v>
      </c>
      <c r="P100" s="37">
        <v>74.23</v>
      </c>
      <c r="Q100" s="37">
        <v>77.114999999999995</v>
      </c>
      <c r="S100" s="4">
        <f t="shared" si="132"/>
        <v>85.101596027613368</v>
      </c>
      <c r="T100" s="4">
        <f t="shared" si="132"/>
        <v>78.517134568210921</v>
      </c>
      <c r="U100" s="4">
        <f t="shared" si="132"/>
        <v>79.333137845111267</v>
      </c>
      <c r="V100" s="4">
        <f t="shared" si="132"/>
        <v>81.177092221916055</v>
      </c>
      <c r="W100" s="4">
        <f t="shared" si="132"/>
        <v>81.579578335122747</v>
      </c>
      <c r="X100" s="4">
        <f t="shared" si="132"/>
        <v>69.640797337765207</v>
      </c>
      <c r="Y100" s="4">
        <f t="shared" si="132"/>
        <v>79.624880035084118</v>
      </c>
      <c r="Z100" s="4">
        <f t="shared" si="132"/>
        <v>79.973503082248683</v>
      </c>
      <c r="AA100" s="4">
        <f t="shared" si="132"/>
        <v>83.121338841165809</v>
      </c>
      <c r="AB100" s="4">
        <f t="shared" si="132"/>
        <v>78.046673745524132</v>
      </c>
      <c r="AC100" s="4">
        <f t="shared" si="132"/>
        <v>82.099696203083354</v>
      </c>
      <c r="AD100" s="4">
        <f t="shared" si="132"/>
        <v>78.144383916123928</v>
      </c>
      <c r="AE100" s="4">
        <f t="shared" si="132"/>
        <v>78.643741662579885</v>
      </c>
      <c r="AF100" s="4">
        <f t="shared" si="132"/>
        <v>77.453184854201126</v>
      </c>
      <c r="AG100" s="4">
        <f t="shared" si="132"/>
        <v>76.009312554045067</v>
      </c>
      <c r="AI100" s="4">
        <f t="shared" si="133"/>
        <v>-4.1345960276133695</v>
      </c>
      <c r="AJ100" s="4">
        <f t="shared" si="133"/>
        <v>1.3558654317890841</v>
      </c>
      <c r="AK100" s="4">
        <f t="shared" si="133"/>
        <v>-4.0431378451112607</v>
      </c>
      <c r="AL100" s="4">
        <f t="shared" si="133"/>
        <v>-3.3250922219160515</v>
      </c>
      <c r="AM100" s="4">
        <f t="shared" si="133"/>
        <v>-3.0715783351227515</v>
      </c>
      <c r="AN100" s="4">
        <f t="shared" si="133"/>
        <v>4.0202026622347944</v>
      </c>
      <c r="AO100" s="4">
        <f t="shared" si="133"/>
        <v>-0.41188003508412407</v>
      </c>
      <c r="AP100" s="4">
        <f t="shared" si="133"/>
        <v>0.40349691775131191</v>
      </c>
      <c r="AQ100" s="4">
        <f t="shared" si="133"/>
        <v>-1.4323388411658158</v>
      </c>
      <c r="AR100" s="4">
        <f t="shared" si="133"/>
        <v>-1.5716737455241372</v>
      </c>
      <c r="AS100" s="4">
        <f t="shared" si="133"/>
        <v>-3.6896962030833578</v>
      </c>
      <c r="AT100" s="4">
        <f t="shared" si="133"/>
        <v>-2.6523839161239238</v>
      </c>
      <c r="AU100" s="4">
        <f t="shared" si="133"/>
        <v>-5.8657416625798788</v>
      </c>
      <c r="AV100" s="4">
        <f t="shared" si="133"/>
        <v>-3.2231848542011221</v>
      </c>
      <c r="AW100" s="4">
        <f t="shared" si="133"/>
        <v>1.1056874459549277</v>
      </c>
      <c r="AY100" s="2">
        <f t="shared" si="125"/>
        <v>69.796860496324427</v>
      </c>
      <c r="AZ100" s="2">
        <f t="shared" si="125"/>
        <v>69.726240673098076</v>
      </c>
      <c r="BA100" s="2">
        <f t="shared" si="125"/>
        <v>67.118207023335898</v>
      </c>
      <c r="BB100" s="2">
        <f t="shared" si="125"/>
        <v>63.441332532415529</v>
      </c>
      <c r="BC100" s="2">
        <f t="shared" si="125"/>
        <v>63.662350269711041</v>
      </c>
      <c r="BD100" s="2">
        <f t="shared" si="125"/>
        <v>59.141492066796708</v>
      </c>
      <c r="BE100" s="2">
        <f t="shared" si="125"/>
        <v>60.956051047773023</v>
      </c>
      <c r="BF100" s="2">
        <f t="shared" si="125"/>
        <v>65.549149263556131</v>
      </c>
      <c r="BG100" s="2">
        <f t="shared" si="125"/>
        <v>68.071291737597008</v>
      </c>
      <c r="BH100" s="2">
        <f t="shared" si="125"/>
        <v>68.648351387344889</v>
      </c>
      <c r="BI100" s="2">
        <f t="shared" si="125"/>
        <v>70.674812663215917</v>
      </c>
      <c r="BJ100" s="2">
        <f t="shared" si="125"/>
        <v>66.176660889630199</v>
      </c>
      <c r="BK100" s="2">
        <f t="shared" si="125"/>
        <v>66.608723582872742</v>
      </c>
      <c r="BL100" s="2">
        <f t="shared" si="125"/>
        <v>70.659143042771973</v>
      </c>
      <c r="BM100" s="2">
        <f t="shared" si="125"/>
        <v>74.219439536100921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77.114999999999995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77.114999999999995</v>
      </c>
      <c r="DK100" s="2">
        <f t="shared" si="134"/>
        <v>84.507612544045131</v>
      </c>
      <c r="DL100" s="2">
        <f t="shared" si="134"/>
        <v>82.415803080640273</v>
      </c>
      <c r="DM100" s="2">
        <f t="shared" si="134"/>
        <v>79.436223678646954</v>
      </c>
      <c r="DN100" s="2">
        <f t="shared" si="134"/>
        <v>75.388655240108733</v>
      </c>
      <c r="DO100" s="2">
        <f t="shared" si="134"/>
        <v>74.473279975838096</v>
      </c>
      <c r="DP100" s="2">
        <f t="shared" si="134"/>
        <v>59.464570310391352</v>
      </c>
      <c r="DQ100" s="2">
        <f t="shared" si="134"/>
        <v>67.636544096728315</v>
      </c>
      <c r="DR100" s="2">
        <f t="shared" si="134"/>
        <v>83.002628550241013</v>
      </c>
      <c r="DS100" s="2">
        <f t="shared" si="134"/>
        <v>74.117087208008883</v>
      </c>
      <c r="DT100" s="2">
        <f t="shared" si="134"/>
        <v>72.293298029556652</v>
      </c>
      <c r="DU100" s="2">
        <f t="shared" si="134"/>
        <v>67.10641522951525</v>
      </c>
      <c r="DV100" s="2">
        <f t="shared" si="134"/>
        <v>73.259451252872296</v>
      </c>
      <c r="DW100" s="2">
        <f t="shared" si="134"/>
        <v>81.901606097560986</v>
      </c>
      <c r="DX100" s="2">
        <f t="shared" si="134"/>
        <v>75.340460060060039</v>
      </c>
      <c r="DY100" s="2">
        <f t="shared" si="134"/>
        <v>86.236193548387092</v>
      </c>
      <c r="EA100" s="2">
        <f t="shared" si="94"/>
        <v>68.788919357902728</v>
      </c>
      <c r="EB100" s="2">
        <f t="shared" si="94"/>
        <v>68.888776934045893</v>
      </c>
      <c r="EC100" s="2">
        <f t="shared" si="94"/>
        <v>66.280155461478799</v>
      </c>
      <c r="ED100" s="2">
        <f t="shared" si="94"/>
        <v>62.590108062267653</v>
      </c>
      <c r="EE100" s="2">
        <f t="shared" si="94"/>
        <v>62.915395620312339</v>
      </c>
      <c r="EF100" s="2">
        <f t="shared" si="94"/>
        <v>59.114618880933094</v>
      </c>
      <c r="EG100" s="2">
        <f t="shared" si="94"/>
        <v>60.369096525936378</v>
      </c>
      <c r="EH100" s="2">
        <f t="shared" si="94"/>
        <v>63.792303964757714</v>
      </c>
      <c r="EI100" s="2">
        <f t="shared" si="94"/>
        <v>67.478634712513923</v>
      </c>
      <c r="EJ100" s="2">
        <f t="shared" si="94"/>
        <v>68.256627094399306</v>
      </c>
      <c r="EK100" s="2">
        <f t="shared" si="94"/>
        <v>71.003713096715927</v>
      </c>
      <c r="EL100" s="2">
        <f t="shared" si="94"/>
        <v>65.594369300061231</v>
      </c>
      <c r="EM100" s="2">
        <f t="shared" si="135"/>
        <v>65.431617355161762</v>
      </c>
      <c r="EN100" s="2">
        <f t="shared" si="135"/>
        <v>70.251493416572075</v>
      </c>
      <c r="EO100" s="2">
        <f t="shared" si="135"/>
        <v>72.90553156008886</v>
      </c>
      <c r="EQ100" s="2">
        <f t="shared" si="136"/>
        <v>68.953909437395495</v>
      </c>
      <c r="ER100" s="2">
        <f t="shared" si="136"/>
        <v>68.320762853860415</v>
      </c>
      <c r="ES100" s="2">
        <f t="shared" si="136"/>
        <v>66.055244312940573</v>
      </c>
      <c r="ET100" s="2">
        <f t="shared" si="136"/>
        <v>62.632128970888843</v>
      </c>
      <c r="EU100" s="2">
        <f t="shared" si="136"/>
        <v>62.793490964062144</v>
      </c>
      <c r="EV100" s="2">
        <f t="shared" si="136"/>
        <v>59.78324328724085</v>
      </c>
      <c r="EW100" s="2">
        <f t="shared" si="136"/>
        <v>60.070161869071654</v>
      </c>
      <c r="EX100" s="2">
        <f t="shared" si="136"/>
        <v>62.022943231011411</v>
      </c>
      <c r="EY100" s="2">
        <f t="shared" si="136"/>
        <v>66.408877693368495</v>
      </c>
      <c r="EZ100" s="2">
        <f t="shared" si="136"/>
        <v>67.181269352683259</v>
      </c>
      <c r="FA100" s="2">
        <f t="shared" si="136"/>
        <v>69.838604459366479</v>
      </c>
      <c r="FB100" s="2">
        <f t="shared" si="136"/>
        <v>64.656332466206777</v>
      </c>
      <c r="FC100" s="2">
        <f t="shared" si="136"/>
        <v>63.578306453271182</v>
      </c>
      <c r="FD100" s="2">
        <f t="shared" si="136"/>
        <v>69.580913457703446</v>
      </c>
      <c r="FE100" s="2">
        <f t="shared" si="136"/>
        <v>73.185387777116773</v>
      </c>
      <c r="FG100" s="2">
        <f t="shared" si="137"/>
        <v>0.93588153789542128</v>
      </c>
      <c r="FH100" s="2">
        <f t="shared" si="137"/>
        <v>0.93805916366065656</v>
      </c>
      <c r="FI100" s="2">
        <f t="shared" si="137"/>
        <v>0.93629033273855411</v>
      </c>
      <c r="FJ100" s="2">
        <f t="shared" si="137"/>
        <v>0.93349256698094829</v>
      </c>
      <c r="FK100" s="2">
        <f t="shared" si="137"/>
        <v>0.93536638160071672</v>
      </c>
      <c r="FL100" s="2">
        <f t="shared" si="137"/>
        <v>0.92420312323149356</v>
      </c>
      <c r="FM100" s="2">
        <f t="shared" si="137"/>
        <v>0.91921146314405344</v>
      </c>
      <c r="FN100" s="2">
        <f t="shared" si="137"/>
        <v>0.90849118071999657</v>
      </c>
      <c r="FO100" s="2">
        <f t="shared" si="137"/>
        <v>0.91062287202790293</v>
      </c>
      <c r="FP100" s="2">
        <f t="shared" si="137"/>
        <v>0.90278488989273209</v>
      </c>
      <c r="FQ100" s="2">
        <f t="shared" si="137"/>
        <v>0.91577420734393067</v>
      </c>
      <c r="FR100" s="2">
        <f t="shared" si="137"/>
        <v>0.92396069027615479</v>
      </c>
      <c r="FS100" s="2">
        <f t="shared" si="137"/>
        <v>0.92847096946747609</v>
      </c>
      <c r="FT100" s="2">
        <f t="shared" si="137"/>
        <v>0.91984498319746366</v>
      </c>
      <c r="FU100" s="2">
        <f t="shared" si="137"/>
        <v>0.90144250018000838</v>
      </c>
      <c r="FW100" s="2">
        <f t="shared" si="127"/>
        <v>5.012727600509255E-4</v>
      </c>
      <c r="FX100" s="2">
        <f t="shared" si="127"/>
        <v>7.2458353830355592E-4</v>
      </c>
      <c r="FY100" s="2">
        <f t="shared" si="127"/>
        <v>5.2094673089929811E-4</v>
      </c>
      <c r="FZ100" s="2">
        <f t="shared" si="127"/>
        <v>6.1757294868998696E-4</v>
      </c>
      <c r="GA100" s="2">
        <f t="shared" si="127"/>
        <v>6.0077721104740724E-4</v>
      </c>
      <c r="GB100" s="2">
        <f t="shared" si="127"/>
        <v>5.204124867749225E-4</v>
      </c>
      <c r="GC100" s="2">
        <f t="shared" si="127"/>
        <v>5.7515607840205444E-4</v>
      </c>
      <c r="GD100" s="2">
        <f t="shared" si="127"/>
        <v>6.040724112330849E-4</v>
      </c>
      <c r="GE100" s="2">
        <f t="shared" si="127"/>
        <v>6.2518229044949915E-4</v>
      </c>
      <c r="GF100" s="2">
        <f t="shared" si="127"/>
        <v>6.519844097943214E-4</v>
      </c>
      <c r="GG100" s="2">
        <f t="shared" si="127"/>
        <v>5.55683304940585E-4</v>
      </c>
      <c r="GH100" s="2">
        <f t="shared" si="127"/>
        <v>5.9267512684698471E-4</v>
      </c>
      <c r="GI100" s="2">
        <f t="shared" si="127"/>
        <v>5.2667899024983335E-4</v>
      </c>
      <c r="GJ100" s="2">
        <f t="shared" si="127"/>
        <v>3.8262493985775171E-4</v>
      </c>
      <c r="GK100" s="2">
        <f t="shared" si="127"/>
        <v>2.5462896893644E-4</v>
      </c>
      <c r="GM100" s="86">
        <f t="shared" si="128"/>
        <v>4.17970903682443E-3</v>
      </c>
      <c r="GN100" s="86">
        <f t="shared" si="128"/>
        <v>5.1264019102887038E-3</v>
      </c>
      <c r="GO100" s="86">
        <f t="shared" si="128"/>
        <v>4.2111054280797493E-3</v>
      </c>
      <c r="GP100" s="86">
        <f t="shared" si="128"/>
        <v>1.4150247455701282E-3</v>
      </c>
      <c r="GQ100" s="86">
        <f t="shared" si="128"/>
        <v>6.2906476163543217E-5</v>
      </c>
      <c r="GR100" s="86">
        <f t="shared" si="128"/>
        <v>3.8187599000739222E-3</v>
      </c>
      <c r="GS100" s="86">
        <f t="shared" si="128"/>
        <v>2.1054571880369983E-2</v>
      </c>
      <c r="GT100" s="86">
        <f t="shared" si="128"/>
        <v>0.39260516738218226</v>
      </c>
      <c r="GU100" s="86">
        <f t="shared" si="128"/>
        <v>0.15541378017760787</v>
      </c>
      <c r="GV100" s="86">
        <f t="shared" si="128"/>
        <v>0.10572084317987931</v>
      </c>
      <c r="GW100" s="86">
        <f t="shared" si="128"/>
        <v>2.0458097846722885E-3</v>
      </c>
      <c r="GX100" s="86">
        <f t="shared" si="128"/>
        <v>1.0758902664170123E-5</v>
      </c>
      <c r="GY100" s="86">
        <f t="shared" si="128"/>
        <v>4.5080307299178978E-5</v>
      </c>
      <c r="GZ100" s="86">
        <f t="shared" si="128"/>
        <v>1.3120900859223855E-5</v>
      </c>
      <c r="HA100" s="86">
        <f t="shared" si="128"/>
        <v>4.6973756108397421E-6</v>
      </c>
      <c r="HC100" s="86">
        <f t="shared" si="73"/>
        <v>3.2888742547051319E-2</v>
      </c>
      <c r="HD100" s="86">
        <f t="shared" si="73"/>
        <v>1.5259069915660501E-2</v>
      </c>
      <c r="HE100" s="86">
        <f t="shared" si="73"/>
        <v>2.4903532950523086E-2</v>
      </c>
      <c r="HF100" s="86">
        <f t="shared" si="73"/>
        <v>3.7534402049774589E-2</v>
      </c>
      <c r="HG100" s="86">
        <f t="shared" si="87"/>
        <v>3.8860643107623077E-2</v>
      </c>
      <c r="HH100" s="86">
        <f t="shared" si="87"/>
        <v>1.8327412781762614E-2</v>
      </c>
      <c r="HI100" s="86">
        <f t="shared" ref="HI100:HQ128" si="138" xml:space="preserve"> _xlfn.NORM.DIST($B100, I$8, ABS(I$12), TRUE) * _xlfn.NORM.DIST(($B100 - I$8)*I$16, 0, ABS(I$12), TRUE) * 2</f>
        <v>3.5596973784277265E-2</v>
      </c>
      <c r="HJ100" s="86">
        <f t="shared" si="138"/>
        <v>1.2341715371670389E-2</v>
      </c>
      <c r="HK100" s="86">
        <f t="shared" si="138"/>
        <v>1.9634885816499536E-2</v>
      </c>
      <c r="HL100" s="86">
        <f t="shared" si="138"/>
        <v>1.0228096005917871E-2</v>
      </c>
      <c r="HM100" s="86">
        <f t="shared" si="138"/>
        <v>2.3091301582160946E-2</v>
      </c>
      <c r="HN100" s="86">
        <f t="shared" si="138"/>
        <v>2.4574239141793835E-2</v>
      </c>
      <c r="HO100" s="86">
        <f t="shared" si="138"/>
        <v>2.6388367104630925E-2</v>
      </c>
      <c r="HP100" s="86">
        <f t="shared" si="138"/>
        <v>1.6394875067912779E-2</v>
      </c>
      <c r="HQ100" s="86">
        <f t="shared" si="138"/>
        <v>4.9330161211423324E-3</v>
      </c>
      <c r="HS100" s="86">
        <f t="shared" si="129"/>
        <v>7.8854130477484051E-35</v>
      </c>
      <c r="HT100" s="86">
        <f t="shared" si="129"/>
        <v>3.794653939880168E-42</v>
      </c>
      <c r="HU100" s="86">
        <f t="shared" si="129"/>
        <v>8.9311517627196974E-34</v>
      </c>
      <c r="HV100" s="86">
        <f t="shared" si="129"/>
        <v>1.938659509936475E-33</v>
      </c>
      <c r="HW100" s="86">
        <f t="shared" si="129"/>
        <v>8.2676206383030658E-35</v>
      </c>
      <c r="HX100" s="86">
        <f t="shared" si="129"/>
        <v>2.2430010768470387E-44</v>
      </c>
      <c r="HY100" s="86">
        <f t="shared" si="129"/>
        <v>7.0786888553769756E-36</v>
      </c>
      <c r="HZ100" s="86">
        <f t="shared" si="129"/>
        <v>4.2618710125004233E-58</v>
      </c>
      <c r="IA100" s="86">
        <f t="shared" si="129"/>
        <v>7.5401941889117679E-58</v>
      </c>
      <c r="IB100" s="86">
        <f t="shared" si="129"/>
        <v>5.8656368103017395E-63</v>
      </c>
      <c r="IC100" s="86">
        <f t="shared" si="129"/>
        <v>2.2613694870901572E-40</v>
      </c>
      <c r="ID100" s="86">
        <f t="shared" si="129"/>
        <v>4.9889088882792546E-46</v>
      </c>
      <c r="IE100" s="86">
        <f t="shared" si="129"/>
        <v>1.4991366516531404E-39</v>
      </c>
      <c r="IF100" s="86">
        <f t="shared" si="129"/>
        <v>3.4496808677631967E-29</v>
      </c>
      <c r="IG100" s="86">
        <f t="shared" si="129"/>
        <v>3.8211923998396418E-20</v>
      </c>
      <c r="II100" s="86">
        <f t="shared" si="130"/>
        <v>1.5028867869812778E-142</v>
      </c>
      <c r="IJ100" s="86">
        <f t="shared" si="130"/>
        <v>7.3597489845354756E-154</v>
      </c>
      <c r="IK100" s="86">
        <f t="shared" si="130"/>
        <v>1.9946501162368245E-140</v>
      </c>
      <c r="IL100" s="86">
        <f t="shared" si="130"/>
        <v>3.3134820660014249E-133</v>
      </c>
      <c r="IM100" s="86">
        <f t="shared" si="130"/>
        <v>3.8003975309352177E-147</v>
      </c>
      <c r="IN100" s="86">
        <f t="shared" si="130"/>
        <v>4.0880523995826576E-187</v>
      </c>
      <c r="IO100" s="86">
        <f t="shared" si="130"/>
        <v>3.3917979611598815E-149</v>
      </c>
      <c r="IP100" s="86">
        <f t="shared" si="130"/>
        <v>1.1524910675306135E-247</v>
      </c>
      <c r="IQ100" s="86">
        <f t="shared" si="130"/>
        <v>5.4149861897993961E-256</v>
      </c>
      <c r="IR100" s="86">
        <f t="shared" si="130"/>
        <v>8.2490874066300073E-268</v>
      </c>
      <c r="IS100" s="86">
        <f t="shared" si="130"/>
        <v>2.5959884655762035E-170</v>
      </c>
      <c r="IT100" s="86">
        <f t="shared" si="130"/>
        <v>4.0440009523062535E-195</v>
      </c>
      <c r="IU100" s="86">
        <f t="shared" si="130"/>
        <v>1.0132014805434166E-163</v>
      </c>
      <c r="IV100" s="86">
        <f t="shared" si="130"/>
        <v>3.7569618523538851E-118</v>
      </c>
      <c r="IW100" s="86">
        <f t="shared" si="130"/>
        <v>8.8282719274190779E-55</v>
      </c>
      <c r="IY100" s="86">
        <f t="shared" si="131"/>
        <v>3.7068451583875749E-2</v>
      </c>
      <c r="IZ100" s="86">
        <f t="shared" si="131"/>
        <v>2.0385471825949204E-2</v>
      </c>
      <c r="JA100" s="86">
        <f t="shared" si="131"/>
        <v>2.9114638378602835E-2</v>
      </c>
      <c r="JB100" s="86">
        <f t="shared" si="131"/>
        <v>3.8949426795344716E-2</v>
      </c>
      <c r="JC100" s="86">
        <f t="shared" si="131"/>
        <v>3.8923549583786618E-2</v>
      </c>
      <c r="JD100" s="86">
        <f t="shared" si="131"/>
        <v>2.2146172681836537E-2</v>
      </c>
      <c r="JE100" s="86">
        <f t="shared" si="131"/>
        <v>5.6651545664647251E-2</v>
      </c>
      <c r="JF100" s="86">
        <f t="shared" si="131"/>
        <v>0.40494688275385265</v>
      </c>
      <c r="JG100" s="86">
        <f t="shared" si="131"/>
        <v>0.1750486659941074</v>
      </c>
      <c r="JH100" s="86">
        <f t="shared" si="131"/>
        <v>0.11594893918579718</v>
      </c>
      <c r="JI100" s="86">
        <f t="shared" si="131"/>
        <v>2.5137111366833234E-2</v>
      </c>
      <c r="JJ100" s="86">
        <f t="shared" si="131"/>
        <v>2.4584998044458004E-2</v>
      </c>
      <c r="JK100" s="86">
        <f t="shared" si="131"/>
        <v>2.6433447411930103E-2</v>
      </c>
      <c r="JL100" s="86">
        <f t="shared" si="131"/>
        <v>1.6407995968772002E-2</v>
      </c>
      <c r="JM100" s="86">
        <f t="shared" si="131"/>
        <v>4.9377134967531723E-3</v>
      </c>
    </row>
    <row r="101" spans="2:273" x14ac:dyDescent="0.25">
      <c r="B101" s="2">
        <v>74</v>
      </c>
      <c r="C101" s="37">
        <v>86.832999999999998</v>
      </c>
      <c r="D101" s="37">
        <v>83.46</v>
      </c>
      <c r="E101" s="37">
        <v>80.822999999999993</v>
      </c>
      <c r="F101" s="37">
        <v>83.474999999999994</v>
      </c>
      <c r="G101" s="37">
        <v>84.097999999999999</v>
      </c>
      <c r="H101" s="37">
        <v>77.274000000000001</v>
      </c>
      <c r="I101" s="37">
        <v>84.656000000000006</v>
      </c>
      <c r="J101" s="37">
        <v>82.787000000000006</v>
      </c>
      <c r="K101" s="37">
        <v>89.033000000000001</v>
      </c>
      <c r="L101" s="37">
        <v>80.869</v>
      </c>
      <c r="M101" s="37">
        <v>83.426000000000002</v>
      </c>
      <c r="N101" s="37">
        <v>80.762</v>
      </c>
      <c r="O101" s="37">
        <v>77.856999999999999</v>
      </c>
      <c r="P101" s="37">
        <v>76.361000000000004</v>
      </c>
      <c r="Q101" s="37">
        <v>76.114999999999995</v>
      </c>
      <c r="S101" s="4">
        <f t="shared" si="132"/>
        <v>89.928475273008473</v>
      </c>
      <c r="T101" s="4">
        <f t="shared" si="132"/>
        <v>81.787417118763415</v>
      </c>
      <c r="U101" s="4">
        <f t="shared" si="132"/>
        <v>83.269846808225793</v>
      </c>
      <c r="V101" s="4">
        <f t="shared" si="132"/>
        <v>86.809142411072173</v>
      </c>
      <c r="W101" s="4">
        <f t="shared" si="132"/>
        <v>87.614032417617821</v>
      </c>
      <c r="X101" s="4">
        <f t="shared" si="132"/>
        <v>74.08983123767598</v>
      </c>
      <c r="Y101" s="4">
        <f t="shared" si="132"/>
        <v>85.027303281615502</v>
      </c>
      <c r="Z101" s="4">
        <f t="shared" si="132"/>
        <v>82.328032046530083</v>
      </c>
      <c r="AA101" s="4">
        <f t="shared" si="132"/>
        <v>88.588310958671514</v>
      </c>
      <c r="AB101" s="4">
        <f t="shared" si="132"/>
        <v>81.398736147220021</v>
      </c>
      <c r="AC101" s="4">
        <f t="shared" si="132"/>
        <v>86.564228822333803</v>
      </c>
      <c r="AD101" s="4">
        <f t="shared" si="132"/>
        <v>83.307641969424637</v>
      </c>
      <c r="AE101" s="4">
        <f t="shared" si="132"/>
        <v>83.135755896811517</v>
      </c>
      <c r="AF101" s="4">
        <f t="shared" si="132"/>
        <v>80.459592919710971</v>
      </c>
      <c r="AG101" s="4">
        <f t="shared" si="132"/>
        <v>77.048459139878332</v>
      </c>
      <c r="AI101" s="4">
        <f t="shared" si="133"/>
        <v>-3.0954752730084749</v>
      </c>
      <c r="AJ101" s="4">
        <f t="shared" si="133"/>
        <v>1.6725828812365791</v>
      </c>
      <c r="AK101" s="4">
        <f t="shared" si="133"/>
        <v>-2.4468468082257999</v>
      </c>
      <c r="AL101" s="4">
        <f t="shared" si="133"/>
        <v>-3.3341424110721789</v>
      </c>
      <c r="AM101" s="4">
        <f t="shared" si="133"/>
        <v>-3.5160324176178221</v>
      </c>
      <c r="AN101" s="4">
        <f t="shared" si="133"/>
        <v>3.1841687623240205</v>
      </c>
      <c r="AO101" s="4">
        <f t="shared" si="133"/>
        <v>-0.37130328161549642</v>
      </c>
      <c r="AP101" s="4">
        <f t="shared" si="133"/>
        <v>0.45896795346992292</v>
      </c>
      <c r="AQ101" s="4">
        <f t="shared" si="133"/>
        <v>0.44468904132848763</v>
      </c>
      <c r="AR101" s="4">
        <f t="shared" si="133"/>
        <v>-0.52973614722002083</v>
      </c>
      <c r="AS101" s="4">
        <f t="shared" si="133"/>
        <v>-3.1382288223338008</v>
      </c>
      <c r="AT101" s="4">
        <f t="shared" si="133"/>
        <v>-2.5456419694246364</v>
      </c>
      <c r="AU101" s="4">
        <f t="shared" si="133"/>
        <v>-5.2787558968115178</v>
      </c>
      <c r="AV101" s="4">
        <f t="shared" si="133"/>
        <v>-4.098592919710967</v>
      </c>
      <c r="AW101" s="4">
        <f t="shared" si="133"/>
        <v>-0.9334591398783374</v>
      </c>
      <c r="AY101" s="2">
        <f t="shared" si="125"/>
        <v>69.638396947783505</v>
      </c>
      <c r="AZ101" s="2">
        <f t="shared" si="125"/>
        <v>69.539673866481593</v>
      </c>
      <c r="BA101" s="2">
        <f t="shared" si="125"/>
        <v>66.948231276010105</v>
      </c>
      <c r="BB101" s="2">
        <f t="shared" si="125"/>
        <v>63.306925255177809</v>
      </c>
      <c r="BC101" s="2">
        <f t="shared" si="125"/>
        <v>63.507069915194855</v>
      </c>
      <c r="BD101" s="2">
        <f t="shared" si="125"/>
        <v>59.061111160490071</v>
      </c>
      <c r="BE101" s="2">
        <f t="shared" si="125"/>
        <v>60.794731126942615</v>
      </c>
      <c r="BF101" s="2">
        <f t="shared" si="125"/>
        <v>65.244280005565017</v>
      </c>
      <c r="BG101" s="2">
        <f t="shared" si="125"/>
        <v>67.820254807330699</v>
      </c>
      <c r="BH101" s="2">
        <f t="shared" si="125"/>
        <v>68.42511454972292</v>
      </c>
      <c r="BI101" s="2">
        <f t="shared" si="125"/>
        <v>70.484658696460656</v>
      </c>
      <c r="BJ101" s="2">
        <f t="shared" si="125"/>
        <v>65.960401886958934</v>
      </c>
      <c r="BK101" s="2">
        <f t="shared" si="125"/>
        <v>66.373630069724868</v>
      </c>
      <c r="BL101" s="2">
        <f t="shared" si="125"/>
        <v>70.485438776159469</v>
      </c>
      <c r="BM101" s="2">
        <f t="shared" si="125"/>
        <v>74.021779105472433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>
        <f t="shared" si="126"/>
        <v>76.114999999999995</v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>
        <f t="shared" si="124"/>
        <v>76.114999999999995</v>
      </c>
      <c r="DK101" s="2">
        <f t="shared" si="134"/>
        <v>84.597596194503197</v>
      </c>
      <c r="DL101" s="2">
        <f t="shared" si="134"/>
        <v>82.51174025974025</v>
      </c>
      <c r="DM101" s="2">
        <f t="shared" si="134"/>
        <v>79.50825052854124</v>
      </c>
      <c r="DN101" s="2">
        <f t="shared" si="134"/>
        <v>75.469340682573232</v>
      </c>
      <c r="DO101" s="2">
        <f t="shared" si="134"/>
        <v>74.523556327393521</v>
      </c>
      <c r="DP101" s="2">
        <f t="shared" si="134"/>
        <v>59.145070715249652</v>
      </c>
      <c r="DQ101" s="2">
        <f t="shared" si="134"/>
        <v>67.405979611190148</v>
      </c>
      <c r="DR101" s="2">
        <f t="shared" si="134"/>
        <v>83.179385391175387</v>
      </c>
      <c r="DS101" s="2">
        <f t="shared" si="134"/>
        <v>74.107847385984414</v>
      </c>
      <c r="DT101" s="2">
        <f t="shared" si="134"/>
        <v>72.229256157635461</v>
      </c>
      <c r="DU101" s="2">
        <f t="shared" si="134"/>
        <v>66.944584984984999</v>
      </c>
      <c r="DV101" s="2">
        <f t="shared" si="134"/>
        <v>73.267932377721849</v>
      </c>
      <c r="DW101" s="2">
        <f t="shared" si="134"/>
        <v>82.10029024390245</v>
      </c>
      <c r="DX101" s="2">
        <f t="shared" si="134"/>
        <v>75.343309609609591</v>
      </c>
      <c r="DY101" s="2">
        <f t="shared" si="134"/>
        <v>86.564773387096778</v>
      </c>
      <c r="EA101" s="2">
        <f t="shared" si="94"/>
        <v>68.703606572948317</v>
      </c>
      <c r="EB101" s="2">
        <f t="shared" si="94"/>
        <v>68.758951339496619</v>
      </c>
      <c r="EC101" s="2">
        <f t="shared" si="94"/>
        <v>66.168920045889351</v>
      </c>
      <c r="ED101" s="2">
        <f t="shared" si="94"/>
        <v>62.516619144981405</v>
      </c>
      <c r="EE101" s="2">
        <f t="shared" si="94"/>
        <v>62.812896717385371</v>
      </c>
      <c r="EF101" s="2">
        <f t="shared" si="94"/>
        <v>59.054431552798341</v>
      </c>
      <c r="EG101" s="2">
        <f t="shared" si="94"/>
        <v>60.265000414318877</v>
      </c>
      <c r="EH101" s="2">
        <f t="shared" si="94"/>
        <v>63.597953346904376</v>
      </c>
      <c r="EI101" s="2">
        <f t="shared" si="94"/>
        <v>67.25821279613308</v>
      </c>
      <c r="EJ101" s="2">
        <f t="shared" si="94"/>
        <v>68.052339903740489</v>
      </c>
      <c r="EK101" s="2">
        <f t="shared" si="94"/>
        <v>70.782348662679141</v>
      </c>
      <c r="EL101" s="2">
        <f t="shared" si="94"/>
        <v>65.41256605864038</v>
      </c>
      <c r="EM101" s="2">
        <f t="shared" si="135"/>
        <v>65.269775636448031</v>
      </c>
      <c r="EN101" s="2">
        <f t="shared" si="135"/>
        <v>70.099667572880037</v>
      </c>
      <c r="EO101" s="2">
        <f t="shared" si="135"/>
        <v>72.77099732953991</v>
      </c>
      <c r="EQ101" s="2">
        <f t="shared" si="136"/>
        <v>68.864559053252478</v>
      </c>
      <c r="ER101" s="2">
        <f t="shared" si="136"/>
        <v>68.205387124699641</v>
      </c>
      <c r="ES101" s="2">
        <f t="shared" si="136"/>
        <v>65.949507579845118</v>
      </c>
      <c r="ET101" s="2">
        <f t="shared" si="136"/>
        <v>62.557461077567467</v>
      </c>
      <c r="EU101" s="2">
        <f t="shared" si="136"/>
        <v>62.694245346573275</v>
      </c>
      <c r="EV101" s="2">
        <f t="shared" si="136"/>
        <v>59.706165141159552</v>
      </c>
      <c r="EW101" s="2">
        <f t="shared" si="136"/>
        <v>59.973709089055063</v>
      </c>
      <c r="EX101" s="2">
        <f t="shared" si="136"/>
        <v>61.866594811753906</v>
      </c>
      <c r="EY101" s="2">
        <f t="shared" si="136"/>
        <v>66.211765026069628</v>
      </c>
      <c r="EZ101" s="2">
        <f t="shared" si="136"/>
        <v>67.001763143321014</v>
      </c>
      <c r="FA101" s="2">
        <f t="shared" si="136"/>
        <v>69.646977892152492</v>
      </c>
      <c r="FB101" s="2">
        <f t="shared" si="136"/>
        <v>64.500387012858724</v>
      </c>
      <c r="FC101" s="2">
        <f t="shared" si="136"/>
        <v>63.464652318448195</v>
      </c>
      <c r="FD101" s="2">
        <f t="shared" si="136"/>
        <v>69.447780508879148</v>
      </c>
      <c r="FE101" s="2">
        <f t="shared" si="136"/>
        <v>73.039948083529765</v>
      </c>
      <c r="FG101" s="2">
        <f t="shared" si="137"/>
        <v>0.94119148581893775</v>
      </c>
      <c r="FH101" s="2">
        <f t="shared" si="137"/>
        <v>0.94319971737851838</v>
      </c>
      <c r="FI101" s="2">
        <f t="shared" si="137"/>
        <v>0.94156854013675606</v>
      </c>
      <c r="FJ101" s="2">
        <f t="shared" si="137"/>
        <v>0.93898745887336799</v>
      </c>
      <c r="FK101" s="2">
        <f t="shared" si="137"/>
        <v>0.9407162895431761</v>
      </c>
      <c r="FL101" s="2">
        <f t="shared" si="137"/>
        <v>0.93040829861556962</v>
      </c>
      <c r="FM101" s="2">
        <f t="shared" si="137"/>
        <v>0.92579247333462111</v>
      </c>
      <c r="FN101" s="2">
        <f t="shared" si="137"/>
        <v>0.91586553234261847</v>
      </c>
      <c r="FO101" s="2">
        <f t="shared" si="137"/>
        <v>0.9178409739688701</v>
      </c>
      <c r="FP101" s="2">
        <f t="shared" si="137"/>
        <v>0.91057382542990872</v>
      </c>
      <c r="FQ101" s="2">
        <f t="shared" si="137"/>
        <v>0.92261164236906534</v>
      </c>
      <c r="FR101" s="2">
        <f t="shared" si="137"/>
        <v>0.93018421336641688</v>
      </c>
      <c r="FS101" s="2">
        <f t="shared" si="137"/>
        <v>0.93435157210533393</v>
      </c>
      <c r="FT101" s="2">
        <f t="shared" si="137"/>
        <v>0.92637852028878165</v>
      </c>
      <c r="FU101" s="2">
        <f t="shared" si="137"/>
        <v>0.90932818665300019</v>
      </c>
      <c r="FW101" s="2">
        <f t="shared" si="127"/>
        <v>5.4960807163033614E-4</v>
      </c>
      <c r="FX101" s="2">
        <f t="shared" si="127"/>
        <v>7.9443451488760109E-4</v>
      </c>
      <c r="FY101" s="2">
        <f t="shared" si="127"/>
        <v>5.7117802437514154E-4</v>
      </c>
      <c r="FZ101" s="2">
        <f t="shared" si="127"/>
        <v>6.7711492868530654E-4</v>
      </c>
      <c r="GA101" s="2">
        <f t="shared" si="127"/>
        <v>6.5870093309452332E-4</v>
      </c>
      <c r="GB101" s="2">
        <f t="shared" si="127"/>
        <v>5.7059229619003265E-4</v>
      </c>
      <c r="GC101" s="2">
        <f t="shared" si="127"/>
        <v>6.3061110672355317E-4</v>
      </c>
      <c r="GD101" s="2">
        <f t="shared" si="127"/>
        <v>6.6231362829194537E-4</v>
      </c>
      <c r="GE101" s="2">
        <f t="shared" si="127"/>
        <v>6.8545740572878195E-4</v>
      </c>
      <c r="GF101" s="2">
        <f t="shared" si="127"/>
        <v>7.1484172439061707E-4</v>
      </c>
      <c r="GG101" s="2">
        <f t="shared" si="127"/>
        <v>6.0926196448823466E-4</v>
      </c>
      <c r="GH101" s="2">
        <f t="shared" si="127"/>
        <v>6.4981819723199997E-4</v>
      </c>
      <c r="GI101" s="2">
        <f t="shared" si="127"/>
        <v>5.7746268654168174E-4</v>
      </c>
      <c r="GJ101" s="2">
        <f t="shared" si="127"/>
        <v>4.1952441712586846E-4</v>
      </c>
      <c r="GK101" s="2">
        <f t="shared" si="127"/>
        <v>2.7918825396648585E-4</v>
      </c>
      <c r="GM101" s="86">
        <f t="shared" si="128"/>
        <v>1.5447408946409967E-3</v>
      </c>
      <c r="GN101" s="86">
        <f t="shared" si="128"/>
        <v>1.8160165926734504E-3</v>
      </c>
      <c r="GO101" s="86">
        <f t="shared" si="128"/>
        <v>1.4357306153041233E-3</v>
      </c>
      <c r="GP101" s="86">
        <f t="shared" si="128"/>
        <v>4.1261625979630126E-4</v>
      </c>
      <c r="GQ101" s="86">
        <f t="shared" si="128"/>
        <v>1.0128058112609992E-5</v>
      </c>
      <c r="GR101" s="86">
        <f t="shared" si="128"/>
        <v>1.3816433426268463E-3</v>
      </c>
      <c r="GS101" s="86">
        <f t="shared" si="128"/>
        <v>1.1068511316908258E-2</v>
      </c>
      <c r="GT101" s="86">
        <f t="shared" si="128"/>
        <v>0.35574366355161163</v>
      </c>
      <c r="GU101" s="86">
        <f t="shared" si="128"/>
        <v>0.12380126639849792</v>
      </c>
      <c r="GV101" s="86">
        <f t="shared" si="128"/>
        <v>7.7807143346001195E-2</v>
      </c>
      <c r="GW101" s="86">
        <f t="shared" si="128"/>
        <v>6.66316670859631E-4</v>
      </c>
      <c r="GX101" s="86">
        <f t="shared" si="128"/>
        <v>1.2373832512421162E-6</v>
      </c>
      <c r="GY101" s="86">
        <f t="shared" si="128"/>
        <v>6.906087547821315E-6</v>
      </c>
      <c r="GZ101" s="86">
        <f t="shared" si="128"/>
        <v>1.6287246718083106E-6</v>
      </c>
      <c r="HA101" s="86">
        <f t="shared" si="128"/>
        <v>4.6017350778306892E-7</v>
      </c>
      <c r="HC101" s="86">
        <f t="shared" si="73"/>
        <v>4.65692509687878E-2</v>
      </c>
      <c r="HD101" s="86">
        <f t="shared" si="73"/>
        <v>2.3226907171960014E-2</v>
      </c>
      <c r="HE101" s="86">
        <f t="shared" si="73"/>
        <v>3.572767290241282E-2</v>
      </c>
      <c r="HF101" s="86">
        <f t="shared" si="73"/>
        <v>5.2672988108197177E-2</v>
      </c>
      <c r="HG101" s="86">
        <f t="shared" si="73"/>
        <v>5.5296999892795198E-2</v>
      </c>
      <c r="HH101" s="86">
        <f t="shared" si="73"/>
        <v>2.8255404657396354E-2</v>
      </c>
      <c r="HI101" s="86">
        <f t="shared" si="138"/>
        <v>5.0913759612533915E-2</v>
      </c>
      <c r="HJ101" s="86">
        <f t="shared" si="138"/>
        <v>2.0850747967787221E-2</v>
      </c>
      <c r="HK101" s="86">
        <f t="shared" si="138"/>
        <v>3.2337084411359941E-2</v>
      </c>
      <c r="HL101" s="86">
        <f t="shared" si="138"/>
        <v>1.8004114075838847E-2</v>
      </c>
      <c r="HM101" s="86">
        <f t="shared" si="138"/>
        <v>3.4600201545741387E-2</v>
      </c>
      <c r="HN101" s="86">
        <f t="shared" si="138"/>
        <v>3.7863804700581087E-2</v>
      </c>
      <c r="HO101" s="86">
        <f t="shared" si="138"/>
        <v>3.8848830210286775E-2</v>
      </c>
      <c r="HP101" s="86">
        <f t="shared" si="138"/>
        <v>2.5464749374203979E-2</v>
      </c>
      <c r="HQ101" s="86">
        <f t="shared" si="138"/>
        <v>8.8487532861225848E-3</v>
      </c>
      <c r="HS101" s="86">
        <f t="shared" si="129"/>
        <v>1.318635401633078E-33</v>
      </c>
      <c r="HT101" s="86">
        <f t="shared" si="129"/>
        <v>1.1332834485798247E-40</v>
      </c>
      <c r="HU101" s="86">
        <f t="shared" si="129"/>
        <v>1.4179275251657988E-32</v>
      </c>
      <c r="HV101" s="86">
        <f t="shared" si="129"/>
        <v>3.0007228201672951E-32</v>
      </c>
      <c r="HW101" s="86">
        <f t="shared" si="129"/>
        <v>1.5488756453541112E-33</v>
      </c>
      <c r="HX101" s="86">
        <f t="shared" si="129"/>
        <v>8.907411092761694E-43</v>
      </c>
      <c r="HY101" s="86">
        <f t="shared" si="129"/>
        <v>1.394281589286616E-34</v>
      </c>
      <c r="HZ101" s="86">
        <f t="shared" si="129"/>
        <v>6.1265260155592759E-56</v>
      </c>
      <c r="IA101" s="86">
        <f t="shared" si="129"/>
        <v>1.1917303734921177E-55</v>
      </c>
      <c r="IB101" s="86">
        <f t="shared" si="129"/>
        <v>1.3523116948240818E-60</v>
      </c>
      <c r="IC101" s="86">
        <f t="shared" si="129"/>
        <v>6.5909689888308839E-39</v>
      </c>
      <c r="ID101" s="86">
        <f t="shared" si="129"/>
        <v>2.4604939738971597E-44</v>
      </c>
      <c r="IE101" s="86">
        <f t="shared" si="129"/>
        <v>3.8583524026822872E-38</v>
      </c>
      <c r="IF101" s="86">
        <f t="shared" si="129"/>
        <v>3.2753813341686331E-28</v>
      </c>
      <c r="IG101" s="86">
        <f t="shared" si="129"/>
        <v>1.6198246439415807E-19</v>
      </c>
      <c r="II101" s="86">
        <f t="shared" si="130"/>
        <v>3.6607013340395849E-139</v>
      </c>
      <c r="IJ101" s="86">
        <f t="shared" si="130"/>
        <v>5.1409104738979035E-150</v>
      </c>
      <c r="IK101" s="86">
        <f t="shared" si="130"/>
        <v>4.490740145081423E-137</v>
      </c>
      <c r="IL101" s="86">
        <f t="shared" si="130"/>
        <v>5.900658943985527E-130</v>
      </c>
      <c r="IM101" s="86">
        <f t="shared" si="130"/>
        <v>1.4520340630852886E-143</v>
      </c>
      <c r="IN101" s="86">
        <f t="shared" si="130"/>
        <v>1.237706864768575E-182</v>
      </c>
      <c r="IO101" s="86">
        <f t="shared" si="130"/>
        <v>1.3867070114736509E-145</v>
      </c>
      <c r="IP101" s="86">
        <f t="shared" si="130"/>
        <v>1.3380561335114842E-241</v>
      </c>
      <c r="IQ101" s="86">
        <f t="shared" si="130"/>
        <v>1.0789370862734907E-249</v>
      </c>
      <c r="IR101" s="86">
        <f t="shared" si="130"/>
        <v>3.5181886612132413E-261</v>
      </c>
      <c r="IS101" s="86">
        <f t="shared" si="130"/>
        <v>3.3454231919826293E-166</v>
      </c>
      <c r="IT101" s="86">
        <f t="shared" si="130"/>
        <v>2.3060921135800942E-190</v>
      </c>
      <c r="IU101" s="86">
        <f t="shared" si="130"/>
        <v>8.4558171795979293E-160</v>
      </c>
      <c r="IV101" s="86">
        <f t="shared" si="130"/>
        <v>1.9008504285389952E-115</v>
      </c>
      <c r="IW101" s="86">
        <f t="shared" si="130"/>
        <v>1.3140219444386012E-53</v>
      </c>
      <c r="IY101" s="86">
        <f t="shared" si="131"/>
        <v>4.8113991863428796E-2</v>
      </c>
      <c r="IZ101" s="86">
        <f t="shared" si="131"/>
        <v>2.5042923764633462E-2</v>
      </c>
      <c r="JA101" s="86">
        <f t="shared" si="131"/>
        <v>3.7163403517716943E-2</v>
      </c>
      <c r="JB101" s="86">
        <f t="shared" si="131"/>
        <v>5.3085604367993477E-2</v>
      </c>
      <c r="JC101" s="86">
        <f t="shared" si="131"/>
        <v>5.5307127950907808E-2</v>
      </c>
      <c r="JD101" s="86">
        <f t="shared" si="131"/>
        <v>2.9637048000023199E-2</v>
      </c>
      <c r="JE101" s="86">
        <f t="shared" si="131"/>
        <v>6.1982270929442175E-2</v>
      </c>
      <c r="JF101" s="86">
        <f t="shared" si="131"/>
        <v>0.37659441151939888</v>
      </c>
      <c r="JG101" s="86">
        <f t="shared" si="131"/>
        <v>0.15613835080985786</v>
      </c>
      <c r="JH101" s="86">
        <f t="shared" si="131"/>
        <v>9.5811257421840046E-2</v>
      </c>
      <c r="JI101" s="86">
        <f t="shared" si="131"/>
        <v>3.5266518216601019E-2</v>
      </c>
      <c r="JJ101" s="86">
        <f t="shared" si="131"/>
        <v>3.7865042083832331E-2</v>
      </c>
      <c r="JK101" s="86">
        <f t="shared" si="131"/>
        <v>3.8855736297834599E-2</v>
      </c>
      <c r="JL101" s="86">
        <f t="shared" si="131"/>
        <v>2.5466378098875787E-2</v>
      </c>
      <c r="JM101" s="86">
        <f t="shared" si="131"/>
        <v>8.8492134596303684E-3</v>
      </c>
    </row>
    <row r="102" spans="2:273" x14ac:dyDescent="0.25">
      <c r="B102" s="2">
        <v>75</v>
      </c>
      <c r="C102" s="37">
        <v>91.2</v>
      </c>
      <c r="D102" s="37">
        <v>88.507999999999996</v>
      </c>
      <c r="E102" s="37">
        <v>86</v>
      </c>
      <c r="F102" s="37">
        <v>92.311000000000007</v>
      </c>
      <c r="G102" s="37">
        <v>92.557000000000002</v>
      </c>
      <c r="H102" s="37">
        <v>82.725999999999999</v>
      </c>
      <c r="I102" s="37">
        <v>90.82</v>
      </c>
      <c r="J102" s="37">
        <v>88.869</v>
      </c>
      <c r="K102" s="37">
        <v>98.721000000000004</v>
      </c>
      <c r="L102" s="37">
        <v>88.164000000000001</v>
      </c>
      <c r="M102" s="37">
        <v>90.081999999999994</v>
      </c>
      <c r="N102" s="37">
        <v>88.286000000000001</v>
      </c>
      <c r="O102" s="37">
        <v>84.397000000000006</v>
      </c>
      <c r="P102" s="37">
        <v>79.361000000000004</v>
      </c>
      <c r="Q102" s="37">
        <v>75.802999999999997</v>
      </c>
      <c r="S102" s="4">
        <f t="shared" si="132"/>
        <v>96.106886235028128</v>
      </c>
      <c r="T102" s="4">
        <f t="shared" si="132"/>
        <v>86.478635702790498</v>
      </c>
      <c r="U102" s="4">
        <f t="shared" si="132"/>
        <v>88.4925267593309</v>
      </c>
      <c r="V102" s="4">
        <f t="shared" si="132"/>
        <v>93.803679651098847</v>
      </c>
      <c r="W102" s="4">
        <f t="shared" si="132"/>
        <v>95.0820086720408</v>
      </c>
      <c r="X102" s="4">
        <f t="shared" si="132"/>
        <v>80.207587996528773</v>
      </c>
      <c r="Y102" s="4">
        <f t="shared" si="132"/>
        <v>92.280529079009739</v>
      </c>
      <c r="Z102" s="4">
        <f t="shared" si="132"/>
        <v>87.648444833072631</v>
      </c>
      <c r="AA102" s="4">
        <f t="shared" si="132"/>
        <v>96.926331005261787</v>
      </c>
      <c r="AB102" s="4">
        <f t="shared" si="132"/>
        <v>87.445777671472257</v>
      </c>
      <c r="AC102" s="4">
        <f t="shared" si="132"/>
        <v>92.478219924439685</v>
      </c>
      <c r="AD102" s="4">
        <f t="shared" si="132"/>
        <v>90.160740608920534</v>
      </c>
      <c r="AE102" s="4">
        <f t="shared" si="132"/>
        <v>88.939512087223321</v>
      </c>
      <c r="AF102" s="4">
        <f t="shared" si="132"/>
        <v>84.559262238766451</v>
      </c>
      <c r="AG102" s="4">
        <f t="shared" si="132"/>
        <v>78.755156974591088</v>
      </c>
      <c r="AI102" s="4">
        <f t="shared" si="133"/>
        <v>-4.906886235028125</v>
      </c>
      <c r="AJ102" s="4">
        <f t="shared" si="133"/>
        <v>2.0293642972094972</v>
      </c>
      <c r="AK102" s="4">
        <f t="shared" si="133"/>
        <v>-2.4925267593309002</v>
      </c>
      <c r="AL102" s="4">
        <f t="shared" si="133"/>
        <v>-1.4926796510988396</v>
      </c>
      <c r="AM102" s="4">
        <f t="shared" si="133"/>
        <v>-2.5250086720407978</v>
      </c>
      <c r="AN102" s="4">
        <f t="shared" si="133"/>
        <v>2.5184120034712265</v>
      </c>
      <c r="AO102" s="4">
        <f t="shared" si="133"/>
        <v>-1.4605290790097456</v>
      </c>
      <c r="AP102" s="4">
        <f t="shared" si="133"/>
        <v>1.2205551669273689</v>
      </c>
      <c r="AQ102" s="4">
        <f t="shared" si="133"/>
        <v>1.7946689947382168</v>
      </c>
      <c r="AR102" s="4">
        <f t="shared" si="133"/>
        <v>0.71822232852774448</v>
      </c>
      <c r="AS102" s="4">
        <f t="shared" si="133"/>
        <v>-2.3962199244396913</v>
      </c>
      <c r="AT102" s="4">
        <f t="shared" si="133"/>
        <v>-1.8747406089205327</v>
      </c>
      <c r="AU102" s="4">
        <f t="shared" si="133"/>
        <v>-4.5425120872233151</v>
      </c>
      <c r="AV102" s="4">
        <f t="shared" si="133"/>
        <v>-5.1982622387664463</v>
      </c>
      <c r="AW102" s="4">
        <f t="shared" si="133"/>
        <v>-2.9521569745910909</v>
      </c>
      <c r="AY102" s="2">
        <f t="shared" si="125"/>
        <v>69.484731373951334</v>
      </c>
      <c r="AZ102" s="2">
        <f t="shared" si="125"/>
        <v>69.356416931273301</v>
      </c>
      <c r="BA102" s="2">
        <f t="shared" si="125"/>
        <v>66.781895420516122</v>
      </c>
      <c r="BB102" s="2">
        <f t="shared" si="125"/>
        <v>63.17641753657589</v>
      </c>
      <c r="BC102" s="2">
        <f t="shared" si="125"/>
        <v>63.355102816645946</v>
      </c>
      <c r="BD102" s="2">
        <f t="shared" si="125"/>
        <v>58.983870020929174</v>
      </c>
      <c r="BE102" s="2">
        <f t="shared" si="125"/>
        <v>60.638556823691488</v>
      </c>
      <c r="BF102" s="2">
        <f t="shared" si="125"/>
        <v>64.944780604593205</v>
      </c>
      <c r="BG102" s="2">
        <f t="shared" si="125"/>
        <v>67.569940922837262</v>
      </c>
      <c r="BH102" s="2">
        <f t="shared" si="125"/>
        <v>68.20213871672064</v>
      </c>
      <c r="BI102" s="2">
        <f t="shared" si="125"/>
        <v>70.291753671596013</v>
      </c>
      <c r="BJ102" s="2">
        <f t="shared" si="125"/>
        <v>65.745586538948288</v>
      </c>
      <c r="BK102" s="2">
        <f t="shared" si="125"/>
        <v>66.14206477194746</v>
      </c>
      <c r="BL102" s="2">
        <f t="shared" si="125"/>
        <v>70.312376172358825</v>
      </c>
      <c r="BM102" s="2">
        <f t="shared" si="125"/>
        <v>73.824978258360858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84.687579844961263</v>
      </c>
      <c r="DL102" s="2">
        <f t="shared" si="134"/>
        <v>82.607677438840213</v>
      </c>
      <c r="DM102" s="2">
        <f t="shared" si="134"/>
        <v>79.58027737843554</v>
      </c>
      <c r="DN102" s="2">
        <f t="shared" si="134"/>
        <v>75.550026125037746</v>
      </c>
      <c r="DO102" s="2">
        <f t="shared" si="134"/>
        <v>74.573832678948946</v>
      </c>
      <c r="DP102" s="2">
        <f t="shared" si="134"/>
        <v>58.825571120107952</v>
      </c>
      <c r="DQ102" s="2">
        <f t="shared" si="134"/>
        <v>67.17541512565198</v>
      </c>
      <c r="DR102" s="2">
        <f t="shared" si="134"/>
        <v>83.356142232109761</v>
      </c>
      <c r="DS102" s="2">
        <f t="shared" si="134"/>
        <v>74.098607563959945</v>
      </c>
      <c r="DT102" s="2">
        <f t="shared" si="134"/>
        <v>72.165214285714285</v>
      </c>
      <c r="DU102" s="2">
        <f t="shared" si="134"/>
        <v>66.782754740454763</v>
      </c>
      <c r="DV102" s="2">
        <f t="shared" si="134"/>
        <v>73.276413502571387</v>
      </c>
      <c r="DW102" s="2">
        <f t="shared" si="134"/>
        <v>82.298974390243913</v>
      </c>
      <c r="DX102" s="2">
        <f t="shared" si="134"/>
        <v>75.346159159159143</v>
      </c>
      <c r="DY102" s="2">
        <f t="shared" si="134"/>
        <v>86.89335322580645</v>
      </c>
      <c r="EA102" s="2">
        <f t="shared" si="94"/>
        <v>68.61829378799392</v>
      </c>
      <c r="EB102" s="2">
        <f t="shared" si="94"/>
        <v>68.629125744947359</v>
      </c>
      <c r="EC102" s="2">
        <f t="shared" si="94"/>
        <v>66.057684630299903</v>
      </c>
      <c r="ED102" s="2">
        <f t="shared" si="94"/>
        <v>62.443130227695164</v>
      </c>
      <c r="EE102" s="2">
        <f t="shared" si="94"/>
        <v>62.71039781445841</v>
      </c>
      <c r="EF102" s="2">
        <f t="shared" si="94"/>
        <v>58.994244224663582</v>
      </c>
      <c r="EG102" s="2">
        <f t="shared" si="94"/>
        <v>60.160904302701375</v>
      </c>
      <c r="EH102" s="2">
        <f t="shared" si="94"/>
        <v>63.403602729051038</v>
      </c>
      <c r="EI102" s="2">
        <f t="shared" si="94"/>
        <v>67.037790879752237</v>
      </c>
      <c r="EJ102" s="2">
        <f t="shared" si="94"/>
        <v>67.848052713081671</v>
      </c>
      <c r="EK102" s="2">
        <f t="shared" si="94"/>
        <v>70.560984228642354</v>
      </c>
      <c r="EL102" s="2">
        <f t="shared" si="94"/>
        <v>65.230762817219528</v>
      </c>
      <c r="EM102" s="2">
        <f t="shared" si="135"/>
        <v>65.107933917734314</v>
      </c>
      <c r="EN102" s="2">
        <f t="shared" si="135"/>
        <v>69.947841729188013</v>
      </c>
      <c r="EO102" s="2">
        <f t="shared" si="135"/>
        <v>72.636463098990959</v>
      </c>
      <c r="EQ102" s="2">
        <f t="shared" si="136"/>
        <v>68.775208669109475</v>
      </c>
      <c r="ER102" s="2">
        <f t="shared" si="136"/>
        <v>68.09001139553888</v>
      </c>
      <c r="ES102" s="2">
        <f t="shared" si="136"/>
        <v>65.843770846749649</v>
      </c>
      <c r="ET102" s="2">
        <f t="shared" si="136"/>
        <v>62.482793184246098</v>
      </c>
      <c r="EU102" s="2">
        <f t="shared" si="136"/>
        <v>62.594999729084407</v>
      </c>
      <c r="EV102" s="2">
        <f t="shared" si="136"/>
        <v>59.629086995078261</v>
      </c>
      <c r="EW102" s="2">
        <f t="shared" si="136"/>
        <v>59.877256309038472</v>
      </c>
      <c r="EX102" s="2">
        <f t="shared" si="136"/>
        <v>61.710246392496394</v>
      </c>
      <c r="EY102" s="2">
        <f t="shared" si="136"/>
        <v>66.014652358770761</v>
      </c>
      <c r="EZ102" s="2">
        <f t="shared" si="136"/>
        <v>66.822256933958769</v>
      </c>
      <c r="FA102" s="2">
        <f t="shared" si="136"/>
        <v>69.455351324938505</v>
      </c>
      <c r="FB102" s="2">
        <f t="shared" si="136"/>
        <v>64.344441559510685</v>
      </c>
      <c r="FC102" s="2">
        <f t="shared" si="136"/>
        <v>63.350998183625208</v>
      </c>
      <c r="FD102" s="2">
        <f t="shared" si="136"/>
        <v>69.314647560054851</v>
      </c>
      <c r="FE102" s="2">
        <f t="shared" si="136"/>
        <v>72.894508389942771</v>
      </c>
      <c r="FG102" s="2">
        <f t="shared" si="137"/>
        <v>0.94608702429139635</v>
      </c>
      <c r="FH102" s="2">
        <f t="shared" si="137"/>
        <v>0.94793732726637037</v>
      </c>
      <c r="FI102" s="2">
        <f t="shared" si="137"/>
        <v>0.94643447694101934</v>
      </c>
      <c r="FJ102" s="2">
        <f t="shared" si="137"/>
        <v>0.94405556669463664</v>
      </c>
      <c r="FK102" s="2">
        <f t="shared" si="137"/>
        <v>0.9456491015744477</v>
      </c>
      <c r="FL102" s="2">
        <f t="shared" si="137"/>
        <v>0.93614058265498801</v>
      </c>
      <c r="FM102" s="2">
        <f t="shared" si="137"/>
        <v>0.93187712587498139</v>
      </c>
      <c r="FN102" s="2">
        <f t="shared" si="137"/>
        <v>0.92269617944171822</v>
      </c>
      <c r="FO102" s="2">
        <f t="shared" si="137"/>
        <v>0.92452445717981924</v>
      </c>
      <c r="FP102" s="2">
        <f t="shared" si="137"/>
        <v>0.91779553080584575</v>
      </c>
      <c r="FQ102" s="2">
        <f t="shared" si="137"/>
        <v>0.92893708770882566</v>
      </c>
      <c r="FR102" s="2">
        <f t="shared" si="137"/>
        <v>0.93593368437517832</v>
      </c>
      <c r="FS102" s="2">
        <f t="shared" si="137"/>
        <v>0.939780070781148</v>
      </c>
      <c r="FT102" s="2">
        <f t="shared" si="137"/>
        <v>0.93241862764877925</v>
      </c>
      <c r="FU102" s="2">
        <f t="shared" si="137"/>
        <v>0.91664127610489965</v>
      </c>
      <c r="FW102" s="2">
        <f t="shared" si="127"/>
        <v>6.0260131391458478E-4</v>
      </c>
      <c r="FX102" s="2">
        <f t="shared" si="127"/>
        <v>8.7101336448811787E-4</v>
      </c>
      <c r="FY102" s="2">
        <f t="shared" si="127"/>
        <v>6.2624973958413477E-4</v>
      </c>
      <c r="FZ102" s="2">
        <f t="shared" si="127"/>
        <v>7.4239325739066829E-4</v>
      </c>
      <c r="GA102" s="2">
        <f t="shared" si="127"/>
        <v>7.2220531456892946E-4</v>
      </c>
      <c r="GB102" s="2">
        <f t="shared" si="127"/>
        <v>6.256075721408021E-4</v>
      </c>
      <c r="GC102" s="2">
        <f t="shared" si="127"/>
        <v>6.9140926327499678E-4</v>
      </c>
      <c r="GD102" s="2">
        <f t="shared" si="127"/>
        <v>7.261660512737939E-4</v>
      </c>
      <c r="GE102" s="2">
        <f t="shared" si="127"/>
        <v>7.5153939919287728E-4</v>
      </c>
      <c r="GF102" s="2">
        <f t="shared" si="127"/>
        <v>7.8375431158617646E-4</v>
      </c>
      <c r="GG102" s="2">
        <f t="shared" si="127"/>
        <v>6.6800319424208511E-4</v>
      </c>
      <c r="GH102" s="2">
        <f t="shared" si="127"/>
        <v>7.1246681783492189E-4</v>
      </c>
      <c r="GI102" s="2">
        <f t="shared" si="127"/>
        <v>6.3313997103164909E-4</v>
      </c>
      <c r="GJ102" s="2">
        <f t="shared" si="127"/>
        <v>4.599807584258541E-4</v>
      </c>
      <c r="GK102" s="2">
        <f t="shared" si="127"/>
        <v>3.0611558769290338E-4</v>
      </c>
      <c r="GM102" s="86">
        <f t="shared" si="128"/>
        <v>5.1834710624545368E-4</v>
      </c>
      <c r="GN102" s="86">
        <f t="shared" si="128"/>
        <v>5.7669287138116944E-4</v>
      </c>
      <c r="GO102" s="86">
        <f t="shared" si="128"/>
        <v>4.3729938553073997E-4</v>
      </c>
      <c r="GP102" s="86">
        <f t="shared" si="128"/>
        <v>1.0661108351910503E-4</v>
      </c>
      <c r="GQ102" s="86">
        <f t="shared" si="128"/>
        <v>1.36974783143462E-6</v>
      </c>
      <c r="GR102" s="86">
        <f t="shared" si="128"/>
        <v>4.5309429865096092E-4</v>
      </c>
      <c r="GS102" s="86">
        <f t="shared" si="128"/>
        <v>5.4847154260709418E-3</v>
      </c>
      <c r="GT102" s="86">
        <f t="shared" si="128"/>
        <v>0.32027619911080818</v>
      </c>
      <c r="GU102" s="86">
        <f t="shared" si="128"/>
        <v>9.7153129535481927E-2</v>
      </c>
      <c r="GV102" s="86">
        <f t="shared" si="128"/>
        <v>5.5973386584983464E-2</v>
      </c>
      <c r="GW102" s="86">
        <f t="shared" si="128"/>
        <v>1.9525494084215035E-4</v>
      </c>
      <c r="GX102" s="86">
        <f t="shared" si="128"/>
        <v>1.1609373171978705E-7</v>
      </c>
      <c r="GY102" s="86">
        <f t="shared" si="128"/>
        <v>8.8633988216023251E-7</v>
      </c>
      <c r="GZ102" s="86">
        <f t="shared" si="128"/>
        <v>1.6672605296323497E-7</v>
      </c>
      <c r="HA102" s="86">
        <f t="shared" si="128"/>
        <v>3.6321678468945361E-8</v>
      </c>
      <c r="HC102" s="86">
        <f t="shared" si="73"/>
        <v>6.4752648977022445E-2</v>
      </c>
      <c r="HD102" s="86">
        <f t="shared" si="73"/>
        <v>3.4584085542494612E-2</v>
      </c>
      <c r="HE102" s="86">
        <f t="shared" si="73"/>
        <v>5.0332084848800321E-2</v>
      </c>
      <c r="HF102" s="86">
        <f t="shared" si="73"/>
        <v>7.2608834463541314E-2</v>
      </c>
      <c r="HG102" s="86">
        <f t="shared" si="73"/>
        <v>7.7159417603606659E-2</v>
      </c>
      <c r="HH102" s="86">
        <f t="shared" si="73"/>
        <v>4.2508416609408503E-2</v>
      </c>
      <c r="HI102" s="86">
        <f t="shared" si="138"/>
        <v>7.1402123034980308E-2</v>
      </c>
      <c r="HJ102" s="86">
        <f t="shared" si="138"/>
        <v>3.3947629395960008E-2</v>
      </c>
      <c r="HK102" s="86">
        <f t="shared" si="138"/>
        <v>5.1195165479791513E-2</v>
      </c>
      <c r="HL102" s="86">
        <f t="shared" si="138"/>
        <v>3.044423828590824E-2</v>
      </c>
      <c r="HM102" s="86">
        <f t="shared" si="138"/>
        <v>5.0690272567884866E-2</v>
      </c>
      <c r="HN102" s="86">
        <f t="shared" si="138"/>
        <v>5.6829257933724009E-2</v>
      </c>
      <c r="HO102" s="86">
        <f t="shared" si="138"/>
        <v>5.5989035955416641E-2</v>
      </c>
      <c r="HP102" s="86">
        <f t="shared" si="138"/>
        <v>3.8588075710735706E-2</v>
      </c>
      <c r="HQ102" s="86">
        <f t="shared" si="138"/>
        <v>1.5337498477168391E-2</v>
      </c>
      <c r="HS102" s="86">
        <f t="shared" si="129"/>
        <v>2.0927431746136706E-32</v>
      </c>
      <c r="HT102" s="86">
        <f t="shared" si="129"/>
        <v>3.1795828592396123E-39</v>
      </c>
      <c r="HU102" s="86">
        <f t="shared" si="129"/>
        <v>2.1370311797924871E-31</v>
      </c>
      <c r="HV102" s="86">
        <f t="shared" si="129"/>
        <v>4.4110540180194037E-31</v>
      </c>
      <c r="HW102" s="86">
        <f t="shared" si="129"/>
        <v>2.7418343496996115E-32</v>
      </c>
      <c r="HX102" s="86">
        <f t="shared" si="129"/>
        <v>3.2992931325216996E-41</v>
      </c>
      <c r="HY102" s="86">
        <f t="shared" si="129"/>
        <v>2.5946284716315845E-33</v>
      </c>
      <c r="HZ102" s="86">
        <f t="shared" si="129"/>
        <v>7.9981731271971562E-54</v>
      </c>
      <c r="IA102" s="86">
        <f t="shared" si="129"/>
        <v>1.7033889200606412E-53</v>
      </c>
      <c r="IB102" s="86">
        <f t="shared" si="129"/>
        <v>2.8028920154867283E-58</v>
      </c>
      <c r="IC102" s="86">
        <f t="shared" si="129"/>
        <v>1.8011598447972754E-37</v>
      </c>
      <c r="ID102" s="86">
        <f t="shared" si="129"/>
        <v>1.1255292591500087E-42</v>
      </c>
      <c r="IE102" s="86">
        <f t="shared" si="129"/>
        <v>9.3425917351276523E-37</v>
      </c>
      <c r="IF102" s="86">
        <f t="shared" si="129"/>
        <v>2.987810660337172E-27</v>
      </c>
      <c r="IG102" s="86">
        <f t="shared" si="129"/>
        <v>6.7020176865918855E-19</v>
      </c>
      <c r="II102" s="86">
        <f t="shared" si="130"/>
        <v>8.1101217854926228E-136</v>
      </c>
      <c r="IJ102" s="86">
        <f t="shared" si="130"/>
        <v>3.2067808858064005E-146</v>
      </c>
      <c r="IK102" s="86">
        <f t="shared" si="130"/>
        <v>9.2003178477815249E-134</v>
      </c>
      <c r="IL102" s="86">
        <f t="shared" si="130"/>
        <v>9.569311712251776E-127</v>
      </c>
      <c r="IM102" s="86">
        <f t="shared" si="130"/>
        <v>5.0060795056102341E-140</v>
      </c>
      <c r="IN102" s="86">
        <f t="shared" si="130"/>
        <v>3.3031227377768269E-178</v>
      </c>
      <c r="IO102" s="86">
        <f t="shared" si="130"/>
        <v>5.1145684579789112E-142</v>
      </c>
      <c r="IP102" s="86">
        <f t="shared" si="130"/>
        <v>1.3049828709184281E-235</v>
      </c>
      <c r="IQ102" s="86">
        <f t="shared" si="130"/>
        <v>1.7922034121480536E-243</v>
      </c>
      <c r="IR102" s="86">
        <f t="shared" si="130"/>
        <v>1.2376384230158212E-254</v>
      </c>
      <c r="IS102" s="86">
        <f t="shared" si="130"/>
        <v>3.8362793526293308E-162</v>
      </c>
      <c r="IT102" s="86">
        <f t="shared" si="130"/>
        <v>1.1475060734829209E-185</v>
      </c>
      <c r="IU102" s="86">
        <f t="shared" si="130"/>
        <v>6.3183558421176649E-156</v>
      </c>
      <c r="IV102" s="86">
        <f t="shared" si="130"/>
        <v>8.9400250707336059E-113</v>
      </c>
      <c r="IW102" s="86">
        <f t="shared" si="130"/>
        <v>1.8980690478403903E-52</v>
      </c>
      <c r="IY102" s="86">
        <f t="shared" si="131"/>
        <v>6.5270996083267904E-2</v>
      </c>
      <c r="IZ102" s="86">
        <f t="shared" si="131"/>
        <v>3.5160778413875785E-2</v>
      </c>
      <c r="JA102" s="86">
        <f t="shared" si="131"/>
        <v>5.0769384234331062E-2</v>
      </c>
      <c r="JB102" s="86">
        <f t="shared" si="131"/>
        <v>7.2715445547060414E-2</v>
      </c>
      <c r="JC102" s="86">
        <f t="shared" si="131"/>
        <v>7.7160787351438095E-2</v>
      </c>
      <c r="JD102" s="86">
        <f t="shared" si="131"/>
        <v>4.2961510908059462E-2</v>
      </c>
      <c r="JE102" s="86">
        <f t="shared" si="131"/>
        <v>7.6886838461051252E-2</v>
      </c>
      <c r="JF102" s="86">
        <f t="shared" si="131"/>
        <v>0.3542238285067682</v>
      </c>
      <c r="JG102" s="86">
        <f t="shared" si="131"/>
        <v>0.14834829501527344</v>
      </c>
      <c r="JH102" s="86">
        <f t="shared" si="131"/>
        <v>8.6417624870891704E-2</v>
      </c>
      <c r="JI102" s="86">
        <f t="shared" si="131"/>
        <v>5.0885527508727019E-2</v>
      </c>
      <c r="JJ102" s="86">
        <f t="shared" si="131"/>
        <v>5.6829374027455727E-2</v>
      </c>
      <c r="JK102" s="86">
        <f t="shared" si="131"/>
        <v>5.5989922295298804E-2</v>
      </c>
      <c r="JL102" s="86">
        <f t="shared" si="131"/>
        <v>3.8588242436788669E-2</v>
      </c>
      <c r="JM102" s="86">
        <f t="shared" si="131"/>
        <v>1.533753479884686E-2</v>
      </c>
    </row>
    <row r="103" spans="2:273" x14ac:dyDescent="0.25">
      <c r="B103" s="2">
        <v>76</v>
      </c>
      <c r="C103" s="37">
        <v>102.267</v>
      </c>
      <c r="D103" s="37">
        <v>96.570999999999998</v>
      </c>
      <c r="E103" s="37">
        <v>93.757999999999996</v>
      </c>
      <c r="F103" s="37">
        <v>102.902</v>
      </c>
      <c r="G103" s="37">
        <v>102.262</v>
      </c>
      <c r="H103" s="37">
        <v>90.129000000000005</v>
      </c>
      <c r="I103" s="37">
        <v>101.31100000000001</v>
      </c>
      <c r="J103" s="37">
        <v>97.802999999999997</v>
      </c>
      <c r="K103" s="37">
        <v>111.08199999999999</v>
      </c>
      <c r="L103" s="37">
        <v>98.033000000000001</v>
      </c>
      <c r="M103" s="37">
        <v>98.328000000000003</v>
      </c>
      <c r="N103" s="37">
        <v>98.174999999999997</v>
      </c>
      <c r="O103" s="37">
        <v>93.778000000000006</v>
      </c>
      <c r="P103" s="37">
        <v>86.966999999999999</v>
      </c>
      <c r="Q103" s="37">
        <v>76.802999999999997</v>
      </c>
      <c r="S103" s="4">
        <f t="shared" si="132"/>
        <v>103.64039654588831</v>
      </c>
      <c r="T103" s="4">
        <f t="shared" si="132"/>
        <v>92.681934359174747</v>
      </c>
      <c r="U103" s="4">
        <f t="shared" si="132"/>
        <v>95.017480821457298</v>
      </c>
      <c r="V103" s="4">
        <f t="shared" si="132"/>
        <v>102.18823741869078</v>
      </c>
      <c r="W103" s="4">
        <f t="shared" si="132"/>
        <v>104.04410643290919</v>
      </c>
      <c r="X103" s="4">
        <f t="shared" si="132"/>
        <v>88.16053797493845</v>
      </c>
      <c r="Y103" s="4">
        <f t="shared" si="132"/>
        <v>101.27666273705168</v>
      </c>
      <c r="Z103" s="4">
        <f t="shared" si="132"/>
        <v>95.979866219607942</v>
      </c>
      <c r="AA103" s="4">
        <f t="shared" si="132"/>
        <v>108.03652334343229</v>
      </c>
      <c r="AB103" s="4">
        <f t="shared" si="132"/>
        <v>96.417163970180695</v>
      </c>
      <c r="AC103" s="4">
        <f t="shared" si="132"/>
        <v>99.976165389849967</v>
      </c>
      <c r="AD103" s="4">
        <f t="shared" si="132"/>
        <v>98.896665011419657</v>
      </c>
      <c r="AE103" s="4">
        <f t="shared" si="132"/>
        <v>96.18734275097853</v>
      </c>
      <c r="AF103" s="4">
        <f t="shared" si="132"/>
        <v>89.9387497941795</v>
      </c>
      <c r="AG103" s="4">
        <f t="shared" si="132"/>
        <v>81.364939350851188</v>
      </c>
      <c r="AI103" s="4">
        <f t="shared" si="133"/>
        <v>-1.3733965458883119</v>
      </c>
      <c r="AJ103" s="4">
        <f t="shared" si="133"/>
        <v>3.8890656408252511</v>
      </c>
      <c r="AK103" s="4">
        <f t="shared" si="133"/>
        <v>-1.2594808214573021</v>
      </c>
      <c r="AL103" s="4">
        <f t="shared" si="133"/>
        <v>0.71376258130922565</v>
      </c>
      <c r="AM103" s="4">
        <f t="shared" si="133"/>
        <v>-1.7821064329091882</v>
      </c>
      <c r="AN103" s="4">
        <f t="shared" si="133"/>
        <v>1.9684620250615552</v>
      </c>
      <c r="AO103" s="4">
        <f t="shared" si="133"/>
        <v>3.4337262948326952E-2</v>
      </c>
      <c r="AP103" s="4">
        <f t="shared" si="133"/>
        <v>1.8231337803920553</v>
      </c>
      <c r="AQ103" s="4">
        <f t="shared" si="133"/>
        <v>3.0454766565677005</v>
      </c>
      <c r="AR103" s="4">
        <f t="shared" si="133"/>
        <v>1.615836029819306</v>
      </c>
      <c r="AS103" s="4">
        <f t="shared" si="133"/>
        <v>-1.6481653898499644</v>
      </c>
      <c r="AT103" s="4">
        <f t="shared" si="133"/>
        <v>-0.72166501141965966</v>
      </c>
      <c r="AU103" s="4">
        <f t="shared" si="133"/>
        <v>-2.4093427509785244</v>
      </c>
      <c r="AV103" s="4">
        <f t="shared" si="133"/>
        <v>-2.9717497941795017</v>
      </c>
      <c r="AW103" s="4">
        <f t="shared" si="133"/>
        <v>-4.5619393508511905</v>
      </c>
      <c r="AY103" s="2">
        <f t="shared" si="125"/>
        <v>69.335622488174479</v>
      </c>
      <c r="AZ103" s="2">
        <f t="shared" si="125"/>
        <v>69.176348241190283</v>
      </c>
      <c r="BA103" s="2">
        <f t="shared" si="125"/>
        <v>66.619039886995068</v>
      </c>
      <c r="BB103" s="2">
        <f t="shared" si="125"/>
        <v>63.049625096106652</v>
      </c>
      <c r="BC103" s="2">
        <f t="shared" si="125"/>
        <v>63.206299074923749</v>
      </c>
      <c r="BD103" s="2">
        <f t="shared" si="125"/>
        <v>58.909413841122849</v>
      </c>
      <c r="BE103" s="2">
        <f t="shared" si="125"/>
        <v>60.487125378158566</v>
      </c>
      <c r="BF103" s="2">
        <f t="shared" si="125"/>
        <v>64.650603235437075</v>
      </c>
      <c r="BG103" s="2">
        <f t="shared" si="125"/>
        <v>67.320456100627027</v>
      </c>
      <c r="BH103" s="2">
        <f t="shared" si="125"/>
        <v>67.97951798720915</v>
      </c>
      <c r="BI103" s="2">
        <f t="shared" si="125"/>
        <v>70.096306162669521</v>
      </c>
      <c r="BJ103" s="2">
        <f t="shared" si="125"/>
        <v>65.532234386187042</v>
      </c>
      <c r="BK103" s="2">
        <f t="shared" si="125"/>
        <v>65.913994507349685</v>
      </c>
      <c r="BL103" s="2">
        <f t="shared" si="125"/>
        <v>70.140011762134165</v>
      </c>
      <c r="BM103" s="2">
        <f t="shared" si="125"/>
        <v>73.629354980198826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84.777563495419329</v>
      </c>
      <c r="DL103" s="2">
        <f t="shared" si="134"/>
        <v>82.70361461794019</v>
      </c>
      <c r="DM103" s="2">
        <f t="shared" si="134"/>
        <v>79.652304228329825</v>
      </c>
      <c r="DN103" s="2">
        <f t="shared" si="134"/>
        <v>75.63071156750226</v>
      </c>
      <c r="DO103" s="2">
        <f t="shared" si="134"/>
        <v>74.624109030504371</v>
      </c>
      <c r="DP103" s="2">
        <f t="shared" si="134"/>
        <v>58.506071524966245</v>
      </c>
      <c r="DQ103" s="2">
        <f t="shared" si="134"/>
        <v>66.944850640113799</v>
      </c>
      <c r="DR103" s="2">
        <f t="shared" si="134"/>
        <v>83.532899073044121</v>
      </c>
      <c r="DS103" s="2">
        <f t="shared" si="134"/>
        <v>74.089367741935462</v>
      </c>
      <c r="DT103" s="2">
        <f t="shared" si="134"/>
        <v>72.101172413793094</v>
      </c>
      <c r="DU103" s="2">
        <f t="shared" si="134"/>
        <v>66.620924495924513</v>
      </c>
      <c r="DV103" s="2">
        <f t="shared" si="134"/>
        <v>73.28489462742094</v>
      </c>
      <c r="DW103" s="2">
        <f t="shared" si="134"/>
        <v>82.497658536585377</v>
      </c>
      <c r="DX103" s="2">
        <f t="shared" si="134"/>
        <v>75.349008708708695</v>
      </c>
      <c r="DY103" s="2">
        <f t="shared" si="134"/>
        <v>87.221933064516122</v>
      </c>
      <c r="EA103" s="2">
        <f t="shared" si="94"/>
        <v>68.532981003039509</v>
      </c>
      <c r="EB103" s="2">
        <f t="shared" si="94"/>
        <v>68.499300150398099</v>
      </c>
      <c r="EC103" s="2">
        <f t="shared" si="94"/>
        <v>65.946449214710441</v>
      </c>
      <c r="ED103" s="2">
        <f t="shared" si="94"/>
        <v>62.369641310408916</v>
      </c>
      <c r="EE103" s="2">
        <f t="shared" si="94"/>
        <v>62.60789891153145</v>
      </c>
      <c r="EF103" s="2">
        <f t="shared" si="94"/>
        <v>58.93405689652883</v>
      </c>
      <c r="EG103" s="2">
        <f t="shared" si="94"/>
        <v>60.056808191083874</v>
      </c>
      <c r="EH103" s="2">
        <f t="shared" si="94"/>
        <v>63.209252111197699</v>
      </c>
      <c r="EI103" s="2">
        <f t="shared" si="94"/>
        <v>66.817368963371393</v>
      </c>
      <c r="EJ103" s="2">
        <f t="shared" si="94"/>
        <v>67.643765522422839</v>
      </c>
      <c r="EK103" s="2">
        <f t="shared" si="94"/>
        <v>70.339619794605568</v>
      </c>
      <c r="EL103" s="2">
        <f t="shared" si="94"/>
        <v>65.048959575798676</v>
      </c>
      <c r="EM103" s="2">
        <f t="shared" si="135"/>
        <v>64.946092199020583</v>
      </c>
      <c r="EN103" s="2">
        <f t="shared" si="135"/>
        <v>69.796015885495976</v>
      </c>
      <c r="EO103" s="2">
        <f t="shared" si="135"/>
        <v>72.501928868442022</v>
      </c>
      <c r="EQ103" s="2">
        <f t="shared" si="136"/>
        <v>68.685858284966471</v>
      </c>
      <c r="ER103" s="2">
        <f t="shared" si="136"/>
        <v>67.974635666378106</v>
      </c>
      <c r="ES103" s="2">
        <f t="shared" si="136"/>
        <v>65.73803411365418</v>
      </c>
      <c r="ET103" s="2">
        <f t="shared" si="136"/>
        <v>62.40812529092473</v>
      </c>
      <c r="EU103" s="2">
        <f t="shared" si="136"/>
        <v>62.495754111595545</v>
      </c>
      <c r="EV103" s="2">
        <f t="shared" si="136"/>
        <v>59.552008848996962</v>
      </c>
      <c r="EW103" s="2">
        <f t="shared" si="136"/>
        <v>59.780803529021881</v>
      </c>
      <c r="EX103" s="2">
        <f t="shared" si="136"/>
        <v>61.553897973238882</v>
      </c>
      <c r="EY103" s="2">
        <f t="shared" si="136"/>
        <v>65.817539691471893</v>
      </c>
      <c r="EZ103" s="2">
        <f t="shared" si="136"/>
        <v>66.642750724596524</v>
      </c>
      <c r="FA103" s="2">
        <f t="shared" si="136"/>
        <v>69.263724757724532</v>
      </c>
      <c r="FB103" s="2">
        <f t="shared" si="136"/>
        <v>64.188496106162646</v>
      </c>
      <c r="FC103" s="2">
        <f t="shared" si="136"/>
        <v>63.237344048802214</v>
      </c>
      <c r="FD103" s="2">
        <f t="shared" si="136"/>
        <v>69.181514611230554</v>
      </c>
      <c r="FE103" s="2">
        <f t="shared" si="136"/>
        <v>72.749068696355764</v>
      </c>
      <c r="FG103" s="2">
        <f t="shared" si="137"/>
        <v>0.95059642318474447</v>
      </c>
      <c r="FH103" s="2">
        <f t="shared" si="137"/>
        <v>0.95229976571110031</v>
      </c>
      <c r="FI103" s="2">
        <f t="shared" si="137"/>
        <v>0.95091632187868225</v>
      </c>
      <c r="FJ103" s="2">
        <f t="shared" si="137"/>
        <v>0.94872567235483685</v>
      </c>
      <c r="FK103" s="2">
        <f t="shared" si="137"/>
        <v>0.95019320095350335</v>
      </c>
      <c r="FL103" s="2">
        <f t="shared" si="137"/>
        <v>0.94143042043615577</v>
      </c>
      <c r="FM103" s="2">
        <f t="shared" si="137"/>
        <v>0.93749655005348553</v>
      </c>
      <c r="FN103" s="2">
        <f t="shared" si="137"/>
        <v>0.92901524665514945</v>
      </c>
      <c r="FO103" s="2">
        <f t="shared" si="137"/>
        <v>0.93070529867481067</v>
      </c>
      <c r="FP103" s="2">
        <f t="shared" si="137"/>
        <v>0.92448240657686209</v>
      </c>
      <c r="FQ103" s="2">
        <f t="shared" si="137"/>
        <v>0.93478206120360063</v>
      </c>
      <c r="FR103" s="2">
        <f t="shared" si="137"/>
        <v>0.94123958494787341</v>
      </c>
      <c r="FS103" s="2">
        <f t="shared" si="137"/>
        <v>0.94478621044378974</v>
      </c>
      <c r="FT103" s="2">
        <f t="shared" si="137"/>
        <v>0.93799635565615147</v>
      </c>
      <c r="FU103" s="2">
        <f t="shared" si="137"/>
        <v>0.92341420919876427</v>
      </c>
      <c r="FW103" s="2">
        <f t="shared" si="127"/>
        <v>6.6070078992620958E-4</v>
      </c>
      <c r="FX103" s="2">
        <f t="shared" si="127"/>
        <v>9.5496691321364426E-4</v>
      </c>
      <c r="FY103" s="2">
        <f t="shared" si="127"/>
        <v>6.8662769912970322E-4</v>
      </c>
      <c r="FZ103" s="2">
        <f t="shared" si="127"/>
        <v>8.139597200211131E-4</v>
      </c>
      <c r="GA103" s="2">
        <f t="shared" si="127"/>
        <v>7.9182720836690798E-4</v>
      </c>
      <c r="GB103" s="2">
        <f t="shared" si="127"/>
        <v>6.8592366156388404E-4</v>
      </c>
      <c r="GC103" s="2">
        <f t="shared" si="127"/>
        <v>7.5806461439605803E-4</v>
      </c>
      <c r="GD103" s="2">
        <f t="shared" si="127"/>
        <v>7.961694630128479E-4</v>
      </c>
      <c r="GE103" s="2">
        <f t="shared" si="127"/>
        <v>8.2398681980877259E-4</v>
      </c>
      <c r="GF103" s="2">
        <f t="shared" si="127"/>
        <v>8.5930453730111362E-4</v>
      </c>
      <c r="GG103" s="2">
        <f t="shared" si="127"/>
        <v>7.3240373567257284E-4</v>
      </c>
      <c r="GH103" s="2">
        <f t="shared" si="127"/>
        <v>7.8115063687914338E-4</v>
      </c>
      <c r="GI103" s="2">
        <f t="shared" si="127"/>
        <v>6.9418176980326322E-4</v>
      </c>
      <c r="GJ103" s="2">
        <f t="shared" si="127"/>
        <v>5.0433649075715765E-4</v>
      </c>
      <c r="GK103" s="2">
        <f t="shared" si="127"/>
        <v>3.3563915481265666E-4</v>
      </c>
      <c r="GM103" s="86">
        <f t="shared" si="128"/>
        <v>1.578774206140533E-4</v>
      </c>
      <c r="GN103" s="86">
        <f t="shared" si="128"/>
        <v>1.6407559059636103E-4</v>
      </c>
      <c r="GO103" s="86">
        <f t="shared" si="128"/>
        <v>1.1892731370101691E-4</v>
      </c>
      <c r="GP103" s="86">
        <f t="shared" si="128"/>
        <v>2.4399477272637439E-5</v>
      </c>
      <c r="GQ103" s="86">
        <f t="shared" si="128"/>
        <v>1.5554711898637547E-7</v>
      </c>
      <c r="GR103" s="86">
        <f t="shared" si="128"/>
        <v>1.3466420896828405E-4</v>
      </c>
      <c r="GS103" s="86">
        <f t="shared" si="128"/>
        <v>2.5623478594929369E-3</v>
      </c>
      <c r="GT103" s="86">
        <f t="shared" si="128"/>
        <v>0.28668155159902409</v>
      </c>
      <c r="GU103" s="86">
        <f t="shared" si="128"/>
        <v>7.5149236986791851E-2</v>
      </c>
      <c r="GV103" s="86">
        <f t="shared" si="128"/>
        <v>3.9384761571294023E-2</v>
      </c>
      <c r="GW103" s="86">
        <f t="shared" si="128"/>
        <v>5.1481008502204512E-5</v>
      </c>
      <c r="GX103" s="86">
        <f t="shared" si="128"/>
        <v>8.8832666956694562E-9</v>
      </c>
      <c r="GY103" s="86">
        <f t="shared" si="128"/>
        <v>9.5272483463647174E-8</v>
      </c>
      <c r="GZ103" s="86">
        <f t="shared" si="128"/>
        <v>1.4072490702624778E-8</v>
      </c>
      <c r="HA103" s="86">
        <f t="shared" si="128"/>
        <v>2.3099471030036489E-9</v>
      </c>
      <c r="HC103" s="86">
        <f t="shared" si="73"/>
        <v>8.8427331892995981E-2</v>
      </c>
      <c r="HD103" s="86">
        <f t="shared" si="73"/>
        <v>5.0380469709126831E-2</v>
      </c>
      <c r="HE103" s="86">
        <f t="shared" si="73"/>
        <v>6.9639367367085148E-2</v>
      </c>
      <c r="HF103" s="86">
        <f t="shared" si="73"/>
        <v>9.8336196677104984E-2</v>
      </c>
      <c r="HG103" s="86">
        <f t="shared" si="73"/>
        <v>0.1056008048866999</v>
      </c>
      <c r="HH103" s="86">
        <f t="shared" si="73"/>
        <v>6.2420623900193262E-2</v>
      </c>
      <c r="HI103" s="86">
        <f t="shared" si="138"/>
        <v>9.8204250058790535E-2</v>
      </c>
      <c r="HJ103" s="86">
        <f t="shared" si="138"/>
        <v>5.3230592085782111E-2</v>
      </c>
      <c r="HK103" s="86">
        <f t="shared" si="138"/>
        <v>7.7862044440628983E-2</v>
      </c>
      <c r="HL103" s="86">
        <f t="shared" si="138"/>
        <v>4.9417135346324144E-2</v>
      </c>
      <c r="HM103" s="86">
        <f t="shared" si="138"/>
        <v>7.2625265191387789E-2</v>
      </c>
      <c r="HN103" s="86">
        <f t="shared" si="138"/>
        <v>8.3110014364837156E-2</v>
      </c>
      <c r="HO103" s="86">
        <f t="shared" si="138"/>
        <v>7.9010327965030464E-2</v>
      </c>
      <c r="HP103" s="86">
        <f t="shared" si="138"/>
        <v>5.7063130812049327E-2</v>
      </c>
      <c r="HQ103" s="86">
        <f t="shared" si="138"/>
        <v>2.5695871682504128E-2</v>
      </c>
      <c r="HS103" s="86">
        <f t="shared" si="129"/>
        <v>3.1521270029830703E-31</v>
      </c>
      <c r="HT103" s="86">
        <f t="shared" si="129"/>
        <v>8.3805498176799784E-38</v>
      </c>
      <c r="HU103" s="86">
        <f t="shared" si="129"/>
        <v>3.0576222112508166E-30</v>
      </c>
      <c r="HV103" s="86">
        <f t="shared" si="129"/>
        <v>6.158244425933628E-30</v>
      </c>
      <c r="HW103" s="86">
        <f t="shared" si="129"/>
        <v>4.5862838526129739E-31</v>
      </c>
      <c r="HX103" s="86">
        <f t="shared" si="129"/>
        <v>1.1398396068716938E-39</v>
      </c>
      <c r="HY103" s="86">
        <f t="shared" si="129"/>
        <v>4.5617661392866284E-32</v>
      </c>
      <c r="HZ103" s="86">
        <f t="shared" si="129"/>
        <v>9.4827962049085352E-52</v>
      </c>
      <c r="IA103" s="86">
        <f t="shared" si="129"/>
        <v>2.2018970680777029E-51</v>
      </c>
      <c r="IB103" s="86">
        <f t="shared" si="129"/>
        <v>5.2228868026680129E-56</v>
      </c>
      <c r="IC103" s="86">
        <f t="shared" si="129"/>
        <v>4.6151592503899994E-36</v>
      </c>
      <c r="ID103" s="86">
        <f t="shared" si="129"/>
        <v>4.7754626652789142E-41</v>
      </c>
      <c r="IE103" s="86">
        <f t="shared" si="129"/>
        <v>2.1283524435728155E-35</v>
      </c>
      <c r="IF103" s="86">
        <f t="shared" si="129"/>
        <v>2.6185294024378174E-26</v>
      </c>
      <c r="IG103" s="86">
        <f t="shared" si="129"/>
        <v>2.7065474791312634E-18</v>
      </c>
      <c r="II103" s="86">
        <f t="shared" si="130"/>
        <v>1.6342447767125126E-132</v>
      </c>
      <c r="IJ103" s="86">
        <f t="shared" si="130"/>
        <v>1.7862926399237975E-142</v>
      </c>
      <c r="IK103" s="86">
        <f t="shared" si="130"/>
        <v>1.7152328008351841E-130</v>
      </c>
      <c r="IL103" s="86">
        <f t="shared" si="130"/>
        <v>1.4132758368927885E-123</v>
      </c>
      <c r="IM103" s="86">
        <f t="shared" si="130"/>
        <v>1.5573763307084039E-136</v>
      </c>
      <c r="IN103" s="86">
        <f t="shared" si="130"/>
        <v>7.7703185891290911E-174</v>
      </c>
      <c r="IO103" s="86">
        <f t="shared" si="130"/>
        <v>1.7017843531798919E-138</v>
      </c>
      <c r="IP103" s="86">
        <f t="shared" si="130"/>
        <v>1.0691305693694617E-229</v>
      </c>
      <c r="IQ103" s="86">
        <f t="shared" si="130"/>
        <v>2.4818335980995102E-237</v>
      </c>
      <c r="IR103" s="86">
        <f t="shared" si="130"/>
        <v>3.5911346197401521E-248</v>
      </c>
      <c r="IS103" s="86">
        <f t="shared" si="130"/>
        <v>3.9145506764892082E-158</v>
      </c>
      <c r="IT103" s="86">
        <f t="shared" si="130"/>
        <v>4.9825079728814301E-181</v>
      </c>
      <c r="IU103" s="86">
        <f t="shared" si="130"/>
        <v>4.2271041273307071E-152</v>
      </c>
      <c r="IV103" s="86">
        <f t="shared" si="130"/>
        <v>3.908504321539665E-110</v>
      </c>
      <c r="IW103" s="86">
        <f t="shared" si="130"/>
        <v>2.6607561061401211E-51</v>
      </c>
      <c r="IY103" s="86">
        <f t="shared" si="131"/>
        <v>8.8585209313610039E-2</v>
      </c>
      <c r="IZ103" s="86">
        <f t="shared" si="131"/>
        <v>5.0544545299723194E-2</v>
      </c>
      <c r="JA103" s="86">
        <f t="shared" si="131"/>
        <v>6.9758294680786162E-2</v>
      </c>
      <c r="JB103" s="86">
        <f t="shared" si="131"/>
        <v>9.8360596154377616E-2</v>
      </c>
      <c r="JC103" s="86">
        <f t="shared" si="131"/>
        <v>0.10560096043381889</v>
      </c>
      <c r="JD103" s="86">
        <f t="shared" si="131"/>
        <v>6.2555288109161541E-2</v>
      </c>
      <c r="JE103" s="86">
        <f t="shared" si="131"/>
        <v>0.10076659791828348</v>
      </c>
      <c r="JF103" s="86">
        <f t="shared" si="131"/>
        <v>0.33991214368480621</v>
      </c>
      <c r="JG103" s="86">
        <f t="shared" si="131"/>
        <v>0.15301128142742082</v>
      </c>
      <c r="JH103" s="86">
        <f t="shared" si="131"/>
        <v>8.8801896917618167E-2</v>
      </c>
      <c r="JI103" s="86">
        <f t="shared" si="131"/>
        <v>7.2676746199889994E-2</v>
      </c>
      <c r="JJ103" s="86">
        <f t="shared" si="131"/>
        <v>8.3110023248103848E-2</v>
      </c>
      <c r="JK103" s="86">
        <f t="shared" si="131"/>
        <v>7.9010423237513921E-2</v>
      </c>
      <c r="JL103" s="86">
        <f t="shared" si="131"/>
        <v>5.7063144884540028E-2</v>
      </c>
      <c r="JM103" s="86">
        <f t="shared" si="131"/>
        <v>2.5695873992451233E-2</v>
      </c>
    </row>
    <row r="104" spans="2:273" x14ac:dyDescent="0.25">
      <c r="B104" s="2">
        <v>77</v>
      </c>
      <c r="C104" s="37">
        <v>115.06699999999999</v>
      </c>
      <c r="D104" s="37">
        <v>106.15900000000001</v>
      </c>
      <c r="E104" s="37">
        <v>103.194</v>
      </c>
      <c r="F104" s="37">
        <v>116.279</v>
      </c>
      <c r="G104" s="37">
        <v>115.426</v>
      </c>
      <c r="H104" s="37">
        <v>102.726</v>
      </c>
      <c r="I104" s="37">
        <v>114.295</v>
      </c>
      <c r="J104" s="37">
        <v>110.279</v>
      </c>
      <c r="K104" s="37">
        <v>123.443</v>
      </c>
      <c r="L104" s="37">
        <v>111.246</v>
      </c>
      <c r="M104" s="37">
        <v>108.164</v>
      </c>
      <c r="N104" s="37">
        <v>110.381</v>
      </c>
      <c r="O104" s="37">
        <v>106.30200000000001</v>
      </c>
      <c r="P104" s="37">
        <v>95.573999999999998</v>
      </c>
      <c r="Q104" s="37">
        <v>81.376999999999995</v>
      </c>
      <c r="S104" s="4">
        <f t="shared" si="132"/>
        <v>112.51477492360354</v>
      </c>
      <c r="T104" s="4">
        <f t="shared" si="132"/>
        <v>100.52516142456963</v>
      </c>
      <c r="U104" s="4">
        <f t="shared" si="132"/>
        <v>102.88179771131396</v>
      </c>
      <c r="V104" s="4">
        <f t="shared" si="132"/>
        <v>111.94332555645406</v>
      </c>
      <c r="W104" s="4">
        <f t="shared" si="132"/>
        <v>114.46959330830899</v>
      </c>
      <c r="X104" s="4">
        <f t="shared" si="132"/>
        <v>98.088075401504767</v>
      </c>
      <c r="Y104" s="4">
        <f t="shared" si="132"/>
        <v>111.91029789589916</v>
      </c>
      <c r="Z104" s="4">
        <f t="shared" si="132"/>
        <v>107.20697122940676</v>
      </c>
      <c r="AA104" s="4">
        <f t="shared" si="132"/>
        <v>121.50034406300598</v>
      </c>
      <c r="AB104" s="4">
        <f t="shared" si="132"/>
        <v>108.39597709596791</v>
      </c>
      <c r="AC104" s="4">
        <f t="shared" si="132"/>
        <v>109.14281009596128</v>
      </c>
      <c r="AD104" s="4">
        <f t="shared" si="132"/>
        <v>109.58865610346518</v>
      </c>
      <c r="AE104" s="4">
        <f t="shared" si="132"/>
        <v>104.93994897820539</v>
      </c>
      <c r="AF104" s="4">
        <f t="shared" si="132"/>
        <v>96.737077953026613</v>
      </c>
      <c r="AG104" s="4">
        <f t="shared" si="132"/>
        <v>85.12632010119556</v>
      </c>
      <c r="AI104" s="4">
        <f t="shared" si="133"/>
        <v>2.5522250763964536</v>
      </c>
      <c r="AJ104" s="4">
        <f t="shared" si="133"/>
        <v>5.6338385754303744</v>
      </c>
      <c r="AK104" s="4">
        <f t="shared" si="133"/>
        <v>0.31220228868603783</v>
      </c>
      <c r="AL104" s="4">
        <f t="shared" si="133"/>
        <v>4.3356744435459404</v>
      </c>
      <c r="AM104" s="4">
        <f t="shared" si="133"/>
        <v>0.956406691691015</v>
      </c>
      <c r="AN104" s="4">
        <f t="shared" si="133"/>
        <v>4.637924598495232</v>
      </c>
      <c r="AO104" s="4">
        <f t="shared" si="133"/>
        <v>2.3847021041008389</v>
      </c>
      <c r="AP104" s="4">
        <f t="shared" si="133"/>
        <v>3.072028770593235</v>
      </c>
      <c r="AQ104" s="4">
        <f t="shared" si="133"/>
        <v>1.9426559369940151</v>
      </c>
      <c r="AR104" s="4">
        <f t="shared" si="133"/>
        <v>2.8500229040320875</v>
      </c>
      <c r="AS104" s="4">
        <f t="shared" si="133"/>
        <v>-0.9788100959612791</v>
      </c>
      <c r="AT104" s="4">
        <f t="shared" si="133"/>
        <v>0.79234389653481685</v>
      </c>
      <c r="AU104" s="4">
        <f t="shared" si="133"/>
        <v>1.3620510217946133</v>
      </c>
      <c r="AV104" s="4">
        <f t="shared" si="133"/>
        <v>-1.1630779530266153</v>
      </c>
      <c r="AW104" s="4">
        <f t="shared" si="133"/>
        <v>-3.7493201011955648</v>
      </c>
      <c r="AY104" s="2">
        <f t="shared" si="125"/>
        <v>69.190829954000165</v>
      </c>
      <c r="AZ104" s="2">
        <f t="shared" si="125"/>
        <v>68.999339747059778</v>
      </c>
      <c r="BA104" s="2">
        <f t="shared" si="125"/>
        <v>66.459502097661073</v>
      </c>
      <c r="BB104" s="2">
        <f t="shared" si="125"/>
        <v>62.926362411558777</v>
      </c>
      <c r="BC104" s="2">
        <f t="shared" si="125"/>
        <v>63.060506756856491</v>
      </c>
      <c r="BD104" s="2">
        <f t="shared" si="125"/>
        <v>58.837418664445508</v>
      </c>
      <c r="BE104" s="2">
        <f t="shared" si="125"/>
        <v>60.3400560848726</v>
      </c>
      <c r="BF104" s="2">
        <f t="shared" si="125"/>
        <v>64.361665137863525</v>
      </c>
      <c r="BG104" s="2">
        <f t="shared" si="125"/>
        <v>67.071884469730662</v>
      </c>
      <c r="BH104" s="2">
        <f t="shared" si="125"/>
        <v>67.757330217605698</v>
      </c>
      <c r="BI104" s="2">
        <f t="shared" si="125"/>
        <v>69.898514177363026</v>
      </c>
      <c r="BJ104" s="2">
        <f t="shared" si="125"/>
        <v>65.320350613059887</v>
      </c>
      <c r="BK104" s="2">
        <f t="shared" si="125"/>
        <v>65.689363689739565</v>
      </c>
      <c r="BL104" s="2">
        <f t="shared" si="125"/>
        <v>69.968388286415944</v>
      </c>
      <c r="BM104" s="2">
        <f t="shared" si="125"/>
        <v>73.435172790669938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84.86754714587741</v>
      </c>
      <c r="DL104" s="2">
        <f t="shared" si="134"/>
        <v>82.799551797040152</v>
      </c>
      <c r="DM104" s="2">
        <f t="shared" si="134"/>
        <v>79.724331078224125</v>
      </c>
      <c r="DN104" s="2">
        <f t="shared" si="134"/>
        <v>75.711397009966774</v>
      </c>
      <c r="DO104" s="2">
        <f t="shared" si="134"/>
        <v>74.674385382059782</v>
      </c>
      <c r="DP104" s="2">
        <f t="shared" si="134"/>
        <v>58.186571929824552</v>
      </c>
      <c r="DQ104" s="2">
        <f t="shared" si="134"/>
        <v>66.714286154575632</v>
      </c>
      <c r="DR104" s="2">
        <f t="shared" si="134"/>
        <v>83.709655913978494</v>
      </c>
      <c r="DS104" s="2">
        <f t="shared" si="134"/>
        <v>74.080127919910993</v>
      </c>
      <c r="DT104" s="2">
        <f t="shared" si="134"/>
        <v>72.037130541871917</v>
      </c>
      <c r="DU104" s="2">
        <f t="shared" si="134"/>
        <v>66.459094251394276</v>
      </c>
      <c r="DV104" s="2">
        <f t="shared" si="134"/>
        <v>73.293375752270478</v>
      </c>
      <c r="DW104" s="2">
        <f t="shared" si="134"/>
        <v>82.69634268292684</v>
      </c>
      <c r="DX104" s="2">
        <f t="shared" si="134"/>
        <v>75.351858258258247</v>
      </c>
      <c r="DY104" s="2">
        <f t="shared" si="134"/>
        <v>87.550512903225808</v>
      </c>
      <c r="EA104" s="2">
        <f t="shared" si="94"/>
        <v>68.447668218085099</v>
      </c>
      <c r="EB104" s="2">
        <f t="shared" si="94"/>
        <v>68.369474555848839</v>
      </c>
      <c r="EC104" s="2">
        <f t="shared" si="94"/>
        <v>65.835213799120993</v>
      </c>
      <c r="ED104" s="2">
        <f t="shared" si="94"/>
        <v>62.296152393122668</v>
      </c>
      <c r="EE104" s="2">
        <f t="shared" si="94"/>
        <v>62.505400008604489</v>
      </c>
      <c r="EF104" s="2">
        <f t="shared" si="94"/>
        <v>58.87386956839407</v>
      </c>
      <c r="EG104" s="2">
        <f t="shared" si="94"/>
        <v>59.952712079466373</v>
      </c>
      <c r="EH104" s="2">
        <f t="shared" si="94"/>
        <v>63.014901493344368</v>
      </c>
      <c r="EI104" s="2">
        <f t="shared" si="94"/>
        <v>66.596947046990536</v>
      </c>
      <c r="EJ104" s="2">
        <f t="shared" si="94"/>
        <v>67.439478331764022</v>
      </c>
      <c r="EK104" s="2">
        <f t="shared" si="94"/>
        <v>70.118255360568767</v>
      </c>
      <c r="EL104" s="2">
        <f t="shared" si="94"/>
        <v>64.867156334377825</v>
      </c>
      <c r="EM104" s="2">
        <f t="shared" si="135"/>
        <v>64.784250480306852</v>
      </c>
      <c r="EN104" s="2">
        <f t="shared" si="135"/>
        <v>69.644190041803938</v>
      </c>
      <c r="EO104" s="2">
        <f t="shared" si="135"/>
        <v>72.367394637893071</v>
      </c>
      <c r="EQ104" s="2">
        <f t="shared" si="136"/>
        <v>68.596507900823468</v>
      </c>
      <c r="ER104" s="2">
        <f t="shared" si="136"/>
        <v>67.859259937217345</v>
      </c>
      <c r="ES104" s="2">
        <f t="shared" si="136"/>
        <v>65.632297380558711</v>
      </c>
      <c r="ET104" s="2">
        <f t="shared" si="136"/>
        <v>62.333457397603354</v>
      </c>
      <c r="EU104" s="2">
        <f t="shared" si="136"/>
        <v>62.396508494106676</v>
      </c>
      <c r="EV104" s="2">
        <f t="shared" si="136"/>
        <v>59.474930702915671</v>
      </c>
      <c r="EW104" s="2">
        <f t="shared" si="136"/>
        <v>59.68435074900529</v>
      </c>
      <c r="EX104" s="2">
        <f t="shared" si="136"/>
        <v>61.397549553981378</v>
      </c>
      <c r="EY104" s="2">
        <f t="shared" si="136"/>
        <v>65.620427024173026</v>
      </c>
      <c r="EZ104" s="2">
        <f t="shared" si="136"/>
        <v>66.46324451523428</v>
      </c>
      <c r="FA104" s="2">
        <f t="shared" si="136"/>
        <v>69.072098190510545</v>
      </c>
      <c r="FB104" s="2">
        <f t="shared" si="136"/>
        <v>64.032550652814606</v>
      </c>
      <c r="FC104" s="2">
        <f t="shared" si="136"/>
        <v>63.123689913979227</v>
      </c>
      <c r="FD104" s="2">
        <f t="shared" si="136"/>
        <v>69.048381662406257</v>
      </c>
      <c r="FE104" s="2">
        <f t="shared" si="136"/>
        <v>72.603629002768756</v>
      </c>
      <c r="FG104" s="2">
        <f t="shared" si="137"/>
        <v>0.95474668722962086</v>
      </c>
      <c r="FH104" s="2">
        <f t="shared" si="137"/>
        <v>0.95631351257604691</v>
      </c>
      <c r="FI104" s="2">
        <f t="shared" si="137"/>
        <v>0.9550409830932165</v>
      </c>
      <c r="FJ104" s="2">
        <f t="shared" si="137"/>
        <v>0.95302532717518162</v>
      </c>
      <c r="FK104" s="2">
        <f t="shared" si="137"/>
        <v>0.95437571285358691</v>
      </c>
      <c r="FL104" s="2">
        <f t="shared" si="137"/>
        <v>0.94630720339045116</v>
      </c>
      <c r="FM104" s="2">
        <f t="shared" si="137"/>
        <v>0.94268094276856773</v>
      </c>
      <c r="FN104" s="2">
        <f t="shared" si="137"/>
        <v>0.93485424235821157</v>
      </c>
      <c r="FO104" s="2">
        <f t="shared" si="137"/>
        <v>0.93641479064899957</v>
      </c>
      <c r="FP104" s="2">
        <f t="shared" si="137"/>
        <v>0.93066643342986155</v>
      </c>
      <c r="FQ104" s="2">
        <f t="shared" si="137"/>
        <v>0.94017724169204842</v>
      </c>
      <c r="FR104" s="2">
        <f t="shared" si="137"/>
        <v>0.94613134855780234</v>
      </c>
      <c r="FS104" s="2">
        <f t="shared" si="137"/>
        <v>0.94939859292801099</v>
      </c>
      <c r="FT104" s="2">
        <f t="shared" si="137"/>
        <v>0.94314180595078823</v>
      </c>
      <c r="FU104" s="2">
        <f t="shared" si="137"/>
        <v>0.92967905553241226</v>
      </c>
      <c r="FW104" s="2">
        <f t="shared" si="127"/>
        <v>7.2439783487782063E-4</v>
      </c>
      <c r="FX104" s="2">
        <f t="shared" si="127"/>
        <v>1.0470039342554791E-3</v>
      </c>
      <c r="FY104" s="2">
        <f t="shared" si="127"/>
        <v>7.5282243054151986E-4</v>
      </c>
      <c r="FZ104" s="2">
        <f t="shared" si="127"/>
        <v>8.9241900444376489E-4</v>
      </c>
      <c r="GA104" s="2">
        <f t="shared" si="127"/>
        <v>8.6815494720548939E-4</v>
      </c>
      <c r="GB104" s="2">
        <f t="shared" si="127"/>
        <v>7.5205057091535588E-4</v>
      </c>
      <c r="GC104" s="2">
        <f t="shared" si="127"/>
        <v>8.3114053407162109E-4</v>
      </c>
      <c r="GD104" s="2">
        <f t="shared" si="127"/>
        <v>8.7291540538315504E-4</v>
      </c>
      <c r="GE104" s="2">
        <f t="shared" si="127"/>
        <v>9.0341176351971079E-4</v>
      </c>
      <c r="GF104" s="2">
        <f t="shared" si="127"/>
        <v>9.4213058246085386E-4</v>
      </c>
      <c r="GG104" s="2">
        <f t="shared" si="127"/>
        <v>8.0300798559853606E-4</v>
      </c>
      <c r="GH104" s="2">
        <f t="shared" si="127"/>
        <v>8.5645009573259235E-4</v>
      </c>
      <c r="GI104" s="2">
        <f t="shared" si="127"/>
        <v>7.6110420100950578E-4</v>
      </c>
      <c r="GJ104" s="2">
        <f t="shared" si="127"/>
        <v>5.5296705965377944E-4</v>
      </c>
      <c r="GK104" s="2">
        <f t="shared" si="127"/>
        <v>3.6800909820483031E-4</v>
      </c>
      <c r="GM104" s="86">
        <f t="shared" si="128"/>
        <v>4.3639737398780113E-5</v>
      </c>
      <c r="GN104" s="86">
        <f t="shared" si="128"/>
        <v>4.1807057228708813E-5</v>
      </c>
      <c r="GO104" s="86">
        <f t="shared" si="128"/>
        <v>2.8868420578834406E-5</v>
      </c>
      <c r="GP104" s="86">
        <f t="shared" si="128"/>
        <v>4.9452509599547726E-6</v>
      </c>
      <c r="GQ104" s="86">
        <f t="shared" si="128"/>
        <v>1.4827879302099601E-8</v>
      </c>
      <c r="GR104" s="86">
        <f t="shared" si="128"/>
        <v>3.6272504433855981E-5</v>
      </c>
      <c r="GS104" s="86">
        <f t="shared" si="128"/>
        <v>1.1288681633631484E-3</v>
      </c>
      <c r="GT104" s="86">
        <f t="shared" si="128"/>
        <v>0.25524941795388451</v>
      </c>
      <c r="GU104" s="86">
        <f t="shared" si="128"/>
        <v>5.7318715158482879E-2</v>
      </c>
      <c r="GV104" s="86">
        <f t="shared" si="128"/>
        <v>2.7118309821730219E-2</v>
      </c>
      <c r="GW104" s="86">
        <f t="shared" si="128"/>
        <v>1.2213936663422896E-5</v>
      </c>
      <c r="GX104" s="86">
        <f t="shared" si="128"/>
        <v>5.542934492762052E-10</v>
      </c>
      <c r="GY104" s="86">
        <f t="shared" si="128"/>
        <v>8.5756105055811531E-9</v>
      </c>
      <c r="GZ104" s="86">
        <f t="shared" si="128"/>
        <v>9.793275366771714E-10</v>
      </c>
      <c r="HA104" s="86">
        <f t="shared" si="128"/>
        <v>1.183716356892683E-10</v>
      </c>
      <c r="HC104" s="86">
        <f t="shared" si="73"/>
        <v>0.11861203652558915</v>
      </c>
      <c r="HD104" s="86">
        <f t="shared" si="73"/>
        <v>7.1816066810693191E-2</v>
      </c>
      <c r="HE104" s="86">
        <f t="shared" si="73"/>
        <v>9.4648302515105656E-2</v>
      </c>
      <c r="HF104" s="86">
        <f t="shared" si="73"/>
        <v>0.13087009787576503</v>
      </c>
      <c r="HG104" s="86">
        <f t="shared" si="73"/>
        <v>0.14178870012455461</v>
      </c>
      <c r="HH104" s="86">
        <f t="shared" si="73"/>
        <v>8.9489987815281405E-2</v>
      </c>
      <c r="HI104" s="86">
        <f t="shared" si="138"/>
        <v>0.13248872756126101</v>
      </c>
      <c r="HJ104" s="86">
        <f t="shared" si="138"/>
        <v>8.0323110617663479E-2</v>
      </c>
      <c r="HK104" s="86">
        <f t="shared" si="138"/>
        <v>0.11367926238145953</v>
      </c>
      <c r="HL104" s="86">
        <f t="shared" si="138"/>
        <v>7.6923532018793886E-2</v>
      </c>
      <c r="HM104" s="86">
        <f t="shared" si="138"/>
        <v>0.10178423190409101</v>
      </c>
      <c r="HN104" s="86">
        <f t="shared" si="138"/>
        <v>0.11846950767528248</v>
      </c>
      <c r="HO104" s="86">
        <f t="shared" si="138"/>
        <v>0.10920109681034061</v>
      </c>
      <c r="HP104" s="86">
        <f t="shared" si="138"/>
        <v>8.2369298187934203E-2</v>
      </c>
      <c r="HQ104" s="86">
        <f t="shared" si="138"/>
        <v>4.1625515358078298E-2</v>
      </c>
      <c r="HS104" s="86">
        <f t="shared" si="129"/>
        <v>4.5060294097027498E-30</v>
      </c>
      <c r="HT104" s="86">
        <f t="shared" si="129"/>
        <v>2.0751595165292804E-36</v>
      </c>
      <c r="HU104" s="86">
        <f t="shared" si="129"/>
        <v>4.1531646315172016E-29</v>
      </c>
      <c r="HV104" s="86">
        <f t="shared" si="129"/>
        <v>8.165367861894058E-29</v>
      </c>
      <c r="HW104" s="86">
        <f t="shared" si="129"/>
        <v>7.2490732025683242E-30</v>
      </c>
      <c r="HX104" s="86">
        <f t="shared" si="129"/>
        <v>3.6730463704248403E-38</v>
      </c>
      <c r="HY104" s="86">
        <f t="shared" si="129"/>
        <v>7.5775794351825998E-31</v>
      </c>
      <c r="HZ104" s="86">
        <f t="shared" si="129"/>
        <v>1.0210760446427237E-49</v>
      </c>
      <c r="IA104" s="86">
        <f t="shared" si="129"/>
        <v>2.5741573056979835E-49</v>
      </c>
      <c r="IB104" s="86">
        <f t="shared" si="129"/>
        <v>8.7497715345047616E-54</v>
      </c>
      <c r="IC104" s="86">
        <f t="shared" si="129"/>
        <v>1.1088151137231517E-34</v>
      </c>
      <c r="ID104" s="86">
        <f t="shared" si="129"/>
        <v>1.8793389450486364E-39</v>
      </c>
      <c r="IE104" s="86">
        <f t="shared" si="129"/>
        <v>4.5618042200114198E-34</v>
      </c>
      <c r="IF104" s="86">
        <f t="shared" si="129"/>
        <v>2.2048558831481371E-25</v>
      </c>
      <c r="IG104" s="86">
        <f t="shared" si="129"/>
        <v>1.0668478474388451E-17</v>
      </c>
      <c r="II104" s="86">
        <f t="shared" si="130"/>
        <v>2.9952643063863967E-129</v>
      </c>
      <c r="IJ104" s="86">
        <f t="shared" si="130"/>
        <v>8.8857062676592627E-139</v>
      </c>
      <c r="IK104" s="86">
        <f t="shared" si="130"/>
        <v>2.9099152554439509E-127</v>
      </c>
      <c r="IL104" s="86">
        <f t="shared" si="130"/>
        <v>1.9008201262717976E-120</v>
      </c>
      <c r="IM104" s="86">
        <f t="shared" si="130"/>
        <v>4.3718583360929355E-133</v>
      </c>
      <c r="IN104" s="86">
        <f t="shared" si="130"/>
        <v>1.6112459540947829E-169</v>
      </c>
      <c r="IO104" s="86">
        <f t="shared" si="130"/>
        <v>5.1082608388860039E-135</v>
      </c>
      <c r="IP104" s="86">
        <f t="shared" si="130"/>
        <v>7.3579012410219207E-224</v>
      </c>
      <c r="IQ104" s="86">
        <f t="shared" si="130"/>
        <v>2.8651940471685721E-231</v>
      </c>
      <c r="IR104" s="86">
        <f t="shared" si="130"/>
        <v>8.5947787959567684E-242</v>
      </c>
      <c r="IS104" s="86">
        <f t="shared" si="130"/>
        <v>3.5544130199009866E-154</v>
      </c>
      <c r="IT104" s="86">
        <f t="shared" si="130"/>
        <v>1.8878064773461829E-176</v>
      </c>
      <c r="IU104" s="86">
        <f t="shared" si="130"/>
        <v>2.5320593552562205E-148</v>
      </c>
      <c r="IV104" s="86">
        <f t="shared" si="130"/>
        <v>1.5884187773300739E-107</v>
      </c>
      <c r="IW104" s="86">
        <f t="shared" si="130"/>
        <v>3.6197871840572509E-50</v>
      </c>
      <c r="IY104" s="86">
        <f t="shared" si="131"/>
        <v>0.11865567626298792</v>
      </c>
      <c r="IZ104" s="86">
        <f t="shared" si="131"/>
        <v>7.1857873867921904E-2</v>
      </c>
      <c r="JA104" s="86">
        <f t="shared" si="131"/>
        <v>9.4677170935684493E-2</v>
      </c>
      <c r="JB104" s="86">
        <f t="shared" si="131"/>
        <v>0.13087504312672499</v>
      </c>
      <c r="JC104" s="86">
        <f t="shared" si="131"/>
        <v>0.14178871495243392</v>
      </c>
      <c r="JD104" s="86">
        <f t="shared" si="131"/>
        <v>8.9526260319715265E-2</v>
      </c>
      <c r="JE104" s="86">
        <f t="shared" si="131"/>
        <v>0.13361759572462417</v>
      </c>
      <c r="JF104" s="86">
        <f t="shared" si="131"/>
        <v>0.33557252857154796</v>
      </c>
      <c r="JG104" s="86">
        <f t="shared" si="131"/>
        <v>0.17099797753994242</v>
      </c>
      <c r="JH104" s="86">
        <f t="shared" si="131"/>
        <v>0.1040418418405241</v>
      </c>
      <c r="JI104" s="86">
        <f t="shared" si="131"/>
        <v>0.10179644584075444</v>
      </c>
      <c r="JJ104" s="86">
        <f t="shared" si="131"/>
        <v>0.11846950822957593</v>
      </c>
      <c r="JK104" s="86">
        <f t="shared" si="131"/>
        <v>0.10920110538595111</v>
      </c>
      <c r="JL104" s="86">
        <f t="shared" si="131"/>
        <v>8.2369299167261739E-2</v>
      </c>
      <c r="JM104" s="86">
        <f t="shared" si="131"/>
        <v>4.1625515476449951E-2</v>
      </c>
    </row>
    <row r="105" spans="2:273" x14ac:dyDescent="0.25">
      <c r="B105" s="2">
        <v>78</v>
      </c>
      <c r="C105" s="37">
        <v>125.533</v>
      </c>
      <c r="D105" s="37">
        <v>117.206</v>
      </c>
      <c r="E105" s="37">
        <v>114.645</v>
      </c>
      <c r="F105" s="37">
        <v>129.852</v>
      </c>
      <c r="G105" s="37">
        <v>128.65600000000001</v>
      </c>
      <c r="H105" s="37">
        <v>114.548</v>
      </c>
      <c r="I105" s="37">
        <v>128.42599999999999</v>
      </c>
      <c r="J105" s="37">
        <v>123.639</v>
      </c>
      <c r="K105" s="37">
        <v>137.59</v>
      </c>
      <c r="L105" s="37">
        <v>126.328</v>
      </c>
      <c r="M105" s="37">
        <v>121.967</v>
      </c>
      <c r="N105" s="37">
        <v>125.31699999999999</v>
      </c>
      <c r="O105" s="37">
        <v>120.619</v>
      </c>
      <c r="P105" s="37">
        <v>106.557</v>
      </c>
      <c r="Q105" s="37">
        <v>88.721000000000004</v>
      </c>
      <c r="S105" s="4">
        <f t="shared" si="132"/>
        <v>122.63626032452714</v>
      </c>
      <c r="T105" s="4">
        <f t="shared" si="132"/>
        <v>110.08483059167952</v>
      </c>
      <c r="U105" s="4">
        <f t="shared" si="132"/>
        <v>112.07688180261263</v>
      </c>
      <c r="V105" s="4">
        <f t="shared" si="132"/>
        <v>122.95892786422419</v>
      </c>
      <c r="W105" s="4">
        <f t="shared" si="132"/>
        <v>126.2111270879273</v>
      </c>
      <c r="X105" s="4">
        <f t="shared" si="132"/>
        <v>110.01827535109604</v>
      </c>
      <c r="Y105" s="4">
        <f t="shared" si="132"/>
        <v>124.00157555716569</v>
      </c>
      <c r="Z105" s="4">
        <f t="shared" si="132"/>
        <v>120.89072905275304</v>
      </c>
      <c r="AA105" s="4">
        <f t="shared" si="132"/>
        <v>136.43850776491726</v>
      </c>
      <c r="AB105" s="4">
        <f t="shared" si="132"/>
        <v>123.08051982772794</v>
      </c>
      <c r="AC105" s="4">
        <f t="shared" si="132"/>
        <v>119.95798095895617</v>
      </c>
      <c r="AD105" s="4">
        <f t="shared" si="132"/>
        <v>122.13147289628446</v>
      </c>
      <c r="AE105" s="4">
        <f t="shared" si="132"/>
        <v>115.15482521172976</v>
      </c>
      <c r="AF105" s="4">
        <f t="shared" si="132"/>
        <v>105.00928226749546</v>
      </c>
      <c r="AG105" s="4">
        <f t="shared" si="132"/>
        <v>90.262441413738387</v>
      </c>
      <c r="AI105" s="4">
        <f t="shared" si="133"/>
        <v>2.8967396754728583</v>
      </c>
      <c r="AJ105" s="4">
        <f t="shared" si="133"/>
        <v>7.1211694083204833</v>
      </c>
      <c r="AK105" s="4">
        <f t="shared" si="133"/>
        <v>2.5681181973873635</v>
      </c>
      <c r="AL105" s="4">
        <f t="shared" si="133"/>
        <v>6.8930721357758102</v>
      </c>
      <c r="AM105" s="4">
        <f t="shared" si="133"/>
        <v>2.4448729120727108</v>
      </c>
      <c r="AN105" s="4">
        <f t="shared" si="133"/>
        <v>4.5297246489039651</v>
      </c>
      <c r="AO105" s="4">
        <f t="shared" si="133"/>
        <v>4.4244244428342938</v>
      </c>
      <c r="AP105" s="4">
        <f t="shared" si="133"/>
        <v>2.7482709472469509</v>
      </c>
      <c r="AQ105" s="4">
        <f t="shared" si="133"/>
        <v>1.1514922350827419</v>
      </c>
      <c r="AR105" s="4">
        <f t="shared" si="133"/>
        <v>3.2474801722720628</v>
      </c>
      <c r="AS105" s="4">
        <f t="shared" si="133"/>
        <v>2.0090190410438282</v>
      </c>
      <c r="AT105" s="4">
        <f t="shared" si="133"/>
        <v>3.1855271037155291</v>
      </c>
      <c r="AU105" s="4">
        <f t="shared" si="133"/>
        <v>5.4641747882702418</v>
      </c>
      <c r="AV105" s="4">
        <f t="shared" si="133"/>
        <v>1.5477177325045375</v>
      </c>
      <c r="AW105" s="4">
        <f t="shared" si="133"/>
        <v>-1.5414414137383829</v>
      </c>
      <c r="AY105" s="2">
        <f t="shared" si="125"/>
        <v>69.050116484354788</v>
      </c>
      <c r="AZ105" s="2">
        <f t="shared" si="125"/>
        <v>68.825259148367707</v>
      </c>
      <c r="BA105" s="2">
        <f t="shared" si="125"/>
        <v>66.303118441479725</v>
      </c>
      <c r="BB105" s="2">
        <f t="shared" si="125"/>
        <v>62.806444649802884</v>
      </c>
      <c r="BC105" s="2">
        <f t="shared" si="125"/>
        <v>62.917573625359069</v>
      </c>
      <c r="BD105" s="2">
        <f t="shared" si="125"/>
        <v>58.767589898388245</v>
      </c>
      <c r="BE105" s="2">
        <f t="shared" si="125"/>
        <v>60.196990739916878</v>
      </c>
      <c r="BF105" s="2">
        <f t="shared" si="125"/>
        <v>64.077854508738</v>
      </c>
      <c r="BG105" s="2">
        <f t="shared" si="125"/>
        <v>66.824290621820751</v>
      </c>
      <c r="BH105" s="2">
        <f t="shared" si="125"/>
        <v>67.535638566135191</v>
      </c>
      <c r="BI105" s="2">
        <f t="shared" si="125"/>
        <v>69.698564768865481</v>
      </c>
      <c r="BJ105" s="2">
        <f t="shared" si="125"/>
        <v>65.109928141935512</v>
      </c>
      <c r="BK105" s="2">
        <f t="shared" si="125"/>
        <v>65.468098228681427</v>
      </c>
      <c r="BL105" s="2">
        <f t="shared" si="125"/>
        <v>69.797536323551398</v>
      </c>
      <c r="BM105" s="2">
        <f t="shared" si="125"/>
        <v>73.242645864838508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84.957530796335476</v>
      </c>
      <c r="DL105" s="2">
        <f t="shared" si="134"/>
        <v>82.895488976140129</v>
      </c>
      <c r="DM105" s="2">
        <f t="shared" si="134"/>
        <v>79.796357928118411</v>
      </c>
      <c r="DN105" s="2">
        <f t="shared" si="134"/>
        <v>75.792082452431288</v>
      </c>
      <c r="DO105" s="2">
        <f t="shared" si="134"/>
        <v>74.724661733615207</v>
      </c>
      <c r="DP105" s="2">
        <f t="shared" si="134"/>
        <v>57.867072334682845</v>
      </c>
      <c r="DQ105" s="2">
        <f t="shared" si="134"/>
        <v>66.483721669037465</v>
      </c>
      <c r="DR105" s="2">
        <f t="shared" si="134"/>
        <v>83.886412754912868</v>
      </c>
      <c r="DS105" s="2">
        <f t="shared" si="134"/>
        <v>74.070888097886524</v>
      </c>
      <c r="DT105" s="2">
        <f t="shared" si="134"/>
        <v>71.973088669950741</v>
      </c>
      <c r="DU105" s="2">
        <f t="shared" si="134"/>
        <v>66.297264006864026</v>
      </c>
      <c r="DV105" s="2">
        <f t="shared" si="134"/>
        <v>73.301856877120031</v>
      </c>
      <c r="DW105" s="2">
        <f t="shared" si="134"/>
        <v>82.895026829268303</v>
      </c>
      <c r="DX105" s="2">
        <f t="shared" si="134"/>
        <v>75.354707807807799</v>
      </c>
      <c r="DY105" s="2">
        <f t="shared" si="134"/>
        <v>87.87909274193548</v>
      </c>
      <c r="EA105" s="2">
        <f t="shared" si="94"/>
        <v>68.362355433130688</v>
      </c>
      <c r="EB105" s="2">
        <f t="shared" si="94"/>
        <v>68.239648961299579</v>
      </c>
      <c r="EC105" s="2">
        <f t="shared" si="94"/>
        <v>65.723978383531545</v>
      </c>
      <c r="ED105" s="2">
        <f t="shared" si="94"/>
        <v>62.222663475836427</v>
      </c>
      <c r="EE105" s="2">
        <f t="shared" si="94"/>
        <v>62.402901105677529</v>
      </c>
      <c r="EF105" s="2">
        <f t="shared" si="94"/>
        <v>58.813682240259318</v>
      </c>
      <c r="EG105" s="2">
        <f t="shared" si="94"/>
        <v>59.848615967848872</v>
      </c>
      <c r="EH105" s="2">
        <f t="shared" si="94"/>
        <v>62.82055087549103</v>
      </c>
      <c r="EI105" s="2">
        <f t="shared" si="94"/>
        <v>66.376525130609693</v>
      </c>
      <c r="EJ105" s="2">
        <f t="shared" si="94"/>
        <v>67.23519114110519</v>
      </c>
      <c r="EK105" s="2">
        <f t="shared" si="94"/>
        <v>69.896890926531981</v>
      </c>
      <c r="EL105" s="2">
        <f t="shared" si="94"/>
        <v>64.685353092956973</v>
      </c>
      <c r="EM105" s="2">
        <f t="shared" si="135"/>
        <v>64.622408761593121</v>
      </c>
      <c r="EN105" s="2">
        <f t="shared" si="135"/>
        <v>69.4923641981119</v>
      </c>
      <c r="EO105" s="2">
        <f t="shared" si="135"/>
        <v>72.23286040734412</v>
      </c>
      <c r="EQ105" s="2">
        <f t="shared" si="136"/>
        <v>68.507157516680465</v>
      </c>
      <c r="ER105" s="2">
        <f t="shared" si="136"/>
        <v>67.743884208056571</v>
      </c>
      <c r="ES105" s="2">
        <f t="shared" si="136"/>
        <v>65.526560647463242</v>
      </c>
      <c r="ET105" s="2">
        <f t="shared" si="136"/>
        <v>62.258789504281985</v>
      </c>
      <c r="EU105" s="2">
        <f t="shared" si="136"/>
        <v>62.297262876617815</v>
      </c>
      <c r="EV105" s="2">
        <f t="shared" si="136"/>
        <v>59.39785255683438</v>
      </c>
      <c r="EW105" s="2">
        <f t="shared" si="136"/>
        <v>59.587897968988706</v>
      </c>
      <c r="EX105" s="2">
        <f t="shared" si="136"/>
        <v>61.241201134723866</v>
      </c>
      <c r="EY105" s="2">
        <f t="shared" si="136"/>
        <v>65.423314356874158</v>
      </c>
      <c r="EZ105" s="2">
        <f t="shared" si="136"/>
        <v>66.283738305872035</v>
      </c>
      <c r="FA105" s="2">
        <f t="shared" si="136"/>
        <v>68.880471623296557</v>
      </c>
      <c r="FB105" s="2">
        <f t="shared" si="136"/>
        <v>63.876605199466567</v>
      </c>
      <c r="FC105" s="2">
        <f t="shared" si="136"/>
        <v>63.01003577915624</v>
      </c>
      <c r="FD105" s="2">
        <f t="shared" si="136"/>
        <v>68.91524871358196</v>
      </c>
      <c r="FE105" s="2">
        <f t="shared" si="136"/>
        <v>72.458189309181748</v>
      </c>
      <c r="FG105" s="2">
        <f t="shared" si="137"/>
        <v>0.95856349632458837</v>
      </c>
      <c r="FH105" s="2">
        <f t="shared" si="137"/>
        <v>0.96000370668985591</v>
      </c>
      <c r="FI105" s="2">
        <f t="shared" si="137"/>
        <v>0.95883404058174126</v>
      </c>
      <c r="FJ105" s="2">
        <f t="shared" si="137"/>
        <v>0.95698077949776039</v>
      </c>
      <c r="FK105" s="2">
        <f t="shared" si="137"/>
        <v>0.95822244197043416</v>
      </c>
      <c r="FL105" s="2">
        <f t="shared" si="137"/>
        <v>0.95079914375349139</v>
      </c>
      <c r="FM105" s="2">
        <f t="shared" si="137"/>
        <v>0.9474594123753115</v>
      </c>
      <c r="FN105" s="2">
        <f t="shared" si="137"/>
        <v>0.94024383334268113</v>
      </c>
      <c r="FO105" s="2">
        <f t="shared" si="137"/>
        <v>0.94168332920287356</v>
      </c>
      <c r="FP105" s="2">
        <f t="shared" si="137"/>
        <v>0.93637890877968633</v>
      </c>
      <c r="FQ105" s="2">
        <f t="shared" si="137"/>
        <v>0.94515229112001442</v>
      </c>
      <c r="FR105" s="2">
        <f t="shared" si="137"/>
        <v>0.95063723350793328</v>
      </c>
      <c r="FS105" s="2">
        <f t="shared" si="137"/>
        <v>0.95364457651950596</v>
      </c>
      <c r="FT105" s="2">
        <f t="shared" si="137"/>
        <v>0.94788397923201684</v>
      </c>
      <c r="FU105" s="2">
        <f t="shared" si="137"/>
        <v>0.93546724120064895</v>
      </c>
      <c r="FW105" s="2">
        <f t="shared" si="127"/>
        <v>7.9423092359239391E-4</v>
      </c>
      <c r="FX105" s="2">
        <f t="shared" si="127"/>
        <v>1.147901032201836E-3</v>
      </c>
      <c r="FY105" s="2">
        <f t="shared" si="127"/>
        <v>8.2539343154714199E-4</v>
      </c>
      <c r="FZ105" s="2">
        <f t="shared" si="127"/>
        <v>9.7843373805370768E-4</v>
      </c>
      <c r="GA105" s="2">
        <f t="shared" si="127"/>
        <v>9.5183324681341304E-4</v>
      </c>
      <c r="GB105" s="2">
        <f t="shared" si="127"/>
        <v>8.2454722715927242E-4</v>
      </c>
      <c r="GC105" s="2">
        <f t="shared" si="127"/>
        <v>9.1125440283869406E-4</v>
      </c>
      <c r="GD105" s="2">
        <f t="shared" si="127"/>
        <v>9.5705210873202383E-4</v>
      </c>
      <c r="GE105" s="2">
        <f t="shared" si="127"/>
        <v>9.9048497062686558E-4</v>
      </c>
      <c r="GF105" s="2">
        <f t="shared" si="127"/>
        <v>1.0329317531952227E-3</v>
      </c>
      <c r="GG105" s="2">
        <f t="shared" si="127"/>
        <v>8.8041253954657041E-4</v>
      </c>
      <c r="GH105" s="2">
        <f t="shared" si="127"/>
        <v>9.3900126754485245E-4</v>
      </c>
      <c r="GI105" s="2">
        <f t="shared" si="127"/>
        <v>8.3447288608893026E-4</v>
      </c>
      <c r="GJ105" s="2">
        <f t="shared" si="127"/>
        <v>6.0628397929143863E-4</v>
      </c>
      <c r="GK105" s="2">
        <f t="shared" si="127"/>
        <v>4.0349962596862013E-4</v>
      </c>
      <c r="GM105" s="86">
        <f t="shared" si="128"/>
        <v>1.0946384553017911E-5</v>
      </c>
      <c r="GN105" s="86">
        <f t="shared" si="128"/>
        <v>9.537821164040991E-6</v>
      </c>
      <c r="GO105" s="86">
        <f t="shared" si="128"/>
        <v>6.2531679502350903E-6</v>
      </c>
      <c r="GP105" s="86">
        <f t="shared" si="128"/>
        <v>8.8751305469757525E-7</v>
      </c>
      <c r="GQ105" s="86">
        <f t="shared" si="128"/>
        <v>1.1863851436549595E-9</v>
      </c>
      <c r="GR105" s="86">
        <f t="shared" si="128"/>
        <v>8.8548030999050867E-6</v>
      </c>
      <c r="GS105" s="86">
        <f t="shared" si="128"/>
        <v>4.6910136687088239E-4</v>
      </c>
      <c r="GT105" s="86">
        <f t="shared" si="128"/>
        <v>0.22612954194380694</v>
      </c>
      <c r="GU105" s="86">
        <f t="shared" si="128"/>
        <v>4.3120199915492097E-2</v>
      </c>
      <c r="GV105" s="86">
        <f t="shared" si="128"/>
        <v>1.8277624912525558E-2</v>
      </c>
      <c r="GW105" s="86">
        <f t="shared" si="128"/>
        <v>2.6078011912184845E-6</v>
      </c>
      <c r="GX105" s="86">
        <f t="shared" si="128"/>
        <v>2.8202291548831203E-11</v>
      </c>
      <c r="GY105" s="86">
        <f t="shared" si="128"/>
        <v>6.4633742565772312E-10</v>
      </c>
      <c r="GZ105" s="86">
        <f t="shared" si="128"/>
        <v>5.6191458736512024E-11</v>
      </c>
      <c r="HA105" s="86">
        <f t="shared" si="128"/>
        <v>4.8877400270763667E-12</v>
      </c>
      <c r="HC105" s="86">
        <f t="shared" si="73"/>
        <v>0.15626541103372563</v>
      </c>
      <c r="HD105" s="86">
        <f t="shared" si="73"/>
        <v>0.10018311992122279</v>
      </c>
      <c r="HE105" s="86">
        <f t="shared" si="73"/>
        <v>0.12638528381496314</v>
      </c>
      <c r="HF105" s="86">
        <f t="shared" si="73"/>
        <v>0.17117265358500025</v>
      </c>
      <c r="HG105" s="86">
        <f t="shared" si="73"/>
        <v>0.18682218671029305</v>
      </c>
      <c r="HH105" s="86">
        <f t="shared" si="73"/>
        <v>0.12529021543148541</v>
      </c>
      <c r="HI105" s="86">
        <f t="shared" si="138"/>
        <v>0.17535124576663622</v>
      </c>
      <c r="HJ105" s="86">
        <f t="shared" si="138"/>
        <v>0.11653662066544035</v>
      </c>
      <c r="HK105" s="86">
        <f t="shared" si="138"/>
        <v>0.15921284062950167</v>
      </c>
      <c r="HL105" s="86">
        <f t="shared" si="138"/>
        <v>0.11468673778411632</v>
      </c>
      <c r="HM105" s="86">
        <f t="shared" si="138"/>
        <v>0.13958134093750654</v>
      </c>
      <c r="HN105" s="86">
        <f t="shared" si="138"/>
        <v>0.16464531930153961</v>
      </c>
      <c r="HO105" s="86">
        <f t="shared" si="138"/>
        <v>0.14785921888710929</v>
      </c>
      <c r="HP105" s="86">
        <f t="shared" si="138"/>
        <v>0.11609509555398193</v>
      </c>
      <c r="HQ105" s="86">
        <f t="shared" si="138"/>
        <v>6.5225052501892145E-2</v>
      </c>
      <c r="HS105" s="86">
        <f t="shared" si="129"/>
        <v>6.1135461205205175E-29</v>
      </c>
      <c r="HT105" s="86">
        <f t="shared" si="129"/>
        <v>4.8273996140134515E-35</v>
      </c>
      <c r="HU105" s="86">
        <f t="shared" si="129"/>
        <v>5.3555416941446849E-28</v>
      </c>
      <c r="HV105" s="86">
        <f t="shared" si="129"/>
        <v>1.0282659955581171E-27</v>
      </c>
      <c r="HW105" s="86">
        <f t="shared" si="129"/>
        <v>1.0827122943712503E-28</v>
      </c>
      <c r="HX105" s="86">
        <f t="shared" si="129"/>
        <v>1.1040167895574608E-36</v>
      </c>
      <c r="HY105" s="86">
        <f t="shared" si="129"/>
        <v>1.1892536631532069E-29</v>
      </c>
      <c r="HZ105" s="86">
        <f t="shared" si="129"/>
        <v>9.985347739383307E-48</v>
      </c>
      <c r="IA105" s="86">
        <f t="shared" si="129"/>
        <v>2.721673272095867E-47</v>
      </c>
      <c r="IB105" s="86">
        <f t="shared" si="129"/>
        <v>1.3178691164757305E-51</v>
      </c>
      <c r="IC105" s="86">
        <f t="shared" si="129"/>
        <v>2.4979086308209108E-33</v>
      </c>
      <c r="ID105" s="86">
        <f t="shared" si="129"/>
        <v>6.8601402645953505E-38</v>
      </c>
      <c r="IE105" s="86">
        <f t="shared" si="129"/>
        <v>9.1992675399818109E-33</v>
      </c>
      <c r="IF105" s="86">
        <f t="shared" si="129"/>
        <v>1.7837205101032929E-24</v>
      </c>
      <c r="IG105" s="86">
        <f t="shared" si="129"/>
        <v>4.1045970667167223E-17</v>
      </c>
      <c r="II105" s="86">
        <f t="shared" si="130"/>
        <v>4.9932491908838913E-126</v>
      </c>
      <c r="IJ105" s="86">
        <f t="shared" si="130"/>
        <v>3.9472018932115904E-135</v>
      </c>
      <c r="IK105" s="86">
        <f t="shared" si="130"/>
        <v>4.4923790224805999E-124</v>
      </c>
      <c r="IL105" s="86">
        <f t="shared" si="130"/>
        <v>2.3282244623156715E-117</v>
      </c>
      <c r="IM105" s="86">
        <f t="shared" si="130"/>
        <v>1.1074321817953507E-129</v>
      </c>
      <c r="IN105" s="86">
        <f t="shared" si="130"/>
        <v>2.9450692917526287E-165</v>
      </c>
      <c r="IO105" s="86">
        <f t="shared" si="130"/>
        <v>1.3833002127444403E-131</v>
      </c>
      <c r="IP105" s="86">
        <f t="shared" si="130"/>
        <v>4.2537926431006672E-218</v>
      </c>
      <c r="IQ105" s="86">
        <f t="shared" si="130"/>
        <v>2.7576132283682955E-225</v>
      </c>
      <c r="IR105" s="86">
        <f t="shared" si="130"/>
        <v>1.6966989279696596E-235</v>
      </c>
      <c r="IS105" s="86">
        <f t="shared" si="130"/>
        <v>2.8719041928716665E-150</v>
      </c>
      <c r="IT105" s="86">
        <f t="shared" si="130"/>
        <v>6.2414466738309203E-172</v>
      </c>
      <c r="IU105" s="86">
        <f t="shared" si="130"/>
        <v>1.3579965196991469E-144</v>
      </c>
      <c r="IV105" s="86">
        <f t="shared" si="130"/>
        <v>6.0007222674202592E-105</v>
      </c>
      <c r="IW105" s="86">
        <f t="shared" si="130"/>
        <v>4.7791119051146111E-49</v>
      </c>
      <c r="IY105" s="86">
        <f t="shared" si="131"/>
        <v>0.15627635741827864</v>
      </c>
      <c r="IZ105" s="86">
        <f t="shared" si="131"/>
        <v>0.10019265774238684</v>
      </c>
      <c r="JA105" s="86">
        <f t="shared" si="131"/>
        <v>0.12639153698291339</v>
      </c>
      <c r="JB105" s="86">
        <f t="shared" si="131"/>
        <v>0.17117354109805494</v>
      </c>
      <c r="JC105" s="86">
        <f t="shared" si="131"/>
        <v>0.1868221878966782</v>
      </c>
      <c r="JD105" s="86">
        <f t="shared" si="131"/>
        <v>0.12529907023458531</v>
      </c>
      <c r="JE105" s="86">
        <f t="shared" si="131"/>
        <v>0.17582034713350711</v>
      </c>
      <c r="JF105" s="86">
        <f t="shared" si="131"/>
        <v>0.34266616260924732</v>
      </c>
      <c r="JG105" s="86">
        <f t="shared" si="131"/>
        <v>0.20233304054499376</v>
      </c>
      <c r="JH105" s="86">
        <f t="shared" si="131"/>
        <v>0.13296436269664189</v>
      </c>
      <c r="JI105" s="86">
        <f t="shared" si="131"/>
        <v>0.13958394873869776</v>
      </c>
      <c r="JJ105" s="86">
        <f t="shared" si="131"/>
        <v>0.16464531932974191</v>
      </c>
      <c r="JK105" s="86">
        <f t="shared" si="131"/>
        <v>0.14785921953344672</v>
      </c>
      <c r="JL105" s="86">
        <f t="shared" si="131"/>
        <v>0.11609509561017338</v>
      </c>
      <c r="JM105" s="86">
        <f t="shared" si="131"/>
        <v>6.5225052506779929E-2</v>
      </c>
    </row>
    <row r="106" spans="2:273" x14ac:dyDescent="0.25">
      <c r="B106" s="2">
        <v>79</v>
      </c>
      <c r="C106" s="37">
        <v>139.43299999999999</v>
      </c>
      <c r="D106" s="37">
        <v>129.01599999999999</v>
      </c>
      <c r="E106" s="37">
        <v>127.645</v>
      </c>
      <c r="F106" s="37">
        <v>141.29499999999999</v>
      </c>
      <c r="G106" s="37">
        <v>144</v>
      </c>
      <c r="H106" s="37">
        <v>129.5</v>
      </c>
      <c r="I106" s="37">
        <v>141.18</v>
      </c>
      <c r="J106" s="37">
        <v>138.066</v>
      </c>
      <c r="K106" s="37">
        <v>150.77000000000001</v>
      </c>
      <c r="L106" s="37">
        <v>140.197</v>
      </c>
      <c r="M106" s="37">
        <v>136.09800000000001</v>
      </c>
      <c r="N106" s="37">
        <v>140.50800000000001</v>
      </c>
      <c r="O106" s="37">
        <v>134.19</v>
      </c>
      <c r="P106" s="37">
        <v>119.459</v>
      </c>
      <c r="Q106" s="37">
        <v>97.114999999999995</v>
      </c>
      <c r="S106" s="4">
        <f t="shared" si="132"/>
        <v>133.77867746766736</v>
      </c>
      <c r="T106" s="4">
        <f t="shared" si="132"/>
        <v>121.31563765616147</v>
      </c>
      <c r="U106" s="4">
        <f t="shared" si="132"/>
        <v>122.50706470912429</v>
      </c>
      <c r="V106" s="4">
        <f t="shared" si="132"/>
        <v>135.00054510763351</v>
      </c>
      <c r="W106" s="4">
        <f t="shared" si="132"/>
        <v>138.98876241922463</v>
      </c>
      <c r="X106" s="4">
        <f t="shared" si="132"/>
        <v>123.79480830584416</v>
      </c>
      <c r="Y106" s="4">
        <f t="shared" si="132"/>
        <v>137.2266331884187</v>
      </c>
      <c r="Z106" s="4">
        <f t="shared" si="132"/>
        <v>136.13129081905964</v>
      </c>
      <c r="AA106" s="4">
        <f t="shared" si="132"/>
        <v>151.4704120520737</v>
      </c>
      <c r="AB106" s="4">
        <f t="shared" si="132"/>
        <v>139.5711387452956</v>
      </c>
      <c r="AC106" s="4">
        <f t="shared" si="132"/>
        <v>132.2567142714868</v>
      </c>
      <c r="AD106" s="4">
        <f t="shared" si="132"/>
        <v>136.17348267413399</v>
      </c>
      <c r="AE106" s="4">
        <f t="shared" si="132"/>
        <v>126.65839296636923</v>
      </c>
      <c r="AF106" s="4">
        <f t="shared" si="132"/>
        <v>114.68945878402261</v>
      </c>
      <c r="AG106" s="4">
        <f t="shared" si="132"/>
        <v>96.918052993547306</v>
      </c>
      <c r="AI106" s="4">
        <f t="shared" si="133"/>
        <v>5.6543225323326283</v>
      </c>
      <c r="AJ106" s="4">
        <f t="shared" si="133"/>
        <v>7.7003623438385205</v>
      </c>
      <c r="AK106" s="4">
        <f t="shared" si="133"/>
        <v>5.1379352908757028</v>
      </c>
      <c r="AL106" s="4">
        <f t="shared" si="133"/>
        <v>6.294454892366474</v>
      </c>
      <c r="AM106" s="4">
        <f t="shared" si="133"/>
        <v>5.0112375807753722</v>
      </c>
      <c r="AN106" s="4">
        <f t="shared" si="133"/>
        <v>5.7051916941558432</v>
      </c>
      <c r="AO106" s="4">
        <f t="shared" si="133"/>
        <v>3.9533668115813043</v>
      </c>
      <c r="AP106" s="4">
        <f t="shared" si="133"/>
        <v>1.9347091809403594</v>
      </c>
      <c r="AQ106" s="4">
        <f t="shared" si="133"/>
        <v>-0.70041205207368762</v>
      </c>
      <c r="AR106" s="4">
        <f t="shared" si="133"/>
        <v>0.62586125470440379</v>
      </c>
      <c r="AS106" s="4">
        <f t="shared" si="133"/>
        <v>3.8412857285132134</v>
      </c>
      <c r="AT106" s="4">
        <f t="shared" si="133"/>
        <v>4.3345173258660168</v>
      </c>
      <c r="AU106" s="4">
        <f t="shared" si="133"/>
        <v>7.5316070336307632</v>
      </c>
      <c r="AV106" s="4">
        <f t="shared" si="133"/>
        <v>4.769541215977398</v>
      </c>
      <c r="AW106" s="4">
        <f t="shared" si="133"/>
        <v>0.19694700645268881</v>
      </c>
      <c r="AY106" s="2">
        <f t="shared" si="125"/>
        <v>68.913249558223214</v>
      </c>
      <c r="AZ106" s="2">
        <f t="shared" si="125"/>
        <v>68.65397176241818</v>
      </c>
      <c r="BA106" s="2">
        <f t="shared" si="125"/>
        <v>66.149725938549238</v>
      </c>
      <c r="BB106" s="2">
        <f t="shared" si="125"/>
        <v>62.689689273076112</v>
      </c>
      <c r="BC106" s="2">
        <f t="shared" si="125"/>
        <v>62.777348590295595</v>
      </c>
      <c r="BD106" s="2">
        <f t="shared" si="125"/>
        <v>58.699660676350426</v>
      </c>
      <c r="BE106" s="2">
        <f t="shared" si="125"/>
        <v>60.057593708795707</v>
      </c>
      <c r="BF106" s="2">
        <f t="shared" si="125"/>
        <v>63.799035867008534</v>
      </c>
      <c r="BG106" s="2">
        <f t="shared" si="125"/>
        <v>66.577721861593488</v>
      </c>
      <c r="BH106" s="2">
        <f t="shared" si="125"/>
        <v>67.314493006354169</v>
      </c>
      <c r="BI106" s="2">
        <f t="shared" si="125"/>
        <v>69.496633862930395</v>
      </c>
      <c r="BJ106" s="2">
        <f t="shared" si="125"/>
        <v>64.900949552835456</v>
      </c>
      <c r="BK106" s="2">
        <f t="shared" si="125"/>
        <v>65.250109038532599</v>
      </c>
      <c r="BL106" s="2">
        <f t="shared" si="125"/>
        <v>69.627475819765522</v>
      </c>
      <c r="BM106" s="2">
        <f t="shared" si="125"/>
        <v>73.05194406311837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85.047514446793542</v>
      </c>
      <c r="DL106" s="2">
        <f t="shared" si="134"/>
        <v>82.991426155240092</v>
      </c>
      <c r="DM106" s="2">
        <f t="shared" si="134"/>
        <v>79.868384778012711</v>
      </c>
      <c r="DN106" s="2">
        <f t="shared" si="134"/>
        <v>75.872767894895802</v>
      </c>
      <c r="DO106" s="2">
        <f t="shared" si="134"/>
        <v>74.774938085170632</v>
      </c>
      <c r="DP106" s="2">
        <f t="shared" si="134"/>
        <v>57.547572739541152</v>
      </c>
      <c r="DQ106" s="2">
        <f t="shared" si="134"/>
        <v>66.253157183499297</v>
      </c>
      <c r="DR106" s="2">
        <f t="shared" si="134"/>
        <v>84.063169595847242</v>
      </c>
      <c r="DS106" s="2">
        <f t="shared" si="134"/>
        <v>74.061648275862055</v>
      </c>
      <c r="DT106" s="2">
        <f t="shared" si="134"/>
        <v>71.90904679802955</v>
      </c>
      <c r="DU106" s="2">
        <f t="shared" si="134"/>
        <v>66.135433762333776</v>
      </c>
      <c r="DV106" s="2">
        <f t="shared" si="134"/>
        <v>73.310338001969583</v>
      </c>
      <c r="DW106" s="2">
        <f t="shared" si="134"/>
        <v>83.093710975609767</v>
      </c>
      <c r="DX106" s="2">
        <f t="shared" si="134"/>
        <v>75.357557357357337</v>
      </c>
      <c r="DY106" s="2">
        <f t="shared" si="134"/>
        <v>88.207672580645152</v>
      </c>
      <c r="EA106" s="2">
        <f t="shared" si="94"/>
        <v>68.277042648176291</v>
      </c>
      <c r="EB106" s="2">
        <f t="shared" si="94"/>
        <v>68.109823366750319</v>
      </c>
      <c r="EC106" s="2">
        <f t="shared" si="94"/>
        <v>65.612742967942097</v>
      </c>
      <c r="ED106" s="2">
        <f t="shared" si="94"/>
        <v>62.149174558550179</v>
      </c>
      <c r="EE106" s="2">
        <f t="shared" si="94"/>
        <v>62.300402202750561</v>
      </c>
      <c r="EF106" s="2">
        <f t="shared" si="94"/>
        <v>58.753494912124559</v>
      </c>
      <c r="EG106" s="2">
        <f t="shared" si="94"/>
        <v>59.744519856231371</v>
      </c>
      <c r="EH106" s="2">
        <f t="shared" si="94"/>
        <v>62.626200257637691</v>
      </c>
      <c r="EI106" s="2">
        <f t="shared" si="94"/>
        <v>66.15610321422885</v>
      </c>
      <c r="EJ106" s="2">
        <f t="shared" si="94"/>
        <v>67.030903950446373</v>
      </c>
      <c r="EK106" s="2">
        <f t="shared" si="94"/>
        <v>69.675526492495194</v>
      </c>
      <c r="EL106" s="2">
        <f t="shared" si="94"/>
        <v>64.503549851536107</v>
      </c>
      <c r="EM106" s="2">
        <f t="shared" si="135"/>
        <v>64.46056704287939</v>
      </c>
      <c r="EN106" s="2">
        <f t="shared" si="135"/>
        <v>69.340538354419863</v>
      </c>
      <c r="EO106" s="2">
        <f t="shared" si="135"/>
        <v>72.098326176795183</v>
      </c>
      <c r="EQ106" s="2">
        <f t="shared" si="136"/>
        <v>68.417807132537448</v>
      </c>
      <c r="ER106" s="2">
        <f t="shared" si="136"/>
        <v>67.62850847889581</v>
      </c>
      <c r="ES106" s="2">
        <f t="shared" si="136"/>
        <v>65.420823914367787</v>
      </c>
      <c r="ET106" s="2">
        <f t="shared" si="136"/>
        <v>62.184121610960609</v>
      </c>
      <c r="EU106" s="2">
        <f t="shared" si="136"/>
        <v>62.198017259128946</v>
      </c>
      <c r="EV106" s="2">
        <f t="shared" si="136"/>
        <v>59.320774410753081</v>
      </c>
      <c r="EW106" s="2">
        <f t="shared" si="136"/>
        <v>59.491445188972115</v>
      </c>
      <c r="EX106" s="2">
        <f t="shared" si="136"/>
        <v>61.084852715466354</v>
      </c>
      <c r="EY106" s="2">
        <f t="shared" si="136"/>
        <v>65.226201689575277</v>
      </c>
      <c r="EZ106" s="2">
        <f t="shared" si="136"/>
        <v>66.10423209650979</v>
      </c>
      <c r="FA106" s="2">
        <f t="shared" si="136"/>
        <v>68.68884505608257</v>
      </c>
      <c r="FB106" s="2">
        <f t="shared" si="136"/>
        <v>63.720659746118521</v>
      </c>
      <c r="FC106" s="2">
        <f t="shared" si="136"/>
        <v>62.896381644333246</v>
      </c>
      <c r="FD106" s="2">
        <f t="shared" si="136"/>
        <v>68.782115764757663</v>
      </c>
      <c r="FE106" s="2">
        <f t="shared" si="136"/>
        <v>72.31274961559474</v>
      </c>
      <c r="FG106" s="2">
        <f t="shared" si="137"/>
        <v>0.96207117239416184</v>
      </c>
      <c r="FH106" s="2">
        <f t="shared" si="137"/>
        <v>0.96339412208715591</v>
      </c>
      <c r="FI106" s="2">
        <f t="shared" si="137"/>
        <v>0.96231971484358991</v>
      </c>
      <c r="FJ106" s="2">
        <f t="shared" si="137"/>
        <v>0.9606169308191973</v>
      </c>
      <c r="FK106" s="2">
        <f t="shared" si="137"/>
        <v>0.96175783710506846</v>
      </c>
      <c r="FL106" s="2">
        <f t="shared" si="137"/>
        <v>0.95493318515465153</v>
      </c>
      <c r="FM106" s="2">
        <f t="shared" si="137"/>
        <v>0.95185986261890088</v>
      </c>
      <c r="FN106" s="2">
        <f t="shared" si="137"/>
        <v>0.94521366750937308</v>
      </c>
      <c r="FO106" s="2">
        <f t="shared" si="137"/>
        <v>0.94654024957996818</v>
      </c>
      <c r="FP106" s="2">
        <f t="shared" si="137"/>
        <v>0.941650235171547</v>
      </c>
      <c r="FQ106" s="2">
        <f t="shared" si="137"/>
        <v>0.94973571937491696</v>
      </c>
      <c r="FR106" s="2">
        <f t="shared" si="137"/>
        <v>0.95478423225795273</v>
      </c>
      <c r="FS106" s="2">
        <f t="shared" si="137"/>
        <v>0.95755020818157954</v>
      </c>
      <c r="FT106" s="2">
        <f t="shared" si="137"/>
        <v>0.95225066264907865</v>
      </c>
      <c r="FU106" s="2">
        <f t="shared" si="137"/>
        <v>0.94080932900301695</v>
      </c>
      <c r="FW106" s="2">
        <f t="shared" si="127"/>
        <v>8.7079016528340315E-4</v>
      </c>
      <c r="FX106" s="2">
        <f t="shared" si="127"/>
        <v>1.2585090765051187E-3</v>
      </c>
      <c r="FY106" s="2">
        <f t="shared" si="127"/>
        <v>9.0495383722250747E-4</v>
      </c>
      <c r="FZ106" s="2">
        <f t="shared" si="127"/>
        <v>1.0727299970931632E-3</v>
      </c>
      <c r="GA106" s="2">
        <f t="shared" si="127"/>
        <v>1.0435685693883641E-3</v>
      </c>
      <c r="GB106" s="2">
        <f t="shared" si="127"/>
        <v>9.0402614024146942E-4</v>
      </c>
      <c r="GC106" s="2">
        <f t="shared" si="127"/>
        <v>9.9908274831235814E-4</v>
      </c>
      <c r="GD106" s="2">
        <f t="shared" si="127"/>
        <v>1.0492898839717254E-3</v>
      </c>
      <c r="GE106" s="2">
        <f t="shared" si="127"/>
        <v>1.0859414011188473E-3</v>
      </c>
      <c r="GF106" s="2">
        <f t="shared" si="127"/>
        <v>1.132474288313059E-3</v>
      </c>
      <c r="GG106" s="2">
        <f t="shared" si="127"/>
        <v>9.6527116249895697E-4</v>
      </c>
      <c r="GH106" s="2">
        <f t="shared" si="127"/>
        <v>1.0295011502631899E-3</v>
      </c>
      <c r="GI106" s="2">
        <f t="shared" si="127"/>
        <v>9.149076670812834E-4</v>
      </c>
      <c r="GJ106" s="2">
        <f t="shared" si="127"/>
        <v>6.6473828130494191E-4</v>
      </c>
      <c r="GK106" s="2">
        <f t="shared" si="127"/>
        <v>4.4241131943340505E-4</v>
      </c>
      <c r="GM106" s="86">
        <f t="shared" si="128"/>
        <v>2.4915702913266167E-6</v>
      </c>
      <c r="GN106" s="86">
        <f t="shared" si="128"/>
        <v>1.9479230525673933E-6</v>
      </c>
      <c r="GO106" s="86">
        <f t="shared" si="128"/>
        <v>1.2085090089546019E-6</v>
      </c>
      <c r="GP106" s="86">
        <f t="shared" si="128"/>
        <v>1.4103155790905383E-7</v>
      </c>
      <c r="GQ106" s="86">
        <f t="shared" si="128"/>
        <v>7.9664591979732912E-11</v>
      </c>
      <c r="GR106" s="86">
        <f t="shared" si="128"/>
        <v>1.9592138931660575E-6</v>
      </c>
      <c r="GS106" s="86">
        <f t="shared" si="128"/>
        <v>1.8390505947720346E-4</v>
      </c>
      <c r="GT106" s="86">
        <f t="shared" si="128"/>
        <v>0.19937236480371759</v>
      </c>
      <c r="GU106" s="86">
        <f t="shared" si="128"/>
        <v>3.1999223119285734E-2</v>
      </c>
      <c r="GV106" s="86">
        <f t="shared" si="128"/>
        <v>1.2060878825086621E-2</v>
      </c>
      <c r="GW106" s="86">
        <f t="shared" si="128"/>
        <v>5.0112474482493897E-7</v>
      </c>
      <c r="GX106" s="86">
        <f t="shared" si="128"/>
        <v>1.1700280799224748E-12</v>
      </c>
      <c r="GY106" s="86">
        <f t="shared" si="128"/>
        <v>4.0788372247613873E-11</v>
      </c>
      <c r="GZ106" s="86">
        <f t="shared" si="128"/>
        <v>2.6582661362296399E-12</v>
      </c>
      <c r="HA106" s="86">
        <f t="shared" si="128"/>
        <v>1.6261828166031767E-13</v>
      </c>
      <c r="HC106" s="86">
        <f t="shared" si="73"/>
        <v>0.20212540207040505</v>
      </c>
      <c r="HD106" s="86">
        <f t="shared" si="73"/>
        <v>0.13675180329029679</v>
      </c>
      <c r="HE106" s="86">
        <f t="shared" si="73"/>
        <v>0.16582927992313887</v>
      </c>
      <c r="HF106" s="86">
        <f t="shared" si="73"/>
        <v>0.22003263382168431</v>
      </c>
      <c r="HG106" s="86">
        <f t="shared" si="73"/>
        <v>0.24163255599388764</v>
      </c>
      <c r="HH106" s="86">
        <f t="shared" si="73"/>
        <v>0.17131338405568181</v>
      </c>
      <c r="HI106" s="86">
        <f t="shared" si="138"/>
        <v>0.22764019212046763</v>
      </c>
      <c r="HJ106" s="86">
        <f t="shared" si="138"/>
        <v>0.16240942710124323</v>
      </c>
      <c r="HK106" s="86">
        <f t="shared" si="138"/>
        <v>0.21375239660901635</v>
      </c>
      <c r="HL106" s="86">
        <f t="shared" si="138"/>
        <v>0.16353668991576023</v>
      </c>
      <c r="HM106" s="86">
        <f t="shared" si="138"/>
        <v>0.18735276487768082</v>
      </c>
      <c r="HN106" s="86">
        <f t="shared" si="138"/>
        <v>0.22308391014984622</v>
      </c>
      <c r="HO106" s="86">
        <f t="shared" si="138"/>
        <v>0.19618393749225785</v>
      </c>
      <c r="HP106" s="86">
        <f t="shared" si="138"/>
        <v>0.15982356943646309</v>
      </c>
      <c r="HQ106" s="86">
        <f t="shared" si="138"/>
        <v>9.8905291408420304E-2</v>
      </c>
      <c r="HS106" s="86">
        <f t="shared" si="129"/>
        <v>7.8724136570969468E-28</v>
      </c>
      <c r="HT106" s="86">
        <f t="shared" si="129"/>
        <v>1.0550288861789734E-33</v>
      </c>
      <c r="HU106" s="86">
        <f t="shared" si="129"/>
        <v>6.5563717207356929E-27</v>
      </c>
      <c r="HV106" s="86">
        <f t="shared" si="129"/>
        <v>1.2298526233345144E-26</v>
      </c>
      <c r="HW106" s="86">
        <f t="shared" si="129"/>
        <v>1.5281300326482315E-27</v>
      </c>
      <c r="HX106" s="86">
        <f t="shared" si="129"/>
        <v>3.095271342473508E-35</v>
      </c>
      <c r="HY106" s="86">
        <f t="shared" si="129"/>
        <v>1.7634871944624179E-28</v>
      </c>
      <c r="HZ106" s="86">
        <f t="shared" si="129"/>
        <v>8.8686921897529625E-46</v>
      </c>
      <c r="IA106" s="86">
        <f t="shared" si="129"/>
        <v>2.6026046584119974E-45</v>
      </c>
      <c r="IB106" s="86">
        <f t="shared" si="129"/>
        <v>1.7846185909259246E-49</v>
      </c>
      <c r="IC106" s="86">
        <f t="shared" si="129"/>
        <v>5.276504411562637E-32</v>
      </c>
      <c r="ID106" s="86">
        <f t="shared" si="129"/>
        <v>2.3227730311471911E-36</v>
      </c>
      <c r="IE106" s="86">
        <f t="shared" si="129"/>
        <v>1.7454216188041346E-31</v>
      </c>
      <c r="IF106" s="86">
        <f t="shared" si="129"/>
        <v>1.3864462217718071E-23</v>
      </c>
      <c r="IG106" s="86">
        <f t="shared" si="129"/>
        <v>1.5414323450097614E-16</v>
      </c>
      <c r="II106" s="86">
        <f t="shared" si="130"/>
        <v>7.5711729501080363E-123</v>
      </c>
      <c r="IJ106" s="86">
        <f t="shared" si="130"/>
        <v>1.5658381718225981E-131</v>
      </c>
      <c r="IK106" s="86">
        <f t="shared" si="130"/>
        <v>6.3112159935861023E-121</v>
      </c>
      <c r="IL106" s="86">
        <f t="shared" si="130"/>
        <v>2.5970503506743107E-114</v>
      </c>
      <c r="IM106" s="86">
        <f t="shared" si="130"/>
        <v>2.5313295282901986E-126</v>
      </c>
      <c r="IN106" s="86">
        <f t="shared" si="130"/>
        <v>4.745059794362284E-161</v>
      </c>
      <c r="IO106" s="86">
        <f t="shared" si="130"/>
        <v>3.3793763843147931E-128</v>
      </c>
      <c r="IP106" s="86">
        <f t="shared" si="130"/>
        <v>2.0658547840472676E-212</v>
      </c>
      <c r="IQ106" s="86">
        <f t="shared" si="130"/>
        <v>2.2126493201256757E-219</v>
      </c>
      <c r="IR106" s="86">
        <f t="shared" si="130"/>
        <v>2.7627650710891588E-229</v>
      </c>
      <c r="IS106" s="86">
        <f t="shared" si="130"/>
        <v>2.0648569479073484E-146</v>
      </c>
      <c r="IT106" s="86">
        <f t="shared" si="130"/>
        <v>1.8006666285947625E-167</v>
      </c>
      <c r="IU106" s="86">
        <f t="shared" si="130"/>
        <v>6.5210736825925285E-141</v>
      </c>
      <c r="IV106" s="86">
        <f t="shared" si="130"/>
        <v>2.1073066546793201E-102</v>
      </c>
      <c r="IW106" s="86">
        <f t="shared" si="130"/>
        <v>6.1234880934981699E-48</v>
      </c>
      <c r="IY106" s="86">
        <f t="shared" si="131"/>
        <v>0.20212789364069639</v>
      </c>
      <c r="IZ106" s="86">
        <f t="shared" si="131"/>
        <v>0.13675375121334937</v>
      </c>
      <c r="JA106" s="86">
        <f t="shared" si="131"/>
        <v>0.16583048843214782</v>
      </c>
      <c r="JB106" s="86">
        <f t="shared" si="131"/>
        <v>0.22003277485324221</v>
      </c>
      <c r="JC106" s="86">
        <f t="shared" si="131"/>
        <v>0.24163255607355222</v>
      </c>
      <c r="JD106" s="86">
        <f t="shared" si="131"/>
        <v>0.17131534326957498</v>
      </c>
      <c r="JE106" s="86">
        <f t="shared" si="131"/>
        <v>0.22782409717994484</v>
      </c>
      <c r="JF106" s="86">
        <f t="shared" si="131"/>
        <v>0.36178179190496085</v>
      </c>
      <c r="JG106" s="86">
        <f t="shared" si="131"/>
        <v>0.24575161972830209</v>
      </c>
      <c r="JH106" s="86">
        <f t="shared" si="131"/>
        <v>0.17559756874084687</v>
      </c>
      <c r="JI106" s="86">
        <f t="shared" si="131"/>
        <v>0.18735326600242563</v>
      </c>
      <c r="JJ106" s="86">
        <f t="shared" si="131"/>
        <v>0.22308391015101625</v>
      </c>
      <c r="JK106" s="86">
        <f t="shared" si="131"/>
        <v>0.19618393753304622</v>
      </c>
      <c r="JL106" s="86">
        <f t="shared" si="131"/>
        <v>0.15982356943912135</v>
      </c>
      <c r="JM106" s="86">
        <f t="shared" si="131"/>
        <v>9.8905291408583076E-2</v>
      </c>
    </row>
    <row r="107" spans="2:273" x14ac:dyDescent="0.25">
      <c r="B107" s="2">
        <v>80</v>
      </c>
      <c r="C107" s="37">
        <v>150.46700000000001</v>
      </c>
      <c r="D107" s="37">
        <v>141.30199999999999</v>
      </c>
      <c r="E107" s="37">
        <v>139.21</v>
      </c>
      <c r="F107" s="37">
        <v>153.63900000000001</v>
      </c>
      <c r="G107" s="37">
        <v>157.393</v>
      </c>
      <c r="H107" s="37">
        <v>143.29</v>
      </c>
      <c r="I107" s="37">
        <v>154.279</v>
      </c>
      <c r="J107" s="37">
        <v>151.68899999999999</v>
      </c>
      <c r="K107" s="37">
        <v>162.066</v>
      </c>
      <c r="L107" s="37">
        <v>154.41</v>
      </c>
      <c r="M107" s="37">
        <v>151.197</v>
      </c>
      <c r="N107" s="37">
        <v>153.238</v>
      </c>
      <c r="O107" s="37">
        <v>146.19</v>
      </c>
      <c r="P107" s="37">
        <v>130.70500000000001</v>
      </c>
      <c r="Q107" s="37">
        <v>108.639</v>
      </c>
      <c r="S107" s="4">
        <f t="shared" si="132"/>
        <v>145.52235760587865</v>
      </c>
      <c r="T107" s="4">
        <f t="shared" si="132"/>
        <v>133.977832885618</v>
      </c>
      <c r="U107" s="4">
        <f t="shared" si="132"/>
        <v>133.95475798320376</v>
      </c>
      <c r="V107" s="4">
        <f t="shared" si="132"/>
        <v>147.66216841703695</v>
      </c>
      <c r="W107" s="4">
        <f t="shared" si="132"/>
        <v>152.38419600454756</v>
      </c>
      <c r="X107" s="4">
        <f t="shared" si="132"/>
        <v>138.99180174626639</v>
      </c>
      <c r="Y107" s="4">
        <f t="shared" si="132"/>
        <v>151.03158567430393</v>
      </c>
      <c r="Z107" s="4">
        <f t="shared" si="132"/>
        <v>151.5230387822896</v>
      </c>
      <c r="AA107" s="4">
        <f t="shared" si="132"/>
        <v>164.82802358101628</v>
      </c>
      <c r="AB107" s="4">
        <f t="shared" si="132"/>
        <v>156.27514156291079</v>
      </c>
      <c r="AC107" s="4">
        <f t="shared" si="132"/>
        <v>145.6980308666875</v>
      </c>
      <c r="AD107" s="4">
        <f t="shared" si="132"/>
        <v>151.00555271534773</v>
      </c>
      <c r="AE107" s="4">
        <f t="shared" si="132"/>
        <v>139.11859602357933</v>
      </c>
      <c r="AF107" s="4">
        <f t="shared" si="132"/>
        <v>125.5557498096768</v>
      </c>
      <c r="AG107" s="4">
        <f t="shared" si="132"/>
        <v>105.0972594518188</v>
      </c>
      <c r="AI107" s="4">
        <f t="shared" si="133"/>
        <v>4.9446423941213595</v>
      </c>
      <c r="AJ107" s="4">
        <f t="shared" si="133"/>
        <v>7.3241671143819929</v>
      </c>
      <c r="AK107" s="4">
        <f t="shared" si="133"/>
        <v>5.2552420167962453</v>
      </c>
      <c r="AL107" s="4">
        <f t="shared" si="133"/>
        <v>5.9768315829630581</v>
      </c>
      <c r="AM107" s="4">
        <f t="shared" si="133"/>
        <v>5.008803995452439</v>
      </c>
      <c r="AN107" s="4">
        <f t="shared" si="133"/>
        <v>4.2981982537336023</v>
      </c>
      <c r="AO107" s="4">
        <f t="shared" si="133"/>
        <v>3.2474143256960701</v>
      </c>
      <c r="AP107" s="4">
        <f t="shared" si="133"/>
        <v>0.16596121771038952</v>
      </c>
      <c r="AQ107" s="4">
        <f t="shared" si="133"/>
        <v>-2.7620235810162796</v>
      </c>
      <c r="AR107" s="4">
        <f t="shared" si="133"/>
        <v>-1.865141562910793</v>
      </c>
      <c r="AS107" s="4">
        <f t="shared" si="133"/>
        <v>5.4989691333124995</v>
      </c>
      <c r="AT107" s="4">
        <f t="shared" si="133"/>
        <v>2.2324472846522667</v>
      </c>
      <c r="AU107" s="4">
        <f t="shared" si="133"/>
        <v>7.0714039764206689</v>
      </c>
      <c r="AV107" s="4">
        <f t="shared" si="133"/>
        <v>5.1492501903232153</v>
      </c>
      <c r="AW107" s="4">
        <f t="shared" si="133"/>
        <v>3.5417405481811954</v>
      </c>
      <c r="AY107" s="2">
        <f t="shared" si="125"/>
        <v>68.78000279623096</v>
      </c>
      <c r="AZ107" s="2">
        <f t="shared" si="125"/>
        <v>68.485342115475774</v>
      </c>
      <c r="BA107" s="2">
        <f t="shared" si="125"/>
        <v>65.999163623170276</v>
      </c>
      <c r="BB107" s="2">
        <f t="shared" si="125"/>
        <v>62.575917352923618</v>
      </c>
      <c r="BC107" s="2">
        <f t="shared" si="125"/>
        <v>62.639682906853452</v>
      </c>
      <c r="BD107" s="2">
        <f t="shared" si="125"/>
        <v>58.633390125613403</v>
      </c>
      <c r="BE107" s="2">
        <f t="shared" si="125"/>
        <v>59.921551683953368</v>
      </c>
      <c r="BF107" s="2">
        <f t="shared" si="125"/>
        <v>63.525054883706829</v>
      </c>
      <c r="BG107" s="2">
        <f t="shared" si="125"/>
        <v>66.33221033223613</v>
      </c>
      <c r="BH107" s="2">
        <f t="shared" si="125"/>
        <v>67.093931785504068</v>
      </c>
      <c r="BI107" s="2">
        <f t="shared" si="125"/>
        <v>69.292886263847933</v>
      </c>
      <c r="BJ107" s="2">
        <f t="shared" si="125"/>
        <v>64.69338882587266</v>
      </c>
      <c r="BK107" s="2">
        <f t="shared" si="125"/>
        <v>65.035295166493142</v>
      </c>
      <c r="BL107" s="2">
        <f t="shared" si="125"/>
        <v>69.458217512219321</v>
      </c>
      <c r="BM107" s="2">
        <f t="shared" si="125"/>
        <v>72.863197785842971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85.137498097251608</v>
      </c>
      <c r="DL107" s="2">
        <f t="shared" si="134"/>
        <v>83.087363334340068</v>
      </c>
      <c r="DM107" s="2">
        <f t="shared" si="134"/>
        <v>79.940411627906997</v>
      </c>
      <c r="DN107" s="2">
        <f t="shared" si="134"/>
        <v>75.953453337360315</v>
      </c>
      <c r="DO107" s="2">
        <f t="shared" si="134"/>
        <v>74.825214436726057</v>
      </c>
      <c r="DP107" s="2">
        <f t="shared" si="134"/>
        <v>57.228073144399445</v>
      </c>
      <c r="DQ107" s="2">
        <f t="shared" si="134"/>
        <v>66.02259269796113</v>
      </c>
      <c r="DR107" s="2">
        <f t="shared" si="134"/>
        <v>84.239926436781616</v>
      </c>
      <c r="DS107" s="2">
        <f t="shared" si="134"/>
        <v>74.052408453837586</v>
      </c>
      <c r="DT107" s="2">
        <f t="shared" si="134"/>
        <v>71.845004926108373</v>
      </c>
      <c r="DU107" s="2">
        <f t="shared" si="134"/>
        <v>65.973603517803539</v>
      </c>
      <c r="DV107" s="2">
        <f t="shared" si="134"/>
        <v>73.318819126819122</v>
      </c>
      <c r="DW107" s="2">
        <f t="shared" si="134"/>
        <v>83.29239512195123</v>
      </c>
      <c r="DX107" s="2">
        <f t="shared" si="134"/>
        <v>75.360406906906888</v>
      </c>
      <c r="DY107" s="2">
        <f t="shared" si="134"/>
        <v>88.536252419354838</v>
      </c>
      <c r="EA107" s="2">
        <f t="shared" si="94"/>
        <v>68.19172986322188</v>
      </c>
      <c r="EB107" s="2">
        <f t="shared" si="94"/>
        <v>67.97999777220106</v>
      </c>
      <c r="EC107" s="2">
        <f t="shared" si="94"/>
        <v>65.501507552352635</v>
      </c>
      <c r="ED107" s="2">
        <f t="shared" si="94"/>
        <v>62.075685641263938</v>
      </c>
      <c r="EE107" s="2">
        <f t="shared" si="94"/>
        <v>62.197903299823601</v>
      </c>
      <c r="EF107" s="2">
        <f t="shared" si="94"/>
        <v>58.693307583989807</v>
      </c>
      <c r="EG107" s="2">
        <f t="shared" si="94"/>
        <v>59.640423744613869</v>
      </c>
      <c r="EH107" s="2">
        <f t="shared" si="94"/>
        <v>62.431849639784353</v>
      </c>
      <c r="EI107" s="2">
        <f t="shared" si="94"/>
        <v>65.935681297848006</v>
      </c>
      <c r="EJ107" s="2">
        <f t="shared" si="94"/>
        <v>66.826616759787555</v>
      </c>
      <c r="EK107" s="2">
        <f t="shared" si="94"/>
        <v>69.454162058458394</v>
      </c>
      <c r="EL107" s="2">
        <f t="shared" si="94"/>
        <v>64.321746610115255</v>
      </c>
      <c r="EM107" s="2">
        <f t="shared" si="135"/>
        <v>64.298725324165673</v>
      </c>
      <c r="EN107" s="2">
        <f t="shared" si="135"/>
        <v>69.188712510727825</v>
      </c>
      <c r="EO107" s="2">
        <f t="shared" si="135"/>
        <v>71.963791946246232</v>
      </c>
      <c r="EQ107" s="2">
        <f t="shared" si="136"/>
        <v>68.328456748394444</v>
      </c>
      <c r="ER107" s="2">
        <f t="shared" si="136"/>
        <v>67.513132749735036</v>
      </c>
      <c r="ES107" s="2">
        <f t="shared" si="136"/>
        <v>65.315087181272318</v>
      </c>
      <c r="ET107" s="2">
        <f t="shared" si="136"/>
        <v>62.109453717639241</v>
      </c>
      <c r="EU107" s="2">
        <f t="shared" si="136"/>
        <v>62.098771641640084</v>
      </c>
      <c r="EV107" s="2">
        <f t="shared" si="136"/>
        <v>59.24369626467179</v>
      </c>
      <c r="EW107" s="2">
        <f t="shared" si="136"/>
        <v>59.394992408955524</v>
      </c>
      <c r="EX107" s="2">
        <f t="shared" si="136"/>
        <v>60.928504296208843</v>
      </c>
      <c r="EY107" s="2">
        <f t="shared" si="136"/>
        <v>65.029089022276423</v>
      </c>
      <c r="EZ107" s="2">
        <f t="shared" si="136"/>
        <v>65.924725887147545</v>
      </c>
      <c r="FA107" s="2">
        <f t="shared" si="136"/>
        <v>68.497218488868583</v>
      </c>
      <c r="FB107" s="2">
        <f t="shared" si="136"/>
        <v>63.564714292770482</v>
      </c>
      <c r="FC107" s="2">
        <f t="shared" si="136"/>
        <v>62.782727509510259</v>
      </c>
      <c r="FD107" s="2">
        <f t="shared" si="136"/>
        <v>68.648982815933365</v>
      </c>
      <c r="FE107" s="2">
        <f t="shared" si="136"/>
        <v>72.167309922007746</v>
      </c>
      <c r="FG107" s="2">
        <f t="shared" si="137"/>
        <v>0.96529266842960337</v>
      </c>
      <c r="FH107" s="2">
        <f t="shared" si="137"/>
        <v>0.96650716480078225</v>
      </c>
      <c r="FI107" s="2">
        <f t="shared" si="137"/>
        <v>0.9655208574042532</v>
      </c>
      <c r="FJ107" s="2">
        <f t="shared" si="137"/>
        <v>0.96395731591232325</v>
      </c>
      <c r="FK107" s="2">
        <f t="shared" si="137"/>
        <v>0.9650049783174256</v>
      </c>
      <c r="FL107" s="2">
        <f t="shared" si="137"/>
        <v>0.95873494427650308</v>
      </c>
      <c r="FM107" s="2">
        <f t="shared" si="137"/>
        <v>0.95590891141400192</v>
      </c>
      <c r="FN107" s="2">
        <f t="shared" si="137"/>
        <v>0.94979223921712197</v>
      </c>
      <c r="FO107" s="2">
        <f t="shared" si="137"/>
        <v>0.95101370255299733</v>
      </c>
      <c r="FP107" s="2">
        <f t="shared" si="137"/>
        <v>0.94650975523191527</v>
      </c>
      <c r="FQ107" s="2">
        <f t="shared" si="137"/>
        <v>0.95395478652564902</v>
      </c>
      <c r="FR107" s="2">
        <f t="shared" si="137"/>
        <v>0.95859801200573136</v>
      </c>
      <c r="FS107" s="2">
        <f t="shared" si="137"/>
        <v>0.96114018359545417</v>
      </c>
      <c r="FT107" s="2">
        <f t="shared" si="137"/>
        <v>0.95626835156156775</v>
      </c>
      <c r="FU107" s="2">
        <f t="shared" si="137"/>
        <v>0.94573484608115954</v>
      </c>
      <c r="FW107" s="2">
        <f t="shared" si="127"/>
        <v>9.547222212735228E-4</v>
      </c>
      <c r="FX107" s="2">
        <f t="shared" si="127"/>
        <v>1.3797602333622764E-3</v>
      </c>
      <c r="FY107" s="2">
        <f t="shared" si="127"/>
        <v>9.9217552585842352E-4</v>
      </c>
      <c r="FZ107" s="2">
        <f t="shared" si="127"/>
        <v>1.1761033312823589E-3</v>
      </c>
      <c r="GA107" s="2">
        <f t="shared" si="127"/>
        <v>1.1441349891583355E-3</v>
      </c>
      <c r="GB107" s="2">
        <f t="shared" si="127"/>
        <v>9.9115850385176002E-4</v>
      </c>
      <c r="GC107" s="2">
        <f t="shared" si="127"/>
        <v>1.0953668675820706E-3</v>
      </c>
      <c r="GD107" s="2">
        <f t="shared" si="127"/>
        <v>1.1504070193700533E-3</v>
      </c>
      <c r="GE107" s="2">
        <f t="shared" si="127"/>
        <v>1.1905863312819422E-3</v>
      </c>
      <c r="GF107" s="2">
        <f t="shared" si="127"/>
        <v>1.2415977090089502E-3</v>
      </c>
      <c r="GG107" s="2">
        <f t="shared" si="127"/>
        <v>1.0583002260640135E-3</v>
      </c>
      <c r="GH107" s="2">
        <f t="shared" si="127"/>
        <v>1.1287134553654952E-3</v>
      </c>
      <c r="GI107" s="2">
        <f t="shared" si="127"/>
        <v>1.0030877672444771E-3</v>
      </c>
      <c r="GJ107" s="2">
        <f t="shared" si="127"/>
        <v>7.2882429008636399E-4</v>
      </c>
      <c r="GK107" s="2">
        <f t="shared" si="127"/>
        <v>4.8507366106425264E-4</v>
      </c>
      <c r="GM107" s="86">
        <f t="shared" si="128"/>
        <v>5.1462560144979294E-7</v>
      </c>
      <c r="GN107" s="86">
        <f t="shared" si="128"/>
        <v>3.5610341902916523E-7</v>
      </c>
      <c r="GO107" s="86">
        <f t="shared" si="128"/>
        <v>2.0837115984929659E-7</v>
      </c>
      <c r="GP107" s="86">
        <f t="shared" si="128"/>
        <v>1.9842955759476733E-8</v>
      </c>
      <c r="GQ107" s="86">
        <f t="shared" si="128"/>
        <v>4.4893059003191128E-12</v>
      </c>
      <c r="GR107" s="86">
        <f t="shared" si="128"/>
        <v>3.9292921178355509E-7</v>
      </c>
      <c r="GS107" s="86">
        <f t="shared" si="128"/>
        <v>6.8028798314699143E-5</v>
      </c>
      <c r="GT107" s="86">
        <f t="shared" si="128"/>
        <v>0.17496004296299111</v>
      </c>
      <c r="GU107" s="86">
        <f t="shared" si="128"/>
        <v>2.3426121174966369E-2</v>
      </c>
      <c r="GV107" s="86">
        <f t="shared" si="128"/>
        <v>7.7925047387188114E-3</v>
      </c>
      <c r="GW107" s="86">
        <f t="shared" si="128"/>
        <v>8.6676446130894521E-8</v>
      </c>
      <c r="GX107" s="86">
        <f t="shared" si="128"/>
        <v>3.9579428106279849E-14</v>
      </c>
      <c r="GY107" s="86">
        <f t="shared" si="128"/>
        <v>2.1552184291025813E-12</v>
      </c>
      <c r="GZ107" s="86">
        <f t="shared" si="128"/>
        <v>1.0368337951575082E-13</v>
      </c>
      <c r="HA107" s="86">
        <f t="shared" si="128"/>
        <v>4.3591051484895333E-15</v>
      </c>
      <c r="HC107" s="86">
        <f t="shared" si="73"/>
        <v>0.25642078592630196</v>
      </c>
      <c r="HD107" s="86">
        <f t="shared" si="73"/>
        <v>0.18255731598531841</v>
      </c>
      <c r="HE107" s="86">
        <f t="shared" si="73"/>
        <v>0.21378635755865111</v>
      </c>
      <c r="HF107" s="86">
        <f t="shared" si="73"/>
        <v>0.27783203684023322</v>
      </c>
      <c r="HG107" s="86">
        <f t="shared" si="73"/>
        <v>0.3068680585102217</v>
      </c>
      <c r="HH107" s="86">
        <f t="shared" si="73"/>
        <v>0.22866999472542887</v>
      </c>
      <c r="HI107" s="86">
        <f t="shared" si="138"/>
        <v>0.28960530580547872</v>
      </c>
      <c r="HJ107" s="86">
        <f t="shared" si="138"/>
        <v>0.21720095507133808</v>
      </c>
      <c r="HK107" s="86">
        <f t="shared" si="138"/>
        <v>0.27492011467168126</v>
      </c>
      <c r="HL107" s="86">
        <f t="shared" si="138"/>
        <v>0.22268221861921683</v>
      </c>
      <c r="HM107" s="86">
        <f t="shared" si="138"/>
        <v>0.24619749478428896</v>
      </c>
      <c r="HN107" s="86">
        <f t="shared" si="138"/>
        <v>0.29437574033275071</v>
      </c>
      <c r="HO107" s="86">
        <f t="shared" si="138"/>
        <v>0.25511313473252134</v>
      </c>
      <c r="HP107" s="86">
        <f t="shared" si="138"/>
        <v>0.21496145228258526</v>
      </c>
      <c r="HQ107" s="86">
        <f t="shared" si="138"/>
        <v>0.14520207987306763</v>
      </c>
      <c r="HS107" s="86">
        <f t="shared" si="129"/>
        <v>9.6215545676882694E-27</v>
      </c>
      <c r="HT107" s="86">
        <f t="shared" si="129"/>
        <v>2.1662656725751045E-32</v>
      </c>
      <c r="HU107" s="86">
        <f t="shared" si="129"/>
        <v>7.6202115918946113E-26</v>
      </c>
      <c r="HV107" s="86">
        <f t="shared" si="129"/>
        <v>1.3970950864178594E-25</v>
      </c>
      <c r="HW107" s="86">
        <f t="shared" si="129"/>
        <v>2.0381320732136068E-26</v>
      </c>
      <c r="HX107" s="86">
        <f t="shared" si="129"/>
        <v>8.0947451997589775E-34</v>
      </c>
      <c r="HY107" s="86">
        <f t="shared" si="129"/>
        <v>2.4707663515018829E-27</v>
      </c>
      <c r="HZ107" s="86">
        <f t="shared" si="129"/>
        <v>7.1541097635186258E-44</v>
      </c>
      <c r="IA107" s="86">
        <f t="shared" si="129"/>
        <v>2.2509236081744191E-43</v>
      </c>
      <c r="IB107" s="86">
        <f t="shared" si="129"/>
        <v>2.1728249113585014E-47</v>
      </c>
      <c r="IC107" s="86">
        <f t="shared" si="129"/>
        <v>1.0451442745473736E-30</v>
      </c>
      <c r="ID107" s="86">
        <f t="shared" si="129"/>
        <v>7.2951564830442013E-35</v>
      </c>
      <c r="IE107" s="86">
        <f t="shared" si="129"/>
        <v>3.1159132346231706E-30</v>
      </c>
      <c r="IF107" s="86">
        <f t="shared" si="129"/>
        <v>1.0354162604954445E-22</v>
      </c>
      <c r="IG107" s="86">
        <f t="shared" si="129"/>
        <v>5.6502702766396698E-16</v>
      </c>
      <c r="II107" s="86">
        <f t="shared" si="130"/>
        <v>1.044183425067424E-119</v>
      </c>
      <c r="IJ107" s="86">
        <f t="shared" si="130"/>
        <v>5.5471096459579051E-128</v>
      </c>
      <c r="IK107" s="86">
        <f t="shared" si="130"/>
        <v>8.0684886860927322E-118</v>
      </c>
      <c r="IL107" s="86">
        <f t="shared" si="130"/>
        <v>2.6382115797471291E-111</v>
      </c>
      <c r="IM107" s="86">
        <f t="shared" si="130"/>
        <v>5.2211086698310003E-123</v>
      </c>
      <c r="IN107" s="86">
        <f t="shared" si="130"/>
        <v>6.7391055677742747E-157</v>
      </c>
      <c r="IO107" s="86">
        <f t="shared" si="130"/>
        <v>7.4479269249893239E-125</v>
      </c>
      <c r="IP107" s="86">
        <f t="shared" si="130"/>
        <v>8.4280366379515128E-207</v>
      </c>
      <c r="IQ107" s="86">
        <f t="shared" si="130"/>
        <v>1.4801093893881414E-213</v>
      </c>
      <c r="IR107" s="86">
        <f t="shared" si="130"/>
        <v>3.7106870262712644E-223</v>
      </c>
      <c r="IS107" s="86">
        <f t="shared" si="130"/>
        <v>1.3210824110214741E-142</v>
      </c>
      <c r="IT107" s="86">
        <f t="shared" si="130"/>
        <v>4.5331870632092225E-163</v>
      </c>
      <c r="IU107" s="86">
        <f t="shared" si="130"/>
        <v>2.8037361548252464E-137</v>
      </c>
      <c r="IV107" s="86">
        <f t="shared" si="130"/>
        <v>6.8792217198508775E-100</v>
      </c>
      <c r="IW107" s="86">
        <f t="shared" si="130"/>
        <v>7.6144658399939011E-47</v>
      </c>
      <c r="IY107" s="86">
        <f t="shared" si="131"/>
        <v>0.25642130055190343</v>
      </c>
      <c r="IZ107" s="86">
        <f t="shared" si="131"/>
        <v>0.18255767208873744</v>
      </c>
      <c r="JA107" s="86">
        <f t="shared" si="131"/>
        <v>0.21378656592981096</v>
      </c>
      <c r="JB107" s="86">
        <f t="shared" si="131"/>
        <v>0.277832056683189</v>
      </c>
      <c r="JC107" s="86">
        <f t="shared" si="131"/>
        <v>0.306868058514711</v>
      </c>
      <c r="JD107" s="86">
        <f t="shared" si="131"/>
        <v>0.22867038765464065</v>
      </c>
      <c r="JE107" s="86">
        <f t="shared" si="131"/>
        <v>0.28967333460379341</v>
      </c>
      <c r="JF107" s="86">
        <f t="shared" si="131"/>
        <v>0.39216099803432919</v>
      </c>
      <c r="JG107" s="86">
        <f t="shared" si="131"/>
        <v>0.29834623584664766</v>
      </c>
      <c r="JH107" s="86">
        <f t="shared" si="131"/>
        <v>0.23047472335793565</v>
      </c>
      <c r="JI107" s="86">
        <f t="shared" si="131"/>
        <v>0.24619758146073509</v>
      </c>
      <c r="JJ107" s="86">
        <f t="shared" si="131"/>
        <v>0.29437574033279029</v>
      </c>
      <c r="JK107" s="86">
        <f t="shared" si="131"/>
        <v>0.25511313473467656</v>
      </c>
      <c r="JL107" s="86">
        <f t="shared" si="131"/>
        <v>0.21496145228268895</v>
      </c>
      <c r="JM107" s="86">
        <f t="shared" si="131"/>
        <v>0.14520207987307254</v>
      </c>
    </row>
    <row r="108" spans="2:273" x14ac:dyDescent="0.25">
      <c r="B108" s="2">
        <v>81</v>
      </c>
      <c r="C108" s="37">
        <v>160.46700000000001</v>
      </c>
      <c r="D108" s="37">
        <v>152.36500000000001</v>
      </c>
      <c r="E108" s="37">
        <v>150.98400000000001</v>
      </c>
      <c r="F108" s="37">
        <v>162.803</v>
      </c>
      <c r="G108" s="37">
        <v>170.04900000000001</v>
      </c>
      <c r="H108" s="37">
        <v>155.32300000000001</v>
      </c>
      <c r="I108" s="37">
        <v>165.08199999999999</v>
      </c>
      <c r="J108" s="37">
        <v>163.68899999999999</v>
      </c>
      <c r="K108" s="37">
        <v>171.18</v>
      </c>
      <c r="L108" s="37">
        <v>166.934</v>
      </c>
      <c r="M108" s="37">
        <v>163.70500000000001</v>
      </c>
      <c r="N108" s="37">
        <v>163.77799999999999</v>
      </c>
      <c r="O108" s="37">
        <v>157.07900000000001</v>
      </c>
      <c r="P108" s="37">
        <v>141.95099999999999</v>
      </c>
      <c r="Q108" s="37">
        <v>117.98399999999999</v>
      </c>
      <c r="S108" s="4">
        <f t="shared" si="132"/>
        <v>157.17720109407347</v>
      </c>
      <c r="T108" s="4">
        <f t="shared" si="132"/>
        <v>147.54808694134908</v>
      </c>
      <c r="U108" s="4">
        <f t="shared" si="132"/>
        <v>146.03251020591745</v>
      </c>
      <c r="V108" s="4">
        <f t="shared" si="132"/>
        <v>160.27839313701105</v>
      </c>
      <c r="W108" s="4">
        <f t="shared" si="132"/>
        <v>165.82983700889963</v>
      </c>
      <c r="X108" s="4">
        <f t="shared" si="132"/>
        <v>154.7800129917407</v>
      </c>
      <c r="Y108" s="4">
        <f t="shared" si="132"/>
        <v>164.49779013213902</v>
      </c>
      <c r="Z108" s="4">
        <f t="shared" si="132"/>
        <v>165.25952632813409</v>
      </c>
      <c r="AA108" s="4">
        <f t="shared" si="132"/>
        <v>174.63624909258687</v>
      </c>
      <c r="AB108" s="4">
        <f t="shared" si="132"/>
        <v>171.02420438800385</v>
      </c>
      <c r="AC108" s="4">
        <f t="shared" si="132"/>
        <v>159.7194085662228</v>
      </c>
      <c r="AD108" s="4">
        <f t="shared" si="132"/>
        <v>165.33941976840157</v>
      </c>
      <c r="AE108" s="4">
        <f t="shared" si="132"/>
        <v>151.99280526633208</v>
      </c>
      <c r="AF108" s="4">
        <f t="shared" si="132"/>
        <v>137.18573182954933</v>
      </c>
      <c r="AG108" s="4">
        <f t="shared" si="132"/>
        <v>114.59582545833452</v>
      </c>
      <c r="AI108" s="4">
        <f t="shared" si="133"/>
        <v>3.2897989059265456</v>
      </c>
      <c r="AJ108" s="4">
        <f t="shared" si="133"/>
        <v>4.8169130586509254</v>
      </c>
      <c r="AK108" s="4">
        <f t="shared" si="133"/>
        <v>4.951489794082562</v>
      </c>
      <c r="AL108" s="4">
        <f t="shared" si="133"/>
        <v>2.5246068629889464</v>
      </c>
      <c r="AM108" s="4">
        <f t="shared" si="133"/>
        <v>4.2191629911003758</v>
      </c>
      <c r="AN108" s="4">
        <f t="shared" si="133"/>
        <v>0.54298700825930268</v>
      </c>
      <c r="AO108" s="4">
        <f t="shared" si="133"/>
        <v>0.58420986786097728</v>
      </c>
      <c r="AP108" s="4">
        <f t="shared" si="133"/>
        <v>-1.5705263281340933</v>
      </c>
      <c r="AQ108" s="4">
        <f t="shared" si="133"/>
        <v>-3.4562490925868588</v>
      </c>
      <c r="AR108" s="4">
        <f t="shared" si="133"/>
        <v>-4.0902043880038548</v>
      </c>
      <c r="AS108" s="4">
        <f t="shared" si="133"/>
        <v>3.9855914337772163</v>
      </c>
      <c r="AT108" s="4">
        <f t="shared" si="133"/>
        <v>-1.5614197684015778</v>
      </c>
      <c r="AU108" s="4">
        <f t="shared" si="133"/>
        <v>5.0861947336679236</v>
      </c>
      <c r="AV108" s="4">
        <f t="shared" si="133"/>
        <v>4.7652681704506676</v>
      </c>
      <c r="AW108" s="4">
        <f t="shared" si="133"/>
        <v>3.388174541665478</v>
      </c>
      <c r="AY108" s="2">
        <f t="shared" si="125"/>
        <v>68.650157035449482</v>
      </c>
      <c r="AZ108" s="2">
        <f t="shared" si="125"/>
        <v>68.319235281292009</v>
      </c>
      <c r="BA108" s="2">
        <f t="shared" si="125"/>
        <v>65.851273674773566</v>
      </c>
      <c r="BB108" s="2">
        <f t="shared" si="125"/>
        <v>62.46495462381057</v>
      </c>
      <c r="BC108" s="2">
        <f t="shared" si="125"/>
        <v>62.504431148227773</v>
      </c>
      <c r="BD108" s="2">
        <f t="shared" si="125"/>
        <v>58.568561589697424</v>
      </c>
      <c r="BE108" s="2">
        <f t="shared" si="125"/>
        <v>59.788573194007846</v>
      </c>
      <c r="BF108" s="2">
        <f t="shared" si="125"/>
        <v>63.255742684179467</v>
      </c>
      <c r="BG108" s="2">
        <f t="shared" si="125"/>
        <v>66.087774999141587</v>
      </c>
      <c r="BH108" s="2">
        <f t="shared" si="125"/>
        <v>66.873982809724637</v>
      </c>
      <c r="BI108" s="2">
        <f t="shared" si="125"/>
        <v>69.087475806264266</v>
      </c>
      <c r="BJ108" s="2">
        <f t="shared" si="125"/>
        <v>64.487212908513754</v>
      </c>
      <c r="BK108" s="2">
        <f t="shared" si="125"/>
        <v>64.823546556201606</v>
      </c>
      <c r="BL108" s="2">
        <f t="shared" si="125"/>
        <v>69.289764238847837</v>
      </c>
      <c r="BM108" s="2">
        <f t="shared" si="125"/>
        <v>72.676502590014323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85.227481747709675</v>
      </c>
      <c r="DL108" s="2">
        <f t="shared" si="134"/>
        <v>83.183300513440031</v>
      </c>
      <c r="DM108" s="2">
        <f t="shared" si="134"/>
        <v>80.012438477801282</v>
      </c>
      <c r="DN108" s="2">
        <f t="shared" si="134"/>
        <v>76.034138779824829</v>
      </c>
      <c r="DO108" s="2">
        <f t="shared" si="134"/>
        <v>74.875490788281468</v>
      </c>
      <c r="DP108" s="2">
        <f t="shared" si="134"/>
        <v>56.908573549257753</v>
      </c>
      <c r="DQ108" s="2">
        <f t="shared" si="134"/>
        <v>65.792028212422963</v>
      </c>
      <c r="DR108" s="2">
        <f t="shared" si="134"/>
        <v>84.41668327771599</v>
      </c>
      <c r="DS108" s="2">
        <f t="shared" si="134"/>
        <v>74.043168631813103</v>
      </c>
      <c r="DT108" s="2">
        <f t="shared" si="134"/>
        <v>71.780963054187183</v>
      </c>
      <c r="DU108" s="2">
        <f t="shared" si="134"/>
        <v>65.811773273273289</v>
      </c>
      <c r="DV108" s="2">
        <f t="shared" si="134"/>
        <v>73.327300251668674</v>
      </c>
      <c r="DW108" s="2">
        <f t="shared" si="134"/>
        <v>83.491079268292694</v>
      </c>
      <c r="DX108" s="2">
        <f t="shared" si="134"/>
        <v>75.36325645645644</v>
      </c>
      <c r="DY108" s="2">
        <f t="shared" si="134"/>
        <v>88.86483225806451</v>
      </c>
      <c r="EA108" s="2">
        <f t="shared" si="94"/>
        <v>68.106417078267469</v>
      </c>
      <c r="EB108" s="2">
        <f t="shared" si="94"/>
        <v>67.8501721776518</v>
      </c>
      <c r="EC108" s="2">
        <f t="shared" si="94"/>
        <v>65.390272136763187</v>
      </c>
      <c r="ED108" s="2">
        <f t="shared" si="94"/>
        <v>62.00219672397769</v>
      </c>
      <c r="EE108" s="2">
        <f t="shared" si="94"/>
        <v>62.09540439689664</v>
      </c>
      <c r="EF108" s="2">
        <f t="shared" si="94"/>
        <v>58.633120255855047</v>
      </c>
      <c r="EG108" s="2">
        <f t="shared" si="94"/>
        <v>59.536327632996368</v>
      </c>
      <c r="EH108" s="2">
        <f t="shared" si="94"/>
        <v>62.237499021931015</v>
      </c>
      <c r="EI108" s="2">
        <f t="shared" si="94"/>
        <v>65.715259381467163</v>
      </c>
      <c r="EJ108" s="2">
        <f t="shared" si="94"/>
        <v>66.622329569128723</v>
      </c>
      <c r="EK108" s="2">
        <f t="shared" si="94"/>
        <v>69.232797624421607</v>
      </c>
      <c r="EL108" s="2">
        <f t="shared" si="94"/>
        <v>64.139943368694404</v>
      </c>
      <c r="EM108" s="2">
        <f t="shared" si="135"/>
        <v>64.136883605451942</v>
      </c>
      <c r="EN108" s="2">
        <f t="shared" si="135"/>
        <v>69.036886667035787</v>
      </c>
      <c r="EO108" s="2">
        <f t="shared" si="135"/>
        <v>71.829257715697281</v>
      </c>
      <c r="EQ108" s="2">
        <f t="shared" si="136"/>
        <v>68.239106364251441</v>
      </c>
      <c r="ER108" s="2">
        <f t="shared" si="136"/>
        <v>67.397757020574275</v>
      </c>
      <c r="ES108" s="2">
        <f t="shared" si="136"/>
        <v>65.209350448176849</v>
      </c>
      <c r="ET108" s="2">
        <f t="shared" si="136"/>
        <v>62.034785824317865</v>
      </c>
      <c r="EU108" s="2">
        <f t="shared" si="136"/>
        <v>61.999526024151216</v>
      </c>
      <c r="EV108" s="2">
        <f t="shared" si="136"/>
        <v>59.166618118590492</v>
      </c>
      <c r="EW108" s="2">
        <f t="shared" si="136"/>
        <v>59.298539628938933</v>
      </c>
      <c r="EX108" s="2">
        <f t="shared" si="136"/>
        <v>60.772155876951331</v>
      </c>
      <c r="EY108" s="2">
        <f t="shared" si="136"/>
        <v>64.831976354977542</v>
      </c>
      <c r="EZ108" s="2">
        <f t="shared" si="136"/>
        <v>65.7452196777853</v>
      </c>
      <c r="FA108" s="2">
        <f t="shared" si="136"/>
        <v>68.305591921654596</v>
      </c>
      <c r="FB108" s="2">
        <f t="shared" si="136"/>
        <v>63.408768839422436</v>
      </c>
      <c r="FC108" s="2">
        <f t="shared" si="136"/>
        <v>62.669073374687272</v>
      </c>
      <c r="FD108" s="2">
        <f t="shared" si="136"/>
        <v>68.515849867109068</v>
      </c>
      <c r="FE108" s="2">
        <f t="shared" si="136"/>
        <v>72.021870228420738</v>
      </c>
      <c r="FG108" s="2">
        <f t="shared" si="137"/>
        <v>0.96824957576723236</v>
      </c>
      <c r="FH108" s="2">
        <f t="shared" si="137"/>
        <v>0.96936388643306015</v>
      </c>
      <c r="FI108" s="2">
        <f t="shared" si="137"/>
        <v>0.96845895930135928</v>
      </c>
      <c r="FJ108" s="2">
        <f t="shared" si="137"/>
        <v>0.96702410280920825</v>
      </c>
      <c r="FK108" s="2">
        <f t="shared" si="137"/>
        <v>0.96798558266568602</v>
      </c>
      <c r="FL108" s="2">
        <f t="shared" si="137"/>
        <v>0.96222867884901198</v>
      </c>
      <c r="FM108" s="2">
        <f t="shared" si="137"/>
        <v>0.95963183948283448</v>
      </c>
      <c r="FN108" s="2">
        <f t="shared" si="137"/>
        <v>0.95400679196983607</v>
      </c>
      <c r="FO108" s="2">
        <f t="shared" si="137"/>
        <v>0.95513056668138818</v>
      </c>
      <c r="FP108" s="2">
        <f t="shared" si="137"/>
        <v>0.95098562780282292</v>
      </c>
      <c r="FQ108" s="2">
        <f t="shared" si="137"/>
        <v>0.95783543734188681</v>
      </c>
      <c r="FR108" s="2">
        <f t="shared" si="137"/>
        <v>0.96210288177449343</v>
      </c>
      <c r="FS108" s="2">
        <f t="shared" si="137"/>
        <v>0.96443783053789678</v>
      </c>
      <c r="FT108" s="2">
        <f t="shared" si="137"/>
        <v>0.95996220071136051</v>
      </c>
      <c r="FU108" s="2">
        <f t="shared" si="137"/>
        <v>0.95027215362367157</v>
      </c>
      <c r="FW108" s="2">
        <f t="shared" si="127"/>
        <v>1.0467356843039148E-3</v>
      </c>
      <c r="FX108" s="2">
        <f t="shared" si="127"/>
        <v>1.5126756492779344E-3</v>
      </c>
      <c r="FY108" s="2">
        <f t="shared" si="127"/>
        <v>1.0877947035464845E-3</v>
      </c>
      <c r="FZ108" s="2">
        <f t="shared" si="127"/>
        <v>1.2894253502240553E-3</v>
      </c>
      <c r="GA108" s="2">
        <f t="shared" si="127"/>
        <v>1.2543806054076639E-3</v>
      </c>
      <c r="GB108" s="2">
        <f t="shared" si="127"/>
        <v>1.0866797744413846E-3</v>
      </c>
      <c r="GC108" s="2">
        <f t="shared" si="127"/>
        <v>1.2009189751416079E-3</v>
      </c>
      <c r="GD108" s="2">
        <f t="shared" si="127"/>
        <v>1.2612562276171284E-3</v>
      </c>
      <c r="GE108" s="2">
        <f t="shared" si="127"/>
        <v>1.305302018549026E-3</v>
      </c>
      <c r="GF108" s="2">
        <f t="shared" si="127"/>
        <v>1.3612217594926811E-3</v>
      </c>
      <c r="GG108" s="2">
        <f t="shared" si="127"/>
        <v>1.1602846544282786E-3</v>
      </c>
      <c r="GH108" s="2">
        <f t="shared" si="127"/>
        <v>1.2374749371362585E-3</v>
      </c>
      <c r="GI108" s="2">
        <f t="shared" si="127"/>
        <v>1.0997574353677859E-3</v>
      </c>
      <c r="GJ108" s="2">
        <f t="shared" si="127"/>
        <v>7.9908375480336295E-4</v>
      </c>
      <c r="GK108" s="2">
        <f t="shared" si="127"/>
        <v>5.318478029180528E-4</v>
      </c>
      <c r="GM108" s="86">
        <f t="shared" si="128"/>
        <v>9.645722987069399E-8</v>
      </c>
      <c r="GN108" s="86">
        <f t="shared" si="128"/>
        <v>5.826947443165144E-8</v>
      </c>
      <c r="GO108" s="86">
        <f t="shared" si="128"/>
        <v>3.205140551797561E-8</v>
      </c>
      <c r="GP108" s="86">
        <f t="shared" si="128"/>
        <v>2.4719915418481772E-9</v>
      </c>
      <c r="GQ108" s="86">
        <f t="shared" si="128"/>
        <v>2.1230382875614131E-13</v>
      </c>
      <c r="GR108" s="86">
        <f t="shared" si="128"/>
        <v>7.1433252751820822E-8</v>
      </c>
      <c r="GS108" s="86">
        <f t="shared" si="128"/>
        <v>2.3747290726368616E-5</v>
      </c>
      <c r="GT108" s="86">
        <f t="shared" si="128"/>
        <v>0.15282876590810873</v>
      </c>
      <c r="GU108" s="86">
        <f t="shared" si="128"/>
        <v>1.6918749577199903E-2</v>
      </c>
      <c r="GV108" s="86">
        <f t="shared" si="128"/>
        <v>4.9297038999046193E-3</v>
      </c>
      <c r="GW108" s="86">
        <f t="shared" si="128"/>
        <v>1.3494511370499964E-8</v>
      </c>
      <c r="GX108" s="86">
        <f t="shared" si="128"/>
        <v>1.0916815635682205E-15</v>
      </c>
      <c r="GY108" s="86">
        <f t="shared" si="128"/>
        <v>9.5349980905437592E-14</v>
      </c>
      <c r="GZ108" s="86">
        <f t="shared" si="128"/>
        <v>3.3341945410575215E-15</v>
      </c>
      <c r="HA108" s="86">
        <f t="shared" si="128"/>
        <v>9.4132783580497746E-17</v>
      </c>
      <c r="HC108" s="86">
        <f t="shared" si="73"/>
        <v>0.3183825835548823</v>
      </c>
      <c r="HD108" s="86">
        <f t="shared" si="73"/>
        <v>0.23801843993731922</v>
      </c>
      <c r="HE108" s="86">
        <f t="shared" si="73"/>
        <v>0.27064853569766606</v>
      </c>
      <c r="HF108" s="86">
        <f t="shared" si="73"/>
        <v>0.34405617781796499</v>
      </c>
      <c r="HG108" s="86">
        <f t="shared" si="73"/>
        <v>0.3827005431025296</v>
      </c>
      <c r="HH108" s="86">
        <f t="shared" si="73"/>
        <v>0.2974674938214586</v>
      </c>
      <c r="HI108" s="86">
        <f t="shared" si="138"/>
        <v>0.3601798752074285</v>
      </c>
      <c r="HJ108" s="86">
        <f t="shared" si="138"/>
        <v>0.27848606277435589</v>
      </c>
      <c r="HK108" s="86">
        <f t="shared" si="138"/>
        <v>0.3385657416251045</v>
      </c>
      <c r="HL108" s="86">
        <f t="shared" si="138"/>
        <v>0.28908793486801643</v>
      </c>
      <c r="HM108" s="86">
        <f t="shared" si="138"/>
        <v>0.31667810094211607</v>
      </c>
      <c r="HN108" s="86">
        <f t="shared" si="138"/>
        <v>0.37694944229852706</v>
      </c>
      <c r="HO108" s="86">
        <f t="shared" si="138"/>
        <v>0.32498394999126307</v>
      </c>
      <c r="HP108" s="86">
        <f t="shared" si="138"/>
        <v>0.28243272485812676</v>
      </c>
      <c r="HQ108" s="86">
        <f t="shared" si="138"/>
        <v>0.20643676126461141</v>
      </c>
      <c r="HS108" s="86">
        <f t="shared" si="129"/>
        <v>1.1161247376270495E-25</v>
      </c>
      <c r="HT108" s="86">
        <f t="shared" si="129"/>
        <v>4.1789070229293901E-31</v>
      </c>
      <c r="HU108" s="86">
        <f t="shared" si="129"/>
        <v>8.4085602619236676E-25</v>
      </c>
      <c r="HV108" s="86">
        <f t="shared" si="129"/>
        <v>1.5074122131155874E-24</v>
      </c>
      <c r="HW108" s="86">
        <f t="shared" si="129"/>
        <v>2.56884400642094E-25</v>
      </c>
      <c r="HX108" s="86">
        <f t="shared" si="129"/>
        <v>1.9746819285953038E-32</v>
      </c>
      <c r="HY108" s="86">
        <f t="shared" si="129"/>
        <v>3.2708515284873566E-26</v>
      </c>
      <c r="HZ108" s="86">
        <f t="shared" si="129"/>
        <v>5.2415548897108712E-42</v>
      </c>
      <c r="IA108" s="86">
        <f t="shared" si="129"/>
        <v>1.7607726530930927E-41</v>
      </c>
      <c r="IB108" s="86">
        <f t="shared" si="129"/>
        <v>2.3785891293786589E-45</v>
      </c>
      <c r="IC108" s="86">
        <f t="shared" si="129"/>
        <v>1.9412197612999821E-29</v>
      </c>
      <c r="ID108" s="86">
        <f t="shared" si="129"/>
        <v>2.125324228185285E-33</v>
      </c>
      <c r="IE108" s="86">
        <f t="shared" si="129"/>
        <v>5.2337880841920008E-29</v>
      </c>
      <c r="IF108" s="86">
        <f t="shared" si="129"/>
        <v>7.4296630897385484E-22</v>
      </c>
      <c r="IG108" s="86">
        <f t="shared" si="129"/>
        <v>2.0216686588621066E-15</v>
      </c>
      <c r="II108" s="86">
        <f t="shared" si="130"/>
        <v>1.3098635651389694E-116</v>
      </c>
      <c r="IJ108" s="86">
        <f t="shared" si="130"/>
        <v>1.754895440431032E-124</v>
      </c>
      <c r="IK108" s="86">
        <f t="shared" si="130"/>
        <v>9.3867621148909505E-115</v>
      </c>
      <c r="IL108" s="86">
        <f t="shared" si="130"/>
        <v>2.4407018138591119E-108</v>
      </c>
      <c r="IM108" s="86">
        <f t="shared" si="130"/>
        <v>9.7176528155238794E-120</v>
      </c>
      <c r="IN108" s="86">
        <f t="shared" si="130"/>
        <v>8.4368282213252457E-153</v>
      </c>
      <c r="IO108" s="86">
        <f t="shared" si="130"/>
        <v>1.4808634977303674E-121</v>
      </c>
      <c r="IP108" s="86">
        <f t="shared" si="130"/>
        <v>2.8884064767170401E-201</v>
      </c>
      <c r="IQ108" s="86">
        <f t="shared" si="130"/>
        <v>8.2542797278567423E-208</v>
      </c>
      <c r="IR108" s="86">
        <f t="shared" si="130"/>
        <v>4.110911128526504E-217</v>
      </c>
      <c r="IS108" s="86">
        <f t="shared" si="130"/>
        <v>7.5212808076302525E-139</v>
      </c>
      <c r="IT108" s="86">
        <f t="shared" si="130"/>
        <v>9.9586010422306019E-159</v>
      </c>
      <c r="IU108" s="86">
        <f t="shared" si="130"/>
        <v>1.0793312348210623E-133</v>
      </c>
      <c r="IV108" s="86">
        <f t="shared" si="130"/>
        <v>2.0875647459695545E-97</v>
      </c>
      <c r="IW108" s="86">
        <f t="shared" si="130"/>
        <v>9.1890436336738208E-46</v>
      </c>
      <c r="IY108" s="86">
        <f t="shared" si="131"/>
        <v>0.31838268001211217</v>
      </c>
      <c r="IZ108" s="86">
        <f t="shared" si="131"/>
        <v>0.23801849820679366</v>
      </c>
      <c r="JA108" s="86">
        <f t="shared" si="131"/>
        <v>0.27064856774907159</v>
      </c>
      <c r="JB108" s="86">
        <f t="shared" si="131"/>
        <v>0.34405618028995655</v>
      </c>
      <c r="JC108" s="86">
        <f t="shared" si="131"/>
        <v>0.38270054310274193</v>
      </c>
      <c r="JD108" s="86">
        <f t="shared" si="131"/>
        <v>0.29746756525471135</v>
      </c>
      <c r="JE108" s="86">
        <f t="shared" si="131"/>
        <v>0.36020362249815485</v>
      </c>
      <c r="JF108" s="86">
        <f t="shared" si="131"/>
        <v>0.43131482868246462</v>
      </c>
      <c r="JG108" s="86">
        <f t="shared" si="131"/>
        <v>0.35548449120230441</v>
      </c>
      <c r="JH108" s="86">
        <f t="shared" si="131"/>
        <v>0.29401763876792103</v>
      </c>
      <c r="JI108" s="86">
        <f t="shared" si="131"/>
        <v>0.31667811443662747</v>
      </c>
      <c r="JJ108" s="86">
        <f t="shared" si="131"/>
        <v>0.37694944229852817</v>
      </c>
      <c r="JK108" s="86">
        <f t="shared" si="131"/>
        <v>0.32498394999135843</v>
      </c>
      <c r="JL108" s="86">
        <f t="shared" si="131"/>
        <v>0.28243272485813009</v>
      </c>
      <c r="JM108" s="86">
        <f t="shared" si="131"/>
        <v>0.20643676126461352</v>
      </c>
    </row>
    <row r="109" spans="2:273" x14ac:dyDescent="0.25">
      <c r="B109" s="2">
        <v>82</v>
      </c>
      <c r="C109" s="37">
        <v>166.46700000000001</v>
      </c>
      <c r="D109" s="37">
        <v>162.03200000000001</v>
      </c>
      <c r="E109" s="37">
        <v>160.613</v>
      </c>
      <c r="F109" s="37">
        <v>170.197</v>
      </c>
      <c r="G109" s="37">
        <v>178.98400000000001</v>
      </c>
      <c r="H109" s="37">
        <v>166.32300000000001</v>
      </c>
      <c r="I109" s="37">
        <v>173.65600000000001</v>
      </c>
      <c r="J109" s="37">
        <v>172.328</v>
      </c>
      <c r="K109" s="37">
        <v>177.57400000000001</v>
      </c>
      <c r="L109" s="37">
        <v>175.82</v>
      </c>
      <c r="M109" s="37">
        <v>174.738</v>
      </c>
      <c r="N109" s="37">
        <v>171.39699999999999</v>
      </c>
      <c r="O109" s="37">
        <v>164.79400000000001</v>
      </c>
      <c r="P109" s="37">
        <v>151.18</v>
      </c>
      <c r="Q109" s="37">
        <v>128.541</v>
      </c>
      <c r="S109" s="4">
        <f t="shared" si="132"/>
        <v>167.70781863039443</v>
      </c>
      <c r="T109" s="4">
        <f t="shared" si="132"/>
        <v>161.11492148201893</v>
      </c>
      <c r="U109" s="4">
        <f t="shared" si="132"/>
        <v>158.09923656064143</v>
      </c>
      <c r="V109" s="4">
        <f t="shared" si="132"/>
        <v>171.78069595358778</v>
      </c>
      <c r="W109" s="4">
        <f t="shared" si="132"/>
        <v>178.49573218590939</v>
      </c>
      <c r="X109" s="4">
        <f t="shared" si="132"/>
        <v>169.71705967775927</v>
      </c>
      <c r="Y109" s="4">
        <f t="shared" si="132"/>
        <v>176.16371020515425</v>
      </c>
      <c r="Z109" s="4">
        <f t="shared" si="132"/>
        <v>175.40769124037055</v>
      </c>
      <c r="AA109" s="4">
        <f t="shared" si="132"/>
        <v>179.30813071312878</v>
      </c>
      <c r="AB109" s="4">
        <f t="shared" si="132"/>
        <v>181.44881704296859</v>
      </c>
      <c r="AC109" s="4">
        <f t="shared" si="132"/>
        <v>173.39780920535065</v>
      </c>
      <c r="AD109" s="4">
        <f t="shared" si="132"/>
        <v>176.97539623813526</v>
      </c>
      <c r="AE109" s="4">
        <f t="shared" si="132"/>
        <v>164.38090926601461</v>
      </c>
      <c r="AF109" s="4">
        <f t="shared" si="132"/>
        <v>148.85050344411835</v>
      </c>
      <c r="AG109" s="4">
        <f t="shared" si="132"/>
        <v>124.90677951032137</v>
      </c>
      <c r="AI109" s="4">
        <f t="shared" si="133"/>
        <v>-1.2408186303944149</v>
      </c>
      <c r="AJ109" s="4">
        <f t="shared" si="133"/>
        <v>0.91707851798108209</v>
      </c>
      <c r="AK109" s="4">
        <f t="shared" si="133"/>
        <v>2.5137634393585699</v>
      </c>
      <c r="AL109" s="4">
        <f t="shared" si="133"/>
        <v>-1.5836959535877781</v>
      </c>
      <c r="AM109" s="4">
        <f t="shared" si="133"/>
        <v>0.48826781409061937</v>
      </c>
      <c r="AN109" s="4">
        <f t="shared" si="133"/>
        <v>-3.3940596777592589</v>
      </c>
      <c r="AO109" s="4">
        <f t="shared" si="133"/>
        <v>-2.5077102051542397</v>
      </c>
      <c r="AP109" s="4">
        <f t="shared" si="133"/>
        <v>-3.0796912403705505</v>
      </c>
      <c r="AQ109" s="4">
        <f t="shared" si="133"/>
        <v>-1.7341307131287635</v>
      </c>
      <c r="AR109" s="4">
        <f t="shared" si="133"/>
        <v>-5.628817042968592</v>
      </c>
      <c r="AS109" s="4">
        <f t="shared" si="133"/>
        <v>1.3401907946493452</v>
      </c>
      <c r="AT109" s="4">
        <f t="shared" si="133"/>
        <v>-5.5783962381352694</v>
      </c>
      <c r="AU109" s="4">
        <f t="shared" si="133"/>
        <v>0.41309073398539908</v>
      </c>
      <c r="AV109" s="4">
        <f t="shared" si="133"/>
        <v>2.3294965558816614</v>
      </c>
      <c r="AW109" s="4">
        <f t="shared" si="133"/>
        <v>3.6342204896786257</v>
      </c>
      <c r="AY109" s="2">
        <f t="shared" si="125"/>
        <v>68.523501141801233</v>
      </c>
      <c r="AZ109" s="2">
        <f t="shared" si="125"/>
        <v>68.155517992521126</v>
      </c>
      <c r="BA109" s="2">
        <f t="shared" si="125"/>
        <v>65.705902325211795</v>
      </c>
      <c r="BB109" s="2">
        <f t="shared" si="125"/>
        <v>62.356632307411161</v>
      </c>
      <c r="BC109" s="2">
        <f t="shared" si="125"/>
        <v>62.371451978701351</v>
      </c>
      <c r="BD109" s="2">
        <f t="shared" si="125"/>
        <v>58.504980844246532</v>
      </c>
      <c r="BE109" s="2">
        <f t="shared" si="125"/>
        <v>59.65838791960914</v>
      </c>
      <c r="BF109" s="2">
        <f t="shared" si="125"/>
        <v>62.990919641150832</v>
      </c>
      <c r="BG109" s="2">
        <f t="shared" si="125"/>
        <v>65.844423481980812</v>
      </c>
      <c r="BH109" s="2">
        <f t="shared" si="125"/>
        <v>66.654664943722324</v>
      </c>
      <c r="BI109" s="2">
        <f t="shared" si="125"/>
        <v>68.880545623252829</v>
      </c>
      <c r="BJ109" s="2">
        <f t="shared" si="125"/>
        <v>64.282383113330823</v>
      </c>
      <c r="BK109" s="2">
        <f t="shared" si="125"/>
        <v>64.614746468172171</v>
      </c>
      <c r="BL109" s="2">
        <f t="shared" si="125"/>
        <v>69.122112133028281</v>
      </c>
      <c r="BM109" s="2">
        <f t="shared" si="125"/>
        <v>72.491923524648229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85.317465398167755</v>
      </c>
      <c r="DL109" s="2">
        <f t="shared" si="134"/>
        <v>83.279237692540008</v>
      </c>
      <c r="DM109" s="2">
        <f t="shared" si="134"/>
        <v>80.084465327695582</v>
      </c>
      <c r="DN109" s="2">
        <f t="shared" si="134"/>
        <v>76.114824222289343</v>
      </c>
      <c r="DO109" s="2">
        <f t="shared" si="134"/>
        <v>74.925767139836893</v>
      </c>
      <c r="DP109" s="2">
        <f t="shared" si="134"/>
        <v>56.589073954116046</v>
      </c>
      <c r="DQ109" s="2">
        <f t="shared" si="134"/>
        <v>65.561463726884796</v>
      </c>
      <c r="DR109" s="2">
        <f t="shared" si="134"/>
        <v>84.593440118650364</v>
      </c>
      <c r="DS109" s="2">
        <f t="shared" si="134"/>
        <v>74.033928809788634</v>
      </c>
      <c r="DT109" s="2">
        <f t="shared" si="134"/>
        <v>71.716921182266006</v>
      </c>
      <c r="DU109" s="2">
        <f t="shared" si="134"/>
        <v>65.649943028743053</v>
      </c>
      <c r="DV109" s="2">
        <f t="shared" si="134"/>
        <v>73.335781376518213</v>
      </c>
      <c r="DW109" s="2">
        <f t="shared" si="134"/>
        <v>83.689763414634157</v>
      </c>
      <c r="DX109" s="2">
        <f t="shared" si="134"/>
        <v>75.366106006005992</v>
      </c>
      <c r="DY109" s="2">
        <f t="shared" si="134"/>
        <v>89.193412096774196</v>
      </c>
      <c r="EA109" s="2">
        <f t="shared" si="94"/>
        <v>68.021104293313059</v>
      </c>
      <c r="EB109" s="2">
        <f t="shared" si="94"/>
        <v>67.72034658310254</v>
      </c>
      <c r="EC109" s="2">
        <f t="shared" si="94"/>
        <v>65.279036721173739</v>
      </c>
      <c r="ED109" s="2">
        <f t="shared" si="94"/>
        <v>61.928707806691442</v>
      </c>
      <c r="EE109" s="2">
        <f t="shared" si="94"/>
        <v>61.992905493969673</v>
      </c>
      <c r="EF109" s="2">
        <f t="shared" si="94"/>
        <v>58.572932927720295</v>
      </c>
      <c r="EG109" s="2">
        <f t="shared" si="94"/>
        <v>59.432231521378867</v>
      </c>
      <c r="EH109" s="2">
        <f t="shared" si="94"/>
        <v>62.043148404077677</v>
      </c>
      <c r="EI109" s="2">
        <f t="shared" si="94"/>
        <v>65.49483746508632</v>
      </c>
      <c r="EJ109" s="2">
        <f t="shared" si="94"/>
        <v>66.418042378469906</v>
      </c>
      <c r="EK109" s="2">
        <f t="shared" si="94"/>
        <v>69.011433190384821</v>
      </c>
      <c r="EL109" s="2">
        <f t="shared" si="94"/>
        <v>63.958140127273545</v>
      </c>
      <c r="EM109" s="2">
        <f t="shared" si="135"/>
        <v>63.975041886738211</v>
      </c>
      <c r="EN109" s="2">
        <f t="shared" si="135"/>
        <v>68.885060823343764</v>
      </c>
      <c r="EO109" s="2">
        <f t="shared" si="135"/>
        <v>71.694723485148344</v>
      </c>
      <c r="EQ109" s="2">
        <f t="shared" si="136"/>
        <v>68.149755980108438</v>
      </c>
      <c r="ER109" s="2">
        <f t="shared" si="136"/>
        <v>67.2823812914135</v>
      </c>
      <c r="ES109" s="2">
        <f t="shared" si="136"/>
        <v>65.10361371508138</v>
      </c>
      <c r="ET109" s="2">
        <f t="shared" si="136"/>
        <v>61.960117930996496</v>
      </c>
      <c r="EU109" s="2">
        <f t="shared" si="136"/>
        <v>61.900280406662354</v>
      </c>
      <c r="EV109" s="2">
        <f t="shared" si="136"/>
        <v>59.089539972509201</v>
      </c>
      <c r="EW109" s="2">
        <f t="shared" si="136"/>
        <v>59.202086848922342</v>
      </c>
      <c r="EX109" s="2">
        <f t="shared" si="136"/>
        <v>60.615807457693819</v>
      </c>
      <c r="EY109" s="2">
        <f t="shared" si="136"/>
        <v>64.634863687678688</v>
      </c>
      <c r="EZ109" s="2">
        <f t="shared" si="136"/>
        <v>65.565713468423056</v>
      </c>
      <c r="FA109" s="2">
        <f t="shared" si="136"/>
        <v>68.113965354440609</v>
      </c>
      <c r="FB109" s="2">
        <f t="shared" si="136"/>
        <v>63.252823386074397</v>
      </c>
      <c r="FC109" s="2">
        <f t="shared" si="136"/>
        <v>62.555419239864278</v>
      </c>
      <c r="FD109" s="2">
        <f t="shared" si="136"/>
        <v>68.382716918284785</v>
      </c>
      <c r="FE109" s="2">
        <f t="shared" si="136"/>
        <v>71.87643053483373</v>
      </c>
      <c r="FG109" s="2">
        <f t="shared" si="137"/>
        <v>0.9709621460911888</v>
      </c>
      <c r="FH109" s="2">
        <f t="shared" si="137"/>
        <v>0.97198401116526689</v>
      </c>
      <c r="FI109" s="2">
        <f t="shared" si="137"/>
        <v>0.97115417405163684</v>
      </c>
      <c r="FJ109" s="2">
        <f t="shared" si="137"/>
        <v>0.96983810894868427</v>
      </c>
      <c r="FK109" s="2">
        <f t="shared" si="137"/>
        <v>0.9707200249781418</v>
      </c>
      <c r="FL109" s="2">
        <f t="shared" si="137"/>
        <v>0.9654372776316591</v>
      </c>
      <c r="FM109" s="2">
        <f t="shared" si="137"/>
        <v>0.96305256420873797</v>
      </c>
      <c r="FN109" s="2">
        <f t="shared" si="137"/>
        <v>0.95788325331881907</v>
      </c>
      <c r="FO109" s="2">
        <f t="shared" si="137"/>
        <v>0.95891639139407714</v>
      </c>
      <c r="FP109" s="2">
        <f t="shared" si="137"/>
        <v>0.95510473998146239</v>
      </c>
      <c r="FQ109" s="2">
        <f t="shared" si="137"/>
        <v>0.96140226327106992</v>
      </c>
      <c r="FR109" s="2">
        <f t="shared" si="137"/>
        <v>0.96532178164351667</v>
      </c>
      <c r="FS109" s="2">
        <f t="shared" si="137"/>
        <v>0.9674651115337044</v>
      </c>
      <c r="FT109" s="2">
        <f t="shared" si="137"/>
        <v>0.96335600019810286</v>
      </c>
      <c r="FU109" s="2">
        <f t="shared" si="137"/>
        <v>0.9544483533348076</v>
      </c>
      <c r="FW109" s="2">
        <f t="shared" si="127"/>
        <v>1.147606961384198E-3</v>
      </c>
      <c r="FX109" s="2">
        <f t="shared" si="127"/>
        <v>1.6583738438297106E-3</v>
      </c>
      <c r="FY109" s="2">
        <f t="shared" si="127"/>
        <v>1.1926180108823021E-3</v>
      </c>
      <c r="FZ109" s="2">
        <f t="shared" si="127"/>
        <v>1.4136509218761486E-3</v>
      </c>
      <c r="GA109" s="2">
        <f t="shared" si="127"/>
        <v>1.3752345520889405E-3</v>
      </c>
      <c r="GB109" s="2">
        <f t="shared" si="127"/>
        <v>1.1913957718545259E-3</v>
      </c>
      <c r="GC109" s="2">
        <f t="shared" si="127"/>
        <v>1.3166289236634181E-3</v>
      </c>
      <c r="GD109" s="2">
        <f t="shared" si="127"/>
        <v>1.382771692520629E-3</v>
      </c>
      <c r="GE109" s="2">
        <f t="shared" si="127"/>
        <v>1.4310549854096579E-3</v>
      </c>
      <c r="GF109" s="2">
        <f t="shared" si="127"/>
        <v>1.4923539912062508E-3</v>
      </c>
      <c r="GG109" s="2">
        <f t="shared" si="127"/>
        <v>1.2720844250085782E-3</v>
      </c>
      <c r="GH109" s="2">
        <f t="shared" si="127"/>
        <v>1.3567023110369041E-3</v>
      </c>
      <c r="GI109" s="2">
        <f t="shared" si="127"/>
        <v>1.205732117598195E-3</v>
      </c>
      <c r="GJ109" s="2">
        <f t="shared" si="127"/>
        <v>8.7611037104166521E-4</v>
      </c>
      <c r="GK109" s="2">
        <f t="shared" si="127"/>
        <v>5.8312959818559106E-4</v>
      </c>
      <c r="GM109" s="86">
        <f t="shared" si="128"/>
        <v>1.6406457535858309E-8</v>
      </c>
      <c r="GN109" s="86">
        <f t="shared" si="128"/>
        <v>8.5341130048764168E-9</v>
      </c>
      <c r="GO109" s="86">
        <f t="shared" si="128"/>
        <v>4.3981841667679725E-9</v>
      </c>
      <c r="GP109" s="86">
        <f t="shared" si="128"/>
        <v>2.7267350997812699E-10</v>
      </c>
      <c r="GQ109" s="86">
        <f t="shared" si="128"/>
        <v>8.4254869115868428E-15</v>
      </c>
      <c r="GR109" s="86">
        <f t="shared" si="128"/>
        <v>1.1772173744841982E-8</v>
      </c>
      <c r="GS109" s="86">
        <f t="shared" si="128"/>
        <v>7.8232781812030004E-6</v>
      </c>
      <c r="GT109" s="86">
        <f t="shared" si="128"/>
        <v>0.13288420983145902</v>
      </c>
      <c r="GU109" s="86">
        <f t="shared" si="128"/>
        <v>1.2054045854466408E-2</v>
      </c>
      <c r="GV109" s="86">
        <f t="shared" si="128"/>
        <v>3.0534939171981633E-3</v>
      </c>
      <c r="GW109" s="86">
        <f t="shared" si="128"/>
        <v>1.8911061785254898E-9</v>
      </c>
      <c r="GX109" s="86">
        <f t="shared" si="128"/>
        <v>2.4550577106486574E-17</v>
      </c>
      <c r="GY109" s="86">
        <f t="shared" si="128"/>
        <v>3.5319764473347475E-15</v>
      </c>
      <c r="GZ109" s="86">
        <f t="shared" si="128"/>
        <v>8.8393996924782078E-17</v>
      </c>
      <c r="HA109" s="86">
        <f t="shared" si="128"/>
        <v>1.6373319393426376E-18</v>
      </c>
      <c r="HC109" s="86">
        <f t="shared" si="73"/>
        <v>0.3855316811429324</v>
      </c>
      <c r="HD109" s="86">
        <f t="shared" si="73"/>
        <v>0.30231153789865478</v>
      </c>
      <c r="HE109" s="86">
        <f t="shared" si="73"/>
        <v>0.33590619717888337</v>
      </c>
      <c r="HF109" s="86">
        <f t="shared" si="73"/>
        <v>0.41635657106447083</v>
      </c>
      <c r="HG109" s="86">
        <f t="shared" si="73"/>
        <v>0.46812056382375794</v>
      </c>
      <c r="HH109" s="86">
        <f t="shared" si="73"/>
        <v>0.37558731419419461</v>
      </c>
      <c r="HI109" s="86">
        <f t="shared" si="138"/>
        <v>0.43572288007647098</v>
      </c>
      <c r="HJ109" s="86">
        <f t="shared" si="138"/>
        <v>0.34203105167754055</v>
      </c>
      <c r="HK109" s="86">
        <f t="shared" si="138"/>
        <v>0.39908844529602083</v>
      </c>
      <c r="HL109" s="86">
        <f t="shared" si="138"/>
        <v>0.35725977787449492</v>
      </c>
      <c r="HM109" s="86">
        <f t="shared" si="138"/>
        <v>0.39800198603938503</v>
      </c>
      <c r="HN109" s="86">
        <f t="shared" si="138"/>
        <v>0.46452659468615703</v>
      </c>
      <c r="HO109" s="86">
        <f t="shared" si="138"/>
        <v>0.40463040264706268</v>
      </c>
      <c r="HP109" s="86">
        <f t="shared" si="138"/>
        <v>0.36192134483527055</v>
      </c>
      <c r="HQ109" s="86">
        <f t="shared" si="138"/>
        <v>0.28400494622746308</v>
      </c>
      <c r="HS109" s="86">
        <f t="shared" si="129"/>
        <v>1.2289051111847209E-24</v>
      </c>
      <c r="HT109" s="86">
        <f t="shared" si="129"/>
        <v>7.5739971024689469E-30</v>
      </c>
      <c r="HU109" s="86">
        <f t="shared" si="129"/>
        <v>8.8091852613559865E-24</v>
      </c>
      <c r="HV109" s="86">
        <f t="shared" si="129"/>
        <v>1.5448262372470377E-23</v>
      </c>
      <c r="HW109" s="86">
        <f t="shared" si="129"/>
        <v>3.0597484807395098E-24</v>
      </c>
      <c r="HX109" s="86">
        <f t="shared" si="129"/>
        <v>4.4935466952945317E-31</v>
      </c>
      <c r="HY109" s="86">
        <f t="shared" si="129"/>
        <v>4.0913678326945337E-25</v>
      </c>
      <c r="HZ109" s="86">
        <f t="shared" si="129"/>
        <v>3.4880498625922797E-40</v>
      </c>
      <c r="IA109" s="86">
        <f t="shared" si="129"/>
        <v>1.2457935690361679E-39</v>
      </c>
      <c r="IB109" s="86">
        <f t="shared" si="129"/>
        <v>2.3412043383614228E-43</v>
      </c>
      <c r="IC109" s="86">
        <f t="shared" si="129"/>
        <v>3.3810419005398346E-28</v>
      </c>
      <c r="ID109" s="86">
        <f t="shared" si="129"/>
        <v>5.7436474693241972E-32</v>
      </c>
      <c r="IE109" s="86">
        <f t="shared" si="129"/>
        <v>8.2718195888118815E-28</v>
      </c>
      <c r="IF109" s="86">
        <f t="shared" si="129"/>
        <v>5.1223857704320974E-21</v>
      </c>
      <c r="IG109" s="86">
        <f t="shared" si="129"/>
        <v>7.0607721505815721E-15</v>
      </c>
      <c r="II109" s="86">
        <f t="shared" si="130"/>
        <v>1.4945587194458384E-113</v>
      </c>
      <c r="IJ109" s="86">
        <f t="shared" si="130"/>
        <v>4.9579568229302097E-121</v>
      </c>
      <c r="IK109" s="86">
        <f t="shared" si="130"/>
        <v>9.9377014217844211E-112</v>
      </c>
      <c r="IL109" s="86">
        <f t="shared" si="130"/>
        <v>2.056353999010353E-105</v>
      </c>
      <c r="IM109" s="86">
        <f t="shared" si="130"/>
        <v>1.6321001612446098E-116</v>
      </c>
      <c r="IN109" s="86">
        <f t="shared" si="130"/>
        <v>9.3105339822763801E-149</v>
      </c>
      <c r="IO109" s="86">
        <f t="shared" si="130"/>
        <v>2.6563027427700833E-118</v>
      </c>
      <c r="IP109" s="86">
        <f t="shared" si="130"/>
        <v>8.3156783789329538E-196</v>
      </c>
      <c r="IQ109" s="86">
        <f t="shared" si="130"/>
        <v>3.8376992591867409E-202</v>
      </c>
      <c r="IR109" s="86">
        <f t="shared" si="130"/>
        <v>3.7566222874861746E-211</v>
      </c>
      <c r="IS109" s="86">
        <f t="shared" si="130"/>
        <v>3.8104631301959456E-135</v>
      </c>
      <c r="IT109" s="86">
        <f t="shared" si="130"/>
        <v>1.9090600000937607E-154</v>
      </c>
      <c r="IU109" s="86">
        <f t="shared" si="130"/>
        <v>3.7202659036438817E-130</v>
      </c>
      <c r="IV109" s="86">
        <f t="shared" si="130"/>
        <v>5.888863218635269E-95</v>
      </c>
      <c r="IW109" s="86">
        <f t="shared" si="130"/>
        <v>1.0761999323482232E-44</v>
      </c>
      <c r="IY109" s="86">
        <f t="shared" si="131"/>
        <v>0.38553169754938993</v>
      </c>
      <c r="IZ109" s="86">
        <f t="shared" si="131"/>
        <v>0.30231154643276781</v>
      </c>
      <c r="JA109" s="86">
        <f t="shared" si="131"/>
        <v>0.33590620157706752</v>
      </c>
      <c r="JB109" s="86">
        <f t="shared" si="131"/>
        <v>0.41635657133714432</v>
      </c>
      <c r="JC109" s="86">
        <f t="shared" si="131"/>
        <v>0.46812056382376638</v>
      </c>
      <c r="JD109" s="86">
        <f t="shared" si="131"/>
        <v>0.37558732596636835</v>
      </c>
      <c r="JE109" s="86">
        <f t="shared" si="131"/>
        <v>0.43573070335465219</v>
      </c>
      <c r="JF109" s="86">
        <f t="shared" si="131"/>
        <v>0.47491526150899954</v>
      </c>
      <c r="JG109" s="86">
        <f t="shared" si="131"/>
        <v>0.41114249115048723</v>
      </c>
      <c r="JH109" s="86">
        <f t="shared" si="131"/>
        <v>0.36031327179169309</v>
      </c>
      <c r="JI109" s="86">
        <f t="shared" si="131"/>
        <v>0.39800198793049119</v>
      </c>
      <c r="JJ109" s="86">
        <f t="shared" si="131"/>
        <v>0.46452659468615703</v>
      </c>
      <c r="JK109" s="86">
        <f t="shared" si="131"/>
        <v>0.40463040264706623</v>
      </c>
      <c r="JL109" s="86">
        <f t="shared" si="131"/>
        <v>0.36192134483527066</v>
      </c>
      <c r="JM109" s="86">
        <f t="shared" si="131"/>
        <v>0.28400494622747013</v>
      </c>
    </row>
    <row r="110" spans="2:273" x14ac:dyDescent="0.25">
      <c r="B110" s="2">
        <v>83</v>
      </c>
      <c r="C110" s="37">
        <v>171.167</v>
      </c>
      <c r="D110" s="37">
        <v>169.476</v>
      </c>
      <c r="E110" s="37">
        <v>168.113</v>
      </c>
      <c r="F110" s="37">
        <v>175</v>
      </c>
      <c r="G110" s="37">
        <v>185.83600000000001</v>
      </c>
      <c r="H110" s="37">
        <v>174.274</v>
      </c>
      <c r="I110" s="37">
        <v>179.70500000000001</v>
      </c>
      <c r="J110" s="37">
        <v>178.47499999999999</v>
      </c>
      <c r="K110" s="37">
        <v>179.197</v>
      </c>
      <c r="L110" s="37">
        <v>182.77</v>
      </c>
      <c r="M110" s="37">
        <v>182.16399999999999</v>
      </c>
      <c r="N110" s="37">
        <v>175.93700000000001</v>
      </c>
      <c r="O110" s="37">
        <v>170.36500000000001</v>
      </c>
      <c r="P110" s="37">
        <v>157.62299999999999</v>
      </c>
      <c r="Q110" s="37">
        <v>135.78700000000001</v>
      </c>
      <c r="S110" s="4">
        <f t="shared" si="132"/>
        <v>175.72224035358801</v>
      </c>
      <c r="T110" s="4">
        <f t="shared" si="132"/>
        <v>173.29695362658487</v>
      </c>
      <c r="U110" s="4">
        <f t="shared" si="132"/>
        <v>169.13313712467257</v>
      </c>
      <c r="V110" s="4">
        <f t="shared" si="132"/>
        <v>180.55473816457925</v>
      </c>
      <c r="W110" s="4">
        <f t="shared" si="132"/>
        <v>188.79332352668146</v>
      </c>
      <c r="X110" s="4">
        <f t="shared" si="132"/>
        <v>181.53930721349408</v>
      </c>
      <c r="Y110" s="4">
        <f t="shared" si="132"/>
        <v>183.93003097889672</v>
      </c>
      <c r="Z110" s="4">
        <f t="shared" si="132"/>
        <v>180.30709549218867</v>
      </c>
      <c r="AA110" s="4">
        <f t="shared" si="132"/>
        <v>177.94235107682198</v>
      </c>
      <c r="AB110" s="4">
        <f t="shared" si="132"/>
        <v>185.55108149664306</v>
      </c>
      <c r="AC110" s="4">
        <f t="shared" si="132"/>
        <v>185.08720903306056</v>
      </c>
      <c r="AD110" s="4">
        <f t="shared" si="132"/>
        <v>182.68057801468976</v>
      </c>
      <c r="AE110" s="4">
        <f t="shared" si="132"/>
        <v>174.70797039727438</v>
      </c>
      <c r="AF110" s="4">
        <f t="shared" si="132"/>
        <v>159.25754651877872</v>
      </c>
      <c r="AG110" s="4">
        <f t="shared" si="132"/>
        <v>135.01995463212396</v>
      </c>
      <c r="AI110" s="4">
        <f t="shared" si="133"/>
        <v>-4.5552403535880046</v>
      </c>
      <c r="AJ110" s="4">
        <f t="shared" si="133"/>
        <v>-3.8209536265848669</v>
      </c>
      <c r="AK110" s="4">
        <f t="shared" si="133"/>
        <v>-1.0201371246725728</v>
      </c>
      <c r="AL110" s="4">
        <f t="shared" si="133"/>
        <v>-5.5547381645792484</v>
      </c>
      <c r="AM110" s="4">
        <f t="shared" si="133"/>
        <v>-2.9573235266814493</v>
      </c>
      <c r="AN110" s="4">
        <f t="shared" si="133"/>
        <v>-7.2653072134940828</v>
      </c>
      <c r="AO110" s="4">
        <f t="shared" si="133"/>
        <v>-4.2250309788967115</v>
      </c>
      <c r="AP110" s="4">
        <f t="shared" si="133"/>
        <v>-1.832095492188671</v>
      </c>
      <c r="AQ110" s="4">
        <f t="shared" si="133"/>
        <v>1.2546489231780242</v>
      </c>
      <c r="AR110" s="4">
        <f t="shared" si="133"/>
        <v>-2.7810814966430542</v>
      </c>
      <c r="AS110" s="4">
        <f t="shared" si="133"/>
        <v>-2.9232090330605729</v>
      </c>
      <c r="AT110" s="4">
        <f t="shared" si="133"/>
        <v>-6.7435780146897457</v>
      </c>
      <c r="AU110" s="4">
        <f t="shared" si="133"/>
        <v>-4.342970397274371</v>
      </c>
      <c r="AV110" s="4">
        <f t="shared" si="133"/>
        <v>-1.634546518778734</v>
      </c>
      <c r="AW110" s="4">
        <f t="shared" si="133"/>
        <v>0.76704536787605093</v>
      </c>
      <c r="AY110" s="2">
        <f t="shared" ref="AY110:BM126" si="139">IF(OR($B110 &lt; C$230, $B110 &gt; C$233), #N/A, ((1-FG110)*DK110) + (FG110 - FW110)*EA110 + (FW110*EQ110))</f>
        <v>68.399832595919392</v>
      </c>
      <c r="AZ110" s="2">
        <f t="shared" si="139"/>
        <v>67.994059549935486</v>
      </c>
      <c r="BA110" s="2">
        <f t="shared" si="139"/>
        <v>65.562900569653607</v>
      </c>
      <c r="BB110" s="2">
        <f t="shared" si="139"/>
        <v>62.250787736965925</v>
      </c>
      <c r="BC110" s="2">
        <f t="shared" si="139"/>
        <v>62.240608751955016</v>
      </c>
      <c r="BD110" s="2">
        <f t="shared" si="139"/>
        <v>58.442474337510909</v>
      </c>
      <c r="BE110" s="2">
        <f t="shared" si="139"/>
        <v>59.530745863740016</v>
      </c>
      <c r="BF110" s="2">
        <f t="shared" si="139"/>
        <v>62.730398685434892</v>
      </c>
      <c r="BG110" s="2">
        <f t="shared" si="139"/>
        <v>65.60215373089504</v>
      </c>
      <c r="BH110" s="2">
        <f t="shared" si="139"/>
        <v>66.435989217166195</v>
      </c>
      <c r="BI110" s="2">
        <f t="shared" si="139"/>
        <v>68.672228504587252</v>
      </c>
      <c r="BJ110" s="2">
        <f t="shared" si="139"/>
        <v>64.078856354527218</v>
      </c>
      <c r="BK110" s="2">
        <f t="shared" si="139"/>
        <v>64.40877358144445</v>
      </c>
      <c r="BL110" s="2">
        <f t="shared" si="139"/>
        <v>68.955251704160119</v>
      </c>
      <c r="BM110" s="2">
        <f t="shared" si="139"/>
        <v>72.309499157014159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85.407449048625821</v>
      </c>
      <c r="DL110" s="2">
        <f t="shared" si="134"/>
        <v>83.37517487163997</v>
      </c>
      <c r="DM110" s="2">
        <f t="shared" si="134"/>
        <v>80.156492177589868</v>
      </c>
      <c r="DN110" s="2">
        <f t="shared" si="134"/>
        <v>76.195509664753843</v>
      </c>
      <c r="DO110" s="2">
        <f t="shared" si="134"/>
        <v>74.976043491392318</v>
      </c>
      <c r="DP110" s="2">
        <f t="shared" si="134"/>
        <v>56.269574358974346</v>
      </c>
      <c r="DQ110" s="2">
        <f t="shared" si="134"/>
        <v>65.330899241346614</v>
      </c>
      <c r="DR110" s="2">
        <f t="shared" si="134"/>
        <v>84.770196959584723</v>
      </c>
      <c r="DS110" s="2">
        <f t="shared" si="134"/>
        <v>74.024688987764165</v>
      </c>
      <c r="DT110" s="2">
        <f t="shared" si="134"/>
        <v>71.652879310344829</v>
      </c>
      <c r="DU110" s="2">
        <f t="shared" si="134"/>
        <v>65.488112784212802</v>
      </c>
      <c r="DV110" s="2">
        <f t="shared" si="134"/>
        <v>73.344262501367766</v>
      </c>
      <c r="DW110" s="2">
        <f t="shared" si="134"/>
        <v>83.888447560975621</v>
      </c>
      <c r="DX110" s="2">
        <f t="shared" si="134"/>
        <v>75.368955555555544</v>
      </c>
      <c r="DY110" s="2">
        <f t="shared" si="134"/>
        <v>89.521991935483868</v>
      </c>
      <c r="EA110" s="2">
        <f t="shared" si="94"/>
        <v>67.935791508358662</v>
      </c>
      <c r="EB110" s="2">
        <f t="shared" si="94"/>
        <v>67.59052098855328</v>
      </c>
      <c r="EC110" s="2">
        <f t="shared" si="94"/>
        <v>65.167801305584291</v>
      </c>
      <c r="ED110" s="2">
        <f t="shared" si="94"/>
        <v>61.855218889405201</v>
      </c>
      <c r="EE110" s="2">
        <f t="shared" si="94"/>
        <v>61.890406591042719</v>
      </c>
      <c r="EF110" s="2">
        <f t="shared" si="94"/>
        <v>58.512745599585536</v>
      </c>
      <c r="EG110" s="2">
        <f t="shared" si="94"/>
        <v>59.328135409761366</v>
      </c>
      <c r="EH110" s="2">
        <f t="shared" si="94"/>
        <v>61.848797786224338</v>
      </c>
      <c r="EI110" s="2">
        <f t="shared" si="94"/>
        <v>65.274415548705463</v>
      </c>
      <c r="EJ110" s="2">
        <f t="shared" si="94"/>
        <v>66.213755187811074</v>
      </c>
      <c r="EK110" s="2">
        <f t="shared" si="94"/>
        <v>68.790068756348035</v>
      </c>
      <c r="EL110" s="2">
        <f t="shared" si="94"/>
        <v>63.776336885852693</v>
      </c>
      <c r="EM110" s="2">
        <f t="shared" si="135"/>
        <v>63.81320016802448</v>
      </c>
      <c r="EN110" s="2">
        <f t="shared" si="135"/>
        <v>68.733234979651726</v>
      </c>
      <c r="EO110" s="2">
        <f t="shared" si="135"/>
        <v>71.560189254599393</v>
      </c>
      <c r="EQ110" s="2">
        <f t="shared" si="136"/>
        <v>68.060405595965435</v>
      </c>
      <c r="ER110" s="2">
        <f t="shared" si="136"/>
        <v>67.16700556225274</v>
      </c>
      <c r="ES110" s="2">
        <f t="shared" si="136"/>
        <v>64.997876981985925</v>
      </c>
      <c r="ET110" s="2">
        <f t="shared" si="136"/>
        <v>61.885450037675128</v>
      </c>
      <c r="EU110" s="2">
        <f t="shared" si="136"/>
        <v>61.801034789173485</v>
      </c>
      <c r="EV110" s="2">
        <f t="shared" si="136"/>
        <v>59.012461826427909</v>
      </c>
      <c r="EW110" s="2">
        <f t="shared" si="136"/>
        <v>59.105634068905751</v>
      </c>
      <c r="EX110" s="2">
        <f t="shared" si="136"/>
        <v>60.459459038436314</v>
      </c>
      <c r="EY110" s="2">
        <f t="shared" si="136"/>
        <v>64.437751020379807</v>
      </c>
      <c r="EZ110" s="2">
        <f t="shared" si="136"/>
        <v>65.386207259060811</v>
      </c>
      <c r="FA110" s="2">
        <f t="shared" si="136"/>
        <v>67.922338787226622</v>
      </c>
      <c r="FB110" s="2">
        <f t="shared" si="136"/>
        <v>63.096877932726358</v>
      </c>
      <c r="FC110" s="2">
        <f t="shared" si="136"/>
        <v>62.441765105041291</v>
      </c>
      <c r="FD110" s="2">
        <f t="shared" si="136"/>
        <v>68.249583969460474</v>
      </c>
      <c r="FE110" s="2">
        <f t="shared" si="136"/>
        <v>71.730990841246722</v>
      </c>
      <c r="FG110" s="2">
        <f t="shared" si="137"/>
        <v>0.97344932507386683</v>
      </c>
      <c r="FH110" s="2">
        <f t="shared" si="137"/>
        <v>0.97438597328458632</v>
      </c>
      <c r="FI110" s="2">
        <f t="shared" si="137"/>
        <v>0.97362535204309608</v>
      </c>
      <c r="FJ110" s="2">
        <f t="shared" si="137"/>
        <v>0.97241883022205466</v>
      </c>
      <c r="FK110" s="2">
        <f t="shared" si="137"/>
        <v>0.97322737053184238</v>
      </c>
      <c r="FL110" s="2">
        <f t="shared" si="137"/>
        <v>0.96838226845842423</v>
      </c>
      <c r="FM110" s="2">
        <f t="shared" si="137"/>
        <v>0.96619363446118522</v>
      </c>
      <c r="FN110" s="2">
        <f t="shared" si="137"/>
        <v>0.96144619716308088</v>
      </c>
      <c r="FO110" s="2">
        <f t="shared" si="137"/>
        <v>0.96239536618056343</v>
      </c>
      <c r="FP110" s="2">
        <f t="shared" si="137"/>
        <v>0.95889265001707413</v>
      </c>
      <c r="FQ110" s="2">
        <f t="shared" si="137"/>
        <v>0.96467848742723672</v>
      </c>
      <c r="FR110" s="2">
        <f t="shared" si="137"/>
        <v>0.96827629018116379</v>
      </c>
      <c r="FS110" s="2">
        <f t="shared" si="137"/>
        <v>0.97024264215160938</v>
      </c>
      <c r="FT110" s="2">
        <f t="shared" si="137"/>
        <v>0.96647217205306168</v>
      </c>
      <c r="FU110" s="2">
        <f t="shared" si="137"/>
        <v>0.95828922557317386</v>
      </c>
      <c r="FW110" s="2">
        <f t="shared" ref="FW110:GK126" si="141">POWER(10,($B110-C$232)/C$229)/(1+POWER(10,($B110-C$232)/C$229))</f>
        <v>1.2581867056637433E-3</v>
      </c>
      <c r="FX110" s="2">
        <f t="shared" si="141"/>
        <v>1.8180798736388301E-3</v>
      </c>
      <c r="FY110" s="2">
        <f t="shared" si="141"/>
        <v>1.3075291988134884E-3</v>
      </c>
      <c r="FZ110" s="2">
        <f t="shared" si="141"/>
        <v>1.549826037460126E-3</v>
      </c>
      <c r="GA110" s="2">
        <f t="shared" si="141"/>
        <v>1.5077146571431147E-3</v>
      </c>
      <c r="GB110" s="2">
        <f t="shared" si="141"/>
        <v>1.3061893485595015E-3</v>
      </c>
      <c r="GC110" s="2">
        <f t="shared" si="141"/>
        <v>1.4434715488151999E-3</v>
      </c>
      <c r="GD110" s="2">
        <f t="shared" si="141"/>
        <v>1.5159767686971479E-3</v>
      </c>
      <c r="GE110" s="2">
        <f t="shared" si="141"/>
        <v>1.5689039773091173E-3</v>
      </c>
      <c r="GF110" s="2">
        <f t="shared" si="141"/>
        <v>1.6360980475079859E-3</v>
      </c>
      <c r="GG110" s="2">
        <f t="shared" si="141"/>
        <v>1.394641673519206E-3</v>
      </c>
      <c r="GH110" s="2">
        <f t="shared" si="141"/>
        <v>1.4873998136875298E-3</v>
      </c>
      <c r="GI110" s="2">
        <f t="shared" si="141"/>
        <v>1.3219052042546902E-3</v>
      </c>
      <c r="GJ110" s="2">
        <f t="shared" si="141"/>
        <v>9.6055472784713518E-4</v>
      </c>
      <c r="GK110" s="2">
        <f t="shared" si="141"/>
        <v>6.3935292039375745E-4</v>
      </c>
      <c r="GM110" s="86">
        <f t="shared" ref="GM110:HA126" si="142" xml:space="preserve"> _xlfn.NORM.DIST($B110, C$7, ABS(C$11), TRUE) * _xlfn.NORM.DIST(($B110 - C$7)*C$15, 0, ABS(C$11), TRUE) * 2</f>
        <v>2.5324529035085957E-9</v>
      </c>
      <c r="GN110" s="86">
        <f t="shared" si="142"/>
        <v>1.1187340932119185E-9</v>
      </c>
      <c r="GO110" s="86">
        <f t="shared" si="142"/>
        <v>5.3841529721077286E-10</v>
      </c>
      <c r="GP110" s="86">
        <f t="shared" si="142"/>
        <v>2.6631630188173434E-11</v>
      </c>
      <c r="GQ110" s="86">
        <f t="shared" si="142"/>
        <v>2.8059750031877467E-16</v>
      </c>
      <c r="GR110" s="86">
        <f t="shared" si="142"/>
        <v>1.758692926159683E-9</v>
      </c>
      <c r="GS110" s="86">
        <f t="shared" si="142"/>
        <v>2.4323771550362056E-6</v>
      </c>
      <c r="GT110" s="86">
        <f t="shared" si="142"/>
        <v>0.11501206789275019</v>
      </c>
      <c r="GU110" s="86">
        <f t="shared" si="142"/>
        <v>8.4717900903146289E-3</v>
      </c>
      <c r="GV110" s="86">
        <f t="shared" si="142"/>
        <v>1.8517426021209618E-3</v>
      </c>
      <c r="GW110" s="86">
        <f t="shared" si="142"/>
        <v>2.3854225594269587E-10</v>
      </c>
      <c r="GX110" s="86">
        <f t="shared" si="142"/>
        <v>4.5013784464405508E-19</v>
      </c>
      <c r="GY110" s="86">
        <f t="shared" si="142"/>
        <v>1.0953951718262595E-16</v>
      </c>
      <c r="GZ110" s="86">
        <f t="shared" si="142"/>
        <v>1.9318546191783607E-18</v>
      </c>
      <c r="HA110" s="86">
        <f t="shared" si="142"/>
        <v>2.2935831309770768E-20</v>
      </c>
      <c r="HC110" s="86">
        <f t="shared" si="73"/>
        <v>0.45289534740415099</v>
      </c>
      <c r="HD110" s="86">
        <f t="shared" si="73"/>
        <v>0.37250586177560197</v>
      </c>
      <c r="HE110" s="86">
        <f t="shared" si="73"/>
        <v>0.40725700116430735</v>
      </c>
      <c r="HF110" s="86">
        <f t="shared" si="73"/>
        <v>0.4891559338444133</v>
      </c>
      <c r="HG110" s="86">
        <f t="shared" si="73"/>
        <v>0.5581571477381343</v>
      </c>
      <c r="HH110" s="86">
        <f t="shared" si="73"/>
        <v>0.45677237560885847</v>
      </c>
      <c r="HI110" s="86">
        <f t="shared" si="138"/>
        <v>0.50843900523241514</v>
      </c>
      <c r="HJ110" s="86">
        <f t="shared" si="138"/>
        <v>0.4021054145451563</v>
      </c>
      <c r="HK110" s="86">
        <f t="shared" si="138"/>
        <v>0.4502152981337661</v>
      </c>
      <c r="HL110" s="86">
        <f t="shared" si="138"/>
        <v>0.41971690148053054</v>
      </c>
      <c r="HM110" s="86">
        <f t="shared" si="138"/>
        <v>0.48580990939509683</v>
      </c>
      <c r="HN110" s="86">
        <f t="shared" si="138"/>
        <v>0.54295692807266138</v>
      </c>
      <c r="HO110" s="86">
        <f t="shared" si="138"/>
        <v>0.48923254404471661</v>
      </c>
      <c r="HP110" s="86">
        <f t="shared" si="138"/>
        <v>0.44992376970659809</v>
      </c>
      <c r="HQ110" s="86">
        <f t="shared" si="138"/>
        <v>0.37655063155390267</v>
      </c>
      <c r="HS110" s="86">
        <f t="shared" ref="HS110:IG126" si="143" xml:space="preserve"> _xlfn.NORM.DIST($B110, C$9, ABS(C$13), TRUE) * _xlfn.NORM.DIST(($B110 - C$9)*C$17, 0, ABS(C$13), TRUE) * 2</f>
        <v>1.2843121396236303E-23</v>
      </c>
      <c r="HT110" s="86">
        <f t="shared" si="143"/>
        <v>1.2897552423067004E-28</v>
      </c>
      <c r="HU110" s="86">
        <f t="shared" si="143"/>
        <v>8.7623020188961324E-23</v>
      </c>
      <c r="HV110" s="86">
        <f t="shared" si="143"/>
        <v>1.5037571221415875E-22</v>
      </c>
      <c r="HW110" s="86">
        <f t="shared" si="143"/>
        <v>3.4441821370790498E-23</v>
      </c>
      <c r="HX110" s="86">
        <f t="shared" si="143"/>
        <v>9.5386891525709751E-30</v>
      </c>
      <c r="HY110" s="86">
        <f t="shared" si="143"/>
        <v>4.8357528385101557E-24</v>
      </c>
      <c r="HZ110" s="86">
        <f t="shared" si="143"/>
        <v>2.1083046726454494E-38</v>
      </c>
      <c r="IA110" s="86">
        <f t="shared" si="143"/>
        <v>7.9726036788327066E-38</v>
      </c>
      <c r="IB110" s="86">
        <f t="shared" si="143"/>
        <v>2.0720245403534793E-41</v>
      </c>
      <c r="IC110" s="86">
        <f t="shared" si="143"/>
        <v>5.5222142543708822E-27</v>
      </c>
      <c r="ID110" s="86">
        <f t="shared" si="143"/>
        <v>1.4398997014952014E-30</v>
      </c>
      <c r="IE110" s="86">
        <f t="shared" si="143"/>
        <v>1.230124374427846E-26</v>
      </c>
      <c r="IF110" s="86">
        <f t="shared" si="143"/>
        <v>3.3933738629669188E-20</v>
      </c>
      <c r="IG110" s="86">
        <f t="shared" si="143"/>
        <v>2.4071415910262363E-14</v>
      </c>
      <c r="II110" s="86">
        <f t="shared" ref="II110:IW126" si="144" xml:space="preserve"> _xlfn.NORM.DIST($B110, C$10, ABS(C$14), TRUE) * _xlfn.NORM.DIST(($B110 - C$10)*C$18, 0, ABS(C$14), TRUE) * 2</f>
        <v>1.5510994831070323E-110</v>
      </c>
      <c r="IJ110" s="86">
        <f t="shared" si="144"/>
        <v>1.2509032336644545E-117</v>
      </c>
      <c r="IK110" s="86">
        <f t="shared" si="144"/>
        <v>9.5742491079724989E-109</v>
      </c>
      <c r="IL110" s="86">
        <f t="shared" si="144"/>
        <v>1.5778342829621896E-102</v>
      </c>
      <c r="IM110" s="86">
        <f t="shared" si="144"/>
        <v>2.4735534150184337E-113</v>
      </c>
      <c r="IN110" s="86">
        <f t="shared" si="144"/>
        <v>9.0571289517342704E-145</v>
      </c>
      <c r="IO110" s="86">
        <f t="shared" si="144"/>
        <v>4.2985824885722828E-115</v>
      </c>
      <c r="IP110" s="86">
        <f t="shared" si="144"/>
        <v>2.0111609921227325E-190</v>
      </c>
      <c r="IQ110" s="86">
        <f t="shared" si="144"/>
        <v>1.48754947382263E-196</v>
      </c>
      <c r="IR110" s="86">
        <f t="shared" si="144"/>
        <v>2.8316204362330862E-205</v>
      </c>
      <c r="IS110" s="86">
        <f t="shared" si="144"/>
        <v>1.7178688076301422E-131</v>
      </c>
      <c r="IT110" s="86">
        <f t="shared" si="144"/>
        <v>3.1935200356749933E-150</v>
      </c>
      <c r="IU110" s="86">
        <f t="shared" si="144"/>
        <v>1.1481456923295772E-126</v>
      </c>
      <c r="IV110" s="86">
        <f t="shared" si="144"/>
        <v>1.5442432198259183E-92</v>
      </c>
      <c r="IW110" s="86">
        <f t="shared" si="144"/>
        <v>1.2232322002852704E-43</v>
      </c>
      <c r="IY110" s="86">
        <f t="shared" ref="IY110:JM126" si="145">GM110+HC110+HS110+II110</f>
        <v>0.45289534993660391</v>
      </c>
      <c r="IZ110" s="86">
        <f t="shared" si="145"/>
        <v>0.37250586289433607</v>
      </c>
      <c r="JA110" s="86">
        <f t="shared" si="145"/>
        <v>0.40725700170272267</v>
      </c>
      <c r="JB110" s="86">
        <f t="shared" si="145"/>
        <v>0.48915593387104495</v>
      </c>
      <c r="JC110" s="86">
        <f t="shared" si="145"/>
        <v>0.55815714773813463</v>
      </c>
      <c r="JD110" s="86">
        <f t="shared" si="145"/>
        <v>0.45677237736755139</v>
      </c>
      <c r="JE110" s="86">
        <f t="shared" si="145"/>
        <v>0.50844143760957017</v>
      </c>
      <c r="JF110" s="86">
        <f t="shared" si="145"/>
        <v>0.51711748243790645</v>
      </c>
      <c r="JG110" s="86">
        <f t="shared" si="145"/>
        <v>0.45868708822408072</v>
      </c>
      <c r="JH110" s="86">
        <f t="shared" si="145"/>
        <v>0.42156864408265149</v>
      </c>
      <c r="JI110" s="86">
        <f t="shared" si="145"/>
        <v>0.48580990963363907</v>
      </c>
      <c r="JJ110" s="86">
        <f t="shared" si="145"/>
        <v>0.54295692807266138</v>
      </c>
      <c r="JK110" s="86">
        <f t="shared" si="145"/>
        <v>0.48923254404471672</v>
      </c>
      <c r="JL110" s="86">
        <f t="shared" si="145"/>
        <v>0.44992376970659809</v>
      </c>
      <c r="JM110" s="86">
        <f t="shared" si="145"/>
        <v>0.37655063155392676</v>
      </c>
    </row>
    <row r="111" spans="2:273" x14ac:dyDescent="0.25">
      <c r="B111" s="2">
        <v>84</v>
      </c>
      <c r="C111" s="37">
        <v>175.93299999999999</v>
      </c>
      <c r="D111" s="37">
        <v>173.50800000000001</v>
      </c>
      <c r="E111" s="37">
        <v>173.452</v>
      </c>
      <c r="F111" s="37">
        <v>177.738</v>
      </c>
      <c r="G111" s="37">
        <v>186.91800000000001</v>
      </c>
      <c r="H111" s="37">
        <v>179.85499999999999</v>
      </c>
      <c r="I111" s="37">
        <v>181.459</v>
      </c>
      <c r="J111" s="37">
        <v>181.262</v>
      </c>
      <c r="K111" s="37">
        <v>174.852</v>
      </c>
      <c r="L111" s="37">
        <v>183.393</v>
      </c>
      <c r="M111" s="37">
        <v>187.197</v>
      </c>
      <c r="N111" s="37">
        <v>175.095</v>
      </c>
      <c r="O111" s="37">
        <v>172.77799999999999</v>
      </c>
      <c r="P111" s="37">
        <v>161.08199999999999</v>
      </c>
      <c r="Q111" s="37">
        <v>140.262</v>
      </c>
      <c r="S111" s="4">
        <f t="shared" si="132"/>
        <v>179.62182583927768</v>
      </c>
      <c r="T111" s="4">
        <f t="shared" si="132"/>
        <v>182.27750251775245</v>
      </c>
      <c r="U111" s="4">
        <f t="shared" si="132"/>
        <v>177.61833252760709</v>
      </c>
      <c r="V111" s="4">
        <f t="shared" si="132"/>
        <v>184.4885763913293</v>
      </c>
      <c r="W111" s="4">
        <f t="shared" si="132"/>
        <v>193.34028628156076</v>
      </c>
      <c r="X111" s="4">
        <f t="shared" si="132"/>
        <v>187.25468874103129</v>
      </c>
      <c r="Y111" s="4">
        <f t="shared" si="132"/>
        <v>185.32451300325965</v>
      </c>
      <c r="Z111" s="4">
        <f t="shared" si="132"/>
        <v>178.98428951042433</v>
      </c>
      <c r="AA111" s="4">
        <f t="shared" si="132"/>
        <v>170.58531283912009</v>
      </c>
      <c r="AB111" s="4">
        <f t="shared" si="132"/>
        <v>182.29951129628847</v>
      </c>
      <c r="AC111" s="4">
        <f t="shared" si="132"/>
        <v>191.91025790929501</v>
      </c>
      <c r="AD111" s="4">
        <f t="shared" si="132"/>
        <v>178.9889787795652</v>
      </c>
      <c r="AE111" s="4">
        <f t="shared" si="132"/>
        <v>180.38356865992449</v>
      </c>
      <c r="AF111" s="4">
        <f t="shared" si="132"/>
        <v>166.18242376766278</v>
      </c>
      <c r="AG111" s="4">
        <f t="shared" si="132"/>
        <v>143.05740075026063</v>
      </c>
      <c r="AI111" s="4">
        <f t="shared" si="133"/>
        <v>-3.6888258392776834</v>
      </c>
      <c r="AJ111" s="4">
        <f t="shared" si="133"/>
        <v>-8.7695025177524428</v>
      </c>
      <c r="AK111" s="4">
        <f t="shared" si="133"/>
        <v>-4.1663325276070964</v>
      </c>
      <c r="AL111" s="4">
        <f t="shared" si="133"/>
        <v>-6.7505763913293038</v>
      </c>
      <c r="AM111" s="4">
        <f t="shared" si="133"/>
        <v>-6.4222862815607584</v>
      </c>
      <c r="AN111" s="4">
        <f t="shared" si="133"/>
        <v>-7.3996887410312979</v>
      </c>
      <c r="AO111" s="4">
        <f t="shared" si="133"/>
        <v>-3.8655130032596503</v>
      </c>
      <c r="AP111" s="4">
        <f t="shared" si="133"/>
        <v>2.2777104895756679</v>
      </c>
      <c r="AQ111" s="4">
        <f t="shared" si="133"/>
        <v>4.2666871608799113</v>
      </c>
      <c r="AR111" s="4">
        <f t="shared" si="133"/>
        <v>1.0934887037115288</v>
      </c>
      <c r="AS111" s="4">
        <f t="shared" si="133"/>
        <v>-4.7132579092950095</v>
      </c>
      <c r="AT111" s="4">
        <f t="shared" si="133"/>
        <v>-3.8939787795652023</v>
      </c>
      <c r="AU111" s="4">
        <f t="shared" si="133"/>
        <v>-7.6055686599245007</v>
      </c>
      <c r="AV111" s="4">
        <f t="shared" si="133"/>
        <v>-5.1004237676627895</v>
      </c>
      <c r="AW111" s="4">
        <f t="shared" si="133"/>
        <v>-2.795400750260626</v>
      </c>
      <c r="AY111" s="2">
        <f t="shared" si="139"/>
        <v>68.278957885444072</v>
      </c>
      <c r="AZ111" s="2">
        <f t="shared" si="139"/>
        <v>67.834732553256288</v>
      </c>
      <c r="BA111" s="2">
        <f t="shared" si="139"/>
        <v>65.422124706633895</v>
      </c>
      <c r="BB111" s="2">
        <f t="shared" si="139"/>
        <v>62.147264809082529</v>
      </c>
      <c r="BC111" s="2">
        <f t="shared" si="139"/>
        <v>62.111769957835428</v>
      </c>
      <c r="BD111" s="2">
        <f t="shared" si="139"/>
        <v>58.380887479430676</v>
      </c>
      <c r="BE111" s="2">
        <f t="shared" si="139"/>
        <v>59.405416417480701</v>
      </c>
      <c r="BF111" s="2">
        <f t="shared" si="139"/>
        <v>62.473988166652347</v>
      </c>
      <c r="BG111" s="2">
        <f t="shared" si="139"/>
        <v>65.360955547044924</v>
      </c>
      <c r="BH111" s="2">
        <f t="shared" si="139"/>
        <v>66.21795993392206</v>
      </c>
      <c r="BI111" s="2">
        <f t="shared" si="139"/>
        <v>68.462647322640024</v>
      </c>
      <c r="BJ111" s="2">
        <f t="shared" si="139"/>
        <v>63.876586233312786</v>
      </c>
      <c r="BK111" s="2">
        <f t="shared" si="139"/>
        <v>64.205503802530444</v>
      </c>
      <c r="BL111" s="2">
        <f t="shared" si="139"/>
        <v>68.789168807544385</v>
      </c>
      <c r="BM111" s="2">
        <f t="shared" si="139"/>
        <v>72.129245275133343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85.497432699083888</v>
      </c>
      <c r="DL111" s="2">
        <f t="shared" si="134"/>
        <v>83.471112050739947</v>
      </c>
      <c r="DM111" s="2">
        <f t="shared" si="134"/>
        <v>80.228519027484168</v>
      </c>
      <c r="DN111" s="2">
        <f t="shared" si="134"/>
        <v>76.276195107218356</v>
      </c>
      <c r="DO111" s="2">
        <f t="shared" si="134"/>
        <v>75.026319842947743</v>
      </c>
      <c r="DP111" s="2">
        <f t="shared" si="134"/>
        <v>55.950074763832646</v>
      </c>
      <c r="DQ111" s="2">
        <f t="shared" si="134"/>
        <v>65.100334755808447</v>
      </c>
      <c r="DR111" s="2">
        <f t="shared" si="134"/>
        <v>84.946953800519097</v>
      </c>
      <c r="DS111" s="2">
        <f t="shared" si="134"/>
        <v>74.015449165739696</v>
      </c>
      <c r="DT111" s="2">
        <f t="shared" si="134"/>
        <v>71.588837438423639</v>
      </c>
      <c r="DU111" s="2">
        <f t="shared" si="134"/>
        <v>65.326282539682566</v>
      </c>
      <c r="DV111" s="2">
        <f t="shared" si="134"/>
        <v>73.352743626217304</v>
      </c>
      <c r="DW111" s="2">
        <f t="shared" si="134"/>
        <v>84.087131707317084</v>
      </c>
      <c r="DX111" s="2">
        <f t="shared" si="134"/>
        <v>75.371805105105096</v>
      </c>
      <c r="DY111" s="2">
        <f t="shared" si="134"/>
        <v>89.850571774193554</v>
      </c>
      <c r="EA111" s="2">
        <f t="shared" si="94"/>
        <v>67.850478723404251</v>
      </c>
      <c r="EB111" s="2">
        <f t="shared" si="94"/>
        <v>67.46069539400402</v>
      </c>
      <c r="EC111" s="2">
        <f t="shared" si="94"/>
        <v>65.056565889994829</v>
      </c>
      <c r="ED111" s="2">
        <f t="shared" si="94"/>
        <v>61.781729972118953</v>
      </c>
      <c r="EE111" s="2">
        <f t="shared" si="94"/>
        <v>61.787907688115752</v>
      </c>
      <c r="EF111" s="2">
        <f t="shared" si="94"/>
        <v>58.452558271450783</v>
      </c>
      <c r="EG111" s="2">
        <f t="shared" si="94"/>
        <v>59.224039298143865</v>
      </c>
      <c r="EH111" s="2">
        <f t="shared" si="94"/>
        <v>61.654447168371007</v>
      </c>
      <c r="EI111" s="2">
        <f t="shared" si="94"/>
        <v>65.05399363232462</v>
      </c>
      <c r="EJ111" s="2">
        <f t="shared" si="94"/>
        <v>66.009467997152257</v>
      </c>
      <c r="EK111" s="2">
        <f t="shared" si="94"/>
        <v>68.568704322311234</v>
      </c>
      <c r="EL111" s="2">
        <f t="shared" si="94"/>
        <v>63.594533644431834</v>
      </c>
      <c r="EM111" s="2">
        <f t="shared" si="135"/>
        <v>63.651358449310756</v>
      </c>
      <c r="EN111" s="2">
        <f t="shared" si="135"/>
        <v>68.581409135959689</v>
      </c>
      <c r="EO111" s="2">
        <f t="shared" si="135"/>
        <v>71.425655024050442</v>
      </c>
      <c r="EQ111" s="2">
        <f t="shared" si="136"/>
        <v>67.971055211822417</v>
      </c>
      <c r="ER111" s="2">
        <f t="shared" si="136"/>
        <v>67.051629833091965</v>
      </c>
      <c r="ES111" s="2">
        <f t="shared" si="136"/>
        <v>64.892140248890456</v>
      </c>
      <c r="ET111" s="2">
        <f t="shared" si="136"/>
        <v>61.810782144353752</v>
      </c>
      <c r="EU111" s="2">
        <f t="shared" si="136"/>
        <v>61.701789171684624</v>
      </c>
      <c r="EV111" s="2">
        <f t="shared" si="136"/>
        <v>58.935383680346611</v>
      </c>
      <c r="EW111" s="2">
        <f t="shared" si="136"/>
        <v>59.009181288889167</v>
      </c>
      <c r="EX111" s="2">
        <f t="shared" si="136"/>
        <v>60.303110619178803</v>
      </c>
      <c r="EY111" s="2">
        <f t="shared" si="136"/>
        <v>64.240638353080953</v>
      </c>
      <c r="EZ111" s="2">
        <f t="shared" si="136"/>
        <v>65.206701049698566</v>
      </c>
      <c r="FA111" s="2">
        <f t="shared" si="136"/>
        <v>67.730712220012634</v>
      </c>
      <c r="FB111" s="2">
        <f t="shared" si="136"/>
        <v>62.940932479378318</v>
      </c>
      <c r="FC111" s="2">
        <f t="shared" si="136"/>
        <v>62.328110970218304</v>
      </c>
      <c r="FD111" s="2">
        <f t="shared" si="136"/>
        <v>68.116451020636191</v>
      </c>
      <c r="FE111" s="2">
        <f t="shared" si="136"/>
        <v>71.585551147659714</v>
      </c>
      <c r="FG111" s="2">
        <f t="shared" si="137"/>
        <v>0.97572879497524356</v>
      </c>
      <c r="FH111" s="2">
        <f t="shared" si="137"/>
        <v>0.97658696270605527</v>
      </c>
      <c r="FI111" s="2">
        <f t="shared" si="137"/>
        <v>0.97589008370294628</v>
      </c>
      <c r="FJ111" s="2">
        <f t="shared" si="137"/>
        <v>0.9747844800676897</v>
      </c>
      <c r="FK111" s="2">
        <f t="shared" si="137"/>
        <v>0.97552541692237438</v>
      </c>
      <c r="FL111" s="2">
        <f t="shared" si="137"/>
        <v>0.97108384085283628</v>
      </c>
      <c r="FM111" s="2">
        <f t="shared" si="137"/>
        <v>0.96907624257448277</v>
      </c>
      <c r="FN111" s="2">
        <f t="shared" si="137"/>
        <v>0.96471882900697548</v>
      </c>
      <c r="FO111" s="2">
        <f t="shared" si="137"/>
        <v>0.965590311563851</v>
      </c>
      <c r="FP111" s="2">
        <f t="shared" si="137"/>
        <v>0.96237355634572386</v>
      </c>
      <c r="FQ111" s="2">
        <f t="shared" si="137"/>
        <v>0.96768596856186373</v>
      </c>
      <c r="FR111" s="2">
        <f t="shared" si="137"/>
        <v>0.97098664657126055</v>
      </c>
      <c r="FS111" s="2">
        <f t="shared" si="137"/>
        <v>0.9727897217414847</v>
      </c>
      <c r="FT111" s="2">
        <f t="shared" si="137"/>
        <v>0.96933178363378192</v>
      </c>
      <c r="FU111" s="2">
        <f t="shared" si="137"/>
        <v>0.96181919438162078</v>
      </c>
      <c r="FW111" s="2">
        <f t="shared" si="141"/>
        <v>1.3794068465733708E-3</v>
      </c>
      <c r="FX111" s="2">
        <f t="shared" si="141"/>
        <v>1.9931353342555781E-3</v>
      </c>
      <c r="FY111" s="2">
        <f t="shared" si="141"/>
        <v>1.4334964245287273E-3</v>
      </c>
      <c r="FZ111" s="2">
        <f t="shared" si="141"/>
        <v>1.699096401485333E-3</v>
      </c>
      <c r="GA111" s="2">
        <f t="shared" si="141"/>
        <v>1.6529358088913006E-3</v>
      </c>
      <c r="GB111" s="2">
        <f t="shared" si="141"/>
        <v>1.4320276783315869E-3</v>
      </c>
      <c r="GC111" s="2">
        <f t="shared" si="141"/>
        <v>1.582514693444494E-3</v>
      </c>
      <c r="GD111" s="2">
        <f t="shared" si="141"/>
        <v>1.6619923918826645E-3</v>
      </c>
      <c r="GE111" s="2">
        <f t="shared" si="141"/>
        <v>1.7200086538077608E-3</v>
      </c>
      <c r="GF111" s="2">
        <f t="shared" si="141"/>
        <v>1.7936627101531222E-3</v>
      </c>
      <c r="GG111" s="2">
        <f t="shared" si="141"/>
        <v>1.528988457207297E-3</v>
      </c>
      <c r="GH111" s="2">
        <f t="shared" si="141"/>
        <v>1.6306674611829498E-3</v>
      </c>
      <c r="GI111" s="2">
        <f t="shared" si="141"/>
        <v>1.4492554030027813E-3</v>
      </c>
      <c r="GJ111" s="2">
        <f t="shared" si="141"/>
        <v>1.0531297190306626E-3</v>
      </c>
      <c r="GK111" s="2">
        <f t="shared" si="141"/>
        <v>7.0099329705054856E-4</v>
      </c>
      <c r="GM111" s="86">
        <f t="shared" si="142"/>
        <v>3.5474834540156632E-10</v>
      </c>
      <c r="GN111" s="86">
        <f t="shared" si="142"/>
        <v>1.3126481087430764E-10</v>
      </c>
      <c r="GO111" s="86">
        <f t="shared" si="142"/>
        <v>5.880055079147257E-11</v>
      </c>
      <c r="GP111" s="86">
        <f t="shared" si="142"/>
        <v>2.3030907224193371E-12</v>
      </c>
      <c r="GQ111" s="86">
        <f t="shared" si="142"/>
        <v>7.8417709004072579E-18</v>
      </c>
      <c r="GR111" s="86">
        <f t="shared" si="142"/>
        <v>2.3817580666068174E-10</v>
      </c>
      <c r="GS111" s="86">
        <f t="shared" si="142"/>
        <v>7.1373935592911952E-7</v>
      </c>
      <c r="GT111" s="86">
        <f t="shared" si="142"/>
        <v>9.9085289553319786E-2</v>
      </c>
      <c r="GU111" s="86">
        <f t="shared" si="142"/>
        <v>5.8731608151081196E-3</v>
      </c>
      <c r="GV111" s="86">
        <f t="shared" si="142"/>
        <v>1.0993603960808454E-3</v>
      </c>
      <c r="GW111" s="86">
        <f t="shared" si="142"/>
        <v>2.7082066583334123E-11</v>
      </c>
      <c r="GX111" s="86">
        <f t="shared" si="142"/>
        <v>6.7285152855217382E-21</v>
      </c>
      <c r="GY111" s="86">
        <f t="shared" si="142"/>
        <v>2.8442078873007536E-18</v>
      </c>
      <c r="GZ111" s="86">
        <f t="shared" si="142"/>
        <v>3.4802322613024527E-20</v>
      </c>
      <c r="HA111" s="86">
        <f t="shared" si="142"/>
        <v>2.5870286527777183E-22</v>
      </c>
      <c r="HC111" s="86">
        <f t="shared" si="73"/>
        <v>0.51260275588479276</v>
      </c>
      <c r="HD111" s="86">
        <f t="shared" si="73"/>
        <v>0.44270336468623317</v>
      </c>
      <c r="HE111" s="86">
        <f t="shared" si="73"/>
        <v>0.47933588046268383</v>
      </c>
      <c r="HF111" s="86">
        <f t="shared" si="73"/>
        <v>0.55241594562459784</v>
      </c>
      <c r="HG111" s="86">
        <f t="shared" si="73"/>
        <v>0.63686029689192125</v>
      </c>
      <c r="HH111" s="86">
        <f t="shared" si="73"/>
        <v>0.52883903542875921</v>
      </c>
      <c r="HI111" s="86">
        <f t="shared" si="138"/>
        <v>0.56559361213846626</v>
      </c>
      <c r="HJ111" s="86">
        <f t="shared" si="138"/>
        <v>0.45227432319628652</v>
      </c>
      <c r="HK111" s="86">
        <f t="shared" si="138"/>
        <v>0.48610666756889931</v>
      </c>
      <c r="HL111" s="86">
        <f t="shared" si="138"/>
        <v>0.46823684957295159</v>
      </c>
      <c r="HM111" s="86">
        <f t="shared" si="138"/>
        <v>0.56798863980469128</v>
      </c>
      <c r="HN111" s="86">
        <f t="shared" si="138"/>
        <v>0.58983999685857535</v>
      </c>
      <c r="HO111" s="86">
        <f t="shared" si="138"/>
        <v>0.56682390049147058</v>
      </c>
      <c r="HP111" s="86">
        <f t="shared" si="138"/>
        <v>0.53601510645584105</v>
      </c>
      <c r="HQ111" s="86">
        <f t="shared" si="138"/>
        <v>0.47577636301619353</v>
      </c>
      <c r="HS111" s="86">
        <f t="shared" si="143"/>
        <v>1.2740265672737839E-22</v>
      </c>
      <c r="HT111" s="86">
        <f t="shared" si="143"/>
        <v>2.0635645180472115E-27</v>
      </c>
      <c r="HU111" s="86">
        <f t="shared" si="143"/>
        <v>8.2752005558176082E-22</v>
      </c>
      <c r="HV111" s="86">
        <f t="shared" si="143"/>
        <v>1.3903870234110369E-21</v>
      </c>
      <c r="HW111" s="86">
        <f t="shared" si="143"/>
        <v>3.663948367667121E-22</v>
      </c>
      <c r="HX111" s="86">
        <f t="shared" si="143"/>
        <v>1.8888839198171278E-28</v>
      </c>
      <c r="HY111" s="86">
        <f t="shared" si="143"/>
        <v>5.4007925135835585E-23</v>
      </c>
      <c r="HZ111" s="86">
        <f t="shared" si="143"/>
        <v>1.1575054288195974E-36</v>
      </c>
      <c r="IA111" s="86">
        <f t="shared" si="143"/>
        <v>4.615060163794396E-36</v>
      </c>
      <c r="IB111" s="86">
        <f t="shared" si="143"/>
        <v>1.6489116488154277E-39</v>
      </c>
      <c r="IC111" s="86">
        <f t="shared" si="143"/>
        <v>8.4581016428134565E-26</v>
      </c>
      <c r="ID111" s="86">
        <f t="shared" si="143"/>
        <v>3.3486453065324554E-29</v>
      </c>
      <c r="IE111" s="86">
        <f t="shared" si="143"/>
        <v>1.7213514187325757E-25</v>
      </c>
      <c r="IF111" s="86">
        <f t="shared" si="143"/>
        <v>2.160006651138087E-19</v>
      </c>
      <c r="IG111" s="86">
        <f t="shared" si="143"/>
        <v>8.0105875918408744E-14</v>
      </c>
      <c r="II111" s="86">
        <f t="shared" si="144"/>
        <v>1.4642264774534069E-107</v>
      </c>
      <c r="IJ111" s="86">
        <f t="shared" si="144"/>
        <v>2.8184916897876976E-114</v>
      </c>
      <c r="IK111" s="86">
        <f t="shared" si="144"/>
        <v>8.3941044239285497E-106</v>
      </c>
      <c r="IL111" s="86">
        <f t="shared" si="144"/>
        <v>1.1025737349415639E-99</v>
      </c>
      <c r="IM111" s="86">
        <f t="shared" si="144"/>
        <v>3.3828847747035931E-110</v>
      </c>
      <c r="IN111" s="86">
        <f t="shared" si="144"/>
        <v>7.7665711100224169E-141</v>
      </c>
      <c r="IO111" s="86">
        <f t="shared" si="144"/>
        <v>6.2756748716903536E-112</v>
      </c>
      <c r="IP111" s="86">
        <f t="shared" si="144"/>
        <v>4.0860922503676304E-185</v>
      </c>
      <c r="IQ111" s="86">
        <f t="shared" si="144"/>
        <v>4.807098943147404E-191</v>
      </c>
      <c r="IR111" s="86">
        <f t="shared" si="144"/>
        <v>1.7605691870525635E-199</v>
      </c>
      <c r="IS111" s="86">
        <f t="shared" si="144"/>
        <v>6.891770212496481E-128</v>
      </c>
      <c r="IT111" s="86">
        <f t="shared" si="144"/>
        <v>4.6617706602231443E-146</v>
      </c>
      <c r="IU111" s="86">
        <f t="shared" si="144"/>
        <v>3.1726783114492618E-123</v>
      </c>
      <c r="IV111" s="86">
        <f t="shared" si="144"/>
        <v>3.7643898402525985E-90</v>
      </c>
      <c r="IW111" s="86">
        <f t="shared" si="144"/>
        <v>1.349334811182598E-42</v>
      </c>
      <c r="IY111" s="86">
        <f t="shared" si="145"/>
        <v>0.5126027562395411</v>
      </c>
      <c r="IZ111" s="86">
        <f t="shared" si="145"/>
        <v>0.442703364817498</v>
      </c>
      <c r="JA111" s="86">
        <f t="shared" si="145"/>
        <v>0.4793358805214844</v>
      </c>
      <c r="JB111" s="86">
        <f t="shared" si="145"/>
        <v>0.55241594562690088</v>
      </c>
      <c r="JC111" s="86">
        <f t="shared" si="145"/>
        <v>0.63686029689192125</v>
      </c>
      <c r="JD111" s="86">
        <f t="shared" si="145"/>
        <v>0.52883903566693502</v>
      </c>
      <c r="JE111" s="86">
        <f t="shared" si="145"/>
        <v>0.56559432587782221</v>
      </c>
      <c r="JF111" s="86">
        <f t="shared" si="145"/>
        <v>0.55135961274960632</v>
      </c>
      <c r="JG111" s="86">
        <f t="shared" si="145"/>
        <v>0.49197982838400744</v>
      </c>
      <c r="JH111" s="86">
        <f t="shared" si="145"/>
        <v>0.46933620996903241</v>
      </c>
      <c r="JI111" s="86">
        <f t="shared" si="145"/>
        <v>0.56798863983177339</v>
      </c>
      <c r="JJ111" s="86">
        <f t="shared" si="145"/>
        <v>0.58983999685857535</v>
      </c>
      <c r="JK111" s="86">
        <f t="shared" si="145"/>
        <v>0.56682390049147058</v>
      </c>
      <c r="JL111" s="86">
        <f t="shared" si="145"/>
        <v>0.53601510645584105</v>
      </c>
      <c r="JM111" s="86">
        <f t="shared" si="145"/>
        <v>0.47577636301627363</v>
      </c>
    </row>
    <row r="112" spans="2:273" x14ac:dyDescent="0.25">
      <c r="B112" s="2">
        <v>85</v>
      </c>
      <c r="C112" s="37">
        <v>174.63300000000001</v>
      </c>
      <c r="D112" s="37">
        <v>176</v>
      </c>
      <c r="E112" s="37">
        <v>176.113</v>
      </c>
      <c r="F112" s="37">
        <v>176.03299999999999</v>
      </c>
      <c r="G112" s="37">
        <v>182.31100000000001</v>
      </c>
      <c r="H112" s="37">
        <v>179.87100000000001</v>
      </c>
      <c r="I112" s="37">
        <v>179.148</v>
      </c>
      <c r="J112" s="37">
        <v>176.63900000000001</v>
      </c>
      <c r="K112" s="37">
        <v>162.44300000000001</v>
      </c>
      <c r="L112" s="37">
        <v>179.36099999999999</v>
      </c>
      <c r="M112" s="37">
        <v>185.148</v>
      </c>
      <c r="N112" s="37">
        <v>167.857</v>
      </c>
      <c r="O112" s="37">
        <v>171.49199999999999</v>
      </c>
      <c r="P112" s="37">
        <v>161.29499999999999</v>
      </c>
      <c r="Q112" s="37">
        <v>142.21299999999999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177.98321159113334</v>
      </c>
      <c r="T112" s="4">
        <f t="shared" si="146"/>
        <v>186.07788674736432</v>
      </c>
      <c r="U112" s="4">
        <f t="shared" si="146"/>
        <v>181.60969004527678</v>
      </c>
      <c r="V112" s="4">
        <f t="shared" si="146"/>
        <v>181.46978648213616</v>
      </c>
      <c r="W112" s="4">
        <f t="shared" si="146"/>
        <v>186.73558427388838</v>
      </c>
      <c r="X112" s="4">
        <f t="shared" si="146"/>
        <v>183.9544017963274</v>
      </c>
      <c r="Y112" s="4">
        <f t="shared" si="146"/>
        <v>178.35807403136329</v>
      </c>
      <c r="Z112" s="4">
        <f t="shared" si="146"/>
        <v>171.43933693665011</v>
      </c>
      <c r="AA112" s="4">
        <f t="shared" si="146"/>
        <v>158.25256248541143</v>
      </c>
      <c r="AB112" s="4">
        <f t="shared" si="146"/>
        <v>172.00785980096205</v>
      </c>
      <c r="AC112" s="4">
        <f t="shared" si="146"/>
        <v>189.89420522965267</v>
      </c>
      <c r="AD112" s="4">
        <f t="shared" si="146"/>
        <v>164.2600756465387</v>
      </c>
      <c r="AE112" s="4">
        <f t="shared" si="146"/>
        <v>178.09173554715801</v>
      </c>
      <c r="AF112" s="4">
        <f t="shared" si="146"/>
        <v>166.50925364628864</v>
      </c>
      <c r="AG112" s="4">
        <f t="shared" si="146"/>
        <v>146.08976423347781</v>
      </c>
      <c r="AI112" s="4">
        <f t="shared" ref="AI112:AW128" si="147">IF(OR($B112 &lt; C$230, $B112 &gt; C$233), 0, C112-S112)</f>
        <v>-3.3502115911333306</v>
      </c>
      <c r="AJ112" s="4">
        <f t="shared" si="147"/>
        <v>-10.077886747364317</v>
      </c>
      <c r="AK112" s="4">
        <f t="shared" si="147"/>
        <v>-5.4966900452767788</v>
      </c>
      <c r="AL112" s="4">
        <f t="shared" si="147"/>
        <v>-5.4367864821361707</v>
      </c>
      <c r="AM112" s="4">
        <f t="shared" si="147"/>
        <v>-4.4245842738883709</v>
      </c>
      <c r="AN112" s="4">
        <f t="shared" si="147"/>
        <v>-4.0834017963273936</v>
      </c>
      <c r="AO112" s="4">
        <f t="shared" si="147"/>
        <v>0.78992596863670883</v>
      </c>
      <c r="AP112" s="4">
        <f t="shared" si="147"/>
        <v>5.1996630633499024</v>
      </c>
      <c r="AQ112" s="4">
        <f t="shared" si="147"/>
        <v>4.1904375145885808</v>
      </c>
      <c r="AR112" s="4">
        <f t="shared" si="147"/>
        <v>7.3531401990379379</v>
      </c>
      <c r="AS112" s="4">
        <f t="shared" si="147"/>
        <v>-4.7462052296526736</v>
      </c>
      <c r="AT112" s="4">
        <f t="shared" si="147"/>
        <v>3.5969243534613042</v>
      </c>
      <c r="AU112" s="4">
        <f t="shared" si="147"/>
        <v>-6.5997355471580192</v>
      </c>
      <c r="AV112" s="4">
        <f t="shared" si="147"/>
        <v>-5.214253646288654</v>
      </c>
      <c r="AW112" s="4">
        <f t="shared" si="147"/>
        <v>-3.8767642334778145</v>
      </c>
      <c r="AY112" s="2">
        <f t="shared" si="139"/>
        <v>68.160692733694475</v>
      </c>
      <c r="AZ112" s="2">
        <f t="shared" si="139"/>
        <v>67.677413475981069</v>
      </c>
      <c r="BA112" s="2">
        <f t="shared" si="139"/>
        <v>65.283436730877398</v>
      </c>
      <c r="BB112" s="2">
        <f t="shared" si="139"/>
        <v>62.045914288104733</v>
      </c>
      <c r="BC112" s="2">
        <f t="shared" si="139"/>
        <v>61.984809538983264</v>
      </c>
      <c r="BD112" s="2">
        <f t="shared" si="139"/>
        <v>58.320082997250267</v>
      </c>
      <c r="BE112" s="2">
        <f t="shared" si="139"/>
        <v>59.282187355914822</v>
      </c>
      <c r="BF112" s="2">
        <f t="shared" si="139"/>
        <v>62.221494299653905</v>
      </c>
      <c r="BG112" s="2">
        <f t="shared" si="139"/>
        <v>65.120811951192039</v>
      </c>
      <c r="BH112" s="2">
        <f t="shared" si="139"/>
        <v>66.000575683305556</v>
      </c>
      <c r="BI112" s="2">
        <f t="shared" si="139"/>
        <v>68.251915506633708</v>
      </c>
      <c r="BJ112" s="2">
        <f t="shared" si="139"/>
        <v>63.675523983314669</v>
      </c>
      <c r="BK112" s="2">
        <f t="shared" si="139"/>
        <v>64.004811808384602</v>
      </c>
      <c r="BL112" s="2">
        <f t="shared" si="139"/>
        <v>68.623845508628349</v>
      </c>
      <c r="BM112" s="2">
        <f t="shared" si="139"/>
        <v>71.951158262378655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85.587416349541954</v>
      </c>
      <c r="DL112" s="2">
        <f t="shared" si="148"/>
        <v>83.56704922983991</v>
      </c>
      <c r="DM112" s="2">
        <f t="shared" si="148"/>
        <v>80.300545877378454</v>
      </c>
      <c r="DN112" s="2">
        <f t="shared" si="148"/>
        <v>76.35688054968287</v>
      </c>
      <c r="DO112" s="2">
        <f t="shared" si="148"/>
        <v>75.076596194503153</v>
      </c>
      <c r="DP112" s="2">
        <f t="shared" si="148"/>
        <v>55.630575168690946</v>
      </c>
      <c r="DQ112" s="2">
        <f t="shared" si="148"/>
        <v>64.86977027027028</v>
      </c>
      <c r="DR112" s="2">
        <f t="shared" si="148"/>
        <v>85.123710641453471</v>
      </c>
      <c r="DS112" s="2">
        <f t="shared" si="148"/>
        <v>74.006209343715227</v>
      </c>
      <c r="DT112" s="2">
        <f t="shared" si="148"/>
        <v>71.524795566502462</v>
      </c>
      <c r="DU112" s="2">
        <f t="shared" si="148"/>
        <v>65.164452295152316</v>
      </c>
      <c r="DV112" s="2">
        <f t="shared" si="148"/>
        <v>73.361224751066857</v>
      </c>
      <c r="DW112" s="2">
        <f t="shared" si="148"/>
        <v>84.285815853658548</v>
      </c>
      <c r="DX112" s="2">
        <f t="shared" si="148"/>
        <v>75.374654654654634</v>
      </c>
      <c r="DY112" s="2">
        <f t="shared" si="148"/>
        <v>90.179151612903226</v>
      </c>
      <c r="EA112" s="2">
        <f t="shared" si="94"/>
        <v>67.76516593844984</v>
      </c>
      <c r="EB112" s="2">
        <f t="shared" si="94"/>
        <v>67.33086979945476</v>
      </c>
      <c r="EC112" s="2">
        <f t="shared" si="94"/>
        <v>64.945330474405381</v>
      </c>
      <c r="ED112" s="2">
        <f t="shared" si="94"/>
        <v>61.708241054832712</v>
      </c>
      <c r="EE112" s="2">
        <f t="shared" si="94"/>
        <v>61.685408785188791</v>
      </c>
      <c r="EF112" s="2">
        <f t="shared" si="94"/>
        <v>58.392370943316024</v>
      </c>
      <c r="EG112" s="2">
        <f t="shared" si="94"/>
        <v>59.119943186526363</v>
      </c>
      <c r="EH112" s="2">
        <f t="shared" si="94"/>
        <v>61.460096550517662</v>
      </c>
      <c r="EI112" s="2">
        <f t="shared" si="94"/>
        <v>64.833571715943776</v>
      </c>
      <c r="EJ112" s="2">
        <f t="shared" si="94"/>
        <v>65.805180806493439</v>
      </c>
      <c r="EK112" s="2">
        <f t="shared" si="94"/>
        <v>68.347339888274448</v>
      </c>
      <c r="EL112" s="2">
        <f t="shared" si="94"/>
        <v>63.412730403010983</v>
      </c>
      <c r="EM112" s="2">
        <f t="shared" si="135"/>
        <v>63.489516730597025</v>
      </c>
      <c r="EN112" s="2">
        <f t="shared" si="135"/>
        <v>68.429583292267651</v>
      </c>
      <c r="EO112" s="2">
        <f t="shared" si="135"/>
        <v>71.291120793501506</v>
      </c>
      <c r="EQ112" s="2">
        <f t="shared" ref="EQ112:FE128" si="149">CU$228*$B112+CU$229</f>
        <v>67.881704827679414</v>
      </c>
      <c r="ER112" s="2">
        <f t="shared" si="149"/>
        <v>66.936254103931205</v>
      </c>
      <c r="ES112" s="2">
        <f t="shared" si="149"/>
        <v>64.786403515794987</v>
      </c>
      <c r="ET112" s="2">
        <f t="shared" si="149"/>
        <v>61.736114251032383</v>
      </c>
      <c r="EU112" s="2">
        <f t="shared" si="149"/>
        <v>61.602543554195755</v>
      </c>
      <c r="EV112" s="2">
        <f t="shared" si="149"/>
        <v>58.85830553426532</v>
      </c>
      <c r="EW112" s="2">
        <f t="shared" si="149"/>
        <v>58.912728508872576</v>
      </c>
      <c r="EX112" s="2">
        <f t="shared" si="149"/>
        <v>60.146762199921291</v>
      </c>
      <c r="EY112" s="2">
        <f t="shared" si="149"/>
        <v>64.043525685782072</v>
      </c>
      <c r="EZ112" s="2">
        <f t="shared" si="149"/>
        <v>65.027194840336321</v>
      </c>
      <c r="FA112" s="2">
        <f t="shared" si="149"/>
        <v>67.539085652798661</v>
      </c>
      <c r="FB112" s="2">
        <f t="shared" si="149"/>
        <v>62.784987026030272</v>
      </c>
      <c r="FC112" s="2">
        <f t="shared" si="149"/>
        <v>62.21445683539531</v>
      </c>
      <c r="FD112" s="2">
        <f t="shared" si="149"/>
        <v>67.983318071811894</v>
      </c>
      <c r="FE112" s="2">
        <f t="shared" si="149"/>
        <v>71.440111454072706</v>
      </c>
      <c r="FG112" s="2">
        <f t="shared" ref="FG112:FU128" si="150">POWER(10,($B112-C$231)/C$229)/(1+POWER(10,($B112-C$231)/C$229))</f>
        <v>0.97781702390382541</v>
      </c>
      <c r="FH112" s="2">
        <f t="shared" si="150"/>
        <v>0.97860297633631743</v>
      </c>
      <c r="FI112" s="2">
        <f t="shared" si="150"/>
        <v>0.97796474917105658</v>
      </c>
      <c r="FJ112" s="2">
        <f t="shared" si="150"/>
        <v>0.97695203615874315</v>
      </c>
      <c r="FK112" s="2">
        <f t="shared" si="150"/>
        <v>0.97763074279333795</v>
      </c>
      <c r="FL112" s="2">
        <f t="shared" si="150"/>
        <v>0.97356088014595443</v>
      </c>
      <c r="FM112" s="2">
        <f t="shared" si="150"/>
        <v>0.97172025009440732</v>
      </c>
      <c r="FN112" s="2">
        <f t="shared" si="150"/>
        <v>0.96772299015081364</v>
      </c>
      <c r="FO112" s="2">
        <f t="shared" si="150"/>
        <v>0.96852268795171015</v>
      </c>
      <c r="FP112" s="2">
        <f t="shared" si="150"/>
        <v>0.96557028843392012</v>
      </c>
      <c r="FQ112" s="2">
        <f t="shared" si="150"/>
        <v>0.97044522041835002</v>
      </c>
      <c r="FR112" s="2">
        <f t="shared" si="150"/>
        <v>0.97347178434998893</v>
      </c>
      <c r="FS112" s="2">
        <f t="shared" si="150"/>
        <v>0.97512437382472039</v>
      </c>
      <c r="FT112" s="2">
        <f t="shared" si="150"/>
        <v>0.9719545744936402</v>
      </c>
      <c r="FU112" s="2">
        <f t="shared" si="150"/>
        <v>0.96506131501193049</v>
      </c>
      <c r="FW112" s="2">
        <f t="shared" si="141"/>
        <v>1.5122882714957158E-3</v>
      </c>
      <c r="FX112" s="2">
        <f t="shared" si="141"/>
        <v>2.1850092715786753E-3</v>
      </c>
      <c r="FY112" s="2">
        <f t="shared" si="141"/>
        <v>1.5715802223941224E-3</v>
      </c>
      <c r="FZ112" s="2">
        <f t="shared" si="141"/>
        <v>1.8627168101129083E-3</v>
      </c>
      <c r="GA112" s="2">
        <f t="shared" si="141"/>
        <v>1.8121190913373334E-3</v>
      </c>
      <c r="GB112" s="2">
        <f t="shared" si="141"/>
        <v>1.5699702193464559E-3</v>
      </c>
      <c r="GC112" s="2">
        <f t="shared" si="141"/>
        <v>1.7349279708225921E-3</v>
      </c>
      <c r="GD112" s="2">
        <f t="shared" si="141"/>
        <v>1.8220462619743111E-3</v>
      </c>
      <c r="GE112" s="2">
        <f t="shared" si="141"/>
        <v>1.8856390768459306E-3</v>
      </c>
      <c r="GF112" s="2">
        <f t="shared" si="141"/>
        <v>1.9663717735749447E-3</v>
      </c>
      <c r="GG112" s="2">
        <f t="shared" si="141"/>
        <v>1.6762552342868573E-3</v>
      </c>
      <c r="GH112" s="2">
        <f t="shared" si="141"/>
        <v>1.7877100669076269E-3</v>
      </c>
      <c r="GI112" s="2">
        <f t="shared" si="141"/>
        <v>1.5888547938999625E-3</v>
      </c>
      <c r="GJ112" s="2">
        <f t="shared" si="141"/>
        <v>1.1546164609124317E-3</v>
      </c>
      <c r="GK112" s="2">
        <f t="shared" si="141"/>
        <v>7.6857188690456792E-4</v>
      </c>
      <c r="GM112" s="86">
        <f t="shared" si="142"/>
        <v>4.5097502201722149E-11</v>
      </c>
      <c r="GN112" s="86">
        <f t="shared" si="142"/>
        <v>1.378555847430288E-11</v>
      </c>
      <c r="GO112" s="86">
        <f t="shared" si="142"/>
        <v>5.7288385197850431E-12</v>
      </c>
      <c r="GP112" s="86">
        <f t="shared" si="142"/>
        <v>1.7635078092306443E-13</v>
      </c>
      <c r="GQ112" s="86">
        <f t="shared" si="142"/>
        <v>1.8389579976627907E-19</v>
      </c>
      <c r="GR112" s="86">
        <f t="shared" si="142"/>
        <v>2.9239343041574359E-11</v>
      </c>
      <c r="GS112" s="86">
        <f t="shared" si="142"/>
        <v>1.9765243730199644E-7</v>
      </c>
      <c r="GT112" s="86">
        <f t="shared" si="142"/>
        <v>8.4969221721198793E-2</v>
      </c>
      <c r="GU112" s="86">
        <f t="shared" si="142"/>
        <v>4.0160376045685845E-3</v>
      </c>
      <c r="GV112" s="86">
        <f t="shared" si="142"/>
        <v>6.3891269347989682E-4</v>
      </c>
      <c r="GW112" s="86">
        <f t="shared" si="142"/>
        <v>2.767152062426889E-12</v>
      </c>
      <c r="GX112" s="86">
        <f t="shared" si="142"/>
        <v>8.1987712662342655E-23</v>
      </c>
      <c r="GY112" s="86">
        <f t="shared" si="142"/>
        <v>6.1825123478462302E-20</v>
      </c>
      <c r="GZ112" s="86">
        <f t="shared" si="142"/>
        <v>5.1675070836529875E-22</v>
      </c>
      <c r="HA112" s="86">
        <f t="shared" si="142"/>
        <v>2.3492268485561804E-24</v>
      </c>
      <c r="HC112" s="86">
        <f t="shared" si="73"/>
        <v>0.55454000148462379</v>
      </c>
      <c r="HD112" s="86">
        <f t="shared" si="73"/>
        <v>0.50377335092430875</v>
      </c>
      <c r="HE112" s="86">
        <f t="shared" si="73"/>
        <v>0.54264498615315848</v>
      </c>
      <c r="HF112" s="86">
        <f t="shared" si="73"/>
        <v>0.59206794597762991</v>
      </c>
      <c r="HG112" s="86">
        <f t="shared" si="73"/>
        <v>0.67035539044682702</v>
      </c>
      <c r="HH112" s="86">
        <f t="shared" si="73"/>
        <v>0.57422139081000434</v>
      </c>
      <c r="HI112" s="86">
        <f t="shared" si="138"/>
        <v>0.59141780666623545</v>
      </c>
      <c r="HJ112" s="86">
        <f t="shared" si="138"/>
        <v>0.48654922232538528</v>
      </c>
      <c r="HK112" s="86">
        <f t="shared" si="138"/>
        <v>0.5025140565598113</v>
      </c>
      <c r="HL112" s="86">
        <f t="shared" si="138"/>
        <v>0.49564367868990028</v>
      </c>
      <c r="HM112" s="86">
        <f t="shared" si="138"/>
        <v>0.6212203728072534</v>
      </c>
      <c r="HN112" s="86">
        <f t="shared" si="138"/>
        <v>0.58187339898863344</v>
      </c>
      <c r="HO112" s="86">
        <f t="shared" si="138"/>
        <v>0.61616926733049426</v>
      </c>
      <c r="HP112" s="86">
        <f t="shared" si="138"/>
        <v>0.59928506876300824</v>
      </c>
      <c r="HQ112" s="86">
        <f t="shared" si="138"/>
        <v>0.56059064772127531</v>
      </c>
      <c r="HS112" s="86">
        <f t="shared" si="143"/>
        <v>1.1996420391619633E-21</v>
      </c>
      <c r="HT112" s="86">
        <f t="shared" si="143"/>
        <v>3.1021786811855581E-26</v>
      </c>
      <c r="HU112" s="86">
        <f t="shared" si="143"/>
        <v>7.4203906291601747E-21</v>
      </c>
      <c r="HV112" s="86">
        <f t="shared" si="143"/>
        <v>1.2211353215878428E-20</v>
      </c>
      <c r="HW112" s="86">
        <f t="shared" si="143"/>
        <v>3.6837201082055284E-21</v>
      </c>
      <c r="HX112" s="86">
        <f t="shared" si="143"/>
        <v>3.4893895461931249E-27</v>
      </c>
      <c r="HY112" s="86">
        <f t="shared" si="143"/>
        <v>5.6997965378798168E-22</v>
      </c>
      <c r="HZ112" s="86">
        <f t="shared" si="143"/>
        <v>5.7724913607779296E-35</v>
      </c>
      <c r="IA112" s="86">
        <f t="shared" si="143"/>
        <v>2.4165196732644878E-34</v>
      </c>
      <c r="IB112" s="86">
        <f t="shared" si="143"/>
        <v>1.1799370524971312E-37</v>
      </c>
      <c r="IC112" s="86">
        <f t="shared" si="143"/>
        <v>1.2148993136050222E-24</v>
      </c>
      <c r="ID112" s="86">
        <f t="shared" si="143"/>
        <v>7.2245333174510833E-28</v>
      </c>
      <c r="IE112" s="86">
        <f t="shared" si="143"/>
        <v>2.2665888307265694E-24</v>
      </c>
      <c r="IF112" s="86">
        <f t="shared" si="143"/>
        <v>1.3211452767088455E-18</v>
      </c>
      <c r="IG112" s="86">
        <f t="shared" si="143"/>
        <v>2.6022368652661479E-13</v>
      </c>
      <c r="II112" s="86">
        <f t="shared" si="144"/>
        <v>1.2572483202021837E-104</v>
      </c>
      <c r="IJ112" s="86">
        <f t="shared" si="144"/>
        <v>5.6713254930018155E-111</v>
      </c>
      <c r="IK112" s="86">
        <f t="shared" si="144"/>
        <v>6.697260476492682E-103</v>
      </c>
      <c r="IL112" s="86">
        <f t="shared" si="144"/>
        <v>7.016800696491277E-97</v>
      </c>
      <c r="IM112" s="86">
        <f t="shared" si="144"/>
        <v>4.1749090234234854E-107</v>
      </c>
      <c r="IN112" s="86">
        <f t="shared" si="144"/>
        <v>5.8707451840673467E-137</v>
      </c>
      <c r="IO112" s="86">
        <f t="shared" si="144"/>
        <v>8.2658116577528569E-109</v>
      </c>
      <c r="IP112" s="86">
        <f t="shared" si="144"/>
        <v>6.9740358687631579E-180</v>
      </c>
      <c r="IQ112" s="86">
        <f t="shared" si="144"/>
        <v>1.2951152255775633E-185</v>
      </c>
      <c r="IR112" s="86">
        <f t="shared" si="144"/>
        <v>9.0293045606857274E-194</v>
      </c>
      <c r="IS112" s="86">
        <f t="shared" si="144"/>
        <v>2.4603819902860273E-124</v>
      </c>
      <c r="IT112" s="86">
        <f t="shared" si="144"/>
        <v>5.9383504729491056E-142</v>
      </c>
      <c r="IU112" s="86">
        <f t="shared" si="144"/>
        <v>7.8498874658352259E-120</v>
      </c>
      <c r="IV112" s="86">
        <f t="shared" si="144"/>
        <v>8.530414653523393E-88</v>
      </c>
      <c r="IW112" s="86">
        <f t="shared" si="144"/>
        <v>1.4445316294818724E-41</v>
      </c>
      <c r="IY112" s="86">
        <f t="shared" si="145"/>
        <v>0.55454000152972127</v>
      </c>
      <c r="IZ112" s="86">
        <f t="shared" si="145"/>
        <v>0.50377335093809428</v>
      </c>
      <c r="JA112" s="86">
        <f t="shared" si="145"/>
        <v>0.54264498615888734</v>
      </c>
      <c r="JB112" s="86">
        <f t="shared" si="145"/>
        <v>0.59206794597780621</v>
      </c>
      <c r="JC112" s="86">
        <f t="shared" si="145"/>
        <v>0.67035539044682702</v>
      </c>
      <c r="JD112" s="86">
        <f t="shared" si="145"/>
        <v>0.57422139083924373</v>
      </c>
      <c r="JE112" s="86">
        <f t="shared" si="145"/>
        <v>0.59141800431867275</v>
      </c>
      <c r="JF112" s="86">
        <f t="shared" si="145"/>
        <v>0.57151844404658403</v>
      </c>
      <c r="JG112" s="86">
        <f t="shared" si="145"/>
        <v>0.50653009416437988</v>
      </c>
      <c r="JH112" s="86">
        <f t="shared" si="145"/>
        <v>0.49628259138338016</v>
      </c>
      <c r="JI112" s="86">
        <f t="shared" si="145"/>
        <v>0.62122037281002052</v>
      </c>
      <c r="JJ112" s="86">
        <f t="shared" si="145"/>
        <v>0.58187339898863344</v>
      </c>
      <c r="JK112" s="86">
        <f t="shared" si="145"/>
        <v>0.61616926733049426</v>
      </c>
      <c r="JL112" s="86">
        <f t="shared" si="145"/>
        <v>0.59928506876300824</v>
      </c>
      <c r="JM112" s="86">
        <f t="shared" si="145"/>
        <v>0.56059064772153555</v>
      </c>
    </row>
    <row r="113" spans="2:273" x14ac:dyDescent="0.25">
      <c r="B113" s="2">
        <v>86</v>
      </c>
      <c r="C113" s="37">
        <v>168.233</v>
      </c>
      <c r="D113" s="37">
        <v>176.07900000000001</v>
      </c>
      <c r="E113" s="37">
        <v>173.80600000000001</v>
      </c>
      <c r="F113" s="37">
        <v>169.83600000000001</v>
      </c>
      <c r="G113" s="37">
        <v>167.09800000000001</v>
      </c>
      <c r="H113" s="37">
        <v>172.64500000000001</v>
      </c>
      <c r="I113" s="37">
        <v>167.131</v>
      </c>
      <c r="J113" s="37">
        <v>164.57400000000001</v>
      </c>
      <c r="K113" s="37">
        <v>142.721</v>
      </c>
      <c r="L113" s="37">
        <v>165.44300000000001</v>
      </c>
      <c r="M113" s="37">
        <v>177.328</v>
      </c>
      <c r="N113" s="37">
        <v>152.048</v>
      </c>
      <c r="O113" s="37">
        <v>165.571</v>
      </c>
      <c r="P113" s="37">
        <v>155.59</v>
      </c>
      <c r="Q113" s="37">
        <v>139.08199999999999</v>
      </c>
      <c r="S113" s="4">
        <f t="shared" si="146"/>
        <v>170.11319763490275</v>
      </c>
      <c r="T113" s="4">
        <f t="shared" si="146"/>
        <v>183.11948868161153</v>
      </c>
      <c r="U113" s="4">
        <f t="shared" si="146"/>
        <v>179.18357718694011</v>
      </c>
      <c r="V113" s="4">
        <f t="shared" si="146"/>
        <v>170.37415700611098</v>
      </c>
      <c r="W113" s="4">
        <f t="shared" si="146"/>
        <v>165.10243050683096</v>
      </c>
      <c r="X113" s="4">
        <f t="shared" si="146"/>
        <v>170.36306733334413</v>
      </c>
      <c r="Y113" s="4">
        <f t="shared" si="146"/>
        <v>162.75883624399009</v>
      </c>
      <c r="Z113" s="4">
        <f t="shared" si="146"/>
        <v>158.68785921216562</v>
      </c>
      <c r="AA113" s="4">
        <f t="shared" si="146"/>
        <v>142.68847047105629</v>
      </c>
      <c r="AB113" s="4">
        <f t="shared" si="146"/>
        <v>156.31303813140511</v>
      </c>
      <c r="AC113" s="4">
        <f t="shared" si="146"/>
        <v>175.95100288123632</v>
      </c>
      <c r="AD113" s="4">
        <f t="shared" si="146"/>
        <v>140.75741291730657</v>
      </c>
      <c r="AE113" s="4">
        <f t="shared" si="146"/>
        <v>165.46128910760754</v>
      </c>
      <c r="AF113" s="4">
        <f t="shared" si="146"/>
        <v>157.55294023455218</v>
      </c>
      <c r="AG113" s="4">
        <f t="shared" si="146"/>
        <v>141.11559179236554</v>
      </c>
      <c r="AI113" s="4">
        <f t="shared" si="147"/>
        <v>-1.8801976349027427</v>
      </c>
      <c r="AJ113" s="4">
        <f t="shared" si="147"/>
        <v>-7.0404886816115209</v>
      </c>
      <c r="AK113" s="4">
        <f t="shared" si="147"/>
        <v>-5.3775771869401012</v>
      </c>
      <c r="AL113" s="4">
        <f t="shared" si="147"/>
        <v>-0.53815700611096418</v>
      </c>
      <c r="AM113" s="4">
        <f t="shared" si="147"/>
        <v>1.9955694931690573</v>
      </c>
      <c r="AN113" s="4">
        <f t="shared" si="147"/>
        <v>2.2819326666558766</v>
      </c>
      <c r="AO113" s="4">
        <f t="shared" si="147"/>
        <v>4.3721637560099111</v>
      </c>
      <c r="AP113" s="4">
        <f t="shared" si="147"/>
        <v>5.8861407878343925</v>
      </c>
      <c r="AQ113" s="4">
        <f t="shared" si="147"/>
        <v>3.2529528943712194E-2</v>
      </c>
      <c r="AR113" s="4">
        <f t="shared" si="147"/>
        <v>9.1299618685949042</v>
      </c>
      <c r="AS113" s="4">
        <f t="shared" si="147"/>
        <v>1.3769971187636827</v>
      </c>
      <c r="AT113" s="4">
        <f t="shared" si="147"/>
        <v>11.290587082693435</v>
      </c>
      <c r="AU113" s="4">
        <f t="shared" si="147"/>
        <v>0.10971089239245657</v>
      </c>
      <c r="AV113" s="4">
        <f t="shared" si="147"/>
        <v>-1.9629402345521783</v>
      </c>
      <c r="AW113" s="4">
        <f t="shared" si="147"/>
        <v>-2.0335917923655416</v>
      </c>
      <c r="AY113" s="2">
        <f t="shared" si="139"/>
        <v>68.044862191576769</v>
      </c>
      <c r="AZ113" s="2">
        <f t="shared" si="139"/>
        <v>67.521983104943999</v>
      </c>
      <c r="BA113" s="2">
        <f t="shared" si="139"/>
        <v>65.146704600441893</v>
      </c>
      <c r="BB113" s="2">
        <f t="shared" si="139"/>
        <v>61.946593985816719</v>
      </c>
      <c r="BC113" s="2">
        <f t="shared" si="139"/>
        <v>61.859607096792914</v>
      </c>
      <c r="BD113" s="2">
        <f t="shared" si="139"/>
        <v>58.259939370453196</v>
      </c>
      <c r="BE113" s="2">
        <f t="shared" si="139"/>
        <v>59.160863793057992</v>
      </c>
      <c r="BF113" s="2">
        <f t="shared" si="139"/>
        <v>61.97272323393905</v>
      </c>
      <c r="BG113" s="2">
        <f t="shared" si="139"/>
        <v>64.881700406535501</v>
      </c>
      <c r="BH113" s="2">
        <f t="shared" si="139"/>
        <v>65.783830254925803</v>
      </c>
      <c r="BI113" s="2">
        <f t="shared" si="139"/>
        <v>68.04013754903319</v>
      </c>
      <c r="BJ113" s="2">
        <f t="shared" si="139"/>
        <v>63.475619287777874</v>
      </c>
      <c r="BK113" s="2">
        <f t="shared" si="139"/>
        <v>63.806572349941483</v>
      </c>
      <c r="BL113" s="2">
        <f t="shared" si="139"/>
        <v>68.459260847843751</v>
      </c>
      <c r="BM113" s="2">
        <f t="shared" si="139"/>
        <v>71.775218148197212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85.67740000000002</v>
      </c>
      <c r="DL113" s="2">
        <f t="shared" si="148"/>
        <v>83.662986408939886</v>
      </c>
      <c r="DM113" s="2">
        <f t="shared" si="148"/>
        <v>80.37257272727274</v>
      </c>
      <c r="DN113" s="2">
        <f t="shared" si="148"/>
        <v>76.437565992147384</v>
      </c>
      <c r="DO113" s="2">
        <f t="shared" si="148"/>
        <v>75.126872546058578</v>
      </c>
      <c r="DP113" s="2">
        <f t="shared" si="148"/>
        <v>55.311075573549246</v>
      </c>
      <c r="DQ113" s="2">
        <f t="shared" si="148"/>
        <v>64.639205784732113</v>
      </c>
      <c r="DR113" s="2">
        <f t="shared" si="148"/>
        <v>85.300467482387845</v>
      </c>
      <c r="DS113" s="2">
        <f t="shared" si="148"/>
        <v>73.996969521690744</v>
      </c>
      <c r="DT113" s="2">
        <f t="shared" si="148"/>
        <v>71.460753694581285</v>
      </c>
      <c r="DU113" s="2">
        <f t="shared" si="148"/>
        <v>65.00262205062208</v>
      </c>
      <c r="DV113" s="2">
        <f t="shared" si="148"/>
        <v>73.369705875916395</v>
      </c>
      <c r="DW113" s="2">
        <f t="shared" si="148"/>
        <v>84.484500000000011</v>
      </c>
      <c r="DX113" s="2">
        <f t="shared" si="148"/>
        <v>75.377504204204186</v>
      </c>
      <c r="DY113" s="2">
        <f t="shared" si="148"/>
        <v>90.507731451612898</v>
      </c>
      <c r="EA113" s="2">
        <f t="shared" si="94"/>
        <v>67.679853153495429</v>
      </c>
      <c r="EB113" s="2">
        <f t="shared" si="94"/>
        <v>67.2010442049055</v>
      </c>
      <c r="EC113" s="2">
        <f t="shared" si="94"/>
        <v>64.834095058815933</v>
      </c>
      <c r="ED113" s="2">
        <f t="shared" si="94"/>
        <v>61.634752137546464</v>
      </c>
      <c r="EE113" s="2">
        <f t="shared" si="94"/>
        <v>61.582909882261831</v>
      </c>
      <c r="EF113" s="2">
        <f t="shared" si="94"/>
        <v>58.332183615181272</v>
      </c>
      <c r="EG113" s="2">
        <f t="shared" si="94"/>
        <v>59.015847074908862</v>
      </c>
      <c r="EH113" s="2">
        <f t="shared" si="94"/>
        <v>61.265745932664331</v>
      </c>
      <c r="EI113" s="2">
        <f t="shared" si="94"/>
        <v>64.613149799562933</v>
      </c>
      <c r="EJ113" s="2">
        <f t="shared" si="94"/>
        <v>65.600893615834607</v>
      </c>
      <c r="EK113" s="2">
        <f t="shared" si="94"/>
        <v>68.125975454237661</v>
      </c>
      <c r="EL113" s="2">
        <f t="shared" si="94"/>
        <v>63.230927161590131</v>
      </c>
      <c r="EM113" s="2">
        <f t="shared" si="135"/>
        <v>63.327675011883301</v>
      </c>
      <c r="EN113" s="2">
        <f t="shared" si="135"/>
        <v>68.277757448575613</v>
      </c>
      <c r="EO113" s="2">
        <f t="shared" si="135"/>
        <v>71.156586562952555</v>
      </c>
      <c r="EQ113" s="2">
        <f t="shared" si="149"/>
        <v>67.792354443536411</v>
      </c>
      <c r="ER113" s="2">
        <f t="shared" si="149"/>
        <v>66.82087837477043</v>
      </c>
      <c r="ES113" s="2">
        <f t="shared" si="149"/>
        <v>64.680666782699518</v>
      </c>
      <c r="ET113" s="2">
        <f t="shared" si="149"/>
        <v>61.661446357711007</v>
      </c>
      <c r="EU113" s="2">
        <f t="shared" si="149"/>
        <v>61.503297936706893</v>
      </c>
      <c r="EV113" s="2">
        <f t="shared" si="149"/>
        <v>58.781227388184021</v>
      </c>
      <c r="EW113" s="2">
        <f t="shared" si="149"/>
        <v>58.816275728855985</v>
      </c>
      <c r="EX113" s="2">
        <f t="shared" si="149"/>
        <v>59.990413780663786</v>
      </c>
      <c r="EY113" s="2">
        <f t="shared" si="149"/>
        <v>63.846413018483204</v>
      </c>
      <c r="EZ113" s="2">
        <f t="shared" si="149"/>
        <v>64.847688630974076</v>
      </c>
      <c r="FA113" s="2">
        <f t="shared" si="149"/>
        <v>67.347459085584674</v>
      </c>
      <c r="FB113" s="2">
        <f t="shared" si="149"/>
        <v>62.629041572682233</v>
      </c>
      <c r="FC113" s="2">
        <f t="shared" si="149"/>
        <v>62.100802700572324</v>
      </c>
      <c r="FD113" s="2">
        <f t="shared" si="149"/>
        <v>67.850185122987597</v>
      </c>
      <c r="FE113" s="2">
        <f t="shared" si="149"/>
        <v>71.294671760485713</v>
      </c>
      <c r="FG113" s="2">
        <f t="shared" si="150"/>
        <v>0.97972931979190714</v>
      </c>
      <c r="FH113" s="2">
        <f t="shared" si="150"/>
        <v>0.98044887346254717</v>
      </c>
      <c r="FI113" s="2">
        <f t="shared" si="150"/>
        <v>0.97986457255628656</v>
      </c>
      <c r="FJ113" s="2">
        <f t="shared" si="150"/>
        <v>0.97893729259203444</v>
      </c>
      <c r="FK113" s="2">
        <f t="shared" si="150"/>
        <v>0.97955876144712961</v>
      </c>
      <c r="FL113" s="2">
        <f t="shared" si="150"/>
        <v>0.97583101043706377</v>
      </c>
      <c r="FM113" s="2">
        <f t="shared" si="150"/>
        <v>0.97414422432898251</v>
      </c>
      <c r="FN113" s="2">
        <f t="shared" si="150"/>
        <v>0.97047917722165222</v>
      </c>
      <c r="FO113" s="2">
        <f t="shared" si="150"/>
        <v>0.97121261889497446</v>
      </c>
      <c r="FP113" s="2">
        <f t="shared" si="150"/>
        <v>0.96850431552467642</v>
      </c>
      <c r="FQ113" s="2">
        <f t="shared" si="150"/>
        <v>0.97297544330034991</v>
      </c>
      <c r="FR113" s="2">
        <f t="shared" si="150"/>
        <v>0.97574937407825568</v>
      </c>
      <c r="FS113" s="2">
        <f t="shared" si="150"/>
        <v>0.97726339373901139</v>
      </c>
      <c r="FT113" s="2">
        <f t="shared" si="150"/>
        <v>0.9743589938007966</v>
      </c>
      <c r="FU113" s="2">
        <f t="shared" si="150"/>
        <v>0.96803727996695099</v>
      </c>
      <c r="FW113" s="2">
        <f t="shared" si="141"/>
        <v>1.6579492164714266E-3</v>
      </c>
      <c r="FX113" s="2">
        <f t="shared" si="141"/>
        <v>2.3953100795115548E-3</v>
      </c>
      <c r="FY113" s="2">
        <f t="shared" si="141"/>
        <v>1.7229422092908354E-3</v>
      </c>
      <c r="FZ113" s="2">
        <f t="shared" si="141"/>
        <v>2.0420613858454879E-3</v>
      </c>
      <c r="GA113" s="2">
        <f t="shared" si="141"/>
        <v>1.986601754918865E-3</v>
      </c>
      <c r="GB113" s="2">
        <f t="shared" si="141"/>
        <v>1.7211774109885686E-3</v>
      </c>
      <c r="GC113" s="2">
        <f t="shared" si="141"/>
        <v>1.9019923312340694E-3</v>
      </c>
      <c r="GD113" s="2">
        <f t="shared" si="141"/>
        <v>1.9974828656270914E-3</v>
      </c>
      <c r="GE113" s="2">
        <f t="shared" si="141"/>
        <v>2.0671860647494375E-3</v>
      </c>
      <c r="GF113" s="2">
        <f t="shared" si="141"/>
        <v>2.1556748178517041E-3</v>
      </c>
      <c r="GG113" s="2">
        <f t="shared" si="141"/>
        <v>1.8376801221123501E-3</v>
      </c>
      <c r="GH113" s="2">
        <f t="shared" si="141"/>
        <v>1.9598470846806976E-3</v>
      </c>
      <c r="GI113" s="2">
        <f t="shared" si="141"/>
        <v>1.7418776261985129E-3</v>
      </c>
      <c r="GJ113" s="2">
        <f t="shared" si="141"/>
        <v>1.2658707622282266E-3</v>
      </c>
      <c r="GK113" s="2">
        <f t="shared" si="141"/>
        <v>8.4265983257118381E-4</v>
      </c>
      <c r="GM113" s="86">
        <f t="shared" si="142"/>
        <v>5.2027470200675015E-12</v>
      </c>
      <c r="GN113" s="86">
        <f t="shared" si="142"/>
        <v>1.2958494509036595E-12</v>
      </c>
      <c r="GO113" s="86">
        <f t="shared" si="142"/>
        <v>4.9793326535115106E-13</v>
      </c>
      <c r="GP113" s="86">
        <f t="shared" si="142"/>
        <v>1.1955999653857886E-14</v>
      </c>
      <c r="GQ113" s="86">
        <f t="shared" si="142"/>
        <v>3.6185794035007121E-21</v>
      </c>
      <c r="GR113" s="86">
        <f t="shared" si="142"/>
        <v>3.253720826004932E-12</v>
      </c>
      <c r="GS113" s="86">
        <f t="shared" si="142"/>
        <v>5.1653148212293787E-8</v>
      </c>
      <c r="GT113" s="86">
        <f t="shared" si="142"/>
        <v>7.2525435239248717E-2</v>
      </c>
      <c r="GU113" s="86">
        <f t="shared" si="142"/>
        <v>2.7084915087276064E-3</v>
      </c>
      <c r="GV113" s="86">
        <f t="shared" si="142"/>
        <v>3.6345508483873353E-4</v>
      </c>
      <c r="GW113" s="86">
        <f t="shared" si="142"/>
        <v>2.5443729993020162E-13</v>
      </c>
      <c r="GX113" s="86">
        <f t="shared" si="142"/>
        <v>8.1432117688005649E-25</v>
      </c>
      <c r="GY113" s="86">
        <f t="shared" si="142"/>
        <v>1.1249997320060548E-21</v>
      </c>
      <c r="GZ113" s="86">
        <f t="shared" si="142"/>
        <v>6.3233440822296577E-24</v>
      </c>
      <c r="HA113" s="86">
        <f t="shared" si="142"/>
        <v>1.7171839173269475E-26</v>
      </c>
      <c r="HC113" s="86">
        <f t="shared" si="73"/>
        <v>0.56856071419005338</v>
      </c>
      <c r="HD113" s="86">
        <f t="shared" si="73"/>
        <v>0.54445613509745761</v>
      </c>
      <c r="HE113" s="86">
        <f t="shared" si="73"/>
        <v>0.58398429565962473</v>
      </c>
      <c r="HF113" s="86">
        <f t="shared" si="73"/>
        <v>0.59369146296939179</v>
      </c>
      <c r="HG113" s="86">
        <f t="shared" si="73"/>
        <v>0.61849999067216488</v>
      </c>
      <c r="HH113" s="86">
        <f t="shared" si="73"/>
        <v>0.5752205501162625</v>
      </c>
      <c r="HI113" s="86">
        <f t="shared" si="138"/>
        <v>0.57279336131281189</v>
      </c>
      <c r="HJ113" s="86">
        <f t="shared" si="138"/>
        <v>0.50061245872770543</v>
      </c>
      <c r="HK113" s="86">
        <f t="shared" si="138"/>
        <v>0.49765758739682286</v>
      </c>
      <c r="HL113" s="86">
        <f t="shared" si="138"/>
        <v>0.49760629151804225</v>
      </c>
      <c r="HM113" s="86">
        <f t="shared" si="138"/>
        <v>0.6162100989865168</v>
      </c>
      <c r="HN113" s="86">
        <f t="shared" si="138"/>
        <v>0.50958660722725191</v>
      </c>
      <c r="HO113" s="86">
        <f t="shared" si="138"/>
        <v>0.61201513278636588</v>
      </c>
      <c r="HP113" s="86">
        <f t="shared" si="138"/>
        <v>0.61152188925473183</v>
      </c>
      <c r="HQ113" s="86">
        <f t="shared" si="138"/>
        <v>0.59704431060649565</v>
      </c>
      <c r="HS113" s="86">
        <f t="shared" si="143"/>
        <v>1.072260845490342E-20</v>
      </c>
      <c r="HT113" s="86">
        <f t="shared" si="143"/>
        <v>4.3819117967899529E-25</v>
      </c>
      <c r="HU113" s="86">
        <f t="shared" si="143"/>
        <v>6.3179142167234412E-20</v>
      </c>
      <c r="HV113" s="86">
        <f t="shared" si="143"/>
        <v>1.0187621097390325E-19</v>
      </c>
      <c r="HW113" s="86">
        <f t="shared" si="143"/>
        <v>3.5003376126651638E-20</v>
      </c>
      <c r="HX113" s="86">
        <f t="shared" si="143"/>
        <v>6.0135712872453286E-26</v>
      </c>
      <c r="HY113" s="86">
        <f t="shared" si="143"/>
        <v>5.684353155973194E-21</v>
      </c>
      <c r="HZ113" s="86">
        <f t="shared" si="143"/>
        <v>2.6149692979432907E-33</v>
      </c>
      <c r="IA113" s="86">
        <f t="shared" si="143"/>
        <v>1.1445972795244201E-32</v>
      </c>
      <c r="IB113" s="86">
        <f t="shared" si="143"/>
        <v>7.5926291811506652E-36</v>
      </c>
      <c r="IC113" s="86">
        <f t="shared" si="143"/>
        <v>1.6365412819483378E-23</v>
      </c>
      <c r="ID113" s="86">
        <f t="shared" si="143"/>
        <v>1.4459933702169638E-26</v>
      </c>
      <c r="IE113" s="86">
        <f t="shared" si="143"/>
        <v>2.8084679116705415E-23</v>
      </c>
      <c r="IF113" s="86">
        <f t="shared" si="143"/>
        <v>7.7647387776148147E-18</v>
      </c>
      <c r="IG113" s="86">
        <f t="shared" si="143"/>
        <v>8.2519345631461573E-13</v>
      </c>
      <c r="II113" s="86">
        <f t="shared" si="144"/>
        <v>9.8192981384141947E-102</v>
      </c>
      <c r="IJ113" s="86">
        <f t="shared" si="144"/>
        <v>1.0191309313360617E-107</v>
      </c>
      <c r="IK113" s="86">
        <f t="shared" si="144"/>
        <v>4.8626789988974361E-100</v>
      </c>
      <c r="IL113" s="86">
        <f t="shared" si="144"/>
        <v>4.0668531375651182E-94</v>
      </c>
      <c r="IM113" s="86">
        <f t="shared" si="144"/>
        <v>4.649468438640301E-104</v>
      </c>
      <c r="IN113" s="86">
        <f t="shared" si="144"/>
        <v>3.91187256083141E-133</v>
      </c>
      <c r="IO113" s="86">
        <f t="shared" si="144"/>
        <v>9.8220694712049621E-106</v>
      </c>
      <c r="IP113" s="86">
        <f t="shared" si="144"/>
        <v>9.9994813814380295E-175</v>
      </c>
      <c r="IQ113" s="86">
        <f t="shared" si="144"/>
        <v>2.9090428424505984E-180</v>
      </c>
      <c r="IR113" s="86">
        <f t="shared" si="144"/>
        <v>3.8198065110525408E-188</v>
      </c>
      <c r="IS113" s="86">
        <f t="shared" si="144"/>
        <v>7.8164173615646054E-121</v>
      </c>
      <c r="IT113" s="86">
        <f t="shared" si="144"/>
        <v>6.6011102545465878E-138</v>
      </c>
      <c r="IU113" s="86">
        <f t="shared" si="144"/>
        <v>1.7390481440044525E-116</v>
      </c>
      <c r="IV113" s="86">
        <f t="shared" si="144"/>
        <v>1.7969849501106374E-85</v>
      </c>
      <c r="IW113" s="86">
        <f t="shared" si="144"/>
        <v>1.5008337723332924E-40</v>
      </c>
      <c r="IY113" s="86">
        <f t="shared" si="145"/>
        <v>0.56856071419525611</v>
      </c>
      <c r="IZ113" s="86">
        <f t="shared" si="145"/>
        <v>0.54445613509875346</v>
      </c>
      <c r="JA113" s="86">
        <f t="shared" si="145"/>
        <v>0.58398429566012267</v>
      </c>
      <c r="JB113" s="86">
        <f t="shared" si="145"/>
        <v>0.59369146296940378</v>
      </c>
      <c r="JC113" s="86">
        <f t="shared" si="145"/>
        <v>0.61849999067216488</v>
      </c>
      <c r="JD113" s="86">
        <f t="shared" si="145"/>
        <v>0.57522055011951623</v>
      </c>
      <c r="JE113" s="86">
        <f t="shared" si="145"/>
        <v>0.57279341296596009</v>
      </c>
      <c r="JF113" s="86">
        <f t="shared" si="145"/>
        <v>0.57313789396695414</v>
      </c>
      <c r="JG113" s="86">
        <f t="shared" si="145"/>
        <v>0.50036607890555052</v>
      </c>
      <c r="JH113" s="86">
        <f t="shared" si="145"/>
        <v>0.49796974660288101</v>
      </c>
      <c r="JI113" s="86">
        <f t="shared" si="145"/>
        <v>0.61621009898677126</v>
      </c>
      <c r="JJ113" s="86">
        <f t="shared" si="145"/>
        <v>0.50958660722725191</v>
      </c>
      <c r="JK113" s="86">
        <f t="shared" si="145"/>
        <v>0.61201513278636588</v>
      </c>
      <c r="JL113" s="86">
        <f t="shared" si="145"/>
        <v>0.61152188925473183</v>
      </c>
      <c r="JM113" s="86">
        <f t="shared" si="145"/>
        <v>0.59704431060732088</v>
      </c>
    </row>
    <row r="114" spans="2:273" x14ac:dyDescent="0.25">
      <c r="B114" s="2">
        <v>87</v>
      </c>
      <c r="C114" s="37">
        <v>158.80000000000001</v>
      </c>
      <c r="D114" s="37">
        <v>170.88900000000001</v>
      </c>
      <c r="E114" s="37">
        <v>168.40299999999999</v>
      </c>
      <c r="F114" s="37">
        <v>157.88499999999999</v>
      </c>
      <c r="G114" s="37">
        <v>139.37700000000001</v>
      </c>
      <c r="H114" s="37">
        <v>156.62899999999999</v>
      </c>
      <c r="I114" s="37">
        <v>145.131</v>
      </c>
      <c r="J114" s="37">
        <v>144.34399999999999</v>
      </c>
      <c r="K114" s="37">
        <v>122.01600000000001</v>
      </c>
      <c r="L114" s="37">
        <v>141.90199999999999</v>
      </c>
      <c r="M114" s="37">
        <v>156.066</v>
      </c>
      <c r="N114" s="37">
        <v>124.07899999999999</v>
      </c>
      <c r="O114" s="37">
        <v>150.81</v>
      </c>
      <c r="P114" s="37">
        <v>144</v>
      </c>
      <c r="Q114" s="37">
        <v>129.77000000000001</v>
      </c>
      <c r="S114" s="4">
        <f t="shared" si="146"/>
        <v>156.53496019891014</v>
      </c>
      <c r="T114" s="4">
        <f t="shared" si="146"/>
        <v>172.92553560282946</v>
      </c>
      <c r="U114" s="4">
        <f t="shared" si="146"/>
        <v>169.29513137017148</v>
      </c>
      <c r="V114" s="4">
        <f t="shared" si="146"/>
        <v>152.07563559605029</v>
      </c>
      <c r="W114" s="4">
        <f t="shared" si="146"/>
        <v>132.21486597084527</v>
      </c>
      <c r="X114" s="4">
        <f t="shared" si="146"/>
        <v>148.24060536843575</v>
      </c>
      <c r="Y114" s="4">
        <f t="shared" si="146"/>
        <v>140.76840282178279</v>
      </c>
      <c r="Z114" s="4">
        <f t="shared" si="146"/>
        <v>142.5261700546298</v>
      </c>
      <c r="AA114" s="4">
        <f t="shared" si="146"/>
        <v>125.94256832926585</v>
      </c>
      <c r="AB114" s="4">
        <f t="shared" si="146"/>
        <v>137.73013304450865</v>
      </c>
      <c r="AC114" s="4">
        <f t="shared" si="146"/>
        <v>151.17965903252076</v>
      </c>
      <c r="AD114" s="4">
        <f t="shared" si="146"/>
        <v>114.42518690751136</v>
      </c>
      <c r="AE114" s="4">
        <f t="shared" si="146"/>
        <v>143.51487757323414</v>
      </c>
      <c r="AF114" s="4">
        <f t="shared" si="146"/>
        <v>139.50722255005326</v>
      </c>
      <c r="AG114" s="4">
        <f t="shared" si="146"/>
        <v>127.56344949592101</v>
      </c>
      <c r="AI114" s="4">
        <f t="shared" si="147"/>
        <v>2.2650398010898698</v>
      </c>
      <c r="AJ114" s="4">
        <f t="shared" si="147"/>
        <v>-2.0365356028294457</v>
      </c>
      <c r="AK114" s="4">
        <f t="shared" si="147"/>
        <v>-0.8921313701714837</v>
      </c>
      <c r="AL114" s="4">
        <f t="shared" si="147"/>
        <v>5.8093644039497008</v>
      </c>
      <c r="AM114" s="4">
        <f t="shared" si="147"/>
        <v>7.1621340291547426</v>
      </c>
      <c r="AN114" s="4">
        <f t="shared" si="147"/>
        <v>8.388394631564239</v>
      </c>
      <c r="AO114" s="4">
        <f t="shared" si="147"/>
        <v>4.3625971782172144</v>
      </c>
      <c r="AP114" s="4">
        <f t="shared" si="147"/>
        <v>1.8178299453701925</v>
      </c>
      <c r="AQ114" s="4">
        <f t="shared" si="147"/>
        <v>-3.926568329265848</v>
      </c>
      <c r="AR114" s="4">
        <f t="shared" si="147"/>
        <v>4.171866955491339</v>
      </c>
      <c r="AS114" s="4">
        <f t="shared" si="147"/>
        <v>4.8863409674792422</v>
      </c>
      <c r="AT114" s="4">
        <f t="shared" si="147"/>
        <v>9.6538130924886332</v>
      </c>
      <c r="AU114" s="4">
        <f t="shared" si="147"/>
        <v>7.2951224267658574</v>
      </c>
      <c r="AV114" s="4">
        <f t="shared" si="147"/>
        <v>4.4927774499467432</v>
      </c>
      <c r="AW114" s="4">
        <f t="shared" si="147"/>
        <v>2.2065505040790043</v>
      </c>
      <c r="AY114" s="2">
        <f t="shared" si="139"/>
        <v>67.931300616575555</v>
      </c>
      <c r="AZ114" s="2">
        <f t="shared" si="139"/>
        <v>67.368326863591506</v>
      </c>
      <c r="BA114" s="2">
        <f t="shared" si="139"/>
        <v>65.011802397621665</v>
      </c>
      <c r="BB114" s="2">
        <f t="shared" si="139"/>
        <v>61.849168836885504</v>
      </c>
      <c r="BC114" s="2">
        <f t="shared" si="139"/>
        <v>61.736048004222816</v>
      </c>
      <c r="BD114" s="2">
        <f t="shared" si="139"/>
        <v>58.200349353529745</v>
      </c>
      <c r="BE114" s="2">
        <f t="shared" si="139"/>
        <v>59.041267119491827</v>
      </c>
      <c r="BF114" s="2">
        <f t="shared" si="139"/>
        <v>61.727482783583255</v>
      </c>
      <c r="BG114" s="2">
        <f t="shared" si="139"/>
        <v>64.643593903821312</v>
      </c>
      <c r="BH114" s="2">
        <f t="shared" si="139"/>
        <v>65.567713460489642</v>
      </c>
      <c r="BI114" s="2">
        <f t="shared" si="139"/>
        <v>67.827409530653142</v>
      </c>
      <c r="BJ114" s="2">
        <f t="shared" si="139"/>
        <v>63.276820980455611</v>
      </c>
      <c r="BK114" s="2">
        <f t="shared" si="139"/>
        <v>63.610661341979174</v>
      </c>
      <c r="BL114" s="2">
        <f t="shared" si="139"/>
        <v>68.295391513000027</v>
      </c>
      <c r="BM114" s="2">
        <f t="shared" si="139"/>
        <v>71.601391345150063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85.7673836504581</v>
      </c>
      <c r="DL114" s="2">
        <f t="shared" si="148"/>
        <v>83.758923588039849</v>
      </c>
      <c r="DM114" s="2">
        <f t="shared" si="148"/>
        <v>80.44459957716704</v>
      </c>
      <c r="DN114" s="2">
        <f t="shared" si="148"/>
        <v>76.518251434611898</v>
      </c>
      <c r="DO114" s="2">
        <f t="shared" si="148"/>
        <v>75.177148897614003</v>
      </c>
      <c r="DP114" s="2">
        <f t="shared" si="148"/>
        <v>54.991575978407546</v>
      </c>
      <c r="DQ114" s="2">
        <f t="shared" si="148"/>
        <v>64.408641299193931</v>
      </c>
      <c r="DR114" s="2">
        <f t="shared" si="148"/>
        <v>85.477224323322218</v>
      </c>
      <c r="DS114" s="2">
        <f t="shared" si="148"/>
        <v>73.987729699666275</v>
      </c>
      <c r="DT114" s="2">
        <f t="shared" si="148"/>
        <v>71.396711822660095</v>
      </c>
      <c r="DU114" s="2">
        <f t="shared" si="148"/>
        <v>64.840791806091829</v>
      </c>
      <c r="DV114" s="2">
        <f t="shared" si="148"/>
        <v>73.378187000765948</v>
      </c>
      <c r="DW114" s="2">
        <f t="shared" si="148"/>
        <v>84.683184146341475</v>
      </c>
      <c r="DX114" s="2">
        <f t="shared" si="148"/>
        <v>75.380353753753738</v>
      </c>
      <c r="DY114" s="2">
        <f t="shared" si="148"/>
        <v>90.836311290322584</v>
      </c>
      <c r="EA114" s="2">
        <f t="shared" si="94"/>
        <v>67.594540368541033</v>
      </c>
      <c r="EB114" s="2">
        <f t="shared" si="94"/>
        <v>67.071218610356226</v>
      </c>
      <c r="EC114" s="2">
        <f t="shared" si="94"/>
        <v>64.722859643226485</v>
      </c>
      <c r="ED114" s="2">
        <f t="shared" si="94"/>
        <v>61.561263220260216</v>
      </c>
      <c r="EE114" s="2">
        <f t="shared" si="94"/>
        <v>61.480410979334863</v>
      </c>
      <c r="EF114" s="2">
        <f t="shared" si="94"/>
        <v>58.271996287046512</v>
      </c>
      <c r="EG114" s="2">
        <f t="shared" si="94"/>
        <v>58.911750963291361</v>
      </c>
      <c r="EH114" s="2">
        <f t="shared" si="94"/>
        <v>61.071395314810992</v>
      </c>
      <c r="EI114" s="2">
        <f t="shared" si="94"/>
        <v>64.39272788318209</v>
      </c>
      <c r="EJ114" s="2">
        <f t="shared" si="94"/>
        <v>65.39660642517579</v>
      </c>
      <c r="EK114" s="2">
        <f t="shared" si="94"/>
        <v>67.904611020200861</v>
      </c>
      <c r="EL114" s="2">
        <f t="shared" si="94"/>
        <v>63.049123920169272</v>
      </c>
      <c r="EM114" s="2">
        <f t="shared" si="135"/>
        <v>63.16583329316957</v>
      </c>
      <c r="EN114" s="2">
        <f t="shared" si="135"/>
        <v>68.12593160488359</v>
      </c>
      <c r="EO114" s="2">
        <f t="shared" si="135"/>
        <v>71.022052332403604</v>
      </c>
      <c r="EQ114" s="2">
        <f t="shared" si="149"/>
        <v>67.703004059393407</v>
      </c>
      <c r="ER114" s="2">
        <f t="shared" si="149"/>
        <v>66.70550264560967</v>
      </c>
      <c r="ES114" s="2">
        <f t="shared" si="149"/>
        <v>64.574930049604049</v>
      </c>
      <c r="ET114" s="2">
        <f t="shared" si="149"/>
        <v>61.586778464389639</v>
      </c>
      <c r="EU114" s="2">
        <f t="shared" si="149"/>
        <v>61.404052319218025</v>
      </c>
      <c r="EV114" s="2">
        <f t="shared" si="149"/>
        <v>58.70414924210273</v>
      </c>
      <c r="EW114" s="2">
        <f t="shared" si="149"/>
        <v>58.719822948839393</v>
      </c>
      <c r="EX114" s="2">
        <f t="shared" si="149"/>
        <v>59.834065361406275</v>
      </c>
      <c r="EY114" s="2">
        <f t="shared" si="149"/>
        <v>63.649300351184337</v>
      </c>
      <c r="EZ114" s="2">
        <f t="shared" si="149"/>
        <v>64.668182421611832</v>
      </c>
      <c r="FA114" s="2">
        <f t="shared" si="149"/>
        <v>67.155832518370687</v>
      </c>
      <c r="FB114" s="2">
        <f t="shared" si="149"/>
        <v>62.473096119334187</v>
      </c>
      <c r="FC114" s="2">
        <f t="shared" si="149"/>
        <v>61.987148565749337</v>
      </c>
      <c r="FD114" s="2">
        <f t="shared" si="149"/>
        <v>67.7170521741633</v>
      </c>
      <c r="FE114" s="2">
        <f t="shared" si="149"/>
        <v>71.149232066898705</v>
      </c>
      <c r="FG114" s="2">
        <f t="shared" si="150"/>
        <v>0.98147988745382386</v>
      </c>
      <c r="FH114" s="2">
        <f t="shared" si="150"/>
        <v>0.98213843365201936</v>
      </c>
      <c r="FI114" s="2">
        <f t="shared" si="150"/>
        <v>0.98160367916642211</v>
      </c>
      <c r="FJ114" s="2">
        <f t="shared" si="150"/>
        <v>0.98075491581673202</v>
      </c>
      <c r="FK114" s="2">
        <f t="shared" si="150"/>
        <v>0.98132377767782397</v>
      </c>
      <c r="FL114" s="2">
        <f t="shared" si="150"/>
        <v>0.97791064411697226</v>
      </c>
      <c r="FM114" s="2">
        <f t="shared" si="150"/>
        <v>0.97636548314047678</v>
      </c>
      <c r="FN114" s="2">
        <f t="shared" si="150"/>
        <v>0.97300657387989631</v>
      </c>
      <c r="FO114" s="2">
        <f t="shared" si="150"/>
        <v>0.973678925706571</v>
      </c>
      <c r="FP114" s="2">
        <f t="shared" si="150"/>
        <v>0.97119576981192279</v>
      </c>
      <c r="FQ114" s="2">
        <f t="shared" si="150"/>
        <v>0.97529456509654611</v>
      </c>
      <c r="FR114" s="2">
        <f t="shared" si="150"/>
        <v>0.97783587265571459</v>
      </c>
      <c r="FS114" s="2">
        <f t="shared" si="150"/>
        <v>0.97922240149774853</v>
      </c>
      <c r="FT114" s="2">
        <f t="shared" si="150"/>
        <v>0.976562245779525</v>
      </c>
      <c r="FU114" s="2">
        <f t="shared" si="150"/>
        <v>0.97076744001483872</v>
      </c>
      <c r="FW114" s="2">
        <f t="shared" si="141"/>
        <v>1.8176144279315853E-3</v>
      </c>
      <c r="FX114" s="2">
        <f t="shared" si="141"/>
        <v>2.6257984657761667E-3</v>
      </c>
      <c r="FY114" s="2">
        <f t="shared" si="141"/>
        <v>1.8888545882861688E-3</v>
      </c>
      <c r="FZ114" s="2">
        <f t="shared" si="141"/>
        <v>2.2386347414875161E-3</v>
      </c>
      <c r="GA114" s="2">
        <f t="shared" si="141"/>
        <v>2.1778480941474576E-3</v>
      </c>
      <c r="GB114" s="2">
        <f t="shared" si="141"/>
        <v>1.8869201682543595E-3</v>
      </c>
      <c r="GC114" s="2">
        <f t="shared" si="141"/>
        <v>2.0851105010072082E-3</v>
      </c>
      <c r="GD114" s="2">
        <f t="shared" si="141"/>
        <v>2.1897744101432247E-3</v>
      </c>
      <c r="GE114" s="2">
        <f t="shared" si="141"/>
        <v>2.2661724855935284E-3</v>
      </c>
      <c r="GF114" s="2">
        <f t="shared" si="141"/>
        <v>2.3631589563051988E-3</v>
      </c>
      <c r="GG114" s="2">
        <f t="shared" si="141"/>
        <v>2.0146190013640092E-3</v>
      </c>
      <c r="GH114" s="2">
        <f t="shared" si="141"/>
        <v>2.1485233479366433E-3</v>
      </c>
      <c r="GI114" s="2">
        <f t="shared" si="141"/>
        <v>1.9096099213967411E-3</v>
      </c>
      <c r="GJ114" s="2">
        <f t="shared" si="141"/>
        <v>1.3878301957047879E-3</v>
      </c>
      <c r="GK114" s="2">
        <f t="shared" si="141"/>
        <v>9.238830230602344E-4</v>
      </c>
      <c r="GM114" s="86">
        <f t="shared" si="142"/>
        <v>5.4469150082643626E-13</v>
      </c>
      <c r="GN114" s="86">
        <f t="shared" si="142"/>
        <v>1.0902727116372177E-13</v>
      </c>
      <c r="GO114" s="86">
        <f t="shared" si="142"/>
        <v>3.8609074940702482E-14</v>
      </c>
      <c r="GP114" s="86">
        <f t="shared" si="142"/>
        <v>7.1766302967387352E-16</v>
      </c>
      <c r="GQ114" s="86">
        <f t="shared" si="142"/>
        <v>5.974345823077104E-23</v>
      </c>
      <c r="GR114" s="86">
        <f t="shared" si="142"/>
        <v>3.2817846654202623E-13</v>
      </c>
      <c r="GS114" s="86">
        <f t="shared" si="142"/>
        <v>1.2737836829508048E-8</v>
      </c>
      <c r="GT114" s="86">
        <f t="shared" si="142"/>
        <v>6.1614707572067225E-2</v>
      </c>
      <c r="GU114" s="86">
        <f t="shared" si="142"/>
        <v>1.801508896222053E-3</v>
      </c>
      <c r="GV114" s="86">
        <f t="shared" si="142"/>
        <v>2.023646905414498E-4</v>
      </c>
      <c r="GW114" s="86">
        <f t="shared" si="142"/>
        <v>2.1051522470779254E-14</v>
      </c>
      <c r="GX114" s="86">
        <f t="shared" si="142"/>
        <v>6.5920293633281557E-27</v>
      </c>
      <c r="GY114" s="86">
        <f t="shared" si="142"/>
        <v>1.7135253402462195E-23</v>
      </c>
      <c r="GZ114" s="86">
        <f t="shared" si="142"/>
        <v>6.3761436459546874E-26</v>
      </c>
      <c r="HA114" s="86">
        <f t="shared" si="142"/>
        <v>1.0102120797660332E-28</v>
      </c>
      <c r="HC114" s="86">
        <f t="shared" si="73"/>
        <v>0.5479389312900349</v>
      </c>
      <c r="HD114" s="86">
        <f t="shared" si="73"/>
        <v>0.55422538147731015</v>
      </c>
      <c r="HE114" s="86">
        <f t="shared" si="73"/>
        <v>0.5897146209063121</v>
      </c>
      <c r="HF114" s="86">
        <f t="shared" si="73"/>
        <v>0.54913533624924604</v>
      </c>
      <c r="HG114" s="86">
        <f t="shared" si="73"/>
        <v>0.47425221657265165</v>
      </c>
      <c r="HH114" s="86">
        <f t="shared" si="73"/>
        <v>0.52323190865712921</v>
      </c>
      <c r="HI114" s="86">
        <f t="shared" si="138"/>
        <v>0.50673863174604994</v>
      </c>
      <c r="HJ114" s="86">
        <f t="shared" si="138"/>
        <v>0.49275702855798031</v>
      </c>
      <c r="HK114" s="86">
        <f t="shared" si="138"/>
        <v>0.47255826321263378</v>
      </c>
      <c r="HL114" s="86">
        <f t="shared" si="138"/>
        <v>0.47380720572943885</v>
      </c>
      <c r="HM114" s="86">
        <f t="shared" si="138"/>
        <v>0.53654419717308</v>
      </c>
      <c r="HN114" s="86">
        <f t="shared" si="138"/>
        <v>0.38853343970524729</v>
      </c>
      <c r="HO114" s="86">
        <f t="shared" si="138"/>
        <v>0.5403848136256969</v>
      </c>
      <c r="HP114" s="86">
        <f t="shared" si="138"/>
        <v>0.55272214409050613</v>
      </c>
      <c r="HQ114" s="86">
        <f t="shared" si="138"/>
        <v>0.55498706219812921</v>
      </c>
      <c r="HS114" s="86">
        <f t="shared" si="143"/>
        <v>9.0977875200791983E-20</v>
      </c>
      <c r="HT114" s="86">
        <f t="shared" si="143"/>
        <v>5.815931308005532E-24</v>
      </c>
      <c r="HU114" s="86">
        <f t="shared" si="143"/>
        <v>5.1077653343770317E-19</v>
      </c>
      <c r="HV114" s="86">
        <f t="shared" si="143"/>
        <v>8.0737306699449301E-19</v>
      </c>
      <c r="HW114" s="86">
        <f t="shared" si="143"/>
        <v>3.1436350961537328E-19</v>
      </c>
      <c r="HX114" s="86">
        <f t="shared" si="143"/>
        <v>9.668660323564519E-25</v>
      </c>
      <c r="HY114" s="86">
        <f t="shared" si="143"/>
        <v>5.3571619462367325E-20</v>
      </c>
      <c r="HZ114" s="86">
        <f t="shared" si="143"/>
        <v>1.07608439218524E-31</v>
      </c>
      <c r="IA114" s="86">
        <f t="shared" si="143"/>
        <v>4.9043241666028773E-31</v>
      </c>
      <c r="IB114" s="86">
        <f t="shared" si="143"/>
        <v>4.3935073212642085E-34</v>
      </c>
      <c r="IC114" s="86">
        <f t="shared" si="143"/>
        <v>2.0674990440384806E-22</v>
      </c>
      <c r="ID114" s="86">
        <f t="shared" si="143"/>
        <v>2.6850455704869502E-25</v>
      </c>
      <c r="IE114" s="86">
        <f t="shared" si="143"/>
        <v>3.2746983738675685E-22</v>
      </c>
      <c r="IF114" s="86">
        <f t="shared" si="143"/>
        <v>4.385237731497163E-17</v>
      </c>
      <c r="IG114" s="86">
        <f t="shared" si="143"/>
        <v>2.5544558592367943E-12</v>
      </c>
      <c r="II114" s="86">
        <f t="shared" si="144"/>
        <v>6.9757173246933796E-99</v>
      </c>
      <c r="IJ114" s="86">
        <f t="shared" si="144"/>
        <v>1.6355203012834729E-104</v>
      </c>
      <c r="IK114" s="86">
        <f t="shared" si="144"/>
        <v>3.213010277428542E-97</v>
      </c>
      <c r="IL114" s="86">
        <f t="shared" si="144"/>
        <v>2.1466854301361867E-91</v>
      </c>
      <c r="IM114" s="86">
        <f t="shared" si="144"/>
        <v>4.6726016876329552E-101</v>
      </c>
      <c r="IN114" s="86">
        <f t="shared" si="144"/>
        <v>2.2977684118595279E-129</v>
      </c>
      <c r="IO114" s="86">
        <f t="shared" si="144"/>
        <v>1.0529689436373272E-102</v>
      </c>
      <c r="IP114" s="86">
        <f t="shared" si="144"/>
        <v>1.2044555921575595E-169</v>
      </c>
      <c r="IQ114" s="86">
        <f t="shared" si="144"/>
        <v>5.4476721041117216E-175</v>
      </c>
      <c r="IR114" s="86">
        <f t="shared" si="144"/>
        <v>1.3329599978962423E-182</v>
      </c>
      <c r="IS114" s="86">
        <f t="shared" si="144"/>
        <v>2.2097797821628345E-117</v>
      </c>
      <c r="IT114" s="86">
        <f t="shared" si="144"/>
        <v>6.4033476181844641E-134</v>
      </c>
      <c r="IU114" s="86">
        <f t="shared" si="144"/>
        <v>3.4496346308909438E-113</v>
      </c>
      <c r="IV114" s="86">
        <f t="shared" si="144"/>
        <v>3.519003175751633E-83</v>
      </c>
      <c r="IW114" s="86">
        <f t="shared" si="144"/>
        <v>1.5133455347593997E-39</v>
      </c>
      <c r="IY114" s="86">
        <f t="shared" si="145"/>
        <v>0.54793893129057958</v>
      </c>
      <c r="IZ114" s="86">
        <f t="shared" si="145"/>
        <v>0.55422538147741918</v>
      </c>
      <c r="JA114" s="86">
        <f t="shared" si="145"/>
        <v>0.58971462090635074</v>
      </c>
      <c r="JB114" s="86">
        <f t="shared" si="145"/>
        <v>0.54913533624924671</v>
      </c>
      <c r="JC114" s="86">
        <f t="shared" si="145"/>
        <v>0.47425221657265165</v>
      </c>
      <c r="JD114" s="86">
        <f t="shared" si="145"/>
        <v>0.52323190865745739</v>
      </c>
      <c r="JE114" s="86">
        <f t="shared" si="145"/>
        <v>0.50673864448388672</v>
      </c>
      <c r="JF114" s="86">
        <f t="shared" si="145"/>
        <v>0.55437173613004753</v>
      </c>
      <c r="JG114" s="86">
        <f t="shared" si="145"/>
        <v>0.47435977210885583</v>
      </c>
      <c r="JH114" s="86">
        <f t="shared" si="145"/>
        <v>0.47400957041998032</v>
      </c>
      <c r="JI114" s="86">
        <f t="shared" si="145"/>
        <v>0.53654419717310109</v>
      </c>
      <c r="JJ114" s="86">
        <f t="shared" si="145"/>
        <v>0.38853343970524729</v>
      </c>
      <c r="JK114" s="86">
        <f t="shared" si="145"/>
        <v>0.5403848136256969</v>
      </c>
      <c r="JL114" s="86">
        <f t="shared" si="145"/>
        <v>0.55272214409050613</v>
      </c>
      <c r="JM114" s="86">
        <f t="shared" si="145"/>
        <v>0.55498706220068361</v>
      </c>
    </row>
    <row r="115" spans="2:273" x14ac:dyDescent="0.25">
      <c r="B115" s="2">
        <v>88</v>
      </c>
      <c r="C115" s="37">
        <v>143.80000000000001</v>
      </c>
      <c r="D115" s="37">
        <v>163.07900000000001</v>
      </c>
      <c r="E115" s="37">
        <v>157.58099999999999</v>
      </c>
      <c r="F115" s="37">
        <v>137.75399999999999</v>
      </c>
      <c r="G115" s="37">
        <v>99.918000000000006</v>
      </c>
      <c r="H115" s="37">
        <v>129.53200000000001</v>
      </c>
      <c r="I115" s="37">
        <v>116.066</v>
      </c>
      <c r="J115" s="37">
        <v>120.68899999999999</v>
      </c>
      <c r="K115" s="37">
        <v>106.557</v>
      </c>
      <c r="L115" s="37">
        <v>112.869</v>
      </c>
      <c r="M115" s="37">
        <v>124.803</v>
      </c>
      <c r="N115" s="37">
        <v>89.793999999999997</v>
      </c>
      <c r="O115" s="37">
        <v>124.81</v>
      </c>
      <c r="P115" s="37">
        <v>123.377</v>
      </c>
      <c r="Q115" s="37">
        <v>113.98399999999999</v>
      </c>
      <c r="S115" s="4">
        <f t="shared" si="146"/>
        <v>139.08302910484818</v>
      </c>
      <c r="T115" s="4">
        <f t="shared" si="146"/>
        <v>156.60070520033071</v>
      </c>
      <c r="U115" s="4">
        <f t="shared" si="146"/>
        <v>152.64866509686783</v>
      </c>
      <c r="V115" s="4">
        <f t="shared" si="146"/>
        <v>129.65283842871625</v>
      </c>
      <c r="W115" s="4">
        <f t="shared" si="146"/>
        <v>99.531595462012092</v>
      </c>
      <c r="X115" s="4">
        <f t="shared" si="146"/>
        <v>122.2813370040341</v>
      </c>
      <c r="Y115" s="4">
        <f t="shared" si="146"/>
        <v>116.64630202868764</v>
      </c>
      <c r="Z115" s="4">
        <f t="shared" si="146"/>
        <v>125.09367545745323</v>
      </c>
      <c r="AA115" s="4">
        <f t="shared" si="146"/>
        <v>109.90764408617846</v>
      </c>
      <c r="AB115" s="4">
        <f t="shared" si="146"/>
        <v>118.95376317676829</v>
      </c>
      <c r="AC115" s="4">
        <f t="shared" si="146"/>
        <v>122.01914935715084</v>
      </c>
      <c r="AD115" s="4">
        <f t="shared" si="146"/>
        <v>91.760625725735224</v>
      </c>
      <c r="AE115" s="4">
        <f t="shared" si="146"/>
        <v>117.43920360260388</v>
      </c>
      <c r="AF115" s="4">
        <f t="shared" si="146"/>
        <v>116.72732106894409</v>
      </c>
      <c r="AG115" s="4">
        <f t="shared" si="146"/>
        <v>109.10952319406512</v>
      </c>
      <c r="AI115" s="4">
        <f t="shared" si="147"/>
        <v>4.7169708951518317</v>
      </c>
      <c r="AJ115" s="4">
        <f t="shared" si="147"/>
        <v>6.4782947996692997</v>
      </c>
      <c r="AK115" s="4">
        <f t="shared" si="147"/>
        <v>4.9323349031321584</v>
      </c>
      <c r="AL115" s="4">
        <f t="shared" si="147"/>
        <v>8.1011615712837397</v>
      </c>
      <c r="AM115" s="4">
        <f t="shared" si="147"/>
        <v>0.38640453798791441</v>
      </c>
      <c r="AN115" s="4">
        <f t="shared" si="147"/>
        <v>7.2506629959659108</v>
      </c>
      <c r="AO115" s="4">
        <f t="shared" si="147"/>
        <v>-0.58030202868764036</v>
      </c>
      <c r="AP115" s="4">
        <f t="shared" si="147"/>
        <v>-4.4046754574532372</v>
      </c>
      <c r="AQ115" s="4">
        <f t="shared" si="147"/>
        <v>-3.3506440861784625</v>
      </c>
      <c r="AR115" s="4">
        <f t="shared" si="147"/>
        <v>-6.0847631767682913</v>
      </c>
      <c r="AS115" s="4">
        <f t="shared" si="147"/>
        <v>2.7838506428491598</v>
      </c>
      <c r="AT115" s="4">
        <f t="shared" si="147"/>
        <v>-1.9666257257352271</v>
      </c>
      <c r="AU115" s="4">
        <f t="shared" si="147"/>
        <v>7.3707963973961199</v>
      </c>
      <c r="AV115" s="4">
        <f t="shared" si="147"/>
        <v>6.6496789310559024</v>
      </c>
      <c r="AW115" s="4">
        <f t="shared" si="147"/>
        <v>4.8744768059348758</v>
      </c>
      <c r="AY115" s="2">
        <f t="shared" si="139"/>
        <v>67.819851559800114</v>
      </c>
      <c r="AZ115" s="2">
        <f t="shared" si="139"/>
        <v>67.216335036171671</v>
      </c>
      <c r="BA115" s="2">
        <f t="shared" si="139"/>
        <v>64.878610400977664</v>
      </c>
      <c r="BB115" s="2">
        <f t="shared" si="139"/>
        <v>61.753510888141882</v>
      </c>
      <c r="BC115" s="2">
        <f t="shared" si="139"/>
        <v>61.614023441063786</v>
      </c>
      <c r="BD115" s="2">
        <f t="shared" si="139"/>
        <v>58.141218591586238</v>
      </c>
      <c r="BE115" s="2">
        <f t="shared" si="139"/>
        <v>58.923233941795189</v>
      </c>
      <c r="BF115" s="2">
        <f t="shared" si="139"/>
        <v>61.485583854387258</v>
      </c>
      <c r="BG115" s="2">
        <f t="shared" si="139"/>
        <v>64.40646191792105</v>
      </c>
      <c r="BH115" s="2">
        <f t="shared" si="139"/>
        <v>65.35221186723588</v>
      </c>
      <c r="BI115" s="2">
        <f t="shared" si="139"/>
        <v>67.613819653542734</v>
      </c>
      <c r="BJ115" s="2">
        <f t="shared" si="139"/>
        <v>63.079077641914424</v>
      </c>
      <c r="BK115" s="2">
        <f t="shared" si="139"/>
        <v>63.416956763849122</v>
      </c>
      <c r="BL115" s="2">
        <f t="shared" si="139"/>
        <v>68.132212426588325</v>
      </c>
      <c r="BM115" s="2">
        <f t="shared" si="139"/>
        <v>71.429633086932867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85.857367300916167</v>
      </c>
      <c r="DL115" s="2">
        <f t="shared" si="148"/>
        <v>83.854860767139826</v>
      </c>
      <c r="DM115" s="2">
        <f t="shared" si="148"/>
        <v>80.516626427061325</v>
      </c>
      <c r="DN115" s="2">
        <f t="shared" si="148"/>
        <v>76.598936877076412</v>
      </c>
      <c r="DO115" s="2">
        <f t="shared" si="148"/>
        <v>75.227425249169414</v>
      </c>
      <c r="DP115" s="2">
        <f t="shared" si="148"/>
        <v>54.672076383265846</v>
      </c>
      <c r="DQ115" s="2">
        <f t="shared" si="148"/>
        <v>64.178076813655764</v>
      </c>
      <c r="DR115" s="2">
        <f t="shared" si="148"/>
        <v>85.653981164256592</v>
      </c>
      <c r="DS115" s="2">
        <f t="shared" si="148"/>
        <v>73.978489877641806</v>
      </c>
      <c r="DT115" s="2">
        <f t="shared" si="148"/>
        <v>71.332669950738918</v>
      </c>
      <c r="DU115" s="2">
        <f t="shared" si="148"/>
        <v>64.678961561561579</v>
      </c>
      <c r="DV115" s="2">
        <f t="shared" si="148"/>
        <v>73.386668125615486</v>
      </c>
      <c r="DW115" s="2">
        <f t="shared" si="148"/>
        <v>84.881868292682938</v>
      </c>
      <c r="DX115" s="2">
        <f t="shared" si="148"/>
        <v>75.38320330330329</v>
      </c>
      <c r="DY115" s="2">
        <f t="shared" si="148"/>
        <v>91.164891129032256</v>
      </c>
      <c r="EA115" s="2">
        <f t="shared" si="94"/>
        <v>67.509227583586622</v>
      </c>
      <c r="EB115" s="2">
        <f t="shared" si="94"/>
        <v>66.941393015806966</v>
      </c>
      <c r="EC115" s="2">
        <f t="shared" si="94"/>
        <v>64.611624227637023</v>
      </c>
      <c r="ED115" s="2">
        <f t="shared" si="94"/>
        <v>61.487774302973975</v>
      </c>
      <c r="EE115" s="2">
        <f t="shared" si="94"/>
        <v>61.377912076407902</v>
      </c>
      <c r="EF115" s="2">
        <f t="shared" si="94"/>
        <v>58.21180895891176</v>
      </c>
      <c r="EG115" s="2">
        <f t="shared" si="94"/>
        <v>58.80765485167386</v>
      </c>
      <c r="EH115" s="2">
        <f t="shared" si="94"/>
        <v>60.877044696957654</v>
      </c>
      <c r="EI115" s="2">
        <f t="shared" si="94"/>
        <v>64.172305966801247</v>
      </c>
      <c r="EJ115" s="2">
        <f t="shared" si="94"/>
        <v>65.192319234516958</v>
      </c>
      <c r="EK115" s="2">
        <f t="shared" si="94"/>
        <v>67.683246586164074</v>
      </c>
      <c r="EL115" s="2">
        <f t="shared" si="94"/>
        <v>62.86732067874842</v>
      </c>
      <c r="EM115" s="2">
        <f t="shared" si="135"/>
        <v>63.003991574455839</v>
      </c>
      <c r="EN115" s="2">
        <f t="shared" si="135"/>
        <v>67.974105761191552</v>
      </c>
      <c r="EO115" s="2">
        <f t="shared" si="135"/>
        <v>70.887518101854667</v>
      </c>
      <c r="EQ115" s="2">
        <f t="shared" si="149"/>
        <v>67.61365367525039</v>
      </c>
      <c r="ER115" s="2">
        <f t="shared" si="149"/>
        <v>66.590126916448895</v>
      </c>
      <c r="ES115" s="2">
        <f t="shared" si="149"/>
        <v>64.469193316508594</v>
      </c>
      <c r="ET115" s="2">
        <f t="shared" si="149"/>
        <v>61.512110571068263</v>
      </c>
      <c r="EU115" s="2">
        <f t="shared" si="149"/>
        <v>61.304806701729163</v>
      </c>
      <c r="EV115" s="2">
        <f t="shared" si="149"/>
        <v>58.627071096021432</v>
      </c>
      <c r="EW115" s="2">
        <f t="shared" si="149"/>
        <v>58.623370168822802</v>
      </c>
      <c r="EX115" s="2">
        <f t="shared" si="149"/>
        <v>59.677716942148763</v>
      </c>
      <c r="EY115" s="2">
        <f t="shared" si="149"/>
        <v>63.452187683885469</v>
      </c>
      <c r="EZ115" s="2">
        <f t="shared" si="149"/>
        <v>64.488676212249587</v>
      </c>
      <c r="FA115" s="2">
        <f t="shared" si="149"/>
        <v>66.9642059511567</v>
      </c>
      <c r="FB115" s="2">
        <f t="shared" si="149"/>
        <v>62.317150665986148</v>
      </c>
      <c r="FC115" s="2">
        <f t="shared" si="149"/>
        <v>61.873494430926343</v>
      </c>
      <c r="FD115" s="2">
        <f t="shared" si="149"/>
        <v>67.583919225339002</v>
      </c>
      <c r="FE115" s="2">
        <f t="shared" si="149"/>
        <v>71.003792373311697</v>
      </c>
      <c r="FG115" s="2">
        <f t="shared" si="150"/>
        <v>0.98308188737725477</v>
      </c>
      <c r="FH115" s="2">
        <f t="shared" si="150"/>
        <v>0.98368441591548095</v>
      </c>
      <c r="FI115" s="2">
        <f t="shared" si="150"/>
        <v>0.98319515438128857</v>
      </c>
      <c r="FJ115" s="2">
        <f t="shared" si="150"/>
        <v>0.9824185028375384</v>
      </c>
      <c r="FK115" s="2">
        <f t="shared" si="150"/>
        <v>0.98293904645153174</v>
      </c>
      <c r="FL115" s="2">
        <f t="shared" si="150"/>
        <v>0.97981503602221731</v>
      </c>
      <c r="FM115" s="2">
        <f t="shared" si="150"/>
        <v>0.97840014578825829</v>
      </c>
      <c r="FN115" s="2">
        <f t="shared" si="150"/>
        <v>0.97532309194946099</v>
      </c>
      <c r="FO115" s="2">
        <f t="shared" si="150"/>
        <v>0.97593917080072257</v>
      </c>
      <c r="FP115" s="2">
        <f t="shared" si="150"/>
        <v>0.9736634809942305</v>
      </c>
      <c r="FQ115" s="2">
        <f t="shared" si="150"/>
        <v>0.97741928939167066</v>
      </c>
      <c r="FR115" s="2">
        <f t="shared" si="150"/>
        <v>0.97974657733228132</v>
      </c>
      <c r="FS115" s="2">
        <f t="shared" si="150"/>
        <v>0.98101589814961765</v>
      </c>
      <c r="FT115" s="2">
        <f t="shared" si="150"/>
        <v>0.97858034101659386</v>
      </c>
      <c r="FU115" s="2">
        <f t="shared" si="150"/>
        <v>0.97327083705727158</v>
      </c>
      <c r="FW115" s="2">
        <f t="shared" si="141"/>
        <v>1.9926251621524243E-3</v>
      </c>
      <c r="FX115" s="2">
        <f t="shared" si="141"/>
        <v>2.878401573100646E-3</v>
      </c>
      <c r="FY115" s="2">
        <f t="shared" si="141"/>
        <v>2.0707105193637663E-3</v>
      </c>
      <c r="FZ115" s="2">
        <f t="shared" si="141"/>
        <v>2.4540841514448285E-3</v>
      </c>
      <c r="GA115" s="2">
        <f t="shared" si="141"/>
        <v>2.3874613086565669E-3</v>
      </c>
      <c r="GB115" s="2">
        <f t="shared" si="141"/>
        <v>2.0685902424214006E-3</v>
      </c>
      <c r="GC115" s="2">
        <f t="shared" si="141"/>
        <v>2.2858183680801079E-3</v>
      </c>
      <c r="GD115" s="2">
        <f t="shared" si="141"/>
        <v>2.400532745479494E-3</v>
      </c>
      <c r="GE115" s="2">
        <f t="shared" si="141"/>
        <v>2.4842655686858122E-3</v>
      </c>
      <c r="GF115" s="2">
        <f t="shared" si="141"/>
        <v>2.5905616388777692E-3</v>
      </c>
      <c r="GG115" s="2">
        <f t="shared" si="141"/>
        <v>2.2085565384485657E-3</v>
      </c>
      <c r="GH115" s="2">
        <f t="shared" si="141"/>
        <v>2.3553207807016589E-3</v>
      </c>
      <c r="GI115" s="2">
        <f t="shared" si="141"/>
        <v>2.0934599518475485E-3</v>
      </c>
      <c r="GJ115" s="2">
        <f t="shared" si="141"/>
        <v>1.521521824836325E-3</v>
      </c>
      <c r="GK115" s="2">
        <f t="shared" si="141"/>
        <v>1.0129273037352581E-3</v>
      </c>
      <c r="GM115" s="86">
        <f t="shared" si="142"/>
        <v>5.1747683775089484E-14</v>
      </c>
      <c r="GN115" s="86">
        <f t="shared" si="142"/>
        <v>8.2102932156303446E-15</v>
      </c>
      <c r="GO115" s="86">
        <f t="shared" si="142"/>
        <v>2.6706166127067102E-15</v>
      </c>
      <c r="GP115" s="86">
        <f t="shared" si="142"/>
        <v>3.8138277379835928E-17</v>
      </c>
      <c r="GQ115" s="86">
        <f t="shared" si="142"/>
        <v>8.2756597566052864E-25</v>
      </c>
      <c r="GR115" s="86">
        <f t="shared" si="142"/>
        <v>3.0000411366258223E-14</v>
      </c>
      <c r="GS115" s="86">
        <f t="shared" si="142"/>
        <v>2.9639254854346579E-9</v>
      </c>
      <c r="GT115" s="86">
        <f t="shared" si="142"/>
        <v>5.2099423648336481E-2</v>
      </c>
      <c r="GU115" s="86">
        <f t="shared" si="142"/>
        <v>1.1816834230147942E-3</v>
      </c>
      <c r="GV115" s="86">
        <f t="shared" si="142"/>
        <v>1.102712240544302E-4</v>
      </c>
      <c r="GW115" s="86">
        <f t="shared" si="142"/>
        <v>1.567106208872194E-15</v>
      </c>
      <c r="GX115" s="86">
        <f t="shared" si="142"/>
        <v>4.3488751738667835E-29</v>
      </c>
      <c r="GY115" s="86">
        <f t="shared" si="142"/>
        <v>2.1844590558905639E-25</v>
      </c>
      <c r="GZ115" s="86">
        <f t="shared" si="142"/>
        <v>5.2974639199911091E-28</v>
      </c>
      <c r="HA115" s="86">
        <f t="shared" si="142"/>
        <v>4.7824795807333201E-31</v>
      </c>
      <c r="HC115" s="86">
        <f t="shared" si="73"/>
        <v>0.49265165379974429</v>
      </c>
      <c r="HD115" s="86">
        <f t="shared" si="73"/>
        <v>0.52722921096637609</v>
      </c>
      <c r="HE115" s="86">
        <f t="shared" si="73"/>
        <v>0.55160610864935522</v>
      </c>
      <c r="HF115" s="86">
        <f t="shared" si="73"/>
        <v>0.46256105214381199</v>
      </c>
      <c r="HG115" s="86">
        <f t="shared" si="73"/>
        <v>0.28894853354162181</v>
      </c>
      <c r="HH115" s="86">
        <f t="shared" si="73"/>
        <v>0.42620795166517605</v>
      </c>
      <c r="HI115" s="86">
        <f t="shared" si="138"/>
        <v>0.40460743714856945</v>
      </c>
      <c r="HJ115" s="86">
        <f t="shared" si="138"/>
        <v>0.46424526118408832</v>
      </c>
      <c r="HK115" s="86">
        <f t="shared" si="138"/>
        <v>0.43073469008058918</v>
      </c>
      <c r="HL115" s="86">
        <f t="shared" si="138"/>
        <v>0.4280304093551146</v>
      </c>
      <c r="HM115" s="86">
        <f t="shared" si="138"/>
        <v>0.3983189041806004</v>
      </c>
      <c r="HN115" s="86">
        <f t="shared" si="138"/>
        <v>0.25395927469041907</v>
      </c>
      <c r="HO115" s="86">
        <f t="shared" si="138"/>
        <v>0.4138654748904661</v>
      </c>
      <c r="HP115" s="86">
        <f t="shared" si="138"/>
        <v>0.43059710224407927</v>
      </c>
      <c r="HQ115" s="86">
        <f t="shared" si="138"/>
        <v>0.43594588460996009</v>
      </c>
      <c r="HS115" s="86">
        <f t="shared" si="143"/>
        <v>7.3277301167295224E-19</v>
      </c>
      <c r="HT115" s="86">
        <f t="shared" si="143"/>
        <v>7.2534600579094729E-23</v>
      </c>
      <c r="HU115" s="86">
        <f t="shared" si="143"/>
        <v>3.921125696068418E-18</v>
      </c>
      <c r="HV115" s="86">
        <f t="shared" si="143"/>
        <v>6.0782788651090466E-18</v>
      </c>
      <c r="HW115" s="86">
        <f t="shared" si="143"/>
        <v>2.6684988083998003E-18</v>
      </c>
      <c r="HX115" s="86">
        <f t="shared" si="143"/>
        <v>1.4503200829187412E-23</v>
      </c>
      <c r="HY115" s="86">
        <f t="shared" si="143"/>
        <v>4.7712656532095069E-19</v>
      </c>
      <c r="HZ115" s="86">
        <f t="shared" si="143"/>
        <v>4.0226932567267973E-30</v>
      </c>
      <c r="IA115" s="86">
        <f t="shared" si="143"/>
        <v>1.901015028326913E-29</v>
      </c>
      <c r="IB115" s="86">
        <f t="shared" si="143"/>
        <v>2.2862900708148636E-32</v>
      </c>
      <c r="IC115" s="86">
        <f t="shared" si="143"/>
        <v>2.4496759499669201E-21</v>
      </c>
      <c r="ID115" s="86">
        <f t="shared" si="143"/>
        <v>4.6257254738296202E-24</v>
      </c>
      <c r="IE115" s="86">
        <f t="shared" si="143"/>
        <v>3.593276927631175E-21</v>
      </c>
      <c r="IF115" s="86">
        <f t="shared" si="143"/>
        <v>2.3799032073273014E-16</v>
      </c>
      <c r="IG115" s="86">
        <f t="shared" si="143"/>
        <v>7.7193780141616421E-12</v>
      </c>
      <c r="II115" s="86">
        <f t="shared" si="144"/>
        <v>4.5076368675858623E-96</v>
      </c>
      <c r="IJ115" s="86">
        <f t="shared" si="144"/>
        <v>2.3440427633556463E-101</v>
      </c>
      <c r="IK115" s="86">
        <f t="shared" si="144"/>
        <v>1.9320099291278095E-94</v>
      </c>
      <c r="IL115" s="86">
        <f t="shared" si="144"/>
        <v>1.0319810958850148E-88</v>
      </c>
      <c r="IM115" s="86">
        <f t="shared" si="144"/>
        <v>4.2375633250711971E-98</v>
      </c>
      <c r="IN115" s="86">
        <f t="shared" si="144"/>
        <v>1.1897632231764992E-125</v>
      </c>
      <c r="IO115" s="86">
        <f t="shared" si="144"/>
        <v>1.0184177087146948E-99</v>
      </c>
      <c r="IP115" s="86">
        <f t="shared" si="144"/>
        <v>1.2187846477349399E-164</v>
      </c>
      <c r="IQ115" s="86">
        <f t="shared" si="144"/>
        <v>8.5053822144235466E-170</v>
      </c>
      <c r="IR115" s="86">
        <f t="shared" si="144"/>
        <v>3.8369356783671766E-177</v>
      </c>
      <c r="IS115" s="86">
        <f t="shared" si="144"/>
        <v>5.5594140828059197E-114</v>
      </c>
      <c r="IT115" s="86">
        <f t="shared" si="144"/>
        <v>5.4204945799614605E-130</v>
      </c>
      <c r="IU115" s="86">
        <f t="shared" si="144"/>
        <v>6.1270377999808013E-110</v>
      </c>
      <c r="IV115" s="86">
        <f t="shared" si="144"/>
        <v>6.4061641415543334E-81</v>
      </c>
      <c r="IW115" s="86">
        <f t="shared" si="144"/>
        <v>1.4809670655739547E-38</v>
      </c>
      <c r="IY115" s="86">
        <f t="shared" si="145"/>
        <v>0.49265165379979603</v>
      </c>
      <c r="IZ115" s="86">
        <f t="shared" si="145"/>
        <v>0.52722921096638431</v>
      </c>
      <c r="JA115" s="86">
        <f t="shared" si="145"/>
        <v>0.55160610864935788</v>
      </c>
      <c r="JB115" s="86">
        <f t="shared" si="145"/>
        <v>0.46256105214381205</v>
      </c>
      <c r="JC115" s="86">
        <f t="shared" si="145"/>
        <v>0.28894853354162181</v>
      </c>
      <c r="JD115" s="86">
        <f t="shared" si="145"/>
        <v>0.42620795166520603</v>
      </c>
      <c r="JE115" s="86">
        <f t="shared" si="145"/>
        <v>0.40460744011249494</v>
      </c>
      <c r="JF115" s="86">
        <f t="shared" si="145"/>
        <v>0.51634468483242479</v>
      </c>
      <c r="JG115" s="86">
        <f t="shared" si="145"/>
        <v>0.43191637350360396</v>
      </c>
      <c r="JH115" s="86">
        <f t="shared" si="145"/>
        <v>0.42814068057916904</v>
      </c>
      <c r="JI115" s="86">
        <f t="shared" si="145"/>
        <v>0.39831890418060195</v>
      </c>
      <c r="JJ115" s="86">
        <f t="shared" si="145"/>
        <v>0.25395927469041907</v>
      </c>
      <c r="JK115" s="86">
        <f t="shared" si="145"/>
        <v>0.4138654748904661</v>
      </c>
      <c r="JL115" s="86">
        <f t="shared" si="145"/>
        <v>0.43059710224407949</v>
      </c>
      <c r="JM115" s="86">
        <f t="shared" si="145"/>
        <v>0.43594588461767947</v>
      </c>
    </row>
    <row r="116" spans="2:273" x14ac:dyDescent="0.25">
      <c r="B116" s="2">
        <v>89</v>
      </c>
      <c r="C116" s="37">
        <v>124.43300000000001</v>
      </c>
      <c r="D116" s="37">
        <v>149.12700000000001</v>
      </c>
      <c r="E116" s="37">
        <v>139</v>
      </c>
      <c r="F116" s="37">
        <v>108.852</v>
      </c>
      <c r="G116" s="37">
        <v>69.885000000000005</v>
      </c>
      <c r="H116" s="37">
        <v>98.194000000000003</v>
      </c>
      <c r="I116" s="37">
        <v>90.918000000000006</v>
      </c>
      <c r="J116" s="37">
        <v>103.033</v>
      </c>
      <c r="K116" s="37">
        <v>95.376999999999995</v>
      </c>
      <c r="L116" s="37">
        <v>92.852000000000004</v>
      </c>
      <c r="M116" s="37">
        <v>92.671999999999997</v>
      </c>
      <c r="N116" s="37">
        <v>66.968000000000004</v>
      </c>
      <c r="O116" s="37">
        <v>91.778000000000006</v>
      </c>
      <c r="P116" s="37">
        <v>94.950999999999993</v>
      </c>
      <c r="Q116" s="37">
        <v>91.606999999999999</v>
      </c>
      <c r="S116" s="4">
        <f t="shared" si="146"/>
        <v>120.43962881374821</v>
      </c>
      <c r="T116" s="4">
        <f t="shared" si="146"/>
        <v>136.71599196391765</v>
      </c>
      <c r="U116" s="4">
        <f t="shared" si="146"/>
        <v>131.90548765703329</v>
      </c>
      <c r="V116" s="4">
        <f t="shared" si="146"/>
        <v>107.34592681608321</v>
      </c>
      <c r="W116" s="4">
        <f t="shared" si="146"/>
        <v>77.035899343147307</v>
      </c>
      <c r="X116" s="4">
        <f t="shared" si="146"/>
        <v>98.109162813889654</v>
      </c>
      <c r="Y116" s="4">
        <f t="shared" si="146"/>
        <v>94.925123930268981</v>
      </c>
      <c r="Z116" s="4">
        <f t="shared" si="146"/>
        <v>108.38343916784227</v>
      </c>
      <c r="AA116" s="4">
        <f t="shared" si="146"/>
        <v>95.966883943120791</v>
      </c>
      <c r="AB116" s="4">
        <f t="shared" si="146"/>
        <v>102.18362536412118</v>
      </c>
      <c r="AC116" s="4">
        <f t="shared" si="146"/>
        <v>96.696032368598907</v>
      </c>
      <c r="AD116" s="4">
        <f t="shared" si="146"/>
        <v>76.336791948317867</v>
      </c>
      <c r="AE116" s="4">
        <f t="shared" si="146"/>
        <v>94.00044734783755</v>
      </c>
      <c r="AF116" s="4">
        <f t="shared" si="146"/>
        <v>95.635880206386375</v>
      </c>
      <c r="AG116" s="4">
        <f t="shared" si="146"/>
        <v>91.850558425701195</v>
      </c>
      <c r="AI116" s="4">
        <f t="shared" si="147"/>
        <v>3.9933711862517924</v>
      </c>
      <c r="AJ116" s="4">
        <f t="shared" si="147"/>
        <v>12.411008036082364</v>
      </c>
      <c r="AK116" s="4">
        <f t="shared" si="147"/>
        <v>7.0945123429667092</v>
      </c>
      <c r="AL116" s="4">
        <f t="shared" si="147"/>
        <v>1.5060731839167971</v>
      </c>
      <c r="AM116" s="4">
        <f t="shared" si="147"/>
        <v>-7.1508993431473016</v>
      </c>
      <c r="AN116" s="4">
        <f t="shared" si="147"/>
        <v>8.4837186110348739E-2</v>
      </c>
      <c r="AO116" s="4">
        <f t="shared" si="147"/>
        <v>-4.0071239302689747</v>
      </c>
      <c r="AP116" s="4">
        <f t="shared" si="147"/>
        <v>-5.3504391678422678</v>
      </c>
      <c r="AQ116" s="4">
        <f t="shared" si="147"/>
        <v>-0.58988394312079606</v>
      </c>
      <c r="AR116" s="4">
        <f t="shared" si="147"/>
        <v>-9.3316253641211802</v>
      </c>
      <c r="AS116" s="4">
        <f t="shared" si="147"/>
        <v>-4.0240323685989097</v>
      </c>
      <c r="AT116" s="4">
        <f t="shared" si="147"/>
        <v>-9.3687919483178632</v>
      </c>
      <c r="AU116" s="4">
        <f t="shared" si="147"/>
        <v>-2.2224473478375444</v>
      </c>
      <c r="AV116" s="4">
        <f t="shared" si="147"/>
        <v>-0.68488020638638147</v>
      </c>
      <c r="AW116" s="4">
        <f t="shared" si="147"/>
        <v>-0.24355842570119535</v>
      </c>
      <c r="AY116" s="2">
        <f t="shared" si="139"/>
        <v>67.710367579362227</v>
      </c>
      <c r="AZ116" s="2">
        <f t="shared" si="139"/>
        <v>67.065902908277693</v>
      </c>
      <c r="BA116" s="2">
        <f t="shared" si="139"/>
        <v>64.747015083871005</v>
      </c>
      <c r="BB116" s="2">
        <f t="shared" si="139"/>
        <v>61.659499217611412</v>
      </c>
      <c r="BC116" s="2">
        <f t="shared" si="139"/>
        <v>61.493430365444631</v>
      </c>
      <c r="BD116" s="2">
        <f t="shared" si="139"/>
        <v>58.082464330984642</v>
      </c>
      <c r="BE116" s="2">
        <f t="shared" si="139"/>
        <v>58.806615038868685</v>
      </c>
      <c r="BF116" s="2">
        <f t="shared" si="139"/>
        <v>61.246841603420641</v>
      </c>
      <c r="BG116" s="2">
        <f t="shared" si="139"/>
        <v>64.170271245755188</v>
      </c>
      <c r="BH116" s="2">
        <f t="shared" si="139"/>
        <v>65.137309448553779</v>
      </c>
      <c r="BI116" s="2">
        <f t="shared" si="139"/>
        <v>67.399448772902687</v>
      </c>
      <c r="BJ116" s="2">
        <f t="shared" si="139"/>
        <v>62.882338102571076</v>
      </c>
      <c r="BK116" s="2">
        <f t="shared" si="139"/>
        <v>63.225339394111593</v>
      </c>
      <c r="BL116" s="2">
        <f t="shared" si="139"/>
        <v>67.969697255479588</v>
      </c>
      <c r="BM116" s="2">
        <f t="shared" si="139"/>
        <v>71.259889585093546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85.947350951374233</v>
      </c>
      <c r="DL116" s="2">
        <f t="shared" si="148"/>
        <v>83.950797946239788</v>
      </c>
      <c r="DM116" s="2">
        <f t="shared" si="148"/>
        <v>80.588653276955625</v>
      </c>
      <c r="DN116" s="2">
        <f t="shared" si="148"/>
        <v>76.679622319540925</v>
      </c>
      <c r="DO116" s="2">
        <f t="shared" si="148"/>
        <v>75.277701600724839</v>
      </c>
      <c r="DP116" s="2">
        <f t="shared" si="148"/>
        <v>54.352576788124139</v>
      </c>
      <c r="DQ116" s="2">
        <f t="shared" si="148"/>
        <v>63.947512328117597</v>
      </c>
      <c r="DR116" s="2">
        <f t="shared" si="148"/>
        <v>85.830738005190966</v>
      </c>
      <c r="DS116" s="2">
        <f t="shared" si="148"/>
        <v>73.969250055617337</v>
      </c>
      <c r="DT116" s="2">
        <f t="shared" si="148"/>
        <v>71.268628078817727</v>
      </c>
      <c r="DU116" s="2">
        <f t="shared" si="148"/>
        <v>64.517131317031343</v>
      </c>
      <c r="DV116" s="2">
        <f t="shared" si="148"/>
        <v>73.395149250465039</v>
      </c>
      <c r="DW116" s="2">
        <f t="shared" si="148"/>
        <v>85.080552439024402</v>
      </c>
      <c r="DX116" s="2">
        <f t="shared" si="148"/>
        <v>75.386052852852842</v>
      </c>
      <c r="DY116" s="2">
        <f t="shared" si="148"/>
        <v>91.493470967741928</v>
      </c>
      <c r="EA116" s="2">
        <f t="shared" si="94"/>
        <v>67.423914798632211</v>
      </c>
      <c r="EB116" s="2">
        <f t="shared" si="94"/>
        <v>66.811567421257706</v>
      </c>
      <c r="EC116" s="2">
        <f t="shared" si="94"/>
        <v>64.500388812047575</v>
      </c>
      <c r="ED116" s="2">
        <f t="shared" si="94"/>
        <v>61.414285385687727</v>
      </c>
      <c r="EE116" s="2">
        <f t="shared" ref="EE116:EL147" si="151">CI$228*$B116+CI$229</f>
        <v>61.275413173480942</v>
      </c>
      <c r="EF116" s="2">
        <f t="shared" si="151"/>
        <v>58.151621630777001</v>
      </c>
      <c r="EG116" s="2">
        <f t="shared" si="151"/>
        <v>58.703558740056359</v>
      </c>
      <c r="EH116" s="2">
        <f t="shared" si="151"/>
        <v>60.682694079104316</v>
      </c>
      <c r="EI116" s="2">
        <f t="shared" si="151"/>
        <v>63.951884050420404</v>
      </c>
      <c r="EJ116" s="2">
        <f t="shared" si="151"/>
        <v>64.988032043858141</v>
      </c>
      <c r="EK116" s="2">
        <f t="shared" si="151"/>
        <v>67.461882152127288</v>
      </c>
      <c r="EL116" s="2">
        <f t="shared" si="151"/>
        <v>62.685517437327562</v>
      </c>
      <c r="EM116" s="2">
        <f t="shared" si="135"/>
        <v>62.842149855742115</v>
      </c>
      <c r="EN116" s="2">
        <f t="shared" si="135"/>
        <v>67.822279917499515</v>
      </c>
      <c r="EO116" s="2">
        <f t="shared" si="135"/>
        <v>70.752983871305716</v>
      </c>
      <c r="EQ116" s="2">
        <f t="shared" si="149"/>
        <v>67.524303291107387</v>
      </c>
      <c r="ER116" s="2">
        <f t="shared" si="149"/>
        <v>66.474751187288135</v>
      </c>
      <c r="ES116" s="2">
        <f t="shared" si="149"/>
        <v>64.363456583413125</v>
      </c>
      <c r="ET116" s="2">
        <f t="shared" si="149"/>
        <v>61.437442677746894</v>
      </c>
      <c r="EU116" s="2">
        <f t="shared" si="149"/>
        <v>61.205561084240294</v>
      </c>
      <c r="EV116" s="2">
        <f t="shared" si="149"/>
        <v>58.54999294994014</v>
      </c>
      <c r="EW116" s="2">
        <f t="shared" si="149"/>
        <v>58.526917388806211</v>
      </c>
      <c r="EX116" s="2">
        <f t="shared" si="149"/>
        <v>59.521368522891251</v>
      </c>
      <c r="EY116" s="2">
        <f t="shared" si="149"/>
        <v>63.255075016586602</v>
      </c>
      <c r="EZ116" s="2">
        <f t="shared" si="149"/>
        <v>64.309170002887342</v>
      </c>
      <c r="FA116" s="2">
        <f t="shared" si="149"/>
        <v>66.772579383942713</v>
      </c>
      <c r="FB116" s="2">
        <f t="shared" si="149"/>
        <v>62.161205212638109</v>
      </c>
      <c r="FC116" s="2">
        <f t="shared" si="149"/>
        <v>61.759840296103356</v>
      </c>
      <c r="FD116" s="2">
        <f t="shared" si="149"/>
        <v>67.450786276514705</v>
      </c>
      <c r="FE116" s="2">
        <f t="shared" si="149"/>
        <v>70.858352679724689</v>
      </c>
      <c r="FG116" s="2">
        <f t="shared" si="150"/>
        <v>0.98454749514518058</v>
      </c>
      <c r="FH116" s="2">
        <f t="shared" si="150"/>
        <v>0.98509861812189881</v>
      </c>
      <c r="FI116" s="2">
        <f t="shared" si="150"/>
        <v>0.98465110308369852</v>
      </c>
      <c r="FJ116" s="2">
        <f t="shared" si="150"/>
        <v>0.98394064048883223</v>
      </c>
      <c r="FK116" s="2">
        <f t="shared" si="150"/>
        <v>0.98441683231023236</v>
      </c>
      <c r="FL116" s="2">
        <f t="shared" si="150"/>
        <v>0.98155834060284664</v>
      </c>
      <c r="FM116" s="2">
        <f t="shared" si="150"/>
        <v>0.98026318797224299</v>
      </c>
      <c r="FN116" s="2">
        <f t="shared" si="150"/>
        <v>0.97744541960608688</v>
      </c>
      <c r="FO116" s="2">
        <f t="shared" si="150"/>
        <v>0.97800970749037541</v>
      </c>
      <c r="FP116" s="2">
        <f t="shared" si="150"/>
        <v>0.97592501956471955</v>
      </c>
      <c r="FQ116" s="2">
        <f t="shared" si="150"/>
        <v>0.97936514865004165</v>
      </c>
      <c r="FR116" s="2">
        <f t="shared" si="150"/>
        <v>0.98149568278863764</v>
      </c>
      <c r="FS116" s="2">
        <f t="shared" si="150"/>
        <v>0.98265732421484664</v>
      </c>
      <c r="FT116" s="2">
        <f t="shared" si="150"/>
        <v>0.98042815181230702</v>
      </c>
      <c r="FU116" s="2">
        <f t="shared" si="150"/>
        <v>0.97556524614320439</v>
      </c>
      <c r="FW116" s="2">
        <f t="shared" si="141"/>
        <v>2.1844500940375231E-3</v>
      </c>
      <c r="FX116" s="2">
        <f t="shared" si="141"/>
        <v>3.155228348297763E-3</v>
      </c>
      <c r="FY116" s="2">
        <f t="shared" si="141"/>
        <v>2.2700354309248575E-3</v>
      </c>
      <c r="FZ116" s="2">
        <f t="shared" si="141"/>
        <v>2.690212813676254E-3</v>
      </c>
      <c r="GA116" s="2">
        <f t="shared" si="141"/>
        <v>2.6171964293898336E-3</v>
      </c>
      <c r="GB116" s="2">
        <f t="shared" si="141"/>
        <v>2.2677115216388727E-3</v>
      </c>
      <c r="GC116" s="2">
        <f t="shared" si="141"/>
        <v>2.505797393352654E-3</v>
      </c>
      <c r="GD116" s="2">
        <f t="shared" si="141"/>
        <v>2.6315223564180282E-3</v>
      </c>
      <c r="GE116" s="2">
        <f t="shared" si="141"/>
        <v>2.7232903181847409E-3</v>
      </c>
      <c r="GF116" s="2">
        <f t="shared" si="141"/>
        <v>2.8397845977229837E-3</v>
      </c>
      <c r="GG116" s="2">
        <f t="shared" si="141"/>
        <v>2.4211182034210733E-3</v>
      </c>
      <c r="GH116" s="2">
        <f t="shared" si="141"/>
        <v>2.581971161322659E-3</v>
      </c>
      <c r="GI116" s="2">
        <f t="shared" si="141"/>
        <v>2.2949696692403407E-3</v>
      </c>
      <c r="GJ116" s="2">
        <f t="shared" si="141"/>
        <v>1.6680706436589827E-3</v>
      </c>
      <c r="GK116" s="2">
        <f t="shared" si="141"/>
        <v>1.1105441744511631E-3</v>
      </c>
      <c r="GM116" s="86">
        <f t="shared" si="142"/>
        <v>4.4610234142346994E-15</v>
      </c>
      <c r="GN116" s="86">
        <f t="shared" si="142"/>
        <v>5.5336782293282516E-16</v>
      </c>
      <c r="GO116" s="86">
        <f t="shared" si="142"/>
        <v>1.6478735520828545E-16</v>
      </c>
      <c r="GP116" s="86">
        <f t="shared" si="142"/>
        <v>1.7942528047589058E-18</v>
      </c>
      <c r="GQ116" s="86">
        <f t="shared" si="142"/>
        <v>9.6171555955711196E-27</v>
      </c>
      <c r="GR116" s="86">
        <f t="shared" si="142"/>
        <v>2.4854174307412272E-15</v>
      </c>
      <c r="GS116" s="86">
        <f t="shared" si="142"/>
        <v>6.5069618779029941E-10</v>
      </c>
      <c r="GT116" s="86">
        <f t="shared" si="142"/>
        <v>4.3845532053489691E-2</v>
      </c>
      <c r="GU116" s="86">
        <f t="shared" si="142"/>
        <v>7.6436290670260773E-4</v>
      </c>
      <c r="GV116" s="86">
        <f t="shared" si="142"/>
        <v>5.8803592744936196E-5</v>
      </c>
      <c r="GW116" s="86">
        <f t="shared" si="142"/>
        <v>1.0495015773454721E-16</v>
      </c>
      <c r="GX116" s="86">
        <f t="shared" si="142"/>
        <v>2.3379076257418703E-31</v>
      </c>
      <c r="GY116" s="86">
        <f t="shared" si="142"/>
        <v>2.3306446923813959E-27</v>
      </c>
      <c r="GZ116" s="86">
        <f t="shared" si="142"/>
        <v>3.6260287049408325E-30</v>
      </c>
      <c r="HA116" s="86">
        <f t="shared" si="142"/>
        <v>1.8217330368725853E-33</v>
      </c>
      <c r="HC116" s="86">
        <f t="shared" si="73"/>
        <v>0.41057294672946054</v>
      </c>
      <c r="HD116" s="86">
        <f t="shared" si="73"/>
        <v>0.46546518685924693</v>
      </c>
      <c r="HE116" s="86">
        <f t="shared" si="73"/>
        <v>0.47236225047038866</v>
      </c>
      <c r="HF116" s="86">
        <f t="shared" si="73"/>
        <v>0.35103731139078453</v>
      </c>
      <c r="HG116" s="86">
        <f t="shared" si="73"/>
        <v>0.135337234746644</v>
      </c>
      <c r="HH116" s="86">
        <f t="shared" si="73"/>
        <v>0.30740041526715717</v>
      </c>
      <c r="HI116" s="86">
        <f t="shared" si="138"/>
        <v>0.28873682403532824</v>
      </c>
      <c r="HJ116" s="86">
        <f t="shared" si="138"/>
        <v>0.41897649145061411</v>
      </c>
      <c r="HK116" s="86">
        <f t="shared" si="138"/>
        <v>0.37738148309792363</v>
      </c>
      <c r="HL116" s="86">
        <f t="shared" si="138"/>
        <v>0.36713345858667062</v>
      </c>
      <c r="HM116" s="86">
        <f t="shared" si="138"/>
        <v>0.24636038930561327</v>
      </c>
      <c r="HN116" s="86">
        <f t="shared" si="138"/>
        <v>0.14068252956889596</v>
      </c>
      <c r="HO116" s="86">
        <f t="shared" si="138"/>
        <v>0.26955531501017199</v>
      </c>
      <c r="HP116" s="86">
        <f t="shared" si="138"/>
        <v>0.28282478718452986</v>
      </c>
      <c r="HQ116" s="86">
        <f t="shared" si="138"/>
        <v>0.28195290040838061</v>
      </c>
      <c r="HS116" s="86">
        <f t="shared" si="143"/>
        <v>5.6029156440134552E-18</v>
      </c>
      <c r="HT116" s="86">
        <f t="shared" si="143"/>
        <v>8.5006831241931817E-22</v>
      </c>
      <c r="HU116" s="86">
        <f t="shared" si="143"/>
        <v>2.8584228309811421E-17</v>
      </c>
      <c r="HV116" s="86">
        <f t="shared" si="143"/>
        <v>4.3471556112617665E-17</v>
      </c>
      <c r="HW116" s="86">
        <f t="shared" si="143"/>
        <v>2.1410629772509673E-17</v>
      </c>
      <c r="HX116" s="86">
        <f t="shared" si="143"/>
        <v>2.0297333502838116E-22</v>
      </c>
      <c r="HY116" s="86">
        <f t="shared" si="143"/>
        <v>4.0159802481640711E-18</v>
      </c>
      <c r="HZ116" s="86">
        <f t="shared" si="143"/>
        <v>1.3661358576672338E-28</v>
      </c>
      <c r="IA116" s="86">
        <f t="shared" si="143"/>
        <v>6.6663632377951316E-28</v>
      </c>
      <c r="IB116" s="86">
        <f t="shared" si="143"/>
        <v>1.0699618876424038E-30</v>
      </c>
      <c r="IC116" s="86">
        <f t="shared" si="143"/>
        <v>2.722270165270438E-20</v>
      </c>
      <c r="ID116" s="86">
        <f t="shared" si="143"/>
        <v>7.393770033298312E-23</v>
      </c>
      <c r="IE116" s="86">
        <f t="shared" si="143"/>
        <v>3.7105728702442765E-20</v>
      </c>
      <c r="IF116" s="86">
        <f t="shared" si="143"/>
        <v>1.2411829631137788E-15</v>
      </c>
      <c r="IG116" s="86">
        <f t="shared" si="143"/>
        <v>2.2772753911275644E-11</v>
      </c>
      <c r="II116" s="86">
        <f t="shared" si="144"/>
        <v>2.649496094253387E-93</v>
      </c>
      <c r="IJ116" s="86">
        <f t="shared" si="144"/>
        <v>3.0002813958733797E-98</v>
      </c>
      <c r="IK116" s="86">
        <f t="shared" si="144"/>
        <v>1.0572314138157927E-91</v>
      </c>
      <c r="IL116" s="86">
        <f t="shared" si="144"/>
        <v>4.5182625239644036E-86</v>
      </c>
      <c r="IM116" s="86">
        <f t="shared" si="144"/>
        <v>3.4679958042536261E-95</v>
      </c>
      <c r="IN116" s="86">
        <f t="shared" si="144"/>
        <v>5.4306312182322947E-122</v>
      </c>
      <c r="IO116" s="86">
        <f t="shared" si="144"/>
        <v>8.886628416876137E-97</v>
      </c>
      <c r="IP116" s="86">
        <f t="shared" si="144"/>
        <v>1.0360697742712101E-159</v>
      </c>
      <c r="IQ116" s="86">
        <f t="shared" si="144"/>
        <v>1.1071380463987399E-164</v>
      </c>
      <c r="IR116" s="86">
        <f t="shared" si="144"/>
        <v>9.1105935176315284E-172</v>
      </c>
      <c r="IS116" s="86">
        <f t="shared" si="144"/>
        <v>1.2446597977626252E-110</v>
      </c>
      <c r="IT116" s="86">
        <f t="shared" si="144"/>
        <v>4.0041969702939015E-126</v>
      </c>
      <c r="IU116" s="86">
        <f t="shared" si="144"/>
        <v>9.7442126235487886E-107</v>
      </c>
      <c r="IV116" s="86">
        <f t="shared" si="144"/>
        <v>1.0841316125161218E-78</v>
      </c>
      <c r="IW116" s="86">
        <f t="shared" si="144"/>
        <v>1.4065539491894448E-37</v>
      </c>
      <c r="IY116" s="86">
        <f t="shared" si="145"/>
        <v>0.41057294672946498</v>
      </c>
      <c r="IZ116" s="86">
        <f t="shared" si="145"/>
        <v>0.46546518685924748</v>
      </c>
      <c r="JA116" s="86">
        <f t="shared" si="145"/>
        <v>0.47236225047038888</v>
      </c>
      <c r="JB116" s="86">
        <f t="shared" si="145"/>
        <v>0.35103731139078459</v>
      </c>
      <c r="JC116" s="86">
        <f t="shared" si="145"/>
        <v>0.13533723474664403</v>
      </c>
      <c r="JD116" s="86">
        <f t="shared" si="145"/>
        <v>0.30740041526715967</v>
      </c>
      <c r="JE116" s="86">
        <f t="shared" si="145"/>
        <v>0.28873682468602441</v>
      </c>
      <c r="JF116" s="86">
        <f t="shared" si="145"/>
        <v>0.46282202350410379</v>
      </c>
      <c r="JG116" s="86">
        <f t="shared" si="145"/>
        <v>0.37814584600462625</v>
      </c>
      <c r="JH116" s="86">
        <f t="shared" si="145"/>
        <v>0.36719226217941558</v>
      </c>
      <c r="JI116" s="86">
        <f t="shared" si="145"/>
        <v>0.24636038930561338</v>
      </c>
      <c r="JJ116" s="86">
        <f t="shared" si="145"/>
        <v>0.14068252956889596</v>
      </c>
      <c r="JK116" s="86">
        <f t="shared" si="145"/>
        <v>0.26955531501017199</v>
      </c>
      <c r="JL116" s="86">
        <f t="shared" si="145"/>
        <v>0.28282478718453108</v>
      </c>
      <c r="JM116" s="86">
        <f t="shared" si="145"/>
        <v>0.28195290043115334</v>
      </c>
    </row>
    <row r="117" spans="2:273" x14ac:dyDescent="0.25">
      <c r="B117" s="2">
        <v>90</v>
      </c>
      <c r="C117" s="37">
        <v>105.733</v>
      </c>
      <c r="D117" s="37">
        <v>126.81</v>
      </c>
      <c r="E117" s="37">
        <v>113.694</v>
      </c>
      <c r="F117" s="37">
        <v>83.754000000000005</v>
      </c>
      <c r="G117" s="37">
        <v>61.77</v>
      </c>
      <c r="H117" s="37">
        <v>73.822999999999993</v>
      </c>
      <c r="I117" s="37">
        <v>79.328000000000003</v>
      </c>
      <c r="J117" s="37">
        <v>92.852000000000004</v>
      </c>
      <c r="K117" s="37">
        <v>86.278999999999996</v>
      </c>
      <c r="L117" s="37">
        <v>85.033000000000001</v>
      </c>
      <c r="M117" s="37">
        <v>76.573999999999998</v>
      </c>
      <c r="N117" s="37">
        <v>62.984000000000002</v>
      </c>
      <c r="O117" s="37">
        <v>67.873000000000005</v>
      </c>
      <c r="P117" s="37">
        <v>74.704999999999998</v>
      </c>
      <c r="Q117" s="37">
        <v>75.933999999999997</v>
      </c>
      <c r="S117" s="4">
        <f t="shared" si="146"/>
        <v>103.2805735443532</v>
      </c>
      <c r="T117" s="4">
        <f t="shared" si="146"/>
        <v>116.5272894966796</v>
      </c>
      <c r="U117" s="4">
        <f t="shared" si="146"/>
        <v>110.84390163361719</v>
      </c>
      <c r="V117" s="4">
        <f t="shared" si="146"/>
        <v>88.798398025623655</v>
      </c>
      <c r="W117" s="4">
        <f t="shared" si="146"/>
        <v>66.115573695899357</v>
      </c>
      <c r="X117" s="4">
        <f t="shared" si="146"/>
        <v>79.692951802815088</v>
      </c>
      <c r="Y117" s="4">
        <f t="shared" si="146"/>
        <v>78.545554230453945</v>
      </c>
      <c r="Z117" s="4">
        <f t="shared" si="146"/>
        <v>93.860626762821369</v>
      </c>
      <c r="AA117" s="4">
        <f t="shared" si="146"/>
        <v>84.838439054664747</v>
      </c>
      <c r="AB117" s="4">
        <f t="shared" si="146"/>
        <v>88.715982914935296</v>
      </c>
      <c r="AC117" s="4">
        <f t="shared" si="146"/>
        <v>79.967245332369131</v>
      </c>
      <c r="AD117" s="4">
        <f t="shared" si="146"/>
        <v>67.91632688484259</v>
      </c>
      <c r="AE117" s="4">
        <f t="shared" si="146"/>
        <v>77.577424807939664</v>
      </c>
      <c r="AF117" s="4">
        <f t="shared" si="146"/>
        <v>80.719255571545688</v>
      </c>
      <c r="AG117" s="4">
        <f t="shared" si="146"/>
        <v>80.03678174737351</v>
      </c>
      <c r="AI117" s="4">
        <f t="shared" si="147"/>
        <v>2.4524264556468012</v>
      </c>
      <c r="AJ117" s="4">
        <f t="shared" si="147"/>
        <v>10.282710503320402</v>
      </c>
      <c r="AK117" s="4">
        <f t="shared" si="147"/>
        <v>2.8500983663828094</v>
      </c>
      <c r="AL117" s="4">
        <f t="shared" si="147"/>
        <v>-5.04439802562365</v>
      </c>
      <c r="AM117" s="4">
        <f t="shared" si="147"/>
        <v>-4.345573695899354</v>
      </c>
      <c r="AN117" s="4">
        <f t="shared" si="147"/>
        <v>-5.8699518028150948</v>
      </c>
      <c r="AO117" s="4">
        <f t="shared" si="147"/>
        <v>0.78244576954605805</v>
      </c>
      <c r="AP117" s="4">
        <f t="shared" si="147"/>
        <v>-1.0086267628213648</v>
      </c>
      <c r="AQ117" s="4">
        <f t="shared" si="147"/>
        <v>1.4405609453352497</v>
      </c>
      <c r="AR117" s="4">
        <f t="shared" si="147"/>
        <v>-3.6829829149352946</v>
      </c>
      <c r="AS117" s="4">
        <f t="shared" si="147"/>
        <v>-3.3932453323691334</v>
      </c>
      <c r="AT117" s="4">
        <f t="shared" si="147"/>
        <v>-4.9323268848425883</v>
      </c>
      <c r="AU117" s="4">
        <f t="shared" si="147"/>
        <v>-9.7044248079396596</v>
      </c>
      <c r="AV117" s="4">
        <f t="shared" si="147"/>
        <v>-6.0142555715456893</v>
      </c>
      <c r="AW117" s="4">
        <f t="shared" si="147"/>
        <v>-4.1027817473735126</v>
      </c>
      <c r="AY117" s="2">
        <f t="shared" si="139"/>
        <v>67.602709995880119</v>
      </c>
      <c r="AZ117" s="2">
        <f t="shared" si="139"/>
        <v>66.916930837497048</v>
      </c>
      <c r="BA117" s="2">
        <f t="shared" si="139"/>
        <v>64.616909053003596</v>
      </c>
      <c r="BB117" s="2">
        <f t="shared" si="139"/>
        <v>61.567019797162708</v>
      </c>
      <c r="BC117" s="2">
        <f t="shared" si="139"/>
        <v>61.374171433640676</v>
      </c>
      <c r="BD117" s="2">
        <f t="shared" si="139"/>
        <v>58.024014224973172</v>
      </c>
      <c r="BE117" s="2">
        <f t="shared" si="139"/>
        <v>58.69127434681598</v>
      </c>
      <c r="BF117" s="2">
        <f t="shared" si="139"/>
        <v>61.01107636408846</v>
      </c>
      <c r="BG117" s="2">
        <f t="shared" si="139"/>
        <v>63.934986735723214</v>
      </c>
      <c r="BH117" s="2">
        <f t="shared" si="139"/>
        <v>64.922988157885527</v>
      </c>
      <c r="BI117" s="2">
        <f t="shared" si="139"/>
        <v>67.184370921194827</v>
      </c>
      <c r="BJ117" s="2">
        <f t="shared" si="139"/>
        <v>62.686551863208351</v>
      </c>
      <c r="BK117" s="2">
        <f t="shared" si="139"/>
        <v>63.035693400445012</v>
      </c>
      <c r="BL117" s="2">
        <f t="shared" si="139"/>
        <v>67.807818850423899</v>
      </c>
      <c r="BM117" s="2">
        <f t="shared" si="139"/>
        <v>71.092099924059355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86.037334601832299</v>
      </c>
      <c r="DL117" s="2">
        <f t="shared" si="148"/>
        <v>84.046735125339765</v>
      </c>
      <c r="DM117" s="2">
        <f t="shared" si="148"/>
        <v>80.660680126849911</v>
      </c>
      <c r="DN117" s="2">
        <f t="shared" si="148"/>
        <v>76.760307762005439</v>
      </c>
      <c r="DO117" s="2">
        <f t="shared" si="148"/>
        <v>75.327977952280264</v>
      </c>
      <c r="DP117" s="2">
        <f t="shared" si="148"/>
        <v>54.033077192982446</v>
      </c>
      <c r="DQ117" s="2">
        <f t="shared" si="148"/>
        <v>63.71694784257943</v>
      </c>
      <c r="DR117" s="2">
        <f t="shared" si="148"/>
        <v>86.007494846125326</v>
      </c>
      <c r="DS117" s="2">
        <f t="shared" si="148"/>
        <v>73.960010233592868</v>
      </c>
      <c r="DT117" s="2">
        <f t="shared" si="148"/>
        <v>71.20458620689655</v>
      </c>
      <c r="DU117" s="2">
        <f t="shared" si="148"/>
        <v>64.355301072501092</v>
      </c>
      <c r="DV117" s="2">
        <f t="shared" si="148"/>
        <v>73.403630375314577</v>
      </c>
      <c r="DW117" s="2">
        <f t="shared" si="148"/>
        <v>85.279236585365865</v>
      </c>
      <c r="DX117" s="2">
        <f t="shared" si="148"/>
        <v>75.388902402402394</v>
      </c>
      <c r="DY117" s="2">
        <f t="shared" si="148"/>
        <v>91.822050806451614</v>
      </c>
      <c r="EA117" s="2">
        <f t="shared" ref="EA117:EK159" si="152">CE$228*$B117+CE$229</f>
        <v>67.3386020136778</v>
      </c>
      <c r="EB117" s="2">
        <f t="shared" si="152"/>
        <v>66.681741826708446</v>
      </c>
      <c r="EC117" s="2">
        <f t="shared" si="152"/>
        <v>64.389153396458127</v>
      </c>
      <c r="ED117" s="2">
        <f t="shared" si="152"/>
        <v>61.340796468401479</v>
      </c>
      <c r="EE117" s="2">
        <f t="shared" si="151"/>
        <v>61.172914270553981</v>
      </c>
      <c r="EF117" s="2">
        <f t="shared" si="151"/>
        <v>58.091434302642249</v>
      </c>
      <c r="EG117" s="2">
        <f t="shared" si="151"/>
        <v>58.599462628438857</v>
      </c>
      <c r="EH117" s="2">
        <f t="shared" si="151"/>
        <v>60.488343461250977</v>
      </c>
      <c r="EI117" s="2">
        <f t="shared" si="151"/>
        <v>63.73146213403956</v>
      </c>
      <c r="EJ117" s="2">
        <f t="shared" si="151"/>
        <v>64.783744853199323</v>
      </c>
      <c r="EK117" s="2">
        <f t="shared" si="151"/>
        <v>67.240517718090501</v>
      </c>
      <c r="EL117" s="2">
        <f t="shared" si="151"/>
        <v>62.50371419590671</v>
      </c>
      <c r="EM117" s="2">
        <f t="shared" si="135"/>
        <v>62.680308137028383</v>
      </c>
      <c r="EN117" s="2">
        <f t="shared" si="135"/>
        <v>67.670454073807477</v>
      </c>
      <c r="EO117" s="2">
        <f t="shared" si="135"/>
        <v>70.618449640756779</v>
      </c>
      <c r="EQ117" s="2">
        <f t="shared" si="149"/>
        <v>67.434952906964384</v>
      </c>
      <c r="ER117" s="2">
        <f t="shared" si="149"/>
        <v>66.35937545812736</v>
      </c>
      <c r="ES117" s="2">
        <f t="shared" si="149"/>
        <v>64.257719850317656</v>
      </c>
      <c r="ET117" s="2">
        <f t="shared" si="149"/>
        <v>61.362774784425525</v>
      </c>
      <c r="EU117" s="2">
        <f t="shared" si="149"/>
        <v>61.106315466751425</v>
      </c>
      <c r="EV117" s="2">
        <f t="shared" si="149"/>
        <v>58.472914803858842</v>
      </c>
      <c r="EW117" s="2">
        <f t="shared" si="149"/>
        <v>58.43046460878962</v>
      </c>
      <c r="EX117" s="2">
        <f t="shared" si="149"/>
        <v>59.365020103633739</v>
      </c>
      <c r="EY117" s="2">
        <f t="shared" si="149"/>
        <v>63.057962349287735</v>
      </c>
      <c r="EZ117" s="2">
        <f t="shared" si="149"/>
        <v>64.129663793525097</v>
      </c>
      <c r="FA117" s="2">
        <f t="shared" si="149"/>
        <v>66.580952816728725</v>
      </c>
      <c r="FB117" s="2">
        <f t="shared" si="149"/>
        <v>62.00525975929007</v>
      </c>
      <c r="FC117" s="2">
        <f t="shared" si="149"/>
        <v>61.646186161280369</v>
      </c>
      <c r="FD117" s="2">
        <f t="shared" si="149"/>
        <v>67.317653327690408</v>
      </c>
      <c r="FE117" s="2">
        <f t="shared" si="149"/>
        <v>70.712912986137681</v>
      </c>
      <c r="FG117" s="2">
        <f t="shared" si="150"/>
        <v>0.98588796060145978</v>
      </c>
      <c r="FH117" s="2">
        <f t="shared" si="150"/>
        <v>0.98639193585526441</v>
      </c>
      <c r="FI117" s="2">
        <f t="shared" si="150"/>
        <v>0.98598270877595562</v>
      </c>
      <c r="FJ117" s="2">
        <f t="shared" si="150"/>
        <v>0.98533296480501609</v>
      </c>
      <c r="FK117" s="2">
        <f t="shared" si="150"/>
        <v>0.98576846859334599</v>
      </c>
      <c r="FL117" s="2">
        <f t="shared" si="150"/>
        <v>0.98315367076620297</v>
      </c>
      <c r="FM117" s="2">
        <f t="shared" si="150"/>
        <v>0.98196849953240539</v>
      </c>
      <c r="FN117" s="2">
        <f t="shared" si="150"/>
        <v>0.97938907461444979</v>
      </c>
      <c r="FO117" s="2">
        <f t="shared" si="150"/>
        <v>0.97990573432766548</v>
      </c>
      <c r="FP117" s="2">
        <f t="shared" si="150"/>
        <v>0.97799674657282398</v>
      </c>
      <c r="FQ117" s="2">
        <f t="shared" si="150"/>
        <v>0.98114656078067664</v>
      </c>
      <c r="FR117" s="2">
        <f t="shared" si="150"/>
        <v>0.98309633993827927</v>
      </c>
      <c r="FS117" s="2">
        <f t="shared" si="150"/>
        <v>0.98415911903120235</v>
      </c>
      <c r="FT117" s="2">
        <f t="shared" si="150"/>
        <v>0.98211947005833966</v>
      </c>
      <c r="FU117" s="2">
        <f t="shared" si="150"/>
        <v>0.97766722430341713</v>
      </c>
      <c r="FW117" s="2">
        <f t="shared" si="141"/>
        <v>2.3946972119160991E-3</v>
      </c>
      <c r="FX117" s="2">
        <f t="shared" si="141"/>
        <v>3.458586256961391E-3</v>
      </c>
      <c r="FY117" s="2">
        <f t="shared" si="141"/>
        <v>2.4884993509174886E-3</v>
      </c>
      <c r="FZ117" s="2">
        <f t="shared" si="141"/>
        <v>2.9489942909151378E-3</v>
      </c>
      <c r="GA117" s="2">
        <f t="shared" si="141"/>
        <v>2.8689743969563504E-3</v>
      </c>
      <c r="GB117" s="2">
        <f t="shared" si="141"/>
        <v>2.4859523502383349E-3</v>
      </c>
      <c r="GC117" s="2">
        <f t="shared" si="141"/>
        <v>2.7468881323384669E-3</v>
      </c>
      <c r="GD117" s="2">
        <f t="shared" si="141"/>
        <v>2.8846745122427945E-3</v>
      </c>
      <c r="GE117" s="2">
        <f t="shared" si="141"/>
        <v>2.9852441181778926E-3</v>
      </c>
      <c r="GF117" s="2">
        <f t="shared" si="141"/>
        <v>3.1129090267504505E-3</v>
      </c>
      <c r="GG117" s="2">
        <f t="shared" si="141"/>
        <v>2.6540833659632248E-3</v>
      </c>
      <c r="GH117" s="2">
        <f t="shared" si="141"/>
        <v>2.8303700251920763E-3</v>
      </c>
      <c r="GI117" s="2">
        <f t="shared" si="141"/>
        <v>2.5158271624334504E-3</v>
      </c>
      <c r="GJ117" s="2">
        <f t="shared" si="141"/>
        <v>1.8287087918183605E-3</v>
      </c>
      <c r="GK117" s="2">
        <f t="shared" si="141"/>
        <v>1.2175570200640624E-3</v>
      </c>
      <c r="GM117" s="86">
        <f t="shared" si="142"/>
        <v>3.4894683684326438E-16</v>
      </c>
      <c r="GN117" s="86">
        <f t="shared" si="142"/>
        <v>3.3379991707905388E-17</v>
      </c>
      <c r="GO117" s="86">
        <f t="shared" si="142"/>
        <v>9.070042234145697E-18</v>
      </c>
      <c r="GP117" s="86">
        <f t="shared" si="142"/>
        <v>7.4724345568838233E-20</v>
      </c>
      <c r="GQ117" s="86">
        <f t="shared" si="142"/>
        <v>9.3754631701293098E-29</v>
      </c>
      <c r="GR117" s="86">
        <f t="shared" si="142"/>
        <v>1.8659198633494045E-16</v>
      </c>
      <c r="GS117" s="86">
        <f t="shared" si="142"/>
        <v>1.3477053678289136E-10</v>
      </c>
      <c r="GT117" s="86">
        <f t="shared" si="142"/>
        <v>3.6724127069326755E-2</v>
      </c>
      <c r="GU117" s="86">
        <f t="shared" si="142"/>
        <v>4.8754095657332685E-4</v>
      </c>
      <c r="GV117" s="86">
        <f t="shared" si="142"/>
        <v>3.0685452463651807E-5</v>
      </c>
      <c r="GW117" s="86">
        <f t="shared" si="142"/>
        <v>6.3226115247384903E-18</v>
      </c>
      <c r="GX117" s="86">
        <f t="shared" si="142"/>
        <v>1.024070242771467E-33</v>
      </c>
      <c r="GY117" s="86">
        <f t="shared" si="142"/>
        <v>2.0808968105149272E-29</v>
      </c>
      <c r="GZ117" s="86">
        <f t="shared" si="142"/>
        <v>2.0445832872572213E-32</v>
      </c>
      <c r="HA117" s="86">
        <f t="shared" si="142"/>
        <v>5.5828850011421818E-36</v>
      </c>
      <c r="HC117" s="86">
        <f t="shared" si="73"/>
        <v>0.31547277877374563</v>
      </c>
      <c r="HD117" s="86">
        <f t="shared" si="73"/>
        <v>0.37915479043823863</v>
      </c>
      <c r="HE117" s="86">
        <f t="shared" si="73"/>
        <v>0.36666525347354423</v>
      </c>
      <c r="HF117" s="86">
        <f t="shared" si="73"/>
        <v>0.23795416870948496</v>
      </c>
      <c r="HG117" s="86">
        <f t="shared" si="73"/>
        <v>4.7639053187102418E-2</v>
      </c>
      <c r="HH117" s="86">
        <f t="shared" si="73"/>
        <v>0.19460556327952216</v>
      </c>
      <c r="HI117" s="86">
        <f t="shared" si="138"/>
        <v>0.18276171566251867</v>
      </c>
      <c r="HJ117" s="86">
        <f t="shared" si="138"/>
        <v>0.36258509944220324</v>
      </c>
      <c r="HK117" s="86">
        <f t="shared" si="138"/>
        <v>0.31829809125259251</v>
      </c>
      <c r="HL117" s="86">
        <f t="shared" si="138"/>
        <v>0.2993035818764011</v>
      </c>
      <c r="HM117" s="86">
        <f t="shared" si="138"/>
        <v>0.12480372092648684</v>
      </c>
      <c r="HN117" s="86">
        <f t="shared" si="138"/>
        <v>6.5508079974599287E-2</v>
      </c>
      <c r="HO117" s="86">
        <f t="shared" si="138"/>
        <v>0.14710153723323921</v>
      </c>
      <c r="HP117" s="86">
        <f t="shared" si="138"/>
        <v>0.15405186070456353</v>
      </c>
      <c r="HQ117" s="86">
        <f t="shared" si="138"/>
        <v>0.14731824849580988</v>
      </c>
      <c r="HS117" s="86">
        <f t="shared" si="143"/>
        <v>4.0670843301969986E-17</v>
      </c>
      <c r="HT117" s="86">
        <f t="shared" si="143"/>
        <v>9.361777476736215E-21</v>
      </c>
      <c r="HU117" s="86">
        <f t="shared" si="143"/>
        <v>1.9787563047982814E-16</v>
      </c>
      <c r="HV117" s="86">
        <f t="shared" si="143"/>
        <v>2.9536719556275012E-16</v>
      </c>
      <c r="HW117" s="86">
        <f t="shared" si="143"/>
        <v>1.6238107830209569E-16</v>
      </c>
      <c r="HX117" s="86">
        <f t="shared" si="143"/>
        <v>2.6503705323338466E-21</v>
      </c>
      <c r="HY117" s="86">
        <f t="shared" si="143"/>
        <v>3.1946538393676855E-17</v>
      </c>
      <c r="HZ117" s="86">
        <f t="shared" si="143"/>
        <v>4.2149656657980615E-27</v>
      </c>
      <c r="IA117" s="86">
        <f t="shared" si="143"/>
        <v>2.1149883587857413E-26</v>
      </c>
      <c r="IB117" s="86">
        <f t="shared" si="143"/>
        <v>4.5033925189178518E-29</v>
      </c>
      <c r="IC117" s="86">
        <f t="shared" si="143"/>
        <v>2.8374516525726783E-19</v>
      </c>
      <c r="ID117" s="86">
        <f t="shared" si="143"/>
        <v>1.0965442332552477E-21</v>
      </c>
      <c r="IE117" s="86">
        <f t="shared" si="143"/>
        <v>3.60608933330318E-19</v>
      </c>
      <c r="IF117" s="86">
        <f t="shared" si="143"/>
        <v>6.2206231769275886E-15</v>
      </c>
      <c r="IG117" s="86">
        <f t="shared" si="143"/>
        <v>6.5585326997472498E-11</v>
      </c>
      <c r="II117" s="86">
        <f t="shared" si="144"/>
        <v>1.4165593280582031E-90</v>
      </c>
      <c r="IJ117" s="86">
        <f t="shared" si="144"/>
        <v>3.4296413086416409E-95</v>
      </c>
      <c r="IK117" s="86">
        <f t="shared" si="144"/>
        <v>5.2649844419864041E-89</v>
      </c>
      <c r="IL117" s="86">
        <f t="shared" si="144"/>
        <v>1.8016510357575366E-83</v>
      </c>
      <c r="IM117" s="86">
        <f t="shared" si="144"/>
        <v>2.5612320239720833E-92</v>
      </c>
      <c r="IN117" s="86">
        <f t="shared" si="144"/>
        <v>2.1851358933948263E-118</v>
      </c>
      <c r="IO117" s="86">
        <f t="shared" si="144"/>
        <v>6.9960323459181174E-94</v>
      </c>
      <c r="IP117" s="86">
        <f t="shared" si="144"/>
        <v>7.3991187478637885E-155</v>
      </c>
      <c r="IQ117" s="86">
        <f t="shared" si="144"/>
        <v>1.2015392316493332E-159</v>
      </c>
      <c r="IR117" s="86">
        <f t="shared" si="144"/>
        <v>1.784459992066234E-166</v>
      </c>
      <c r="IS117" s="86">
        <f t="shared" si="144"/>
        <v>2.4798012988858461E-107</v>
      </c>
      <c r="IT117" s="86">
        <f t="shared" si="144"/>
        <v>2.5813072946646188E-122</v>
      </c>
      <c r="IU117" s="86">
        <f t="shared" si="144"/>
        <v>1.387600876300316E-103</v>
      </c>
      <c r="IV117" s="86">
        <f t="shared" si="144"/>
        <v>1.7055873096119261E-76</v>
      </c>
      <c r="IW117" s="86">
        <f t="shared" si="144"/>
        <v>1.296501588582512E-36</v>
      </c>
      <c r="IY117" s="86">
        <f t="shared" si="145"/>
        <v>0.31547277877374602</v>
      </c>
      <c r="IZ117" s="86">
        <f t="shared" si="145"/>
        <v>0.37915479043823869</v>
      </c>
      <c r="JA117" s="86">
        <f t="shared" si="145"/>
        <v>0.36666525347354445</v>
      </c>
      <c r="JB117" s="86">
        <f t="shared" si="145"/>
        <v>0.23795416870948527</v>
      </c>
      <c r="JC117" s="86">
        <f t="shared" si="145"/>
        <v>4.7639053187102577E-2</v>
      </c>
      <c r="JD117" s="86">
        <f t="shared" si="145"/>
        <v>0.19460556327952236</v>
      </c>
      <c r="JE117" s="86">
        <f t="shared" si="145"/>
        <v>0.18276171579728923</v>
      </c>
      <c r="JF117" s="86">
        <f t="shared" si="145"/>
        <v>0.39930922651153</v>
      </c>
      <c r="JG117" s="86">
        <f t="shared" si="145"/>
        <v>0.31878563220916584</v>
      </c>
      <c r="JH117" s="86">
        <f t="shared" si="145"/>
        <v>0.29933426732886476</v>
      </c>
      <c r="JI117" s="86">
        <f t="shared" si="145"/>
        <v>0.12480372092648684</v>
      </c>
      <c r="JJ117" s="86">
        <f t="shared" si="145"/>
        <v>6.5508079974599287E-2</v>
      </c>
      <c r="JK117" s="86">
        <f t="shared" si="145"/>
        <v>0.14710153723323921</v>
      </c>
      <c r="JL117" s="86">
        <f t="shared" si="145"/>
        <v>0.15405186070456975</v>
      </c>
      <c r="JM117" s="86">
        <f t="shared" si="145"/>
        <v>0.14731824856139519</v>
      </c>
    </row>
    <row r="118" spans="2:273" x14ac:dyDescent="0.25">
      <c r="B118" s="2">
        <v>91</v>
      </c>
      <c r="C118" s="37">
        <v>87.033000000000001</v>
      </c>
      <c r="D118" s="37">
        <v>99.332999999999998</v>
      </c>
      <c r="E118" s="37">
        <v>89.418999999999997</v>
      </c>
      <c r="F118" s="37">
        <v>69.442999999999998</v>
      </c>
      <c r="G118" s="37">
        <v>61.033000000000001</v>
      </c>
      <c r="H118" s="37">
        <v>62.71</v>
      </c>
      <c r="I118" s="37">
        <v>71.671999999999997</v>
      </c>
      <c r="J118" s="37">
        <v>84.721000000000004</v>
      </c>
      <c r="K118" s="37">
        <v>77.016000000000005</v>
      </c>
      <c r="L118" s="37">
        <v>76.393000000000001</v>
      </c>
      <c r="M118" s="37">
        <v>70.738</v>
      </c>
      <c r="N118" s="37">
        <v>62.381</v>
      </c>
      <c r="O118" s="37">
        <v>64.126999999999995</v>
      </c>
      <c r="P118" s="37">
        <v>66.638999999999996</v>
      </c>
      <c r="Q118" s="37">
        <v>69.59</v>
      </c>
      <c r="S118" s="4">
        <f t="shared" si="146"/>
        <v>89.462301089528282</v>
      </c>
      <c r="T118" s="4">
        <f t="shared" si="146"/>
        <v>98.889844694192732</v>
      </c>
      <c r="U118" s="4">
        <f t="shared" si="146"/>
        <v>92.865051920250181</v>
      </c>
      <c r="V118" s="4">
        <f t="shared" si="146"/>
        <v>75.749105702394246</v>
      </c>
      <c r="W118" s="4">
        <f t="shared" si="146"/>
        <v>62.31563323266014</v>
      </c>
      <c r="X118" s="4">
        <f t="shared" si="146"/>
        <v>68.064888254461081</v>
      </c>
      <c r="Y118" s="4">
        <f t="shared" si="146"/>
        <v>68.101996685313608</v>
      </c>
      <c r="Z118" s="4">
        <f t="shared" si="146"/>
        <v>82.288993149879175</v>
      </c>
      <c r="AA118" s="4">
        <f t="shared" si="146"/>
        <v>76.62040608402468</v>
      </c>
      <c r="AB118" s="4">
        <f t="shared" si="146"/>
        <v>78.893116832060642</v>
      </c>
      <c r="AC118" s="4">
        <f t="shared" si="146"/>
        <v>71.429368597796568</v>
      </c>
      <c r="AD118" s="4">
        <f t="shared" si="146"/>
        <v>64.164214537743263</v>
      </c>
      <c r="AE118" s="4">
        <f t="shared" si="146"/>
        <v>68.481179870907056</v>
      </c>
      <c r="AF118" s="4">
        <f t="shared" si="146"/>
        <v>72.522299223700841</v>
      </c>
      <c r="AG118" s="4">
        <f t="shared" si="146"/>
        <v>73.969040014141086</v>
      </c>
      <c r="AI118" s="4">
        <f t="shared" si="147"/>
        <v>-2.4293010895282805</v>
      </c>
      <c r="AJ118" s="4">
        <f t="shared" si="147"/>
        <v>0.44315530580726659</v>
      </c>
      <c r="AK118" s="4">
        <f t="shared" si="147"/>
        <v>-3.4460519202501843</v>
      </c>
      <c r="AL118" s="4">
        <f t="shared" si="147"/>
        <v>-6.3061057023942482</v>
      </c>
      <c r="AM118" s="4">
        <f t="shared" si="147"/>
        <v>-1.2826332326601388</v>
      </c>
      <c r="AN118" s="4">
        <f t="shared" si="147"/>
        <v>-5.3548882544610805</v>
      </c>
      <c r="AO118" s="4">
        <f t="shared" si="147"/>
        <v>3.5700033146863888</v>
      </c>
      <c r="AP118" s="4">
        <f t="shared" si="147"/>
        <v>2.4320068501208283</v>
      </c>
      <c r="AQ118" s="4">
        <f t="shared" si="147"/>
        <v>0.39559391597532567</v>
      </c>
      <c r="AR118" s="4">
        <f t="shared" si="147"/>
        <v>-2.5001168320606411</v>
      </c>
      <c r="AS118" s="4">
        <f t="shared" si="147"/>
        <v>-0.69136859779656845</v>
      </c>
      <c r="AT118" s="4">
        <f t="shared" si="147"/>
        <v>-1.7832145377432624</v>
      </c>
      <c r="AU118" s="4">
        <f t="shared" si="147"/>
        <v>-4.3541798709070605</v>
      </c>
      <c r="AV118" s="4">
        <f t="shared" si="147"/>
        <v>-5.8832992237008455</v>
      </c>
      <c r="AW118" s="4">
        <f t="shared" si="147"/>
        <v>-4.3790400141410828</v>
      </c>
      <c r="AY118" s="2">
        <f t="shared" si="139"/>
        <v>67.496748603643624</v>
      </c>
      <c r="AZ118" s="2">
        <f t="shared" si="139"/>
        <v>66.769324266324233</v>
      </c>
      <c r="BA118" s="2">
        <f t="shared" si="139"/>
        <v>64.488190938733396</v>
      </c>
      <c r="BB118" s="2">
        <f t="shared" si="139"/>
        <v>61.475965310760351</v>
      </c>
      <c r="BC118" s="2">
        <f t="shared" si="139"/>
        <v>61.256154878667566</v>
      </c>
      <c r="BD118" s="2">
        <f t="shared" si="139"/>
        <v>57.965805232547226</v>
      </c>
      <c r="BE118" s="2">
        <f t="shared" si="139"/>
        <v>58.577087981132976</v>
      </c>
      <c r="BF118" s="2">
        <f t="shared" si="139"/>
        <v>60.778114367489884</v>
      </c>
      <c r="BG118" s="2">
        <f t="shared" si="139"/>
        <v>63.700571918788029</v>
      </c>
      <c r="BH118" s="2">
        <f t="shared" si="139"/>
        <v>64.709228432292846</v>
      </c>
      <c r="BI118" s="2">
        <f t="shared" si="139"/>
        <v>66.968653819239961</v>
      </c>
      <c r="BJ118" s="2">
        <f t="shared" si="139"/>
        <v>62.491669443040827</v>
      </c>
      <c r="BK118" s="2">
        <f t="shared" si="139"/>
        <v>62.847906804445564</v>
      </c>
      <c r="BL118" s="2">
        <f t="shared" si="139"/>
        <v>67.646549622534167</v>
      </c>
      <c r="BM118" s="2">
        <f t="shared" si="139"/>
        <v>70.926197715057739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86.127318252290365</v>
      </c>
      <c r="DL118" s="2">
        <f t="shared" si="148"/>
        <v>84.142672304439728</v>
      </c>
      <c r="DM118" s="2">
        <f t="shared" si="148"/>
        <v>80.732706976744211</v>
      </c>
      <c r="DN118" s="2">
        <f t="shared" si="148"/>
        <v>76.840993204469953</v>
      </c>
      <c r="DO118" s="2">
        <f t="shared" si="148"/>
        <v>75.378254303835689</v>
      </c>
      <c r="DP118" s="2">
        <f t="shared" si="148"/>
        <v>53.713577597840739</v>
      </c>
      <c r="DQ118" s="2">
        <f t="shared" si="148"/>
        <v>63.486383357041262</v>
      </c>
      <c r="DR118" s="2">
        <f t="shared" si="148"/>
        <v>86.1842516870597</v>
      </c>
      <c r="DS118" s="2">
        <f t="shared" si="148"/>
        <v>73.950770411568385</v>
      </c>
      <c r="DT118" s="2">
        <f t="shared" si="148"/>
        <v>71.140544334975374</v>
      </c>
      <c r="DU118" s="2">
        <f t="shared" si="148"/>
        <v>64.193470827970856</v>
      </c>
      <c r="DV118" s="2">
        <f t="shared" si="148"/>
        <v>73.41211150016413</v>
      </c>
      <c r="DW118" s="2">
        <f t="shared" si="148"/>
        <v>85.477920731707329</v>
      </c>
      <c r="DX118" s="2">
        <f t="shared" si="148"/>
        <v>75.391751951951932</v>
      </c>
      <c r="DY118" s="2">
        <f t="shared" si="148"/>
        <v>92.150630645161286</v>
      </c>
      <c r="EA118" s="2">
        <f t="shared" si="152"/>
        <v>67.253289228723403</v>
      </c>
      <c r="EB118" s="2">
        <f t="shared" si="152"/>
        <v>66.551916232159186</v>
      </c>
      <c r="EC118" s="2">
        <f t="shared" si="152"/>
        <v>64.277917980868665</v>
      </c>
      <c r="ED118" s="2">
        <f t="shared" si="152"/>
        <v>61.267307551115238</v>
      </c>
      <c r="EE118" s="2">
        <f t="shared" si="151"/>
        <v>61.070415367627021</v>
      </c>
      <c r="EF118" s="2">
        <f t="shared" si="151"/>
        <v>58.031246974507496</v>
      </c>
      <c r="EG118" s="2">
        <f t="shared" si="151"/>
        <v>58.495366516821363</v>
      </c>
      <c r="EH118" s="2">
        <f t="shared" si="151"/>
        <v>60.293992843397646</v>
      </c>
      <c r="EI118" s="2">
        <f t="shared" si="151"/>
        <v>63.511040217658717</v>
      </c>
      <c r="EJ118" s="2">
        <f t="shared" si="151"/>
        <v>64.579457662540491</v>
      </c>
      <c r="EK118" s="2">
        <f t="shared" si="151"/>
        <v>67.019153284053701</v>
      </c>
      <c r="EL118" s="2">
        <f t="shared" si="151"/>
        <v>62.321910954485858</v>
      </c>
      <c r="EM118" s="2">
        <f t="shared" si="135"/>
        <v>62.518466418314659</v>
      </c>
      <c r="EN118" s="2">
        <f t="shared" si="135"/>
        <v>67.518628230115439</v>
      </c>
      <c r="EO118" s="2">
        <f t="shared" si="135"/>
        <v>70.483915410207828</v>
      </c>
      <c r="EQ118" s="2">
        <f t="shared" si="149"/>
        <v>67.34560252282138</v>
      </c>
      <c r="ER118" s="2">
        <f t="shared" si="149"/>
        <v>66.2439997289666</v>
      </c>
      <c r="ES118" s="2">
        <f t="shared" si="149"/>
        <v>64.151983117222187</v>
      </c>
      <c r="ET118" s="2">
        <f t="shared" si="149"/>
        <v>61.28810689110415</v>
      </c>
      <c r="EU118" s="2">
        <f t="shared" si="149"/>
        <v>61.007069849262564</v>
      </c>
      <c r="EV118" s="2">
        <f t="shared" si="149"/>
        <v>58.395836657777551</v>
      </c>
      <c r="EW118" s="2">
        <f t="shared" si="149"/>
        <v>58.334011828773029</v>
      </c>
      <c r="EX118" s="2">
        <f t="shared" si="149"/>
        <v>59.208671684376228</v>
      </c>
      <c r="EY118" s="2">
        <f t="shared" si="149"/>
        <v>62.860849681988867</v>
      </c>
      <c r="EZ118" s="2">
        <f t="shared" si="149"/>
        <v>63.950157584162852</v>
      </c>
      <c r="FA118" s="2">
        <f t="shared" si="149"/>
        <v>66.389326249514738</v>
      </c>
      <c r="FB118" s="2">
        <f t="shared" si="149"/>
        <v>61.849314305942023</v>
      </c>
      <c r="FC118" s="2">
        <f t="shared" si="149"/>
        <v>61.532532026457375</v>
      </c>
      <c r="FD118" s="2">
        <f t="shared" si="149"/>
        <v>67.184520378866111</v>
      </c>
      <c r="FE118" s="2">
        <f t="shared" si="149"/>
        <v>70.567473292550687</v>
      </c>
      <c r="FG118" s="2">
        <f t="shared" si="150"/>
        <v>0.98711366605847595</v>
      </c>
      <c r="FH118" s="2">
        <f t="shared" si="150"/>
        <v>0.98757442007835894</v>
      </c>
      <c r="FI118" s="2">
        <f t="shared" si="150"/>
        <v>0.98720029169300527</v>
      </c>
      <c r="FJ118" s="2">
        <f t="shared" si="150"/>
        <v>0.98660621971019191</v>
      </c>
      <c r="FK118" s="2">
        <f t="shared" si="150"/>
        <v>0.98700441575946096</v>
      </c>
      <c r="FL118" s="2">
        <f t="shared" si="150"/>
        <v>0.98461315730513221</v>
      </c>
      <c r="FM118" s="2">
        <f t="shared" si="150"/>
        <v>0.98352894353107501</v>
      </c>
      <c r="FN118" s="2">
        <f t="shared" si="150"/>
        <v>0.98116846092704857</v>
      </c>
      <c r="FO118" s="2">
        <f t="shared" si="150"/>
        <v>0.98164135238486472</v>
      </c>
      <c r="FP118" s="2">
        <f t="shared" si="150"/>
        <v>0.97989386794057032</v>
      </c>
      <c r="FQ118" s="2">
        <f t="shared" si="150"/>
        <v>0.98277688768122795</v>
      </c>
      <c r="FR118" s="2">
        <f t="shared" si="150"/>
        <v>0.98456071535088396</v>
      </c>
      <c r="FS118" s="2">
        <f t="shared" si="150"/>
        <v>0.98553278006681877</v>
      </c>
      <c r="FT118" s="2">
        <f t="shared" si="150"/>
        <v>0.98366706639258028</v>
      </c>
      <c r="FU118" s="2">
        <f t="shared" si="150"/>
        <v>0.97959216423355733</v>
      </c>
      <c r="FW118" s="2">
        <f t="shared" si="141"/>
        <v>2.6251267802633658E-3</v>
      </c>
      <c r="FX118" s="2">
        <f t="shared" si="141"/>
        <v>3.7909994465063421E-3</v>
      </c>
      <c r="FY118" s="2">
        <f t="shared" si="141"/>
        <v>2.7279303417085785E-3</v>
      </c>
      <c r="FZ118" s="2">
        <f t="shared" si="141"/>
        <v>3.232588225065535E-3</v>
      </c>
      <c r="GA118" s="2">
        <f t="shared" si="141"/>
        <v>3.144897384481371E-3</v>
      </c>
      <c r="GB118" s="2">
        <f t="shared" si="141"/>
        <v>2.7251389508204764E-3</v>
      </c>
      <c r="GC118" s="2">
        <f t="shared" si="141"/>
        <v>3.0111049569394826E-3</v>
      </c>
      <c r="GD118" s="2">
        <f t="shared" si="141"/>
        <v>3.1621026665637183E-3</v>
      </c>
      <c r="GE118" s="2">
        <f t="shared" si="141"/>
        <v>3.2723126238217758E-3</v>
      </c>
      <c r="GF118" s="2">
        <f t="shared" si="141"/>
        <v>3.4122120920957928E-3</v>
      </c>
      <c r="GG118" s="2">
        <f t="shared" si="141"/>
        <v>2.9093995572541807E-3</v>
      </c>
      <c r="GH118" s="2">
        <f t="shared" si="141"/>
        <v>3.1025917980178823E-3</v>
      </c>
      <c r="GI118" s="2">
        <f t="shared" si="141"/>
        <v>2.7578802293816355E-3</v>
      </c>
      <c r="GJ118" s="2">
        <f t="shared" si="141"/>
        <v>2.004785611945138E-3</v>
      </c>
      <c r="GK118" s="2">
        <f t="shared" si="141"/>
        <v>1.3348679211901391E-3</v>
      </c>
      <c r="GM118" s="86">
        <f t="shared" si="142"/>
        <v>2.4765159771514619E-17</v>
      </c>
      <c r="GN118" s="86">
        <f t="shared" si="142"/>
        <v>1.8020140148585024E-18</v>
      </c>
      <c r="GO118" s="86">
        <f t="shared" si="142"/>
        <v>4.4529520334580508E-19</v>
      </c>
      <c r="GP118" s="86">
        <f t="shared" si="142"/>
        <v>2.7546662414865636E-21</v>
      </c>
      <c r="GQ118" s="86">
        <f t="shared" si="142"/>
        <v>7.6667388984185339E-31</v>
      </c>
      <c r="GR118" s="86">
        <f t="shared" si="142"/>
        <v>1.2693302461345234E-17</v>
      </c>
      <c r="GS118" s="86">
        <f t="shared" si="142"/>
        <v>2.6332032853539054E-11</v>
      </c>
      <c r="GT118" s="86">
        <f t="shared" si="142"/>
        <v>3.061269586089339E-2</v>
      </c>
      <c r="GU118" s="86">
        <f t="shared" si="142"/>
        <v>3.0663117324150461E-4</v>
      </c>
      <c r="GV118" s="86">
        <f t="shared" si="142"/>
        <v>1.5668339989584063E-5</v>
      </c>
      <c r="GW118" s="86">
        <f t="shared" si="142"/>
        <v>3.4260978827111089E-19</v>
      </c>
      <c r="GX118" s="86">
        <f t="shared" si="142"/>
        <v>3.654646816067425E-36</v>
      </c>
      <c r="GY118" s="86">
        <f t="shared" si="142"/>
        <v>1.5546466817336216E-31</v>
      </c>
      <c r="GZ118" s="86">
        <f t="shared" si="142"/>
        <v>9.4961705841033064E-35</v>
      </c>
      <c r="HA118" s="86">
        <f t="shared" si="142"/>
        <v>1.3763565689861658E-38</v>
      </c>
      <c r="HC118" s="86">
        <f t="shared" si="73"/>
        <v>0.22253656474563671</v>
      </c>
      <c r="HD118" s="86">
        <f t="shared" si="73"/>
        <v>0.28362768739748889</v>
      </c>
      <c r="HE118" s="86">
        <f t="shared" si="73"/>
        <v>0.25594047779213031</v>
      </c>
      <c r="HF118" s="86">
        <f t="shared" si="73"/>
        <v>0.14312198002708251</v>
      </c>
      <c r="HG118" s="86">
        <f t="shared" si="73"/>
        <v>1.2414377173316083E-2</v>
      </c>
      <c r="HH118" s="86">
        <f t="shared" si="73"/>
        <v>0.10744052680138456</v>
      </c>
      <c r="HI118" s="86">
        <f t="shared" si="138"/>
        <v>0.1020219925233878</v>
      </c>
      <c r="HJ118" s="86">
        <f t="shared" si="138"/>
        <v>0.30126492019561324</v>
      </c>
      <c r="HK118" s="86">
        <f t="shared" si="138"/>
        <v>0.25887521071906455</v>
      </c>
      <c r="HL118" s="86">
        <f t="shared" si="138"/>
        <v>0.23222864702004778</v>
      </c>
      <c r="HM118" s="86">
        <f t="shared" si="138"/>
        <v>5.1165379406957708E-2</v>
      </c>
      <c r="HN118" s="86">
        <f t="shared" si="138"/>
        <v>2.5495461110934627E-2</v>
      </c>
      <c r="HO118" s="86">
        <f t="shared" si="138"/>
        <v>6.6544886729460739E-2</v>
      </c>
      <c r="HP118" s="86">
        <f t="shared" si="138"/>
        <v>6.8769540385821157E-2</v>
      </c>
      <c r="HQ118" s="86">
        <f t="shared" si="138"/>
        <v>6.1372793773953209E-2</v>
      </c>
      <c r="HS118" s="86">
        <f t="shared" si="143"/>
        <v>2.8027947534826112E-16</v>
      </c>
      <c r="HT118" s="86">
        <f t="shared" si="143"/>
        <v>9.6888651708453528E-20</v>
      </c>
      <c r="HU118" s="86">
        <f t="shared" si="143"/>
        <v>1.3008392212217406E-15</v>
      </c>
      <c r="HV118" s="86">
        <f t="shared" si="143"/>
        <v>1.9066335823436526E-15</v>
      </c>
      <c r="HW118" s="86">
        <f t="shared" si="143"/>
        <v>1.1641320063323146E-15</v>
      </c>
      <c r="HX118" s="86">
        <f t="shared" si="143"/>
        <v>3.2291094130431726E-20</v>
      </c>
      <c r="HY118" s="86">
        <f t="shared" si="143"/>
        <v>2.4018540490211139E-16</v>
      </c>
      <c r="HZ118" s="86">
        <f t="shared" si="143"/>
        <v>1.1815049431271936E-25</v>
      </c>
      <c r="IA118" s="86">
        <f t="shared" si="143"/>
        <v>6.0710344257380849E-25</v>
      </c>
      <c r="IB118" s="86">
        <f t="shared" si="143"/>
        <v>1.7047660713519593E-27</v>
      </c>
      <c r="IC118" s="86">
        <f t="shared" si="143"/>
        <v>2.7740672962472794E-18</v>
      </c>
      <c r="ID118" s="86">
        <f t="shared" si="143"/>
        <v>1.5089611572880588E-20</v>
      </c>
      <c r="IE118" s="86">
        <f t="shared" si="143"/>
        <v>3.2983192676820178E-18</v>
      </c>
      <c r="IF118" s="86">
        <f t="shared" si="143"/>
        <v>2.9961638555286462E-14</v>
      </c>
      <c r="IG118" s="86">
        <f t="shared" si="143"/>
        <v>1.8440164848796855E-10</v>
      </c>
      <c r="II118" s="86">
        <f t="shared" si="144"/>
        <v>6.8891606812945967E-88</v>
      </c>
      <c r="IJ118" s="86">
        <f t="shared" si="144"/>
        <v>3.5012991438422299E-92</v>
      </c>
      <c r="IK118" s="86">
        <f t="shared" si="144"/>
        <v>2.3861264058091494E-86</v>
      </c>
      <c r="IL118" s="86">
        <f t="shared" si="144"/>
        <v>6.5429355251357959E-81</v>
      </c>
      <c r="IM118" s="86">
        <f t="shared" si="144"/>
        <v>1.706988126318998E-89</v>
      </c>
      <c r="IN118" s="86">
        <f t="shared" si="144"/>
        <v>7.7508257030596844E-115</v>
      </c>
      <c r="IO118" s="86">
        <f t="shared" si="144"/>
        <v>4.9690510172956837E-91</v>
      </c>
      <c r="IP118" s="86">
        <f t="shared" si="144"/>
        <v>4.439184751279525E-150</v>
      </c>
      <c r="IQ118" s="86">
        <f t="shared" si="144"/>
        <v>1.0871906275433073E-154</v>
      </c>
      <c r="IR118" s="86">
        <f t="shared" si="144"/>
        <v>2.8831574058207299E-161</v>
      </c>
      <c r="IS118" s="86">
        <f t="shared" si="144"/>
        <v>4.3967400818849724E-104</v>
      </c>
      <c r="IT118" s="86">
        <f t="shared" si="144"/>
        <v>1.4521616443650229E-118</v>
      </c>
      <c r="IU118" s="86">
        <f t="shared" si="144"/>
        <v>1.7693225887167616E-100</v>
      </c>
      <c r="IV118" s="86">
        <f t="shared" si="144"/>
        <v>2.4944595741777063E-74</v>
      </c>
      <c r="IW118" s="86">
        <f t="shared" si="144"/>
        <v>1.159838249711201E-35</v>
      </c>
      <c r="IY118" s="86">
        <f t="shared" si="145"/>
        <v>0.22253656474563702</v>
      </c>
      <c r="IZ118" s="86">
        <f t="shared" si="145"/>
        <v>0.28362768739748889</v>
      </c>
      <c r="JA118" s="86">
        <f t="shared" si="145"/>
        <v>0.25594047779213158</v>
      </c>
      <c r="JB118" s="86">
        <f t="shared" si="145"/>
        <v>0.14312198002708443</v>
      </c>
      <c r="JC118" s="86">
        <f t="shared" si="145"/>
        <v>1.2414377173317247E-2</v>
      </c>
      <c r="JD118" s="86">
        <f t="shared" si="145"/>
        <v>0.10744052680138458</v>
      </c>
      <c r="JE118" s="86">
        <f t="shared" si="145"/>
        <v>0.10202199254972007</v>
      </c>
      <c r="JF118" s="86">
        <f t="shared" si="145"/>
        <v>0.33187761605650662</v>
      </c>
      <c r="JG118" s="86">
        <f t="shared" si="145"/>
        <v>0.25918184189230603</v>
      </c>
      <c r="JH118" s="86">
        <f t="shared" si="145"/>
        <v>0.23224431536003737</v>
      </c>
      <c r="JI118" s="86">
        <f t="shared" si="145"/>
        <v>5.1165379406957708E-2</v>
      </c>
      <c r="JJ118" s="86">
        <f t="shared" si="145"/>
        <v>2.5495461110934627E-2</v>
      </c>
      <c r="JK118" s="86">
        <f t="shared" si="145"/>
        <v>6.6544886729460739E-2</v>
      </c>
      <c r="JL118" s="86">
        <f t="shared" si="145"/>
        <v>6.8769540385851119E-2</v>
      </c>
      <c r="JM118" s="86">
        <f t="shared" si="145"/>
        <v>6.1372793958354856E-2</v>
      </c>
    </row>
    <row r="119" spans="2:273" x14ac:dyDescent="0.25">
      <c r="B119" s="2">
        <v>92</v>
      </c>
      <c r="C119" s="37">
        <v>71.433000000000007</v>
      </c>
      <c r="D119" s="37">
        <v>76.650999999999996</v>
      </c>
      <c r="E119" s="37">
        <v>73.870999999999995</v>
      </c>
      <c r="F119" s="37">
        <v>62.360999999999997</v>
      </c>
      <c r="G119" s="37">
        <v>60.738</v>
      </c>
      <c r="H119" s="37">
        <v>58.064999999999998</v>
      </c>
      <c r="I119" s="37">
        <v>65.197000000000003</v>
      </c>
      <c r="J119" s="37">
        <v>77.197000000000003</v>
      </c>
      <c r="K119" s="37">
        <v>71.525000000000006</v>
      </c>
      <c r="L119" s="37">
        <v>69.738</v>
      </c>
      <c r="M119" s="37">
        <v>67.426000000000002</v>
      </c>
      <c r="N119" s="37">
        <v>62.143000000000001</v>
      </c>
      <c r="O119" s="37">
        <v>61.936999999999998</v>
      </c>
      <c r="P119" s="37">
        <v>65.754000000000005</v>
      </c>
      <c r="Q119" s="37">
        <v>67.902000000000001</v>
      </c>
      <c r="S119" s="4">
        <f t="shared" si="146"/>
        <v>79.647379981073456</v>
      </c>
      <c r="T119" s="4">
        <f t="shared" si="146"/>
        <v>85.440024407651777</v>
      </c>
      <c r="U119" s="4">
        <f t="shared" si="146"/>
        <v>79.788229222055833</v>
      </c>
      <c r="V119" s="4">
        <f t="shared" si="146"/>
        <v>67.927217724203985</v>
      </c>
      <c r="W119" s="4">
        <f t="shared" si="146"/>
        <v>61.31084046857503</v>
      </c>
      <c r="X119" s="4">
        <f t="shared" si="146"/>
        <v>61.936221852807051</v>
      </c>
      <c r="Y119" s="4">
        <f t="shared" si="146"/>
        <v>62.431552422538438</v>
      </c>
      <c r="Z119" s="4">
        <f t="shared" si="146"/>
        <v>73.773453529043692</v>
      </c>
      <c r="AA119" s="4">
        <f t="shared" si="146"/>
        <v>70.970249914536197</v>
      </c>
      <c r="AB119" s="4">
        <f t="shared" si="146"/>
        <v>72.336668383650604</v>
      </c>
      <c r="AC119" s="4">
        <f t="shared" si="146"/>
        <v>67.985667269257291</v>
      </c>
      <c r="AD119" s="4">
        <f t="shared" si="146"/>
        <v>62.735428076307571</v>
      </c>
      <c r="AE119" s="4">
        <f t="shared" si="146"/>
        <v>64.435773750008195</v>
      </c>
      <c r="AF119" s="4">
        <f t="shared" si="146"/>
        <v>68.961794655586345</v>
      </c>
      <c r="AG119" s="4">
        <f t="shared" si="146"/>
        <v>71.564112836747086</v>
      </c>
      <c r="AI119" s="4">
        <f t="shared" si="147"/>
        <v>-8.2143799810734492</v>
      </c>
      <c r="AJ119" s="4">
        <f t="shared" si="147"/>
        <v>-8.7890244076517803</v>
      </c>
      <c r="AK119" s="4">
        <f t="shared" si="147"/>
        <v>-5.9172292220558376</v>
      </c>
      <c r="AL119" s="4">
        <f t="shared" si="147"/>
        <v>-5.5662177242039874</v>
      </c>
      <c r="AM119" s="4">
        <f t="shared" si="147"/>
        <v>-0.57284046857503057</v>
      </c>
      <c r="AN119" s="4">
        <f t="shared" si="147"/>
        <v>-3.8712218528070537</v>
      </c>
      <c r="AO119" s="4">
        <f t="shared" si="147"/>
        <v>2.7654475774615648</v>
      </c>
      <c r="AP119" s="4">
        <f t="shared" si="147"/>
        <v>3.4235464709563104</v>
      </c>
      <c r="AQ119" s="4">
        <f t="shared" si="147"/>
        <v>0.55475008546380877</v>
      </c>
      <c r="AR119" s="4">
        <f t="shared" si="147"/>
        <v>-2.5986683836506046</v>
      </c>
      <c r="AS119" s="4">
        <f t="shared" si="147"/>
        <v>-0.55966726925728949</v>
      </c>
      <c r="AT119" s="4">
        <f t="shared" si="147"/>
        <v>-0.59242807630757</v>
      </c>
      <c r="AU119" s="4">
        <f t="shared" si="147"/>
        <v>-2.4987737500081977</v>
      </c>
      <c r="AV119" s="4">
        <f t="shared" si="147"/>
        <v>-3.2077946555863406</v>
      </c>
      <c r="AW119" s="4">
        <f t="shared" si="147"/>
        <v>-3.6621128367470845</v>
      </c>
      <c r="AY119" s="2">
        <f t="shared" si="139"/>
        <v>67.392361348944362</v>
      </c>
      <c r="AZ119" s="2">
        <f t="shared" si="139"/>
        <v>66.6229936880152</v>
      </c>
      <c r="BA119" s="2">
        <f t="shared" si="139"/>
        <v>64.360765247345881</v>
      </c>
      <c r="BB119" s="2">
        <f t="shared" si="139"/>
        <v>61.386234938601866</v>
      </c>
      <c r="BC119" s="2">
        <f t="shared" si="139"/>
        <v>61.13929435669931</v>
      </c>
      <c r="BD119" s="2">
        <f t="shared" si="139"/>
        <v>57.90778260748526</v>
      </c>
      <c r="BE119" s="2">
        <f t="shared" si="139"/>
        <v>58.463943302515702</v>
      </c>
      <c r="BF119" s="2">
        <f t="shared" si="139"/>
        <v>60.547788288312624</v>
      </c>
      <c r="BG119" s="2">
        <f t="shared" si="139"/>
        <v>63.466989551122147</v>
      </c>
      <c r="BH119" s="2">
        <f t="shared" si="139"/>
        <v>64.496009632137174</v>
      </c>
      <c r="BI119" s="2">
        <f t="shared" si="139"/>
        <v>66.752359370489515</v>
      </c>
      <c r="BJ119" s="2">
        <f t="shared" si="139"/>
        <v>62.297642664667713</v>
      </c>
      <c r="BK119" s="2">
        <f t="shared" si="139"/>
        <v>62.661871839170828</v>
      </c>
      <c r="BL119" s="2">
        <f t="shared" si="139"/>
        <v>67.485861863607624</v>
      </c>
      <c r="BM119" s="2">
        <f t="shared" si="139"/>
        <v>70.762112529770064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60.738</v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 t="str">
        <f t="shared" si="140"/>
        <v/>
      </c>
      <c r="CN119" s="2" t="str">
        <f t="shared" si="140"/>
        <v/>
      </c>
      <c r="CO119" s="2" t="str">
        <f t="shared" si="140"/>
        <v/>
      </c>
      <c r="CP119" s="2">
        <f t="shared" si="140"/>
        <v>62.143000000000001</v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60.738</v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 t="str">
        <f t="shared" si="118"/>
        <v/>
      </c>
      <c r="DD119" s="2" t="str">
        <f t="shared" si="119"/>
        <v/>
      </c>
      <c r="DE119" s="2" t="str">
        <f t="shared" si="120"/>
        <v/>
      </c>
      <c r="DF119" s="2">
        <f t="shared" si="121"/>
        <v>62.143000000000001</v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86.217301902748446</v>
      </c>
      <c r="DL119" s="2">
        <f t="shared" si="148"/>
        <v>84.238609483539705</v>
      </c>
      <c r="DM119" s="2">
        <f t="shared" si="148"/>
        <v>80.804733826638497</v>
      </c>
      <c r="DN119" s="2">
        <f t="shared" si="148"/>
        <v>76.921678646934453</v>
      </c>
      <c r="DO119" s="2">
        <f t="shared" si="148"/>
        <v>75.428530655391114</v>
      </c>
      <c r="DP119" s="2">
        <f t="shared" si="148"/>
        <v>53.394078002699047</v>
      </c>
      <c r="DQ119" s="2">
        <f t="shared" si="148"/>
        <v>63.255818871503095</v>
      </c>
      <c r="DR119" s="2">
        <f t="shared" si="148"/>
        <v>86.361008527994073</v>
      </c>
      <c r="DS119" s="2">
        <f t="shared" si="148"/>
        <v>73.941530589543916</v>
      </c>
      <c r="DT119" s="2">
        <f t="shared" si="148"/>
        <v>71.076502463054183</v>
      </c>
      <c r="DU119" s="2">
        <f t="shared" si="148"/>
        <v>64.031640583440605</v>
      </c>
      <c r="DV119" s="2">
        <f t="shared" si="148"/>
        <v>73.420592625013668</v>
      </c>
      <c r="DW119" s="2">
        <f t="shared" si="148"/>
        <v>85.676604878048792</v>
      </c>
      <c r="DX119" s="2">
        <f t="shared" si="148"/>
        <v>75.394601501501484</v>
      </c>
      <c r="DY119" s="2">
        <f t="shared" si="148"/>
        <v>92.479210483870958</v>
      </c>
      <c r="EA119" s="2">
        <f t="shared" si="152"/>
        <v>67.167976443768993</v>
      </c>
      <c r="EB119" s="2">
        <f t="shared" si="152"/>
        <v>66.422090637609926</v>
      </c>
      <c r="EC119" s="2">
        <f t="shared" si="152"/>
        <v>64.166682565279217</v>
      </c>
      <c r="ED119" s="2">
        <f t="shared" si="152"/>
        <v>61.19381863382899</v>
      </c>
      <c r="EE119" s="2">
        <f t="shared" si="151"/>
        <v>60.967916464700053</v>
      </c>
      <c r="EF119" s="2">
        <f t="shared" si="151"/>
        <v>57.971059646372737</v>
      </c>
      <c r="EG119" s="2">
        <f t="shared" si="151"/>
        <v>58.391270405203855</v>
      </c>
      <c r="EH119" s="2">
        <f t="shared" si="151"/>
        <v>60.099642225544301</v>
      </c>
      <c r="EI119" s="2">
        <f t="shared" si="151"/>
        <v>63.290618301277867</v>
      </c>
      <c r="EJ119" s="2">
        <f t="shared" si="151"/>
        <v>64.37517047188166</v>
      </c>
      <c r="EK119" s="2">
        <f t="shared" si="151"/>
        <v>66.797788850016914</v>
      </c>
      <c r="EL119" s="2">
        <f t="shared" si="151"/>
        <v>62.140107713065007</v>
      </c>
      <c r="EM119" s="2">
        <f t="shared" si="135"/>
        <v>62.356624699600928</v>
      </c>
      <c r="EN119" s="2">
        <f t="shared" si="135"/>
        <v>67.366802386423416</v>
      </c>
      <c r="EO119" s="2">
        <f t="shared" si="135"/>
        <v>70.349381179658877</v>
      </c>
      <c r="EQ119" s="2">
        <f t="shared" si="149"/>
        <v>67.256252138678377</v>
      </c>
      <c r="ER119" s="2">
        <f t="shared" si="149"/>
        <v>66.128623999805825</v>
      </c>
      <c r="ES119" s="2">
        <f t="shared" si="149"/>
        <v>64.046246384126732</v>
      </c>
      <c r="ET119" s="2">
        <f t="shared" si="149"/>
        <v>61.213438997782781</v>
      </c>
      <c r="EU119" s="2">
        <f t="shared" si="149"/>
        <v>60.907824231773702</v>
      </c>
      <c r="EV119" s="2">
        <f t="shared" si="149"/>
        <v>58.318758511696259</v>
      </c>
      <c r="EW119" s="2">
        <f t="shared" si="149"/>
        <v>58.237559048756438</v>
      </c>
      <c r="EX119" s="2">
        <f t="shared" si="149"/>
        <v>59.052323265118723</v>
      </c>
      <c r="EY119" s="2">
        <f t="shared" si="149"/>
        <v>62.66373701469</v>
      </c>
      <c r="EZ119" s="2">
        <f t="shared" si="149"/>
        <v>63.770651374800607</v>
      </c>
      <c r="FA119" s="2">
        <f t="shared" si="149"/>
        <v>66.197699682300765</v>
      </c>
      <c r="FB119" s="2">
        <f t="shared" si="149"/>
        <v>61.693368852593984</v>
      </c>
      <c r="FC119" s="2">
        <f t="shared" si="149"/>
        <v>61.418877891634388</v>
      </c>
      <c r="FD119" s="2">
        <f t="shared" si="149"/>
        <v>67.051387430041814</v>
      </c>
      <c r="FE119" s="2">
        <f t="shared" si="149"/>
        <v>70.422033598963679</v>
      </c>
      <c r="FG119" s="2">
        <f t="shared" si="150"/>
        <v>0.98823418300348598</v>
      </c>
      <c r="FH119" s="2">
        <f t="shared" si="150"/>
        <v>0.98865533311641585</v>
      </c>
      <c r="FI119" s="2">
        <f t="shared" si="150"/>
        <v>0.98831336537958514</v>
      </c>
      <c r="FJ119" s="2">
        <f t="shared" si="150"/>
        <v>0.98777031441974117</v>
      </c>
      <c r="FK119" s="2">
        <f t="shared" si="150"/>
        <v>0.98813431825123732</v>
      </c>
      <c r="FL119" s="2">
        <f t="shared" si="150"/>
        <v>0.9859480080329408</v>
      </c>
      <c r="FM119" s="2">
        <f t="shared" si="150"/>
        <v>0.98495641568255587</v>
      </c>
      <c r="FN119" s="2">
        <f t="shared" si="150"/>
        <v>0.98279692724560141</v>
      </c>
      <c r="FO119" s="2">
        <f t="shared" si="150"/>
        <v>0.98322962415130644</v>
      </c>
      <c r="FP119" s="2">
        <f t="shared" si="150"/>
        <v>0.98163049172887729</v>
      </c>
      <c r="FQ119" s="2">
        <f t="shared" si="150"/>
        <v>0.98426849461209709</v>
      </c>
      <c r="FR119" s="2">
        <f t="shared" si="150"/>
        <v>0.98590005041185802</v>
      </c>
      <c r="FS119" s="2">
        <f t="shared" si="150"/>
        <v>0.98678892145034669</v>
      </c>
      <c r="FT119" s="2">
        <f t="shared" si="150"/>
        <v>0.98508274961598896</v>
      </c>
      <c r="FU119" s="2">
        <f t="shared" si="150"/>
        <v>0.98135435117193626</v>
      </c>
      <c r="FW119" s="2">
        <f t="shared" si="141"/>
        <v>2.8776654575444127E-3</v>
      </c>
      <c r="FX119" s="2">
        <f t="shared" si="141"/>
        <v>4.1552284649094386E-3</v>
      </c>
      <c r="FY119" s="2">
        <f t="shared" si="141"/>
        <v>2.9903291281213043E-3</v>
      </c>
      <c r="FZ119" s="2">
        <f t="shared" si="141"/>
        <v>3.5433574238452818E-3</v>
      </c>
      <c r="GA119" s="2">
        <f t="shared" si="141"/>
        <v>3.447265462496438E-3</v>
      </c>
      <c r="GB119" s="2">
        <f t="shared" si="141"/>
        <v>2.9872700384813264E-3</v>
      </c>
      <c r="GC119" s="2">
        <f t="shared" si="141"/>
        <v>3.3006520724355465E-3</v>
      </c>
      <c r="GD119" s="2">
        <f t="shared" si="141"/>
        <v>3.4661192051371301E-3</v>
      </c>
      <c r="GE119" s="2">
        <f t="shared" si="141"/>
        <v>3.5868870382871174E-3</v>
      </c>
      <c r="GF119" s="2">
        <f t="shared" si="141"/>
        <v>3.7401848755249192E-3</v>
      </c>
      <c r="GG119" s="2">
        <f t="shared" si="141"/>
        <v>3.1891979908652444E-3</v>
      </c>
      <c r="GH119" s="2">
        <f t="shared" si="141"/>
        <v>3.4009062564231817E-3</v>
      </c>
      <c r="GI119" s="2">
        <f t="shared" si="141"/>
        <v>3.0231511532119405E-3</v>
      </c>
      <c r="GJ119" s="2">
        <f t="shared" si="141"/>
        <v>2.1977786212753802E-3</v>
      </c>
      <c r="GK119" s="2">
        <f t="shared" si="141"/>
        <v>1.4634650970134742E-3</v>
      </c>
      <c r="GM119" s="86">
        <f t="shared" si="142"/>
        <v>1.5946116421416631E-18</v>
      </c>
      <c r="GN119" s="86">
        <f t="shared" si="142"/>
        <v>8.7058275307121525E-20</v>
      </c>
      <c r="GO119" s="86">
        <f t="shared" si="142"/>
        <v>1.9499264627509301E-20</v>
      </c>
      <c r="GP119" s="86">
        <f t="shared" si="142"/>
        <v>8.9882703830888988E-23</v>
      </c>
      <c r="GQ119" s="86">
        <f t="shared" si="142"/>
        <v>5.2586033038575083E-33</v>
      </c>
      <c r="GR119" s="86">
        <f t="shared" si="142"/>
        <v>7.8236878379690248E-19</v>
      </c>
      <c r="GS119" s="86">
        <f t="shared" si="142"/>
        <v>4.8530517374399632E-12</v>
      </c>
      <c r="GT119" s="86">
        <f t="shared" si="142"/>
        <v>2.5396058361236554E-2</v>
      </c>
      <c r="GU119" s="86">
        <f t="shared" si="142"/>
        <v>1.9015034849785811E-4</v>
      </c>
      <c r="GV119" s="86">
        <f t="shared" si="142"/>
        <v>7.8280188699838364E-6</v>
      </c>
      <c r="GW119" s="86">
        <f t="shared" si="142"/>
        <v>1.6697695021174933E-20</v>
      </c>
      <c r="GX119" s="86">
        <f t="shared" si="142"/>
        <v>1.062521928947709E-38</v>
      </c>
      <c r="GY119" s="86">
        <f t="shared" si="142"/>
        <v>9.7181893423019634E-34</v>
      </c>
      <c r="GZ119" s="86">
        <f t="shared" si="142"/>
        <v>3.6326627398918889E-37</v>
      </c>
      <c r="HA119" s="86">
        <f t="shared" si="142"/>
        <v>2.7293662153501069E-41</v>
      </c>
      <c r="HC119" s="86">
        <f t="shared" si="73"/>
        <v>0.14363873821163925</v>
      </c>
      <c r="HD119" s="86">
        <f t="shared" si="73"/>
        <v>0.19413444838496011</v>
      </c>
      <c r="HE119" s="86">
        <f t="shared" si="73"/>
        <v>0.15965521260339366</v>
      </c>
      <c r="HF119" s="86">
        <f t="shared" si="73"/>
        <v>7.6002332509552711E-2</v>
      </c>
      <c r="HG119" s="86">
        <f t="shared" si="73"/>
        <v>2.371389958889965E-3</v>
      </c>
      <c r="HH119" s="86">
        <f t="shared" si="73"/>
        <v>5.1491145982460969E-2</v>
      </c>
      <c r="HI119" s="86">
        <f t="shared" si="138"/>
        <v>5.0014911778484494E-2</v>
      </c>
      <c r="HJ119" s="86">
        <f t="shared" si="138"/>
        <v>0.24066440049037541</v>
      </c>
      <c r="HK119" s="86">
        <f t="shared" si="138"/>
        <v>0.20337239648398778</v>
      </c>
      <c r="HL119" s="86">
        <f t="shared" si="138"/>
        <v>0.1717480166473441</v>
      </c>
      <c r="HM119" s="86">
        <f t="shared" si="138"/>
        <v>1.6835137996594394E-2</v>
      </c>
      <c r="HN119" s="86">
        <f t="shared" si="138"/>
        <v>8.2620778498851306E-3</v>
      </c>
      <c r="HO119" s="86">
        <f t="shared" si="138"/>
        <v>2.4766761160013143E-2</v>
      </c>
      <c r="HP119" s="86">
        <f t="shared" si="138"/>
        <v>2.4954956620512076E-2</v>
      </c>
      <c r="HQ119" s="86">
        <f t="shared" si="138"/>
        <v>2.020998015061002E-2</v>
      </c>
      <c r="HS119" s="86">
        <f t="shared" si="143"/>
        <v>1.8338090257186565E-15</v>
      </c>
      <c r="HT119" s="86">
        <f t="shared" si="143"/>
        <v>9.4235154174383E-19</v>
      </c>
      <c r="HU119" s="86">
        <f t="shared" si="143"/>
        <v>8.1215129809150833E-15</v>
      </c>
      <c r="HV119" s="86">
        <f t="shared" si="143"/>
        <v>1.1693290091436913E-14</v>
      </c>
      <c r="HW119" s="86">
        <f t="shared" si="143"/>
        <v>7.8894831729613491E-15</v>
      </c>
      <c r="HX119" s="86">
        <f t="shared" si="143"/>
        <v>3.671004005732887E-19</v>
      </c>
      <c r="HY119" s="86">
        <f t="shared" si="143"/>
        <v>1.7067801890279637E-15</v>
      </c>
      <c r="HZ119" s="86">
        <f t="shared" si="143"/>
        <v>3.0091102965126764E-24</v>
      </c>
      <c r="IA119" s="86">
        <f t="shared" si="143"/>
        <v>1.576794161305764E-23</v>
      </c>
      <c r="IB119" s="86">
        <f t="shared" si="143"/>
        <v>5.8044877447830058E-26</v>
      </c>
      <c r="IC119" s="86">
        <f t="shared" si="143"/>
        <v>2.5439861819765134E-17</v>
      </c>
      <c r="ID119" s="86">
        <f t="shared" si="143"/>
        <v>1.9268178741184425E-19</v>
      </c>
      <c r="IE119" s="86">
        <f t="shared" si="143"/>
        <v>2.8393979825131276E-17</v>
      </c>
      <c r="IF119" s="86">
        <f t="shared" si="143"/>
        <v>1.3868952525986299E-13</v>
      </c>
      <c r="IG119" s="86">
        <f t="shared" si="143"/>
        <v>5.0617366633963752E-10</v>
      </c>
      <c r="II119" s="86">
        <f t="shared" si="144"/>
        <v>3.0476212614405705E-85</v>
      </c>
      <c r="IJ119" s="86">
        <f t="shared" si="144"/>
        <v>3.1923261956451904E-89</v>
      </c>
      <c r="IK119" s="86">
        <f t="shared" si="144"/>
        <v>9.8415217020067989E-84</v>
      </c>
      <c r="IL119" s="86">
        <f t="shared" si="144"/>
        <v>2.1641171466305922E-78</v>
      </c>
      <c r="IM119" s="86">
        <f t="shared" si="144"/>
        <v>1.0266600572198654E-86</v>
      </c>
      <c r="IN119" s="86">
        <f t="shared" si="144"/>
        <v>2.4236060336923461E-111</v>
      </c>
      <c r="IO119" s="86">
        <f t="shared" si="144"/>
        <v>3.1842360906407658E-88</v>
      </c>
      <c r="IP119" s="86">
        <f t="shared" si="144"/>
        <v>2.2374951018927451E-145</v>
      </c>
      <c r="IQ119" s="86">
        <f t="shared" si="144"/>
        <v>8.2017871151727459E-150</v>
      </c>
      <c r="IR119" s="86">
        <f t="shared" si="144"/>
        <v>3.8426855604288745E-156</v>
      </c>
      <c r="IS119" s="86">
        <f t="shared" si="144"/>
        <v>6.9373825414831993E-101</v>
      </c>
      <c r="IT119" s="86">
        <f t="shared" si="144"/>
        <v>7.1292618102069001E-115</v>
      </c>
      <c r="IU119" s="86">
        <f t="shared" si="144"/>
        <v>2.0201205394238263E-97</v>
      </c>
      <c r="IV119" s="86">
        <f t="shared" si="144"/>
        <v>3.3915031728337962E-72</v>
      </c>
      <c r="IW119" s="86">
        <f t="shared" si="144"/>
        <v>1.0070050487145593E-34</v>
      </c>
      <c r="IY119" s="86">
        <f t="shared" si="145"/>
        <v>0.14363873821164108</v>
      </c>
      <c r="IZ119" s="86">
        <f t="shared" si="145"/>
        <v>0.19413444838496011</v>
      </c>
      <c r="JA119" s="86">
        <f t="shared" si="145"/>
        <v>0.15965521260340179</v>
      </c>
      <c r="JB119" s="86">
        <f t="shared" si="145"/>
        <v>7.600233250956441E-2</v>
      </c>
      <c r="JC119" s="86">
        <f t="shared" si="145"/>
        <v>2.3713899588978546E-3</v>
      </c>
      <c r="JD119" s="86">
        <f t="shared" si="145"/>
        <v>5.1491145982460969E-2</v>
      </c>
      <c r="JE119" s="86">
        <f t="shared" si="145"/>
        <v>5.001491178333925E-2</v>
      </c>
      <c r="JF119" s="86">
        <f t="shared" si="145"/>
        <v>0.26606045885161195</v>
      </c>
      <c r="JG119" s="86">
        <f t="shared" si="145"/>
        <v>0.20356254683248565</v>
      </c>
      <c r="JH119" s="86">
        <f t="shared" si="145"/>
        <v>0.17175584466621407</v>
      </c>
      <c r="JI119" s="86">
        <f t="shared" si="145"/>
        <v>1.6835137996594418E-2</v>
      </c>
      <c r="JJ119" s="86">
        <f t="shared" si="145"/>
        <v>8.2620778498851306E-3</v>
      </c>
      <c r="JK119" s="86">
        <f t="shared" si="145"/>
        <v>2.4766761160013171E-2</v>
      </c>
      <c r="JL119" s="86">
        <f t="shared" si="145"/>
        <v>2.4954956620650767E-2</v>
      </c>
      <c r="JM119" s="86">
        <f t="shared" si="145"/>
        <v>2.0209980656783685E-2</v>
      </c>
    </row>
    <row r="120" spans="2:273" x14ac:dyDescent="0.25">
      <c r="B120" s="2">
        <v>93</v>
      </c>
      <c r="C120" s="37">
        <v>68.7</v>
      </c>
      <c r="D120" s="37">
        <v>67.238</v>
      </c>
      <c r="E120" s="37">
        <v>65.968000000000004</v>
      </c>
      <c r="F120" s="37">
        <v>61.720999999999997</v>
      </c>
      <c r="G120" s="37">
        <v>60.786999999999999</v>
      </c>
      <c r="H120" s="37">
        <v>57.548000000000002</v>
      </c>
      <c r="I120" s="37">
        <v>61.786999999999999</v>
      </c>
      <c r="J120" s="37">
        <v>69.983999999999995</v>
      </c>
      <c r="K120" s="37">
        <v>66.869</v>
      </c>
      <c r="L120" s="37">
        <v>65.869</v>
      </c>
      <c r="M120" s="37">
        <v>65.376999999999995</v>
      </c>
      <c r="N120" s="37">
        <v>62.158999999999999</v>
      </c>
      <c r="O120" s="37">
        <v>62.27</v>
      </c>
      <c r="P120" s="37">
        <v>65.656000000000006</v>
      </c>
      <c r="Q120" s="37">
        <v>67</v>
      </c>
      <c r="S120" s="4">
        <f t="shared" si="146"/>
        <v>73.465075645463003</v>
      </c>
      <c r="T120" s="4">
        <f t="shared" si="146"/>
        <v>76.414726320636632</v>
      </c>
      <c r="U120" s="4">
        <f t="shared" si="146"/>
        <v>71.622304126567968</v>
      </c>
      <c r="V120" s="4">
        <f t="shared" si="146"/>
        <v>63.906905258705947</v>
      </c>
      <c r="W120" s="4">
        <f t="shared" si="146"/>
        <v>61.04348588110286</v>
      </c>
      <c r="X120" s="4">
        <f t="shared" si="146"/>
        <v>59.219042926302521</v>
      </c>
      <c r="Y120" s="4">
        <f t="shared" si="146"/>
        <v>59.781083071891352</v>
      </c>
      <c r="Z120" s="4">
        <f t="shared" si="146"/>
        <v>67.949817782807301</v>
      </c>
      <c r="AA120" s="4">
        <f t="shared" si="146"/>
        <v>67.326586261457308</v>
      </c>
      <c r="AB120" s="4">
        <f t="shared" si="146"/>
        <v>68.298865689996148</v>
      </c>
      <c r="AC120" s="4">
        <f t="shared" si="146"/>
        <v>66.803889745895958</v>
      </c>
      <c r="AD120" s="4">
        <f t="shared" si="146"/>
        <v>62.197839711664479</v>
      </c>
      <c r="AE120" s="4">
        <f t="shared" si="146"/>
        <v>62.928727061161275</v>
      </c>
      <c r="AF120" s="4">
        <f t="shared" si="146"/>
        <v>67.681429809632675</v>
      </c>
      <c r="AG120" s="4">
        <f t="shared" si="146"/>
        <v>70.762304407772078</v>
      </c>
      <c r="AI120" s="4">
        <f t="shared" si="147"/>
        <v>-4.7650756454629999</v>
      </c>
      <c r="AJ120" s="4">
        <f t="shared" si="147"/>
        <v>-9.1767263206366323</v>
      </c>
      <c r="AK120" s="4">
        <f t="shared" si="147"/>
        <v>-5.6543041265679648</v>
      </c>
      <c r="AL120" s="4">
        <f t="shared" si="147"/>
        <v>-2.1859052587059509</v>
      </c>
      <c r="AM120" s="4">
        <f t="shared" si="147"/>
        <v>-0.25648588110286141</v>
      </c>
      <c r="AN120" s="4">
        <f t="shared" si="147"/>
        <v>-1.671042926302519</v>
      </c>
      <c r="AO120" s="4">
        <f t="shared" si="147"/>
        <v>2.0059169281086469</v>
      </c>
      <c r="AP120" s="4">
        <f t="shared" si="147"/>
        <v>2.0341822171926935</v>
      </c>
      <c r="AQ120" s="4">
        <f t="shared" si="147"/>
        <v>-0.4575862614573083</v>
      </c>
      <c r="AR120" s="4">
        <f t="shared" si="147"/>
        <v>-2.4298656899961486</v>
      </c>
      <c r="AS120" s="4">
        <f t="shared" si="147"/>
        <v>-1.4268897458959628</v>
      </c>
      <c r="AT120" s="4">
        <f t="shared" si="147"/>
        <v>-3.8839711664479637E-2</v>
      </c>
      <c r="AU120" s="4">
        <f t="shared" si="147"/>
        <v>-0.65872706116127233</v>
      </c>
      <c r="AV120" s="4">
        <f t="shared" si="147"/>
        <v>-2.0254298096326693</v>
      </c>
      <c r="AW120" s="4">
        <f t="shared" si="147"/>
        <v>-3.7623044077720778</v>
      </c>
      <c r="AY120" s="2">
        <f t="shared" si="139"/>
        <v>67.289433985265461</v>
      </c>
      <c r="AZ120" s="2">
        <f t="shared" si="139"/>
        <v>66.477854574704978</v>
      </c>
      <c r="BA120" s="2">
        <f t="shared" si="139"/>
        <v>64.234542184026935</v>
      </c>
      <c r="BB120" s="2">
        <f t="shared" si="139"/>
        <v>61.297734115883948</v>
      </c>
      <c r="BC120" s="2">
        <f t="shared" si="139"/>
        <v>61.023508769048284</v>
      </c>
      <c r="BD120" s="2">
        <f t="shared" si="139"/>
        <v>57.849898973563306</v>
      </c>
      <c r="BE120" s="2">
        <f t="shared" si="139"/>
        <v>58.351738030577962</v>
      </c>
      <c r="BF120" s="2">
        <f t="shared" si="139"/>
        <v>60.319937640929979</v>
      </c>
      <c r="BG120" s="2">
        <f t="shared" si="139"/>
        <v>63.234202077822708</v>
      </c>
      <c r="BH120" s="2">
        <f t="shared" si="139"/>
        <v>64.28331042323812</v>
      </c>
      <c r="BI120" s="2">
        <f t="shared" si="139"/>
        <v>66.535544135820814</v>
      </c>
      <c r="BJ120" s="2">
        <f t="shared" si="139"/>
        <v>62.104424884490143</v>
      </c>
      <c r="BK120" s="2">
        <f t="shared" si="139"/>
        <v>62.477485215556413</v>
      </c>
      <c r="BL120" s="2">
        <f t="shared" si="139"/>
        <v>67.325728016737614</v>
      </c>
      <c r="BM120" s="2">
        <f t="shared" si="139"/>
        <v>70.599771134263776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60.786999999999999</v>
      </c>
      <c r="CJ120" s="2" t="str">
        <f t="shared" si="140"/>
        <v/>
      </c>
      <c r="CK120" s="2" t="str">
        <f t="shared" si="140"/>
        <v/>
      </c>
      <c r="CL120" s="2" t="str">
        <f t="shared" si="140"/>
        <v/>
      </c>
      <c r="CM120" s="2" t="str">
        <f t="shared" si="140"/>
        <v/>
      </c>
      <c r="CN120" s="2" t="str">
        <f t="shared" si="140"/>
        <v/>
      </c>
      <c r="CO120" s="2">
        <f t="shared" si="140"/>
        <v>65.376999999999995</v>
      </c>
      <c r="CP120" s="2">
        <f t="shared" si="140"/>
        <v>62.158999999999999</v>
      </c>
      <c r="CQ120" s="2">
        <f t="shared" si="140"/>
        <v>62.27</v>
      </c>
      <c r="CR120" s="2">
        <f t="shared" si="140"/>
        <v>65.656000000000006</v>
      </c>
      <c r="CS120" s="2">
        <f t="shared" si="140"/>
        <v>67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60.786999999999999</v>
      </c>
      <c r="CZ120" s="2" t="str">
        <f t="shared" si="115"/>
        <v/>
      </c>
      <c r="DA120" s="2" t="str">
        <f t="shared" si="116"/>
        <v/>
      </c>
      <c r="DB120" s="2" t="str">
        <f t="shared" si="117"/>
        <v/>
      </c>
      <c r="DC120" s="2" t="str">
        <f t="shared" si="118"/>
        <v/>
      </c>
      <c r="DD120" s="2" t="str">
        <f t="shared" si="119"/>
        <v/>
      </c>
      <c r="DE120" s="2">
        <f t="shared" si="120"/>
        <v>65.376999999999995</v>
      </c>
      <c r="DF120" s="2">
        <f t="shared" si="121"/>
        <v>62.158999999999999</v>
      </c>
      <c r="DG120" s="2">
        <f t="shared" si="122"/>
        <v>62.27</v>
      </c>
      <c r="DH120" s="2">
        <f t="shared" si="123"/>
        <v>65.656000000000006</v>
      </c>
      <c r="DI120" s="2">
        <f t="shared" si="124"/>
        <v>67</v>
      </c>
      <c r="DK120" s="2">
        <f t="shared" si="148"/>
        <v>86.307285553206512</v>
      </c>
      <c r="DL120" s="2">
        <f t="shared" si="148"/>
        <v>84.334546662639667</v>
      </c>
      <c r="DM120" s="2">
        <f t="shared" si="148"/>
        <v>80.876760676532783</v>
      </c>
      <c r="DN120" s="2">
        <f t="shared" si="148"/>
        <v>77.002364089398966</v>
      </c>
      <c r="DO120" s="2">
        <f t="shared" si="148"/>
        <v>75.478807006946525</v>
      </c>
      <c r="DP120" s="2">
        <f t="shared" si="148"/>
        <v>53.07457840755734</v>
      </c>
      <c r="DQ120" s="2">
        <f t="shared" si="148"/>
        <v>63.025254385964921</v>
      </c>
      <c r="DR120" s="2">
        <f t="shared" si="148"/>
        <v>86.537765368928447</v>
      </c>
      <c r="DS120" s="2">
        <f t="shared" si="148"/>
        <v>73.932290767519447</v>
      </c>
      <c r="DT120" s="2">
        <f t="shared" si="148"/>
        <v>71.012460591133006</v>
      </c>
      <c r="DU120" s="2">
        <f t="shared" si="148"/>
        <v>63.869810338910362</v>
      </c>
      <c r="DV120" s="2">
        <f t="shared" si="148"/>
        <v>73.429073749863221</v>
      </c>
      <c r="DW120" s="2">
        <f t="shared" si="148"/>
        <v>85.875289024390256</v>
      </c>
      <c r="DX120" s="2">
        <f t="shared" si="148"/>
        <v>75.397451051051036</v>
      </c>
      <c r="DY120" s="2">
        <f t="shared" si="148"/>
        <v>92.807790322580644</v>
      </c>
      <c r="EA120" s="2">
        <f t="shared" si="152"/>
        <v>67.082663658814582</v>
      </c>
      <c r="EB120" s="2">
        <f t="shared" si="152"/>
        <v>66.292265043060667</v>
      </c>
      <c r="EC120" s="2">
        <f t="shared" si="152"/>
        <v>64.055447149689769</v>
      </c>
      <c r="ED120" s="2">
        <f t="shared" si="152"/>
        <v>61.120329716542749</v>
      </c>
      <c r="EE120" s="2">
        <f t="shared" si="151"/>
        <v>60.865417561773093</v>
      </c>
      <c r="EF120" s="2">
        <f t="shared" si="151"/>
        <v>57.910872318237978</v>
      </c>
      <c r="EG120" s="2">
        <f t="shared" si="151"/>
        <v>58.287174293586361</v>
      </c>
      <c r="EH120" s="2">
        <f t="shared" si="151"/>
        <v>59.90529160769097</v>
      </c>
      <c r="EI120" s="2">
        <f t="shared" si="151"/>
        <v>63.070196384897024</v>
      </c>
      <c r="EJ120" s="2">
        <f t="shared" si="151"/>
        <v>64.170883281222842</v>
      </c>
      <c r="EK120" s="2">
        <f t="shared" si="151"/>
        <v>66.576424415980128</v>
      </c>
      <c r="EL120" s="2">
        <f t="shared" si="151"/>
        <v>61.958304471644148</v>
      </c>
      <c r="EM120" s="2">
        <f t="shared" si="135"/>
        <v>62.194782980887197</v>
      </c>
      <c r="EN120" s="2">
        <f t="shared" si="135"/>
        <v>67.214976542731378</v>
      </c>
      <c r="EO120" s="2">
        <f t="shared" si="135"/>
        <v>70.214846949109926</v>
      </c>
      <c r="EQ120" s="2">
        <f t="shared" si="149"/>
        <v>67.16690175453536</v>
      </c>
      <c r="ER120" s="2">
        <f t="shared" si="149"/>
        <v>66.013248270645065</v>
      </c>
      <c r="ES120" s="2">
        <f t="shared" si="149"/>
        <v>63.940509651031263</v>
      </c>
      <c r="ET120" s="2">
        <f t="shared" si="149"/>
        <v>61.138771104461405</v>
      </c>
      <c r="EU120" s="2">
        <f t="shared" si="149"/>
        <v>60.808578614284833</v>
      </c>
      <c r="EV120" s="2">
        <f t="shared" si="149"/>
        <v>58.241680365614961</v>
      </c>
      <c r="EW120" s="2">
        <f t="shared" si="149"/>
        <v>58.141106268739854</v>
      </c>
      <c r="EX120" s="2">
        <f t="shared" si="149"/>
        <v>58.895974845861211</v>
      </c>
      <c r="EY120" s="2">
        <f t="shared" si="149"/>
        <v>62.466624347391132</v>
      </c>
      <c r="EZ120" s="2">
        <f t="shared" si="149"/>
        <v>63.591145165438363</v>
      </c>
      <c r="FA120" s="2">
        <f t="shared" si="149"/>
        <v>66.006073115086764</v>
      </c>
      <c r="FB120" s="2">
        <f t="shared" si="149"/>
        <v>61.537423399245938</v>
      </c>
      <c r="FC120" s="2">
        <f t="shared" si="149"/>
        <v>61.305223756811401</v>
      </c>
      <c r="FD120" s="2">
        <f t="shared" si="149"/>
        <v>66.918254481217517</v>
      </c>
      <c r="FE120" s="2">
        <f t="shared" si="149"/>
        <v>70.276593905376672</v>
      </c>
      <c r="FG120" s="2">
        <f t="shared" si="150"/>
        <v>0.98925832689394833</v>
      </c>
      <c r="FH120" s="2">
        <f t="shared" si="150"/>
        <v>0.9896432025982006</v>
      </c>
      <c r="FI120" s="2">
        <f t="shared" si="150"/>
        <v>0.98933069133066842</v>
      </c>
      <c r="FJ120" s="2">
        <f t="shared" si="150"/>
        <v>0.98883437909011818</v>
      </c>
      <c r="FK120" s="2">
        <f t="shared" si="150"/>
        <v>0.98916705948231043</v>
      </c>
      <c r="FL120" s="2">
        <f t="shared" si="150"/>
        <v>0.98716856593156976</v>
      </c>
      <c r="FM120" s="2">
        <f t="shared" si="150"/>
        <v>0.98626190330088559</v>
      </c>
      <c r="FN120" s="2">
        <f t="shared" si="150"/>
        <v>0.98428682639935761</v>
      </c>
      <c r="FO120" s="2">
        <f t="shared" si="150"/>
        <v>0.98468263296611991</v>
      </c>
      <c r="FP120" s="2">
        <f t="shared" si="150"/>
        <v>0.98321968702766871</v>
      </c>
      <c r="FQ120" s="2">
        <f t="shared" si="150"/>
        <v>0.98563280947363574</v>
      </c>
      <c r="FR120" s="2">
        <f t="shared" si="150"/>
        <v>0.98712471951812397</v>
      </c>
      <c r="FS120" s="2">
        <f t="shared" si="150"/>
        <v>0.98793733113430349</v>
      </c>
      <c r="FT120" s="2">
        <f t="shared" si="150"/>
        <v>0.9863774255599419</v>
      </c>
      <c r="FU120" s="2">
        <f t="shared" si="150"/>
        <v>0.98296702160229765</v>
      </c>
      <c r="FW120" s="2">
        <f t="shared" si="141"/>
        <v>3.1544216616839873E-3</v>
      </c>
      <c r="FX120" s="2">
        <f t="shared" si="141"/>
        <v>4.5542916465848397E-3</v>
      </c>
      <c r="FY120" s="2">
        <f t="shared" si="141"/>
        <v>3.277885013336515E-3</v>
      </c>
      <c r="FZ120" s="2">
        <f t="shared" si="141"/>
        <v>3.8838864236660727E-3</v>
      </c>
      <c r="GA120" s="2">
        <f t="shared" si="141"/>
        <v>3.778594708421E-3</v>
      </c>
      <c r="GB120" s="2">
        <f t="shared" si="141"/>
        <v>3.2745327218182533E-3</v>
      </c>
      <c r="GC120" s="2">
        <f t="shared" si="141"/>
        <v>3.6179409299045232E-3</v>
      </c>
      <c r="GD120" s="2">
        <f t="shared" si="141"/>
        <v>3.7992536445225493E-3</v>
      </c>
      <c r="GE120" s="2">
        <f t="shared" si="141"/>
        <v>3.9315828801271399E-3</v>
      </c>
      <c r="GF120" s="2">
        <f t="shared" si="141"/>
        <v>4.0995518574790217E-3</v>
      </c>
      <c r="GG120" s="2">
        <f t="shared" si="141"/>
        <v>3.4958104410021569E-3</v>
      </c>
      <c r="GH120" s="2">
        <f t="shared" si="141"/>
        <v>3.7277964177073724E-3</v>
      </c>
      <c r="GI120" s="2">
        <f t="shared" si="141"/>
        <v>3.3138527777669055E-3</v>
      </c>
      <c r="GJ120" s="2">
        <f t="shared" si="141"/>
        <v>2.4093054745459416E-3</v>
      </c>
      <c r="GK120" s="2">
        <f t="shared" si="141"/>
        <v>1.6044310361066165E-3</v>
      </c>
      <c r="GM120" s="86">
        <f t="shared" si="142"/>
        <v>9.3148337813149203E-20</v>
      </c>
      <c r="GN120" s="86">
        <f t="shared" si="142"/>
        <v>3.7637496249842911E-21</v>
      </c>
      <c r="GO120" s="86">
        <f t="shared" si="142"/>
        <v>7.6154739951894792E-22</v>
      </c>
      <c r="GP120" s="86">
        <f t="shared" si="142"/>
        <v>2.5957064409919055E-24</v>
      </c>
      <c r="GQ120" s="86">
        <f t="shared" si="142"/>
        <v>3.02512006215466E-35</v>
      </c>
      <c r="GR120" s="86">
        <f t="shared" si="142"/>
        <v>4.3689012818036587E-20</v>
      </c>
      <c r="GS120" s="86">
        <f t="shared" si="142"/>
        <v>8.4363901838352048E-13</v>
      </c>
      <c r="GT120" s="86">
        <f t="shared" si="142"/>
        <v>2.0967025064324647E-2</v>
      </c>
      <c r="GU120" s="86">
        <f t="shared" si="142"/>
        <v>1.1626170097501125E-4</v>
      </c>
      <c r="GV120" s="86">
        <f t="shared" si="142"/>
        <v>3.8264629431156561E-6</v>
      </c>
      <c r="GW120" s="86">
        <f t="shared" si="142"/>
        <v>7.3186846313834498E-22</v>
      </c>
      <c r="GX120" s="86">
        <f t="shared" si="142"/>
        <v>2.5163627318825367E-41</v>
      </c>
      <c r="GY120" s="86">
        <f t="shared" si="142"/>
        <v>5.0825202968977226E-36</v>
      </c>
      <c r="GZ120" s="86">
        <f t="shared" si="142"/>
        <v>1.1444589039907276E-39</v>
      </c>
      <c r="HA120" s="86">
        <f t="shared" si="142"/>
        <v>4.3532667579676548E-44</v>
      </c>
      <c r="HC120" s="86">
        <f t="shared" si="73"/>
        <v>8.4622839311542908E-2</v>
      </c>
      <c r="HD120" s="86">
        <f t="shared" si="73"/>
        <v>0.12125400647699602</v>
      </c>
      <c r="HE120" s="86">
        <f t="shared" si="73"/>
        <v>8.858497733095258E-2</v>
      </c>
      <c r="HF120" s="86">
        <f t="shared" si="73"/>
        <v>3.5502753982933379E-2</v>
      </c>
      <c r="HG120" s="86">
        <f t="shared" si="73"/>
        <v>3.2988873355426217E-4</v>
      </c>
      <c r="HH120" s="86">
        <f t="shared" si="73"/>
        <v>2.1352770611741755E-2</v>
      </c>
      <c r="HI120" s="86">
        <f t="shared" si="138"/>
        <v>2.1467933108327876E-2</v>
      </c>
      <c r="HJ120" s="86">
        <f t="shared" si="138"/>
        <v>0.18511576702856014</v>
      </c>
      <c r="HK120" s="86">
        <f t="shared" si="138"/>
        <v>0.15458504818233074</v>
      </c>
      <c r="HL120" s="86">
        <f t="shared" si="138"/>
        <v>0.12126412945029674</v>
      </c>
      <c r="HM120" s="86">
        <f t="shared" si="138"/>
        <v>4.4208719802944453E-3</v>
      </c>
      <c r="HN120" s="86">
        <f t="shared" si="138"/>
        <v>2.223840240598989E-3</v>
      </c>
      <c r="HO120" s="86">
        <f t="shared" si="138"/>
        <v>7.5443238002163545E-3</v>
      </c>
      <c r="HP120" s="86">
        <f t="shared" si="138"/>
        <v>7.3205730439700857E-3</v>
      </c>
      <c r="HQ120" s="86">
        <f t="shared" si="138"/>
        <v>5.2314915007075384E-3</v>
      </c>
      <c r="HS120" s="86">
        <f t="shared" si="143"/>
        <v>1.1391699141248089E-14</v>
      </c>
      <c r="HT120" s="86">
        <f t="shared" si="143"/>
        <v>8.6138031512956065E-18</v>
      </c>
      <c r="HU120" s="86">
        <f t="shared" si="143"/>
        <v>4.8155969608016878E-14</v>
      </c>
      <c r="HV120" s="86">
        <f t="shared" si="143"/>
        <v>6.8137884668490453E-14</v>
      </c>
      <c r="HW120" s="86">
        <f t="shared" si="143"/>
        <v>5.0546913356735527E-14</v>
      </c>
      <c r="HX120" s="86">
        <f t="shared" si="143"/>
        <v>3.8943204961782595E-18</v>
      </c>
      <c r="HY120" s="86">
        <f t="shared" si="143"/>
        <v>1.1463989831796554E-14</v>
      </c>
      <c r="HZ120" s="86">
        <f t="shared" si="143"/>
        <v>6.9634290820008473E-23</v>
      </c>
      <c r="IA120" s="86">
        <f t="shared" si="143"/>
        <v>3.7056872426433969E-22</v>
      </c>
      <c r="IB120" s="86">
        <f t="shared" si="143"/>
        <v>1.7777044460489086E-24</v>
      </c>
      <c r="IC120" s="86">
        <f t="shared" si="143"/>
        <v>2.1884729611673239E-16</v>
      </c>
      <c r="ID120" s="86">
        <f t="shared" si="143"/>
        <v>2.2831508261464606E-18</v>
      </c>
      <c r="IE120" s="86">
        <f t="shared" si="143"/>
        <v>2.3006747945124185E-16</v>
      </c>
      <c r="IF120" s="86">
        <f t="shared" si="143"/>
        <v>6.1699549089735065E-13</v>
      </c>
      <c r="IG120" s="86">
        <f t="shared" si="143"/>
        <v>1.3565044339759479E-9</v>
      </c>
      <c r="II120" s="86">
        <f t="shared" si="144"/>
        <v>1.2263714349190253E-82</v>
      </c>
      <c r="IJ120" s="86">
        <f t="shared" si="144"/>
        <v>2.5994815758119021E-86</v>
      </c>
      <c r="IK120" s="86">
        <f t="shared" si="144"/>
        <v>3.6940842311955417E-81</v>
      </c>
      <c r="IL120" s="86">
        <f t="shared" si="144"/>
        <v>6.519264869734405E-76</v>
      </c>
      <c r="IM120" s="86">
        <f t="shared" si="144"/>
        <v>5.5723829497073129E-84</v>
      </c>
      <c r="IN120" s="86">
        <f t="shared" si="144"/>
        <v>6.6807299334563492E-108</v>
      </c>
      <c r="IO120" s="86">
        <f t="shared" si="144"/>
        <v>1.8409868200543017E-85</v>
      </c>
      <c r="IP120" s="86">
        <f t="shared" si="144"/>
        <v>9.4745851846850663E-141</v>
      </c>
      <c r="IQ120" s="86">
        <f t="shared" si="144"/>
        <v>5.1588154194094099E-145</v>
      </c>
      <c r="IR120" s="86">
        <f t="shared" si="144"/>
        <v>4.2248378086040937E-151</v>
      </c>
      <c r="IS120" s="86">
        <f t="shared" si="144"/>
        <v>9.7412534293300286E-98</v>
      </c>
      <c r="IT120" s="86">
        <f t="shared" si="144"/>
        <v>3.0544431766127002E-111</v>
      </c>
      <c r="IU120" s="86">
        <f t="shared" si="144"/>
        <v>2.0652786884278414E-94</v>
      </c>
      <c r="IV120" s="86">
        <f t="shared" si="144"/>
        <v>4.2867092205232387E-70</v>
      </c>
      <c r="IW120" s="86">
        <f t="shared" si="144"/>
        <v>8.4855097075560238E-34</v>
      </c>
      <c r="IY120" s="86">
        <f t="shared" si="145"/>
        <v>8.4622839311554302E-2</v>
      </c>
      <c r="IZ120" s="86">
        <f t="shared" si="145"/>
        <v>0.12125400647699604</v>
      </c>
      <c r="JA120" s="86">
        <f t="shared" si="145"/>
        <v>8.8584977331000736E-2</v>
      </c>
      <c r="JB120" s="86">
        <f t="shared" si="145"/>
        <v>3.5502753983001518E-2</v>
      </c>
      <c r="JC120" s="86">
        <f t="shared" si="145"/>
        <v>3.2988873360480909E-4</v>
      </c>
      <c r="JD120" s="86">
        <f t="shared" si="145"/>
        <v>2.1352770611741758E-2</v>
      </c>
      <c r="JE120" s="86">
        <f t="shared" si="145"/>
        <v>2.1467933109182977E-2</v>
      </c>
      <c r="JF120" s="86">
        <f t="shared" si="145"/>
        <v>0.2060827920928848</v>
      </c>
      <c r="JG120" s="86">
        <f t="shared" si="145"/>
        <v>0.15470130988330574</v>
      </c>
      <c r="JH120" s="86">
        <f t="shared" si="145"/>
        <v>0.12126795591323986</v>
      </c>
      <c r="JI120" s="86">
        <f t="shared" si="145"/>
        <v>4.4208719802946638E-3</v>
      </c>
      <c r="JJ120" s="86">
        <f t="shared" si="145"/>
        <v>2.2238402405989912E-3</v>
      </c>
      <c r="JK120" s="86">
        <f t="shared" si="145"/>
        <v>7.5443238002165843E-3</v>
      </c>
      <c r="JL120" s="86">
        <f t="shared" si="145"/>
        <v>7.3205730445870809E-3</v>
      </c>
      <c r="JM120" s="86">
        <f t="shared" si="145"/>
        <v>5.2314928572119723E-3</v>
      </c>
    </row>
    <row r="121" spans="2:273" x14ac:dyDescent="0.25">
      <c r="B121" s="2">
        <v>94</v>
      </c>
      <c r="C121" s="37">
        <v>67.533000000000001</v>
      </c>
      <c r="D121" s="37">
        <v>66.507999999999996</v>
      </c>
      <c r="E121" s="37">
        <v>64.757999999999996</v>
      </c>
      <c r="F121" s="37">
        <v>60.884999999999998</v>
      </c>
      <c r="G121" s="37">
        <v>59.442999999999998</v>
      </c>
      <c r="H121" s="37">
        <v>57.305999999999997</v>
      </c>
      <c r="I121" s="37">
        <v>58.786999999999999</v>
      </c>
      <c r="J121" s="37">
        <v>66.049000000000007</v>
      </c>
      <c r="K121" s="37">
        <v>63.902000000000001</v>
      </c>
      <c r="L121" s="37">
        <v>65.819999999999993</v>
      </c>
      <c r="M121" s="37">
        <v>64.933999999999997</v>
      </c>
      <c r="N121" s="37">
        <v>61.143000000000001</v>
      </c>
      <c r="O121" s="37">
        <v>62.381</v>
      </c>
      <c r="P121" s="37">
        <v>65.802999999999997</v>
      </c>
      <c r="Q121" s="37">
        <v>66.835999999999999</v>
      </c>
      <c r="S121" s="4">
        <f t="shared" si="146"/>
        <v>69.991285596913841</v>
      </c>
      <c r="T121" s="4">
        <f t="shared" si="146"/>
        <v>71.04968805020367</v>
      </c>
      <c r="U121" s="4">
        <f t="shared" si="146"/>
        <v>67.212289823320219</v>
      </c>
      <c r="V121" s="4">
        <f t="shared" si="146"/>
        <v>62.113174518268082</v>
      </c>
      <c r="W121" s="4">
        <f t="shared" si="146"/>
        <v>60.910386486134293</v>
      </c>
      <c r="X121" s="4">
        <f t="shared" si="146"/>
        <v>58.187220726560746</v>
      </c>
      <c r="Y121" s="4">
        <f t="shared" si="146"/>
        <v>58.684342359942647</v>
      </c>
      <c r="Z121" s="4">
        <f t="shared" si="146"/>
        <v>64.222051533185663</v>
      </c>
      <c r="AA121" s="4">
        <f t="shared" si="146"/>
        <v>65.097438260235194</v>
      </c>
      <c r="AB121" s="4">
        <f t="shared" si="146"/>
        <v>65.975026146216265</v>
      </c>
      <c r="AC121" s="4">
        <f t="shared" si="146"/>
        <v>66.36398279224818</v>
      </c>
      <c r="AD121" s="4">
        <f t="shared" si="146"/>
        <v>61.928172042572108</v>
      </c>
      <c r="AE121" s="4">
        <f t="shared" si="146"/>
        <v>62.386947082632176</v>
      </c>
      <c r="AF121" s="4">
        <f t="shared" si="146"/>
        <v>67.234030174128776</v>
      </c>
      <c r="AG121" s="4">
        <f t="shared" si="146"/>
        <v>70.464289426725855</v>
      </c>
      <c r="AI121" s="4">
        <f t="shared" si="147"/>
        <v>-2.4582855969138393</v>
      </c>
      <c r="AJ121" s="4">
        <f t="shared" si="147"/>
        <v>-4.5416880502036747</v>
      </c>
      <c r="AK121" s="4">
        <f t="shared" si="147"/>
        <v>-2.4542898233202237</v>
      </c>
      <c r="AL121" s="4">
        <f t="shared" si="147"/>
        <v>-1.2281745182680837</v>
      </c>
      <c r="AM121" s="4">
        <f t="shared" si="147"/>
        <v>-1.4673864861342949</v>
      </c>
      <c r="AN121" s="4">
        <f t="shared" si="147"/>
        <v>-0.88122072656074835</v>
      </c>
      <c r="AO121" s="4">
        <f t="shared" si="147"/>
        <v>0.10265764005735178</v>
      </c>
      <c r="AP121" s="4">
        <f t="shared" si="147"/>
        <v>1.8269484668143434</v>
      </c>
      <c r="AQ121" s="4">
        <f t="shared" si="147"/>
        <v>-1.1954382602351927</v>
      </c>
      <c r="AR121" s="4">
        <f t="shared" si="147"/>
        <v>-0.15502614621627231</v>
      </c>
      <c r="AS121" s="4">
        <f t="shared" si="147"/>
        <v>-1.4299827922481825</v>
      </c>
      <c r="AT121" s="4">
        <f t="shared" si="147"/>
        <v>-0.78517204257210693</v>
      </c>
      <c r="AU121" s="4">
        <f t="shared" si="147"/>
        <v>-5.9470826321756931E-3</v>
      </c>
      <c r="AV121" s="4">
        <f t="shared" si="147"/>
        <v>-1.4310301741287788</v>
      </c>
      <c r="AW121" s="4">
        <f t="shared" si="147"/>
        <v>-3.628289426725857</v>
      </c>
      <c r="AY121" s="2">
        <f t="shared" si="139"/>
        <v>67.187859713426462</v>
      </c>
      <c r="AZ121" s="2">
        <f t="shared" si="139"/>
        <v>66.333827275878917</v>
      </c>
      <c r="BA121" s="2">
        <f t="shared" si="139"/>
        <v>64.10943745399878</v>
      </c>
      <c r="BB121" s="2">
        <f t="shared" si="139"/>
        <v>61.210374273576974</v>
      </c>
      <c r="BC121" s="2">
        <f t="shared" si="139"/>
        <v>60.908722066281776</v>
      </c>
      <c r="BD121" s="2">
        <f t="shared" si="139"/>
        <v>57.792113481302195</v>
      </c>
      <c r="BE121" s="2">
        <f t="shared" si="139"/>
        <v>58.240379408118905</v>
      </c>
      <c r="BF121" s="2">
        <f t="shared" si="139"/>
        <v>60.094409048822868</v>
      </c>
      <c r="BG121" s="2">
        <f t="shared" si="139"/>
        <v>63.002172026692463</v>
      </c>
      <c r="BH121" s="2">
        <f t="shared" si="139"/>
        <v>64.071109107672868</v>
      </c>
      <c r="BI121" s="2">
        <f t="shared" si="139"/>
        <v>66.318259787176089</v>
      </c>
      <c r="BJ121" s="2">
        <f t="shared" si="139"/>
        <v>61.911971176413523</v>
      </c>
      <c r="BK121" s="2">
        <f t="shared" si="139"/>
        <v>62.294648312183391</v>
      </c>
      <c r="BL121" s="2">
        <f t="shared" si="139"/>
        <v>67.16612090322927</v>
      </c>
      <c r="BM121" s="2">
        <f t="shared" si="139"/>
        <v>70.439098543054826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59.442999999999998</v>
      </c>
      <c r="CJ121" s="2">
        <f t="shared" si="140"/>
        <v>57.305999999999997</v>
      </c>
      <c r="CK121" s="2">
        <f t="shared" si="140"/>
        <v>58.786999999999999</v>
      </c>
      <c r="CL121" s="2" t="str">
        <f t="shared" si="140"/>
        <v/>
      </c>
      <c r="CM121" s="2" t="str">
        <f t="shared" si="140"/>
        <v/>
      </c>
      <c r="CN121" s="2" t="str">
        <f t="shared" si="140"/>
        <v/>
      </c>
      <c r="CO121" s="2">
        <f t="shared" si="140"/>
        <v>64.933999999999997</v>
      </c>
      <c r="CP121" s="2">
        <f t="shared" si="140"/>
        <v>61.143000000000001</v>
      </c>
      <c r="CQ121" s="2">
        <f t="shared" si="140"/>
        <v>62.381</v>
      </c>
      <c r="CR121" s="2">
        <f t="shared" si="140"/>
        <v>65.802999999999997</v>
      </c>
      <c r="CS121" s="2">
        <f t="shared" si="140"/>
        <v>66.835999999999999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59.442999999999998</v>
      </c>
      <c r="CZ121" s="2">
        <f t="shared" si="115"/>
        <v>57.305999999999997</v>
      </c>
      <c r="DA121" s="2">
        <f t="shared" si="116"/>
        <v>58.786999999999999</v>
      </c>
      <c r="DB121" s="2" t="str">
        <f t="shared" si="117"/>
        <v/>
      </c>
      <c r="DC121" s="2" t="str">
        <f t="shared" si="118"/>
        <v/>
      </c>
      <c r="DD121" s="2" t="str">
        <f t="shared" si="119"/>
        <v/>
      </c>
      <c r="DE121" s="2">
        <f t="shared" si="120"/>
        <v>64.933999999999997</v>
      </c>
      <c r="DF121" s="2">
        <f t="shared" si="121"/>
        <v>61.143000000000001</v>
      </c>
      <c r="DG121" s="2">
        <f t="shared" si="122"/>
        <v>62.381</v>
      </c>
      <c r="DH121" s="2">
        <f t="shared" si="123"/>
        <v>65.802999999999997</v>
      </c>
      <c r="DI121" s="2">
        <f t="shared" si="124"/>
        <v>66.835999999999999</v>
      </c>
      <c r="DK121" s="2">
        <f t="shared" si="148"/>
        <v>86.397269203664578</v>
      </c>
      <c r="DL121" s="2">
        <f t="shared" si="148"/>
        <v>84.430483841739644</v>
      </c>
      <c r="DM121" s="2">
        <f t="shared" si="148"/>
        <v>80.948787526427083</v>
      </c>
      <c r="DN121" s="2">
        <f t="shared" si="148"/>
        <v>77.08304953186348</v>
      </c>
      <c r="DO121" s="2">
        <f t="shared" si="148"/>
        <v>75.52908335850195</v>
      </c>
      <c r="DP121" s="2">
        <f t="shared" si="148"/>
        <v>52.755078812415647</v>
      </c>
      <c r="DQ121" s="2">
        <f t="shared" si="148"/>
        <v>62.794689900426746</v>
      </c>
      <c r="DR121" s="2">
        <f t="shared" si="148"/>
        <v>86.714522209862821</v>
      </c>
      <c r="DS121" s="2">
        <f t="shared" si="148"/>
        <v>73.923050945494978</v>
      </c>
      <c r="DT121" s="2">
        <f t="shared" si="148"/>
        <v>70.948418719211816</v>
      </c>
      <c r="DU121" s="2">
        <f t="shared" si="148"/>
        <v>63.707980094380119</v>
      </c>
      <c r="DV121" s="2">
        <f t="shared" si="148"/>
        <v>73.43755487471276</v>
      </c>
      <c r="DW121" s="2">
        <f t="shared" si="148"/>
        <v>86.073973170731719</v>
      </c>
      <c r="DX121" s="2">
        <f t="shared" si="148"/>
        <v>75.400300600600588</v>
      </c>
      <c r="DY121" s="2">
        <f t="shared" si="148"/>
        <v>93.136370161290316</v>
      </c>
      <c r="EA121" s="2">
        <f t="shared" si="152"/>
        <v>66.997350873860171</v>
      </c>
      <c r="EB121" s="2">
        <f t="shared" si="152"/>
        <v>66.162439448511407</v>
      </c>
      <c r="EC121" s="2">
        <f t="shared" si="152"/>
        <v>63.944211734100314</v>
      </c>
      <c r="ED121" s="2">
        <f t="shared" si="152"/>
        <v>61.046840799256501</v>
      </c>
      <c r="EE121" s="2">
        <f t="shared" si="151"/>
        <v>60.762918658846132</v>
      </c>
      <c r="EF121" s="2">
        <f t="shared" si="151"/>
        <v>57.850684990103225</v>
      </c>
      <c r="EG121" s="2">
        <f t="shared" si="151"/>
        <v>58.183078181968853</v>
      </c>
      <c r="EH121" s="2">
        <f t="shared" si="151"/>
        <v>59.710940989837631</v>
      </c>
      <c r="EI121" s="2">
        <f t="shared" si="151"/>
        <v>62.849774468516173</v>
      </c>
      <c r="EJ121" s="2">
        <f t="shared" si="151"/>
        <v>63.966596090564025</v>
      </c>
      <c r="EK121" s="2">
        <f t="shared" si="151"/>
        <v>66.355059981943327</v>
      </c>
      <c r="EL121" s="2">
        <f t="shared" si="151"/>
        <v>61.776501230223289</v>
      </c>
      <c r="EM121" s="2">
        <f t="shared" si="135"/>
        <v>62.032941262173473</v>
      </c>
      <c r="EN121" s="2">
        <f t="shared" si="135"/>
        <v>67.06315069903934</v>
      </c>
      <c r="EO121" s="2">
        <f t="shared" si="135"/>
        <v>70.08031271856099</v>
      </c>
      <c r="EQ121" s="2">
        <f t="shared" si="149"/>
        <v>67.077551370392356</v>
      </c>
      <c r="ER121" s="2">
        <f t="shared" si="149"/>
        <v>65.897872541484304</v>
      </c>
      <c r="ES121" s="2">
        <f t="shared" si="149"/>
        <v>63.834772917935794</v>
      </c>
      <c r="ET121" s="2">
        <f t="shared" si="149"/>
        <v>61.064103211140036</v>
      </c>
      <c r="EU121" s="2">
        <f t="shared" si="149"/>
        <v>60.709332996795965</v>
      </c>
      <c r="EV121" s="2">
        <f t="shared" si="149"/>
        <v>58.16460221953367</v>
      </c>
      <c r="EW121" s="2">
        <f t="shared" si="149"/>
        <v>58.044653488723263</v>
      </c>
      <c r="EX121" s="2">
        <f t="shared" si="149"/>
        <v>58.739626426603699</v>
      </c>
      <c r="EY121" s="2">
        <f t="shared" si="149"/>
        <v>62.269511680092265</v>
      </c>
      <c r="EZ121" s="2">
        <f t="shared" si="149"/>
        <v>63.411638956076118</v>
      </c>
      <c r="FA121" s="2">
        <f t="shared" si="149"/>
        <v>65.814446547872791</v>
      </c>
      <c r="FB121" s="2">
        <f t="shared" si="149"/>
        <v>61.381477945897899</v>
      </c>
      <c r="FC121" s="2">
        <f t="shared" si="149"/>
        <v>61.191569621988407</v>
      </c>
      <c r="FD121" s="2">
        <f t="shared" si="149"/>
        <v>66.785121532393219</v>
      </c>
      <c r="FE121" s="2">
        <f t="shared" si="149"/>
        <v>70.131154211789664</v>
      </c>
      <c r="FG121" s="2">
        <f t="shared" si="150"/>
        <v>0.99019420974395278</v>
      </c>
      <c r="FH121" s="2">
        <f t="shared" si="150"/>
        <v>0.99054587309590358</v>
      </c>
      <c r="FI121" s="2">
        <f t="shared" si="150"/>
        <v>0.99026033140482206</v>
      </c>
      <c r="FJ121" s="2">
        <f t="shared" si="150"/>
        <v>0.98980681837394324</v>
      </c>
      <c r="FK121" s="2">
        <f t="shared" si="150"/>
        <v>0.99011081463878103</v>
      </c>
      <c r="FL121" s="2">
        <f t="shared" si="150"/>
        <v>0.9882843657764202</v>
      </c>
      <c r="FM121" s="2">
        <f t="shared" si="150"/>
        <v>0.98745554311367634</v>
      </c>
      <c r="FN121" s="2">
        <f t="shared" si="150"/>
        <v>0.98564957461588054</v>
      </c>
      <c r="FO121" s="2">
        <f t="shared" si="150"/>
        <v>0.98601154211898079</v>
      </c>
      <c r="FP121" s="2">
        <f t="shared" si="150"/>
        <v>0.98467354338813851</v>
      </c>
      <c r="FQ121" s="2">
        <f t="shared" si="150"/>
        <v>0.98688038125052258</v>
      </c>
      <c r="FR121" s="2">
        <f t="shared" si="150"/>
        <v>0.9882442867681549</v>
      </c>
      <c r="FS121" s="2">
        <f t="shared" si="150"/>
        <v>0.98898702624759427</v>
      </c>
      <c r="FT121" s="2">
        <f t="shared" si="150"/>
        <v>0.98756115476708151</v>
      </c>
      <c r="FU121" s="2">
        <f t="shared" si="150"/>
        <v>0.98444242266179416</v>
      </c>
      <c r="FW121" s="2">
        <f t="shared" si="141"/>
        <v>3.4577022808749895E-3</v>
      </c>
      <c r="FX121" s="2">
        <f t="shared" si="141"/>
        <v>4.9914882801067213E-3</v>
      </c>
      <c r="FY121" s="2">
        <f t="shared" si="141"/>
        <v>3.5929931824953253E-3</v>
      </c>
      <c r="FZ121" s="2">
        <f t="shared" si="141"/>
        <v>4.2570016372466303E-3</v>
      </c>
      <c r="GA121" s="2">
        <f t="shared" si="141"/>
        <v>4.1416368678363008E-3</v>
      </c>
      <c r="GB121" s="2">
        <f t="shared" si="141"/>
        <v>3.5893197904969198E-3</v>
      </c>
      <c r="GC121" s="2">
        <f t="shared" si="141"/>
        <v>3.9656091391286627E-3</v>
      </c>
      <c r="GD121" s="2">
        <f t="shared" si="141"/>
        <v>4.1642723890376919E-3</v>
      </c>
      <c r="GE121" s="2">
        <f t="shared" si="141"/>
        <v>4.309260350122756E-3</v>
      </c>
      <c r="GF121" s="2">
        <f t="shared" si="141"/>
        <v>4.4932920506375986E-3</v>
      </c>
      <c r="GG121" s="2">
        <f t="shared" si="141"/>
        <v>3.8317875813827988E-3</v>
      </c>
      <c r="GH121" s="2">
        <f t="shared" si="141"/>
        <v>4.0859779653133642E-3</v>
      </c>
      <c r="GI121" s="2">
        <f t="shared" si="141"/>
        <v>3.632405983048214E-3</v>
      </c>
      <c r="GJ121" s="2">
        <f t="shared" si="141"/>
        <v>2.6411370004196487E-3</v>
      </c>
      <c r="GK121" s="2">
        <f t="shared" si="141"/>
        <v>1.7589513756281578E-3</v>
      </c>
      <c r="GM121" s="86">
        <f t="shared" si="142"/>
        <v>4.9360135861276098E-21</v>
      </c>
      <c r="GN121" s="86">
        <f t="shared" si="142"/>
        <v>1.4560225091926436E-22</v>
      </c>
      <c r="GO121" s="86">
        <f t="shared" si="142"/>
        <v>2.6525313255132706E-23</v>
      </c>
      <c r="GP121" s="86">
        <f t="shared" si="142"/>
        <v>6.6340695931033548E-26</v>
      </c>
      <c r="GQ121" s="86">
        <f t="shared" si="142"/>
        <v>1.4594831909051809E-37</v>
      </c>
      <c r="GR121" s="86">
        <f t="shared" si="142"/>
        <v>2.2101769691732399E-21</v>
      </c>
      <c r="GS121" s="86">
        <f t="shared" si="142"/>
        <v>1.383189268613508E-13</v>
      </c>
      <c r="GT121" s="86">
        <f t="shared" si="142"/>
        <v>1.7226799345240861E-2</v>
      </c>
      <c r="GU121" s="86">
        <f t="shared" si="142"/>
        <v>7.008404246672705E-5</v>
      </c>
      <c r="GV121" s="86">
        <f t="shared" si="142"/>
        <v>1.8299526348911547E-6</v>
      </c>
      <c r="GW121" s="86">
        <f t="shared" si="142"/>
        <v>2.8846834980804642E-23</v>
      </c>
      <c r="GX121" s="86">
        <f t="shared" si="142"/>
        <v>4.8542259727163153E-44</v>
      </c>
      <c r="GY121" s="86">
        <f t="shared" si="142"/>
        <v>2.2237329962312793E-38</v>
      </c>
      <c r="GZ121" s="86">
        <f t="shared" si="142"/>
        <v>2.9692200233603739E-42</v>
      </c>
      <c r="HA121" s="86">
        <f t="shared" si="142"/>
        <v>5.5841719823910943E-47</v>
      </c>
      <c r="HC121" s="86">
        <f t="shared" si="73"/>
        <v>4.5420653466361996E-2</v>
      </c>
      <c r="HD121" s="86">
        <f t="shared" si="73"/>
        <v>6.8972952307912228E-2</v>
      </c>
      <c r="HE121" s="86">
        <f t="shared" si="73"/>
        <v>4.3567156378216065E-2</v>
      </c>
      <c r="HF121" s="86">
        <f t="shared" si="73"/>
        <v>1.4549976979193425E-2</v>
      </c>
      <c r="HG121" s="86">
        <f t="shared" si="73"/>
        <v>3.3277812977507369E-5</v>
      </c>
      <c r="HH121" s="86">
        <f t="shared" si="73"/>
        <v>7.6454469099544687E-3</v>
      </c>
      <c r="HI121" s="86">
        <f t="shared" si="138"/>
        <v>8.0509662249945903E-3</v>
      </c>
      <c r="HJ121" s="86">
        <f t="shared" si="138"/>
        <v>0.13730667573968136</v>
      </c>
      <c r="HK121" s="86">
        <f t="shared" si="138"/>
        <v>0.11386700149230654</v>
      </c>
      <c r="HL121" s="86">
        <f t="shared" si="138"/>
        <v>8.1869522328228889E-2</v>
      </c>
      <c r="HM121" s="86">
        <f t="shared" si="138"/>
        <v>9.2303835519875923E-4</v>
      </c>
      <c r="HN121" s="86">
        <f t="shared" si="138"/>
        <v>4.9641886341668319E-4</v>
      </c>
      <c r="HO121" s="86">
        <f t="shared" si="138"/>
        <v>1.8742630592800684E-3</v>
      </c>
      <c r="HP121" s="86">
        <f t="shared" si="138"/>
        <v>1.7296849719591746E-3</v>
      </c>
      <c r="HQ121" s="86">
        <f t="shared" si="138"/>
        <v>1.060947188086519E-3</v>
      </c>
      <c r="HS121" s="86">
        <f t="shared" si="143"/>
        <v>6.7191255719522237E-14</v>
      </c>
      <c r="HT121" s="86">
        <f t="shared" si="143"/>
        <v>7.4000860086818839E-17</v>
      </c>
      <c r="HU121" s="86">
        <f t="shared" si="143"/>
        <v>2.7119552082940426E-13</v>
      </c>
      <c r="HV121" s="86">
        <f t="shared" si="143"/>
        <v>3.7726143001300816E-13</v>
      </c>
      <c r="HW121" s="86">
        <f t="shared" si="143"/>
        <v>3.0616988309251849E-13</v>
      </c>
      <c r="HX121" s="86">
        <f t="shared" si="143"/>
        <v>3.8551710160820277E-17</v>
      </c>
      <c r="HY121" s="86">
        <f t="shared" si="143"/>
        <v>7.2784995023718129E-14</v>
      </c>
      <c r="HZ121" s="86">
        <f t="shared" si="143"/>
        <v>1.4642459502708061E-21</v>
      </c>
      <c r="IA121" s="86">
        <f t="shared" si="143"/>
        <v>7.8807952257450391E-21</v>
      </c>
      <c r="IB121" s="86">
        <f t="shared" si="143"/>
        <v>4.8975204349068957E-23</v>
      </c>
      <c r="IC121" s="86">
        <f t="shared" si="143"/>
        <v>1.7661086076943949E-15</v>
      </c>
      <c r="ID121" s="86">
        <f t="shared" si="143"/>
        <v>2.5106276047710628E-17</v>
      </c>
      <c r="IE121" s="86">
        <f t="shared" si="143"/>
        <v>1.7546847445970269E-15</v>
      </c>
      <c r="IF121" s="86">
        <f t="shared" si="143"/>
        <v>2.638124979756985E-12</v>
      </c>
      <c r="IG121" s="86">
        <f t="shared" si="143"/>
        <v>3.5492841708937944E-9</v>
      </c>
      <c r="II121" s="86">
        <f t="shared" si="144"/>
        <v>4.4890327904962878E-80</v>
      </c>
      <c r="IJ121" s="86">
        <f t="shared" si="144"/>
        <v>1.8904786271926027E-83</v>
      </c>
      <c r="IK121" s="86">
        <f t="shared" si="144"/>
        <v>1.2619161541940651E-78</v>
      </c>
      <c r="IL121" s="86">
        <f t="shared" si="144"/>
        <v>1.7886689647028132E-73</v>
      </c>
      <c r="IM121" s="86">
        <f t="shared" si="144"/>
        <v>2.7294621365183318E-81</v>
      </c>
      <c r="IN121" s="86">
        <f t="shared" si="144"/>
        <v>1.6234432208009385E-104</v>
      </c>
      <c r="IO121" s="86">
        <f t="shared" si="144"/>
        <v>9.6031416913838521E-83</v>
      </c>
      <c r="IP121" s="86">
        <f t="shared" si="144"/>
        <v>3.3705542342699972E-136</v>
      </c>
      <c r="IQ121" s="86">
        <f t="shared" si="144"/>
        <v>2.7054158296671933E-140</v>
      </c>
      <c r="IR121" s="86">
        <f t="shared" si="144"/>
        <v>3.8317561140177108E-146</v>
      </c>
      <c r="IS121" s="86">
        <f t="shared" si="144"/>
        <v>1.2172841367317335E-94</v>
      </c>
      <c r="IT121" s="86">
        <f t="shared" si="144"/>
        <v>1.1420395112983636E-107</v>
      </c>
      <c r="IU121" s="86">
        <f t="shared" si="144"/>
        <v>1.8906651985980936E-91</v>
      </c>
      <c r="IV121" s="86">
        <f t="shared" si="144"/>
        <v>5.0370328649745647E-68</v>
      </c>
      <c r="IW121" s="86">
        <f t="shared" si="144"/>
        <v>6.9396664512063876E-33</v>
      </c>
      <c r="IY121" s="86">
        <f t="shared" si="145"/>
        <v>4.5420653466429185E-2</v>
      </c>
      <c r="IZ121" s="86">
        <f t="shared" si="145"/>
        <v>6.8972952307912297E-2</v>
      </c>
      <c r="JA121" s="86">
        <f t="shared" si="145"/>
        <v>4.3567156378487258E-2</v>
      </c>
      <c r="JB121" s="86">
        <f t="shared" si="145"/>
        <v>1.4549976979570686E-2</v>
      </c>
      <c r="JC121" s="86">
        <f t="shared" si="145"/>
        <v>3.3277813283677254E-5</v>
      </c>
      <c r="JD121" s="86">
        <f t="shared" si="145"/>
        <v>7.6454469099545069E-3</v>
      </c>
      <c r="JE121" s="86">
        <f t="shared" si="145"/>
        <v>8.050966225205694E-3</v>
      </c>
      <c r="JF121" s="86">
        <f t="shared" si="145"/>
        <v>0.15453347508492221</v>
      </c>
      <c r="JG121" s="86">
        <f t="shared" si="145"/>
        <v>0.11393708553477326</v>
      </c>
      <c r="JH121" s="86">
        <f t="shared" si="145"/>
        <v>8.1871352280863785E-2</v>
      </c>
      <c r="JI121" s="86">
        <f t="shared" si="145"/>
        <v>9.2303835520052529E-4</v>
      </c>
      <c r="JJ121" s="86">
        <f t="shared" si="145"/>
        <v>4.9641886341670835E-4</v>
      </c>
      <c r="JK121" s="86">
        <f t="shared" si="145"/>
        <v>1.8742630592818231E-3</v>
      </c>
      <c r="JL121" s="86">
        <f t="shared" si="145"/>
        <v>1.7296849745972996E-3</v>
      </c>
      <c r="JM121" s="86">
        <f t="shared" si="145"/>
        <v>1.0609507373706899E-3</v>
      </c>
    </row>
    <row r="122" spans="2:273" x14ac:dyDescent="0.25">
      <c r="B122" s="2">
        <v>95</v>
      </c>
      <c r="C122" s="37">
        <v>65.867000000000004</v>
      </c>
      <c r="D122" s="37">
        <v>65.762</v>
      </c>
      <c r="E122" s="37">
        <v>64.129000000000005</v>
      </c>
      <c r="F122" s="37">
        <v>60.835999999999999</v>
      </c>
      <c r="G122" s="37">
        <v>59.131</v>
      </c>
      <c r="H122" s="37">
        <v>56</v>
      </c>
      <c r="I122" s="37">
        <v>58.442999999999998</v>
      </c>
      <c r="J122" s="37">
        <v>62.148000000000003</v>
      </c>
      <c r="K122" s="37">
        <v>63.884999999999998</v>
      </c>
      <c r="L122" s="37">
        <v>64.507999999999996</v>
      </c>
      <c r="M122" s="37">
        <v>65.638999999999996</v>
      </c>
      <c r="N122" s="37">
        <v>60.73</v>
      </c>
      <c r="O122" s="37">
        <v>60.634999999999998</v>
      </c>
      <c r="P122" s="37">
        <v>65.656000000000006</v>
      </c>
      <c r="Q122" s="37">
        <v>66.328000000000003</v>
      </c>
      <c r="S122" s="4">
        <f t="shared" si="146"/>
        <v>68.231467470609914</v>
      </c>
      <c r="T122" s="4">
        <f t="shared" si="146"/>
        <v>68.197250286692949</v>
      </c>
      <c r="U122" s="4">
        <f t="shared" si="146"/>
        <v>65.124530745983989</v>
      </c>
      <c r="V122" s="4">
        <f t="shared" si="146"/>
        <v>61.394302214212907</v>
      </c>
      <c r="W122" s="4">
        <f t="shared" si="146"/>
        <v>60.794961878061713</v>
      </c>
      <c r="X122" s="4">
        <f t="shared" si="146"/>
        <v>57.830944577085639</v>
      </c>
      <c r="Y122" s="4">
        <f t="shared" si="146"/>
        <v>58.248390239784968</v>
      </c>
      <c r="Z122" s="4">
        <f t="shared" si="146"/>
        <v>61.96393222396761</v>
      </c>
      <c r="AA122" s="4">
        <f t="shared" si="146"/>
        <v>63.777476396337377</v>
      </c>
      <c r="AB122" s="4">
        <f t="shared" si="146"/>
        <v>64.694555467113346</v>
      </c>
      <c r="AC122" s="4">
        <f t="shared" si="146"/>
        <v>66.106632239334317</v>
      </c>
      <c r="AD122" s="4">
        <f t="shared" si="146"/>
        <v>61.722516860142591</v>
      </c>
      <c r="AE122" s="4">
        <f t="shared" si="146"/>
        <v>62.128395603798502</v>
      </c>
      <c r="AF122" s="4">
        <f t="shared" si="146"/>
        <v>67.017246487224284</v>
      </c>
      <c r="AG122" s="4">
        <f t="shared" si="146"/>
        <v>70.283000175433926</v>
      </c>
      <c r="AI122" s="4">
        <f t="shared" si="147"/>
        <v>-2.3644674706099096</v>
      </c>
      <c r="AJ122" s="4">
        <f t="shared" si="147"/>
        <v>-2.4352502866929484</v>
      </c>
      <c r="AK122" s="4">
        <f t="shared" si="147"/>
        <v>-0.99553074598398439</v>
      </c>
      <c r="AL122" s="4">
        <f t="shared" si="147"/>
        <v>-0.55830221421290815</v>
      </c>
      <c r="AM122" s="4">
        <f t="shared" si="147"/>
        <v>-1.6639618780617127</v>
      </c>
      <c r="AN122" s="4">
        <f t="shared" si="147"/>
        <v>-1.8309445770856385</v>
      </c>
      <c r="AO122" s="4">
        <f t="shared" si="147"/>
        <v>0.19460976021503029</v>
      </c>
      <c r="AP122" s="4">
        <f t="shared" si="147"/>
        <v>0.18406777603239277</v>
      </c>
      <c r="AQ122" s="4">
        <f t="shared" si="147"/>
        <v>0.10752360366262081</v>
      </c>
      <c r="AR122" s="4">
        <f t="shared" si="147"/>
        <v>-0.18655546711335091</v>
      </c>
      <c r="AS122" s="4">
        <f t="shared" si="147"/>
        <v>-0.4676322393343213</v>
      </c>
      <c r="AT122" s="4">
        <f t="shared" si="147"/>
        <v>-0.99251686014259377</v>
      </c>
      <c r="AU122" s="4">
        <f t="shared" si="147"/>
        <v>-1.4933956037985041</v>
      </c>
      <c r="AV122" s="4">
        <f t="shared" si="147"/>
        <v>-1.3612464872242782</v>
      </c>
      <c r="AW122" s="4">
        <f t="shared" si="147"/>
        <v>-3.9550001754339235</v>
      </c>
      <c r="AY122" s="2">
        <f t="shared" si="139"/>
        <v>67.087538813380618</v>
      </c>
      <c r="AZ122" s="2">
        <f t="shared" si="139"/>
        <v>66.190836894181984</v>
      </c>
      <c r="BA122" s="2">
        <f t="shared" si="139"/>
        <v>63.985372048138082</v>
      </c>
      <c r="BB122" s="2">
        <f t="shared" si="139"/>
        <v>61.124072567382036</v>
      </c>
      <c r="BC122" s="2">
        <f t="shared" si="139"/>
        <v>60.794863040020743</v>
      </c>
      <c r="BD122" s="2">
        <f t="shared" si="139"/>
        <v>57.734391041185837</v>
      </c>
      <c r="BE122" s="2">
        <f t="shared" si="139"/>
        <v>58.129783417252092</v>
      </c>
      <c r="BF122" s="2">
        <f t="shared" si="139"/>
        <v>59.871056408000101</v>
      </c>
      <c r="BG122" s="2">
        <f t="shared" si="139"/>
        <v>62.770862340506461</v>
      </c>
      <c r="BH122" s="2">
        <f t="shared" si="139"/>
        <v>63.85938390910033</v>
      </c>
      <c r="BI122" s="2">
        <f t="shared" si="139"/>
        <v>66.100553539158824</v>
      </c>
      <c r="BJ122" s="2">
        <f t="shared" si="139"/>
        <v>61.720238475919928</v>
      </c>
      <c r="BK122" s="2">
        <f t="shared" si="139"/>
        <v>62.113267301322544</v>
      </c>
      <c r="BL122" s="2">
        <f t="shared" si="139"/>
        <v>67.007013911369967</v>
      </c>
      <c r="BM122" s="2">
        <f t="shared" si="139"/>
        <v>70.28001891217535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>
        <f t="shared" si="140"/>
        <v>60.835999999999999</v>
      </c>
      <c r="CI122" s="2">
        <f t="shared" si="140"/>
        <v>59.131</v>
      </c>
      <c r="CJ122" s="2">
        <f t="shared" si="140"/>
        <v>56</v>
      </c>
      <c r="CK122" s="2">
        <f t="shared" si="140"/>
        <v>58.442999999999998</v>
      </c>
      <c r="CL122" s="2" t="str">
        <f t="shared" si="140"/>
        <v/>
      </c>
      <c r="CM122" s="2" t="str">
        <f t="shared" si="140"/>
        <v/>
      </c>
      <c r="CN122" s="2" t="str">
        <f t="shared" si="140"/>
        <v/>
      </c>
      <c r="CO122" s="2">
        <f t="shared" si="140"/>
        <v>65.638999999999996</v>
      </c>
      <c r="CP122" s="2">
        <f t="shared" si="140"/>
        <v>60.73</v>
      </c>
      <c r="CQ122" s="2">
        <f t="shared" si="140"/>
        <v>60.634999999999998</v>
      </c>
      <c r="CR122" s="2">
        <f t="shared" si="140"/>
        <v>65.656000000000006</v>
      </c>
      <c r="CS122" s="2">
        <f t="shared" si="140"/>
        <v>66.328000000000003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>
        <f t="shared" si="113"/>
        <v>60.835999999999999</v>
      </c>
      <c r="CY122" s="2">
        <f t="shared" si="114"/>
        <v>59.131</v>
      </c>
      <c r="CZ122" s="2">
        <f t="shared" si="115"/>
        <v>56</v>
      </c>
      <c r="DA122" s="2">
        <f t="shared" si="116"/>
        <v>58.442999999999998</v>
      </c>
      <c r="DB122" s="2" t="str">
        <f t="shared" si="117"/>
        <v/>
      </c>
      <c r="DC122" s="2" t="str">
        <f t="shared" si="118"/>
        <v/>
      </c>
      <c r="DD122" s="2" t="str">
        <f t="shared" si="119"/>
        <v/>
      </c>
      <c r="DE122" s="2">
        <f t="shared" si="120"/>
        <v>65.638999999999996</v>
      </c>
      <c r="DF122" s="2">
        <f t="shared" si="121"/>
        <v>60.73</v>
      </c>
      <c r="DG122" s="2">
        <f t="shared" si="122"/>
        <v>60.634999999999998</v>
      </c>
      <c r="DH122" s="2">
        <f t="shared" si="123"/>
        <v>65.656000000000006</v>
      </c>
      <c r="DI122" s="2">
        <f t="shared" si="124"/>
        <v>66.328000000000003</v>
      </c>
      <c r="DK122" s="2">
        <f t="shared" si="148"/>
        <v>86.487252854122644</v>
      </c>
      <c r="DL122" s="2">
        <f t="shared" si="148"/>
        <v>84.526421020839607</v>
      </c>
      <c r="DM122" s="2">
        <f t="shared" si="148"/>
        <v>81.020814376321368</v>
      </c>
      <c r="DN122" s="2">
        <f t="shared" si="148"/>
        <v>77.163734974327994</v>
      </c>
      <c r="DO122" s="2">
        <f t="shared" si="148"/>
        <v>75.579359710057375</v>
      </c>
      <c r="DP122" s="2">
        <f t="shared" si="148"/>
        <v>52.43557921727394</v>
      </c>
      <c r="DQ122" s="2">
        <f t="shared" si="148"/>
        <v>62.564125414888579</v>
      </c>
      <c r="DR122" s="2">
        <f t="shared" si="148"/>
        <v>86.891279050797181</v>
      </c>
      <c r="DS122" s="2">
        <f t="shared" si="148"/>
        <v>73.913811123470509</v>
      </c>
      <c r="DT122" s="2">
        <f t="shared" si="148"/>
        <v>70.884376847290639</v>
      </c>
      <c r="DU122" s="2">
        <f t="shared" si="148"/>
        <v>63.546149849849868</v>
      </c>
      <c r="DV122" s="2">
        <f t="shared" si="148"/>
        <v>73.446035999562312</v>
      </c>
      <c r="DW122" s="2">
        <f t="shared" si="148"/>
        <v>86.272657317073183</v>
      </c>
      <c r="DX122" s="2">
        <f t="shared" si="148"/>
        <v>75.40315015015014</v>
      </c>
      <c r="DY122" s="2">
        <f t="shared" si="148"/>
        <v>93.464950000000002</v>
      </c>
      <c r="EA122" s="2">
        <f t="shared" si="152"/>
        <v>66.912038088905774</v>
      </c>
      <c r="EB122" s="2">
        <f t="shared" si="152"/>
        <v>66.032613853962147</v>
      </c>
      <c r="EC122" s="2">
        <f t="shared" si="152"/>
        <v>63.832976318510859</v>
      </c>
      <c r="ED122" s="2">
        <f t="shared" si="152"/>
        <v>60.973351881970252</v>
      </c>
      <c r="EE122" s="2">
        <f t="shared" si="151"/>
        <v>60.660419755919165</v>
      </c>
      <c r="EF122" s="2">
        <f t="shared" si="151"/>
        <v>57.790497661968473</v>
      </c>
      <c r="EG122" s="2">
        <f t="shared" si="151"/>
        <v>58.078982070351358</v>
      </c>
      <c r="EH122" s="2">
        <f t="shared" si="151"/>
        <v>59.516590371984293</v>
      </c>
      <c r="EI122" s="2">
        <f t="shared" si="151"/>
        <v>62.62935255213533</v>
      </c>
      <c r="EJ122" s="2">
        <f t="shared" si="151"/>
        <v>63.7623088999052</v>
      </c>
      <c r="EK122" s="2">
        <f t="shared" si="151"/>
        <v>66.133695547906541</v>
      </c>
      <c r="EL122" s="2">
        <f t="shared" si="151"/>
        <v>61.594697988802437</v>
      </c>
      <c r="EM122" s="2">
        <f t="shared" si="135"/>
        <v>61.871099543459742</v>
      </c>
      <c r="EN122" s="2">
        <f t="shared" si="135"/>
        <v>66.911324855347303</v>
      </c>
      <c r="EO122" s="2">
        <f t="shared" si="135"/>
        <v>69.945778488012039</v>
      </c>
      <c r="EQ122" s="2">
        <f t="shared" si="149"/>
        <v>66.988200986249353</v>
      </c>
      <c r="ER122" s="2">
        <f t="shared" si="149"/>
        <v>65.782496812323529</v>
      </c>
      <c r="ES122" s="2">
        <f t="shared" si="149"/>
        <v>63.729036184840325</v>
      </c>
      <c r="ET122" s="2">
        <f t="shared" si="149"/>
        <v>60.989435317818661</v>
      </c>
      <c r="EU122" s="2">
        <f t="shared" si="149"/>
        <v>60.610087379307103</v>
      </c>
      <c r="EV122" s="2">
        <f t="shared" si="149"/>
        <v>58.087524073452371</v>
      </c>
      <c r="EW122" s="2">
        <f t="shared" si="149"/>
        <v>57.948200708706672</v>
      </c>
      <c r="EX122" s="2">
        <f t="shared" si="149"/>
        <v>58.583278007346195</v>
      </c>
      <c r="EY122" s="2">
        <f t="shared" si="149"/>
        <v>62.072399012793397</v>
      </c>
      <c r="EZ122" s="2">
        <f t="shared" si="149"/>
        <v>63.232132746713873</v>
      </c>
      <c r="FA122" s="2">
        <f t="shared" si="149"/>
        <v>65.622819980658804</v>
      </c>
      <c r="FB122" s="2">
        <f t="shared" si="149"/>
        <v>61.22553249254986</v>
      </c>
      <c r="FC122" s="2">
        <f t="shared" si="149"/>
        <v>61.07791548716542</v>
      </c>
      <c r="FD122" s="2">
        <f t="shared" si="149"/>
        <v>66.651988583568922</v>
      </c>
      <c r="FE122" s="2">
        <f t="shared" si="149"/>
        <v>69.985714518202656</v>
      </c>
      <c r="FG122" s="2">
        <f t="shared" si="150"/>
        <v>0.99104929029657596</v>
      </c>
      <c r="FH122" s="2">
        <f t="shared" si="150"/>
        <v>0.99137055529097984</v>
      </c>
      <c r="FI122" s="2">
        <f t="shared" si="150"/>
        <v>0.99110969781148961</v>
      </c>
      <c r="FJ122" s="2">
        <f t="shared" si="150"/>
        <v>0.99069536263800262</v>
      </c>
      <c r="FK122" s="2">
        <f t="shared" si="150"/>
        <v>0.99097310108223957</v>
      </c>
      <c r="FL122" s="2">
        <f t="shared" si="150"/>
        <v>0.98930418883382787</v>
      </c>
      <c r="FM122" s="2">
        <f t="shared" si="150"/>
        <v>0.98854667744061964</v>
      </c>
      <c r="FN122" s="2">
        <f t="shared" si="150"/>
        <v>0.98689570995066112</v>
      </c>
      <c r="FO122" s="2">
        <f t="shared" si="150"/>
        <v>0.98722665293379241</v>
      </c>
      <c r="FP122" s="2">
        <f t="shared" si="150"/>
        <v>0.98600322992808176</v>
      </c>
      <c r="FQ122" s="2">
        <f t="shared" si="150"/>
        <v>0.98802093705076022</v>
      </c>
      <c r="FR122" s="2">
        <f t="shared" si="150"/>
        <v>0.98926756073768618</v>
      </c>
      <c r="FS122" s="2">
        <f t="shared" si="150"/>
        <v>0.98994630631071401</v>
      </c>
      <c r="FT122" s="2">
        <f t="shared" si="150"/>
        <v>0.98864320849701071</v>
      </c>
      <c r="FU122" s="2">
        <f t="shared" si="150"/>
        <v>0.98579187135210977</v>
      </c>
      <c r="FW122" s="2">
        <f t="shared" si="141"/>
        <v>3.7900308324376299E-3</v>
      </c>
      <c r="FX122" s="2">
        <f t="shared" si="141"/>
        <v>5.4704236746865613E-3</v>
      </c>
      <c r="FY122" s="2">
        <f t="shared" si="141"/>
        <v>3.9382734987071961E-3</v>
      </c>
      <c r="FZ122" s="2">
        <f t="shared" si="141"/>
        <v>4.6657931983453346E-3</v>
      </c>
      <c r="GA122" s="2">
        <f t="shared" si="141"/>
        <v>4.5394006788510308E-3</v>
      </c>
      <c r="GB122" s="2">
        <f t="shared" si="141"/>
        <v>3.9342484940312738E-3</v>
      </c>
      <c r="GC122" s="2">
        <f t="shared" si="141"/>
        <v>4.3465409914283416E-3</v>
      </c>
      <c r="GD122" s="2">
        <f t="shared" si="141"/>
        <v>4.5642001575325305E-3</v>
      </c>
      <c r="GE122" s="2">
        <f t="shared" si="141"/>
        <v>4.7230464104496524E-3</v>
      </c>
      <c r="GF122" s="2">
        <f t="shared" si="141"/>
        <v>4.9246618982907425E-3</v>
      </c>
      <c r="GG122" s="2">
        <f t="shared" si="141"/>
        <v>4.1999188926163718E-3</v>
      </c>
      <c r="GH122" s="2">
        <f t="shared" si="141"/>
        <v>4.4784203207390494E-3</v>
      </c>
      <c r="GI122" s="2">
        <f t="shared" si="141"/>
        <v>3.9814586658178533E-3</v>
      </c>
      <c r="GJ122" s="2">
        <f t="shared" si="141"/>
        <v>2.8952113989934541E-3</v>
      </c>
      <c r="GK122" s="2">
        <f t="shared" si="141"/>
        <v>1.9283245938897773E-3</v>
      </c>
      <c r="GM122" s="86">
        <f t="shared" si="142"/>
        <v>2.3726516430368878E-22</v>
      </c>
      <c r="GN122" s="86">
        <f t="shared" si="142"/>
        <v>5.0399907759496752E-24</v>
      </c>
      <c r="GO122" s="86">
        <f t="shared" si="142"/>
        <v>8.2392051623818726E-25</v>
      </c>
      <c r="GP122" s="86">
        <f t="shared" si="142"/>
        <v>1.5004558302319445E-27</v>
      </c>
      <c r="GQ122" s="86">
        <f t="shared" si="142"/>
        <v>5.9049070185046888E-40</v>
      </c>
      <c r="GR122" s="86">
        <f t="shared" si="142"/>
        <v>1.0128568928971128E-22</v>
      </c>
      <c r="GS122" s="86">
        <f t="shared" si="142"/>
        <v>2.1387683501564805E-14</v>
      </c>
      <c r="GT122" s="86">
        <f t="shared" si="142"/>
        <v>1.4085153185104777E-2</v>
      </c>
      <c r="GU122" s="86">
        <f t="shared" si="142"/>
        <v>4.165141398076907E-5</v>
      </c>
      <c r="GV122" s="86">
        <f t="shared" si="142"/>
        <v>8.5617043647116352E-7</v>
      </c>
      <c r="GW122" s="86">
        <f t="shared" si="142"/>
        <v>1.0224058202785493E-24</v>
      </c>
      <c r="GX122" s="86">
        <f t="shared" si="142"/>
        <v>7.6269191003289763E-47</v>
      </c>
      <c r="GY122" s="86">
        <f t="shared" si="142"/>
        <v>8.138936196723131E-41</v>
      </c>
      <c r="GZ122" s="86">
        <f t="shared" si="142"/>
        <v>6.3434096848950653E-45</v>
      </c>
      <c r="HA122" s="86">
        <f t="shared" si="142"/>
        <v>5.7605338399271781E-50</v>
      </c>
      <c r="HC122" s="86">
        <f t="shared" si="73"/>
        <v>2.2182180472498349E-2</v>
      </c>
      <c r="HD122" s="86">
        <f t="shared" si="73"/>
        <v>3.5683599145730674E-2</v>
      </c>
      <c r="HE122" s="86">
        <f t="shared" si="73"/>
        <v>1.8944638059464093E-2</v>
      </c>
      <c r="HF122" s="86">
        <f t="shared" si="73"/>
        <v>5.2217508925524684E-3</v>
      </c>
      <c r="HG122" s="86">
        <f t="shared" si="73"/>
        <v>2.4274013157155705E-6</v>
      </c>
      <c r="HH122" s="86">
        <f t="shared" si="73"/>
        <v>2.3604220297525217E-3</v>
      </c>
      <c r="HI122" s="86">
        <f t="shared" si="138"/>
        <v>2.6342125879148066E-3</v>
      </c>
      <c r="HJ122" s="86">
        <f t="shared" si="138"/>
        <v>9.8350602061209505E-2</v>
      </c>
      <c r="HK122" s="86">
        <f t="shared" si="138"/>
        <v>8.1392934399717606E-2</v>
      </c>
      <c r="HL122" s="86">
        <f t="shared" si="138"/>
        <v>5.2929318983724473E-2</v>
      </c>
      <c r="HM122" s="86">
        <f t="shared" si="138"/>
        <v>1.5285674318941652E-4</v>
      </c>
      <c r="HN122" s="86">
        <f t="shared" si="138"/>
        <v>9.1822810504803724E-5</v>
      </c>
      <c r="HO122" s="86">
        <f t="shared" si="138"/>
        <v>3.7885622278023209E-4</v>
      </c>
      <c r="HP122" s="86">
        <f t="shared" si="138"/>
        <v>3.283936397946262E-4</v>
      </c>
      <c r="HQ122" s="86">
        <f t="shared" si="138"/>
        <v>1.6824404439647281E-4</v>
      </c>
      <c r="HS122" s="86">
        <f t="shared" si="143"/>
        <v>3.7631075032435009E-13</v>
      </c>
      <c r="HT122" s="86">
        <f t="shared" si="143"/>
        <v>5.9752731066892433E-16</v>
      </c>
      <c r="HU122" s="86">
        <f t="shared" si="143"/>
        <v>1.4506245717944257E-12</v>
      </c>
      <c r="HV122" s="86">
        <f t="shared" si="143"/>
        <v>1.9848104279366351E-12</v>
      </c>
      <c r="HW122" s="86">
        <f t="shared" si="143"/>
        <v>1.7533795938225079E-12</v>
      </c>
      <c r="HX122" s="86">
        <f t="shared" si="143"/>
        <v>3.5615815434857093E-16</v>
      </c>
      <c r="HY122" s="86">
        <f t="shared" si="143"/>
        <v>4.3683578877202816E-13</v>
      </c>
      <c r="HZ122" s="86">
        <f t="shared" si="143"/>
        <v>2.7979259265838881E-20</v>
      </c>
      <c r="IA122" s="86">
        <f t="shared" si="143"/>
        <v>1.5167269447392122E-19</v>
      </c>
      <c r="IB122" s="86">
        <f t="shared" si="143"/>
        <v>1.2137822157429033E-21</v>
      </c>
      <c r="IC122" s="86">
        <f t="shared" si="143"/>
        <v>1.3371076099891118E-14</v>
      </c>
      <c r="ID122" s="86">
        <f t="shared" si="143"/>
        <v>2.5621715465260865E-16</v>
      </c>
      <c r="IE122" s="86">
        <f t="shared" si="143"/>
        <v>1.2597345419285221E-14</v>
      </c>
      <c r="IF122" s="86">
        <f t="shared" si="143"/>
        <v>1.0841758701014458E-11</v>
      </c>
      <c r="IG122" s="86">
        <f t="shared" si="143"/>
        <v>9.0671313549130036E-9</v>
      </c>
      <c r="II122" s="86">
        <f t="shared" si="144"/>
        <v>1.4947094507923527E-77</v>
      </c>
      <c r="IJ122" s="86">
        <f t="shared" si="144"/>
        <v>1.2279103675263919E-80</v>
      </c>
      <c r="IK122" s="86">
        <f t="shared" si="144"/>
        <v>3.9231686154418713E-76</v>
      </c>
      <c r="IL122" s="86">
        <f t="shared" si="144"/>
        <v>4.4697037512715982E-71</v>
      </c>
      <c r="IM122" s="86">
        <f t="shared" si="144"/>
        <v>1.2065321973708147E-78</v>
      </c>
      <c r="IN122" s="86">
        <f t="shared" si="144"/>
        <v>3.4778049275159154E-101</v>
      </c>
      <c r="IO122" s="86">
        <f t="shared" si="144"/>
        <v>4.5195691562076793E-80</v>
      </c>
      <c r="IP122" s="86">
        <f t="shared" si="144"/>
        <v>1.0073708779636815E-131</v>
      </c>
      <c r="IQ122" s="86">
        <f t="shared" si="144"/>
        <v>1.1829452272109276E-135</v>
      </c>
      <c r="IR122" s="86">
        <f t="shared" si="144"/>
        <v>2.8668332351530419E-141</v>
      </c>
      <c r="IS122" s="86">
        <f t="shared" si="144"/>
        <v>1.3537259446961973E-91</v>
      </c>
      <c r="IT122" s="86">
        <f t="shared" si="144"/>
        <v>3.7264534081161551E-104</v>
      </c>
      <c r="IU122" s="86">
        <f t="shared" si="144"/>
        <v>1.5498469878108802E-88</v>
      </c>
      <c r="IV122" s="86">
        <f t="shared" si="144"/>
        <v>5.5023417617038428E-66</v>
      </c>
      <c r="IW122" s="86">
        <f t="shared" si="144"/>
        <v>5.508280413387081E-32</v>
      </c>
      <c r="IY122" s="86">
        <f t="shared" si="145"/>
        <v>2.2182180472874659E-2</v>
      </c>
      <c r="IZ122" s="86">
        <f t="shared" si="145"/>
        <v>3.5683599145731271E-2</v>
      </c>
      <c r="JA122" s="86">
        <f t="shared" si="145"/>
        <v>1.8944638060914717E-2</v>
      </c>
      <c r="JB122" s="86">
        <f t="shared" si="145"/>
        <v>5.2217508945372791E-3</v>
      </c>
      <c r="JC122" s="86">
        <f t="shared" si="145"/>
        <v>2.4274030690951644E-6</v>
      </c>
      <c r="JD122" s="86">
        <f t="shared" si="145"/>
        <v>2.3604220297528777E-3</v>
      </c>
      <c r="JE122" s="86">
        <f t="shared" si="145"/>
        <v>2.6342125883730303E-3</v>
      </c>
      <c r="JF122" s="86">
        <f t="shared" si="145"/>
        <v>0.11243575524631429</v>
      </c>
      <c r="JG122" s="86">
        <f t="shared" si="145"/>
        <v>8.1434585813698376E-2</v>
      </c>
      <c r="JH122" s="86">
        <f t="shared" si="145"/>
        <v>5.2930175154160944E-2</v>
      </c>
      <c r="JI122" s="86">
        <f t="shared" si="145"/>
        <v>1.528567432027876E-4</v>
      </c>
      <c r="JJ122" s="86">
        <f t="shared" si="145"/>
        <v>9.1822810505059934E-5</v>
      </c>
      <c r="JK122" s="86">
        <f t="shared" si="145"/>
        <v>3.7885622279282944E-4</v>
      </c>
      <c r="JL122" s="86">
        <f t="shared" si="145"/>
        <v>3.283936506363849E-4</v>
      </c>
      <c r="JM122" s="86">
        <f t="shared" si="145"/>
        <v>1.6825311152782773E-4</v>
      </c>
    </row>
    <row r="123" spans="2:273" x14ac:dyDescent="0.25">
      <c r="B123" s="2">
        <v>96</v>
      </c>
      <c r="C123" s="37">
        <v>65.466999999999999</v>
      </c>
      <c r="D123" s="37">
        <v>65.078999999999994</v>
      </c>
      <c r="E123" s="37">
        <v>63.968000000000004</v>
      </c>
      <c r="F123" s="37">
        <v>60.524999999999999</v>
      </c>
      <c r="G123" s="37">
        <v>59.491999999999997</v>
      </c>
      <c r="H123" s="37">
        <v>57.741999999999997</v>
      </c>
      <c r="I123" s="37">
        <v>58.704999999999998</v>
      </c>
      <c r="J123" s="37">
        <v>61.835999999999999</v>
      </c>
      <c r="K123" s="37">
        <v>64.623000000000005</v>
      </c>
      <c r="L123" s="37">
        <v>64.688999999999993</v>
      </c>
      <c r="M123" s="37">
        <v>65.688999999999993</v>
      </c>
      <c r="N123" s="37">
        <v>60.429000000000002</v>
      </c>
      <c r="O123" s="37">
        <v>61.206000000000003</v>
      </c>
      <c r="P123" s="37">
        <v>66.933999999999997</v>
      </c>
      <c r="Q123" s="37">
        <v>67.525000000000006</v>
      </c>
      <c r="S123" s="4">
        <f t="shared" si="146"/>
        <v>67.407222201200156</v>
      </c>
      <c r="T123" s="4">
        <f t="shared" si="146"/>
        <v>66.812589399490051</v>
      </c>
      <c r="U123" s="4">
        <f t="shared" si="146"/>
        <v>64.226890344862227</v>
      </c>
      <c r="V123" s="4">
        <f t="shared" si="146"/>
        <v>61.108574784182778</v>
      </c>
      <c r="W123" s="4">
        <f t="shared" si="146"/>
        <v>60.681869279768755</v>
      </c>
      <c r="X123" s="4">
        <f t="shared" si="146"/>
        <v>57.696640279470927</v>
      </c>
      <c r="Y123" s="4">
        <f t="shared" si="146"/>
        <v>58.047075882798715</v>
      </c>
      <c r="Z123" s="4">
        <f t="shared" si="146"/>
        <v>60.643865569653158</v>
      </c>
      <c r="AA123" s="4">
        <f t="shared" si="146"/>
        <v>62.993855671299997</v>
      </c>
      <c r="AB123" s="4">
        <f t="shared" si="146"/>
        <v>63.986864646716825</v>
      </c>
      <c r="AC123" s="4">
        <f t="shared" si="146"/>
        <v>65.883097388608448</v>
      </c>
      <c r="AD123" s="4">
        <f t="shared" si="146"/>
        <v>61.529445050243048</v>
      </c>
      <c r="AE123" s="4">
        <f t="shared" si="146"/>
        <v>61.935235000099603</v>
      </c>
      <c r="AF123" s="4">
        <f t="shared" si="146"/>
        <v>66.849594674791902</v>
      </c>
      <c r="AG123" s="4">
        <f t="shared" si="146"/>
        <v>70.122743324868182</v>
      </c>
      <c r="AI123" s="4">
        <f t="shared" si="147"/>
        <v>-1.9402222012001573</v>
      </c>
      <c r="AJ123" s="4">
        <f t="shared" si="147"/>
        <v>-1.7335893994900573</v>
      </c>
      <c r="AK123" s="4">
        <f t="shared" si="147"/>
        <v>-0.25889034486222329</v>
      </c>
      <c r="AL123" s="4">
        <f t="shared" si="147"/>
        <v>-0.58357478418277964</v>
      </c>
      <c r="AM123" s="4">
        <f t="shared" si="147"/>
        <v>-1.1898692797687573</v>
      </c>
      <c r="AN123" s="4">
        <f t="shared" si="147"/>
        <v>4.5359720529070557E-2</v>
      </c>
      <c r="AO123" s="4">
        <f t="shared" si="147"/>
        <v>0.65792411720128285</v>
      </c>
      <c r="AP123" s="4">
        <f t="shared" si="147"/>
        <v>1.1921344303468402</v>
      </c>
      <c r="AQ123" s="4">
        <f t="shared" si="147"/>
        <v>1.6291443287000078</v>
      </c>
      <c r="AR123" s="4">
        <f t="shared" si="147"/>
        <v>0.70213535328316823</v>
      </c>
      <c r="AS123" s="4">
        <f t="shared" si="147"/>
        <v>-0.19409738860845493</v>
      </c>
      <c r="AT123" s="4">
        <f t="shared" si="147"/>
        <v>-1.1004450502430458</v>
      </c>
      <c r="AU123" s="4">
        <f t="shared" si="147"/>
        <v>-0.72923500009959952</v>
      </c>
      <c r="AV123" s="4">
        <f t="shared" si="147"/>
        <v>8.4405325208095405E-2</v>
      </c>
      <c r="AW123" s="4">
        <f t="shared" si="147"/>
        <v>-2.5977433248681763</v>
      </c>
      <c r="AY123" s="2">
        <f t="shared" si="139"/>
        <v>66.98837827314378</v>
      </c>
      <c r="AZ123" s="2">
        <f t="shared" si="139"/>
        <v>66.048813144565216</v>
      </c>
      <c r="BA123" s="2">
        <f t="shared" si="139"/>
        <v>63.86227201839106</v>
      </c>
      <c r="BB123" s="2">
        <f t="shared" si="139"/>
        <v>61.038751599987997</v>
      </c>
      <c r="BC123" s="2">
        <f t="shared" si="139"/>
        <v>60.681865107060894</v>
      </c>
      <c r="BD123" s="2">
        <f t="shared" si="139"/>
        <v>57.676701628060904</v>
      </c>
      <c r="BE123" s="2">
        <f t="shared" si="139"/>
        <v>58.019874047652522</v>
      </c>
      <c r="BF123" s="2">
        <f t="shared" si="139"/>
        <v>59.64974096277583</v>
      </c>
      <c r="BG123" s="2">
        <f t="shared" si="139"/>
        <v>62.540236655571185</v>
      </c>
      <c r="BH123" s="2">
        <f t="shared" si="139"/>
        <v>63.648113218161065</v>
      </c>
      <c r="BI123" s="2">
        <f t="shared" si="139"/>
        <v>65.882468558348535</v>
      </c>
      <c r="BJ123" s="2">
        <f t="shared" si="139"/>
        <v>61.529185690894231</v>
      </c>
      <c r="BK123" s="2">
        <f t="shared" si="139"/>
        <v>61.933253222740419</v>
      </c>
      <c r="BL123" s="2">
        <f t="shared" si="139"/>
        <v>66.848381152144341</v>
      </c>
      <c r="BM123" s="2">
        <f t="shared" si="139"/>
        <v>70.122456288958887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65.466999999999999</v>
      </c>
      <c r="CF123" s="2" t="str">
        <f t="shared" si="140"/>
        <v/>
      </c>
      <c r="CG123" s="2">
        <f t="shared" si="140"/>
        <v>63.968000000000004</v>
      </c>
      <c r="CH123" s="2">
        <f t="shared" si="140"/>
        <v>60.524999999999999</v>
      </c>
      <c r="CI123" s="2">
        <f t="shared" si="140"/>
        <v>59.491999999999997</v>
      </c>
      <c r="CJ123" s="2">
        <f t="shared" si="140"/>
        <v>57.741999999999997</v>
      </c>
      <c r="CK123" s="2">
        <f t="shared" si="140"/>
        <v>58.704999999999998</v>
      </c>
      <c r="CL123" s="2" t="str">
        <f t="shared" si="140"/>
        <v/>
      </c>
      <c r="CM123" s="2" t="str">
        <f t="shared" si="140"/>
        <v/>
      </c>
      <c r="CN123" s="2" t="str">
        <f t="shared" si="140"/>
        <v/>
      </c>
      <c r="CO123" s="2">
        <f t="shared" si="140"/>
        <v>65.688999999999993</v>
      </c>
      <c r="CP123" s="2">
        <f t="shared" si="140"/>
        <v>60.429000000000002</v>
      </c>
      <c r="CQ123" s="2">
        <f t="shared" si="140"/>
        <v>61.206000000000003</v>
      </c>
      <c r="CR123" s="2">
        <f t="shared" si="140"/>
        <v>66.933999999999997</v>
      </c>
      <c r="CS123" s="2">
        <f t="shared" si="140"/>
        <v>67.525000000000006</v>
      </c>
      <c r="CU123" s="2">
        <f t="shared" si="110"/>
        <v>65.466999999999999</v>
      </c>
      <c r="CV123" s="2" t="str">
        <f t="shared" si="111"/>
        <v/>
      </c>
      <c r="CW123" s="2">
        <f t="shared" si="112"/>
        <v>63.968000000000004</v>
      </c>
      <c r="CX123" s="2">
        <f t="shared" si="113"/>
        <v>60.524999999999999</v>
      </c>
      <c r="CY123" s="2">
        <f t="shared" si="114"/>
        <v>59.491999999999997</v>
      </c>
      <c r="CZ123" s="2">
        <f t="shared" si="115"/>
        <v>57.741999999999997</v>
      </c>
      <c r="DA123" s="2">
        <f t="shared" si="116"/>
        <v>58.704999999999998</v>
      </c>
      <c r="DB123" s="2" t="str">
        <f t="shared" si="117"/>
        <v/>
      </c>
      <c r="DC123" s="2" t="str">
        <f t="shared" si="118"/>
        <v/>
      </c>
      <c r="DD123" s="2" t="str">
        <f t="shared" si="119"/>
        <v/>
      </c>
      <c r="DE123" s="2">
        <f t="shared" si="120"/>
        <v>65.688999999999993</v>
      </c>
      <c r="DF123" s="2">
        <f t="shared" si="121"/>
        <v>60.429000000000002</v>
      </c>
      <c r="DG123" s="2">
        <f t="shared" si="122"/>
        <v>61.206000000000003</v>
      </c>
      <c r="DH123" s="2">
        <f t="shared" si="123"/>
        <v>66.933999999999997</v>
      </c>
      <c r="DI123" s="2">
        <f t="shared" si="124"/>
        <v>67.525000000000006</v>
      </c>
      <c r="DK123" s="2">
        <f t="shared" si="148"/>
        <v>86.577236504580711</v>
      </c>
      <c r="DL123" s="2">
        <f t="shared" si="148"/>
        <v>84.622358199939583</v>
      </c>
      <c r="DM123" s="2">
        <f t="shared" si="148"/>
        <v>81.092841226215668</v>
      </c>
      <c r="DN123" s="2">
        <f t="shared" si="148"/>
        <v>77.244420416792508</v>
      </c>
      <c r="DO123" s="2">
        <f t="shared" si="148"/>
        <v>75.629636061612786</v>
      </c>
      <c r="DP123" s="2">
        <f t="shared" si="148"/>
        <v>52.11607962213224</v>
      </c>
      <c r="DQ123" s="2">
        <f t="shared" si="148"/>
        <v>62.333560929350412</v>
      </c>
      <c r="DR123" s="2">
        <f t="shared" si="148"/>
        <v>87.068035891731569</v>
      </c>
      <c r="DS123" s="2">
        <f t="shared" si="148"/>
        <v>73.904571301446026</v>
      </c>
      <c r="DT123" s="2">
        <f t="shared" si="148"/>
        <v>70.820334975369462</v>
      </c>
      <c r="DU123" s="2">
        <f t="shared" si="148"/>
        <v>63.384319605319632</v>
      </c>
      <c r="DV123" s="2">
        <f t="shared" si="148"/>
        <v>73.454517124411851</v>
      </c>
      <c r="DW123" s="2">
        <f t="shared" si="148"/>
        <v>86.471341463414646</v>
      </c>
      <c r="DX123" s="2">
        <f t="shared" si="148"/>
        <v>75.405999699699692</v>
      </c>
      <c r="DY123" s="2">
        <f t="shared" si="148"/>
        <v>93.793529838709674</v>
      </c>
      <c r="EA123" s="2">
        <f t="shared" si="152"/>
        <v>66.826725303951363</v>
      </c>
      <c r="EB123" s="2">
        <f t="shared" si="152"/>
        <v>65.902788259412887</v>
      </c>
      <c r="EC123" s="2">
        <f t="shared" si="152"/>
        <v>63.721740902921411</v>
      </c>
      <c r="ED123" s="2">
        <f t="shared" si="152"/>
        <v>60.899862964684012</v>
      </c>
      <c r="EE123" s="2">
        <f t="shared" si="151"/>
        <v>60.557920852992204</v>
      </c>
      <c r="EF123" s="2">
        <f t="shared" si="151"/>
        <v>57.730310333833714</v>
      </c>
      <c r="EG123" s="2">
        <f t="shared" si="151"/>
        <v>57.974885958733857</v>
      </c>
      <c r="EH123" s="2">
        <f t="shared" si="151"/>
        <v>59.322239754130955</v>
      </c>
      <c r="EI123" s="2">
        <f t="shared" si="151"/>
        <v>62.408930635754487</v>
      </c>
      <c r="EJ123" s="2">
        <f t="shared" si="151"/>
        <v>63.558021709246376</v>
      </c>
      <c r="EK123" s="2">
        <f t="shared" si="151"/>
        <v>65.912331113869755</v>
      </c>
      <c r="EL123" s="2">
        <f t="shared" si="151"/>
        <v>61.412894747381586</v>
      </c>
      <c r="EM123" s="2">
        <f t="shared" si="135"/>
        <v>61.709257824746018</v>
      </c>
      <c r="EN123" s="2">
        <f t="shared" si="135"/>
        <v>66.759499011655265</v>
      </c>
      <c r="EO123" s="2">
        <f t="shared" si="135"/>
        <v>69.811244257463102</v>
      </c>
      <c r="EQ123" s="2">
        <f t="shared" si="149"/>
        <v>66.89885060210635</v>
      </c>
      <c r="ER123" s="2">
        <f t="shared" si="149"/>
        <v>65.667121083162755</v>
      </c>
      <c r="ES123" s="2">
        <f t="shared" si="149"/>
        <v>63.623299451744863</v>
      </c>
      <c r="ET123" s="2">
        <f t="shared" si="149"/>
        <v>60.914767424497292</v>
      </c>
      <c r="EU123" s="2">
        <f t="shared" si="149"/>
        <v>60.510841761818241</v>
      </c>
      <c r="EV123" s="2">
        <f t="shared" si="149"/>
        <v>58.01044592737108</v>
      </c>
      <c r="EW123" s="2">
        <f t="shared" si="149"/>
        <v>57.851747928690081</v>
      </c>
      <c r="EX123" s="2">
        <f t="shared" si="149"/>
        <v>58.426929588088683</v>
      </c>
      <c r="EY123" s="2">
        <f t="shared" si="149"/>
        <v>61.87528634549453</v>
      </c>
      <c r="EZ123" s="2">
        <f t="shared" si="149"/>
        <v>63.052626537351628</v>
      </c>
      <c r="FA123" s="2">
        <f t="shared" si="149"/>
        <v>65.431193413444817</v>
      </c>
      <c r="FB123" s="2">
        <f t="shared" si="149"/>
        <v>61.069587039201821</v>
      </c>
      <c r="FC123" s="2">
        <f t="shared" si="149"/>
        <v>60.964261352342433</v>
      </c>
      <c r="FD123" s="2">
        <f t="shared" si="149"/>
        <v>66.518855634744625</v>
      </c>
      <c r="FE123" s="2">
        <f t="shared" si="149"/>
        <v>69.840274824615648</v>
      </c>
      <c r="FG123" s="2">
        <f t="shared" si="150"/>
        <v>0.99183042165303292</v>
      </c>
      <c r="FH123" s="2">
        <f t="shared" si="150"/>
        <v>0.9921238725631164</v>
      </c>
      <c r="FI123" s="2">
        <f t="shared" si="150"/>
        <v>0.99188560054811215</v>
      </c>
      <c r="FJ123" s="2">
        <f t="shared" si="150"/>
        <v>0.99150711668459512</v>
      </c>
      <c r="FK123" s="2">
        <f t="shared" si="150"/>
        <v>0.99176082621877848</v>
      </c>
      <c r="FL123" s="2">
        <f t="shared" si="150"/>
        <v>0.99023611533806977</v>
      </c>
      <c r="FM123" s="2">
        <f t="shared" si="150"/>
        <v>0.98954390836215322</v>
      </c>
      <c r="FN123" s="2">
        <f t="shared" si="150"/>
        <v>0.98803494930494051</v>
      </c>
      <c r="FO123" s="2">
        <f t="shared" si="150"/>
        <v>0.98833746130591049</v>
      </c>
      <c r="FP123" s="2">
        <f t="shared" si="150"/>
        <v>0.98721905342410576</v>
      </c>
      <c r="FQ123" s="2">
        <f t="shared" si="150"/>
        <v>0.98906343730500657</v>
      </c>
      <c r="FR123" s="2">
        <f t="shared" si="150"/>
        <v>0.99020264704418703</v>
      </c>
      <c r="FS123" s="2">
        <f t="shared" si="150"/>
        <v>0.99082280408483125</v>
      </c>
      <c r="FT123" s="2">
        <f t="shared" si="150"/>
        <v>0.98963212269301803</v>
      </c>
      <c r="FU123" s="2">
        <f t="shared" si="150"/>
        <v>0.98702581283929136</v>
      </c>
      <c r="FW123" s="2">
        <f t="shared" si="141"/>
        <v>4.1541671770748533E-3</v>
      </c>
      <c r="FX123" s="2">
        <f t="shared" si="141"/>
        <v>5.995036243064451E-3</v>
      </c>
      <c r="FY123" s="2">
        <f t="shared" si="141"/>
        <v>4.3165909005942662E-3</v>
      </c>
      <c r="FZ123" s="2">
        <f t="shared" si="141"/>
        <v>5.1136386190232513E-3</v>
      </c>
      <c r="GA123" s="2">
        <f t="shared" si="141"/>
        <v>4.9751749741716268E-3</v>
      </c>
      <c r="GB123" s="2">
        <f t="shared" si="141"/>
        <v>4.3121809208611942E-3</v>
      </c>
      <c r="GC123" s="2">
        <f t="shared" si="141"/>
        <v>4.7638897055822518E-3</v>
      </c>
      <c r="GD123" s="2">
        <f t="shared" si="141"/>
        <v>5.0023431947615708E-3</v>
      </c>
      <c r="GE123" s="2">
        <f t="shared" si="141"/>
        <v>5.1763586918993276E-3</v>
      </c>
      <c r="GF123" s="2">
        <f t="shared" si="141"/>
        <v>5.3972200541862695E-3</v>
      </c>
      <c r="GG123" s="2">
        <f t="shared" si="141"/>
        <v>4.6032542499455965E-3</v>
      </c>
      <c r="GH123" s="2">
        <f t="shared" si="141"/>
        <v>4.9083694760769523E-3</v>
      </c>
      <c r="GI123" s="2">
        <f t="shared" si="141"/>
        <v>4.3639063349753702E-3</v>
      </c>
      <c r="GJ123" s="2">
        <f t="shared" si="141"/>
        <v>3.1736496932406612E-3</v>
      </c>
      <c r="GK123" s="2">
        <f t="shared" si="141"/>
        <v>2.1139725861243834E-3</v>
      </c>
      <c r="GM123" s="86">
        <f t="shared" si="142"/>
        <v>1.0344852837905156E-23</v>
      </c>
      <c r="GN123" s="86">
        <f t="shared" si="142"/>
        <v>1.5609298952079631E-25</v>
      </c>
      <c r="GO123" s="86">
        <f t="shared" si="142"/>
        <v>2.2821703214857559E-26</v>
      </c>
      <c r="GP123" s="86">
        <f t="shared" si="142"/>
        <v>3.0030335531119808E-29</v>
      </c>
      <c r="GQ123" s="86">
        <f t="shared" si="142"/>
        <v>2.0033612739652382E-42</v>
      </c>
      <c r="GR123" s="86">
        <f t="shared" si="142"/>
        <v>4.2044517953265065E-24</v>
      </c>
      <c r="GS123" s="86">
        <f t="shared" si="142"/>
        <v>3.1187384009007267E-15</v>
      </c>
      <c r="GT123" s="86">
        <f t="shared" si="142"/>
        <v>1.1460406958792106E-2</v>
      </c>
      <c r="GU123" s="86">
        <f t="shared" si="142"/>
        <v>2.4403641204195835E-5</v>
      </c>
      <c r="GV123" s="86">
        <f t="shared" si="142"/>
        <v>3.9186936210427647E-7</v>
      </c>
      <c r="GW123" s="86">
        <f t="shared" si="142"/>
        <v>3.2582332839261919E-26</v>
      </c>
      <c r="GX123" s="86">
        <f t="shared" si="142"/>
        <v>9.7596450303194275E-50</v>
      </c>
      <c r="GY123" s="86">
        <f t="shared" si="142"/>
        <v>2.4917698992599346E-43</v>
      </c>
      <c r="GZ123" s="86">
        <f t="shared" si="142"/>
        <v>1.115873388562001E-47</v>
      </c>
      <c r="HA123" s="86">
        <f t="shared" si="142"/>
        <v>4.778594444292156E-53</v>
      </c>
      <c r="HC123" s="86">
        <f t="shared" ref="HC123:HK153" si="153" xml:space="preserve"> _xlfn.NORM.DIST($B123, C$8, ABS(C$12), TRUE) * _xlfn.NORM.DIST(($B123 - C$8)*C$16, 0, ABS(C$12), TRUE) * 2</f>
        <v>9.8482034857968505E-3</v>
      </c>
      <c r="HD123" s="86">
        <f t="shared" si="153"/>
        <v>1.6776216963483918E-2</v>
      </c>
      <c r="HE123" s="86">
        <f t="shared" si="153"/>
        <v>7.2705524694027732E-3</v>
      </c>
      <c r="HF123" s="86">
        <f t="shared" si="153"/>
        <v>1.6389512433065126E-3</v>
      </c>
      <c r="HG123" s="86">
        <f t="shared" si="153"/>
        <v>1.2780073378763606E-7</v>
      </c>
      <c r="HH123" s="86">
        <f t="shared" si="153"/>
        <v>6.278713137218855E-4</v>
      </c>
      <c r="HI123" s="86">
        <f t="shared" si="138"/>
        <v>7.5126896107845806E-4</v>
      </c>
      <c r="HJ123" s="86">
        <f t="shared" si="138"/>
        <v>6.8118097340625294E-2</v>
      </c>
      <c r="HK123" s="86">
        <f t="shared" si="138"/>
        <v>5.6524809285238745E-2</v>
      </c>
      <c r="HL123" s="86">
        <f t="shared" si="138"/>
        <v>3.2809980852763147E-2</v>
      </c>
      <c r="HM123" s="86">
        <f t="shared" si="138"/>
        <v>2.0045800196547521E-5</v>
      </c>
      <c r="HN123" s="86">
        <f t="shared" si="138"/>
        <v>1.406780813738647E-5</v>
      </c>
      <c r="HO123" s="86">
        <f t="shared" si="138"/>
        <v>6.2213778780633239E-5</v>
      </c>
      <c r="HP123" s="86">
        <f t="shared" si="138"/>
        <v>5.002549379951563E-5</v>
      </c>
      <c r="HQ123" s="86">
        <f t="shared" si="138"/>
        <v>2.0842069477087482E-5</v>
      </c>
      <c r="HS123" s="86">
        <f t="shared" si="143"/>
        <v>2.0012970154922328E-12</v>
      </c>
      <c r="HT123" s="86">
        <f t="shared" si="143"/>
        <v>4.5350168141130946E-15</v>
      </c>
      <c r="HU123" s="86">
        <f t="shared" si="143"/>
        <v>7.370389367475237E-12</v>
      </c>
      <c r="HV123" s="86">
        <f t="shared" si="143"/>
        <v>9.9229628914190521E-12</v>
      </c>
      <c r="HW123" s="86">
        <f t="shared" si="143"/>
        <v>9.4942605379111026E-12</v>
      </c>
      <c r="HX123" s="86">
        <f t="shared" si="143"/>
        <v>3.0708143125915176E-15</v>
      </c>
      <c r="HY123" s="86">
        <f t="shared" si="143"/>
        <v>2.478501950240102E-12</v>
      </c>
      <c r="HZ123" s="86">
        <f t="shared" si="143"/>
        <v>4.8586721106286125E-19</v>
      </c>
      <c r="IA123" s="86">
        <f t="shared" si="143"/>
        <v>2.6418746306018739E-18</v>
      </c>
      <c r="IB123" s="86">
        <f t="shared" si="143"/>
        <v>2.7063406342856731E-20</v>
      </c>
      <c r="IC123" s="86">
        <f t="shared" si="143"/>
        <v>9.4975819579352176E-14</v>
      </c>
      <c r="ID123" s="86">
        <f t="shared" si="143"/>
        <v>2.426828102631111E-15</v>
      </c>
      <c r="IE123" s="86">
        <f t="shared" si="143"/>
        <v>8.5136945375584785E-14</v>
      </c>
      <c r="IF123" s="86">
        <f t="shared" si="143"/>
        <v>4.2826471296099712E-11</v>
      </c>
      <c r="IG123" s="86">
        <f t="shared" si="143"/>
        <v>2.2616277193503043E-8</v>
      </c>
      <c r="II123" s="86">
        <f t="shared" si="144"/>
        <v>4.5272839935004547E-75</v>
      </c>
      <c r="IJ123" s="86">
        <f t="shared" si="144"/>
        <v>7.1232137002233563E-78</v>
      </c>
      <c r="IK123" s="86">
        <f t="shared" si="144"/>
        <v>1.1100179341844689E-73</v>
      </c>
      <c r="IL123" s="86">
        <f t="shared" si="144"/>
        <v>1.017300051832888E-68</v>
      </c>
      <c r="IM123" s="86">
        <f t="shared" si="144"/>
        <v>4.8131629941226785E-76</v>
      </c>
      <c r="IN123" s="86">
        <f t="shared" si="144"/>
        <v>6.5679837285410304E-98</v>
      </c>
      <c r="IO123" s="86">
        <f t="shared" si="144"/>
        <v>1.919136085722427E-77</v>
      </c>
      <c r="IP123" s="86">
        <f t="shared" si="144"/>
        <v>2.529464433698871E-127</v>
      </c>
      <c r="IQ123" s="86">
        <f t="shared" si="144"/>
        <v>4.3126682985936396E-131</v>
      </c>
      <c r="IR123" s="86">
        <f t="shared" si="144"/>
        <v>1.7694084544258218E-136</v>
      </c>
      <c r="IS123" s="86">
        <f t="shared" si="144"/>
        <v>1.3397851130815418E-88</v>
      </c>
      <c r="IT123" s="86">
        <f t="shared" si="144"/>
        <v>1.061157479903846E-100</v>
      </c>
      <c r="IU123" s="86">
        <f t="shared" si="144"/>
        <v>1.1376405483495808E-85</v>
      </c>
      <c r="IV123" s="86">
        <f t="shared" si="144"/>
        <v>5.5878604925763543E-64</v>
      </c>
      <c r="IW123" s="86">
        <f t="shared" si="144"/>
        <v>4.2433882981818009E-31</v>
      </c>
      <c r="IY123" s="86">
        <f t="shared" si="145"/>
        <v>9.8482034877981472E-3</v>
      </c>
      <c r="IZ123" s="86">
        <f t="shared" si="145"/>
        <v>1.6776216963488452E-2</v>
      </c>
      <c r="JA123" s="86">
        <f t="shared" si="145"/>
        <v>7.2705524767731622E-3</v>
      </c>
      <c r="JB123" s="86">
        <f t="shared" si="145"/>
        <v>1.6389512532294754E-3</v>
      </c>
      <c r="JC123" s="86">
        <f t="shared" si="145"/>
        <v>1.2781022804817398E-7</v>
      </c>
      <c r="JD123" s="86">
        <f t="shared" si="145"/>
        <v>6.2787131372495628E-4</v>
      </c>
      <c r="JE123" s="86">
        <f t="shared" si="145"/>
        <v>7.5126896356007876E-4</v>
      </c>
      <c r="JF123" s="86">
        <f t="shared" si="145"/>
        <v>7.9578504299417402E-2</v>
      </c>
      <c r="JG123" s="86">
        <f t="shared" si="145"/>
        <v>5.6549212926442938E-2</v>
      </c>
      <c r="JH123" s="86">
        <f t="shared" si="145"/>
        <v>3.2810372722125253E-2</v>
      </c>
      <c r="JI123" s="86">
        <f t="shared" si="145"/>
        <v>2.004580029152334E-5</v>
      </c>
      <c r="JJ123" s="86">
        <f t="shared" si="145"/>
        <v>1.4067808139813298E-5</v>
      </c>
      <c r="JK123" s="86">
        <f t="shared" si="145"/>
        <v>6.2213778865770187E-5</v>
      </c>
      <c r="JL123" s="86">
        <f t="shared" si="145"/>
        <v>5.0025536625986929E-5</v>
      </c>
      <c r="JM123" s="86">
        <f t="shared" si="145"/>
        <v>2.0864685754280985E-5</v>
      </c>
    </row>
    <row r="124" spans="2:273" x14ac:dyDescent="0.25">
      <c r="B124" s="2">
        <v>97</v>
      </c>
      <c r="C124" s="37">
        <v>67.533000000000001</v>
      </c>
      <c r="D124" s="37">
        <v>64.349000000000004</v>
      </c>
      <c r="E124" s="37">
        <v>62.984000000000002</v>
      </c>
      <c r="F124" s="37">
        <v>60.622999999999998</v>
      </c>
      <c r="G124" s="37">
        <v>60.066000000000003</v>
      </c>
      <c r="H124" s="37">
        <v>55.887</v>
      </c>
      <c r="I124" s="37">
        <v>57.573999999999998</v>
      </c>
      <c r="J124" s="37">
        <v>61.966999999999999</v>
      </c>
      <c r="K124" s="37">
        <v>65.852000000000004</v>
      </c>
      <c r="L124" s="37">
        <v>64.704999999999998</v>
      </c>
      <c r="M124" s="37">
        <v>65.933999999999997</v>
      </c>
      <c r="N124" s="37">
        <v>59.936999999999998</v>
      </c>
      <c r="O124" s="37">
        <v>61.46</v>
      </c>
      <c r="P124" s="37">
        <v>67.212999999999994</v>
      </c>
      <c r="Q124" s="37">
        <v>67.540999999999997</v>
      </c>
      <c r="S124" s="4">
        <f t="shared" si="146"/>
        <v>67.027705018073192</v>
      </c>
      <c r="T124" s="4">
        <f t="shared" si="146"/>
        <v>66.167405557544711</v>
      </c>
      <c r="U124" s="4">
        <f t="shared" si="146"/>
        <v>63.841603979645541</v>
      </c>
      <c r="V124" s="4">
        <f t="shared" si="146"/>
        <v>60.969886461384263</v>
      </c>
      <c r="W124" s="4">
        <f t="shared" si="146"/>
        <v>60.569666220274264</v>
      </c>
      <c r="X124" s="4">
        <f t="shared" si="146"/>
        <v>57.62249321976406</v>
      </c>
      <c r="Y124" s="4">
        <f t="shared" si="146"/>
        <v>57.915930139392913</v>
      </c>
      <c r="Z124" s="4">
        <f t="shared" si="146"/>
        <v>59.87252862111589</v>
      </c>
      <c r="AA124" s="4">
        <f t="shared" si="146"/>
        <v>62.501942868721194</v>
      </c>
      <c r="AB124" s="4">
        <f t="shared" si="146"/>
        <v>63.564259618395958</v>
      </c>
      <c r="AC124" s="4">
        <f t="shared" si="146"/>
        <v>65.6640948627402</v>
      </c>
      <c r="AD124" s="4">
        <f t="shared" si="146"/>
        <v>61.338797649166708</v>
      </c>
      <c r="AE124" s="4">
        <f t="shared" si="146"/>
        <v>61.7547290841202</v>
      </c>
      <c r="AF124" s="4">
        <f t="shared" si="146"/>
        <v>66.690310696788018</v>
      </c>
      <c r="AG124" s="4">
        <f t="shared" si="146"/>
        <v>69.966402202823488</v>
      </c>
      <c r="AI124" s="4">
        <f t="shared" si="147"/>
        <v>0.50529498192680933</v>
      </c>
      <c r="AJ124" s="4">
        <f t="shared" si="147"/>
        <v>-1.8184055575447076</v>
      </c>
      <c r="AK124" s="4">
        <f t="shared" si="147"/>
        <v>-0.85760397964553903</v>
      </c>
      <c r="AL124" s="4">
        <f t="shared" si="147"/>
        <v>-0.34688646138426549</v>
      </c>
      <c r="AM124" s="4">
        <f t="shared" si="147"/>
        <v>-0.50366622027426189</v>
      </c>
      <c r="AN124" s="4">
        <f t="shared" si="147"/>
        <v>-1.7354932197640593</v>
      </c>
      <c r="AO124" s="4">
        <f t="shared" si="147"/>
        <v>-0.34193013939291461</v>
      </c>
      <c r="AP124" s="4">
        <f t="shared" si="147"/>
        <v>2.0944713788841085</v>
      </c>
      <c r="AQ124" s="4">
        <f t="shared" si="147"/>
        <v>3.3500571312788097</v>
      </c>
      <c r="AR124" s="4">
        <f t="shared" si="147"/>
        <v>1.14074038160404</v>
      </c>
      <c r="AS124" s="4">
        <f t="shared" si="147"/>
        <v>0.26990513725979781</v>
      </c>
      <c r="AT124" s="4">
        <f t="shared" si="147"/>
        <v>-1.4017976491667099</v>
      </c>
      <c r="AU124" s="4">
        <f t="shared" si="147"/>
        <v>-0.29472908412019905</v>
      </c>
      <c r="AV124" s="4">
        <f t="shared" si="147"/>
        <v>0.52268930321197615</v>
      </c>
      <c r="AW124" s="4">
        <f t="shared" si="147"/>
        <v>-2.4254022028234914</v>
      </c>
      <c r="AY124" s="2">
        <f t="shared" si="139"/>
        <v>66.890291419282789</v>
      </c>
      <c r="AZ124" s="2">
        <f t="shared" si="139"/>
        <v>65.907690201896628</v>
      </c>
      <c r="BA124" s="2">
        <f t="shared" si="139"/>
        <v>63.740068247420211</v>
      </c>
      <c r="BB124" s="2">
        <f t="shared" si="139"/>
        <v>60.954339140828168</v>
      </c>
      <c r="BC124" s="2">
        <f t="shared" si="139"/>
        <v>60.569666089667137</v>
      </c>
      <c r="BD124" s="2">
        <f t="shared" si="139"/>
        <v>57.619019651345688</v>
      </c>
      <c r="BE124" s="2">
        <f t="shared" si="139"/>
        <v>57.9105826163579</v>
      </c>
      <c r="BF124" s="2">
        <f t="shared" si="139"/>
        <v>59.430331310111008</v>
      </c>
      <c r="BG124" s="2">
        <f t="shared" si="139"/>
        <v>62.310259533759833</v>
      </c>
      <c r="BH124" s="2">
        <f t="shared" si="139"/>
        <v>63.437275803143315</v>
      </c>
      <c r="BI124" s="2">
        <f t="shared" si="139"/>
        <v>65.664044350612386</v>
      </c>
      <c r="BJ124" s="2">
        <f t="shared" si="139"/>
        <v>61.338773784931391</v>
      </c>
      <c r="BK124" s="2">
        <f t="shared" si="139"/>
        <v>61.754522015433565</v>
      </c>
      <c r="BL124" s="2">
        <f t="shared" si="139"/>
        <v>66.690197586529422</v>
      </c>
      <c r="BM124" s="2">
        <f t="shared" si="139"/>
        <v>69.966335234980718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67.533000000000001</v>
      </c>
      <c r="CF124" s="2">
        <f t="shared" si="140"/>
        <v>64.349000000000004</v>
      </c>
      <c r="CG124" s="2">
        <f t="shared" si="140"/>
        <v>62.984000000000002</v>
      </c>
      <c r="CH124" s="2">
        <f t="shared" si="140"/>
        <v>60.622999999999998</v>
      </c>
      <c r="CI124" s="2">
        <f t="shared" si="140"/>
        <v>60.066000000000003</v>
      </c>
      <c r="CJ124" s="2">
        <f t="shared" si="140"/>
        <v>55.887</v>
      </c>
      <c r="CK124" s="2">
        <f t="shared" si="140"/>
        <v>57.573999999999998</v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>
        <f t="shared" si="140"/>
        <v>65.933999999999997</v>
      </c>
      <c r="CP124" s="2">
        <f t="shared" si="140"/>
        <v>59.936999999999998</v>
      </c>
      <c r="CQ124" s="2">
        <f t="shared" si="140"/>
        <v>61.46</v>
      </c>
      <c r="CR124" s="2">
        <f t="shared" si="140"/>
        <v>67.212999999999994</v>
      </c>
      <c r="CS124" s="2">
        <f t="shared" si="140"/>
        <v>67.540999999999997</v>
      </c>
      <c r="CU124" s="2">
        <f t="shared" si="110"/>
        <v>67.533000000000001</v>
      </c>
      <c r="CV124" s="2">
        <f t="shared" si="111"/>
        <v>64.349000000000004</v>
      </c>
      <c r="CW124" s="2">
        <f t="shared" si="112"/>
        <v>62.984000000000002</v>
      </c>
      <c r="CX124" s="2">
        <f t="shared" si="113"/>
        <v>60.622999999999998</v>
      </c>
      <c r="CY124" s="2">
        <f t="shared" si="114"/>
        <v>60.066000000000003</v>
      </c>
      <c r="CZ124" s="2">
        <f t="shared" si="115"/>
        <v>55.887</v>
      </c>
      <c r="DA124" s="2">
        <f t="shared" si="116"/>
        <v>57.573999999999998</v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>
        <f t="shared" si="120"/>
        <v>65.933999999999997</v>
      </c>
      <c r="DF124" s="2">
        <f t="shared" si="121"/>
        <v>59.936999999999998</v>
      </c>
      <c r="DG124" s="2">
        <f t="shared" si="122"/>
        <v>61.46</v>
      </c>
      <c r="DH124" s="2">
        <f t="shared" si="123"/>
        <v>67.212999999999994</v>
      </c>
      <c r="DI124" s="2">
        <f t="shared" si="124"/>
        <v>67.540999999999997</v>
      </c>
      <c r="DK124" s="2">
        <f t="shared" si="148"/>
        <v>86.667220155038791</v>
      </c>
      <c r="DL124" s="2">
        <f t="shared" si="148"/>
        <v>84.718295379039546</v>
      </c>
      <c r="DM124" s="2">
        <f t="shared" si="148"/>
        <v>81.164868076109954</v>
      </c>
      <c r="DN124" s="2">
        <f t="shared" si="148"/>
        <v>77.325105859257022</v>
      </c>
      <c r="DO124" s="2">
        <f t="shared" si="148"/>
        <v>75.679912413168211</v>
      </c>
      <c r="DP124" s="2">
        <f t="shared" si="148"/>
        <v>51.79658002699054</v>
      </c>
      <c r="DQ124" s="2">
        <f t="shared" si="148"/>
        <v>62.102996443812245</v>
      </c>
      <c r="DR124" s="2">
        <f t="shared" si="148"/>
        <v>87.244792732665928</v>
      </c>
      <c r="DS124" s="2">
        <f t="shared" si="148"/>
        <v>73.895331479421557</v>
      </c>
      <c r="DT124" s="2">
        <f t="shared" si="148"/>
        <v>70.756293103448272</v>
      </c>
      <c r="DU124" s="2">
        <f t="shared" si="148"/>
        <v>63.222489360789382</v>
      </c>
      <c r="DV124" s="2">
        <f t="shared" si="148"/>
        <v>73.462998249261403</v>
      </c>
      <c r="DW124" s="2">
        <f t="shared" si="148"/>
        <v>86.670025609756109</v>
      </c>
      <c r="DX124" s="2">
        <f t="shared" si="148"/>
        <v>75.408849249249229</v>
      </c>
      <c r="DY124" s="2">
        <f t="shared" si="148"/>
        <v>94.12210967741936</v>
      </c>
      <c r="EA124" s="2">
        <f t="shared" si="152"/>
        <v>66.741412518996952</v>
      </c>
      <c r="EB124" s="2">
        <f t="shared" si="152"/>
        <v>65.772962664863627</v>
      </c>
      <c r="EC124" s="2">
        <f t="shared" si="152"/>
        <v>63.610505487331956</v>
      </c>
      <c r="ED124" s="2">
        <f t="shared" si="152"/>
        <v>60.826374047397763</v>
      </c>
      <c r="EE124" s="2">
        <f t="shared" si="151"/>
        <v>60.455421950065244</v>
      </c>
      <c r="EF124" s="2">
        <f t="shared" si="151"/>
        <v>57.670123005698962</v>
      </c>
      <c r="EG124" s="2">
        <f t="shared" si="151"/>
        <v>57.870789847116356</v>
      </c>
      <c r="EH124" s="2">
        <f t="shared" si="151"/>
        <v>59.127889136277616</v>
      </c>
      <c r="EI124" s="2">
        <f t="shared" si="151"/>
        <v>62.188508719373644</v>
      </c>
      <c r="EJ124" s="2">
        <f t="shared" si="151"/>
        <v>63.353734518587551</v>
      </c>
      <c r="EK124" s="2">
        <f t="shared" si="151"/>
        <v>65.690966679832968</v>
      </c>
      <c r="EL124" s="2">
        <f t="shared" si="151"/>
        <v>61.231091505960734</v>
      </c>
      <c r="EM124" s="2">
        <f t="shared" si="135"/>
        <v>61.547416106032287</v>
      </c>
      <c r="EN124" s="2">
        <f t="shared" si="135"/>
        <v>66.607673167963227</v>
      </c>
      <c r="EO124" s="2">
        <f t="shared" si="135"/>
        <v>69.676710026914151</v>
      </c>
      <c r="EQ124" s="2">
        <f t="shared" si="149"/>
        <v>66.809500217963347</v>
      </c>
      <c r="ER124" s="2">
        <f t="shared" si="149"/>
        <v>65.551745354001994</v>
      </c>
      <c r="ES124" s="2">
        <f t="shared" si="149"/>
        <v>63.517562718649394</v>
      </c>
      <c r="ET124" s="2">
        <f t="shared" si="149"/>
        <v>60.840099531175923</v>
      </c>
      <c r="EU124" s="2">
        <f t="shared" si="149"/>
        <v>60.411596144329373</v>
      </c>
      <c r="EV124" s="2">
        <f t="shared" si="149"/>
        <v>57.933367781289789</v>
      </c>
      <c r="EW124" s="2">
        <f t="shared" si="149"/>
        <v>57.75529514867349</v>
      </c>
      <c r="EX124" s="2">
        <f t="shared" si="149"/>
        <v>58.270581168831171</v>
      </c>
      <c r="EY124" s="2">
        <f t="shared" si="149"/>
        <v>61.678173678195662</v>
      </c>
      <c r="EZ124" s="2">
        <f t="shared" si="149"/>
        <v>62.873120327989383</v>
      </c>
      <c r="FA124" s="2">
        <f t="shared" si="149"/>
        <v>65.239566846230829</v>
      </c>
      <c r="FB124" s="2">
        <f t="shared" si="149"/>
        <v>60.913641585853775</v>
      </c>
      <c r="FC124" s="2">
        <f t="shared" si="149"/>
        <v>60.850607217519439</v>
      </c>
      <c r="FD124" s="2">
        <f t="shared" si="149"/>
        <v>66.385722685920342</v>
      </c>
      <c r="FE124" s="2">
        <f t="shared" si="149"/>
        <v>69.694835131028654</v>
      </c>
      <c r="FG124" s="2">
        <f t="shared" si="150"/>
        <v>0.99254389629119855</v>
      </c>
      <c r="FH124" s="2">
        <f t="shared" si="150"/>
        <v>0.99281190495604854</v>
      </c>
      <c r="FI124" s="2">
        <f t="shared" si="150"/>
        <v>0.99259429222372408</v>
      </c>
      <c r="FJ124" s="2">
        <f t="shared" si="150"/>
        <v>0.99224860588419228</v>
      </c>
      <c r="FK124" s="2">
        <f t="shared" si="150"/>
        <v>0.9924803327613767</v>
      </c>
      <c r="FL124" s="2">
        <f t="shared" si="150"/>
        <v>0.99108757454665009</v>
      </c>
      <c r="FM124" s="2">
        <f t="shared" si="150"/>
        <v>0.99045514960970171</v>
      </c>
      <c r="FN124" s="2">
        <f t="shared" si="150"/>
        <v>0.98907624359908008</v>
      </c>
      <c r="FO124" s="2">
        <f t="shared" si="150"/>
        <v>0.98935271229492661</v>
      </c>
      <c r="FP124" s="2">
        <f t="shared" si="150"/>
        <v>0.98833051486039369</v>
      </c>
      <c r="FQ124" s="2">
        <f t="shared" si="150"/>
        <v>0.99001612880788714</v>
      </c>
      <c r="FR124" s="2">
        <f t="shared" si="150"/>
        <v>0.99105699849570728</v>
      </c>
      <c r="FS124" s="2">
        <f t="shared" si="150"/>
        <v>0.99162353390632463</v>
      </c>
      <c r="FT124" s="2">
        <f t="shared" si="150"/>
        <v>0.99053574965011737</v>
      </c>
      <c r="FU124" s="2">
        <f t="shared" si="150"/>
        <v>0.98815387728798221</v>
      </c>
      <c r="FW124" s="2">
        <f t="shared" si="141"/>
        <v>4.5531288999466997E-3</v>
      </c>
      <c r="FX124" s="2">
        <f t="shared" si="141"/>
        <v>6.5696267173550697E-3</v>
      </c>
      <c r="FY124" s="2">
        <f t="shared" si="141"/>
        <v>4.7310775142795037E-3</v>
      </c>
      <c r="FZ124" s="2">
        <f t="shared" si="141"/>
        <v>5.6042283766992457E-3</v>
      </c>
      <c r="GA124" s="2">
        <f t="shared" si="141"/>
        <v>5.4525536777283922E-3</v>
      </c>
      <c r="GB124" s="2">
        <f t="shared" si="141"/>
        <v>4.7262460905977315E-3</v>
      </c>
      <c r="GC124" s="2">
        <f t="shared" si="141"/>
        <v>5.2211015127801037E-3</v>
      </c>
      <c r="GD124" s="2">
        <f t="shared" si="141"/>
        <v>5.4823143842973841E-3</v>
      </c>
      <c r="GE124" s="2">
        <f t="shared" si="141"/>
        <v>5.6729313465546764E-3</v>
      </c>
      <c r="GF124" s="2">
        <f t="shared" si="141"/>
        <v>5.9148541615067166E-3</v>
      </c>
      <c r="GG124" s="2">
        <f t="shared" si="141"/>
        <v>5.0451273063831905E-3</v>
      </c>
      <c r="GH124" s="2">
        <f t="shared" si="141"/>
        <v>5.3793727037838085E-3</v>
      </c>
      <c r="GI124" s="2">
        <f t="shared" si="141"/>
        <v>4.7829144350127152E-3</v>
      </c>
      <c r="GJ124" s="2">
        <f t="shared" si="141"/>
        <v>3.4787725324390948E-3</v>
      </c>
      <c r="GK124" s="2">
        <f t="shared" si="141"/>
        <v>2.3174521983123347E-3</v>
      </c>
      <c r="GM124" s="86">
        <f t="shared" si="142"/>
        <v>4.0909562781794569E-25</v>
      </c>
      <c r="GN124" s="86">
        <f t="shared" si="142"/>
        <v>4.3252105825407113E-27</v>
      </c>
      <c r="GO124" s="86">
        <f t="shared" si="142"/>
        <v>5.6367162186108382E-28</v>
      </c>
      <c r="GP124" s="86">
        <f t="shared" si="142"/>
        <v>5.3182333801090896E-31</v>
      </c>
      <c r="GQ124" s="86">
        <f t="shared" si="142"/>
        <v>5.6992027222582303E-45</v>
      </c>
      <c r="GR124" s="86">
        <f t="shared" si="142"/>
        <v>1.5808360261695881E-25</v>
      </c>
      <c r="GS124" s="86">
        <f t="shared" si="142"/>
        <v>4.2884948710638286E-16</v>
      </c>
      <c r="GT124" s="86">
        <f t="shared" si="142"/>
        <v>9.279244746346586E-3</v>
      </c>
      <c r="GU124" s="86">
        <f t="shared" si="142"/>
        <v>1.4095509992794174E-5</v>
      </c>
      <c r="GV124" s="86">
        <f t="shared" si="142"/>
        <v>1.7545548724371944E-7</v>
      </c>
      <c r="GW124" s="86">
        <f t="shared" si="142"/>
        <v>9.3357801972474094E-28</v>
      </c>
      <c r="GX124" s="86">
        <f t="shared" si="142"/>
        <v>1.017068315670058E-52</v>
      </c>
      <c r="GY124" s="86">
        <f t="shared" si="142"/>
        <v>6.380861304338755E-46</v>
      </c>
      <c r="GZ124" s="86">
        <f t="shared" si="142"/>
        <v>1.6161983119361899E-50</v>
      </c>
      <c r="HA124" s="86">
        <f t="shared" si="142"/>
        <v>3.1874729624974782E-56</v>
      </c>
      <c r="HC124" s="86">
        <f t="shared" si="153"/>
        <v>3.9725378374572363E-3</v>
      </c>
      <c r="HD124" s="86">
        <f t="shared" si="153"/>
        <v>7.1638037378148256E-3</v>
      </c>
      <c r="HE124" s="86">
        <f t="shared" si="153"/>
        <v>2.4596384686980865E-3</v>
      </c>
      <c r="HF124" s="86">
        <f t="shared" si="153"/>
        <v>4.4951377614909391E-4</v>
      </c>
      <c r="HG124" s="86">
        <f t="shared" si="153"/>
        <v>4.8509183469165531E-9</v>
      </c>
      <c r="HH124" s="86">
        <f t="shared" si="153"/>
        <v>1.4383719858350057E-4</v>
      </c>
      <c r="HI124" s="86">
        <f t="shared" si="138"/>
        <v>1.8665389411618856E-4</v>
      </c>
      <c r="HJ124" s="86">
        <f t="shared" si="138"/>
        <v>4.5670001557871792E-2</v>
      </c>
      <c r="HK124" s="86">
        <f t="shared" si="138"/>
        <v>3.8172629121474552E-2</v>
      </c>
      <c r="HL124" s="86">
        <f t="shared" si="138"/>
        <v>1.9520808828042756E-2</v>
      </c>
      <c r="HM124" s="86">
        <f t="shared" si="138"/>
        <v>2.079803641487583E-6</v>
      </c>
      <c r="HN124" s="86">
        <f t="shared" si="138"/>
        <v>1.784879028535271E-6</v>
      </c>
      <c r="HO124" s="86">
        <f t="shared" si="138"/>
        <v>8.2918671383137827E-6</v>
      </c>
      <c r="HP124" s="86">
        <f t="shared" si="138"/>
        <v>6.109215570514926E-6</v>
      </c>
      <c r="HQ124" s="86">
        <f t="shared" si="138"/>
        <v>2.0161572929277246E-6</v>
      </c>
      <c r="HS124" s="86">
        <f t="shared" si="143"/>
        <v>1.0107199130863251E-11</v>
      </c>
      <c r="HT124" s="86">
        <f t="shared" si="143"/>
        <v>3.2353628887646144E-14</v>
      </c>
      <c r="HU124" s="86">
        <f t="shared" si="143"/>
        <v>3.5572425216629992E-11</v>
      </c>
      <c r="HV124" s="86">
        <f t="shared" si="143"/>
        <v>4.7144851156234747E-11</v>
      </c>
      <c r="HW124" s="86">
        <f t="shared" si="143"/>
        <v>4.8612341598085195E-11</v>
      </c>
      <c r="HX124" s="86">
        <f t="shared" si="143"/>
        <v>2.4711663588944878E-14</v>
      </c>
      <c r="HY124" s="86">
        <f t="shared" si="143"/>
        <v>1.3294794820990652E-11</v>
      </c>
      <c r="HZ124" s="86">
        <f t="shared" si="143"/>
        <v>7.6681177930043427E-18</v>
      </c>
      <c r="IA124" s="86">
        <f t="shared" si="143"/>
        <v>4.1650382463786177E-17</v>
      </c>
      <c r="IB124" s="86">
        <f t="shared" si="143"/>
        <v>5.4291720103378099E-19</v>
      </c>
      <c r="IC124" s="86">
        <f t="shared" si="143"/>
        <v>6.3297241562298936E-13</v>
      </c>
      <c r="ID124" s="86">
        <f t="shared" si="143"/>
        <v>2.1335556162977043E-14</v>
      </c>
      <c r="IE124" s="86">
        <f t="shared" si="143"/>
        <v>5.4167807307898952E-13</v>
      </c>
      <c r="IF124" s="86">
        <f t="shared" si="143"/>
        <v>1.6261162428402759E-10</v>
      </c>
      <c r="IG124" s="86">
        <f t="shared" si="143"/>
        <v>5.5081755138497359E-8</v>
      </c>
      <c r="II124" s="86">
        <f t="shared" si="144"/>
        <v>1.2473821909748805E-72</v>
      </c>
      <c r="IJ124" s="86">
        <f t="shared" si="144"/>
        <v>3.6906637848077511E-75</v>
      </c>
      <c r="IK124" s="86">
        <f t="shared" si="144"/>
        <v>2.8583376629183681E-71</v>
      </c>
      <c r="IL124" s="86">
        <f t="shared" si="144"/>
        <v>2.1088481247857413E-66</v>
      </c>
      <c r="IM124" s="86">
        <f t="shared" si="144"/>
        <v>1.7328314927513585E-73</v>
      </c>
      <c r="IN124" s="86">
        <f t="shared" si="144"/>
        <v>1.0935072168393533E-94</v>
      </c>
      <c r="IO124" s="86">
        <f t="shared" si="144"/>
        <v>7.3526474266063565E-75</v>
      </c>
      <c r="IP124" s="86">
        <f t="shared" si="144"/>
        <v>5.3360912581540295E-123</v>
      </c>
      <c r="IQ124" s="86">
        <f t="shared" si="144"/>
        <v>1.3109397951465608E-126</v>
      </c>
      <c r="IR124" s="86">
        <f t="shared" si="144"/>
        <v>9.0090590369807069E-132</v>
      </c>
      <c r="IS124" s="86">
        <f t="shared" si="144"/>
        <v>1.1800741164125791E-85</v>
      </c>
      <c r="IT124" s="86">
        <f t="shared" si="144"/>
        <v>2.6371684052145334E-97</v>
      </c>
      <c r="IU124" s="86">
        <f t="shared" si="144"/>
        <v>7.4776883341957218E-83</v>
      </c>
      <c r="IV124" s="86">
        <f t="shared" si="144"/>
        <v>5.2756030718678454E-62</v>
      </c>
      <c r="IW124" s="86">
        <f t="shared" si="144"/>
        <v>3.172717557643969E-30</v>
      </c>
      <c r="IY124" s="86">
        <f t="shared" si="145"/>
        <v>3.9725378475644352E-3</v>
      </c>
      <c r="IZ124" s="86">
        <f t="shared" si="145"/>
        <v>7.163803737847179E-3</v>
      </c>
      <c r="JA124" s="86">
        <f t="shared" si="145"/>
        <v>2.4596385042705117E-3</v>
      </c>
      <c r="JB124" s="86">
        <f t="shared" si="145"/>
        <v>4.4951382329394508E-4</v>
      </c>
      <c r="JC124" s="86">
        <f t="shared" si="145"/>
        <v>4.8995306885146379E-9</v>
      </c>
      <c r="JD124" s="86">
        <f t="shared" si="145"/>
        <v>1.4383719860821222E-4</v>
      </c>
      <c r="JE124" s="86">
        <f t="shared" si="145"/>
        <v>1.8665390741141223E-4</v>
      </c>
      <c r="JF124" s="86">
        <f t="shared" si="145"/>
        <v>5.4949246304218387E-2</v>
      </c>
      <c r="JG124" s="86">
        <f t="shared" si="145"/>
        <v>3.8186724631467391E-2</v>
      </c>
      <c r="JH124" s="86">
        <f t="shared" si="145"/>
        <v>1.952098428353E-2</v>
      </c>
      <c r="JI124" s="86">
        <f t="shared" si="145"/>
        <v>2.0798042744599986E-6</v>
      </c>
      <c r="JJ124" s="86">
        <f t="shared" si="145"/>
        <v>1.7848790498708271E-6</v>
      </c>
      <c r="JK124" s="86">
        <f t="shared" si="145"/>
        <v>8.2918676799918556E-6</v>
      </c>
      <c r="JL124" s="86">
        <f t="shared" si="145"/>
        <v>6.10937818213921E-6</v>
      </c>
      <c r="JM124" s="86">
        <f t="shared" si="145"/>
        <v>2.0712390480662218E-6</v>
      </c>
    </row>
    <row r="125" spans="2:273" x14ac:dyDescent="0.25">
      <c r="B125" s="2">
        <v>98</v>
      </c>
      <c r="C125" s="37">
        <v>66.400000000000006</v>
      </c>
      <c r="D125" s="37">
        <v>64.905000000000001</v>
      </c>
      <c r="E125" s="37">
        <v>63.274000000000001</v>
      </c>
      <c r="F125" s="37">
        <v>59.951000000000001</v>
      </c>
      <c r="G125" s="37">
        <v>59.671999999999997</v>
      </c>
      <c r="H125" s="37">
        <v>57.161000000000001</v>
      </c>
      <c r="I125" s="37">
        <v>56.869</v>
      </c>
      <c r="J125" s="37">
        <v>60.59</v>
      </c>
      <c r="K125" s="37">
        <v>65.212999999999994</v>
      </c>
      <c r="L125" s="37">
        <v>64.738</v>
      </c>
      <c r="M125" s="37">
        <v>63.115000000000002</v>
      </c>
      <c r="N125" s="37">
        <v>60</v>
      </c>
      <c r="O125" s="37">
        <v>61.667000000000002</v>
      </c>
      <c r="P125" s="37">
        <v>65.885000000000005</v>
      </c>
      <c r="Q125" s="37">
        <v>66.950999999999993</v>
      </c>
      <c r="S125" s="4">
        <f t="shared" si="146"/>
        <v>66.833545694266817</v>
      </c>
      <c r="T125" s="4">
        <f t="shared" si="146"/>
        <v>65.846191326984652</v>
      </c>
      <c r="U125" s="4">
        <f t="shared" si="146"/>
        <v>63.643254824246341</v>
      </c>
      <c r="V125" s="4">
        <f t="shared" si="146"/>
        <v>60.873747138868126</v>
      </c>
      <c r="W125" s="4">
        <f t="shared" si="146"/>
        <v>60.458208024652194</v>
      </c>
      <c r="X125" s="4">
        <f t="shared" si="146"/>
        <v>57.561833222821583</v>
      </c>
      <c r="Y125" s="4">
        <f t="shared" si="146"/>
        <v>57.802747145840463</v>
      </c>
      <c r="Z125" s="4">
        <f t="shared" si="146"/>
        <v>59.396827768701428</v>
      </c>
      <c r="AA125" s="4">
        <f t="shared" si="146"/>
        <v>62.156827379424712</v>
      </c>
      <c r="AB125" s="4">
        <f t="shared" si="146"/>
        <v>63.270824240468073</v>
      </c>
      <c r="AC125" s="4">
        <f t="shared" si="146"/>
        <v>65.445320273623281</v>
      </c>
      <c r="AD125" s="4">
        <f t="shared" si="146"/>
        <v>61.148967611139263</v>
      </c>
      <c r="AE125" s="4">
        <f t="shared" si="146"/>
        <v>61.577011747114128</v>
      </c>
      <c r="AF125" s="4">
        <f t="shared" si="146"/>
        <v>66.532447693429191</v>
      </c>
      <c r="AG125" s="4">
        <f t="shared" si="146"/>
        <v>69.811695354332173</v>
      </c>
      <c r="AI125" s="4">
        <f t="shared" si="147"/>
        <v>-0.43354569426681167</v>
      </c>
      <c r="AJ125" s="4">
        <f t="shared" si="147"/>
        <v>-0.9411913269846508</v>
      </c>
      <c r="AK125" s="4">
        <f t="shared" si="147"/>
        <v>-0.36925482424634026</v>
      </c>
      <c r="AL125" s="4">
        <f t="shared" si="147"/>
        <v>-0.92274713886812521</v>
      </c>
      <c r="AM125" s="4">
        <f t="shared" si="147"/>
        <v>-0.78620802465219697</v>
      </c>
      <c r="AN125" s="4">
        <f t="shared" si="147"/>
        <v>-0.40083322282158207</v>
      </c>
      <c r="AO125" s="4">
        <f t="shared" si="147"/>
        <v>-0.93374714584046359</v>
      </c>
      <c r="AP125" s="4">
        <f t="shared" si="147"/>
        <v>1.1931722312985755</v>
      </c>
      <c r="AQ125" s="4">
        <f t="shared" si="147"/>
        <v>3.0561726205752819</v>
      </c>
      <c r="AR125" s="4">
        <f t="shared" si="147"/>
        <v>1.4671757595319264</v>
      </c>
      <c r="AS125" s="4">
        <f t="shared" si="147"/>
        <v>-2.3303202736232791</v>
      </c>
      <c r="AT125" s="4">
        <f t="shared" si="147"/>
        <v>-1.1489676111392626</v>
      </c>
      <c r="AU125" s="4">
        <f t="shared" si="147"/>
        <v>8.9988252885873976E-2</v>
      </c>
      <c r="AV125" s="4">
        <f t="shared" si="147"/>
        <v>-0.64744769342918573</v>
      </c>
      <c r="AW125" s="4">
        <f t="shared" si="147"/>
        <v>-2.8606953543321794</v>
      </c>
      <c r="AY125" s="2">
        <f t="shared" si="139"/>
        <v>66.793197552488948</v>
      </c>
      <c r="AZ125" s="2">
        <f t="shared" si="139"/>
        <v>65.767406541397577</v>
      </c>
      <c r="BA125" s="2">
        <f t="shared" si="139"/>
        <v>63.618696216153694</v>
      </c>
      <c r="BB125" s="2">
        <f t="shared" si="139"/>
        <v>60.870767846742829</v>
      </c>
      <c r="BC125" s="2">
        <f t="shared" si="139"/>
        <v>60.458207995207424</v>
      </c>
      <c r="BD125" s="2">
        <f t="shared" si="139"/>
        <v>57.561323385705855</v>
      </c>
      <c r="BE125" s="2">
        <f t="shared" si="139"/>
        <v>57.801847137936399</v>
      </c>
      <c r="BF125" s="2">
        <f t="shared" si="139"/>
        <v>59.212703346750509</v>
      </c>
      <c r="BG125" s="2">
        <f t="shared" si="139"/>
        <v>62.080896654591648</v>
      </c>
      <c r="BH125" s="2">
        <f t="shared" si="139"/>
        <v>63.226850990731705</v>
      </c>
      <c r="BI125" s="2">
        <f t="shared" si="139"/>
        <v>65.445317127102342</v>
      </c>
      <c r="BJ125" s="2">
        <f t="shared" si="139"/>
        <v>61.148965838243775</v>
      </c>
      <c r="BK125" s="2">
        <f t="shared" si="139"/>
        <v>61.576994516259951</v>
      </c>
      <c r="BL125" s="2">
        <f t="shared" si="139"/>
        <v>66.532439128570985</v>
      </c>
      <c r="BM125" s="2">
        <f t="shared" si="139"/>
        <v>69.81158133726781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66.400000000000006</v>
      </c>
      <c r="CF125" s="2">
        <f t="shared" si="140"/>
        <v>64.905000000000001</v>
      </c>
      <c r="CG125" s="2">
        <f t="shared" si="140"/>
        <v>63.274000000000001</v>
      </c>
      <c r="CH125" s="2">
        <f t="shared" si="140"/>
        <v>59.951000000000001</v>
      </c>
      <c r="CI125" s="2">
        <f t="shared" si="140"/>
        <v>59.671999999999997</v>
      </c>
      <c r="CJ125" s="2">
        <f t="shared" si="140"/>
        <v>57.161000000000001</v>
      </c>
      <c r="CK125" s="2">
        <f t="shared" si="140"/>
        <v>56.869</v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>
        <f t="shared" si="140"/>
        <v>63.115000000000002</v>
      </c>
      <c r="CP125" s="2">
        <f t="shared" si="140"/>
        <v>60</v>
      </c>
      <c r="CQ125" s="2">
        <f t="shared" si="140"/>
        <v>61.667000000000002</v>
      </c>
      <c r="CR125" s="2">
        <f t="shared" si="140"/>
        <v>65.885000000000005</v>
      </c>
      <c r="CS125" s="2">
        <f t="shared" si="140"/>
        <v>66.950999999999993</v>
      </c>
      <c r="CU125" s="2">
        <f t="shared" si="110"/>
        <v>66.400000000000006</v>
      </c>
      <c r="CV125" s="2">
        <f t="shared" si="111"/>
        <v>64.905000000000001</v>
      </c>
      <c r="CW125" s="2">
        <f t="shared" si="112"/>
        <v>63.274000000000001</v>
      </c>
      <c r="CX125" s="2">
        <f t="shared" si="113"/>
        <v>59.951000000000001</v>
      </c>
      <c r="CY125" s="2">
        <f t="shared" si="114"/>
        <v>59.671999999999997</v>
      </c>
      <c r="CZ125" s="2">
        <f t="shared" si="115"/>
        <v>57.161000000000001</v>
      </c>
      <c r="DA125" s="2">
        <f t="shared" si="116"/>
        <v>56.869</v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>
        <f t="shared" si="120"/>
        <v>63.115000000000002</v>
      </c>
      <c r="DF125" s="2">
        <f t="shared" si="121"/>
        <v>60</v>
      </c>
      <c r="DG125" s="2">
        <f t="shared" si="122"/>
        <v>61.667000000000002</v>
      </c>
      <c r="DH125" s="2">
        <f t="shared" si="123"/>
        <v>65.885000000000005</v>
      </c>
      <c r="DI125" s="2">
        <f t="shared" si="124"/>
        <v>66.950999999999993</v>
      </c>
      <c r="DK125" s="2">
        <f t="shared" si="148"/>
        <v>86.757203805496857</v>
      </c>
      <c r="DL125" s="2">
        <f t="shared" si="148"/>
        <v>84.814232558139523</v>
      </c>
      <c r="DM125" s="2">
        <f t="shared" si="148"/>
        <v>81.236894926004254</v>
      </c>
      <c r="DN125" s="2">
        <f t="shared" si="148"/>
        <v>77.405791301721536</v>
      </c>
      <c r="DO125" s="2">
        <f t="shared" si="148"/>
        <v>75.730188764723636</v>
      </c>
      <c r="DP125" s="2">
        <f t="shared" si="148"/>
        <v>51.47708043184884</v>
      </c>
      <c r="DQ125" s="2">
        <f t="shared" si="148"/>
        <v>61.87243195827407</v>
      </c>
      <c r="DR125" s="2">
        <f t="shared" si="148"/>
        <v>87.421549573600302</v>
      </c>
      <c r="DS125" s="2">
        <f t="shared" si="148"/>
        <v>73.886091657397088</v>
      </c>
      <c r="DT125" s="2">
        <f t="shared" si="148"/>
        <v>70.692251231527095</v>
      </c>
      <c r="DU125" s="2">
        <f t="shared" si="148"/>
        <v>63.060659116259139</v>
      </c>
      <c r="DV125" s="2">
        <f t="shared" si="148"/>
        <v>73.471479374110956</v>
      </c>
      <c r="DW125" s="2">
        <f t="shared" si="148"/>
        <v>86.868709756097573</v>
      </c>
      <c r="DX125" s="2">
        <f t="shared" si="148"/>
        <v>75.411698798798781</v>
      </c>
      <c r="DY125" s="2">
        <f t="shared" si="148"/>
        <v>94.450689516129032</v>
      </c>
      <c r="EA125" s="2">
        <f t="shared" si="152"/>
        <v>66.656099734042542</v>
      </c>
      <c r="EB125" s="2">
        <f t="shared" si="152"/>
        <v>65.643137070314367</v>
      </c>
      <c r="EC125" s="2">
        <f t="shared" si="152"/>
        <v>63.499270071742508</v>
      </c>
      <c r="ED125" s="2">
        <f t="shared" si="152"/>
        <v>60.752885130111522</v>
      </c>
      <c r="EE125" s="2">
        <f t="shared" si="151"/>
        <v>60.352923047138283</v>
      </c>
      <c r="EF125" s="2">
        <f t="shared" si="151"/>
        <v>57.609935677564202</v>
      </c>
      <c r="EG125" s="2">
        <f t="shared" si="151"/>
        <v>57.766693735498855</v>
      </c>
      <c r="EH125" s="2">
        <f t="shared" si="151"/>
        <v>58.933538518424285</v>
      </c>
      <c r="EI125" s="2">
        <f t="shared" si="151"/>
        <v>61.968086802992801</v>
      </c>
      <c r="EJ125" s="2">
        <f t="shared" si="151"/>
        <v>63.149447327928726</v>
      </c>
      <c r="EK125" s="2">
        <f t="shared" si="151"/>
        <v>65.469602245796167</v>
      </c>
      <c r="EL125" s="2">
        <f t="shared" si="151"/>
        <v>61.049288264539875</v>
      </c>
      <c r="EM125" s="2">
        <f t="shared" si="135"/>
        <v>61.385574387318556</v>
      </c>
      <c r="EN125" s="2">
        <f t="shared" si="135"/>
        <v>66.455847324271204</v>
      </c>
      <c r="EO125" s="2">
        <f t="shared" si="135"/>
        <v>69.5421757963652</v>
      </c>
      <c r="EQ125" s="2">
        <f t="shared" si="149"/>
        <v>66.720149833820329</v>
      </c>
      <c r="ER125" s="2">
        <f t="shared" si="149"/>
        <v>65.436369624841234</v>
      </c>
      <c r="ES125" s="2">
        <f t="shared" si="149"/>
        <v>63.411825985553932</v>
      </c>
      <c r="ET125" s="2">
        <f t="shared" si="149"/>
        <v>60.765431637854547</v>
      </c>
      <c r="EU125" s="2">
        <f t="shared" si="149"/>
        <v>60.312350526840504</v>
      </c>
      <c r="EV125" s="2">
        <f t="shared" si="149"/>
        <v>57.856289635208491</v>
      </c>
      <c r="EW125" s="2">
        <f t="shared" si="149"/>
        <v>57.658842368656906</v>
      </c>
      <c r="EX125" s="2">
        <f t="shared" si="149"/>
        <v>58.114232749573659</v>
      </c>
      <c r="EY125" s="2">
        <f t="shared" si="149"/>
        <v>61.481061010896795</v>
      </c>
      <c r="EZ125" s="2">
        <f t="shared" si="149"/>
        <v>62.693614118627139</v>
      </c>
      <c r="FA125" s="2">
        <f t="shared" si="149"/>
        <v>65.047940279016842</v>
      </c>
      <c r="FB125" s="2">
        <f t="shared" si="149"/>
        <v>60.757696132505735</v>
      </c>
      <c r="FC125" s="2">
        <f t="shared" si="149"/>
        <v>60.736953082696452</v>
      </c>
      <c r="FD125" s="2">
        <f t="shared" si="149"/>
        <v>66.252589737096031</v>
      </c>
      <c r="FE125" s="2">
        <f t="shared" si="149"/>
        <v>69.549395437441646</v>
      </c>
      <c r="FG125" s="2">
        <f t="shared" si="150"/>
        <v>0.99319548845549632</v>
      </c>
      <c r="FH125" s="2">
        <f t="shared" si="150"/>
        <v>0.9934402305190041</v>
      </c>
      <c r="FI125" s="2">
        <f t="shared" si="150"/>
        <v>0.99324151025425311</v>
      </c>
      <c r="FJ125" s="2">
        <f t="shared" si="150"/>
        <v>0.99292581968178428</v>
      </c>
      <c r="FK125" s="2">
        <f t="shared" si="150"/>
        <v>0.99313744136353488</v>
      </c>
      <c r="FL125" s="2">
        <f t="shared" si="150"/>
        <v>0.99186539224794068</v>
      </c>
      <c r="FM125" s="2">
        <f t="shared" si="150"/>
        <v>0.9912876759964282</v>
      </c>
      <c r="FN125" s="2">
        <f t="shared" si="150"/>
        <v>0.99002783078448464</v>
      </c>
      <c r="FO125" s="2">
        <f t="shared" si="150"/>
        <v>0.99028045248491214</v>
      </c>
      <c r="FP125" s="2">
        <f t="shared" si="150"/>
        <v>0.98934636403525311</v>
      </c>
      <c r="FQ125" s="2">
        <f t="shared" si="150"/>
        <v>0.99088659537920964</v>
      </c>
      <c r="FR125" s="2">
        <f t="shared" si="150"/>
        <v>0.99183746269561712</v>
      </c>
      <c r="FS125" s="2">
        <f t="shared" si="150"/>
        <v>0.99235493742375203</v>
      </c>
      <c r="FT125" s="2">
        <f t="shared" si="150"/>
        <v>0.99136130721063087</v>
      </c>
      <c r="FU125" s="2">
        <f t="shared" si="150"/>
        <v>0.98918493481113667</v>
      </c>
      <c r="FW125" s="2">
        <f t="shared" si="141"/>
        <v>4.9902144732689021E-3</v>
      </c>
      <c r="FX125" s="2">
        <f t="shared" si="141"/>
        <v>7.1988896108805839E-3</v>
      </c>
      <c r="FY125" s="2">
        <f t="shared" si="141"/>
        <v>5.1851565955939021E-3</v>
      </c>
      <c r="FZ125" s="2">
        <f t="shared" si="141"/>
        <v>6.1415935485628981E-3</v>
      </c>
      <c r="GA125" s="2">
        <f t="shared" si="141"/>
        <v>5.9754628135196578E-3</v>
      </c>
      <c r="GB125" s="2">
        <f t="shared" si="141"/>
        <v>5.1798638751852592E-3</v>
      </c>
      <c r="GC125" s="2">
        <f t="shared" si="141"/>
        <v>5.7219416980892829E-3</v>
      </c>
      <c r="GD125" s="2">
        <f t="shared" si="141"/>
        <v>6.008060380642135E-3</v>
      </c>
      <c r="GE125" s="2">
        <f t="shared" si="141"/>
        <v>6.2168429633860621E-3</v>
      </c>
      <c r="GF125" s="2">
        <f t="shared" si="141"/>
        <v>6.4818097478177451E-3</v>
      </c>
      <c r="GG125" s="2">
        <f t="shared" si="141"/>
        <v>5.5291807883192465E-3</v>
      </c>
      <c r="GH125" s="2">
        <f t="shared" si="141"/>
        <v>5.8953052613278161E-3</v>
      </c>
      <c r="GI125" s="2">
        <f t="shared" si="141"/>
        <v>5.2419425135882963E-3</v>
      </c>
      <c r="GJ125" s="2">
        <f t="shared" si="141"/>
        <v>3.8131184506169776E-3</v>
      </c>
      <c r="GK125" s="2">
        <f t="shared" si="141"/>
        <v>2.5404677990976941E-3</v>
      </c>
      <c r="GM125" s="86">
        <f t="shared" si="142"/>
        <v>1.4672843821791727E-26</v>
      </c>
      <c r="GN125" s="86">
        <f t="shared" si="142"/>
        <v>1.0722110057430156E-28</v>
      </c>
      <c r="GO125" s="86">
        <f t="shared" si="142"/>
        <v>1.2413608719674337E-29</v>
      </c>
      <c r="GP125" s="86">
        <f t="shared" si="142"/>
        <v>8.3334105605995966E-33</v>
      </c>
      <c r="GQ125" s="86">
        <f t="shared" si="142"/>
        <v>1.3594258980436529E-47</v>
      </c>
      <c r="GR125" s="86">
        <f t="shared" si="142"/>
        <v>5.3834183547730837E-27</v>
      </c>
      <c r="GS125" s="86">
        <f t="shared" si="142"/>
        <v>5.5605911544293413E-17</v>
      </c>
      <c r="GT125" s="86">
        <f t="shared" si="142"/>
        <v>7.4763963616107897E-3</v>
      </c>
      <c r="GU125" s="86">
        <f t="shared" si="142"/>
        <v>8.0259423983188905E-6</v>
      </c>
      <c r="GV125" s="86">
        <f t="shared" si="142"/>
        <v>7.6846150423772767E-8</v>
      </c>
      <c r="GW125" s="86">
        <f t="shared" si="142"/>
        <v>2.4049522306334361E-29</v>
      </c>
      <c r="GX125" s="86">
        <f t="shared" si="142"/>
        <v>8.6312743519682395E-56</v>
      </c>
      <c r="GY125" s="86">
        <f t="shared" si="142"/>
        <v>1.3666566306931201E-48</v>
      </c>
      <c r="GZ125" s="86">
        <f t="shared" si="142"/>
        <v>1.9272574557309411E-53</v>
      </c>
      <c r="HA125" s="86">
        <f t="shared" si="142"/>
        <v>1.7095398340688639E-59</v>
      </c>
      <c r="HC125" s="86">
        <f t="shared" si="153"/>
        <v>1.4554521826438999E-3</v>
      </c>
      <c r="HD125" s="86">
        <f t="shared" si="153"/>
        <v>2.7779444468807959E-3</v>
      </c>
      <c r="HE125" s="86">
        <f t="shared" si="153"/>
        <v>7.3290551097963627E-4</v>
      </c>
      <c r="HF125" s="86">
        <f t="shared" si="153"/>
        <v>1.0767521456929963E-4</v>
      </c>
      <c r="HG125" s="86">
        <f t="shared" si="153"/>
        <v>1.3264795838196396E-10</v>
      </c>
      <c r="HH125" s="86">
        <f t="shared" si="153"/>
        <v>2.8374440154198252E-5</v>
      </c>
      <c r="HI125" s="86">
        <f t="shared" si="138"/>
        <v>4.0387043213276536E-5</v>
      </c>
      <c r="HJ125" s="86">
        <f t="shared" si="138"/>
        <v>2.9666900803295794E-2</v>
      </c>
      <c r="HK125" s="86">
        <f t="shared" si="138"/>
        <v>2.5085097918360871E-2</v>
      </c>
      <c r="HL125" s="86">
        <f t="shared" si="138"/>
        <v>1.1155928585063717E-2</v>
      </c>
      <c r="HM125" s="86">
        <f t="shared" si="138"/>
        <v>1.7062589582996505E-7</v>
      </c>
      <c r="HN125" s="86">
        <f t="shared" si="138"/>
        <v>1.8754039475122147E-7</v>
      </c>
      <c r="HO125" s="86">
        <f t="shared" si="138"/>
        <v>8.9645442806956203E-7</v>
      </c>
      <c r="HP125" s="86">
        <f t="shared" si="138"/>
        <v>5.9783292971156838E-7</v>
      </c>
      <c r="HQ125" s="86">
        <f t="shared" si="138"/>
        <v>1.5228409136935894E-7</v>
      </c>
      <c r="HS125" s="86">
        <f t="shared" si="143"/>
        <v>4.8476339582114937E-11</v>
      </c>
      <c r="HT125" s="86">
        <f t="shared" si="143"/>
        <v>2.1697759927029238E-13</v>
      </c>
      <c r="HU125" s="86">
        <f t="shared" si="143"/>
        <v>1.630989480289112E-10</v>
      </c>
      <c r="HV125" s="86">
        <f t="shared" si="143"/>
        <v>2.1287509367090396E-10</v>
      </c>
      <c r="HW125" s="86">
        <f t="shared" si="143"/>
        <v>2.3537662192444165E-10</v>
      </c>
      <c r="HX125" s="86">
        <f t="shared" si="143"/>
        <v>1.856166774945024E-13</v>
      </c>
      <c r="HY125" s="86">
        <f t="shared" si="143"/>
        <v>6.7425540945318836E-11</v>
      </c>
      <c r="HZ125" s="86">
        <f t="shared" si="143"/>
        <v>1.0999765943440088E-16</v>
      </c>
      <c r="IA125" s="86">
        <f t="shared" si="143"/>
        <v>5.9438238007457987E-16</v>
      </c>
      <c r="IB125" s="86">
        <f t="shared" si="143"/>
        <v>9.8000838158274926E-18</v>
      </c>
      <c r="IC125" s="86">
        <f t="shared" si="143"/>
        <v>3.9583250938742188E-12</v>
      </c>
      <c r="ID125" s="86">
        <f t="shared" si="143"/>
        <v>1.7411458500696589E-13</v>
      </c>
      <c r="IE125" s="86">
        <f t="shared" si="143"/>
        <v>3.2447108098098841E-12</v>
      </c>
      <c r="IF125" s="86">
        <f t="shared" si="143"/>
        <v>5.9352319270296576E-10</v>
      </c>
      <c r="IG125" s="86">
        <f t="shared" si="143"/>
        <v>1.3099182002623793E-7</v>
      </c>
      <c r="II125" s="86">
        <f t="shared" si="144"/>
        <v>3.12641242262165E-70</v>
      </c>
      <c r="IJ125" s="86">
        <f t="shared" si="144"/>
        <v>1.7078795747749963E-72</v>
      </c>
      <c r="IK125" s="86">
        <f t="shared" si="144"/>
        <v>6.6987188827072784E-69</v>
      </c>
      <c r="IL125" s="86">
        <f t="shared" si="144"/>
        <v>3.9817320375777568E-64</v>
      </c>
      <c r="IM125" s="86">
        <f t="shared" si="144"/>
        <v>5.6301599066943538E-71</v>
      </c>
      <c r="IN125" s="86">
        <f t="shared" si="144"/>
        <v>1.605011615748419E-91</v>
      </c>
      <c r="IO125" s="86">
        <f t="shared" si="144"/>
        <v>2.5416477495180694E-72</v>
      </c>
      <c r="IP125" s="86">
        <f t="shared" si="144"/>
        <v>9.4575361065707896E-119</v>
      </c>
      <c r="IQ125" s="86">
        <f t="shared" si="144"/>
        <v>3.3226102948160435E-122</v>
      </c>
      <c r="IR125" s="86">
        <f t="shared" si="144"/>
        <v>3.7840882148367815E-127</v>
      </c>
      <c r="IS125" s="86">
        <f t="shared" si="144"/>
        <v>9.2503361037048311E-83</v>
      </c>
      <c r="IT125" s="86">
        <f t="shared" si="144"/>
        <v>5.7197137776642953E-94</v>
      </c>
      <c r="IU125" s="86">
        <f t="shared" si="144"/>
        <v>4.4012894559573467E-80</v>
      </c>
      <c r="IV125" s="86">
        <f t="shared" si="144"/>
        <v>4.6305304400923959E-60</v>
      </c>
      <c r="IW125" s="86">
        <f t="shared" si="144"/>
        <v>2.302367689628029E-29</v>
      </c>
      <c r="IY125" s="86">
        <f t="shared" si="145"/>
        <v>1.4554522311202394E-3</v>
      </c>
      <c r="IZ125" s="86">
        <f t="shared" si="145"/>
        <v>2.7779444470977734E-3</v>
      </c>
      <c r="JA125" s="86">
        <f t="shared" si="145"/>
        <v>7.3290567407858424E-4</v>
      </c>
      <c r="JB125" s="86">
        <f t="shared" si="145"/>
        <v>1.0767542744439329E-4</v>
      </c>
      <c r="JC125" s="86">
        <f t="shared" si="145"/>
        <v>3.6802458030640561E-10</v>
      </c>
      <c r="JD125" s="86">
        <f t="shared" si="145"/>
        <v>2.8374440339814931E-5</v>
      </c>
      <c r="JE125" s="86">
        <f t="shared" si="145"/>
        <v>4.0387110638873088E-5</v>
      </c>
      <c r="JF125" s="86">
        <f t="shared" si="145"/>
        <v>3.7143297164906691E-2</v>
      </c>
      <c r="JG125" s="86">
        <f t="shared" si="145"/>
        <v>2.5093123860759781E-2</v>
      </c>
      <c r="JH125" s="86">
        <f t="shared" si="145"/>
        <v>1.1156005431214151E-2</v>
      </c>
      <c r="JI125" s="86">
        <f t="shared" si="145"/>
        <v>1.7062985415505892E-7</v>
      </c>
      <c r="JJ125" s="86">
        <f t="shared" si="145"/>
        <v>1.8754056886580647E-7</v>
      </c>
      <c r="JK125" s="86">
        <f t="shared" si="145"/>
        <v>8.9645767278037187E-7</v>
      </c>
      <c r="JL125" s="86">
        <f t="shared" si="145"/>
        <v>5.984264529042714E-7</v>
      </c>
      <c r="JM125" s="86">
        <f t="shared" si="145"/>
        <v>2.8327591139559686E-7</v>
      </c>
    </row>
    <row r="126" spans="2:273" x14ac:dyDescent="0.25">
      <c r="B126" s="2">
        <v>99</v>
      </c>
      <c r="C126" s="37">
        <v>65.632999999999996</v>
      </c>
      <c r="D126" s="37">
        <v>64.745999999999995</v>
      </c>
      <c r="E126" s="37">
        <v>62.258000000000003</v>
      </c>
      <c r="F126" s="37">
        <v>59.393000000000001</v>
      </c>
      <c r="G126" s="37">
        <v>59.917999999999999</v>
      </c>
      <c r="H126" s="37">
        <v>57.274000000000001</v>
      </c>
      <c r="I126" s="37">
        <v>56.606999999999999</v>
      </c>
      <c r="J126" s="37">
        <v>60.393000000000001</v>
      </c>
      <c r="K126" s="37">
        <v>64.557000000000002</v>
      </c>
      <c r="L126" s="37">
        <v>64.23</v>
      </c>
      <c r="M126" s="37">
        <v>64</v>
      </c>
      <c r="N126" s="37">
        <v>60.587000000000003</v>
      </c>
      <c r="O126" s="37">
        <v>60.951999999999998</v>
      </c>
      <c r="P126" s="37">
        <v>65.918000000000006</v>
      </c>
      <c r="Q126" s="37">
        <v>68.343999999999994</v>
      </c>
      <c r="S126" s="4">
        <f t="shared" si="146"/>
        <v>66.707614482584532</v>
      </c>
      <c r="T126" s="4">
        <f t="shared" si="146"/>
        <v>65.64920232351605</v>
      </c>
      <c r="U126" s="4">
        <f t="shared" si="146"/>
        <v>63.503248236995724</v>
      </c>
      <c r="V126" s="4">
        <f t="shared" si="146"/>
        <v>60.788465851925956</v>
      </c>
      <c r="W126" s="4">
        <f t="shared" si="146"/>
        <v>60.347436916037012</v>
      </c>
      <c r="X126" s="4">
        <f t="shared" si="146"/>
        <v>57.503657436233674</v>
      </c>
      <c r="Y126" s="4">
        <f t="shared" si="146"/>
        <v>57.693741339198667</v>
      </c>
      <c r="Z126" s="4">
        <f t="shared" si="146"/>
        <v>59.068484328706994</v>
      </c>
      <c r="AA126" s="4">
        <f t="shared" si="146"/>
        <v>61.880303943126435</v>
      </c>
      <c r="AB126" s="4">
        <f t="shared" si="146"/>
        <v>63.030880468318074</v>
      </c>
      <c r="AC126" s="4">
        <f t="shared" si="146"/>
        <v>65.226320307472577</v>
      </c>
      <c r="AD126" s="4">
        <f t="shared" si="146"/>
        <v>60.95972719731666</v>
      </c>
      <c r="AE126" s="4">
        <f t="shared" si="146"/>
        <v>61.400597578666854</v>
      </c>
      <c r="AF126" s="4">
        <f t="shared" si="146"/>
        <v>66.375084258728336</v>
      </c>
      <c r="AG126" s="4">
        <f t="shared" si="146"/>
        <v>69.658376963581219</v>
      </c>
      <c r="AI126" s="4">
        <f t="shared" si="147"/>
        <v>-1.0746144825845363</v>
      </c>
      <c r="AJ126" s="4">
        <f t="shared" si="147"/>
        <v>-0.90320232351605512</v>
      </c>
      <c r="AK126" s="4">
        <f t="shared" si="147"/>
        <v>-1.245248236995721</v>
      </c>
      <c r="AL126" s="4">
        <f t="shared" si="147"/>
        <v>-1.3954658519259553</v>
      </c>
      <c r="AM126" s="4">
        <f t="shared" si="147"/>
        <v>-0.4294369160370124</v>
      </c>
      <c r="AN126" s="4">
        <f t="shared" si="147"/>
        <v>-0.22965743623367274</v>
      </c>
      <c r="AO126" s="4">
        <f t="shared" si="147"/>
        <v>-1.0867413391986673</v>
      </c>
      <c r="AP126" s="4">
        <f t="shared" si="147"/>
        <v>1.3245156712930068</v>
      </c>
      <c r="AQ126" s="4">
        <f t="shared" si="147"/>
        <v>2.6766960568735669</v>
      </c>
      <c r="AR126" s="4">
        <f t="shared" si="147"/>
        <v>1.1991195316819301</v>
      </c>
      <c r="AS126" s="4">
        <f t="shared" si="147"/>
        <v>-1.2263203074725766</v>
      </c>
      <c r="AT126" s="4">
        <f t="shared" si="147"/>
        <v>-0.3727271973166566</v>
      </c>
      <c r="AU126" s="4">
        <f t="shared" si="147"/>
        <v>-0.44859757866685612</v>
      </c>
      <c r="AV126" s="4">
        <f t="shared" si="147"/>
        <v>-0.45708425872832947</v>
      </c>
      <c r="AW126" s="4">
        <f t="shared" si="147"/>
        <v>-1.3143769635812248</v>
      </c>
      <c r="AY126" s="2">
        <f t="shared" si="139"/>
        <v>66.697021590992208</v>
      </c>
      <c r="AZ126" s="2">
        <f t="shared" si="139"/>
        <v>65.62790477559723</v>
      </c>
      <c r="BA126" s="2">
        <f t="shared" si="139"/>
        <v>63.498095772247112</v>
      </c>
      <c r="BB126" s="2">
        <f t="shared" si="139"/>
        <v>60.78797498627172</v>
      </c>
      <c r="BC126" s="2">
        <f t="shared" si="139"/>
        <v>60.347436797702542</v>
      </c>
      <c r="BD126" s="2">
        <f t="shared" si="139"/>
        <v>57.503594456969054</v>
      </c>
      <c r="BE126" s="2">
        <f t="shared" si="139"/>
        <v>57.693611743372038</v>
      </c>
      <c r="BF126" s="2">
        <f t="shared" si="139"/>
        <v>58.996740171593373</v>
      </c>
      <c r="BG126" s="2">
        <f t="shared" si="139"/>
        <v>61.852114973330082</v>
      </c>
      <c r="BH126" s="2">
        <f t="shared" si="139"/>
        <v>63.016818821281952</v>
      </c>
      <c r="BI126" s="2">
        <f t="shared" si="139"/>
        <v>65.226320149946275</v>
      </c>
      <c r="BJ126" s="2">
        <f t="shared" si="139"/>
        <v>60.959727090731143</v>
      </c>
      <c r="BK126" s="2">
        <f t="shared" si="139"/>
        <v>61.400596433360668</v>
      </c>
      <c r="BL126" s="2">
        <f t="shared" si="139"/>
        <v>66.375082728031913</v>
      </c>
      <c r="BM126" s="2">
        <f t="shared" si="139"/>
        <v>69.658121621559062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65.632999999999996</v>
      </c>
      <c r="CF126" s="2">
        <f t="shared" si="140"/>
        <v>64.745999999999995</v>
      </c>
      <c r="CG126" s="2">
        <f t="shared" si="140"/>
        <v>62.258000000000003</v>
      </c>
      <c r="CH126" s="2">
        <f t="shared" si="140"/>
        <v>59.393000000000001</v>
      </c>
      <c r="CI126" s="2">
        <f t="shared" si="140"/>
        <v>59.917999999999999</v>
      </c>
      <c r="CJ126" s="2">
        <f t="shared" si="140"/>
        <v>57.274000000000001</v>
      </c>
      <c r="CK126" s="2">
        <f t="shared" si="140"/>
        <v>56.606999999999999</v>
      </c>
      <c r="CL126" s="2" t="str">
        <f t="shared" si="140"/>
        <v/>
      </c>
      <c r="CM126" s="2" t="str">
        <f t="shared" si="140"/>
        <v/>
      </c>
      <c r="CN126" s="2">
        <f t="shared" si="140"/>
        <v>64.23</v>
      </c>
      <c r="CO126" s="2">
        <f t="shared" si="140"/>
        <v>64</v>
      </c>
      <c r="CP126" s="2">
        <f t="shared" si="140"/>
        <v>60.587000000000003</v>
      </c>
      <c r="CQ126" s="2">
        <f t="shared" si="140"/>
        <v>60.951999999999998</v>
      </c>
      <c r="CR126" s="2">
        <f t="shared" si="140"/>
        <v>65.918000000000006</v>
      </c>
      <c r="CS126" s="2">
        <f t="shared" si="140"/>
        <v>68.343999999999994</v>
      </c>
      <c r="CU126" s="2">
        <f t="shared" si="110"/>
        <v>65.632999999999996</v>
      </c>
      <c r="CV126" s="2">
        <f t="shared" si="111"/>
        <v>64.745999999999995</v>
      </c>
      <c r="CW126" s="2">
        <f t="shared" si="112"/>
        <v>62.258000000000003</v>
      </c>
      <c r="CX126" s="2">
        <f t="shared" si="113"/>
        <v>59.393000000000001</v>
      </c>
      <c r="CY126" s="2">
        <f t="shared" si="114"/>
        <v>59.917999999999999</v>
      </c>
      <c r="CZ126" s="2">
        <f t="shared" si="115"/>
        <v>57.274000000000001</v>
      </c>
      <c r="DA126" s="2">
        <f t="shared" si="116"/>
        <v>56.606999999999999</v>
      </c>
      <c r="DB126" s="2" t="str">
        <f t="shared" si="117"/>
        <v/>
      </c>
      <c r="DC126" s="2" t="str">
        <f t="shared" si="118"/>
        <v/>
      </c>
      <c r="DD126" s="2">
        <f t="shared" si="119"/>
        <v>64.23</v>
      </c>
      <c r="DE126" s="2">
        <f t="shared" si="120"/>
        <v>64</v>
      </c>
      <c r="DF126" s="2">
        <f t="shared" si="121"/>
        <v>60.587000000000003</v>
      </c>
      <c r="DG126" s="2">
        <f t="shared" si="122"/>
        <v>60.951999999999998</v>
      </c>
      <c r="DH126" s="2">
        <f t="shared" si="123"/>
        <v>65.918000000000006</v>
      </c>
      <c r="DI126" s="2">
        <f t="shared" si="124"/>
        <v>68.343999999999994</v>
      </c>
      <c r="DK126" s="2">
        <f t="shared" si="148"/>
        <v>86.847187455954924</v>
      </c>
      <c r="DL126" s="2">
        <f t="shared" si="148"/>
        <v>84.910169737239485</v>
      </c>
      <c r="DM126" s="2">
        <f t="shared" si="148"/>
        <v>81.30892177589854</v>
      </c>
      <c r="DN126" s="2">
        <f t="shared" si="148"/>
        <v>77.486476744186049</v>
      </c>
      <c r="DO126" s="2">
        <f t="shared" si="148"/>
        <v>75.780465116279061</v>
      </c>
      <c r="DP126" s="2">
        <f t="shared" si="148"/>
        <v>51.15758083670714</v>
      </c>
      <c r="DQ126" s="2">
        <f t="shared" si="148"/>
        <v>61.641867472735903</v>
      </c>
      <c r="DR126" s="2">
        <f t="shared" si="148"/>
        <v>87.598306414534676</v>
      </c>
      <c r="DS126" s="2">
        <f t="shared" si="148"/>
        <v>73.876851835372619</v>
      </c>
      <c r="DT126" s="2">
        <f t="shared" si="148"/>
        <v>70.628209359605904</v>
      </c>
      <c r="DU126" s="2">
        <f t="shared" si="148"/>
        <v>62.898828871728895</v>
      </c>
      <c r="DV126" s="2">
        <f t="shared" si="148"/>
        <v>73.479960498960494</v>
      </c>
      <c r="DW126" s="2">
        <f t="shared" si="148"/>
        <v>87.067393902439036</v>
      </c>
      <c r="DX126" s="2">
        <f t="shared" si="148"/>
        <v>75.414548348348333</v>
      </c>
      <c r="DY126" s="2">
        <f t="shared" si="148"/>
        <v>94.779269354838704</v>
      </c>
      <c r="EA126" s="2">
        <f t="shared" si="152"/>
        <v>66.570786949088145</v>
      </c>
      <c r="EB126" s="2">
        <f t="shared" si="152"/>
        <v>65.513311475765107</v>
      </c>
      <c r="EC126" s="2">
        <f t="shared" si="152"/>
        <v>63.388034656153053</v>
      </c>
      <c r="ED126" s="2">
        <f t="shared" si="152"/>
        <v>60.679396212825274</v>
      </c>
      <c r="EE126" s="2">
        <f t="shared" si="151"/>
        <v>60.250424144211323</v>
      </c>
      <c r="EF126" s="2">
        <f t="shared" si="151"/>
        <v>57.54974834942945</v>
      </c>
      <c r="EG126" s="2">
        <f t="shared" si="151"/>
        <v>57.662597623881354</v>
      </c>
      <c r="EH126" s="2">
        <f t="shared" si="151"/>
        <v>58.73918790057094</v>
      </c>
      <c r="EI126" s="2">
        <f t="shared" si="151"/>
        <v>61.747664886611958</v>
      </c>
      <c r="EJ126" s="2">
        <f t="shared" si="151"/>
        <v>62.945160137269909</v>
      </c>
      <c r="EK126" s="2">
        <f t="shared" si="151"/>
        <v>65.248237811759381</v>
      </c>
      <c r="EL126" s="2">
        <f t="shared" si="151"/>
        <v>60.867485023119016</v>
      </c>
      <c r="EM126" s="2">
        <f t="shared" si="135"/>
        <v>61.223732668604825</v>
      </c>
      <c r="EN126" s="2">
        <f t="shared" si="135"/>
        <v>66.304021480579166</v>
      </c>
      <c r="EO126" s="2">
        <f t="shared" si="135"/>
        <v>69.407641565816263</v>
      </c>
      <c r="EQ126" s="2">
        <f t="shared" si="149"/>
        <v>66.630799449677326</v>
      </c>
      <c r="ER126" s="2">
        <f t="shared" si="149"/>
        <v>65.320993895680459</v>
      </c>
      <c r="ES126" s="2">
        <f t="shared" si="149"/>
        <v>63.306089252458463</v>
      </c>
      <c r="ET126" s="2">
        <f t="shared" si="149"/>
        <v>60.690763744533179</v>
      </c>
      <c r="EU126" s="2">
        <f t="shared" si="149"/>
        <v>60.213104909351642</v>
      </c>
      <c r="EV126" s="2">
        <f t="shared" si="149"/>
        <v>57.779211489127199</v>
      </c>
      <c r="EW126" s="2">
        <f t="shared" si="149"/>
        <v>57.562389588640315</v>
      </c>
      <c r="EX126" s="2">
        <f t="shared" si="149"/>
        <v>57.957884330316148</v>
      </c>
      <c r="EY126" s="2">
        <f t="shared" si="149"/>
        <v>61.283948343597928</v>
      </c>
      <c r="EZ126" s="2">
        <f t="shared" si="149"/>
        <v>62.514107909264894</v>
      </c>
      <c r="FA126" s="2">
        <f t="shared" si="149"/>
        <v>64.856313711802855</v>
      </c>
      <c r="FB126" s="2">
        <f t="shared" si="149"/>
        <v>60.601750679157689</v>
      </c>
      <c r="FC126" s="2">
        <f t="shared" si="149"/>
        <v>60.623298947873465</v>
      </c>
      <c r="FD126" s="2">
        <f t="shared" si="149"/>
        <v>66.119456788271748</v>
      </c>
      <c r="FE126" s="2">
        <f t="shared" si="149"/>
        <v>69.403955743854638</v>
      </c>
      <c r="FG126" s="2">
        <f t="shared" si="150"/>
        <v>0.99379049393918228</v>
      </c>
      <c r="FH126" s="2">
        <f t="shared" si="150"/>
        <v>0.99401396405788689</v>
      </c>
      <c r="FI126" s="2">
        <f t="shared" si="150"/>
        <v>0.99383251645307935</v>
      </c>
      <c r="FJ126" s="2">
        <f t="shared" si="150"/>
        <v>0.99354425248251443</v>
      </c>
      <c r="FK126" s="2">
        <f t="shared" si="150"/>
        <v>0.9937374906419536</v>
      </c>
      <c r="FL126" s="2">
        <f t="shared" si="150"/>
        <v>0.99257583565632646</v>
      </c>
      <c r="FM126" s="2">
        <f t="shared" si="150"/>
        <v>0.99204817027900905</v>
      </c>
      <c r="FN126" s="2">
        <f t="shared" si="150"/>
        <v>0.99089728647312247</v>
      </c>
      <c r="FO126" s="2">
        <f t="shared" si="150"/>
        <v>0.99112807991499818</v>
      </c>
      <c r="FP126" s="2">
        <f t="shared" si="150"/>
        <v>0.99027465193669306</v>
      </c>
      <c r="FQ126" s="2">
        <f t="shared" si="150"/>
        <v>0.9916818060021525</v>
      </c>
      <c r="FR126" s="2">
        <f t="shared" si="150"/>
        <v>0.99255032703633239</v>
      </c>
      <c r="FS126" s="2">
        <f t="shared" si="150"/>
        <v>0.99302292670683123</v>
      </c>
      <c r="FT126" s="2">
        <f t="shared" si="150"/>
        <v>0.99211542538375053</v>
      </c>
      <c r="FU126" s="2">
        <f t="shared" si="150"/>
        <v>0.9901271482296703</v>
      </c>
      <c r="FW126" s="2">
        <f t="shared" si="141"/>
        <v>5.4690283173387047E-3</v>
      </c>
      <c r="FX126" s="2">
        <f t="shared" si="141"/>
        <v>7.8879470325079453E-3</v>
      </c>
      <c r="FY126" s="2">
        <f t="shared" si="141"/>
        <v>5.6825684199202182E-3</v>
      </c>
      <c r="FZ126" s="2">
        <f t="shared" si="141"/>
        <v>6.7301356092153803E-3</v>
      </c>
      <c r="GA126" s="2">
        <f t="shared" si="141"/>
        <v>6.5481896432921854E-3</v>
      </c>
      <c r="GB126" s="2">
        <f t="shared" si="141"/>
        <v>5.6767708663879547E-3</v>
      </c>
      <c r="GC126" s="2">
        <f t="shared" si="141"/>
        <v>6.2705227158095667E-3</v>
      </c>
      <c r="GD126" s="2">
        <f t="shared" si="141"/>
        <v>6.5838908770240933E-3</v>
      </c>
      <c r="GE126" s="2">
        <f t="shared" si="141"/>
        <v>6.81254666223431E-3</v>
      </c>
      <c r="GF126" s="2">
        <f t="shared" si="141"/>
        <v>7.1027213497087465E-3</v>
      </c>
      <c r="GG126" s="2">
        <f t="shared" si="141"/>
        <v>6.0593938212341507E-3</v>
      </c>
      <c r="GH126" s="2">
        <f t="shared" si="141"/>
        <v>6.4603992076215384E-3</v>
      </c>
      <c r="GI126" s="2">
        <f t="shared" si="141"/>
        <v>5.7447703507341194E-3</v>
      </c>
      <c r="GJ126" s="2">
        <f t="shared" si="141"/>
        <v>4.1794636876515386E-3</v>
      </c>
      <c r="GK126" s="2">
        <f t="shared" si="141"/>
        <v>2.7848849751015941E-3</v>
      </c>
      <c r="GM126" s="86">
        <f t="shared" si="142"/>
        <v>4.7727946948425093E-28</v>
      </c>
      <c r="GN126" s="86">
        <f t="shared" si="142"/>
        <v>2.3778380819069604E-30</v>
      </c>
      <c r="GO126" s="86">
        <f t="shared" si="142"/>
        <v>2.4374918020065787E-31</v>
      </c>
      <c r="GP126" s="86">
        <f t="shared" si="142"/>
        <v>1.1553292371575627E-34</v>
      </c>
      <c r="GQ126" s="86">
        <f t="shared" si="142"/>
        <v>2.7187114594921529E-50</v>
      </c>
      <c r="GR126" s="86">
        <f t="shared" si="142"/>
        <v>1.6603616033915289E-28</v>
      </c>
      <c r="GS126" s="86">
        <f t="shared" si="142"/>
        <v>6.7984214563421351E-18</v>
      </c>
      <c r="GT126" s="86">
        <f t="shared" si="142"/>
        <v>5.9942160503681724E-3</v>
      </c>
      <c r="GU126" s="86">
        <f t="shared" si="142"/>
        <v>4.5049388799949367E-6</v>
      </c>
      <c r="GV126" s="86">
        <f t="shared" si="142"/>
        <v>3.2922495813405783E-8</v>
      </c>
      <c r="GW126" s="86">
        <f t="shared" si="142"/>
        <v>5.5696675105833194E-31</v>
      </c>
      <c r="GX126" s="86">
        <f t="shared" si="142"/>
        <v>5.9646874292007569E-59</v>
      </c>
      <c r="GY126" s="86">
        <f t="shared" si="142"/>
        <v>2.4480915335860441E-51</v>
      </c>
      <c r="GZ126" s="86">
        <f t="shared" si="142"/>
        <v>1.8920376246293516E-56</v>
      </c>
      <c r="HA126" s="86">
        <f t="shared" si="142"/>
        <v>7.3718699279647269E-63</v>
      </c>
      <c r="HC126" s="86">
        <f t="shared" si="153"/>
        <v>4.8426424981376975E-4</v>
      </c>
      <c r="HD126" s="86">
        <f t="shared" si="153"/>
        <v>9.7818393810980564E-4</v>
      </c>
      <c r="HE126" s="86">
        <f t="shared" si="153"/>
        <v>1.9225628253685228E-4</v>
      </c>
      <c r="HF126" s="86">
        <f t="shared" si="153"/>
        <v>2.2519088889717519E-5</v>
      </c>
      <c r="HG126" s="86">
        <f t="shared" si="153"/>
        <v>2.6120258092066601E-12</v>
      </c>
      <c r="HH126" s="86">
        <f t="shared" si="153"/>
        <v>4.8199236563094487E-6</v>
      </c>
      <c r="HI126" s="86">
        <f t="shared" si="138"/>
        <v>7.6094155813245695E-6</v>
      </c>
      <c r="HJ126" s="86">
        <f t="shared" si="138"/>
        <v>1.8684401413856307E-2</v>
      </c>
      <c r="HK126" s="86">
        <f t="shared" si="138"/>
        <v>1.6048124194638622E-2</v>
      </c>
      <c r="HL126" s="86">
        <f t="shared" si="138"/>
        <v>6.127117098430902E-3</v>
      </c>
      <c r="HM126" s="86">
        <f t="shared" si="138"/>
        <v>1.1065437606136701E-8</v>
      </c>
      <c r="HN126" s="86">
        <f t="shared" si="138"/>
        <v>1.6319564161300385E-8</v>
      </c>
      <c r="HO126" s="86">
        <f t="shared" si="138"/>
        <v>7.8592965868353799E-8</v>
      </c>
      <c r="HP126" s="86">
        <f t="shared" si="138"/>
        <v>4.6869002002354012E-8</v>
      </c>
      <c r="HQ126" s="86">
        <f t="shared" si="138"/>
        <v>8.9816161903469684E-9</v>
      </c>
      <c r="HS126" s="86">
        <f t="shared" si="143"/>
        <v>2.2081889175294348E-10</v>
      </c>
      <c r="HT126" s="86">
        <f t="shared" si="143"/>
        <v>1.3679862377506098E-12</v>
      </c>
      <c r="HU126" s="86">
        <f t="shared" si="143"/>
        <v>7.1044914939330955E-10</v>
      </c>
      <c r="HV126" s="86">
        <f t="shared" si="143"/>
        <v>9.1357194688773799E-10</v>
      </c>
      <c r="HW126" s="86">
        <f t="shared" si="143"/>
        <v>1.0778187674391425E-9</v>
      </c>
      <c r="HX126" s="86">
        <f t="shared" si="143"/>
        <v>1.3014581348122132E-12</v>
      </c>
      <c r="HY126" s="86">
        <f t="shared" si="143"/>
        <v>3.2333264802631529E-10</v>
      </c>
      <c r="HZ126" s="86">
        <f t="shared" si="143"/>
        <v>1.4342959199008465E-15</v>
      </c>
      <c r="IA126" s="86">
        <f t="shared" si="143"/>
        <v>7.6788340322811477E-15</v>
      </c>
      <c r="IB126" s="86">
        <f t="shared" si="143"/>
        <v>1.5918802085509553E-16</v>
      </c>
      <c r="IC126" s="86">
        <f t="shared" si="143"/>
        <v>2.3228752411010195E-11</v>
      </c>
      <c r="ID126" s="86">
        <f t="shared" si="143"/>
        <v>1.3190701248543494E-12</v>
      </c>
      <c r="IE126" s="86">
        <f t="shared" si="143"/>
        <v>1.8300049024131185E-11</v>
      </c>
      <c r="IF126" s="86">
        <f t="shared" si="143"/>
        <v>2.0825352186847869E-9</v>
      </c>
      <c r="IG126" s="86">
        <f t="shared" si="143"/>
        <v>3.0419052717849682E-7</v>
      </c>
      <c r="II126" s="86">
        <f t="shared" si="144"/>
        <v>7.1282384283227665E-68</v>
      </c>
      <c r="IJ126" s="86">
        <f t="shared" si="144"/>
        <v>7.0589415586216682E-70</v>
      </c>
      <c r="IK126" s="86">
        <f t="shared" si="144"/>
        <v>1.4287921101911113E-66</v>
      </c>
      <c r="IL126" s="86">
        <f t="shared" si="144"/>
        <v>6.8475319423505709E-62</v>
      </c>
      <c r="IM126" s="86">
        <f t="shared" si="144"/>
        <v>1.6509294931603054E-68</v>
      </c>
      <c r="IN126" s="86">
        <f t="shared" si="144"/>
        <v>2.0768544947069167E-88</v>
      </c>
      <c r="IO126" s="86">
        <f t="shared" si="144"/>
        <v>7.9272997397930321E-70</v>
      </c>
      <c r="IP126" s="86">
        <f t="shared" si="144"/>
        <v>1.4083081971848501E-114</v>
      </c>
      <c r="IQ126" s="86">
        <f t="shared" si="144"/>
        <v>7.0216792359083981E-118</v>
      </c>
      <c r="IR126" s="86">
        <f t="shared" si="144"/>
        <v>1.3112292728410506E-122</v>
      </c>
      <c r="IS126" s="86">
        <f t="shared" si="144"/>
        <v>6.4533379741983237E-80</v>
      </c>
      <c r="IT126" s="86">
        <f t="shared" si="144"/>
        <v>1.0826645265698007E-90</v>
      </c>
      <c r="IU126" s="86">
        <f t="shared" si="144"/>
        <v>2.3197822069185156E-77</v>
      </c>
      <c r="IV126" s="86">
        <f t="shared" si="144"/>
        <v>3.7785496026152373E-58</v>
      </c>
      <c r="IW126" s="86">
        <f t="shared" si="144"/>
        <v>1.6216063358771175E-28</v>
      </c>
      <c r="IY126" s="86">
        <f t="shared" si="145"/>
        <v>4.8426447063266152E-4</v>
      </c>
      <c r="IZ126" s="86">
        <f t="shared" si="145"/>
        <v>9.7818393947779188E-4</v>
      </c>
      <c r="JA126" s="86">
        <f t="shared" si="145"/>
        <v>1.9225699298600166E-4</v>
      </c>
      <c r="JB126" s="86">
        <f t="shared" si="145"/>
        <v>2.2520002461664408E-5</v>
      </c>
      <c r="JC126" s="86">
        <f t="shared" si="145"/>
        <v>1.0804307932483492E-9</v>
      </c>
      <c r="JD126" s="86">
        <f t="shared" si="145"/>
        <v>4.8199249577675838E-6</v>
      </c>
      <c r="JE126" s="86">
        <f t="shared" si="145"/>
        <v>7.6097389139793939E-6</v>
      </c>
      <c r="JF126" s="86">
        <f t="shared" si="145"/>
        <v>2.4678617464225911E-2</v>
      </c>
      <c r="JG126" s="86">
        <f t="shared" si="145"/>
        <v>1.6052629133526293E-2</v>
      </c>
      <c r="JH126" s="86">
        <f t="shared" si="145"/>
        <v>6.1271500209268753E-3</v>
      </c>
      <c r="JI126" s="86">
        <f t="shared" si="145"/>
        <v>1.1088666358547712E-8</v>
      </c>
      <c r="JJ126" s="86">
        <f t="shared" si="145"/>
        <v>1.632088323142524E-8</v>
      </c>
      <c r="JK126" s="86">
        <f t="shared" si="145"/>
        <v>7.8611265917377932E-8</v>
      </c>
      <c r="JL126" s="86">
        <f t="shared" si="145"/>
        <v>4.8951537221038801E-8</v>
      </c>
      <c r="JM126" s="86">
        <f t="shared" si="145"/>
        <v>3.1317214336884376E-7</v>
      </c>
    </row>
    <row r="127" spans="2:273" x14ac:dyDescent="0.25">
      <c r="B127" s="2">
        <v>100</v>
      </c>
      <c r="C127" s="37">
        <v>66.7</v>
      </c>
      <c r="D127" s="37">
        <v>65.492000000000004</v>
      </c>
      <c r="E127" s="37">
        <v>62.194000000000003</v>
      </c>
      <c r="F127" s="37">
        <v>60.984000000000002</v>
      </c>
      <c r="G127" s="37">
        <v>60.377000000000002</v>
      </c>
      <c r="H127" s="37">
        <v>57.128999999999998</v>
      </c>
      <c r="I127" s="37">
        <v>57.77</v>
      </c>
      <c r="J127" s="37">
        <v>60.802999999999997</v>
      </c>
      <c r="K127" s="37">
        <v>64.754000000000005</v>
      </c>
      <c r="L127" s="37">
        <v>63.606999999999999</v>
      </c>
      <c r="M127" s="37">
        <v>64.869</v>
      </c>
      <c r="N127" s="37">
        <v>60.856999999999999</v>
      </c>
      <c r="O127" s="37">
        <v>61.396999999999998</v>
      </c>
      <c r="P127" s="37">
        <v>66</v>
      </c>
      <c r="Q127" s="37">
        <v>67.688999999999993</v>
      </c>
      <c r="S127" s="4">
        <f t="shared" si="146"/>
        <v>66.604178321639296</v>
      </c>
      <c r="T127" s="4">
        <f t="shared" si="146"/>
        <v>65.494257386282584</v>
      </c>
      <c r="U127" s="4">
        <f t="shared" si="146"/>
        <v>63.379147696976482</v>
      </c>
      <c r="V127" s="4">
        <f t="shared" si="146"/>
        <v>60.705971949474147</v>
      </c>
      <c r="W127" s="4">
        <f t="shared" si="146"/>
        <v>60.23730271660019</v>
      </c>
      <c r="X127" s="4">
        <f t="shared" si="146"/>
        <v>57.445823920931964</v>
      </c>
      <c r="Y127" s="4">
        <f t="shared" si="146"/>
        <v>57.585842287258195</v>
      </c>
      <c r="Z127" s="4">
        <f t="shared" si="146"/>
        <v>58.808484673077984</v>
      </c>
      <c r="AA127" s="4">
        <f t="shared" si="146"/>
        <v>61.633688341020211</v>
      </c>
      <c r="AB127" s="4">
        <f t="shared" si="146"/>
        <v>62.811311116559089</v>
      </c>
      <c r="AC127" s="4">
        <f t="shared" si="146"/>
        <v>65.007084095693457</v>
      </c>
      <c r="AD127" s="4">
        <f t="shared" si="146"/>
        <v>60.771024978762036</v>
      </c>
      <c r="AE127" s="4">
        <f t="shared" si="146"/>
        <v>61.225258386883695</v>
      </c>
      <c r="AF127" s="4">
        <f t="shared" si="146"/>
        <v>66.218109914774075</v>
      </c>
      <c r="AG127" s="4">
        <f t="shared" si="146"/>
        <v>69.506447288980056</v>
      </c>
      <c r="AI127" s="4">
        <f t="shared" si="147"/>
        <v>9.5821678360707097E-2</v>
      </c>
      <c r="AJ127" s="4">
        <f t="shared" si="147"/>
        <v>-2.2573862825794322E-3</v>
      </c>
      <c r="AK127" s="4">
        <f t="shared" si="147"/>
        <v>-1.1851476969764789</v>
      </c>
      <c r="AL127" s="4">
        <f t="shared" si="147"/>
        <v>0.27802805052585455</v>
      </c>
      <c r="AM127" s="4">
        <f t="shared" si="147"/>
        <v>0.13969728339981202</v>
      </c>
      <c r="AN127" s="4">
        <f t="shared" si="147"/>
        <v>-0.31682392093196654</v>
      </c>
      <c r="AO127" s="4">
        <f t="shared" si="147"/>
        <v>0.1841577127418077</v>
      </c>
      <c r="AP127" s="4">
        <f t="shared" si="147"/>
        <v>1.9945153269220128</v>
      </c>
      <c r="AQ127" s="4">
        <f t="shared" si="147"/>
        <v>3.1203116589797943</v>
      </c>
      <c r="AR127" s="4">
        <f t="shared" si="147"/>
        <v>0.79568888344090993</v>
      </c>
      <c r="AS127" s="4">
        <f t="shared" si="147"/>
        <v>-0.1380840956934577</v>
      </c>
      <c r="AT127" s="4">
        <f t="shared" si="147"/>
        <v>8.5975021237963745E-2</v>
      </c>
      <c r="AU127" s="4">
        <f t="shared" si="147"/>
        <v>0.17174161311630343</v>
      </c>
      <c r="AV127" s="4">
        <f t="shared" si="147"/>
        <v>-0.21810991477407526</v>
      </c>
      <c r="AW127" s="4">
        <f t="shared" si="147"/>
        <v>-1.8174472889800626</v>
      </c>
      <c r="AY127" s="2">
        <f t="shared" ref="AY127:BM143" si="154">IF(OR($B127 &lt; C$230, $B127 &gt; C$233), #N/A, ((1-FG127)*DK127) + (FG127 - FW127)*EA127 + (FW127*EQ127))</f>
        <v>66.601693723920064</v>
      </c>
      <c r="AZ127" s="2">
        <f t="shared" si="154"/>
        <v>65.489131490916861</v>
      </c>
      <c r="BA127" s="2">
        <f t="shared" si="154"/>
        <v>63.378210901902001</v>
      </c>
      <c r="BB127" s="2">
        <f t="shared" si="154"/>
        <v>60.70590216972024</v>
      </c>
      <c r="BC127" s="2">
        <f t="shared" si="154"/>
        <v>60.237302223362818</v>
      </c>
      <c r="BD127" s="2">
        <f t="shared" si="154"/>
        <v>57.445817378224596</v>
      </c>
      <c r="BE127" s="2">
        <f t="shared" si="154"/>
        <v>57.585826145692614</v>
      </c>
      <c r="BF127" s="2">
        <f t="shared" si="154"/>
        <v>58.782331954120558</v>
      </c>
      <c r="BG127" s="2">
        <f t="shared" si="154"/>
        <v>61.623882850509965</v>
      </c>
      <c r="BH127" s="2">
        <f t="shared" si="154"/>
        <v>62.807160182700983</v>
      </c>
      <c r="BI127" s="2">
        <f t="shared" si="154"/>
        <v>65.007084058884388</v>
      </c>
      <c r="BJ127" s="2">
        <f t="shared" si="154"/>
        <v>60.771024971271295</v>
      </c>
      <c r="BK127" s="2">
        <f t="shared" si="154"/>
        <v>61.225258301305665</v>
      </c>
      <c r="BL127" s="2">
        <f t="shared" si="154"/>
        <v>66.218106436022509</v>
      </c>
      <c r="BM127" s="2">
        <f t="shared" si="154"/>
        <v>69.505884880093234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66.7</v>
      </c>
      <c r="CF127" s="2">
        <f t="shared" si="155"/>
        <v>65.492000000000004</v>
      </c>
      <c r="CG127" s="2">
        <f t="shared" si="155"/>
        <v>62.194000000000003</v>
      </c>
      <c r="CH127" s="2">
        <f t="shared" si="155"/>
        <v>60.984000000000002</v>
      </c>
      <c r="CI127" s="2">
        <f t="shared" si="155"/>
        <v>60.377000000000002</v>
      </c>
      <c r="CJ127" s="2">
        <f t="shared" si="155"/>
        <v>57.128999999999998</v>
      </c>
      <c r="CK127" s="2">
        <f t="shared" si="155"/>
        <v>57.77</v>
      </c>
      <c r="CL127" s="2" t="str">
        <f t="shared" si="155"/>
        <v/>
      </c>
      <c r="CM127" s="2" t="str">
        <f t="shared" si="155"/>
        <v/>
      </c>
      <c r="CN127" s="2">
        <f t="shared" si="155"/>
        <v>63.606999999999999</v>
      </c>
      <c r="CO127" s="2">
        <f t="shared" si="155"/>
        <v>64.869</v>
      </c>
      <c r="CP127" s="2">
        <f t="shared" si="155"/>
        <v>60.856999999999999</v>
      </c>
      <c r="CQ127" s="2">
        <f t="shared" si="155"/>
        <v>61.396999999999998</v>
      </c>
      <c r="CR127" s="2">
        <f t="shared" si="155"/>
        <v>66</v>
      </c>
      <c r="CS127" s="2">
        <f t="shared" si="155"/>
        <v>67.688999999999993</v>
      </c>
      <c r="CU127" s="2">
        <f t="shared" si="110"/>
        <v>66.7</v>
      </c>
      <c r="CV127" s="2">
        <f t="shared" si="111"/>
        <v>65.492000000000004</v>
      </c>
      <c r="CW127" s="2">
        <f t="shared" si="112"/>
        <v>62.194000000000003</v>
      </c>
      <c r="CX127" s="2">
        <f t="shared" si="113"/>
        <v>60.984000000000002</v>
      </c>
      <c r="CY127" s="2">
        <f t="shared" si="114"/>
        <v>60.377000000000002</v>
      </c>
      <c r="CZ127" s="2">
        <f t="shared" si="115"/>
        <v>57.128999999999998</v>
      </c>
      <c r="DA127" s="2">
        <f t="shared" si="116"/>
        <v>57.77</v>
      </c>
      <c r="DB127" s="2" t="str">
        <f t="shared" si="117"/>
        <v/>
      </c>
      <c r="DC127" s="2" t="str">
        <f t="shared" si="118"/>
        <v/>
      </c>
      <c r="DD127" s="2">
        <f t="shared" si="119"/>
        <v>63.606999999999999</v>
      </c>
      <c r="DE127" s="2">
        <f t="shared" si="120"/>
        <v>64.869</v>
      </c>
      <c r="DF127" s="2">
        <f t="shared" si="121"/>
        <v>60.856999999999999</v>
      </c>
      <c r="DG127" s="2">
        <f t="shared" si="122"/>
        <v>61.396999999999998</v>
      </c>
      <c r="DH127" s="2">
        <f t="shared" si="123"/>
        <v>66</v>
      </c>
      <c r="DI127" s="2">
        <f t="shared" si="124"/>
        <v>67.688999999999993</v>
      </c>
      <c r="DK127" s="2">
        <f t="shared" si="148"/>
        <v>86.93717110641299</v>
      </c>
      <c r="DL127" s="2">
        <f t="shared" si="148"/>
        <v>85.006106916339462</v>
      </c>
      <c r="DM127" s="2">
        <f t="shared" si="148"/>
        <v>81.380948625792826</v>
      </c>
      <c r="DN127" s="2">
        <f t="shared" si="148"/>
        <v>77.567162186650563</v>
      </c>
      <c r="DO127" s="2">
        <f t="shared" si="148"/>
        <v>75.830741467834471</v>
      </c>
      <c r="DP127" s="2">
        <f t="shared" si="148"/>
        <v>50.83808124156544</v>
      </c>
      <c r="DQ127" s="2">
        <f t="shared" si="148"/>
        <v>61.411302987197729</v>
      </c>
      <c r="DR127" s="2">
        <f t="shared" si="148"/>
        <v>87.77506325546905</v>
      </c>
      <c r="DS127" s="2">
        <f t="shared" si="148"/>
        <v>73.86761201334815</v>
      </c>
      <c r="DT127" s="2">
        <f t="shared" si="148"/>
        <v>70.564167487684728</v>
      </c>
      <c r="DU127" s="2">
        <f t="shared" si="148"/>
        <v>62.736998627198652</v>
      </c>
      <c r="DV127" s="2">
        <f t="shared" si="148"/>
        <v>73.488441623810047</v>
      </c>
      <c r="DW127" s="2">
        <f t="shared" si="148"/>
        <v>87.2660780487805</v>
      </c>
      <c r="DX127" s="2">
        <f t="shared" si="148"/>
        <v>75.417397897897885</v>
      </c>
      <c r="DY127" s="2">
        <f t="shared" si="148"/>
        <v>95.10784919354839</v>
      </c>
      <c r="EA127" s="2">
        <f t="shared" si="152"/>
        <v>66.485474164133734</v>
      </c>
      <c r="EB127" s="2">
        <f t="shared" si="152"/>
        <v>65.383485881215847</v>
      </c>
      <c r="EC127" s="2">
        <f t="shared" si="152"/>
        <v>63.276799240563605</v>
      </c>
      <c r="ED127" s="2">
        <f t="shared" si="152"/>
        <v>60.605907295539026</v>
      </c>
      <c r="EE127" s="2">
        <f t="shared" si="151"/>
        <v>60.147925241284355</v>
      </c>
      <c r="EF127" s="2">
        <f t="shared" si="151"/>
        <v>57.489561021294691</v>
      </c>
      <c r="EG127" s="2">
        <f t="shared" si="151"/>
        <v>57.558501512263852</v>
      </c>
      <c r="EH127" s="2">
        <f t="shared" si="151"/>
        <v>58.544837282717609</v>
      </c>
      <c r="EI127" s="2">
        <f t="shared" si="151"/>
        <v>61.527242970231114</v>
      </c>
      <c r="EJ127" s="2">
        <f t="shared" si="151"/>
        <v>62.740872946611084</v>
      </c>
      <c r="EK127" s="2">
        <f t="shared" si="151"/>
        <v>65.026873377722595</v>
      </c>
      <c r="EL127" s="2">
        <f t="shared" si="151"/>
        <v>60.685681781698165</v>
      </c>
      <c r="EM127" s="2">
        <f t="shared" si="135"/>
        <v>61.061890949891101</v>
      </c>
      <c r="EN127" s="2">
        <f t="shared" si="135"/>
        <v>66.152195636887129</v>
      </c>
      <c r="EO127" s="2">
        <f t="shared" si="135"/>
        <v>69.273107335267312</v>
      </c>
      <c r="EQ127" s="2">
        <f t="shared" si="149"/>
        <v>66.541449065534323</v>
      </c>
      <c r="ER127" s="2">
        <f t="shared" si="149"/>
        <v>65.205618166519685</v>
      </c>
      <c r="ES127" s="2">
        <f t="shared" si="149"/>
        <v>63.200352519362994</v>
      </c>
      <c r="ET127" s="2">
        <f t="shared" si="149"/>
        <v>60.616095851211803</v>
      </c>
      <c r="EU127" s="2">
        <f t="shared" si="149"/>
        <v>60.113859291862774</v>
      </c>
      <c r="EV127" s="2">
        <f t="shared" si="149"/>
        <v>57.702133343045901</v>
      </c>
      <c r="EW127" s="2">
        <f t="shared" si="149"/>
        <v>57.465936808623724</v>
      </c>
      <c r="EX127" s="2">
        <f t="shared" si="149"/>
        <v>57.801535911058643</v>
      </c>
      <c r="EY127" s="2">
        <f t="shared" si="149"/>
        <v>61.08683567629906</v>
      </c>
      <c r="EZ127" s="2">
        <f t="shared" si="149"/>
        <v>62.334601699902649</v>
      </c>
      <c r="FA127" s="2">
        <f t="shared" si="149"/>
        <v>64.664687144588868</v>
      </c>
      <c r="FB127" s="2">
        <f t="shared" si="149"/>
        <v>60.44580522580965</v>
      </c>
      <c r="FC127" s="2">
        <f t="shared" si="149"/>
        <v>60.509644813050471</v>
      </c>
      <c r="FD127" s="2">
        <f t="shared" si="149"/>
        <v>65.986323839447451</v>
      </c>
      <c r="FE127" s="2">
        <f t="shared" si="149"/>
        <v>69.25851605026763</v>
      </c>
      <c r="FG127" s="2">
        <f t="shared" si="150"/>
        <v>0.99433376731031731</v>
      </c>
      <c r="FH127" s="2">
        <f t="shared" si="150"/>
        <v>0.99453779335748771</v>
      </c>
      <c r="FI127" s="2">
        <f t="shared" si="150"/>
        <v>0.9943721340700844</v>
      </c>
      <c r="FJ127" s="2">
        <f t="shared" si="150"/>
        <v>0.99410894195600752</v>
      </c>
      <c r="FK127" s="2">
        <f t="shared" si="150"/>
        <v>0.99428537463706801</v>
      </c>
      <c r="FL127" s="2">
        <f t="shared" si="150"/>
        <v>0.99322465567890772</v>
      </c>
      <c r="FM127" s="2">
        <f t="shared" si="150"/>
        <v>0.99274276739880996</v>
      </c>
      <c r="FN127" s="2">
        <f t="shared" si="150"/>
        <v>0.99169157204262748</v>
      </c>
      <c r="FO127" s="2">
        <f t="shared" si="150"/>
        <v>0.99190239145773651</v>
      </c>
      <c r="FP127" s="2">
        <f t="shared" si="150"/>
        <v>0.9911227806893691</v>
      </c>
      <c r="FQ127" s="2">
        <f t="shared" si="150"/>
        <v>0.9924081603598538</v>
      </c>
      <c r="FR127" s="2">
        <f t="shared" si="150"/>
        <v>0.99320136106443946</v>
      </c>
      <c r="FS127" s="2">
        <f t="shared" si="150"/>
        <v>0.99363292473870513</v>
      </c>
      <c r="FT127" s="2">
        <f t="shared" si="150"/>
        <v>0.99280419034221157</v>
      </c>
      <c r="FU127" s="2">
        <f t="shared" si="150"/>
        <v>0.99098802343054815</v>
      </c>
      <c r="FW127" s="2">
        <f t="shared" ref="FW127:GK143" si="156">POWER(10,($B127-C$232)/C$229)/(1+POWER(10,($B127-C$232)/C$229))</f>
        <v>5.9935078776475973E-3</v>
      </c>
      <c r="FX127" s="2">
        <f t="shared" si="156"/>
        <v>8.6423849497506266E-3</v>
      </c>
      <c r="FY127" s="2">
        <f t="shared" si="156"/>
        <v>6.2273982371227853E-3</v>
      </c>
      <c r="FZ127" s="2">
        <f t="shared" si="156"/>
        <v>7.3746585031718636E-3</v>
      </c>
      <c r="GA127" s="2">
        <f t="shared" si="156"/>
        <v>7.1754140462633011E-3</v>
      </c>
      <c r="GB127" s="2">
        <f t="shared" si="156"/>
        <v>6.2210483070600682E-3</v>
      </c>
      <c r="GC127" s="2">
        <f t="shared" si="156"/>
        <v>6.8713344938688727E-3</v>
      </c>
      <c r="GD127" s="2">
        <f t="shared" si="156"/>
        <v>7.214510121794776E-3</v>
      </c>
      <c r="GE127" s="2">
        <f t="shared" si="156"/>
        <v>7.464902477025223E-3</v>
      </c>
      <c r="GF127" s="2">
        <f t="shared" si="156"/>
        <v>7.7826459748169619E-3</v>
      </c>
      <c r="GG127" s="2">
        <f t="shared" si="156"/>
        <v>6.6401114017822296E-3</v>
      </c>
      <c r="GH127" s="2">
        <f t="shared" si="156"/>
        <v>7.0792744451207623E-3</v>
      </c>
      <c r="GI127" s="2">
        <f t="shared" si="156"/>
        <v>6.2955261670213395E-3</v>
      </c>
      <c r="GJ127" s="2">
        <f t="shared" si="156"/>
        <v>4.5808436846877252E-3</v>
      </c>
      <c r="GK127" s="2">
        <f t="shared" si="156"/>
        <v>3.0527454402483685E-3</v>
      </c>
      <c r="GM127" s="86">
        <f t="shared" ref="GM127:HA143" si="157" xml:space="preserve"> _xlfn.NORM.DIST($B127, C$7, ABS(C$11), TRUE) * _xlfn.NORM.DIST(($B127 - C$7)*C$15, 0, ABS(C$11), TRUE) * 2</f>
        <v>1.4079316801633977E-29</v>
      </c>
      <c r="GN127" s="86">
        <f t="shared" si="157"/>
        <v>4.7173077554728625E-32</v>
      </c>
      <c r="GO127" s="86">
        <f t="shared" si="157"/>
        <v>4.2671914606316715E-33</v>
      </c>
      <c r="GP127" s="86">
        <f t="shared" si="157"/>
        <v>1.417089217865811E-36</v>
      </c>
      <c r="GQ127" s="86">
        <f t="shared" si="157"/>
        <v>4.5584569786043297E-53</v>
      </c>
      <c r="GR127" s="86">
        <f t="shared" si="157"/>
        <v>4.6376868467336909E-30</v>
      </c>
      <c r="GS127" s="86">
        <f t="shared" si="157"/>
        <v>7.8369775923158644E-19</v>
      </c>
      <c r="GT127" s="86">
        <f t="shared" si="157"/>
        <v>4.7821857712751171E-3</v>
      </c>
      <c r="GU127" s="86">
        <f t="shared" si="157"/>
        <v>2.4925771400662292E-6</v>
      </c>
      <c r="GV127" s="86">
        <f t="shared" si="157"/>
        <v>1.3796398639748298E-8</v>
      </c>
      <c r="GW127" s="86">
        <f t="shared" si="157"/>
        <v>1.1595787554942234E-32</v>
      </c>
      <c r="GX127" s="86">
        <f t="shared" si="157"/>
        <v>3.3563662781172794E-62</v>
      </c>
      <c r="GY127" s="86">
        <f t="shared" si="157"/>
        <v>3.6674567929419464E-54</v>
      </c>
      <c r="GZ127" s="86">
        <f t="shared" si="157"/>
        <v>1.5291354746526169E-59</v>
      </c>
      <c r="HA127" s="86">
        <f t="shared" si="157"/>
        <v>2.5557762643117553E-66</v>
      </c>
      <c r="HC127" s="86">
        <f t="shared" si="153"/>
        <v>1.4632150755507429E-4</v>
      </c>
      <c r="HD127" s="86">
        <f t="shared" si="153"/>
        <v>3.1280391454842089E-4</v>
      </c>
      <c r="HE127" s="86">
        <f t="shared" si="153"/>
        <v>4.4386066945839082E-5</v>
      </c>
      <c r="HF127" s="86">
        <f t="shared" si="153"/>
        <v>4.111323256760016E-6</v>
      </c>
      <c r="HG127" s="86">
        <f t="shared" si="153"/>
        <v>3.7029648146163772E-14</v>
      </c>
      <c r="HH127" s="86">
        <f t="shared" si="153"/>
        <v>7.0508694825165488E-7</v>
      </c>
      <c r="HI127" s="86">
        <f t="shared" si="138"/>
        <v>1.24839383382939E-6</v>
      </c>
      <c r="HJ127" s="86">
        <f t="shared" si="138"/>
        <v>1.1414447856686322E-2</v>
      </c>
      <c r="HK127" s="86">
        <f t="shared" si="138"/>
        <v>9.9975082102642943E-3</v>
      </c>
      <c r="HL127" s="86">
        <f t="shared" si="138"/>
        <v>3.235063274265329E-3</v>
      </c>
      <c r="HM127" s="86">
        <f t="shared" si="138"/>
        <v>5.6720319811462383E-10</v>
      </c>
      <c r="HN127" s="86">
        <f t="shared" si="138"/>
        <v>1.1761859468132129E-9</v>
      </c>
      <c r="HO127" s="86">
        <f t="shared" si="138"/>
        <v>5.5867379166504036E-9</v>
      </c>
      <c r="HP127" s="86">
        <f t="shared" si="138"/>
        <v>2.9435734604697316E-9</v>
      </c>
      <c r="HQ127" s="86">
        <f t="shared" si="138"/>
        <v>4.136726260109609E-10</v>
      </c>
      <c r="HS127" s="86">
        <f t="shared" ref="HS127:IG143" si="158" xml:space="preserve"> _xlfn.NORM.DIST($B127, C$9, ABS(C$13), TRUE) * _xlfn.NORM.DIST(($B127 - C$9)*C$17, 0, ABS(C$13), TRUE) * 2</f>
        <v>9.5538919896889776E-10</v>
      </c>
      <c r="HT127" s="86">
        <f t="shared" si="158"/>
        <v>8.1087361941153764E-12</v>
      </c>
      <c r="HU127" s="86">
        <f t="shared" si="158"/>
        <v>2.9402978371791848E-9</v>
      </c>
      <c r="HV127" s="86">
        <f t="shared" si="158"/>
        <v>3.7266658324765347E-9</v>
      </c>
      <c r="HW127" s="86">
        <f t="shared" si="158"/>
        <v>4.6680067648381657E-9</v>
      </c>
      <c r="HX127" s="86">
        <f t="shared" si="158"/>
        <v>8.5187597036004617E-12</v>
      </c>
      <c r="HY127" s="86">
        <f t="shared" si="158"/>
        <v>1.4661960116684328E-9</v>
      </c>
      <c r="HZ127" s="86">
        <f t="shared" si="158"/>
        <v>1.7001837827384174E-14</v>
      </c>
      <c r="IA127" s="86">
        <f t="shared" si="158"/>
        <v>8.9816071232188014E-14</v>
      </c>
      <c r="IB127" s="86">
        <f t="shared" si="158"/>
        <v>2.3271214363186106E-15</v>
      </c>
      <c r="IC127" s="86">
        <f t="shared" si="158"/>
        <v>1.2792757277461567E-10</v>
      </c>
      <c r="ID127" s="86">
        <f t="shared" si="158"/>
        <v>9.2777174848337953E-12</v>
      </c>
      <c r="IE127" s="86">
        <f t="shared" si="158"/>
        <v>9.7185821498322708E-11</v>
      </c>
      <c r="IF127" s="86">
        <f t="shared" si="158"/>
        <v>7.0248842125671321E-9</v>
      </c>
      <c r="IG127" s="86">
        <f t="shared" si="158"/>
        <v>6.8980887734837455E-7</v>
      </c>
      <c r="II127" s="86">
        <f t="shared" ref="II127:IW143" si="159" xml:space="preserve"> _xlfn.NORM.DIST($B127, C$10, ABS(C$14), TRUE) * _xlfn.NORM.DIST(($B127 - C$10)*C$18, 0, ABS(C$14), TRUE) * 2</f>
        <v>1.4784679279870688E-65</v>
      </c>
      <c r="IJ127" s="86">
        <f t="shared" si="159"/>
        <v>2.6058963464911216E-67</v>
      </c>
      <c r="IK127" s="86">
        <f t="shared" si="159"/>
        <v>2.7736395412193726E-64</v>
      </c>
      <c r="IL127" s="86">
        <f t="shared" si="159"/>
        <v>1.0725968089307415E-59</v>
      </c>
      <c r="IM127" s="86">
        <f t="shared" si="159"/>
        <v>4.3690271539991227E-66</v>
      </c>
      <c r="IN127" s="86">
        <f t="shared" si="159"/>
        <v>2.3692450638515649E-85</v>
      </c>
      <c r="IO127" s="86">
        <f t="shared" si="159"/>
        <v>2.2308912294325061E-67</v>
      </c>
      <c r="IP127" s="86">
        <f t="shared" si="159"/>
        <v>1.7619251799677E-110</v>
      </c>
      <c r="IQ127" s="86">
        <f t="shared" si="159"/>
        <v>1.2372934448014981E-113</v>
      </c>
      <c r="IR127" s="86">
        <f t="shared" si="159"/>
        <v>3.7483224858881897E-118</v>
      </c>
      <c r="IS127" s="86">
        <f t="shared" si="159"/>
        <v>4.006773581594731E-77</v>
      </c>
      <c r="IT127" s="86">
        <f t="shared" si="159"/>
        <v>1.7885526339809239E-87</v>
      </c>
      <c r="IU127" s="86">
        <f t="shared" si="159"/>
        <v>1.094898537304615E-74</v>
      </c>
      <c r="IV127" s="86">
        <f t="shared" si="159"/>
        <v>2.8665473957032924E-56</v>
      </c>
      <c r="IW127" s="86">
        <f t="shared" si="159"/>
        <v>1.1085279275245764E-27</v>
      </c>
      <c r="IY127" s="86">
        <f t="shared" ref="IY127:JM143" si="160">GM127+HC127+HS127+II127</f>
        <v>1.4632246294427325E-4</v>
      </c>
      <c r="IZ127" s="86">
        <f t="shared" si="160"/>
        <v>3.1280392265715706E-4</v>
      </c>
      <c r="JA127" s="86">
        <f t="shared" si="160"/>
        <v>4.4389007243676258E-5</v>
      </c>
      <c r="JB127" s="86">
        <f t="shared" si="160"/>
        <v>4.1150499225924928E-6</v>
      </c>
      <c r="JC127" s="86">
        <f t="shared" si="160"/>
        <v>4.6680437944863117E-9</v>
      </c>
      <c r="JD127" s="86">
        <f t="shared" si="160"/>
        <v>7.050954670113585E-7</v>
      </c>
      <c r="JE127" s="86">
        <f t="shared" si="160"/>
        <v>1.2498600298418422E-6</v>
      </c>
      <c r="JF127" s="86">
        <f t="shared" si="160"/>
        <v>1.6196633627978439E-2</v>
      </c>
      <c r="JG127" s="86">
        <f t="shared" si="160"/>
        <v>1.0000000787494176E-2</v>
      </c>
      <c r="JH127" s="86">
        <f t="shared" si="160"/>
        <v>3.235077070666296E-3</v>
      </c>
      <c r="JI127" s="86">
        <f t="shared" si="160"/>
        <v>6.951307708892395E-10</v>
      </c>
      <c r="JJ127" s="86">
        <f t="shared" si="160"/>
        <v>1.1854636642980467E-9</v>
      </c>
      <c r="JK127" s="86">
        <f t="shared" si="160"/>
        <v>5.6839237381487264E-9</v>
      </c>
      <c r="JL127" s="86">
        <f t="shared" si="160"/>
        <v>9.968457673036864E-9</v>
      </c>
      <c r="JM127" s="86">
        <f t="shared" si="160"/>
        <v>6.9022254997438555E-7</v>
      </c>
    </row>
    <row r="128" spans="2:273" x14ac:dyDescent="0.25">
      <c r="B128" s="2">
        <v>101</v>
      </c>
      <c r="C128" s="37">
        <v>67.632999999999996</v>
      </c>
      <c r="D128" s="37">
        <v>64.951999999999998</v>
      </c>
      <c r="E128" s="37">
        <v>62.21</v>
      </c>
      <c r="F128" s="37">
        <v>60.82</v>
      </c>
      <c r="G128" s="37">
        <v>60.802999999999997</v>
      </c>
      <c r="H128" s="37">
        <v>56.097000000000001</v>
      </c>
      <c r="I128" s="37">
        <v>57.459000000000003</v>
      </c>
      <c r="J128" s="37">
        <v>60.902000000000001</v>
      </c>
      <c r="K128" s="37">
        <v>65.41</v>
      </c>
      <c r="L128" s="37">
        <v>61.622999999999998</v>
      </c>
      <c r="M128" s="37">
        <v>64.623000000000005</v>
      </c>
      <c r="N128" s="37">
        <v>59.174999999999997</v>
      </c>
      <c r="O128" s="37">
        <v>60.429000000000002</v>
      </c>
      <c r="P128" s="37">
        <v>67.212999999999994</v>
      </c>
      <c r="Q128" s="37">
        <v>68.197000000000003</v>
      </c>
      <c r="S128" s="4">
        <f t="shared" si="146"/>
        <v>66.50766942256341</v>
      </c>
      <c r="T128" s="4">
        <f t="shared" si="146"/>
        <v>65.352134672245043</v>
      </c>
      <c r="U128" s="4">
        <f t="shared" si="146"/>
        <v>63.259137503020106</v>
      </c>
      <c r="V128" s="4">
        <f t="shared" si="146"/>
        <v>60.624504798164644</v>
      </c>
      <c r="W128" s="4">
        <f t="shared" si="146"/>
        <v>60.127759484297179</v>
      </c>
      <c r="X128" s="4">
        <f t="shared" si="146"/>
        <v>57.387979708136989</v>
      </c>
      <c r="Y128" s="4">
        <f t="shared" si="146"/>
        <v>57.478447673496923</v>
      </c>
      <c r="Z128" s="4">
        <f t="shared" si="146"/>
        <v>58.57829221306428</v>
      </c>
      <c r="AA128" s="4">
        <f t="shared" si="146"/>
        <v>61.399365358643216</v>
      </c>
      <c r="AB128" s="4">
        <f t="shared" si="146"/>
        <v>62.598987735675891</v>
      </c>
      <c r="AC128" s="4">
        <f t="shared" si="146"/>
        <v>64.787637335387174</v>
      </c>
      <c r="AD128" s="4">
        <f t="shared" si="146"/>
        <v>60.582829131845742</v>
      </c>
      <c r="AE128" s="4">
        <f t="shared" si="146"/>
        <v>61.050915549956585</v>
      </c>
      <c r="AF128" s="4">
        <f t="shared" si="146"/>
        <v>66.06150030256866</v>
      </c>
      <c r="AG128" s="4">
        <f t="shared" si="146"/>
        <v>69.35601081967053</v>
      </c>
      <c r="AI128" s="4">
        <f t="shared" si="147"/>
        <v>1.1253305774365856</v>
      </c>
      <c r="AJ128" s="4">
        <f t="shared" si="147"/>
        <v>-0.40013467224504495</v>
      </c>
      <c r="AK128" s="4">
        <f t="shared" si="147"/>
        <v>-1.0491375030201056</v>
      </c>
      <c r="AL128" s="4">
        <f t="shared" si="147"/>
        <v>0.19549520183535662</v>
      </c>
      <c r="AM128" s="4">
        <f t="shared" si="147"/>
        <v>0.67524051570281785</v>
      </c>
      <c r="AN128" s="4">
        <f t="shared" si="147"/>
        <v>-1.2909797081369874</v>
      </c>
      <c r="AO128" s="4">
        <f t="shared" si="147"/>
        <v>-1.9447673496920004E-2</v>
      </c>
      <c r="AP128" s="4">
        <f t="shared" si="147"/>
        <v>2.3237077869357208</v>
      </c>
      <c r="AQ128" s="4">
        <f t="shared" si="147"/>
        <v>4.0106346413567806</v>
      </c>
      <c r="AR128" s="4">
        <f t="shared" si="147"/>
        <v>-0.97598773567589348</v>
      </c>
      <c r="AS128" s="4">
        <f t="shared" si="147"/>
        <v>-0.16463733538716951</v>
      </c>
      <c r="AT128" s="4">
        <f t="shared" si="147"/>
        <v>-1.4078291318457445</v>
      </c>
      <c r="AU128" s="4">
        <f t="shared" si="147"/>
        <v>-0.62191554995658294</v>
      </c>
      <c r="AV128" s="4">
        <f t="shared" si="147"/>
        <v>1.1514996974313334</v>
      </c>
      <c r="AW128" s="4">
        <f t="shared" si="147"/>
        <v>-1.1590108196705273</v>
      </c>
      <c r="AY128" s="2">
        <f t="shared" si="154"/>
        <v>66.507149076154931</v>
      </c>
      <c r="AZ128" s="2">
        <f t="shared" si="154"/>
        <v>65.351037086493477</v>
      </c>
      <c r="BA128" s="2">
        <f t="shared" si="154"/>
        <v>63.258989507000777</v>
      </c>
      <c r="BB128" s="2">
        <f t="shared" si="154"/>
        <v>60.624495086649226</v>
      </c>
      <c r="BC128" s="2">
        <f t="shared" si="154"/>
        <v>60.127757541753702</v>
      </c>
      <c r="BD128" s="2">
        <f t="shared" si="154"/>
        <v>57.387979131272559</v>
      </c>
      <c r="BE128" s="2">
        <f t="shared" si="154"/>
        <v>57.47844515014841</v>
      </c>
      <c r="BF128" s="2">
        <f t="shared" si="154"/>
        <v>58.569375778264764</v>
      </c>
      <c r="BG128" s="2">
        <f t="shared" si="154"/>
        <v>61.396170157777625</v>
      </c>
      <c r="BH128" s="2">
        <f t="shared" si="154"/>
        <v>62.597856926664406</v>
      </c>
      <c r="BI128" s="2">
        <f t="shared" si="154"/>
        <v>64.787637180285529</v>
      </c>
      <c r="BJ128" s="2">
        <f t="shared" si="154"/>
        <v>60.58282911683488</v>
      </c>
      <c r="BK128" s="2">
        <f t="shared" si="154"/>
        <v>61.050915424047069</v>
      </c>
      <c r="BL128" s="2">
        <f t="shared" si="154"/>
        <v>66.061489456669946</v>
      </c>
      <c r="BM128" s="2">
        <f t="shared" si="154"/>
        <v>69.354801925146234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67.632999999999996</v>
      </c>
      <c r="CF128" s="2">
        <f t="shared" si="155"/>
        <v>64.951999999999998</v>
      </c>
      <c r="CG128" s="2">
        <f t="shared" si="155"/>
        <v>62.21</v>
      </c>
      <c r="CH128" s="2">
        <f t="shared" si="155"/>
        <v>60.82</v>
      </c>
      <c r="CI128" s="2">
        <f t="shared" si="155"/>
        <v>60.802999999999997</v>
      </c>
      <c r="CJ128" s="2">
        <f t="shared" si="155"/>
        <v>56.097000000000001</v>
      </c>
      <c r="CK128" s="2">
        <f t="shared" si="155"/>
        <v>57.459000000000003</v>
      </c>
      <c r="CL128" s="2" t="str">
        <f t="shared" si="155"/>
        <v/>
      </c>
      <c r="CM128" s="2">
        <f t="shared" si="155"/>
        <v>65.41</v>
      </c>
      <c r="CN128" s="2">
        <f t="shared" si="155"/>
        <v>61.622999999999998</v>
      </c>
      <c r="CO128" s="2">
        <f t="shared" si="155"/>
        <v>64.623000000000005</v>
      </c>
      <c r="CP128" s="2">
        <f t="shared" si="155"/>
        <v>59.174999999999997</v>
      </c>
      <c r="CQ128" s="2">
        <f t="shared" si="155"/>
        <v>60.429000000000002</v>
      </c>
      <c r="CR128" s="2">
        <f t="shared" si="155"/>
        <v>67.212999999999994</v>
      </c>
      <c r="CS128" s="2">
        <f t="shared" si="155"/>
        <v>68.197000000000003</v>
      </c>
      <c r="CU128" s="2">
        <f t="shared" si="110"/>
        <v>67.632999999999996</v>
      </c>
      <c r="CV128" s="2">
        <f t="shared" si="111"/>
        <v>64.951999999999998</v>
      </c>
      <c r="CW128" s="2">
        <f t="shared" si="112"/>
        <v>62.21</v>
      </c>
      <c r="CX128" s="2">
        <f t="shared" si="113"/>
        <v>60.82</v>
      </c>
      <c r="CY128" s="2">
        <f t="shared" si="114"/>
        <v>60.802999999999997</v>
      </c>
      <c r="CZ128" s="2">
        <f t="shared" si="115"/>
        <v>56.097000000000001</v>
      </c>
      <c r="DA128" s="2">
        <f t="shared" si="116"/>
        <v>57.459000000000003</v>
      </c>
      <c r="DB128" s="2" t="str">
        <f t="shared" si="117"/>
        <v/>
      </c>
      <c r="DC128" s="2">
        <f t="shared" si="118"/>
        <v>65.41</v>
      </c>
      <c r="DD128" s="2">
        <f t="shared" si="119"/>
        <v>61.622999999999998</v>
      </c>
      <c r="DE128" s="2">
        <f t="shared" si="120"/>
        <v>64.623000000000005</v>
      </c>
      <c r="DF128" s="2">
        <f t="shared" si="121"/>
        <v>59.174999999999997</v>
      </c>
      <c r="DG128" s="2">
        <f t="shared" si="122"/>
        <v>60.429000000000002</v>
      </c>
      <c r="DH128" s="2">
        <f t="shared" si="123"/>
        <v>67.212999999999994</v>
      </c>
      <c r="DI128" s="2">
        <f t="shared" si="124"/>
        <v>68.197000000000003</v>
      </c>
      <c r="DK128" s="2">
        <f t="shared" si="148"/>
        <v>87.027154756871056</v>
      </c>
      <c r="DL128" s="2">
        <f t="shared" si="148"/>
        <v>85.102044095439425</v>
      </c>
      <c r="DM128" s="2">
        <f t="shared" si="148"/>
        <v>81.452975475687126</v>
      </c>
      <c r="DN128" s="2">
        <f t="shared" si="148"/>
        <v>77.647847629115063</v>
      </c>
      <c r="DO128" s="2">
        <f t="shared" si="148"/>
        <v>75.881017819389896</v>
      </c>
      <c r="DP128" s="2">
        <f t="shared" si="148"/>
        <v>50.51858164642374</v>
      </c>
      <c r="DQ128" s="2">
        <f t="shared" si="148"/>
        <v>61.180738501659562</v>
      </c>
      <c r="DR128" s="2">
        <f t="shared" si="148"/>
        <v>87.951820096403424</v>
      </c>
      <c r="DS128" s="2">
        <f t="shared" si="148"/>
        <v>73.858372191323681</v>
      </c>
      <c r="DT128" s="2">
        <f t="shared" si="148"/>
        <v>70.500125615763551</v>
      </c>
      <c r="DU128" s="2">
        <f t="shared" si="148"/>
        <v>62.575168382668409</v>
      </c>
      <c r="DV128" s="2">
        <f t="shared" si="148"/>
        <v>73.496922748659586</v>
      </c>
      <c r="DW128" s="2">
        <f t="shared" si="148"/>
        <v>87.464762195121963</v>
      </c>
      <c r="DX128" s="2">
        <f t="shared" si="148"/>
        <v>75.420247447447437</v>
      </c>
      <c r="DY128" s="2">
        <f t="shared" si="148"/>
        <v>95.436429032258062</v>
      </c>
      <c r="EA128" s="2">
        <f t="shared" si="152"/>
        <v>66.400161379179323</v>
      </c>
      <c r="EB128" s="2">
        <f t="shared" si="152"/>
        <v>65.253660286666587</v>
      </c>
      <c r="EC128" s="2">
        <f t="shared" si="152"/>
        <v>63.16556382497415</v>
      </c>
      <c r="ED128" s="2">
        <f t="shared" si="152"/>
        <v>60.532418378252785</v>
      </c>
      <c r="EE128" s="2">
        <f t="shared" si="151"/>
        <v>60.045426338357395</v>
      </c>
      <c r="EF128" s="2">
        <f t="shared" si="151"/>
        <v>57.429373693159938</v>
      </c>
      <c r="EG128" s="2">
        <f t="shared" si="151"/>
        <v>57.454405400646351</v>
      </c>
      <c r="EH128" s="2">
        <f t="shared" si="151"/>
        <v>58.35048666486427</v>
      </c>
      <c r="EI128" s="2">
        <f t="shared" si="151"/>
        <v>61.306821053850264</v>
      </c>
      <c r="EJ128" s="2">
        <f t="shared" si="151"/>
        <v>62.53658575595226</v>
      </c>
      <c r="EK128" s="2">
        <f t="shared" si="151"/>
        <v>64.805508943685794</v>
      </c>
      <c r="EL128" s="2">
        <f t="shared" si="151"/>
        <v>60.503878540277313</v>
      </c>
      <c r="EM128" s="2">
        <f t="shared" si="135"/>
        <v>60.900049231177377</v>
      </c>
      <c r="EN128" s="2">
        <f t="shared" si="135"/>
        <v>66.000369793195091</v>
      </c>
      <c r="EO128" s="2">
        <f t="shared" si="135"/>
        <v>69.138573104718361</v>
      </c>
      <c r="EQ128" s="2">
        <f t="shared" si="149"/>
        <v>66.45209868139132</v>
      </c>
      <c r="ER128" s="2">
        <f t="shared" si="149"/>
        <v>65.090242437358924</v>
      </c>
      <c r="ES128" s="2">
        <f t="shared" si="149"/>
        <v>63.094615786267532</v>
      </c>
      <c r="ET128" s="2">
        <f t="shared" si="149"/>
        <v>60.541427957890434</v>
      </c>
      <c r="EU128" s="2">
        <f t="shared" si="149"/>
        <v>60.014613674373912</v>
      </c>
      <c r="EV128" s="2">
        <f t="shared" si="149"/>
        <v>57.62505519696461</v>
      </c>
      <c r="EW128" s="2">
        <f t="shared" si="149"/>
        <v>57.369484028607133</v>
      </c>
      <c r="EX128" s="2">
        <f t="shared" si="149"/>
        <v>57.645187491801131</v>
      </c>
      <c r="EY128" s="2">
        <f t="shared" si="149"/>
        <v>60.889723009000193</v>
      </c>
      <c r="EZ128" s="2">
        <f t="shared" si="149"/>
        <v>62.155095490540404</v>
      </c>
      <c r="FA128" s="2">
        <f t="shared" si="149"/>
        <v>64.473060577374895</v>
      </c>
      <c r="FB128" s="2">
        <f t="shared" si="149"/>
        <v>60.289859772461611</v>
      </c>
      <c r="FC128" s="2">
        <f t="shared" si="149"/>
        <v>60.395990678227484</v>
      </c>
      <c r="FD128" s="2">
        <f t="shared" si="149"/>
        <v>65.853190890623154</v>
      </c>
      <c r="FE128" s="2">
        <f t="shared" si="149"/>
        <v>69.113076356680622</v>
      </c>
      <c r="FG128" s="2">
        <f t="shared" si="150"/>
        <v>0.9948297566556813</v>
      </c>
      <c r="FH128" s="2">
        <f t="shared" si="150"/>
        <v>0.99501601295640496</v>
      </c>
      <c r="FI128" s="2">
        <f t="shared" si="150"/>
        <v>0.99486478235489029</v>
      </c>
      <c r="FJ128" s="2">
        <f t="shared" si="150"/>
        <v>0.99462450482469755</v>
      </c>
      <c r="FK128" s="2">
        <f t="shared" si="150"/>
        <v>0.99478557778383248</v>
      </c>
      <c r="FL128" s="2">
        <f t="shared" si="150"/>
        <v>0.99381712657638999</v>
      </c>
      <c r="FM128" s="2">
        <f t="shared" si="150"/>
        <v>0.99337709609700742</v>
      </c>
      <c r="FN128" s="2">
        <f t="shared" si="150"/>
        <v>0.99241708013915464</v>
      </c>
      <c r="FO128" s="2">
        <f t="shared" si="150"/>
        <v>0.99260962758310123</v>
      </c>
      <c r="FP128" s="2">
        <f t="shared" si="150"/>
        <v>0.99189755094989873</v>
      </c>
      <c r="FQ128" s="2">
        <f t="shared" si="150"/>
        <v>0.99307153174352691</v>
      </c>
      <c r="FR128" s="2">
        <f t="shared" si="150"/>
        <v>0.99379585623856903</v>
      </c>
      <c r="FS128" s="2">
        <f t="shared" si="150"/>
        <v>0.9941899033352869</v>
      </c>
      <c r="FT128" s="2">
        <f t="shared" si="150"/>
        <v>0.99343318579438578</v>
      </c>
      <c r="FU128" s="2">
        <f t="shared" si="150"/>
        <v>0.99177445718902313</v>
      </c>
      <c r="FW128" s="2">
        <f t="shared" si="156"/>
        <v>6.5679528346277698E-3</v>
      </c>
      <c r="FX128" s="2">
        <f t="shared" si="156"/>
        <v>9.4682919820290902E-3</v>
      </c>
      <c r="FY128" s="2">
        <f t="shared" si="156"/>
        <v>6.8241064069695283E-3</v>
      </c>
      <c r="FZ128" s="2">
        <f t="shared" si="156"/>
        <v>8.0804030964328616E-3</v>
      </c>
      <c r="GA128" s="2">
        <f t="shared" si="156"/>
        <v>7.862242247694615E-3</v>
      </c>
      <c r="GB128" s="2">
        <f t="shared" si="156"/>
        <v>6.817152201642542E-3</v>
      </c>
      <c r="GC128" s="2">
        <f t="shared" si="156"/>
        <v>7.5292770375134672E-3</v>
      </c>
      <c r="GD128" s="2">
        <f t="shared" si="156"/>
        <v>7.9050507897472175E-3</v>
      </c>
      <c r="GE128" s="2">
        <f t="shared" si="156"/>
        <v>8.1792121311552984E-3</v>
      </c>
      <c r="GF128" s="2">
        <f t="shared" si="156"/>
        <v>8.5270989992703404E-3</v>
      </c>
      <c r="GG128" s="2">
        <f t="shared" si="156"/>
        <v>7.2760761286865374E-3</v>
      </c>
      <c r="GH128" s="2">
        <f t="shared" si="156"/>
        <v>7.7569720955571525E-3</v>
      </c>
      <c r="GI128" s="2">
        <f t="shared" si="156"/>
        <v>6.8987170256842815E-3</v>
      </c>
      <c r="GJ128" s="2">
        <f t="shared" si="156"/>
        <v>5.0205763687649662E-3</v>
      </c>
      <c r="GK128" s="2">
        <f t="shared" si="156"/>
        <v>3.3462832549753943E-3</v>
      </c>
      <c r="GM128" s="86">
        <f t="shared" si="157"/>
        <v>3.7663736738208494E-31</v>
      </c>
      <c r="GN128" s="86">
        <f t="shared" si="157"/>
        <v>8.3713990346541532E-34</v>
      </c>
      <c r="GO128" s="86">
        <f t="shared" si="157"/>
        <v>6.6600387013397778E-35</v>
      </c>
      <c r="GP128" s="86">
        <f t="shared" si="157"/>
        <v>1.5377271074815659E-38</v>
      </c>
      <c r="GQ128" s="86">
        <f t="shared" si="157"/>
        <v>6.4076999966376333E-56</v>
      </c>
      <c r="GR128" s="86">
        <f t="shared" si="157"/>
        <v>1.1731045549903212E-31</v>
      </c>
      <c r="GS128" s="86">
        <f t="shared" si="157"/>
        <v>8.5177751850884006E-20</v>
      </c>
      <c r="GT128" s="86">
        <f t="shared" si="157"/>
        <v>3.7963683382990052E-3</v>
      </c>
      <c r="GU128" s="86">
        <f t="shared" si="157"/>
        <v>1.3594555257268305E-6</v>
      </c>
      <c r="GV128" s="86">
        <f t="shared" si="157"/>
        <v>5.6549502350391688E-9</v>
      </c>
      <c r="GW128" s="86">
        <f t="shared" si="157"/>
        <v>2.170211317633209E-34</v>
      </c>
      <c r="GX128" s="86">
        <f t="shared" si="157"/>
        <v>1.5378086413135277E-65</v>
      </c>
      <c r="GY128" s="86">
        <f t="shared" si="157"/>
        <v>4.5946656209025035E-57</v>
      </c>
      <c r="GZ128" s="86">
        <f t="shared" si="157"/>
        <v>1.0173514145590098E-62</v>
      </c>
      <c r="HA128" s="86">
        <f t="shared" si="157"/>
        <v>7.1235622884516132E-70</v>
      </c>
      <c r="HC128" s="86">
        <f t="shared" si="153"/>
        <v>4.0150732566699901E-5</v>
      </c>
      <c r="HD128" s="86">
        <f t="shared" si="153"/>
        <v>9.0853678868039114E-5</v>
      </c>
      <c r="HE128" s="86">
        <f t="shared" si="153"/>
        <v>9.0175537149818047E-6</v>
      </c>
      <c r="HF128" s="86">
        <f t="shared" si="153"/>
        <v>6.5521579503531673E-7</v>
      </c>
      <c r="HG128" s="86">
        <f t="shared" si="153"/>
        <v>3.7788505621783209E-16</v>
      </c>
      <c r="HH128" s="86">
        <f t="shared" si="153"/>
        <v>8.8833238379634822E-8</v>
      </c>
      <c r="HI128" s="86">
        <f t="shared" si="138"/>
        <v>1.7834227305134029E-7</v>
      </c>
      <c r="HJ128" s="86">
        <f t="shared" si="138"/>
        <v>6.7658816944334704E-3</v>
      </c>
      <c r="HK128" s="86">
        <f t="shared" si="138"/>
        <v>6.0655692913109257E-3</v>
      </c>
      <c r="HL128" s="86">
        <f t="shared" ref="HL128:HQ170" si="161" xml:space="preserve"> _xlfn.NORM.DIST($B128, L$8, ABS(L$12), TRUE) * _xlfn.NORM.DIST(($B128 - L$8)*L$16, 0, ABS(L$12), TRUE) * 2</f>
        <v>1.6422753025491219E-3</v>
      </c>
      <c r="HM128" s="86">
        <f t="shared" si="161"/>
        <v>2.2979263551291152E-11</v>
      </c>
      <c r="HN128" s="86">
        <f t="shared" si="161"/>
        <v>7.0211881505977181E-11</v>
      </c>
      <c r="HO128" s="86">
        <f t="shared" si="161"/>
        <v>3.219813798973959E-10</v>
      </c>
      <c r="HP128" s="86">
        <f t="shared" si="161"/>
        <v>1.4809708177902329E-10</v>
      </c>
      <c r="HQ128" s="86">
        <f t="shared" si="161"/>
        <v>1.4879049265800387E-11</v>
      </c>
      <c r="HS128" s="86">
        <f t="shared" si="158"/>
        <v>3.9264070926060647E-9</v>
      </c>
      <c r="HT128" s="86">
        <f t="shared" si="158"/>
        <v>4.5192024355229605E-11</v>
      </c>
      <c r="HU128" s="86">
        <f t="shared" si="158"/>
        <v>1.1562763605430136E-8</v>
      </c>
      <c r="HV128" s="86">
        <f t="shared" si="158"/>
        <v>1.4450857101671556E-8</v>
      </c>
      <c r="HW128" s="86">
        <f t="shared" si="158"/>
        <v>1.9123268526880091E-8</v>
      </c>
      <c r="HX128" s="86">
        <f t="shared" si="158"/>
        <v>5.2058760182047958E-11</v>
      </c>
      <c r="HY128" s="86">
        <f t="shared" si="158"/>
        <v>6.2876802802582524E-9</v>
      </c>
      <c r="HZ128" s="86">
        <f t="shared" si="158"/>
        <v>1.8323162872587825E-13</v>
      </c>
      <c r="IA128" s="86">
        <f t="shared" si="158"/>
        <v>9.5125000138668127E-13</v>
      </c>
      <c r="IB128" s="86">
        <f t="shared" si="158"/>
        <v>3.0619943575587901E-14</v>
      </c>
      <c r="IC128" s="86">
        <f t="shared" si="158"/>
        <v>6.6125064988375421E-10</v>
      </c>
      <c r="ID128" s="86">
        <f t="shared" si="158"/>
        <v>6.0589598754734036E-11</v>
      </c>
      <c r="IE128" s="86">
        <f t="shared" si="158"/>
        <v>4.8603118430891307E-10</v>
      </c>
      <c r="IF128" s="86">
        <f t="shared" si="158"/>
        <v>2.2782627437878794E-8</v>
      </c>
      <c r="IG128" s="86">
        <f t="shared" si="158"/>
        <v>1.5276053784276706E-6</v>
      </c>
      <c r="II128" s="86">
        <f t="shared" si="159"/>
        <v>2.7895881972244687E-63</v>
      </c>
      <c r="IJ128" s="86">
        <f t="shared" si="159"/>
        <v>8.5924269376880376E-65</v>
      </c>
      <c r="IK128" s="86">
        <f t="shared" si="159"/>
        <v>4.9004904330023423E-62</v>
      </c>
      <c r="IL128" s="86">
        <f t="shared" si="159"/>
        <v>1.5303286070586748E-57</v>
      </c>
      <c r="IM128" s="86">
        <f t="shared" si="159"/>
        <v>1.0435053566182648E-63</v>
      </c>
      <c r="IN128" s="86">
        <f t="shared" si="159"/>
        <v>2.3828397154063131E-82</v>
      </c>
      <c r="IO128" s="86">
        <f t="shared" si="159"/>
        <v>5.6647386340329114E-65</v>
      </c>
      <c r="IP128" s="86">
        <f t="shared" si="159"/>
        <v>1.8520498622425766E-106</v>
      </c>
      <c r="IQ128" s="86">
        <f t="shared" si="159"/>
        <v>1.8179423338479191E-109</v>
      </c>
      <c r="IR128" s="86">
        <f t="shared" si="159"/>
        <v>8.8397881221137343E-114</v>
      </c>
      <c r="IS128" s="86">
        <f t="shared" si="159"/>
        <v>2.2140823613881876E-74</v>
      </c>
      <c r="IT128" s="86">
        <f t="shared" si="159"/>
        <v>2.5787132828178873E-84</v>
      </c>
      <c r="IU128" s="86">
        <f t="shared" si="159"/>
        <v>4.6276962075831711E-72</v>
      </c>
      <c r="IV128" s="86">
        <f t="shared" si="159"/>
        <v>2.021793501397249E-54</v>
      </c>
      <c r="IW128" s="86">
        <f t="shared" si="159"/>
        <v>7.3549785538850734E-27</v>
      </c>
      <c r="IY128" s="86">
        <f t="shared" si="160"/>
        <v>4.0154658973792507E-5</v>
      </c>
      <c r="IZ128" s="86">
        <f t="shared" si="160"/>
        <v>9.0853724060063472E-5</v>
      </c>
      <c r="JA128" s="86">
        <f t="shared" si="160"/>
        <v>9.0291164785872356E-6</v>
      </c>
      <c r="JB128" s="86">
        <f t="shared" si="160"/>
        <v>6.6966665213698827E-7</v>
      </c>
      <c r="JC128" s="86">
        <f t="shared" si="160"/>
        <v>1.9123268904765146E-8</v>
      </c>
      <c r="JD128" s="86">
        <f t="shared" si="160"/>
        <v>8.8885297139816867E-8</v>
      </c>
      <c r="JE128" s="86">
        <f t="shared" si="160"/>
        <v>1.8462995333168372E-7</v>
      </c>
      <c r="JF128" s="86">
        <f t="shared" si="160"/>
        <v>1.0562250032915707E-2</v>
      </c>
      <c r="JG128" s="86">
        <f t="shared" si="160"/>
        <v>6.0669287477879029E-3</v>
      </c>
      <c r="JH128" s="86">
        <f t="shared" si="160"/>
        <v>1.6422809575299771E-3</v>
      </c>
      <c r="JI128" s="86">
        <f t="shared" si="160"/>
        <v>6.8422991343504537E-10</v>
      </c>
      <c r="JJ128" s="86">
        <f t="shared" si="160"/>
        <v>1.3080148026071123E-10</v>
      </c>
      <c r="JK128" s="86">
        <f t="shared" si="160"/>
        <v>8.0801256420630897E-10</v>
      </c>
      <c r="JL128" s="86">
        <f t="shared" si="160"/>
        <v>2.2930724519657817E-8</v>
      </c>
      <c r="JM128" s="86">
        <f t="shared" si="160"/>
        <v>1.5276202574769364E-6</v>
      </c>
    </row>
    <row r="129" spans="2:273" x14ac:dyDescent="0.25">
      <c r="B129" s="2">
        <v>102</v>
      </c>
      <c r="C129" s="37">
        <v>65.433000000000007</v>
      </c>
      <c r="D129" s="37">
        <v>64.475999999999999</v>
      </c>
      <c r="E129" s="37">
        <v>62.677</v>
      </c>
      <c r="F129" s="37">
        <v>60.344000000000001</v>
      </c>
      <c r="G129" s="37">
        <v>60.459000000000003</v>
      </c>
      <c r="H129" s="37">
        <v>57.015999999999998</v>
      </c>
      <c r="I129" s="37">
        <v>57.622999999999998</v>
      </c>
      <c r="J129" s="37">
        <v>60.115000000000002</v>
      </c>
      <c r="K129" s="37">
        <v>65</v>
      </c>
      <c r="L129" s="37">
        <v>61.851999999999997</v>
      </c>
      <c r="M129" s="37">
        <v>64.638999999999996</v>
      </c>
      <c r="N129" s="37">
        <v>58.587000000000003</v>
      </c>
      <c r="O129" s="37">
        <v>61.889000000000003</v>
      </c>
      <c r="P129" s="37">
        <v>65.147999999999996</v>
      </c>
      <c r="Q129" s="37">
        <v>66.983999999999995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66.413424796970503</v>
      </c>
      <c r="T129" s="4">
        <f t="shared" si="162"/>
        <v>65.213784583131783</v>
      </c>
      <c r="U129" s="4">
        <f t="shared" si="162"/>
        <v>63.140405398947465</v>
      </c>
      <c r="V129" s="4">
        <f t="shared" si="162"/>
        <v>60.543708669520271</v>
      </c>
      <c r="W129" s="4">
        <f t="shared" si="162"/>
        <v>60.018766590085001</v>
      </c>
      <c r="X129" s="4">
        <f t="shared" si="162"/>
        <v>57.330068863100941</v>
      </c>
      <c r="Y129" s="4">
        <f t="shared" si="162"/>
        <v>57.371431667161197</v>
      </c>
      <c r="Z129" s="4">
        <f t="shared" si="162"/>
        <v>58.3606180360078</v>
      </c>
      <c r="AA129" s="4">
        <f t="shared" si="162"/>
        <v>61.16992354666705</v>
      </c>
      <c r="AB129" s="4">
        <f t="shared" si="162"/>
        <v>62.38917618977289</v>
      </c>
      <c r="AC129" s="4">
        <f t="shared" si="162"/>
        <v>64.568006542339404</v>
      </c>
      <c r="AD129" s="4">
        <f t="shared" si="162"/>
        <v>60.395111470835182</v>
      </c>
      <c r="AE129" s="4">
        <f t="shared" si="162"/>
        <v>60.877508370276843</v>
      </c>
      <c r="AF129" s="4">
        <f t="shared" si="162"/>
        <v>65.905244858576793</v>
      </c>
      <c r="AG129" s="4">
        <f t="shared" si="162"/>
        <v>69.20734132817519</v>
      </c>
      <c r="AI129" s="4">
        <f t="shared" ref="AI129:AW145" si="163">IF(OR($B129 &lt; C$230, $B129 &gt; C$233), 0, C129-S129)</f>
        <v>-0.980424796970496</v>
      </c>
      <c r="AJ129" s="4">
        <f t="shared" si="163"/>
        <v>-0.73778458313178419</v>
      </c>
      <c r="AK129" s="4">
        <f t="shared" si="163"/>
        <v>-0.46340539894746513</v>
      </c>
      <c r="AL129" s="4">
        <f t="shared" si="163"/>
        <v>-0.19970866952026967</v>
      </c>
      <c r="AM129" s="4">
        <f t="shared" si="163"/>
        <v>0.44023340991500248</v>
      </c>
      <c r="AN129" s="4">
        <f t="shared" si="163"/>
        <v>-0.31406886310094251</v>
      </c>
      <c r="AO129" s="4">
        <f t="shared" si="163"/>
        <v>0.25156833283880076</v>
      </c>
      <c r="AP129" s="4">
        <f t="shared" si="163"/>
        <v>1.754381963992202</v>
      </c>
      <c r="AQ129" s="4">
        <f t="shared" si="163"/>
        <v>3.8300764533329499</v>
      </c>
      <c r="AR129" s="4">
        <f t="shared" si="163"/>
        <v>-0.53717618977289305</v>
      </c>
      <c r="AS129" s="4">
        <f t="shared" si="163"/>
        <v>7.099345766059173E-2</v>
      </c>
      <c r="AT129" s="4">
        <f t="shared" si="163"/>
        <v>-1.8081114708351791</v>
      </c>
      <c r="AU129" s="4">
        <f t="shared" si="163"/>
        <v>1.0114916297231602</v>
      </c>
      <c r="AV129" s="4">
        <f t="shared" si="163"/>
        <v>-0.75724485857679724</v>
      </c>
      <c r="AW129" s="4">
        <f t="shared" si="163"/>
        <v>-2.223341328175195</v>
      </c>
      <c r="AY129" s="2">
        <f t="shared" si="154"/>
        <v>66.413327385785195</v>
      </c>
      <c r="AZ129" s="2">
        <f t="shared" si="154"/>
        <v>65.213575617421185</v>
      </c>
      <c r="BA129" s="2">
        <f t="shared" si="154"/>
        <v>63.140383189108242</v>
      </c>
      <c r="BB129" s="2">
        <f t="shared" si="154"/>
        <v>60.543703252023235</v>
      </c>
      <c r="BC129" s="2">
        <f t="shared" si="154"/>
        <v>60.018759363867225</v>
      </c>
      <c r="BD129" s="2">
        <f t="shared" si="154"/>
        <v>57.330068788830552</v>
      </c>
      <c r="BE129" s="2">
        <f t="shared" si="154"/>
        <v>57.371428206620919</v>
      </c>
      <c r="BF129" s="2">
        <f t="shared" si="154"/>
        <v>58.357775469832902</v>
      </c>
      <c r="BG129" s="2">
        <f t="shared" si="154"/>
        <v>61.168948364438698</v>
      </c>
      <c r="BH129" s="2">
        <f t="shared" si="154"/>
        <v>62.388891970575266</v>
      </c>
      <c r="BI129" s="2">
        <f t="shared" si="154"/>
        <v>64.568005820106592</v>
      </c>
      <c r="BJ129" s="2">
        <f t="shared" si="154"/>
        <v>60.395111384621714</v>
      </c>
      <c r="BK129" s="2">
        <f t="shared" si="154"/>
        <v>60.877507811015917</v>
      </c>
      <c r="BL129" s="2">
        <f t="shared" si="154"/>
        <v>65.905212187565283</v>
      </c>
      <c r="BM129" s="2">
        <f t="shared" si="154"/>
        <v>69.204805778350305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65.433000000000007</v>
      </c>
      <c r="CF129" s="2">
        <f t="shared" si="155"/>
        <v>64.475999999999999</v>
      </c>
      <c r="CG129" s="2">
        <f t="shared" si="155"/>
        <v>62.677</v>
      </c>
      <c r="CH129" s="2">
        <f t="shared" si="155"/>
        <v>60.344000000000001</v>
      </c>
      <c r="CI129" s="2">
        <f t="shared" si="155"/>
        <v>60.459000000000003</v>
      </c>
      <c r="CJ129" s="2">
        <f t="shared" si="155"/>
        <v>57.015999999999998</v>
      </c>
      <c r="CK129" s="2">
        <f t="shared" si="155"/>
        <v>57.622999999999998</v>
      </c>
      <c r="CL129" s="2">
        <f t="shared" si="155"/>
        <v>60.115000000000002</v>
      </c>
      <c r="CM129" s="2">
        <f t="shared" si="155"/>
        <v>65</v>
      </c>
      <c r="CN129" s="2">
        <f t="shared" si="155"/>
        <v>61.851999999999997</v>
      </c>
      <c r="CO129" s="2">
        <f t="shared" si="155"/>
        <v>64.638999999999996</v>
      </c>
      <c r="CP129" s="2">
        <f t="shared" si="155"/>
        <v>58.587000000000003</v>
      </c>
      <c r="CQ129" s="2">
        <f t="shared" si="155"/>
        <v>61.889000000000003</v>
      </c>
      <c r="CR129" s="2">
        <f t="shared" si="155"/>
        <v>65.147999999999996</v>
      </c>
      <c r="CS129" s="2">
        <f t="shared" si="155"/>
        <v>66.983999999999995</v>
      </c>
      <c r="CU129" s="2">
        <f t="shared" si="110"/>
        <v>65.433000000000007</v>
      </c>
      <c r="CV129" s="2">
        <f t="shared" si="111"/>
        <v>64.475999999999999</v>
      </c>
      <c r="CW129" s="2">
        <f t="shared" si="112"/>
        <v>62.677</v>
      </c>
      <c r="CX129" s="2">
        <f t="shared" si="113"/>
        <v>60.344000000000001</v>
      </c>
      <c r="CY129" s="2">
        <f t="shared" si="114"/>
        <v>60.459000000000003</v>
      </c>
      <c r="CZ129" s="2">
        <f t="shared" si="115"/>
        <v>57.015999999999998</v>
      </c>
      <c r="DA129" s="2">
        <f t="shared" si="116"/>
        <v>57.622999999999998</v>
      </c>
      <c r="DB129" s="2">
        <f t="shared" si="117"/>
        <v>60.115000000000002</v>
      </c>
      <c r="DC129" s="2">
        <f t="shared" si="118"/>
        <v>65</v>
      </c>
      <c r="DD129" s="2">
        <f t="shared" si="119"/>
        <v>61.851999999999997</v>
      </c>
      <c r="DE129" s="2">
        <f t="shared" si="120"/>
        <v>64.638999999999996</v>
      </c>
      <c r="DF129" s="2">
        <f t="shared" si="121"/>
        <v>58.587000000000003</v>
      </c>
      <c r="DG129" s="2">
        <f t="shared" si="122"/>
        <v>61.889000000000003</v>
      </c>
      <c r="DH129" s="2">
        <f t="shared" si="123"/>
        <v>65.147999999999996</v>
      </c>
      <c r="DI129" s="2">
        <f t="shared" si="124"/>
        <v>66.983999999999995</v>
      </c>
      <c r="DK129" s="2">
        <f t="shared" ref="DK129:DY145" si="164">BO$228*$B129+BO$229</f>
        <v>87.117138407329136</v>
      </c>
      <c r="DL129" s="2">
        <f t="shared" si="164"/>
        <v>85.197981274539401</v>
      </c>
      <c r="DM129" s="2">
        <f t="shared" si="164"/>
        <v>81.525002325581411</v>
      </c>
      <c r="DN129" s="2">
        <f t="shared" si="164"/>
        <v>77.728533071579577</v>
      </c>
      <c r="DO129" s="2">
        <f t="shared" si="164"/>
        <v>75.931294170945321</v>
      </c>
      <c r="DP129" s="2">
        <f t="shared" si="164"/>
        <v>50.199082051282041</v>
      </c>
      <c r="DQ129" s="2">
        <f t="shared" si="164"/>
        <v>60.950174016121395</v>
      </c>
      <c r="DR129" s="2">
        <f t="shared" si="164"/>
        <v>88.128576937337783</v>
      </c>
      <c r="DS129" s="2">
        <f t="shared" si="164"/>
        <v>73.849132369299198</v>
      </c>
      <c r="DT129" s="2">
        <f t="shared" si="164"/>
        <v>70.43608374384236</v>
      </c>
      <c r="DU129" s="2">
        <f t="shared" si="164"/>
        <v>62.413338138138158</v>
      </c>
      <c r="DV129" s="2">
        <f t="shared" si="164"/>
        <v>73.505403873509138</v>
      </c>
      <c r="DW129" s="2">
        <f t="shared" si="164"/>
        <v>87.663446341463427</v>
      </c>
      <c r="DX129" s="2">
        <f t="shared" si="164"/>
        <v>75.423096996996975</v>
      </c>
      <c r="DY129" s="2">
        <f t="shared" si="164"/>
        <v>95.765008870967733</v>
      </c>
      <c r="EA129" s="2">
        <f t="shared" si="152"/>
        <v>66.314848594224912</v>
      </c>
      <c r="EB129" s="2">
        <f t="shared" si="152"/>
        <v>65.123834692117327</v>
      </c>
      <c r="EC129" s="2">
        <f t="shared" si="152"/>
        <v>63.054328409384695</v>
      </c>
      <c r="ED129" s="2">
        <f t="shared" si="152"/>
        <v>60.458929460966537</v>
      </c>
      <c r="EE129" s="2">
        <f t="shared" si="151"/>
        <v>59.942927435430434</v>
      </c>
      <c r="EF129" s="2">
        <f t="shared" si="151"/>
        <v>57.369186365025179</v>
      </c>
      <c r="EG129" s="2">
        <f t="shared" si="151"/>
        <v>57.35030928902885</v>
      </c>
      <c r="EH129" s="2">
        <f t="shared" si="151"/>
        <v>58.156136047010932</v>
      </c>
      <c r="EI129" s="2">
        <f t="shared" si="151"/>
        <v>61.086399137469421</v>
      </c>
      <c r="EJ129" s="2">
        <f t="shared" si="151"/>
        <v>62.332298565293435</v>
      </c>
      <c r="EK129" s="2">
        <f t="shared" si="151"/>
        <v>64.584144509649008</v>
      </c>
      <c r="EL129" s="2">
        <f t="shared" si="151"/>
        <v>60.322075298856461</v>
      </c>
      <c r="EM129" s="2">
        <f t="shared" si="135"/>
        <v>60.738207512463646</v>
      </c>
      <c r="EN129" s="2">
        <f t="shared" si="135"/>
        <v>65.848543949503053</v>
      </c>
      <c r="EO129" s="2">
        <f t="shared" si="135"/>
        <v>69.004038874169424</v>
      </c>
      <c r="EQ129" s="2">
        <f t="shared" ref="EQ129:FE145" si="165">CU$228*$B129+CU$229</f>
        <v>66.362748297248316</v>
      </c>
      <c r="ER129" s="2">
        <f t="shared" si="165"/>
        <v>64.974866708198164</v>
      </c>
      <c r="ES129" s="2">
        <f t="shared" si="165"/>
        <v>62.988879053172063</v>
      </c>
      <c r="ET129" s="2">
        <f t="shared" si="165"/>
        <v>60.466760064569065</v>
      </c>
      <c r="EU129" s="2">
        <f t="shared" si="165"/>
        <v>59.915368056885043</v>
      </c>
      <c r="EV129" s="2">
        <f t="shared" si="165"/>
        <v>57.547977050883318</v>
      </c>
      <c r="EW129" s="2">
        <f t="shared" si="165"/>
        <v>57.273031248590542</v>
      </c>
      <c r="EX129" s="2">
        <f t="shared" si="165"/>
        <v>57.48883907254362</v>
      </c>
      <c r="EY129" s="2">
        <f t="shared" si="165"/>
        <v>60.692610341701325</v>
      </c>
      <c r="EZ129" s="2">
        <f t="shared" si="165"/>
        <v>61.975589281178159</v>
      </c>
      <c r="FA129" s="2">
        <f t="shared" si="165"/>
        <v>64.281434010160893</v>
      </c>
      <c r="FB129" s="2">
        <f t="shared" si="165"/>
        <v>60.133914319113565</v>
      </c>
      <c r="FC129" s="2">
        <f t="shared" si="165"/>
        <v>60.282336543404497</v>
      </c>
      <c r="FD129" s="2">
        <f t="shared" si="165"/>
        <v>65.720057941798856</v>
      </c>
      <c r="FE129" s="2">
        <f t="shared" si="165"/>
        <v>68.967636663093629</v>
      </c>
      <c r="FG129" s="2">
        <f t="shared" ref="FG129:FU145" si="166">POWER(10,($B129-C$231)/C$229)/(1+POWER(10,($B129-C$231)/C$229))</f>
        <v>0.99528253593377747</v>
      </c>
      <c r="FH129" s="2">
        <f t="shared" si="166"/>
        <v>0.99545255557113732</v>
      </c>
      <c r="FI129" s="2">
        <f t="shared" si="166"/>
        <v>0.99531450873648186</v>
      </c>
      <c r="FJ129" s="2">
        <f t="shared" si="166"/>
        <v>0.99509517022079241</v>
      </c>
      <c r="FK129" s="2">
        <f t="shared" si="166"/>
        <v>0.99524220748255987</v>
      </c>
      <c r="FL129" s="2">
        <f t="shared" si="166"/>
        <v>0.99435808307068896</v>
      </c>
      <c r="FM129" s="2">
        <f t="shared" si="166"/>
        <v>0.99395631793447459</v>
      </c>
      <c r="FN129" s="2">
        <f t="shared" si="166"/>
        <v>0.99307967755170334</v>
      </c>
      <c r="FO129" s="2">
        <f t="shared" si="166"/>
        <v>0.99325551449434213</v>
      </c>
      <c r="FP129" s="2">
        <f t="shared" si="166"/>
        <v>0.99260520668805674</v>
      </c>
      <c r="FQ129" s="2">
        <f t="shared" si="166"/>
        <v>0.99367730734616777</v>
      </c>
      <c r="FR129" s="2">
        <f t="shared" si="166"/>
        <v>0.99433866313156383</v>
      </c>
      <c r="FS129" s="2">
        <f t="shared" si="166"/>
        <v>0.99469841856030117</v>
      </c>
      <c r="FT129" s="2">
        <f t="shared" si="166"/>
        <v>0.99400753176554113</v>
      </c>
      <c r="FU129" s="2">
        <f t="shared" si="166"/>
        <v>0.99249278238343253</v>
      </c>
      <c r="FW129" s="2">
        <f t="shared" si="156"/>
        <v>7.1970565590782024E-3</v>
      </c>
      <c r="FX129" s="2">
        <f t="shared" si="156"/>
        <v>1.037230078499228E-2</v>
      </c>
      <c r="FY129" s="2">
        <f t="shared" si="156"/>
        <v>7.4775608257767519E-3</v>
      </c>
      <c r="FZ129" s="2">
        <f t="shared" si="156"/>
        <v>8.8530840999490514E-3</v>
      </c>
      <c r="GA129" s="2">
        <f t="shared" si="156"/>
        <v>8.6142429930175287E-3</v>
      </c>
      <c r="GB129" s="2">
        <f t="shared" si="156"/>
        <v>7.4699457166851032E-3</v>
      </c>
      <c r="GC129" s="2">
        <f t="shared" si="156"/>
        <v>8.2496954342935313E-3</v>
      </c>
      <c r="GD129" s="2">
        <f t="shared" si="156"/>
        <v>8.6611103043202787E-3</v>
      </c>
      <c r="GE129" s="2">
        <f t="shared" si="156"/>
        <v>8.9612562960135079E-3</v>
      </c>
      <c r="GF129" s="2">
        <f t="shared" si="156"/>
        <v>9.342092584456561E-3</v>
      </c>
      <c r="GG129" s="2">
        <f t="shared" si="156"/>
        <v>7.9724622979739541E-3</v>
      </c>
      <c r="GH129" s="2">
        <f t="shared" si="156"/>
        <v>8.4989903077615104E-3</v>
      </c>
      <c r="GI129" s="2">
        <f t="shared" si="156"/>
        <v>7.5592615386725409E-3</v>
      </c>
      <c r="GJ129" s="2">
        <f t="shared" si="156"/>
        <v>5.5022873436536817E-3</v>
      </c>
      <c r="GK129" s="2">
        <f t="shared" si="156"/>
        <v>3.6679424562878521E-3</v>
      </c>
      <c r="GM129" s="86">
        <f t="shared" si="157"/>
        <v>9.1365460617956381E-33</v>
      </c>
      <c r="GN129" s="86">
        <f t="shared" si="157"/>
        <v>1.3288527480227168E-35</v>
      </c>
      <c r="GO129" s="86">
        <f t="shared" si="157"/>
        <v>9.2668045558288207E-37</v>
      </c>
      <c r="GP129" s="86">
        <f t="shared" si="157"/>
        <v>1.4761669092783119E-40</v>
      </c>
      <c r="GQ129" s="86">
        <f t="shared" si="157"/>
        <v>7.5509176140305737E-59</v>
      </c>
      <c r="GR129" s="86">
        <f t="shared" si="157"/>
        <v>2.6871522022978011E-33</v>
      </c>
      <c r="GS129" s="86">
        <f t="shared" si="157"/>
        <v>8.7282186380212002E-21</v>
      </c>
      <c r="GT129" s="86">
        <f t="shared" si="157"/>
        <v>2.9988326745318881E-3</v>
      </c>
      <c r="GU129" s="86">
        <f t="shared" si="157"/>
        <v>7.3085047140476059E-7</v>
      </c>
      <c r="GV129" s="86">
        <f t="shared" si="157"/>
        <v>2.2670985872657825E-9</v>
      </c>
      <c r="GW129" s="86">
        <f t="shared" si="157"/>
        <v>3.6510562702859996E-36</v>
      </c>
      <c r="GX129" s="86">
        <f t="shared" si="157"/>
        <v>5.7368074216606541E-69</v>
      </c>
      <c r="GY129" s="86">
        <f t="shared" si="157"/>
        <v>4.8136900518863033E-60</v>
      </c>
      <c r="GZ129" s="86">
        <f t="shared" si="157"/>
        <v>5.5717143919879315E-66</v>
      </c>
      <c r="HA129" s="86">
        <f t="shared" si="157"/>
        <v>1.5961903403536419E-73</v>
      </c>
      <c r="HC129" s="86">
        <f t="shared" si="153"/>
        <v>1.0006282302283741E-5</v>
      </c>
      <c r="HD129" s="86">
        <f t="shared" si="153"/>
        <v>2.3971944422435158E-5</v>
      </c>
      <c r="HE129" s="86">
        <f t="shared" si="153"/>
        <v>1.6120937269115706E-6</v>
      </c>
      <c r="HF129" s="86">
        <f t="shared" si="153"/>
        <v>9.1150615577610031E-8</v>
      </c>
      <c r="HG129" s="86">
        <f t="shared" si="153"/>
        <v>2.7757205895985425E-18</v>
      </c>
      <c r="HH129" s="86">
        <f t="shared" si="153"/>
        <v>9.6398792226834995E-9</v>
      </c>
      <c r="HI129" s="86">
        <f t="shared" si="153"/>
        <v>2.2186026301207341E-8</v>
      </c>
      <c r="HJ129" s="86">
        <f t="shared" si="153"/>
        <v>3.8918035720736685E-3</v>
      </c>
      <c r="HK129" s="86">
        <f t="shared" si="153"/>
        <v>3.5840489210367406E-3</v>
      </c>
      <c r="HL129" s="86">
        <f t="shared" si="161"/>
        <v>8.0159226958959561E-4</v>
      </c>
      <c r="HM129" s="86">
        <f t="shared" si="161"/>
        <v>7.3579234001345299E-13</v>
      </c>
      <c r="HN129" s="86">
        <f t="shared" si="161"/>
        <v>3.4714176738306041E-12</v>
      </c>
      <c r="HO129" s="86">
        <f t="shared" si="161"/>
        <v>1.5045168301539349E-11</v>
      </c>
      <c r="HP129" s="86">
        <f t="shared" si="161"/>
        <v>5.9690490949248141E-12</v>
      </c>
      <c r="HQ129" s="86">
        <f t="shared" si="161"/>
        <v>4.1792009219988979E-13</v>
      </c>
      <c r="HS129" s="86">
        <f t="shared" si="158"/>
        <v>1.5329137258381278E-8</v>
      </c>
      <c r="HT129" s="86">
        <f t="shared" si="158"/>
        <v>2.368336559096789E-10</v>
      </c>
      <c r="HU129" s="86">
        <f t="shared" si="158"/>
        <v>4.3209880140063419E-8</v>
      </c>
      <c r="HV129" s="86">
        <f t="shared" si="158"/>
        <v>5.3272305123026311E-8</v>
      </c>
      <c r="HW129" s="86">
        <f t="shared" si="158"/>
        <v>7.4111176688233974E-8</v>
      </c>
      <c r="HX129" s="86">
        <f t="shared" si="158"/>
        <v>2.9704684612836512E-10</v>
      </c>
      <c r="HY129" s="86">
        <f t="shared" si="158"/>
        <v>2.5502773906895536E-8</v>
      </c>
      <c r="HZ129" s="86">
        <f t="shared" si="158"/>
        <v>1.795574272253802E-12</v>
      </c>
      <c r="IA129" s="86">
        <f t="shared" si="158"/>
        <v>9.1238013841667068E-12</v>
      </c>
      <c r="IB129" s="86">
        <f t="shared" si="158"/>
        <v>3.6267757193139352E-13</v>
      </c>
      <c r="IC129" s="86">
        <f t="shared" si="158"/>
        <v>3.208306170173991E-9</v>
      </c>
      <c r="ID129" s="86">
        <f t="shared" si="158"/>
        <v>3.6744013241525498E-10</v>
      </c>
      <c r="IE129" s="86">
        <f t="shared" si="158"/>
        <v>2.2891582613340513E-9</v>
      </c>
      <c r="IF129" s="86">
        <f t="shared" si="158"/>
        <v>7.1041845917290229E-8</v>
      </c>
      <c r="IG129" s="86">
        <f t="shared" si="158"/>
        <v>3.3037864418785823E-6</v>
      </c>
      <c r="II129" s="86">
        <f t="shared" si="159"/>
        <v>4.7881946875220985E-61</v>
      </c>
      <c r="IJ129" s="86">
        <f t="shared" si="159"/>
        <v>2.5305913460210593E-62</v>
      </c>
      <c r="IK129" s="86">
        <f t="shared" si="159"/>
        <v>7.8802999460157694E-60</v>
      </c>
      <c r="IL129" s="86">
        <f t="shared" si="159"/>
        <v>1.9887689163513271E-55</v>
      </c>
      <c r="IM129" s="86">
        <f t="shared" si="159"/>
        <v>2.249385750664486E-61</v>
      </c>
      <c r="IN129" s="86">
        <f t="shared" si="159"/>
        <v>2.1128359870150772E-79</v>
      </c>
      <c r="IO129" s="86">
        <f t="shared" si="159"/>
        <v>1.2978818986037678E-62</v>
      </c>
      <c r="IP129" s="86">
        <f t="shared" si="159"/>
        <v>1.6356826758802208E-102</v>
      </c>
      <c r="IQ129" s="86">
        <f t="shared" si="159"/>
        <v>2.2272501361859365E-105</v>
      </c>
      <c r="IR129" s="86">
        <f t="shared" si="159"/>
        <v>1.7198847807327363E-109</v>
      </c>
      <c r="IS129" s="86">
        <f t="shared" si="159"/>
        <v>1.0888967215796033E-71</v>
      </c>
      <c r="IT129" s="86">
        <f t="shared" si="159"/>
        <v>3.2449163811910632E-81</v>
      </c>
      <c r="IU129" s="86">
        <f t="shared" si="159"/>
        <v>1.7515611420646976E-69</v>
      </c>
      <c r="IV129" s="86">
        <f t="shared" si="159"/>
        <v>1.3257523289227927E-52</v>
      </c>
      <c r="IW129" s="86">
        <f t="shared" si="159"/>
        <v>4.7364504707593319E-26</v>
      </c>
      <c r="IY129" s="86">
        <f t="shared" si="160"/>
        <v>1.0021611439542123E-5</v>
      </c>
      <c r="IZ129" s="86">
        <f t="shared" si="160"/>
        <v>2.3972181256091069E-5</v>
      </c>
      <c r="JA129" s="86">
        <f t="shared" si="160"/>
        <v>1.655303607051634E-6</v>
      </c>
      <c r="JB129" s="86">
        <f t="shared" si="160"/>
        <v>1.4442292070063635E-7</v>
      </c>
      <c r="JC129" s="86">
        <f t="shared" si="160"/>
        <v>7.4111176691009701E-8</v>
      </c>
      <c r="JD129" s="86">
        <f t="shared" si="160"/>
        <v>9.9369260688118642E-9</v>
      </c>
      <c r="JE129" s="86">
        <f t="shared" si="160"/>
        <v>4.7688800208111601E-8</v>
      </c>
      <c r="JF129" s="86">
        <f t="shared" si="160"/>
        <v>6.8906362484011307E-3</v>
      </c>
      <c r="JG129" s="86">
        <f t="shared" si="160"/>
        <v>3.5847797806319468E-3</v>
      </c>
      <c r="JH129" s="86">
        <f t="shared" si="160"/>
        <v>8.0159453705086047E-4</v>
      </c>
      <c r="JI129" s="86">
        <f t="shared" si="160"/>
        <v>3.2090419625140045E-9</v>
      </c>
      <c r="JJ129" s="86">
        <f t="shared" si="160"/>
        <v>3.7091155008908559E-10</v>
      </c>
      <c r="JK129" s="86">
        <f t="shared" si="160"/>
        <v>2.3042034296355907E-9</v>
      </c>
      <c r="JL129" s="86">
        <f t="shared" si="160"/>
        <v>7.1047814966385159E-8</v>
      </c>
      <c r="JM129" s="86">
        <f t="shared" si="160"/>
        <v>3.3037868597986745E-6</v>
      </c>
    </row>
    <row r="130" spans="2:273" x14ac:dyDescent="0.25">
      <c r="B130" s="2">
        <v>103</v>
      </c>
      <c r="C130" s="37">
        <v>67.667000000000002</v>
      </c>
      <c r="D130" s="37">
        <v>64.697999999999993</v>
      </c>
      <c r="E130" s="37">
        <v>62.29</v>
      </c>
      <c r="F130" s="37">
        <v>59.59</v>
      </c>
      <c r="G130" s="37">
        <v>60.082000000000001</v>
      </c>
      <c r="H130" s="37">
        <v>57.145000000000003</v>
      </c>
      <c r="I130" s="37">
        <v>56.655999999999999</v>
      </c>
      <c r="J130" s="37">
        <v>58.360999999999997</v>
      </c>
      <c r="K130" s="37">
        <v>63.279000000000003</v>
      </c>
      <c r="L130" s="37">
        <v>60.966999999999999</v>
      </c>
      <c r="M130" s="37">
        <v>64.573999999999998</v>
      </c>
      <c r="N130" s="37">
        <v>59.936999999999998</v>
      </c>
      <c r="O130" s="37">
        <v>61.412999999999997</v>
      </c>
      <c r="P130" s="37">
        <v>65.147999999999996</v>
      </c>
      <c r="Q130" s="37">
        <v>67.376999999999995</v>
      </c>
      <c r="S130" s="4">
        <f t="shared" si="162"/>
        <v>66.320189577034824</v>
      </c>
      <c r="T130" s="4">
        <f t="shared" si="162"/>
        <v>65.07674002604125</v>
      </c>
      <c r="U130" s="4">
        <f t="shared" si="162"/>
        <v>63.02235671648333</v>
      </c>
      <c r="V130" s="4">
        <f t="shared" si="162"/>
        <v>60.463495123645394</v>
      </c>
      <c r="W130" s="4">
        <f t="shared" si="162"/>
        <v>59.910292838877986</v>
      </c>
      <c r="X130" s="4">
        <f t="shared" si="162"/>
        <v>57.272077341580534</v>
      </c>
      <c r="Y130" s="4">
        <f t="shared" si="162"/>
        <v>57.264751199918045</v>
      </c>
      <c r="Z130" s="4">
        <f t="shared" si="162"/>
        <v>58.148288617768827</v>
      </c>
      <c r="AA130" s="4">
        <f t="shared" si="162"/>
        <v>60.942469337269024</v>
      </c>
      <c r="AB130" s="4">
        <f t="shared" si="162"/>
        <v>62.180315282052696</v>
      </c>
      <c r="AC130" s="4">
        <f t="shared" si="162"/>
        <v>64.348217697858701</v>
      </c>
      <c r="AD130" s="4">
        <f t="shared" si="162"/>
        <v>60.207846325266075</v>
      </c>
      <c r="AE130" s="4">
        <f t="shared" si="162"/>
        <v>60.704982493990265</v>
      </c>
      <c r="AF130" s="4">
        <f t="shared" si="162"/>
        <v>65.749350779126843</v>
      </c>
      <c r="AG130" s="4">
        <f t="shared" si="162"/>
        <v>69.061021030908492</v>
      </c>
      <c r="AI130" s="4">
        <f t="shared" si="163"/>
        <v>1.3468104229651772</v>
      </c>
      <c r="AJ130" s="4">
        <f t="shared" si="163"/>
        <v>-0.37874002604125678</v>
      </c>
      <c r="AK130" s="4">
        <f t="shared" si="163"/>
        <v>-0.73235671648333067</v>
      </c>
      <c r="AL130" s="4">
        <f t="shared" si="163"/>
        <v>-0.87349512364539095</v>
      </c>
      <c r="AM130" s="4">
        <f t="shared" si="163"/>
        <v>0.1717071611220149</v>
      </c>
      <c r="AN130" s="4">
        <f t="shared" si="163"/>
        <v>-0.12707734158053086</v>
      </c>
      <c r="AO130" s="4">
        <f t="shared" si="163"/>
        <v>-0.60875119991804638</v>
      </c>
      <c r="AP130" s="4">
        <f t="shared" si="163"/>
        <v>0.21271138223116992</v>
      </c>
      <c r="AQ130" s="4">
        <f t="shared" si="163"/>
        <v>2.3365306627309792</v>
      </c>
      <c r="AR130" s="4">
        <f t="shared" si="163"/>
        <v>-1.2133152820526973</v>
      </c>
      <c r="AS130" s="4">
        <f t="shared" si="163"/>
        <v>0.22578230214129746</v>
      </c>
      <c r="AT130" s="4">
        <f t="shared" si="163"/>
        <v>-0.27084632526607777</v>
      </c>
      <c r="AU130" s="4">
        <f t="shared" si="163"/>
        <v>0.70801750600973179</v>
      </c>
      <c r="AV130" s="4">
        <f t="shared" si="163"/>
        <v>-0.60135077912684665</v>
      </c>
      <c r="AW130" s="4">
        <f t="shared" si="163"/>
        <v>-1.6840210309084966</v>
      </c>
      <c r="AY130" s="2">
        <f t="shared" si="154"/>
        <v>66.320172694862535</v>
      </c>
      <c r="AZ130" s="2">
        <f t="shared" si="154"/>
        <v>65.076704644217415</v>
      </c>
      <c r="BA130" s="2">
        <f t="shared" si="154"/>
        <v>63.022347041543469</v>
      </c>
      <c r="BB130" s="2">
        <f t="shared" si="154"/>
        <v>60.46347976190436</v>
      </c>
      <c r="BC130" s="2">
        <f t="shared" si="154"/>
        <v>59.910267448071323</v>
      </c>
      <c r="BD130" s="2">
        <f t="shared" si="154"/>
        <v>57.272077173168263</v>
      </c>
      <c r="BE130" s="2">
        <f t="shared" si="154"/>
        <v>57.264739001882333</v>
      </c>
      <c r="BF130" s="2">
        <f t="shared" si="154"/>
        <v>58.147441414469291</v>
      </c>
      <c r="BG130" s="2">
        <f t="shared" si="154"/>
        <v>60.942190608661441</v>
      </c>
      <c r="BH130" s="2">
        <f t="shared" si="154"/>
        <v>62.180249388361837</v>
      </c>
      <c r="BI130" s="2">
        <f t="shared" si="154"/>
        <v>64.348214542448659</v>
      </c>
      <c r="BJ130" s="2">
        <f t="shared" si="154"/>
        <v>60.207845860053695</v>
      </c>
      <c r="BK130" s="2">
        <f t="shared" si="154"/>
        <v>60.704980111042353</v>
      </c>
      <c r="BL130" s="2">
        <f t="shared" si="154"/>
        <v>65.749256251435483</v>
      </c>
      <c r="BM130" s="2">
        <f t="shared" si="154"/>
        <v>69.055831804715822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67.667000000000002</v>
      </c>
      <c r="CF130" s="2">
        <f t="shared" si="155"/>
        <v>64.697999999999993</v>
      </c>
      <c r="CG130" s="2">
        <f t="shared" si="155"/>
        <v>62.29</v>
      </c>
      <c r="CH130" s="2">
        <f t="shared" si="155"/>
        <v>59.59</v>
      </c>
      <c r="CI130" s="2">
        <f t="shared" si="155"/>
        <v>60.082000000000001</v>
      </c>
      <c r="CJ130" s="2">
        <f t="shared" si="155"/>
        <v>57.145000000000003</v>
      </c>
      <c r="CK130" s="2">
        <f t="shared" si="155"/>
        <v>56.655999999999999</v>
      </c>
      <c r="CL130" s="2">
        <f t="shared" si="155"/>
        <v>58.360999999999997</v>
      </c>
      <c r="CM130" s="2">
        <f t="shared" si="155"/>
        <v>63.279000000000003</v>
      </c>
      <c r="CN130" s="2">
        <f t="shared" si="155"/>
        <v>60.966999999999999</v>
      </c>
      <c r="CO130" s="2">
        <f t="shared" si="155"/>
        <v>64.573999999999998</v>
      </c>
      <c r="CP130" s="2">
        <f t="shared" si="155"/>
        <v>59.936999999999998</v>
      </c>
      <c r="CQ130" s="2">
        <f t="shared" si="155"/>
        <v>61.412999999999997</v>
      </c>
      <c r="CR130" s="2">
        <f t="shared" si="155"/>
        <v>65.147999999999996</v>
      </c>
      <c r="CS130" s="2">
        <f t="shared" si="155"/>
        <v>67.376999999999995</v>
      </c>
      <c r="CU130" s="2">
        <f t="shared" si="110"/>
        <v>67.667000000000002</v>
      </c>
      <c r="CV130" s="2">
        <f t="shared" si="111"/>
        <v>64.697999999999993</v>
      </c>
      <c r="CW130" s="2">
        <f t="shared" si="112"/>
        <v>62.29</v>
      </c>
      <c r="CX130" s="2">
        <f t="shared" si="113"/>
        <v>59.59</v>
      </c>
      <c r="CY130" s="2">
        <f t="shared" si="114"/>
        <v>60.082000000000001</v>
      </c>
      <c r="CZ130" s="2">
        <f t="shared" si="115"/>
        <v>57.145000000000003</v>
      </c>
      <c r="DA130" s="2">
        <f t="shared" si="116"/>
        <v>56.655999999999999</v>
      </c>
      <c r="DB130" s="2">
        <f t="shared" si="117"/>
        <v>58.360999999999997</v>
      </c>
      <c r="DC130" s="2">
        <f t="shared" si="118"/>
        <v>63.279000000000003</v>
      </c>
      <c r="DD130" s="2">
        <f t="shared" si="119"/>
        <v>60.966999999999999</v>
      </c>
      <c r="DE130" s="2">
        <f t="shared" si="120"/>
        <v>64.573999999999998</v>
      </c>
      <c r="DF130" s="2">
        <f t="shared" si="121"/>
        <v>59.936999999999998</v>
      </c>
      <c r="DG130" s="2">
        <f t="shared" si="122"/>
        <v>61.412999999999997</v>
      </c>
      <c r="DH130" s="2">
        <f t="shared" si="123"/>
        <v>65.147999999999996</v>
      </c>
      <c r="DI130" s="2">
        <f t="shared" si="124"/>
        <v>67.376999999999995</v>
      </c>
      <c r="DK130" s="2">
        <f t="shared" si="164"/>
        <v>87.207122057787203</v>
      </c>
      <c r="DL130" s="2">
        <f t="shared" si="164"/>
        <v>85.293918453639364</v>
      </c>
      <c r="DM130" s="2">
        <f t="shared" si="164"/>
        <v>81.597029175475711</v>
      </c>
      <c r="DN130" s="2">
        <f t="shared" si="164"/>
        <v>77.80921851404409</v>
      </c>
      <c r="DO130" s="2">
        <f t="shared" si="164"/>
        <v>75.981570522500746</v>
      </c>
      <c r="DP130" s="2">
        <f t="shared" si="164"/>
        <v>49.879582456140341</v>
      </c>
      <c r="DQ130" s="2">
        <f t="shared" si="164"/>
        <v>60.719609530583227</v>
      </c>
      <c r="DR130" s="2">
        <f t="shared" si="164"/>
        <v>88.305333778272157</v>
      </c>
      <c r="DS130" s="2">
        <f t="shared" si="164"/>
        <v>73.839892547274729</v>
      </c>
      <c r="DT130" s="2">
        <f t="shared" si="164"/>
        <v>70.372041871921184</v>
      </c>
      <c r="DU130" s="2">
        <f t="shared" si="164"/>
        <v>62.251507893607922</v>
      </c>
      <c r="DV130" s="2">
        <f t="shared" si="164"/>
        <v>73.513884998358677</v>
      </c>
      <c r="DW130" s="2">
        <f t="shared" si="164"/>
        <v>87.86213048780489</v>
      </c>
      <c r="DX130" s="2">
        <f t="shared" si="164"/>
        <v>75.425946546546527</v>
      </c>
      <c r="DY130" s="2">
        <f t="shared" si="164"/>
        <v>96.09358870967742</v>
      </c>
      <c r="EA130" s="2">
        <f t="shared" si="152"/>
        <v>66.229535809270516</v>
      </c>
      <c r="EB130" s="2">
        <f t="shared" si="152"/>
        <v>64.994009097568068</v>
      </c>
      <c r="EC130" s="2">
        <f t="shared" si="152"/>
        <v>62.943092993795247</v>
      </c>
      <c r="ED130" s="2">
        <f t="shared" si="152"/>
        <v>60.385440543680289</v>
      </c>
      <c r="EE130" s="2">
        <f t="shared" si="151"/>
        <v>59.840428532503473</v>
      </c>
      <c r="EF130" s="2">
        <f t="shared" si="151"/>
        <v>57.308999036890427</v>
      </c>
      <c r="EG130" s="2">
        <f t="shared" si="151"/>
        <v>57.246213177411349</v>
      </c>
      <c r="EH130" s="2">
        <f t="shared" si="151"/>
        <v>57.961785429157594</v>
      </c>
      <c r="EI130" s="2">
        <f t="shared" si="151"/>
        <v>60.865977221088571</v>
      </c>
      <c r="EJ130" s="2">
        <f t="shared" si="151"/>
        <v>62.12801137463461</v>
      </c>
      <c r="EK130" s="2">
        <f t="shared" si="151"/>
        <v>64.362780075612221</v>
      </c>
      <c r="EL130" s="2">
        <f t="shared" si="151"/>
        <v>60.140272057435602</v>
      </c>
      <c r="EM130" s="2">
        <f t="shared" si="135"/>
        <v>60.576365793749915</v>
      </c>
      <c r="EN130" s="2">
        <f t="shared" si="135"/>
        <v>65.696718105811016</v>
      </c>
      <c r="EO130" s="2">
        <f t="shared" si="135"/>
        <v>68.869504643620473</v>
      </c>
      <c r="EQ130" s="2">
        <f t="shared" si="165"/>
        <v>66.273397913105299</v>
      </c>
      <c r="ER130" s="2">
        <f t="shared" si="165"/>
        <v>64.859490979037389</v>
      </c>
      <c r="ES130" s="2">
        <f t="shared" si="165"/>
        <v>62.883142320076601</v>
      </c>
      <c r="ET130" s="2">
        <f t="shared" si="165"/>
        <v>60.39209217124769</v>
      </c>
      <c r="EU130" s="2">
        <f t="shared" si="165"/>
        <v>59.816122439396182</v>
      </c>
      <c r="EV130" s="2">
        <f t="shared" si="165"/>
        <v>57.47089890480202</v>
      </c>
      <c r="EW130" s="2">
        <f t="shared" si="165"/>
        <v>57.17657846857395</v>
      </c>
      <c r="EX130" s="2">
        <f t="shared" si="165"/>
        <v>57.332490653286115</v>
      </c>
      <c r="EY130" s="2">
        <f t="shared" si="165"/>
        <v>60.495497674402458</v>
      </c>
      <c r="EZ130" s="2">
        <f t="shared" si="165"/>
        <v>61.796083071815914</v>
      </c>
      <c r="FA130" s="2">
        <f t="shared" si="165"/>
        <v>64.08980744294692</v>
      </c>
      <c r="FB130" s="2">
        <f t="shared" si="165"/>
        <v>59.977968865765526</v>
      </c>
      <c r="FC130" s="2">
        <f t="shared" si="165"/>
        <v>60.168682408581503</v>
      </c>
      <c r="FD130" s="2">
        <f t="shared" si="165"/>
        <v>65.586924992974559</v>
      </c>
      <c r="FE130" s="2">
        <f t="shared" si="165"/>
        <v>68.822196969506621</v>
      </c>
      <c r="FG130" s="2">
        <f t="shared" si="166"/>
        <v>0.99569583503999237</v>
      </c>
      <c r="FH130" s="2">
        <f t="shared" si="166"/>
        <v>0.99585102127600122</v>
      </c>
      <c r="FI130" s="2">
        <f t="shared" si="166"/>
        <v>0.99572501872298713</v>
      </c>
      <c r="FJ130" s="2">
        <f t="shared" si="166"/>
        <v>0.9955248107104222</v>
      </c>
      <c r="FK130" s="2">
        <f t="shared" si="166"/>
        <v>0.99565902437195852</v>
      </c>
      <c r="FL130" s="2">
        <f t="shared" si="166"/>
        <v>0.99485195497442047</v>
      </c>
      <c r="FM130" s="2">
        <f t="shared" si="166"/>
        <v>0.99448516377521756</v>
      </c>
      <c r="FN130" s="2">
        <f t="shared" si="166"/>
        <v>0.99368474547243901</v>
      </c>
      <c r="FO130" s="2">
        <f t="shared" si="166"/>
        <v>0.99384530366000312</v>
      </c>
      <c r="FP130" s="2">
        <f t="shared" si="166"/>
        <v>0.99325147733977703</v>
      </c>
      <c r="FQ130" s="2">
        <f t="shared" si="166"/>
        <v>0.99423042598779687</v>
      </c>
      <c r="FR130" s="2">
        <f t="shared" si="166"/>
        <v>0.99483422615137695</v>
      </c>
      <c r="FS130" s="2">
        <f t="shared" si="166"/>
        <v>0.99516264372308227</v>
      </c>
      <c r="FT130" s="2">
        <f t="shared" si="166"/>
        <v>0.99453192084927977</v>
      </c>
      <c r="FU130" s="2">
        <f t="shared" si="166"/>
        <v>0.99314881058124038</v>
      </c>
      <c r="FW130" s="2">
        <f t="shared" si="156"/>
        <v>7.8859399198107916E-3</v>
      </c>
      <c r="FX130" s="2">
        <f t="shared" si="156"/>
        <v>1.1361632059500974E-2</v>
      </c>
      <c r="FY130" s="2">
        <f t="shared" si="156"/>
        <v>8.1930717470336551E-3</v>
      </c>
      <c r="FZ130" s="2">
        <f t="shared" si="156"/>
        <v>9.6989295415588744E-3</v>
      </c>
      <c r="GA130" s="2">
        <f t="shared" si="156"/>
        <v>9.437486249526339E-3</v>
      </c>
      <c r="GB130" s="2">
        <f t="shared" si="156"/>
        <v>8.1847339742611071E-3</v>
      </c>
      <c r="GC130" s="2">
        <f t="shared" si="156"/>
        <v>9.0384173499434752E-3</v>
      </c>
      <c r="GD130" s="2">
        <f t="shared" si="156"/>
        <v>9.4887896916667214E-3</v>
      </c>
      <c r="GE130" s="2">
        <f t="shared" si="156"/>
        <v>9.8173344066361367E-3</v>
      </c>
      <c r="GF130" s="2">
        <f t="shared" si="156"/>
        <v>1.0234176677430883E-2</v>
      </c>
      <c r="GG130" s="2">
        <f t="shared" si="156"/>
        <v>8.7349124573322164E-3</v>
      </c>
      <c r="GH130" s="2">
        <f t="shared" si="156"/>
        <v>9.3113225820846569E-3</v>
      </c>
      <c r="GI130" s="2">
        <f t="shared" si="156"/>
        <v>8.2825249781854557E-3</v>
      </c>
      <c r="GJ130" s="2">
        <f t="shared" si="156"/>
        <v>6.0299371045507717E-3</v>
      </c>
      <c r="GK130" s="2">
        <f t="shared" si="156"/>
        <v>4.0203962044036996E-3</v>
      </c>
      <c r="GM130" s="86">
        <f t="shared" si="157"/>
        <v>2.0097519107199795E-34</v>
      </c>
      <c r="GN130" s="86">
        <f t="shared" si="157"/>
        <v>1.8867519622408746E-37</v>
      </c>
      <c r="GO130" s="86">
        <f t="shared" si="157"/>
        <v>1.1494391213754982E-38</v>
      </c>
      <c r="GP130" s="86">
        <f t="shared" si="157"/>
        <v>1.2535753078471155E-42</v>
      </c>
      <c r="GQ130" s="86">
        <f t="shared" si="157"/>
        <v>7.4592542291091334E-62</v>
      </c>
      <c r="GR130" s="86">
        <f t="shared" si="157"/>
        <v>5.5738198401871484E-35</v>
      </c>
      <c r="GS130" s="86">
        <f t="shared" si="157"/>
        <v>8.4320434704899104E-22</v>
      </c>
      <c r="GT130" s="86">
        <f t="shared" si="157"/>
        <v>2.3570701899472369E-3</v>
      </c>
      <c r="GU130" s="86">
        <f t="shared" si="157"/>
        <v>3.8728454992162928E-7</v>
      </c>
      <c r="GV130" s="86">
        <f t="shared" si="157"/>
        <v>8.8895505349110686E-10</v>
      </c>
      <c r="GW130" s="86">
        <f t="shared" si="157"/>
        <v>5.5212177081813946E-38</v>
      </c>
      <c r="GX130" s="86">
        <f t="shared" si="157"/>
        <v>1.7424415548451264E-72</v>
      </c>
      <c r="GY130" s="86">
        <f t="shared" si="157"/>
        <v>4.217184473215191E-63</v>
      </c>
      <c r="GZ130" s="86">
        <f t="shared" si="157"/>
        <v>2.5117979382110815E-69</v>
      </c>
      <c r="HA130" s="86">
        <f t="shared" si="157"/>
        <v>2.8752143591896071E-77</v>
      </c>
      <c r="HC130" s="86">
        <f t="shared" si="153"/>
        <v>2.2650874767735135E-6</v>
      </c>
      <c r="HD130" s="86">
        <f t="shared" si="153"/>
        <v>5.7467255269653228E-6</v>
      </c>
      <c r="HE130" s="86">
        <f t="shared" si="153"/>
        <v>2.5360508361382382E-7</v>
      </c>
      <c r="HF130" s="86">
        <f t="shared" si="153"/>
        <v>1.106926553054627E-8</v>
      </c>
      <c r="HG130" s="86">
        <f t="shared" si="153"/>
        <v>1.4674912087410212E-20</v>
      </c>
      <c r="HH130" s="86">
        <f t="shared" si="153"/>
        <v>9.0104779697691111E-10</v>
      </c>
      <c r="HI130" s="86">
        <f t="shared" si="153"/>
        <v>2.4035089411370759E-9</v>
      </c>
      <c r="HJ130" s="86">
        <f t="shared" si="153"/>
        <v>2.1724626662990901E-3</v>
      </c>
      <c r="HK130" s="86">
        <f t="shared" si="153"/>
        <v>2.0624397741611186E-3</v>
      </c>
      <c r="HL130" s="86">
        <f t="shared" si="161"/>
        <v>3.7616544860472805E-4</v>
      </c>
      <c r="HM130" s="86">
        <f t="shared" si="161"/>
        <v>1.8620441883590065E-14</v>
      </c>
      <c r="HN130" s="86">
        <f t="shared" si="161"/>
        <v>1.4214752038165961E-13</v>
      </c>
      <c r="HO130" s="86">
        <f t="shared" si="161"/>
        <v>5.699753622848244E-13</v>
      </c>
      <c r="HP130" s="86">
        <f t="shared" si="161"/>
        <v>1.927293736461014E-13</v>
      </c>
      <c r="HQ130" s="86">
        <f t="shared" si="161"/>
        <v>9.1656654485372512E-15</v>
      </c>
      <c r="HS130" s="86">
        <f t="shared" si="158"/>
        <v>5.6857491909375041E-8</v>
      </c>
      <c r="HT130" s="86">
        <f t="shared" si="158"/>
        <v>1.167179204165524E-9</v>
      </c>
      <c r="HU130" s="86">
        <f t="shared" si="158"/>
        <v>1.5346124837422776E-7</v>
      </c>
      <c r="HV130" s="86">
        <f t="shared" si="158"/>
        <v>1.8671854386405921E-7</v>
      </c>
      <c r="HW130" s="86">
        <f t="shared" si="158"/>
        <v>2.7173608677589511E-7</v>
      </c>
      <c r="HX130" s="86">
        <f t="shared" si="158"/>
        <v>1.582766140298822E-9</v>
      </c>
      <c r="HY130" s="86">
        <f t="shared" si="158"/>
        <v>9.784308440558444E-8</v>
      </c>
      <c r="HZ130" s="86">
        <f t="shared" si="158"/>
        <v>1.6001532213270215E-11</v>
      </c>
      <c r="IA130" s="86">
        <f t="shared" si="158"/>
        <v>7.9261716900294061E-11</v>
      </c>
      <c r="IB130" s="86">
        <f t="shared" si="158"/>
        <v>3.8674870948824796E-12</v>
      </c>
      <c r="IC130" s="86">
        <f t="shared" si="158"/>
        <v>1.4613092855697389E-8</v>
      </c>
      <c r="ID130" s="86">
        <f t="shared" si="158"/>
        <v>2.0694743401938429E-9</v>
      </c>
      <c r="IE130" s="86">
        <f t="shared" si="158"/>
        <v>1.0155050334778237E-8</v>
      </c>
      <c r="IF130" s="86">
        <f t="shared" si="158"/>
        <v>2.1301049377335189E-7</v>
      </c>
      <c r="IG130" s="86">
        <f t="shared" si="158"/>
        <v>6.9783334741413146E-6</v>
      </c>
      <c r="II130" s="86">
        <f t="shared" si="159"/>
        <v>7.4767405538055858E-59</v>
      </c>
      <c r="IJ130" s="86">
        <f t="shared" si="159"/>
        <v>6.6570577296618523E-60</v>
      </c>
      <c r="IK130" s="86">
        <f t="shared" si="159"/>
        <v>1.1533604104297307E-57</v>
      </c>
      <c r="IL130" s="86">
        <f t="shared" si="159"/>
        <v>2.3541892584116018E-53</v>
      </c>
      <c r="IM130" s="86">
        <f t="shared" si="159"/>
        <v>4.3762127947707251E-59</v>
      </c>
      <c r="IN130" s="86">
        <f t="shared" si="159"/>
        <v>1.6516891578953908E-76</v>
      </c>
      <c r="IO130" s="86">
        <f t="shared" si="159"/>
        <v>2.6831815273422797E-60</v>
      </c>
      <c r="IP130" s="86">
        <f t="shared" si="159"/>
        <v>1.2137594895521811E-98</v>
      </c>
      <c r="IQ130" s="86">
        <f t="shared" si="159"/>
        <v>2.2753361183694898E-101</v>
      </c>
      <c r="IR130" s="86">
        <f t="shared" si="159"/>
        <v>2.7606782237680595E-105</v>
      </c>
      <c r="IS130" s="86">
        <f t="shared" si="159"/>
        <v>4.7662764385527345E-69</v>
      </c>
      <c r="IT130" s="86">
        <f t="shared" si="159"/>
        <v>3.5637646114362654E-78</v>
      </c>
      <c r="IU130" s="86">
        <f t="shared" si="159"/>
        <v>5.9369137419113817E-67</v>
      </c>
      <c r="IV130" s="86">
        <f t="shared" si="159"/>
        <v>8.0824014530707892E-51</v>
      </c>
      <c r="IW130" s="86">
        <f t="shared" si="159"/>
        <v>2.9604982659873772E-25</v>
      </c>
      <c r="IY130" s="86">
        <f t="shared" si="160"/>
        <v>2.3219449686828884E-6</v>
      </c>
      <c r="IZ130" s="86">
        <f t="shared" si="160"/>
        <v>5.747892706169488E-6</v>
      </c>
      <c r="JA130" s="86">
        <f t="shared" si="160"/>
        <v>4.0706633198805158E-7</v>
      </c>
      <c r="JB130" s="86">
        <f t="shared" si="160"/>
        <v>1.9778780939460548E-7</v>
      </c>
      <c r="JC130" s="86">
        <f t="shared" si="160"/>
        <v>2.7173608677590977E-7</v>
      </c>
      <c r="JD130" s="86">
        <f t="shared" si="160"/>
        <v>2.4838139372757333E-9</v>
      </c>
      <c r="JE130" s="86">
        <f t="shared" si="160"/>
        <v>1.0024659334672237E-7</v>
      </c>
      <c r="JF130" s="86">
        <f t="shared" si="160"/>
        <v>4.5295328722478592E-3</v>
      </c>
      <c r="JG130" s="86">
        <f t="shared" si="160"/>
        <v>2.0628271379727571E-3</v>
      </c>
      <c r="JH130" s="86">
        <f t="shared" si="160"/>
        <v>3.7616634142726866E-4</v>
      </c>
      <c r="JI130" s="86">
        <f t="shared" si="160"/>
        <v>1.4613111476139273E-8</v>
      </c>
      <c r="JJ130" s="86">
        <f t="shared" si="160"/>
        <v>2.0696164877142245E-9</v>
      </c>
      <c r="JK130" s="86">
        <f t="shared" si="160"/>
        <v>1.0155620310140521E-8</v>
      </c>
      <c r="JL130" s="86">
        <f t="shared" si="160"/>
        <v>2.1301068650272554E-7</v>
      </c>
      <c r="JM130" s="86">
        <f t="shared" si="160"/>
        <v>6.9783334833069802E-6</v>
      </c>
    </row>
    <row r="131" spans="2:273" x14ac:dyDescent="0.25">
      <c r="B131" s="2">
        <v>104</v>
      </c>
      <c r="C131" s="37">
        <v>65.933000000000007</v>
      </c>
      <c r="D131" s="37">
        <v>65.19</v>
      </c>
      <c r="E131" s="37">
        <v>62.097000000000001</v>
      </c>
      <c r="F131" s="37">
        <v>59.671999999999997</v>
      </c>
      <c r="G131" s="37">
        <v>59.540999999999997</v>
      </c>
      <c r="H131" s="37">
        <v>57.031999999999996</v>
      </c>
      <c r="I131" s="37">
        <v>57.18</v>
      </c>
      <c r="J131" s="37">
        <v>57.802999999999997</v>
      </c>
      <c r="K131" s="37">
        <v>61.884999999999998</v>
      </c>
      <c r="L131" s="37">
        <v>62.131</v>
      </c>
      <c r="M131" s="37">
        <v>64.656000000000006</v>
      </c>
      <c r="N131" s="37">
        <v>59.667000000000002</v>
      </c>
      <c r="O131" s="37">
        <v>60.222000000000001</v>
      </c>
      <c r="P131" s="37">
        <v>66.393000000000001</v>
      </c>
      <c r="Q131" s="37">
        <v>67.147999999999996</v>
      </c>
      <c r="S131" s="4">
        <f t="shared" si="162"/>
        <v>66.227637762855153</v>
      </c>
      <c r="T131" s="4">
        <f t="shared" si="162"/>
        <v>64.940390536220193</v>
      </c>
      <c r="U131" s="4">
        <f t="shared" si="162"/>
        <v>62.904863369250229</v>
      </c>
      <c r="V131" s="4">
        <f t="shared" si="162"/>
        <v>60.38382991687471</v>
      </c>
      <c r="W131" s="4">
        <f t="shared" si="162"/>
        <v>59.802328783510305</v>
      </c>
      <c r="X131" s="4">
        <f t="shared" si="162"/>
        <v>57.213997338106729</v>
      </c>
      <c r="Y131" s="4">
        <f t="shared" si="162"/>
        <v>57.158387458659696</v>
      </c>
      <c r="Z131" s="4">
        <f t="shared" si="162"/>
        <v>57.938526411381197</v>
      </c>
      <c r="AA131" s="4">
        <f t="shared" si="162"/>
        <v>60.715946459593191</v>
      </c>
      <c r="AB131" s="4">
        <f t="shared" si="162"/>
        <v>61.971928589911151</v>
      </c>
      <c r="AC131" s="4">
        <f t="shared" si="162"/>
        <v>64.128299356592862</v>
      </c>
      <c r="AD131" s="4">
        <f t="shared" si="162"/>
        <v>60.021011190762444</v>
      </c>
      <c r="AE131" s="4">
        <f t="shared" si="162"/>
        <v>60.53329109876362</v>
      </c>
      <c r="AF131" s="4">
        <f t="shared" si="162"/>
        <v>65.593867200743986</v>
      </c>
      <c r="AG131" s="4">
        <f t="shared" si="162"/>
        <v>68.918180662314839</v>
      </c>
      <c r="AI131" s="4">
        <f t="shared" si="163"/>
        <v>-0.29463776285514598</v>
      </c>
      <c r="AJ131" s="4">
        <f t="shared" si="163"/>
        <v>0.2496094637798052</v>
      </c>
      <c r="AK131" s="4">
        <f t="shared" si="163"/>
        <v>-0.80786336925022795</v>
      </c>
      <c r="AL131" s="4">
        <f t="shared" si="163"/>
        <v>-0.71182991687471286</v>
      </c>
      <c r="AM131" s="4">
        <f t="shared" si="163"/>
        <v>-0.26132878351030797</v>
      </c>
      <c r="AN131" s="4">
        <f t="shared" si="163"/>
        <v>-0.1819973381067328</v>
      </c>
      <c r="AO131" s="4">
        <f t="shared" si="163"/>
        <v>2.1612541340303437E-2</v>
      </c>
      <c r="AP131" s="4">
        <f t="shared" si="163"/>
        <v>-0.13552641138119981</v>
      </c>
      <c r="AQ131" s="4">
        <f t="shared" si="163"/>
        <v>1.1690535404068072</v>
      </c>
      <c r="AR131" s="4">
        <f t="shared" si="163"/>
        <v>0.15907141008884906</v>
      </c>
      <c r="AS131" s="4">
        <f t="shared" si="163"/>
        <v>0.52770064340714384</v>
      </c>
      <c r="AT131" s="4">
        <f t="shared" si="163"/>
        <v>-0.35401119076244214</v>
      </c>
      <c r="AU131" s="4">
        <f t="shared" si="163"/>
        <v>-0.31129109876361838</v>
      </c>
      <c r="AV131" s="4">
        <f t="shared" si="163"/>
        <v>0.79913279925601444</v>
      </c>
      <c r="AW131" s="4">
        <f t="shared" si="163"/>
        <v>-1.7701806623148428</v>
      </c>
      <c r="AY131" s="2">
        <f t="shared" si="154"/>
        <v>66.227633053863784</v>
      </c>
      <c r="AZ131" s="2">
        <f t="shared" si="154"/>
        <v>64.940385090005151</v>
      </c>
      <c r="BA131" s="2">
        <f t="shared" si="154"/>
        <v>62.904839450436135</v>
      </c>
      <c r="BB131" s="2">
        <f t="shared" si="154"/>
        <v>60.383781059289518</v>
      </c>
      <c r="BC131" s="2">
        <f t="shared" si="154"/>
        <v>59.802244514652521</v>
      </c>
      <c r="BD131" s="2">
        <f t="shared" si="154"/>
        <v>57.213996547107335</v>
      </c>
      <c r="BE131" s="2">
        <f t="shared" si="154"/>
        <v>57.158345089321791</v>
      </c>
      <c r="BF131" s="2">
        <f t="shared" si="154"/>
        <v>57.938290372166016</v>
      </c>
      <c r="BG131" s="2">
        <f t="shared" si="154"/>
        <v>60.715871756874485</v>
      </c>
      <c r="BH131" s="2">
        <f t="shared" si="154"/>
        <v>61.971914492929521</v>
      </c>
      <c r="BI131" s="2">
        <f t="shared" si="154"/>
        <v>64.12828643541647</v>
      </c>
      <c r="BJ131" s="2">
        <f t="shared" si="154"/>
        <v>60.021008863137681</v>
      </c>
      <c r="BK131" s="2">
        <f t="shared" si="154"/>
        <v>60.533281548207803</v>
      </c>
      <c r="BL131" s="2">
        <f t="shared" si="154"/>
        <v>65.59360452122904</v>
      </c>
      <c r="BM131" s="2">
        <f t="shared" si="154"/>
        <v>68.90781779924481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65.933000000000007</v>
      </c>
      <c r="CF131" s="2">
        <f t="shared" si="155"/>
        <v>65.19</v>
      </c>
      <c r="CG131" s="2">
        <f t="shared" si="155"/>
        <v>62.097000000000001</v>
      </c>
      <c r="CH131" s="2">
        <f t="shared" si="155"/>
        <v>59.671999999999997</v>
      </c>
      <c r="CI131" s="2">
        <f t="shared" si="155"/>
        <v>59.540999999999997</v>
      </c>
      <c r="CJ131" s="2">
        <f t="shared" si="155"/>
        <v>57.031999999999996</v>
      </c>
      <c r="CK131" s="2">
        <f t="shared" si="155"/>
        <v>57.18</v>
      </c>
      <c r="CL131" s="2">
        <f t="shared" si="155"/>
        <v>57.802999999999997</v>
      </c>
      <c r="CM131" s="2">
        <f t="shared" si="155"/>
        <v>61.884999999999998</v>
      </c>
      <c r="CN131" s="2">
        <f t="shared" si="155"/>
        <v>62.131</v>
      </c>
      <c r="CO131" s="2">
        <f t="shared" si="155"/>
        <v>64.656000000000006</v>
      </c>
      <c r="CP131" s="2">
        <f t="shared" si="155"/>
        <v>59.667000000000002</v>
      </c>
      <c r="CQ131" s="2">
        <f t="shared" si="155"/>
        <v>60.222000000000001</v>
      </c>
      <c r="CR131" s="2">
        <f t="shared" si="155"/>
        <v>66.393000000000001</v>
      </c>
      <c r="CS131" s="2">
        <f t="shared" si="155"/>
        <v>67.147999999999996</v>
      </c>
      <c r="CU131" s="2">
        <f t="shared" si="110"/>
        <v>65.933000000000007</v>
      </c>
      <c r="CV131" s="2">
        <f t="shared" si="111"/>
        <v>65.19</v>
      </c>
      <c r="CW131" s="2">
        <f t="shared" si="112"/>
        <v>62.097000000000001</v>
      </c>
      <c r="CX131" s="2">
        <f t="shared" si="113"/>
        <v>59.671999999999997</v>
      </c>
      <c r="CY131" s="2">
        <f t="shared" si="114"/>
        <v>59.540999999999997</v>
      </c>
      <c r="CZ131" s="2">
        <f t="shared" si="115"/>
        <v>57.031999999999996</v>
      </c>
      <c r="DA131" s="2">
        <f t="shared" si="116"/>
        <v>57.18</v>
      </c>
      <c r="DB131" s="2">
        <f t="shared" si="117"/>
        <v>57.802999999999997</v>
      </c>
      <c r="DC131" s="2">
        <f t="shared" si="118"/>
        <v>61.884999999999998</v>
      </c>
      <c r="DD131" s="2">
        <f t="shared" si="119"/>
        <v>62.131</v>
      </c>
      <c r="DE131" s="2">
        <f t="shared" si="120"/>
        <v>64.656000000000006</v>
      </c>
      <c r="DF131" s="2">
        <f t="shared" si="121"/>
        <v>59.667000000000002</v>
      </c>
      <c r="DG131" s="2">
        <f t="shared" si="122"/>
        <v>60.222000000000001</v>
      </c>
      <c r="DH131" s="2">
        <f t="shared" si="123"/>
        <v>66.393000000000001</v>
      </c>
      <c r="DI131" s="2">
        <f t="shared" si="124"/>
        <v>67.147999999999996</v>
      </c>
      <c r="DK131" s="2">
        <f t="shared" si="164"/>
        <v>87.297105708245269</v>
      </c>
      <c r="DL131" s="2">
        <f t="shared" si="164"/>
        <v>85.389855632739341</v>
      </c>
      <c r="DM131" s="2">
        <f t="shared" si="164"/>
        <v>81.669056025369997</v>
      </c>
      <c r="DN131" s="2">
        <f t="shared" si="164"/>
        <v>77.889903956508604</v>
      </c>
      <c r="DO131" s="2">
        <f t="shared" si="164"/>
        <v>76.031846874056157</v>
      </c>
      <c r="DP131" s="2">
        <f t="shared" si="164"/>
        <v>49.560082860998641</v>
      </c>
      <c r="DQ131" s="2">
        <f t="shared" si="164"/>
        <v>60.489045045045053</v>
      </c>
      <c r="DR131" s="2">
        <f t="shared" si="164"/>
        <v>88.482090619206531</v>
      </c>
      <c r="DS131" s="2">
        <f t="shared" si="164"/>
        <v>73.83065272525026</v>
      </c>
      <c r="DT131" s="2">
        <f t="shared" si="164"/>
        <v>70.307999999999993</v>
      </c>
      <c r="DU131" s="2">
        <f t="shared" si="164"/>
        <v>62.089677649077672</v>
      </c>
      <c r="DV131" s="2">
        <f t="shared" si="164"/>
        <v>73.522366123208229</v>
      </c>
      <c r="DW131" s="2">
        <f t="shared" si="164"/>
        <v>88.060814634146354</v>
      </c>
      <c r="DX131" s="2">
        <f t="shared" si="164"/>
        <v>75.428796096096079</v>
      </c>
      <c r="DY131" s="2">
        <f t="shared" si="164"/>
        <v>96.422168548387091</v>
      </c>
      <c r="EA131" s="2">
        <f t="shared" si="152"/>
        <v>66.144223024316105</v>
      </c>
      <c r="EB131" s="2">
        <f t="shared" si="152"/>
        <v>64.864183503018808</v>
      </c>
      <c r="EC131" s="2">
        <f t="shared" si="152"/>
        <v>62.831857578205792</v>
      </c>
      <c r="ED131" s="2">
        <f t="shared" si="152"/>
        <v>60.311951626394048</v>
      </c>
      <c r="EE131" s="2">
        <f t="shared" si="151"/>
        <v>59.737929629576513</v>
      </c>
      <c r="EF131" s="2">
        <f t="shared" si="151"/>
        <v>57.248811708755667</v>
      </c>
      <c r="EG131" s="2">
        <f t="shared" si="151"/>
        <v>57.142117065793848</v>
      </c>
      <c r="EH131" s="2">
        <f t="shared" si="151"/>
        <v>57.767434811304256</v>
      </c>
      <c r="EI131" s="2">
        <f t="shared" si="151"/>
        <v>60.645555304707727</v>
      </c>
      <c r="EJ131" s="2">
        <f t="shared" si="151"/>
        <v>61.923724183975793</v>
      </c>
      <c r="EK131" s="2">
        <f t="shared" si="151"/>
        <v>64.141415641575435</v>
      </c>
      <c r="EL131" s="2">
        <f t="shared" si="151"/>
        <v>59.958468816014744</v>
      </c>
      <c r="EM131" s="2">
        <f t="shared" si="135"/>
        <v>60.414524075036184</v>
      </c>
      <c r="EN131" s="2">
        <f t="shared" si="135"/>
        <v>65.544892262118992</v>
      </c>
      <c r="EO131" s="2">
        <f t="shared" si="135"/>
        <v>68.734970413071522</v>
      </c>
      <c r="EQ131" s="2">
        <f t="shared" si="165"/>
        <v>66.184047528962296</v>
      </c>
      <c r="ER131" s="2">
        <f t="shared" si="165"/>
        <v>64.744115249876629</v>
      </c>
      <c r="ES131" s="2">
        <f t="shared" si="165"/>
        <v>62.777405586981132</v>
      </c>
      <c r="ET131" s="2">
        <f t="shared" si="165"/>
        <v>60.317424277926321</v>
      </c>
      <c r="EU131" s="2">
        <f t="shared" si="165"/>
        <v>59.716876821907313</v>
      </c>
      <c r="EV131" s="2">
        <f t="shared" si="165"/>
        <v>57.393820758720729</v>
      </c>
      <c r="EW131" s="2">
        <f t="shared" si="165"/>
        <v>57.080125688557359</v>
      </c>
      <c r="EX131" s="2">
        <f t="shared" si="165"/>
        <v>57.176142234028603</v>
      </c>
      <c r="EY131" s="2">
        <f t="shared" si="165"/>
        <v>60.29838500710359</v>
      </c>
      <c r="EZ131" s="2">
        <f t="shared" si="165"/>
        <v>61.61657686245367</v>
      </c>
      <c r="FA131" s="2">
        <f t="shared" si="165"/>
        <v>63.898180875732933</v>
      </c>
      <c r="FB131" s="2">
        <f t="shared" si="165"/>
        <v>59.822023412417479</v>
      </c>
      <c r="FC131" s="2">
        <f t="shared" si="165"/>
        <v>60.055028273758516</v>
      </c>
      <c r="FD131" s="2">
        <f t="shared" si="165"/>
        <v>65.453792044150262</v>
      </c>
      <c r="FE131" s="2">
        <f t="shared" si="165"/>
        <v>68.676757275919613</v>
      </c>
      <c r="FG131" s="2">
        <f t="shared" si="166"/>
        <v>0.99607306769483606</v>
      </c>
      <c r="FH131" s="2">
        <f t="shared" si="166"/>
        <v>0.99621470455198491</v>
      </c>
      <c r="FI131" s="2">
        <f t="shared" si="166"/>
        <v>0.99609970363298583</v>
      </c>
      <c r="FJ131" s="2">
        <f t="shared" si="166"/>
        <v>0.99591697109299926</v>
      </c>
      <c r="FK131" s="2">
        <f t="shared" si="166"/>
        <v>0.99603947041471108</v>
      </c>
      <c r="FL131" s="2">
        <f t="shared" si="166"/>
        <v>0.99530279943408928</v>
      </c>
      <c r="FM131" s="2">
        <f t="shared" si="166"/>
        <v>0.99496796781318886</v>
      </c>
      <c r="FN131" s="2">
        <f t="shared" si="166"/>
        <v>0.99423721718931357</v>
      </c>
      <c r="FO131" s="2">
        <f t="shared" si="166"/>
        <v>0.99438380879592381</v>
      </c>
      <c r="FP131" s="2">
        <f t="shared" si="166"/>
        <v>0.99384161735605681</v>
      </c>
      <c r="FQ131" s="2">
        <f t="shared" si="166"/>
        <v>0.99473541334247573</v>
      </c>
      <c r="FR131" s="2">
        <f t="shared" si="166"/>
        <v>0.99528661587198508</v>
      </c>
      <c r="FS131" s="2">
        <f t="shared" si="166"/>
        <v>0.99558640005937349</v>
      </c>
      <c r="FT131" s="2">
        <f t="shared" si="166"/>
        <v>0.99501065201063299</v>
      </c>
      <c r="FU131" s="2">
        <f t="shared" si="166"/>
        <v>0.99374787201475667</v>
      </c>
      <c r="FW131" s="2">
        <f t="shared" si="156"/>
        <v>8.6401875398111894E-3</v>
      </c>
      <c r="FX131" s="2">
        <f t="shared" si="156"/>
        <v>1.2444141183393684E-2</v>
      </c>
      <c r="FY131" s="2">
        <f t="shared" si="156"/>
        <v>8.9764290867059438E-3</v>
      </c>
      <c r="FZ131" s="2">
        <f t="shared" si="156"/>
        <v>1.0624722840812371E-2</v>
      </c>
      <c r="GA131" s="2">
        <f t="shared" si="156"/>
        <v>1.0338584497382746E-2</v>
      </c>
      <c r="GB131" s="2">
        <f t="shared" si="156"/>
        <v>8.9673013291340625E-3</v>
      </c>
      <c r="GC131" s="2">
        <f t="shared" si="156"/>
        <v>9.9017930872659695E-3</v>
      </c>
      <c r="GD131" s="2">
        <f t="shared" si="156"/>
        <v>1.0394735026924392E-2</v>
      </c>
      <c r="GE131" s="2">
        <f t="shared" si="156"/>
        <v>1.0754307085448566E-2</v>
      </c>
      <c r="GF131" s="2">
        <f t="shared" si="156"/>
        <v>1.1210482633056939E-2</v>
      </c>
      <c r="GG131" s="2">
        <f t="shared" si="156"/>
        <v>9.5695764989040949E-3</v>
      </c>
      <c r="GH131" s="2">
        <f t="shared" si="156"/>
        <v>1.0200498676545048E-2</v>
      </c>
      <c r="GI131" s="2">
        <f t="shared" si="156"/>
        <v>9.0743568826409972E-3</v>
      </c>
      <c r="GJ131" s="2">
        <f t="shared" si="156"/>
        <v>6.6078503930289793E-3</v>
      </c>
      <c r="GK131" s="2">
        <f t="shared" si="156"/>
        <v>4.4065675560343133E-3</v>
      </c>
      <c r="GM131" s="86">
        <f t="shared" si="157"/>
        <v>4.0085803565023404E-36</v>
      </c>
      <c r="GN131" s="86">
        <f t="shared" si="157"/>
        <v>2.3960566667676016E-39</v>
      </c>
      <c r="GO131" s="86">
        <f t="shared" si="157"/>
        <v>1.270953981191062E-40</v>
      </c>
      <c r="GP131" s="86">
        <f t="shared" si="157"/>
        <v>9.4169419884433165E-45</v>
      </c>
      <c r="GQ131" s="86">
        <f t="shared" si="157"/>
        <v>6.1769650957703777E-65</v>
      </c>
      <c r="GR131" s="86">
        <f t="shared" si="157"/>
        <v>1.0468987020529299E-36</v>
      </c>
      <c r="GS131" s="86">
        <f t="shared" si="157"/>
        <v>7.6795312940855603E-23</v>
      </c>
      <c r="GT131" s="86">
        <f t="shared" si="157"/>
        <v>1.8434180123188565E-3</v>
      </c>
      <c r="GU131" s="86">
        <f t="shared" si="157"/>
        <v>2.0228394483423941E-7</v>
      </c>
      <c r="GV131" s="86">
        <f t="shared" si="157"/>
        <v>3.4091557970665245E-10</v>
      </c>
      <c r="GW131" s="86">
        <f t="shared" si="157"/>
        <v>7.5047675660226638E-40</v>
      </c>
      <c r="GX131" s="86">
        <f t="shared" si="157"/>
        <v>4.3087588245385118E-76</v>
      </c>
      <c r="GY131" s="86">
        <f t="shared" si="157"/>
        <v>3.0893946016963099E-66</v>
      </c>
      <c r="GZ131" s="86">
        <f t="shared" si="157"/>
        <v>9.3206200606827343E-73</v>
      </c>
      <c r="HA131" s="86">
        <f t="shared" si="157"/>
        <v>4.1633220526055289E-81</v>
      </c>
      <c r="HC131" s="86">
        <f t="shared" si="153"/>
        <v>4.6576354100040725E-7</v>
      </c>
      <c r="HD131" s="86">
        <f t="shared" si="153"/>
        <v>1.2518316406328188E-6</v>
      </c>
      <c r="HE131" s="86">
        <f t="shared" si="153"/>
        <v>3.5108165619201872E-8</v>
      </c>
      <c r="HF131" s="86">
        <f t="shared" si="153"/>
        <v>1.1734774541659185E-9</v>
      </c>
      <c r="HG131" s="86">
        <f t="shared" si="153"/>
        <v>5.5838969920026079E-23</v>
      </c>
      <c r="HH131" s="86">
        <f t="shared" si="153"/>
        <v>7.2544067403210861E-11</v>
      </c>
      <c r="HI131" s="86">
        <f t="shared" si="153"/>
        <v>2.26758340996072E-10</v>
      </c>
      <c r="HJ131" s="86">
        <f t="shared" si="153"/>
        <v>1.1768357953954079E-3</v>
      </c>
      <c r="HK131" s="86">
        <f t="shared" si="153"/>
        <v>1.1557392185699048E-3</v>
      </c>
      <c r="HL131" s="86">
        <f t="shared" si="161"/>
        <v>1.6969760009873021E-4</v>
      </c>
      <c r="HM131" s="86">
        <f t="shared" si="161"/>
        <v>3.7241394227600413E-16</v>
      </c>
      <c r="HN131" s="86">
        <f t="shared" si="161"/>
        <v>4.8202012324777485E-15</v>
      </c>
      <c r="HO131" s="86">
        <f t="shared" si="161"/>
        <v>1.7506571492976738E-14</v>
      </c>
      <c r="HP131" s="86">
        <f t="shared" si="161"/>
        <v>4.9849208354082722E-15</v>
      </c>
      <c r="HQ131" s="86">
        <f t="shared" si="161"/>
        <v>1.5693357005360834E-16</v>
      </c>
      <c r="HS131" s="86">
        <f t="shared" si="158"/>
        <v>2.0037784625594429E-7</v>
      </c>
      <c r="HT131" s="86">
        <f t="shared" si="158"/>
        <v>5.4098826412275064E-9</v>
      </c>
      <c r="HU131" s="86">
        <f t="shared" si="158"/>
        <v>5.1803179331592792E-7</v>
      </c>
      <c r="HV131" s="86">
        <f t="shared" si="158"/>
        <v>6.2229954441250493E-7</v>
      </c>
      <c r="HW131" s="86">
        <f t="shared" si="158"/>
        <v>9.4277881740347019E-7</v>
      </c>
      <c r="HX131" s="86">
        <f t="shared" si="158"/>
        <v>7.8762870994867487E-9</v>
      </c>
      <c r="HY131" s="86">
        <f t="shared" si="158"/>
        <v>3.5511662652673126E-7</v>
      </c>
      <c r="HZ131" s="86">
        <f t="shared" si="158"/>
        <v>1.2969967792345354E-10</v>
      </c>
      <c r="IA131" s="86">
        <f t="shared" si="158"/>
        <v>6.2378089919759569E-10</v>
      </c>
      <c r="IB131" s="86">
        <f t="shared" si="158"/>
        <v>3.7136199329065744E-11</v>
      </c>
      <c r="IC131" s="86">
        <f t="shared" si="158"/>
        <v>6.2491299880139455E-8</v>
      </c>
      <c r="ID131" s="86">
        <f t="shared" si="158"/>
        <v>1.0826251095235522E-8</v>
      </c>
      <c r="IE131" s="86">
        <f t="shared" si="158"/>
        <v>4.2435747679433111E-8</v>
      </c>
      <c r="IF131" s="86">
        <f t="shared" si="158"/>
        <v>6.1418260858809825E-7</v>
      </c>
      <c r="IG131" s="86">
        <f t="shared" si="158"/>
        <v>1.4396358672721654E-5</v>
      </c>
      <c r="II131" s="86">
        <f t="shared" si="159"/>
        <v>1.0621044198033173E-56</v>
      </c>
      <c r="IJ131" s="86">
        <f t="shared" si="159"/>
        <v>1.5642416369856292E-57</v>
      </c>
      <c r="IK131" s="86">
        <f t="shared" si="159"/>
        <v>1.5364277365176745E-55</v>
      </c>
      <c r="IL131" s="86">
        <f t="shared" si="159"/>
        <v>2.5384124592671264E-51</v>
      </c>
      <c r="IM131" s="86">
        <f t="shared" si="159"/>
        <v>7.6843019181322678E-57</v>
      </c>
      <c r="IN131" s="86">
        <f t="shared" si="159"/>
        <v>1.1383824867497721E-73</v>
      </c>
      <c r="IO131" s="86">
        <f t="shared" si="159"/>
        <v>5.0053057572203733E-58</v>
      </c>
      <c r="IP131" s="86">
        <f t="shared" si="159"/>
        <v>7.5676288411374844E-95</v>
      </c>
      <c r="IQ131" s="86">
        <f t="shared" si="159"/>
        <v>1.9382792463003752E-97</v>
      </c>
      <c r="IR131" s="86">
        <f t="shared" si="159"/>
        <v>3.6559301824044357E-101</v>
      </c>
      <c r="IS131" s="86">
        <f t="shared" si="159"/>
        <v>1.8568523894295096E-66</v>
      </c>
      <c r="IT131" s="86">
        <f t="shared" si="159"/>
        <v>3.4160627148054004E-75</v>
      </c>
      <c r="IU131" s="86">
        <f t="shared" si="159"/>
        <v>1.8020919460799563E-64</v>
      </c>
      <c r="IV131" s="86">
        <f t="shared" si="159"/>
        <v>4.581161212258136E-49</v>
      </c>
      <c r="IW131" s="86">
        <f t="shared" si="159"/>
        <v>1.7960582078418484E-24</v>
      </c>
      <c r="IY131" s="86">
        <f t="shared" si="160"/>
        <v>6.6614138725635151E-7</v>
      </c>
      <c r="IZ131" s="86">
        <f t="shared" si="160"/>
        <v>1.2572415232740463E-6</v>
      </c>
      <c r="JA131" s="86">
        <f t="shared" si="160"/>
        <v>5.5313995893512982E-7</v>
      </c>
      <c r="JB131" s="86">
        <f t="shared" si="160"/>
        <v>6.2347302186667089E-7</v>
      </c>
      <c r="JC131" s="86">
        <f t="shared" si="160"/>
        <v>9.427788174034703E-7</v>
      </c>
      <c r="JD131" s="86">
        <f t="shared" si="160"/>
        <v>7.9488311668899599E-9</v>
      </c>
      <c r="JE131" s="86">
        <f t="shared" si="160"/>
        <v>3.5534338486772739E-7</v>
      </c>
      <c r="JF131" s="86">
        <f t="shared" si="160"/>
        <v>3.0202539374139426E-3</v>
      </c>
      <c r="JG131" s="86">
        <f t="shared" si="160"/>
        <v>1.1559421262956381E-3</v>
      </c>
      <c r="JH131" s="86">
        <f t="shared" si="160"/>
        <v>1.6969797815050925E-4</v>
      </c>
      <c r="JI131" s="86">
        <f t="shared" si="160"/>
        <v>6.2491300252553398E-8</v>
      </c>
      <c r="JJ131" s="86">
        <f t="shared" si="160"/>
        <v>1.0826255915436755E-8</v>
      </c>
      <c r="JK131" s="86">
        <f t="shared" si="160"/>
        <v>4.2435765186004602E-8</v>
      </c>
      <c r="JL131" s="86">
        <f t="shared" si="160"/>
        <v>6.1418261357301907E-7</v>
      </c>
      <c r="JM131" s="86">
        <f t="shared" si="160"/>
        <v>1.4396358672878587E-5</v>
      </c>
    </row>
    <row r="132" spans="2:273" x14ac:dyDescent="0.25">
      <c r="B132" s="2">
        <v>105</v>
      </c>
      <c r="C132" s="37">
        <v>67.132999999999996</v>
      </c>
      <c r="D132" s="37">
        <v>64.650999999999996</v>
      </c>
      <c r="E132" s="37">
        <v>62.354999999999997</v>
      </c>
      <c r="F132" s="37">
        <v>59.851999999999997</v>
      </c>
      <c r="G132" s="37">
        <v>59.426000000000002</v>
      </c>
      <c r="H132" s="37">
        <v>57.597000000000001</v>
      </c>
      <c r="I132" s="37">
        <v>57.344000000000001</v>
      </c>
      <c r="J132" s="37">
        <v>57.41</v>
      </c>
      <c r="K132" s="37">
        <v>59.344000000000001</v>
      </c>
      <c r="L132" s="37">
        <v>61.048999999999999</v>
      </c>
      <c r="M132" s="37">
        <v>63.689</v>
      </c>
      <c r="N132" s="37">
        <v>60.031999999999996</v>
      </c>
      <c r="O132" s="37">
        <v>60.951999999999998</v>
      </c>
      <c r="P132" s="37">
        <v>64.393000000000001</v>
      </c>
      <c r="Q132" s="37">
        <v>66.638999999999996</v>
      </c>
      <c r="S132" s="4">
        <f t="shared" si="162"/>
        <v>66.135667949045697</v>
      </c>
      <c r="T132" s="4">
        <f t="shared" si="162"/>
        <v>64.804582375109035</v>
      </c>
      <c r="U132" s="4">
        <f t="shared" si="162"/>
        <v>62.787894680667094</v>
      </c>
      <c r="V132" s="4">
        <f t="shared" si="162"/>
        <v>60.30471495458162</v>
      </c>
      <c r="W132" s="4">
        <f t="shared" si="162"/>
        <v>59.694920239075202</v>
      </c>
      <c r="X132" s="4">
        <f t="shared" si="162"/>
        <v>57.155823850119788</v>
      </c>
      <c r="Y132" s="4">
        <f t="shared" si="162"/>
        <v>57.052356669238812</v>
      </c>
      <c r="Z132" s="4">
        <f t="shared" si="162"/>
        <v>57.73030691599957</v>
      </c>
      <c r="AA132" s="4">
        <f t="shared" si="162"/>
        <v>60.48998794146771</v>
      </c>
      <c r="AB132" s="4">
        <f t="shared" si="162"/>
        <v>61.76387676322063</v>
      </c>
      <c r="AC132" s="4">
        <f t="shared" si="162"/>
        <v>63.908292958264873</v>
      </c>
      <c r="AD132" s="4">
        <f t="shared" si="162"/>
        <v>59.834589753073722</v>
      </c>
      <c r="AE132" s="4">
        <f t="shared" si="162"/>
        <v>60.36240186249799</v>
      </c>
      <c r="AF132" s="4">
        <f t="shared" si="162"/>
        <v>65.438942214442505</v>
      </c>
      <c r="AG132" s="4">
        <f t="shared" si="162"/>
        <v>68.780897162247527</v>
      </c>
      <c r="AI132" s="4">
        <f t="shared" si="163"/>
        <v>0.99733205095429867</v>
      </c>
      <c r="AJ132" s="4">
        <f t="shared" si="163"/>
        <v>-0.15358237510903905</v>
      </c>
      <c r="AK132" s="4">
        <f t="shared" si="163"/>
        <v>-0.43289468066709702</v>
      </c>
      <c r="AL132" s="4">
        <f t="shared" si="163"/>
        <v>-0.45271495458162292</v>
      </c>
      <c r="AM132" s="4">
        <f t="shared" si="163"/>
        <v>-0.26892023907520013</v>
      </c>
      <c r="AN132" s="4">
        <f t="shared" si="163"/>
        <v>0.44117614988021359</v>
      </c>
      <c r="AO132" s="4">
        <f t="shared" si="163"/>
        <v>0.29164333076118965</v>
      </c>
      <c r="AP132" s="4">
        <f t="shared" si="163"/>
        <v>-0.3203069159995735</v>
      </c>
      <c r="AQ132" s="4">
        <f t="shared" si="163"/>
        <v>-1.145987941467709</v>
      </c>
      <c r="AR132" s="4">
        <f t="shared" si="163"/>
        <v>-0.7148767632206301</v>
      </c>
      <c r="AS132" s="4">
        <f t="shared" si="163"/>
        <v>-0.21929295826487305</v>
      </c>
      <c r="AT132" s="4">
        <f t="shared" si="163"/>
        <v>0.19741024692627462</v>
      </c>
      <c r="AU132" s="4">
        <f t="shared" si="163"/>
        <v>0.58959813750200851</v>
      </c>
      <c r="AV132" s="4">
        <f t="shared" si="163"/>
        <v>-1.0459422144425048</v>
      </c>
      <c r="AW132" s="4">
        <f t="shared" si="163"/>
        <v>-2.1418971622475311</v>
      </c>
      <c r="AY132" s="2">
        <f t="shared" si="154"/>
        <v>66.135660239999538</v>
      </c>
      <c r="AZ132" s="2">
        <f t="shared" si="154"/>
        <v>64.80458110662947</v>
      </c>
      <c r="BA132" s="2">
        <f t="shared" si="154"/>
        <v>62.787821905439884</v>
      </c>
      <c r="BB132" s="2">
        <f t="shared" si="154"/>
        <v>60.304566710450899</v>
      </c>
      <c r="BC132" s="2">
        <f t="shared" si="154"/>
        <v>59.694656069454972</v>
      </c>
      <c r="BD132" s="2">
        <f t="shared" si="154"/>
        <v>57.15582033359393</v>
      </c>
      <c r="BE132" s="2">
        <f t="shared" si="154"/>
        <v>57.052217553791735</v>
      </c>
      <c r="BF132" s="2">
        <f t="shared" si="154"/>
        <v>57.730245293470247</v>
      </c>
      <c r="BG132" s="2">
        <f t="shared" si="154"/>
        <v>60.489968454527599</v>
      </c>
      <c r="BH132" s="2">
        <f t="shared" si="154"/>
        <v>61.763873912819129</v>
      </c>
      <c r="BI132" s="2">
        <f t="shared" si="154"/>
        <v>63.908243366014347</v>
      </c>
      <c r="BJ132" s="2">
        <f t="shared" si="154"/>
        <v>59.834578955426238</v>
      </c>
      <c r="BK132" s="2">
        <f t="shared" si="154"/>
        <v>60.36236586323956</v>
      </c>
      <c r="BL132" s="2">
        <f t="shared" si="154"/>
        <v>65.438241140570511</v>
      </c>
      <c r="BM132" s="2">
        <f t="shared" si="154"/>
        <v>68.760704033078653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67.132999999999996</v>
      </c>
      <c r="CF132" s="2">
        <f t="shared" si="155"/>
        <v>64.650999999999996</v>
      </c>
      <c r="CG132" s="2">
        <f t="shared" si="155"/>
        <v>62.354999999999997</v>
      </c>
      <c r="CH132" s="2">
        <f t="shared" si="155"/>
        <v>59.851999999999997</v>
      </c>
      <c r="CI132" s="2">
        <f t="shared" si="155"/>
        <v>59.426000000000002</v>
      </c>
      <c r="CJ132" s="2">
        <f t="shared" si="155"/>
        <v>57.597000000000001</v>
      </c>
      <c r="CK132" s="2">
        <f t="shared" si="155"/>
        <v>57.344000000000001</v>
      </c>
      <c r="CL132" s="2">
        <f t="shared" si="155"/>
        <v>57.41</v>
      </c>
      <c r="CM132" s="2">
        <f t="shared" si="155"/>
        <v>59.344000000000001</v>
      </c>
      <c r="CN132" s="2">
        <f t="shared" si="155"/>
        <v>61.048999999999999</v>
      </c>
      <c r="CO132" s="2">
        <f t="shared" si="155"/>
        <v>63.689</v>
      </c>
      <c r="CP132" s="2">
        <f t="shared" si="155"/>
        <v>60.031999999999996</v>
      </c>
      <c r="CQ132" s="2">
        <f t="shared" si="155"/>
        <v>60.951999999999998</v>
      </c>
      <c r="CR132" s="2">
        <f t="shared" si="155"/>
        <v>64.393000000000001</v>
      </c>
      <c r="CS132" s="2">
        <f t="shared" si="155"/>
        <v>66.638999999999996</v>
      </c>
      <c r="CU132" s="2">
        <f t="shared" si="110"/>
        <v>67.132999999999996</v>
      </c>
      <c r="CV132" s="2">
        <f t="shared" si="111"/>
        <v>64.650999999999996</v>
      </c>
      <c r="CW132" s="2">
        <f t="shared" si="112"/>
        <v>62.354999999999997</v>
      </c>
      <c r="CX132" s="2">
        <f t="shared" si="113"/>
        <v>59.851999999999997</v>
      </c>
      <c r="CY132" s="2">
        <f t="shared" si="114"/>
        <v>59.426000000000002</v>
      </c>
      <c r="CZ132" s="2">
        <f t="shared" si="115"/>
        <v>57.597000000000001</v>
      </c>
      <c r="DA132" s="2">
        <f t="shared" si="116"/>
        <v>57.344000000000001</v>
      </c>
      <c r="DB132" s="2">
        <f t="shared" si="117"/>
        <v>57.41</v>
      </c>
      <c r="DC132" s="2">
        <f t="shared" si="118"/>
        <v>59.344000000000001</v>
      </c>
      <c r="DD132" s="2">
        <f t="shared" si="119"/>
        <v>61.048999999999999</v>
      </c>
      <c r="DE132" s="2">
        <f t="shared" si="120"/>
        <v>63.689</v>
      </c>
      <c r="DF132" s="2">
        <f t="shared" si="121"/>
        <v>60.031999999999996</v>
      </c>
      <c r="DG132" s="2">
        <f t="shared" si="122"/>
        <v>60.951999999999998</v>
      </c>
      <c r="DH132" s="2">
        <f t="shared" si="123"/>
        <v>64.393000000000001</v>
      </c>
      <c r="DI132" s="2">
        <f t="shared" si="124"/>
        <v>66.638999999999996</v>
      </c>
      <c r="DK132" s="2">
        <f t="shared" si="164"/>
        <v>87.387089358703335</v>
      </c>
      <c r="DL132" s="2">
        <f t="shared" si="164"/>
        <v>85.485792811839303</v>
      </c>
      <c r="DM132" s="2">
        <f t="shared" si="164"/>
        <v>81.741082875264283</v>
      </c>
      <c r="DN132" s="2">
        <f t="shared" si="164"/>
        <v>77.970589398973118</v>
      </c>
      <c r="DO132" s="2">
        <f t="shared" si="164"/>
        <v>76.082123225611582</v>
      </c>
      <c r="DP132" s="2">
        <f t="shared" si="164"/>
        <v>49.240583265856941</v>
      </c>
      <c r="DQ132" s="2">
        <f t="shared" si="164"/>
        <v>60.258480559506879</v>
      </c>
      <c r="DR132" s="2">
        <f t="shared" si="164"/>
        <v>88.658847460140905</v>
      </c>
      <c r="DS132" s="2">
        <f t="shared" si="164"/>
        <v>73.821412903225792</v>
      </c>
      <c r="DT132" s="2">
        <f t="shared" si="164"/>
        <v>70.243958128078816</v>
      </c>
      <c r="DU132" s="2">
        <f t="shared" si="164"/>
        <v>61.927847404547428</v>
      </c>
      <c r="DV132" s="2">
        <f t="shared" si="164"/>
        <v>73.530847248057768</v>
      </c>
      <c r="DW132" s="2">
        <f t="shared" si="164"/>
        <v>88.259498780487817</v>
      </c>
      <c r="DX132" s="2">
        <f t="shared" si="164"/>
        <v>75.431645645645631</v>
      </c>
      <c r="DY132" s="2">
        <f t="shared" si="164"/>
        <v>96.750748387096763</v>
      </c>
      <c r="EA132" s="2">
        <f t="shared" si="152"/>
        <v>66.058910239361694</v>
      </c>
      <c r="EB132" s="2">
        <f t="shared" si="152"/>
        <v>64.734357908469548</v>
      </c>
      <c r="EC132" s="2">
        <f t="shared" si="152"/>
        <v>62.720622162616344</v>
      </c>
      <c r="ED132" s="2">
        <f t="shared" si="152"/>
        <v>60.2384627091078</v>
      </c>
      <c r="EE132" s="2">
        <f t="shared" si="151"/>
        <v>59.635430726649545</v>
      </c>
      <c r="EF132" s="2">
        <f t="shared" si="151"/>
        <v>57.188624380620915</v>
      </c>
      <c r="EG132" s="2">
        <f t="shared" si="151"/>
        <v>57.038020954176346</v>
      </c>
      <c r="EH132" s="2">
        <f t="shared" si="151"/>
        <v>57.573084193450924</v>
      </c>
      <c r="EI132" s="2">
        <f t="shared" si="151"/>
        <v>60.425133388326884</v>
      </c>
      <c r="EJ132" s="2">
        <f t="shared" si="151"/>
        <v>61.719436993316961</v>
      </c>
      <c r="EK132" s="2">
        <f t="shared" si="151"/>
        <v>63.920051207538634</v>
      </c>
      <c r="EL132" s="2">
        <f t="shared" si="151"/>
        <v>59.776665574593892</v>
      </c>
      <c r="EM132" s="2">
        <f t="shared" si="135"/>
        <v>60.25268235632246</v>
      </c>
      <c r="EN132" s="2">
        <f t="shared" si="135"/>
        <v>65.393066418426955</v>
      </c>
      <c r="EO132" s="2">
        <f t="shared" si="135"/>
        <v>68.600436182522586</v>
      </c>
      <c r="EQ132" s="2">
        <f t="shared" si="165"/>
        <v>66.094697144819293</v>
      </c>
      <c r="ER132" s="2">
        <f t="shared" si="165"/>
        <v>64.628739520715854</v>
      </c>
      <c r="ES132" s="2">
        <f t="shared" si="165"/>
        <v>62.671668853885663</v>
      </c>
      <c r="ET132" s="2">
        <f t="shared" si="165"/>
        <v>60.242756384604945</v>
      </c>
      <c r="EU132" s="2">
        <f t="shared" si="165"/>
        <v>59.617631204418451</v>
      </c>
      <c r="EV132" s="2">
        <f t="shared" si="165"/>
        <v>57.31674261263943</v>
      </c>
      <c r="EW132" s="2">
        <f t="shared" si="165"/>
        <v>56.983672908540768</v>
      </c>
      <c r="EX132" s="2">
        <f t="shared" si="165"/>
        <v>57.019793814771091</v>
      </c>
      <c r="EY132" s="2">
        <f t="shared" si="165"/>
        <v>60.101272339804723</v>
      </c>
      <c r="EZ132" s="2">
        <f t="shared" si="165"/>
        <v>61.437070653091425</v>
      </c>
      <c r="FA132" s="2">
        <f t="shared" si="165"/>
        <v>63.706554308518946</v>
      </c>
      <c r="FB132" s="2">
        <f t="shared" si="165"/>
        <v>59.66607795906944</v>
      </c>
      <c r="FC132" s="2">
        <f t="shared" si="165"/>
        <v>59.941374138935529</v>
      </c>
      <c r="FD132" s="2">
        <f t="shared" si="165"/>
        <v>65.320659095325965</v>
      </c>
      <c r="FE132" s="2">
        <f t="shared" si="165"/>
        <v>68.531317582332605</v>
      </c>
      <c r="FG132" s="2">
        <f t="shared" si="166"/>
        <v>0.99641735727076886</v>
      </c>
      <c r="FH132" s="2">
        <f t="shared" si="166"/>
        <v>0.99654661932111599</v>
      </c>
      <c r="FI132" s="2">
        <f t="shared" si="166"/>
        <v>0.99644166627408004</v>
      </c>
      <c r="FJ132" s="2">
        <f t="shared" si="166"/>
        <v>0.99627489508970457</v>
      </c>
      <c r="FK132" s="2">
        <f t="shared" si="166"/>
        <v>0.99638669491079435</v>
      </c>
      <c r="FL132" s="2">
        <f t="shared" si="166"/>
        <v>0.99571433089049577</v>
      </c>
      <c r="FM132" s="2">
        <f t="shared" si="166"/>
        <v>0.99540869923762521</v>
      </c>
      <c r="FN132" s="2">
        <f t="shared" si="166"/>
        <v>0.99474161328149213</v>
      </c>
      <c r="FO132" s="2">
        <f t="shared" si="166"/>
        <v>0.99487544037335984</v>
      </c>
      <c r="FP132" s="2">
        <f t="shared" si="166"/>
        <v>0.99438044320141128</v>
      </c>
      <c r="FQ132" s="2">
        <f t="shared" si="166"/>
        <v>0.99519641475533538</v>
      </c>
      <c r="FR132" s="2">
        <f t="shared" si="166"/>
        <v>0.9956995590774731</v>
      </c>
      <c r="FS132" s="2">
        <f t="shared" si="166"/>
        <v>0.99597318520425338</v>
      </c>
      <c r="FT132" s="2">
        <f t="shared" si="166"/>
        <v>0.99544766203712809</v>
      </c>
      <c r="FU132" s="2">
        <f t="shared" si="166"/>
        <v>0.99429485299583642</v>
      </c>
      <c r="FW132" s="2">
        <f t="shared" si="156"/>
        <v>9.4658865823571501E-3</v>
      </c>
      <c r="FX132" s="2">
        <f t="shared" si="156"/>
        <v>1.3628367418930155E-2</v>
      </c>
      <c r="FY132" s="2">
        <f t="shared" si="156"/>
        <v>9.8339422868468137E-3</v>
      </c>
      <c r="FZ132" s="2">
        <f t="shared" si="156"/>
        <v>1.1637847511775596E-2</v>
      </c>
      <c r="GA132" s="2">
        <f t="shared" si="156"/>
        <v>1.1324736644640131E-2</v>
      </c>
      <c r="GB132" s="2">
        <f t="shared" si="156"/>
        <v>9.8239512035264032E-3</v>
      </c>
      <c r="GC132" s="2">
        <f t="shared" si="156"/>
        <v>1.0846738256453617E-2</v>
      </c>
      <c r="GD132" s="2">
        <f t="shared" si="156"/>
        <v>1.1386181505550277E-2</v>
      </c>
      <c r="GE132" s="2">
        <f t="shared" si="156"/>
        <v>1.1779641194675349E-2</v>
      </c>
      <c r="GF132" s="2">
        <f t="shared" si="156"/>
        <v>1.2278769461790637E-2</v>
      </c>
      <c r="GG132" s="2">
        <f t="shared" si="156"/>
        <v>1.0483153348611843E-2</v>
      </c>
      <c r="GH132" s="2">
        <f t="shared" si="156"/>
        <v>1.1173628133875357E-2</v>
      </c>
      <c r="GI132" s="2">
        <f t="shared" si="156"/>
        <v>9.9411312282957007E-3</v>
      </c>
      <c r="GJ132" s="2">
        <f t="shared" si="156"/>
        <v>7.2407478049558672E-3</v>
      </c>
      <c r="GK132" s="2">
        <f t="shared" si="156"/>
        <v>4.8296519779430641E-3</v>
      </c>
      <c r="GM132" s="86">
        <f t="shared" si="157"/>
        <v>7.2495896038573301E-38</v>
      </c>
      <c r="GN132" s="86">
        <f t="shared" si="157"/>
        <v>2.7215094559548483E-41</v>
      </c>
      <c r="GO132" s="86">
        <f t="shared" si="157"/>
        <v>1.2527018546173622E-42</v>
      </c>
      <c r="GP132" s="86">
        <f t="shared" si="157"/>
        <v>6.2574961965745319E-47</v>
      </c>
      <c r="GQ132" s="86">
        <f t="shared" si="157"/>
        <v>4.2877146925087669E-68</v>
      </c>
      <c r="GR132" s="86">
        <f t="shared" si="157"/>
        <v>1.7804689813111791E-38</v>
      </c>
      <c r="GS132" s="86">
        <f t="shared" si="157"/>
        <v>6.5935457279324691E-24</v>
      </c>
      <c r="GT132" s="86">
        <f t="shared" si="157"/>
        <v>1.4345016059482672E-3</v>
      </c>
      <c r="GU132" s="86">
        <f t="shared" si="157"/>
        <v>1.0413919553889415E-7</v>
      </c>
      <c r="GV132" s="86">
        <f t="shared" si="157"/>
        <v>1.2786804422923868E-10</v>
      </c>
      <c r="GW132" s="86">
        <f t="shared" si="157"/>
        <v>9.1688064088108916E-42</v>
      </c>
      <c r="GX132" s="86">
        <f t="shared" si="157"/>
        <v>8.6743952291149001E-80</v>
      </c>
      <c r="GY132" s="86">
        <f t="shared" si="157"/>
        <v>1.8924199205391977E-69</v>
      </c>
      <c r="GZ132" s="86">
        <f t="shared" si="157"/>
        <v>2.846796270681534E-76</v>
      </c>
      <c r="HA132" s="86">
        <f t="shared" si="157"/>
        <v>4.8459745541851672E-85</v>
      </c>
      <c r="HC132" s="86">
        <f t="shared" si="153"/>
        <v>8.7004310962324775E-8</v>
      </c>
      <c r="HD132" s="86">
        <f t="shared" si="153"/>
        <v>2.4780664545699005E-7</v>
      </c>
      <c r="HE132" s="86">
        <f t="shared" si="153"/>
        <v>4.2771811528493004E-9</v>
      </c>
      <c r="HF132" s="86">
        <f t="shared" si="153"/>
        <v>1.0860142056476676E-10</v>
      </c>
      <c r="HG132" s="86">
        <f t="shared" si="153"/>
        <v>1.529097903061121E-25</v>
      </c>
      <c r="HH132" s="86">
        <f t="shared" si="153"/>
        <v>5.0305226329200263E-12</v>
      </c>
      <c r="HI132" s="86">
        <f t="shared" si="153"/>
        <v>1.8630787851333643E-11</v>
      </c>
      <c r="HJ132" s="86">
        <f t="shared" si="153"/>
        <v>6.1860019136178392E-4</v>
      </c>
      <c r="HK132" s="86">
        <f t="shared" si="153"/>
        <v>6.3062021209980314E-4</v>
      </c>
      <c r="HL132" s="86">
        <f t="shared" si="161"/>
        <v>7.3584782218571659E-5</v>
      </c>
      <c r="HM132" s="86">
        <f t="shared" si="161"/>
        <v>5.886234354605396E-18</v>
      </c>
      <c r="HN132" s="86">
        <f t="shared" si="161"/>
        <v>1.353408913790333E-16</v>
      </c>
      <c r="HO132" s="86">
        <f t="shared" si="161"/>
        <v>4.3592880373656046E-16</v>
      </c>
      <c r="HP132" s="86">
        <f t="shared" si="161"/>
        <v>1.032772911910791E-16</v>
      </c>
      <c r="HQ132" s="86">
        <f t="shared" si="161"/>
        <v>2.0973024526199131E-18</v>
      </c>
      <c r="HS132" s="86">
        <f t="shared" si="158"/>
        <v>6.7104701063646995E-7</v>
      </c>
      <c r="HT132" s="86">
        <f t="shared" si="158"/>
        <v>2.3585374526049381E-8</v>
      </c>
      <c r="HU132" s="86">
        <f t="shared" si="158"/>
        <v>1.6622990487300733E-6</v>
      </c>
      <c r="HV132" s="86">
        <f t="shared" si="158"/>
        <v>1.9723812111962132E-6</v>
      </c>
      <c r="HW132" s="86">
        <f t="shared" si="158"/>
        <v>3.0955278384537609E-6</v>
      </c>
      <c r="HX132" s="86">
        <f t="shared" si="158"/>
        <v>3.6609828145006515E-8</v>
      </c>
      <c r="HY132" s="86">
        <f t="shared" si="158"/>
        <v>1.2194624405224762E-6</v>
      </c>
      <c r="HZ132" s="86">
        <f t="shared" si="158"/>
        <v>9.5632899774268949E-10</v>
      </c>
      <c r="IA132" s="86">
        <f t="shared" si="158"/>
        <v>4.448012403236322E-9</v>
      </c>
      <c r="IB132" s="86">
        <f t="shared" si="158"/>
        <v>3.2114705421596558E-10</v>
      </c>
      <c r="IC132" s="86">
        <f t="shared" si="158"/>
        <v>2.5093939323348851E-7</v>
      </c>
      <c r="ID132" s="86">
        <f t="shared" si="158"/>
        <v>5.2614766709465145E-8</v>
      </c>
      <c r="IE132" s="86">
        <f t="shared" si="158"/>
        <v>1.6706274145879434E-7</v>
      </c>
      <c r="IF132" s="86">
        <f t="shared" si="158"/>
        <v>1.7031011359513667E-6</v>
      </c>
      <c r="IG132" s="86">
        <f t="shared" si="158"/>
        <v>2.9009404725791007E-5</v>
      </c>
      <c r="II132" s="86">
        <f t="shared" si="159"/>
        <v>1.372595036727546E-54</v>
      </c>
      <c r="IJ132" s="86">
        <f t="shared" si="159"/>
        <v>3.283175460073199E-55</v>
      </c>
      <c r="IK132" s="86">
        <f t="shared" si="159"/>
        <v>1.8629023520390076E-53</v>
      </c>
      <c r="IL132" s="86">
        <f t="shared" si="159"/>
        <v>2.493179200480815E-49</v>
      </c>
      <c r="IM132" s="86">
        <f t="shared" si="159"/>
        <v>1.2178352446836255E-54</v>
      </c>
      <c r="IN132" s="86">
        <f t="shared" si="159"/>
        <v>6.9175381313365911E-71</v>
      </c>
      <c r="IO132" s="86">
        <f t="shared" si="159"/>
        <v>8.4252597797584026E-56</v>
      </c>
      <c r="IP132" s="86">
        <f t="shared" si="159"/>
        <v>3.9644905784940951E-91</v>
      </c>
      <c r="IQ132" s="86">
        <f t="shared" si="159"/>
        <v>1.3768552609813087E-93</v>
      </c>
      <c r="IR132" s="86">
        <f t="shared" si="159"/>
        <v>3.9944115300775064E-97</v>
      </c>
      <c r="IS132" s="86">
        <f t="shared" si="159"/>
        <v>6.4385415088681165E-64</v>
      </c>
      <c r="IT132" s="86">
        <f t="shared" si="159"/>
        <v>2.8579895181302525E-72</v>
      </c>
      <c r="IU132" s="86">
        <f t="shared" si="159"/>
        <v>4.8986910500884769E-62</v>
      </c>
      <c r="IV132" s="86">
        <f t="shared" si="159"/>
        <v>2.4141977658940224E-47</v>
      </c>
      <c r="IW132" s="86">
        <f t="shared" si="159"/>
        <v>1.057605071211905E-23</v>
      </c>
      <c r="IY132" s="86">
        <f t="shared" si="160"/>
        <v>7.5805132159879471E-7</v>
      </c>
      <c r="IZ132" s="86">
        <f t="shared" si="160"/>
        <v>2.7139201998303945E-7</v>
      </c>
      <c r="JA132" s="86">
        <f t="shared" si="160"/>
        <v>1.6665762298829225E-6</v>
      </c>
      <c r="JB132" s="86">
        <f t="shared" si="160"/>
        <v>1.9724898126167781E-6</v>
      </c>
      <c r="JC132" s="86">
        <f t="shared" si="160"/>
        <v>3.0955278384537609E-6</v>
      </c>
      <c r="JD132" s="86">
        <f t="shared" si="160"/>
        <v>3.6614858667639437E-8</v>
      </c>
      <c r="JE132" s="86">
        <f t="shared" si="160"/>
        <v>1.2194810713103277E-6</v>
      </c>
      <c r="JF132" s="86">
        <f t="shared" si="160"/>
        <v>2.053102753639049E-3</v>
      </c>
      <c r="JG132" s="86">
        <f t="shared" si="160"/>
        <v>6.3072879930774531E-4</v>
      </c>
      <c r="JH132" s="86">
        <f t="shared" si="160"/>
        <v>7.3585231233670105E-5</v>
      </c>
      <c r="JI132" s="86">
        <f t="shared" si="160"/>
        <v>2.5093939323937476E-7</v>
      </c>
      <c r="JJ132" s="86">
        <f t="shared" si="160"/>
        <v>5.2614766844806035E-8</v>
      </c>
      <c r="JK132" s="86">
        <f t="shared" si="160"/>
        <v>1.6706274189472316E-7</v>
      </c>
      <c r="JL132" s="86">
        <f t="shared" si="160"/>
        <v>1.7031011360546439E-6</v>
      </c>
      <c r="JM132" s="86">
        <f t="shared" si="160"/>
        <v>2.9009404725793105E-5</v>
      </c>
    </row>
    <row r="133" spans="2:273" x14ac:dyDescent="0.25">
      <c r="B133" s="2">
        <v>106</v>
      </c>
      <c r="C133" s="37">
        <v>65.867000000000004</v>
      </c>
      <c r="D133" s="37">
        <v>64.713999999999999</v>
      </c>
      <c r="E133" s="37">
        <v>62.387</v>
      </c>
      <c r="F133" s="37">
        <v>59.753999999999998</v>
      </c>
      <c r="G133" s="37">
        <v>60.015999999999998</v>
      </c>
      <c r="H133" s="37">
        <v>57.645000000000003</v>
      </c>
      <c r="I133" s="37">
        <v>56.213000000000001</v>
      </c>
      <c r="J133" s="37">
        <v>57.360999999999997</v>
      </c>
      <c r="K133" s="37">
        <v>59.426000000000002</v>
      </c>
      <c r="L133" s="37">
        <v>60.851999999999997</v>
      </c>
      <c r="M133" s="37">
        <v>64</v>
      </c>
      <c r="N133" s="37">
        <v>59.651000000000003</v>
      </c>
      <c r="O133" s="37">
        <v>61.079000000000001</v>
      </c>
      <c r="P133" s="37">
        <v>64.245999999999995</v>
      </c>
      <c r="Q133" s="37">
        <v>66.902000000000001</v>
      </c>
      <c r="S133" s="4">
        <f t="shared" si="162"/>
        <v>66.044232037789968</v>
      </c>
      <c r="T133" s="4">
        <f t="shared" si="162"/>
        <v>64.669262232771047</v>
      </c>
      <c r="U133" s="4">
        <f t="shared" si="162"/>
        <v>62.671470958111854</v>
      </c>
      <c r="V133" s="4">
        <f t="shared" si="162"/>
        <v>60.226226273971115</v>
      </c>
      <c r="W133" s="4">
        <f t="shared" si="162"/>
        <v>59.588252447713174</v>
      </c>
      <c r="X133" s="4">
        <f t="shared" si="162"/>
        <v>57.097557438839523</v>
      </c>
      <c r="Y133" s="4">
        <f t="shared" si="162"/>
        <v>56.946762103806456</v>
      </c>
      <c r="Z133" s="4">
        <f t="shared" si="162"/>
        <v>57.523251215717913</v>
      </c>
      <c r="AA133" s="4">
        <f t="shared" si="162"/>
        <v>60.2644684674272</v>
      </c>
      <c r="AB133" s="4">
        <f t="shared" si="162"/>
        <v>61.55611671151329</v>
      </c>
      <c r="AC133" s="4">
        <f t="shared" si="162"/>
        <v>63.688284624265279</v>
      </c>
      <c r="AD133" s="4">
        <f t="shared" si="162"/>
        <v>59.648583390343624</v>
      </c>
      <c r="AE133" s="4">
        <f t="shared" si="162"/>
        <v>60.192318880725779</v>
      </c>
      <c r="AF133" s="4">
        <f t="shared" si="162"/>
        <v>65.284948639405144</v>
      </c>
      <c r="AG133" s="4">
        <f t="shared" si="162"/>
        <v>68.652828222883201</v>
      </c>
      <c r="AI133" s="4">
        <f t="shared" si="163"/>
        <v>-0.17723203778996321</v>
      </c>
      <c r="AJ133" s="4">
        <f t="shared" si="163"/>
        <v>4.4737767228951952E-2</v>
      </c>
      <c r="AK133" s="4">
        <f t="shared" si="163"/>
        <v>-0.28447095811185363</v>
      </c>
      <c r="AL133" s="4">
        <f t="shared" si="163"/>
        <v>-0.47222627397111694</v>
      </c>
      <c r="AM133" s="4">
        <f t="shared" si="163"/>
        <v>0.42774755228682437</v>
      </c>
      <c r="AN133" s="4">
        <f t="shared" si="163"/>
        <v>0.54744256116048007</v>
      </c>
      <c r="AO133" s="4">
        <f t="shared" si="163"/>
        <v>-0.73376210380645546</v>
      </c>
      <c r="AP133" s="4">
        <f t="shared" si="163"/>
        <v>-0.1622512157179159</v>
      </c>
      <c r="AQ133" s="4">
        <f t="shared" si="163"/>
        <v>-0.83846846742719805</v>
      </c>
      <c r="AR133" s="4">
        <f t="shared" si="163"/>
        <v>-0.70411671151329358</v>
      </c>
      <c r="AS133" s="4">
        <f t="shared" si="163"/>
        <v>0.31171537573472108</v>
      </c>
      <c r="AT133" s="4">
        <f t="shared" si="163"/>
        <v>2.4166096563789097E-3</v>
      </c>
      <c r="AU133" s="4">
        <f t="shared" si="163"/>
        <v>0.88668111927422189</v>
      </c>
      <c r="AV133" s="4">
        <f t="shared" si="163"/>
        <v>-1.0389486394051488</v>
      </c>
      <c r="AW133" s="4">
        <f t="shared" si="163"/>
        <v>-1.7508282228832002</v>
      </c>
      <c r="AY133" s="2">
        <f t="shared" si="154"/>
        <v>66.044209489301934</v>
      </c>
      <c r="AZ133" s="2">
        <f t="shared" si="154"/>
        <v>64.669259950694382</v>
      </c>
      <c r="BA133" s="2">
        <f t="shared" si="154"/>
        <v>62.67125882057497</v>
      </c>
      <c r="BB133" s="2">
        <f t="shared" si="154"/>
        <v>60.225799191944709</v>
      </c>
      <c r="BC133" s="2">
        <f t="shared" si="154"/>
        <v>59.587470236943226</v>
      </c>
      <c r="BD133" s="2">
        <f t="shared" si="154"/>
        <v>57.097542860315897</v>
      </c>
      <c r="BE133" s="2">
        <f t="shared" si="154"/>
        <v>56.946330709295516</v>
      </c>
      <c r="BF133" s="2">
        <f t="shared" si="154"/>
        <v>57.523235141793428</v>
      </c>
      <c r="BG133" s="2">
        <f t="shared" si="154"/>
        <v>60.264459171048415</v>
      </c>
      <c r="BH133" s="2">
        <f t="shared" si="154"/>
        <v>61.556115665383004</v>
      </c>
      <c r="BI133" s="2">
        <f t="shared" si="154"/>
        <v>63.688106225813243</v>
      </c>
      <c r="BJ133" s="2">
        <f t="shared" si="154"/>
        <v>59.648536949548273</v>
      </c>
      <c r="BK133" s="2">
        <f t="shared" si="154"/>
        <v>60.192191263623201</v>
      </c>
      <c r="BL133" s="2">
        <f t="shared" si="154"/>
        <v>65.283151541334135</v>
      </c>
      <c r="BM133" s="2">
        <f t="shared" si="154"/>
        <v>68.614433265258128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65.867000000000004</v>
      </c>
      <c r="CF133" s="2">
        <f t="shared" si="155"/>
        <v>64.713999999999999</v>
      </c>
      <c r="CG133" s="2">
        <f t="shared" si="155"/>
        <v>62.387</v>
      </c>
      <c r="CH133" s="2">
        <f t="shared" si="155"/>
        <v>59.753999999999998</v>
      </c>
      <c r="CI133" s="2">
        <f t="shared" si="155"/>
        <v>60.015999999999998</v>
      </c>
      <c r="CJ133" s="2">
        <f t="shared" si="155"/>
        <v>57.645000000000003</v>
      </c>
      <c r="CK133" s="2">
        <f t="shared" si="155"/>
        <v>56.213000000000001</v>
      </c>
      <c r="CL133" s="2">
        <f t="shared" si="155"/>
        <v>57.360999999999997</v>
      </c>
      <c r="CM133" s="2">
        <f t="shared" si="155"/>
        <v>59.426000000000002</v>
      </c>
      <c r="CN133" s="2">
        <f t="shared" si="155"/>
        <v>60.851999999999997</v>
      </c>
      <c r="CO133" s="2">
        <f t="shared" si="155"/>
        <v>64</v>
      </c>
      <c r="CP133" s="2">
        <f t="shared" si="155"/>
        <v>59.651000000000003</v>
      </c>
      <c r="CQ133" s="2">
        <f t="shared" si="155"/>
        <v>61.079000000000001</v>
      </c>
      <c r="CR133" s="2">
        <f t="shared" si="155"/>
        <v>64.245999999999995</v>
      </c>
      <c r="CS133" s="2">
        <f t="shared" si="155"/>
        <v>66.902000000000001</v>
      </c>
      <c r="CU133" s="2">
        <f t="shared" si="110"/>
        <v>65.867000000000004</v>
      </c>
      <c r="CV133" s="2">
        <f t="shared" si="111"/>
        <v>64.713999999999999</v>
      </c>
      <c r="CW133" s="2">
        <f t="shared" si="112"/>
        <v>62.387</v>
      </c>
      <c r="CX133" s="2">
        <f t="shared" si="113"/>
        <v>59.753999999999998</v>
      </c>
      <c r="CY133" s="2">
        <f t="shared" si="114"/>
        <v>60.015999999999998</v>
      </c>
      <c r="CZ133" s="2">
        <f t="shared" si="115"/>
        <v>57.645000000000003</v>
      </c>
      <c r="DA133" s="2">
        <f t="shared" si="116"/>
        <v>56.213000000000001</v>
      </c>
      <c r="DB133" s="2">
        <f t="shared" si="117"/>
        <v>57.360999999999997</v>
      </c>
      <c r="DC133" s="2">
        <f t="shared" si="118"/>
        <v>59.426000000000002</v>
      </c>
      <c r="DD133" s="2">
        <f t="shared" si="119"/>
        <v>60.851999999999997</v>
      </c>
      <c r="DE133" s="2">
        <f t="shared" si="120"/>
        <v>64</v>
      </c>
      <c r="DF133" s="2">
        <f t="shared" si="121"/>
        <v>59.651000000000003</v>
      </c>
      <c r="DG133" s="2">
        <f t="shared" si="122"/>
        <v>61.079000000000001</v>
      </c>
      <c r="DH133" s="2">
        <f t="shared" si="123"/>
        <v>64.245999999999995</v>
      </c>
      <c r="DI133" s="2">
        <f t="shared" si="124"/>
        <v>66.902000000000001</v>
      </c>
      <c r="DK133" s="2">
        <f t="shared" si="164"/>
        <v>87.477073009161401</v>
      </c>
      <c r="DL133" s="2">
        <f t="shared" si="164"/>
        <v>85.58172999093928</v>
      </c>
      <c r="DM133" s="2">
        <f t="shared" si="164"/>
        <v>81.813109725158583</v>
      </c>
      <c r="DN133" s="2">
        <f t="shared" si="164"/>
        <v>78.051274841437632</v>
      </c>
      <c r="DO133" s="2">
        <f t="shared" si="164"/>
        <v>76.132399577167007</v>
      </c>
      <c r="DP133" s="2">
        <f t="shared" si="164"/>
        <v>48.921083670715241</v>
      </c>
      <c r="DQ133" s="2">
        <f t="shared" si="164"/>
        <v>60.027916073968711</v>
      </c>
      <c r="DR133" s="2">
        <f t="shared" si="164"/>
        <v>88.835604301075278</v>
      </c>
      <c r="DS133" s="2">
        <f t="shared" si="164"/>
        <v>73.812173081201323</v>
      </c>
      <c r="DT133" s="2">
        <f t="shared" si="164"/>
        <v>70.17991625615764</v>
      </c>
      <c r="DU133" s="2">
        <f t="shared" si="164"/>
        <v>61.766017160017185</v>
      </c>
      <c r="DV133" s="2">
        <f t="shared" si="164"/>
        <v>73.53932837290732</v>
      </c>
      <c r="DW133" s="2">
        <f t="shared" si="164"/>
        <v>88.458182926829281</v>
      </c>
      <c r="DX133" s="2">
        <f t="shared" si="164"/>
        <v>75.434495195195183</v>
      </c>
      <c r="DY133" s="2">
        <f t="shared" si="164"/>
        <v>97.079328225806449</v>
      </c>
      <c r="EA133" s="2">
        <f t="shared" si="152"/>
        <v>65.973597454407283</v>
      </c>
      <c r="EB133" s="2">
        <f t="shared" si="152"/>
        <v>64.604532313920274</v>
      </c>
      <c r="EC133" s="2">
        <f t="shared" si="152"/>
        <v>62.609386747026889</v>
      </c>
      <c r="ED133" s="2">
        <f t="shared" si="152"/>
        <v>60.164973791821559</v>
      </c>
      <c r="EE133" s="2">
        <f t="shared" si="151"/>
        <v>59.532931823722585</v>
      </c>
      <c r="EF133" s="2">
        <f t="shared" si="151"/>
        <v>57.128437052486156</v>
      </c>
      <c r="EG133" s="2">
        <f t="shared" si="151"/>
        <v>56.933924842558845</v>
      </c>
      <c r="EH133" s="2">
        <f t="shared" si="151"/>
        <v>57.378733575597579</v>
      </c>
      <c r="EI133" s="2">
        <f t="shared" si="151"/>
        <v>60.204711471946041</v>
      </c>
      <c r="EJ133" s="2">
        <f t="shared" si="151"/>
        <v>61.515149802658144</v>
      </c>
      <c r="EK133" s="2">
        <f t="shared" si="151"/>
        <v>63.698686773501848</v>
      </c>
      <c r="EL133" s="2">
        <f t="shared" si="151"/>
        <v>59.59486233317304</v>
      </c>
      <c r="EM133" s="2">
        <f t="shared" si="135"/>
        <v>60.090840637608736</v>
      </c>
      <c r="EN133" s="2">
        <f t="shared" si="135"/>
        <v>65.241240574734917</v>
      </c>
      <c r="EO133" s="2">
        <f t="shared" si="135"/>
        <v>68.465901951973635</v>
      </c>
      <c r="EQ133" s="2">
        <f t="shared" si="165"/>
        <v>66.005346760676289</v>
      </c>
      <c r="ER133" s="2">
        <f t="shared" si="165"/>
        <v>64.513363791555093</v>
      </c>
      <c r="ES133" s="2">
        <f t="shared" si="165"/>
        <v>62.565932120790201</v>
      </c>
      <c r="ET133" s="2">
        <f t="shared" si="165"/>
        <v>60.168088491283577</v>
      </c>
      <c r="EU133" s="2">
        <f t="shared" si="165"/>
        <v>59.518385586929583</v>
      </c>
      <c r="EV133" s="2">
        <f t="shared" si="165"/>
        <v>57.239664466558139</v>
      </c>
      <c r="EW133" s="2">
        <f t="shared" si="165"/>
        <v>56.887220128524177</v>
      </c>
      <c r="EX133" s="2">
        <f t="shared" si="165"/>
        <v>56.86344539551358</v>
      </c>
      <c r="EY133" s="2">
        <f t="shared" si="165"/>
        <v>59.904159672505855</v>
      </c>
      <c r="EZ133" s="2">
        <f t="shared" si="165"/>
        <v>61.25756444372918</v>
      </c>
      <c r="FA133" s="2">
        <f t="shared" si="165"/>
        <v>63.514927741304959</v>
      </c>
      <c r="FB133" s="2">
        <f t="shared" si="165"/>
        <v>59.510132505721401</v>
      </c>
      <c r="FC133" s="2">
        <f t="shared" si="165"/>
        <v>59.827720004112543</v>
      </c>
      <c r="FD133" s="2">
        <f t="shared" si="165"/>
        <v>65.187526146501668</v>
      </c>
      <c r="FE133" s="2">
        <f t="shared" si="165"/>
        <v>68.385877888745597</v>
      </c>
      <c r="FG133" s="2">
        <f t="shared" si="166"/>
        <v>0.99673156067509283</v>
      </c>
      <c r="FH133" s="2">
        <f t="shared" si="166"/>
        <v>0.9968495220840039</v>
      </c>
      <c r="FI133" s="2">
        <f t="shared" si="166"/>
        <v>0.9967537446862641</v>
      </c>
      <c r="FJ133" s="2">
        <f t="shared" si="166"/>
        <v>0.99660155003802198</v>
      </c>
      <c r="FK133" s="2">
        <f t="shared" si="166"/>
        <v>0.99670357855593039</v>
      </c>
      <c r="FL133" s="2">
        <f t="shared" si="166"/>
        <v>0.99608994886756519</v>
      </c>
      <c r="FM133" s="2">
        <f t="shared" si="166"/>
        <v>0.99581099164268516</v>
      </c>
      <c r="FN133" s="2">
        <f t="shared" si="166"/>
        <v>0.99520207440602226</v>
      </c>
      <c r="FO133" s="2">
        <f t="shared" si="166"/>
        <v>0.99532423774572509</v>
      </c>
      <c r="FP133" s="2">
        <f t="shared" si="166"/>
        <v>0.99487236787789135</v>
      </c>
      <c r="FQ133" s="2">
        <f t="shared" si="166"/>
        <v>0.99561722575068212</v>
      </c>
      <c r="FR133" s="2">
        <f t="shared" si="166"/>
        <v>0.99607646663027249</v>
      </c>
      <c r="FS133" s="2">
        <f t="shared" si="166"/>
        <v>0.99632619957172963</v>
      </c>
      <c r="FT133" s="2">
        <f t="shared" si="166"/>
        <v>0.99584655474438544</v>
      </c>
      <c r="FU133" s="2">
        <f t="shared" si="166"/>
        <v>0.99479423084231766</v>
      </c>
      <c r="FW133" s="2">
        <f t="shared" si="156"/>
        <v>1.0369668128062857E-2</v>
      </c>
      <c r="FX133" s="2">
        <f t="shared" si="156"/>
        <v>1.4923585592054207E-2</v>
      </c>
      <c r="FY133" s="2">
        <f t="shared" si="156"/>
        <v>1.0772482787977577E-2</v>
      </c>
      <c r="FZ133" s="2">
        <f t="shared" si="156"/>
        <v>1.2746334481020192E-2</v>
      </c>
      <c r="GA133" s="2">
        <f t="shared" si="156"/>
        <v>1.2403774565833577E-2</v>
      </c>
      <c r="GB133" s="2">
        <f t="shared" si="156"/>
        <v>1.0761548530248436E-2</v>
      </c>
      <c r="GC133" s="2">
        <f t="shared" si="156"/>
        <v>1.1880779074149578E-2</v>
      </c>
      <c r="GD133" s="2">
        <f t="shared" si="156"/>
        <v>1.2471000136885933E-2</v>
      </c>
      <c r="GE133" s="2">
        <f t="shared" si="156"/>
        <v>1.2901457498850995E-2</v>
      </c>
      <c r="GF133" s="2">
        <f t="shared" si="156"/>
        <v>1.3447472663331227E-2</v>
      </c>
      <c r="GG133" s="2">
        <f t="shared" si="156"/>
        <v>1.1482935281924093E-2</v>
      </c>
      <c r="GH133" s="2">
        <f t="shared" si="156"/>
        <v>1.2238446434769967E-2</v>
      </c>
      <c r="GI133" s="2">
        <f t="shared" si="156"/>
        <v>1.0889789213761065E-2</v>
      </c>
      <c r="GJ133" s="2">
        <f t="shared" si="156"/>
        <v>7.9337797573689195E-3</v>
      </c>
      <c r="GK133" s="2">
        <f t="shared" si="156"/>
        <v>5.2931417170458258E-3</v>
      </c>
      <c r="GM133" s="86">
        <f t="shared" si="157"/>
        <v>1.1887725325292039E-39</v>
      </c>
      <c r="GN133" s="86">
        <f t="shared" si="157"/>
        <v>2.7646501459518699E-43</v>
      </c>
      <c r="GO133" s="86">
        <f t="shared" si="157"/>
        <v>1.1005930168107535E-44</v>
      </c>
      <c r="GP133" s="86">
        <f t="shared" si="157"/>
        <v>3.6779868351292119E-49</v>
      </c>
      <c r="GQ133" s="86">
        <f t="shared" si="157"/>
        <v>2.4947983130134068E-71</v>
      </c>
      <c r="GR133" s="86">
        <f t="shared" si="157"/>
        <v>2.7417636927284735E-40</v>
      </c>
      <c r="GS133" s="86">
        <f t="shared" si="157"/>
        <v>5.3367191558392422E-25</v>
      </c>
      <c r="GT133" s="86">
        <f t="shared" si="157"/>
        <v>1.1107063127565389E-3</v>
      </c>
      <c r="GU133" s="86">
        <f t="shared" si="157"/>
        <v>5.2842211096184359E-8</v>
      </c>
      <c r="GV133" s="86">
        <f t="shared" si="157"/>
        <v>4.6904700416313404E-11</v>
      </c>
      <c r="GW133" s="86">
        <f t="shared" si="157"/>
        <v>1.0068147783957588E-43</v>
      </c>
      <c r="GX133" s="86">
        <f t="shared" si="157"/>
        <v>1.4216975618409313E-83</v>
      </c>
      <c r="GY133" s="86">
        <f t="shared" si="157"/>
        <v>9.6926586000271069E-73</v>
      </c>
      <c r="GZ133" s="86">
        <f t="shared" si="157"/>
        <v>7.1566134377873795E-80</v>
      </c>
      <c r="HA133" s="86">
        <f t="shared" si="157"/>
        <v>4.5340009667316078E-89</v>
      </c>
      <c r="HC133" s="86">
        <f t="shared" si="153"/>
        <v>1.4764739699806162E-8</v>
      </c>
      <c r="HD133" s="86">
        <f t="shared" si="153"/>
        <v>4.4579508821680637E-8</v>
      </c>
      <c r="HE133" s="86">
        <f t="shared" si="153"/>
        <v>4.5858274818022471E-10</v>
      </c>
      <c r="HF133" s="86">
        <f t="shared" si="153"/>
        <v>8.7740699639192908E-12</v>
      </c>
      <c r="HG133" s="86">
        <f t="shared" si="153"/>
        <v>3.0132595499070181E-28</v>
      </c>
      <c r="HH133" s="86">
        <f t="shared" si="153"/>
        <v>3.004314512880072E-13</v>
      </c>
      <c r="HI133" s="86">
        <f t="shared" si="153"/>
        <v>1.3330207254661772E-12</v>
      </c>
      <c r="HJ133" s="86">
        <f t="shared" si="153"/>
        <v>3.1549563571800672E-4</v>
      </c>
      <c r="HK133" s="86">
        <f t="shared" si="153"/>
        <v>3.3501238489366624E-4</v>
      </c>
      <c r="HL133" s="86">
        <f t="shared" si="161"/>
        <v>3.0666000942231584E-5</v>
      </c>
      <c r="HM133" s="86">
        <f t="shared" si="161"/>
        <v>7.3517061023532749E-20</v>
      </c>
      <c r="HN133" s="86">
        <f t="shared" si="161"/>
        <v>3.1460631617029241E-18</v>
      </c>
      <c r="HO133" s="86">
        <f t="shared" si="161"/>
        <v>8.7997877853980756E-18</v>
      </c>
      <c r="HP133" s="86">
        <f t="shared" si="161"/>
        <v>1.7137329087897166E-18</v>
      </c>
      <c r="HQ133" s="86">
        <f t="shared" si="161"/>
        <v>2.1872779487318881E-20</v>
      </c>
      <c r="HS133" s="86">
        <f t="shared" si="158"/>
        <v>2.1357583089087841E-6</v>
      </c>
      <c r="HT133" s="86">
        <f t="shared" si="158"/>
        <v>9.6728898682137344E-8</v>
      </c>
      <c r="HU133" s="86">
        <f t="shared" si="158"/>
        <v>5.0712613780416091E-6</v>
      </c>
      <c r="HV133" s="86">
        <f t="shared" si="158"/>
        <v>5.9459450147276667E-6</v>
      </c>
      <c r="HW133" s="86">
        <f t="shared" si="158"/>
        <v>9.6204008033205366E-6</v>
      </c>
      <c r="HX133" s="86">
        <f t="shared" si="158"/>
        <v>1.5896832686178984E-7</v>
      </c>
      <c r="HY133" s="86">
        <f t="shared" si="158"/>
        <v>3.9626677947153143E-6</v>
      </c>
      <c r="HZ133" s="86">
        <f t="shared" si="158"/>
        <v>6.4157626842469481E-9</v>
      </c>
      <c r="IA133" s="86">
        <f t="shared" si="158"/>
        <v>2.8744933373907953E-8</v>
      </c>
      <c r="IB133" s="86">
        <f t="shared" si="158"/>
        <v>2.5017065010792864E-9</v>
      </c>
      <c r="IC133" s="86">
        <f t="shared" si="158"/>
        <v>9.4636381526065637E-7</v>
      </c>
      <c r="ID133" s="86">
        <f t="shared" si="158"/>
        <v>2.3758775216559216E-7</v>
      </c>
      <c r="IE133" s="86">
        <f t="shared" si="158"/>
        <v>6.1970656160258586E-7</v>
      </c>
      <c r="IF133" s="86">
        <f t="shared" si="158"/>
        <v>4.5422398608337316E-6</v>
      </c>
      <c r="IG133" s="86">
        <f t="shared" si="158"/>
        <v>5.7100016105173556E-5</v>
      </c>
      <c r="II133" s="86">
        <f t="shared" si="159"/>
        <v>1.6137794687057468E-52</v>
      </c>
      <c r="IJ133" s="86">
        <f t="shared" si="159"/>
        <v>6.1554679009347423E-53</v>
      </c>
      <c r="IK133" s="86">
        <f t="shared" si="159"/>
        <v>2.0559156756941527E-51</v>
      </c>
      <c r="IL133" s="86">
        <f t="shared" si="159"/>
        <v>2.2306036862123134E-47</v>
      </c>
      <c r="IM133" s="86">
        <f t="shared" si="159"/>
        <v>1.7420387930214877E-52</v>
      </c>
      <c r="IN133" s="86">
        <f t="shared" si="159"/>
        <v>3.7061659334022709E-68</v>
      </c>
      <c r="IO133" s="86">
        <f t="shared" si="159"/>
        <v>1.2797200135394749E-53</v>
      </c>
      <c r="IP133" s="86">
        <f t="shared" si="159"/>
        <v>1.7451089025375148E-87</v>
      </c>
      <c r="IQ133" s="86">
        <f t="shared" si="159"/>
        <v>8.1558411399128933E-90</v>
      </c>
      <c r="IR133" s="86">
        <f t="shared" si="159"/>
        <v>3.6007097748927578E-93</v>
      </c>
      <c r="IS133" s="86">
        <f t="shared" si="159"/>
        <v>1.9870843959060016E-61</v>
      </c>
      <c r="IT133" s="86">
        <f t="shared" si="159"/>
        <v>2.0869904104131491E-69</v>
      </c>
      <c r="IU133" s="86">
        <f t="shared" si="159"/>
        <v>1.1925498518669069E-59</v>
      </c>
      <c r="IV133" s="86">
        <f t="shared" si="159"/>
        <v>1.1828712336701647E-45</v>
      </c>
      <c r="IW133" s="86">
        <f t="shared" si="159"/>
        <v>6.0447463156331487E-23</v>
      </c>
      <c r="IY133" s="86">
        <f t="shared" si="160"/>
        <v>2.1505230486085904E-6</v>
      </c>
      <c r="IZ133" s="86">
        <f t="shared" si="160"/>
        <v>1.4130840750381798E-7</v>
      </c>
      <c r="JA133" s="86">
        <f t="shared" si="160"/>
        <v>5.0717199607897893E-6</v>
      </c>
      <c r="JB133" s="86">
        <f t="shared" si="160"/>
        <v>5.9459537887976306E-6</v>
      </c>
      <c r="JC133" s="86">
        <f t="shared" si="160"/>
        <v>9.6204008033205366E-6</v>
      </c>
      <c r="JD133" s="86">
        <f t="shared" si="160"/>
        <v>1.5896862729324113E-7</v>
      </c>
      <c r="JE133" s="86">
        <f t="shared" si="160"/>
        <v>3.96266912773604E-6</v>
      </c>
      <c r="JF133" s="86">
        <f t="shared" si="160"/>
        <v>1.4262083642372298E-3</v>
      </c>
      <c r="JG133" s="86">
        <f t="shared" si="160"/>
        <v>3.350939720381363E-4</v>
      </c>
      <c r="JH133" s="86">
        <f t="shared" si="160"/>
        <v>3.066854955343308E-5</v>
      </c>
      <c r="JI133" s="86">
        <f t="shared" si="160"/>
        <v>9.4636381526072985E-7</v>
      </c>
      <c r="JJ133" s="86">
        <f t="shared" si="160"/>
        <v>2.3758775216873822E-7</v>
      </c>
      <c r="JK133" s="86">
        <f t="shared" si="160"/>
        <v>6.1970656161138568E-7</v>
      </c>
      <c r="JL133" s="86">
        <f t="shared" si="160"/>
        <v>4.5422398608354452E-6</v>
      </c>
      <c r="JM133" s="86">
        <f t="shared" si="160"/>
        <v>5.7100016105173576E-5</v>
      </c>
    </row>
    <row r="134" spans="2:273" x14ac:dyDescent="0.25">
      <c r="B134" s="2">
        <v>107</v>
      </c>
      <c r="C134" s="37">
        <v>65.266999999999996</v>
      </c>
      <c r="D134" s="37">
        <v>64.778000000000006</v>
      </c>
      <c r="E134" s="37">
        <v>63.354999999999997</v>
      </c>
      <c r="F134" s="37">
        <v>59.77</v>
      </c>
      <c r="G134" s="37">
        <v>60.491999999999997</v>
      </c>
      <c r="H134" s="37">
        <v>57.951999999999998</v>
      </c>
      <c r="I134" s="37">
        <v>56.851999999999997</v>
      </c>
      <c r="J134" s="37">
        <v>56.951000000000001</v>
      </c>
      <c r="K134" s="37">
        <v>58.884999999999998</v>
      </c>
      <c r="L134" s="37">
        <v>61.639000000000003</v>
      </c>
      <c r="M134" s="37">
        <v>64.197000000000003</v>
      </c>
      <c r="N134" s="37">
        <v>59.491999999999997</v>
      </c>
      <c r="O134" s="37">
        <v>60.587000000000003</v>
      </c>
      <c r="P134" s="37">
        <v>64.212999999999994</v>
      </c>
      <c r="Q134" s="37">
        <v>68.212999999999994</v>
      </c>
      <c r="S134" s="4">
        <f t="shared" si="162"/>
        <v>65.953304298446326</v>
      </c>
      <c r="T134" s="4">
        <f t="shared" si="162"/>
        <v>64.534399986784763</v>
      </c>
      <c r="U134" s="4">
        <f t="shared" si="162"/>
        <v>62.555704349947696</v>
      </c>
      <c r="V134" s="4">
        <f t="shared" si="162"/>
        <v>60.148611797437667</v>
      </c>
      <c r="W134" s="4">
        <f t="shared" si="162"/>
        <v>59.482845313420938</v>
      </c>
      <c r="X134" s="4">
        <f t="shared" si="162"/>
        <v>57.039215477467209</v>
      </c>
      <c r="Y134" s="4">
        <f t="shared" si="162"/>
        <v>56.841925231075102</v>
      </c>
      <c r="Z134" s="4">
        <f t="shared" si="162"/>
        <v>57.317204646677197</v>
      </c>
      <c r="AA134" s="4">
        <f t="shared" si="162"/>
        <v>60.039352440474993</v>
      </c>
      <c r="AB134" s="4">
        <f t="shared" si="162"/>
        <v>61.348632915249425</v>
      </c>
      <c r="AC134" s="4">
        <f t="shared" si="162"/>
        <v>63.46849666663406</v>
      </c>
      <c r="AD134" s="4">
        <f t="shared" si="162"/>
        <v>59.463051116016096</v>
      </c>
      <c r="AE134" s="4">
        <f t="shared" si="162"/>
        <v>60.023145860791416</v>
      </c>
      <c r="AF134" s="4">
        <f t="shared" si="162"/>
        <v>65.132746817220848</v>
      </c>
      <c r="AG134" s="4">
        <f t="shared" si="162"/>
        <v>68.540185403714972</v>
      </c>
      <c r="AI134" s="4">
        <f t="shared" si="163"/>
        <v>-0.68630429844633056</v>
      </c>
      <c r="AJ134" s="4">
        <f t="shared" si="163"/>
        <v>0.24360001321524294</v>
      </c>
      <c r="AK134" s="4">
        <f t="shared" si="163"/>
        <v>0.79929565005230074</v>
      </c>
      <c r="AL134" s="4">
        <f t="shared" si="163"/>
        <v>-0.37861179743766371</v>
      </c>
      <c r="AM134" s="4">
        <f t="shared" si="163"/>
        <v>1.009154686579059</v>
      </c>
      <c r="AN134" s="4">
        <f t="shared" si="163"/>
        <v>0.91278452253278886</v>
      </c>
      <c r="AO134" s="4">
        <f t="shared" si="163"/>
        <v>1.0074768924894784E-2</v>
      </c>
      <c r="AP134" s="4">
        <f t="shared" si="163"/>
        <v>-0.36620464667719688</v>
      </c>
      <c r="AQ134" s="4">
        <f t="shared" si="163"/>
        <v>-1.1543524404749945</v>
      </c>
      <c r="AR134" s="4">
        <f t="shared" si="163"/>
        <v>0.29036708475057793</v>
      </c>
      <c r="AS134" s="4">
        <f t="shared" si="163"/>
        <v>0.72850333336594275</v>
      </c>
      <c r="AT134" s="4">
        <f t="shared" si="163"/>
        <v>2.8948883983900942E-2</v>
      </c>
      <c r="AU134" s="4">
        <f t="shared" si="163"/>
        <v>0.56385413920858696</v>
      </c>
      <c r="AV134" s="4">
        <f t="shared" si="163"/>
        <v>-0.9197468172208545</v>
      </c>
      <c r="AW134" s="4">
        <f t="shared" si="163"/>
        <v>-0.32718540371497795</v>
      </c>
      <c r="AY134" s="2">
        <f t="shared" si="154"/>
        <v>65.953239242261077</v>
      </c>
      <c r="AZ134" s="2">
        <f t="shared" si="154"/>
        <v>64.534391870302372</v>
      </c>
      <c r="BA134" s="2">
        <f t="shared" si="154"/>
        <v>62.555117365508288</v>
      </c>
      <c r="BB134" s="2">
        <f t="shared" si="154"/>
        <v>60.147443688295986</v>
      </c>
      <c r="BC134" s="2">
        <f t="shared" si="154"/>
        <v>59.48065760287151</v>
      </c>
      <c r="BD134" s="2">
        <f t="shared" si="154"/>
        <v>57.039159126095768</v>
      </c>
      <c r="BE134" s="2">
        <f t="shared" si="154"/>
        <v>56.840661827326556</v>
      </c>
      <c r="BF134" s="2">
        <f t="shared" si="154"/>
        <v>57.317194725579633</v>
      </c>
      <c r="BG134" s="2">
        <f t="shared" si="154"/>
        <v>60.039324241522998</v>
      </c>
      <c r="BH134" s="2">
        <f t="shared" si="154"/>
        <v>61.348629228564612</v>
      </c>
      <c r="BI134" s="2">
        <f t="shared" si="154"/>
        <v>63.467895169104139</v>
      </c>
      <c r="BJ134" s="2">
        <f t="shared" si="154"/>
        <v>59.462865923052512</v>
      </c>
      <c r="BK134" s="2">
        <f t="shared" si="154"/>
        <v>60.022720385228361</v>
      </c>
      <c r="BL134" s="2">
        <f t="shared" si="154"/>
        <v>65.12832245990262</v>
      </c>
      <c r="BM134" s="2">
        <f t="shared" si="154"/>
        <v>68.468950725390712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65.266999999999996</v>
      </c>
      <c r="CF134" s="2">
        <f t="shared" si="155"/>
        <v>64.778000000000006</v>
      </c>
      <c r="CG134" s="2">
        <f t="shared" si="155"/>
        <v>63.354999999999997</v>
      </c>
      <c r="CH134" s="2">
        <f t="shared" si="155"/>
        <v>59.77</v>
      </c>
      <c r="CI134" s="2">
        <f t="shared" si="155"/>
        <v>60.491999999999997</v>
      </c>
      <c r="CJ134" s="2">
        <f t="shared" si="155"/>
        <v>57.951999999999998</v>
      </c>
      <c r="CK134" s="2">
        <f t="shared" si="155"/>
        <v>56.851999999999997</v>
      </c>
      <c r="CL134" s="2">
        <f t="shared" si="155"/>
        <v>56.951000000000001</v>
      </c>
      <c r="CM134" s="2">
        <f t="shared" si="155"/>
        <v>58.884999999999998</v>
      </c>
      <c r="CN134" s="2">
        <f t="shared" si="155"/>
        <v>61.639000000000003</v>
      </c>
      <c r="CO134" s="2">
        <f t="shared" si="155"/>
        <v>64.197000000000003</v>
      </c>
      <c r="CP134" s="2">
        <f t="shared" si="155"/>
        <v>59.491999999999997</v>
      </c>
      <c r="CQ134" s="2">
        <f t="shared" si="155"/>
        <v>60.587000000000003</v>
      </c>
      <c r="CR134" s="2">
        <f t="shared" si="155"/>
        <v>64.212999999999994</v>
      </c>
      <c r="CS134" s="2">
        <f t="shared" si="155"/>
        <v>68.212999999999994</v>
      </c>
      <c r="CU134" s="2">
        <f t="shared" si="110"/>
        <v>65.266999999999996</v>
      </c>
      <c r="CV134" s="2">
        <f t="shared" si="111"/>
        <v>64.778000000000006</v>
      </c>
      <c r="CW134" s="2">
        <f t="shared" si="112"/>
        <v>63.354999999999997</v>
      </c>
      <c r="CX134" s="2">
        <f t="shared" si="113"/>
        <v>59.77</v>
      </c>
      <c r="CY134" s="2">
        <f t="shared" si="114"/>
        <v>60.491999999999997</v>
      </c>
      <c r="CZ134" s="2">
        <f t="shared" si="115"/>
        <v>57.951999999999998</v>
      </c>
      <c r="DA134" s="2">
        <f t="shared" si="116"/>
        <v>56.851999999999997</v>
      </c>
      <c r="DB134" s="2">
        <f t="shared" si="117"/>
        <v>56.951000000000001</v>
      </c>
      <c r="DC134" s="2">
        <f t="shared" si="118"/>
        <v>58.884999999999998</v>
      </c>
      <c r="DD134" s="2">
        <f t="shared" si="119"/>
        <v>61.639000000000003</v>
      </c>
      <c r="DE134" s="2">
        <f t="shared" si="120"/>
        <v>64.197000000000003</v>
      </c>
      <c r="DF134" s="2">
        <f t="shared" si="121"/>
        <v>59.491999999999997</v>
      </c>
      <c r="DG134" s="2">
        <f t="shared" si="122"/>
        <v>60.587000000000003</v>
      </c>
      <c r="DH134" s="2">
        <f t="shared" si="123"/>
        <v>64.212999999999994</v>
      </c>
      <c r="DI134" s="2">
        <f t="shared" si="124"/>
        <v>68.212999999999994</v>
      </c>
      <c r="DK134" s="2">
        <f t="shared" si="164"/>
        <v>87.567056659619482</v>
      </c>
      <c r="DL134" s="2">
        <f t="shared" si="164"/>
        <v>85.677667170039243</v>
      </c>
      <c r="DM134" s="2">
        <f t="shared" si="164"/>
        <v>81.885136575052869</v>
      </c>
      <c r="DN134" s="2">
        <f t="shared" si="164"/>
        <v>78.131960283902146</v>
      </c>
      <c r="DO134" s="2">
        <f t="shared" si="164"/>
        <v>76.182675928722432</v>
      </c>
      <c r="DP134" s="2">
        <f t="shared" si="164"/>
        <v>48.601584075573534</v>
      </c>
      <c r="DQ134" s="2">
        <f t="shared" si="164"/>
        <v>59.797351588430544</v>
      </c>
      <c r="DR134" s="2">
        <f t="shared" si="164"/>
        <v>89.012361142009652</v>
      </c>
      <c r="DS134" s="2">
        <f t="shared" si="164"/>
        <v>73.802933259176839</v>
      </c>
      <c r="DT134" s="2">
        <f t="shared" si="164"/>
        <v>70.115874384236449</v>
      </c>
      <c r="DU134" s="2">
        <f t="shared" si="164"/>
        <v>61.604186915486935</v>
      </c>
      <c r="DV134" s="2">
        <f t="shared" si="164"/>
        <v>73.547809497756859</v>
      </c>
      <c r="DW134" s="2">
        <f t="shared" si="164"/>
        <v>88.656867073170744</v>
      </c>
      <c r="DX134" s="2">
        <f t="shared" si="164"/>
        <v>75.437344744744735</v>
      </c>
      <c r="DY134" s="2">
        <f t="shared" si="164"/>
        <v>97.407908064516135</v>
      </c>
      <c r="EA134" s="2">
        <f t="shared" si="152"/>
        <v>65.888284669452887</v>
      </c>
      <c r="EB134" s="2">
        <f t="shared" si="152"/>
        <v>64.474706719371014</v>
      </c>
      <c r="EC134" s="2">
        <f t="shared" si="152"/>
        <v>62.498151331437441</v>
      </c>
      <c r="ED134" s="2">
        <f t="shared" si="152"/>
        <v>60.091484874535311</v>
      </c>
      <c r="EE134" s="2">
        <f t="shared" si="151"/>
        <v>59.430432920795624</v>
      </c>
      <c r="EF134" s="2">
        <f t="shared" si="151"/>
        <v>57.068249724351404</v>
      </c>
      <c r="EG134" s="2">
        <f t="shared" si="151"/>
        <v>56.829828730941344</v>
      </c>
      <c r="EH134" s="2">
        <f t="shared" si="151"/>
        <v>57.184382957744248</v>
      </c>
      <c r="EI134" s="2">
        <f t="shared" si="151"/>
        <v>59.984289555565198</v>
      </c>
      <c r="EJ134" s="2">
        <f t="shared" si="151"/>
        <v>61.310862611999319</v>
      </c>
      <c r="EK134" s="2">
        <f t="shared" si="151"/>
        <v>63.477322339465061</v>
      </c>
      <c r="EL134" s="2">
        <f t="shared" si="151"/>
        <v>59.413059091752189</v>
      </c>
      <c r="EM134" s="2">
        <f t="shared" si="135"/>
        <v>59.928998918895005</v>
      </c>
      <c r="EN134" s="2">
        <f t="shared" si="135"/>
        <v>65.089414731042879</v>
      </c>
      <c r="EO134" s="2">
        <f t="shared" si="135"/>
        <v>68.331367721424684</v>
      </c>
      <c r="EQ134" s="2">
        <f t="shared" si="165"/>
        <v>65.915996376533286</v>
      </c>
      <c r="ER134" s="2">
        <f t="shared" si="165"/>
        <v>64.397988062394319</v>
      </c>
      <c r="ES134" s="2">
        <f t="shared" si="165"/>
        <v>62.460195387694732</v>
      </c>
      <c r="ET134" s="2">
        <f t="shared" si="165"/>
        <v>60.093420597962208</v>
      </c>
      <c r="EU134" s="2">
        <f t="shared" si="165"/>
        <v>59.419139969440721</v>
      </c>
      <c r="EV134" s="2">
        <f t="shared" si="165"/>
        <v>57.162586320476848</v>
      </c>
      <c r="EW134" s="2">
        <f t="shared" si="165"/>
        <v>56.790767348507593</v>
      </c>
      <c r="EX134" s="2">
        <f t="shared" si="165"/>
        <v>56.707096976256068</v>
      </c>
      <c r="EY134" s="2">
        <f t="shared" si="165"/>
        <v>59.707047005206988</v>
      </c>
      <c r="EZ134" s="2">
        <f t="shared" si="165"/>
        <v>61.078058234366935</v>
      </c>
      <c r="FA134" s="2">
        <f t="shared" si="165"/>
        <v>63.323301174090972</v>
      </c>
      <c r="FB134" s="2">
        <f t="shared" si="165"/>
        <v>59.354187052373362</v>
      </c>
      <c r="FC134" s="2">
        <f t="shared" si="165"/>
        <v>59.714065869289549</v>
      </c>
      <c r="FD134" s="2">
        <f t="shared" si="165"/>
        <v>65.054393197677371</v>
      </c>
      <c r="FE134" s="2">
        <f t="shared" si="165"/>
        <v>68.240438195158589</v>
      </c>
      <c r="FG134" s="2">
        <f t="shared" si="166"/>
        <v>0.99701829040629641</v>
      </c>
      <c r="FH134" s="2">
        <f t="shared" si="166"/>
        <v>0.99712593327743804</v>
      </c>
      <c r="FI134" s="2">
        <f t="shared" si="166"/>
        <v>0.99703853406740439</v>
      </c>
      <c r="FJ134" s="2">
        <f t="shared" si="166"/>
        <v>0.99689964970996636</v>
      </c>
      <c r="FK134" s="2">
        <f t="shared" si="166"/>
        <v>0.9969927556626399</v>
      </c>
      <c r="FL134" s="2">
        <f t="shared" si="166"/>
        <v>0.99643276370525613</v>
      </c>
      <c r="FM134" s="2">
        <f t="shared" si="166"/>
        <v>0.99617817029397204</v>
      </c>
      <c r="FN134" s="2">
        <f t="shared" si="166"/>
        <v>0.9956223917769419</v>
      </c>
      <c r="FO134" s="2">
        <f t="shared" si="166"/>
        <v>0.99573389899795028</v>
      </c>
      <c r="FP134" s="2">
        <f t="shared" si="166"/>
        <v>0.99532143306707521</v>
      </c>
      <c r="FQ134" s="2">
        <f t="shared" si="166"/>
        <v>0.996001320340834</v>
      </c>
      <c r="FR134" s="2">
        <f t="shared" si="166"/>
        <v>0.99642045927908962</v>
      </c>
      <c r="FS134" s="2">
        <f t="shared" si="166"/>
        <v>0.99664837075816326</v>
      </c>
      <c r="FT134" s="2">
        <f t="shared" si="166"/>
        <v>0.99621062804930061</v>
      </c>
      <c r="FU134" s="2">
        <f t="shared" si="166"/>
        <v>0.99525010640626976</v>
      </c>
      <c r="FW134" s="2">
        <f t="shared" si="156"/>
        <v>1.1358751176536563E-2</v>
      </c>
      <c r="FX134" s="2">
        <f t="shared" si="156"/>
        <v>1.6339860069339622E-2</v>
      </c>
      <c r="FY134" s="2">
        <f t="shared" si="156"/>
        <v>1.1799529130177797E-2</v>
      </c>
      <c r="FZ134" s="2">
        <f t="shared" si="156"/>
        <v>1.3958911959916755E-2</v>
      </c>
      <c r="GA134" s="2">
        <f t="shared" si="156"/>
        <v>1.3584212218833176E-2</v>
      </c>
      <c r="GB134" s="2">
        <f t="shared" si="156"/>
        <v>1.1787564824513779E-2</v>
      </c>
      <c r="GC134" s="2">
        <f t="shared" si="156"/>
        <v>1.3012100268494212E-2</v>
      </c>
      <c r="GD134" s="2">
        <f t="shared" si="156"/>
        <v>1.3657747011644501E-2</v>
      </c>
      <c r="GE134" s="2">
        <f t="shared" si="156"/>
        <v>1.4128580869288738E-2</v>
      </c>
      <c r="GF134" s="2">
        <f t="shared" si="156"/>
        <v>1.4725755551426226E-2</v>
      </c>
      <c r="GG134" s="2">
        <f t="shared" si="156"/>
        <v>1.2576854859445144E-2</v>
      </c>
      <c r="GH134" s="2">
        <f t="shared" si="156"/>
        <v>1.3403363739321793E-2</v>
      </c>
      <c r="GI134" s="2">
        <f t="shared" si="156"/>
        <v>1.1927884673172896E-2</v>
      </c>
      <c r="GJ134" s="2">
        <f t="shared" si="156"/>
        <v>8.6925629097710129E-3</v>
      </c>
      <c r="GK134" s="2">
        <f t="shared" si="156"/>
        <v>5.8008521446338036E-3</v>
      </c>
      <c r="GM134" s="86">
        <f t="shared" si="157"/>
        <v>1.7674016374350874E-41</v>
      </c>
      <c r="GN134" s="86">
        <f t="shared" si="157"/>
        <v>2.5117477526691112E-45</v>
      </c>
      <c r="GO134" s="86">
        <f t="shared" si="157"/>
        <v>8.6189603329955741E-47</v>
      </c>
      <c r="GP134" s="86">
        <f t="shared" si="157"/>
        <v>1.912172649983193E-51</v>
      </c>
      <c r="GQ134" s="86">
        <f t="shared" si="157"/>
        <v>1.2167251778198723E-74</v>
      </c>
      <c r="GR134" s="86">
        <f t="shared" si="157"/>
        <v>3.8227874425972058E-42</v>
      </c>
      <c r="GS134" s="86">
        <f t="shared" si="157"/>
        <v>4.0718336447083311E-26</v>
      </c>
      <c r="GT134" s="86">
        <f t="shared" si="157"/>
        <v>8.5568462168792011E-4</v>
      </c>
      <c r="GU134" s="86">
        <f t="shared" si="157"/>
        <v>2.6427404369916184E-8</v>
      </c>
      <c r="GV134" s="86">
        <f t="shared" si="157"/>
        <v>1.6826796504622357E-11</v>
      </c>
      <c r="GW134" s="86">
        <f t="shared" si="157"/>
        <v>9.9365683605843303E-46</v>
      </c>
      <c r="GX134" s="86">
        <f t="shared" si="157"/>
        <v>1.8969023895757119E-87</v>
      </c>
      <c r="GY134" s="86">
        <f t="shared" si="157"/>
        <v>4.1508625468627618E-76</v>
      </c>
      <c r="GZ134" s="86">
        <f t="shared" si="157"/>
        <v>1.480768730775586E-83</v>
      </c>
      <c r="HA134" s="86">
        <f t="shared" si="157"/>
        <v>3.4098107173075822E-93</v>
      </c>
      <c r="HC134" s="86">
        <f t="shared" si="153"/>
        <v>2.2762676684478235E-9</v>
      </c>
      <c r="HD134" s="86">
        <f t="shared" si="153"/>
        <v>7.2880035842951505E-9</v>
      </c>
      <c r="HE134" s="86">
        <f t="shared" si="153"/>
        <v>4.3270389009825421E-11</v>
      </c>
      <c r="HF134" s="86">
        <f t="shared" si="153"/>
        <v>6.1881706978499985E-13</v>
      </c>
      <c r="HG134" s="86">
        <f t="shared" si="153"/>
        <v>4.2726960264378408E-31</v>
      </c>
      <c r="HH134" s="86">
        <f t="shared" si="153"/>
        <v>1.5450817495049722E-14</v>
      </c>
      <c r="HI134" s="86">
        <f t="shared" si="153"/>
        <v>8.3053302754379715E-14</v>
      </c>
      <c r="HJ134" s="86">
        <f t="shared" si="153"/>
        <v>1.561062142231474E-4</v>
      </c>
      <c r="HK134" s="86">
        <f t="shared" si="153"/>
        <v>1.7325852288408968E-4</v>
      </c>
      <c r="HL134" s="86">
        <f t="shared" si="161"/>
        <v>1.2280769627282316E-5</v>
      </c>
      <c r="HM134" s="86">
        <f t="shared" si="161"/>
        <v>7.254905858887433E-22</v>
      </c>
      <c r="HN134" s="86">
        <f t="shared" si="161"/>
        <v>6.0535946569252646E-20</v>
      </c>
      <c r="HO134" s="86">
        <f t="shared" si="161"/>
        <v>1.4399057903460305E-19</v>
      </c>
      <c r="HP134" s="86">
        <f t="shared" si="161"/>
        <v>2.2772927065519679E-20</v>
      </c>
      <c r="HQ134" s="86">
        <f t="shared" si="161"/>
        <v>1.7797037027585896E-22</v>
      </c>
      <c r="HS134" s="86">
        <f t="shared" si="158"/>
        <v>6.4611246175302669E-6</v>
      </c>
      <c r="HT134" s="86">
        <f t="shared" si="158"/>
        <v>3.7324019221205632E-7</v>
      </c>
      <c r="HU134" s="86">
        <f t="shared" si="158"/>
        <v>1.4711022833135602E-5</v>
      </c>
      <c r="HV134" s="86">
        <f t="shared" si="158"/>
        <v>1.705123434391808E-5</v>
      </c>
      <c r="HW134" s="86">
        <f t="shared" si="158"/>
        <v>2.8305130771419041E-5</v>
      </c>
      <c r="HX134" s="86">
        <f t="shared" si="158"/>
        <v>6.4496150943309853E-7</v>
      </c>
      <c r="HY134" s="86">
        <f t="shared" si="158"/>
        <v>1.2187142842022807E-5</v>
      </c>
      <c r="HZ134" s="86">
        <f t="shared" si="158"/>
        <v>3.917007195504363E-8</v>
      </c>
      <c r="IA134" s="86">
        <f t="shared" si="158"/>
        <v>1.6839452242576488E-7</v>
      </c>
      <c r="IB134" s="86">
        <f t="shared" si="158"/>
        <v>1.7558812483084487E-8</v>
      </c>
      <c r="IC134" s="86">
        <f t="shared" si="158"/>
        <v>3.3524632581863799E-6</v>
      </c>
      <c r="ID134" s="86">
        <f t="shared" si="158"/>
        <v>9.9703973469498257E-7</v>
      </c>
      <c r="IE134" s="86">
        <f t="shared" si="158"/>
        <v>2.1663039855675949E-6</v>
      </c>
      <c r="IF134" s="86">
        <f t="shared" si="158"/>
        <v>1.1652813337944882E-5</v>
      </c>
      <c r="IG134" s="86">
        <f t="shared" si="158"/>
        <v>1.097926191697717E-4</v>
      </c>
      <c r="II134" s="86">
        <f t="shared" si="159"/>
        <v>1.7261523450697297E-50</v>
      </c>
      <c r="IJ134" s="86">
        <f t="shared" si="159"/>
        <v>1.0308922759152751E-50</v>
      </c>
      <c r="IK134" s="86">
        <f t="shared" si="159"/>
        <v>2.0652115373617598E-49</v>
      </c>
      <c r="IL134" s="86">
        <f t="shared" si="159"/>
        <v>1.8179273441434597E-45</v>
      </c>
      <c r="IM134" s="86">
        <f t="shared" si="159"/>
        <v>2.2491568318001826E-50</v>
      </c>
      <c r="IN134" s="86">
        <f t="shared" si="159"/>
        <v>1.7507130274857567E-65</v>
      </c>
      <c r="IO134" s="86">
        <f t="shared" si="159"/>
        <v>1.7540131962688539E-51</v>
      </c>
      <c r="IP134" s="86">
        <f t="shared" si="159"/>
        <v>6.4546530445078996E-84</v>
      </c>
      <c r="IQ134" s="86">
        <f t="shared" si="159"/>
        <v>4.0287061276304819E-86</v>
      </c>
      <c r="IR134" s="86">
        <f t="shared" si="159"/>
        <v>2.6780081799478317E-89</v>
      </c>
      <c r="IS134" s="86">
        <f t="shared" si="159"/>
        <v>5.4584703862059627E-59</v>
      </c>
      <c r="IT134" s="86">
        <f t="shared" si="159"/>
        <v>1.3301872834332615E-66</v>
      </c>
      <c r="IU134" s="86">
        <f t="shared" si="159"/>
        <v>2.5999997343769262E-57</v>
      </c>
      <c r="IV134" s="86">
        <f t="shared" si="159"/>
        <v>5.3885881625529474E-44</v>
      </c>
      <c r="IW134" s="86">
        <f t="shared" si="159"/>
        <v>3.3534217871722919E-22</v>
      </c>
      <c r="IY134" s="86">
        <f t="shared" si="160"/>
        <v>6.4634008851987143E-6</v>
      </c>
      <c r="IZ134" s="86">
        <f t="shared" si="160"/>
        <v>3.8052819579635147E-7</v>
      </c>
      <c r="JA134" s="86">
        <f t="shared" si="160"/>
        <v>1.4711066103524612E-5</v>
      </c>
      <c r="JB134" s="86">
        <f t="shared" si="160"/>
        <v>1.7051234962735151E-5</v>
      </c>
      <c r="JC134" s="86">
        <f t="shared" si="160"/>
        <v>2.8305130771419041E-5</v>
      </c>
      <c r="JD134" s="86">
        <f t="shared" si="160"/>
        <v>6.4496152488391599E-7</v>
      </c>
      <c r="JE134" s="86">
        <f t="shared" si="160"/>
        <v>1.218714292507611E-5</v>
      </c>
      <c r="JF134" s="86">
        <f t="shared" si="160"/>
        <v>1.0118300059830227E-3</v>
      </c>
      <c r="JG134" s="86">
        <f t="shared" si="160"/>
        <v>1.7345334481088536E-4</v>
      </c>
      <c r="JH134" s="86">
        <f t="shared" si="160"/>
        <v>1.2298345266561904E-5</v>
      </c>
      <c r="JI134" s="86">
        <f t="shared" si="160"/>
        <v>3.3524632581863807E-6</v>
      </c>
      <c r="JJ134" s="86">
        <f t="shared" si="160"/>
        <v>9.9703973469504313E-7</v>
      </c>
      <c r="JK134" s="86">
        <f t="shared" si="160"/>
        <v>2.1663039855677389E-6</v>
      </c>
      <c r="JL134" s="86">
        <f t="shared" si="160"/>
        <v>1.1652813337944904E-5</v>
      </c>
      <c r="JM134" s="86">
        <f t="shared" si="160"/>
        <v>1.097926191697717E-4</v>
      </c>
    </row>
    <row r="135" spans="2:273" x14ac:dyDescent="0.25">
      <c r="B135" s="2">
        <v>108</v>
      </c>
      <c r="C135" s="37">
        <v>65.900000000000006</v>
      </c>
      <c r="D135" s="37">
        <v>64.856999999999999</v>
      </c>
      <c r="E135" s="37">
        <v>62.741999999999997</v>
      </c>
      <c r="F135" s="37">
        <v>60.148000000000003</v>
      </c>
      <c r="G135" s="37">
        <v>60.540999999999997</v>
      </c>
      <c r="H135" s="37">
        <v>57.79</v>
      </c>
      <c r="I135" s="37">
        <v>57.066000000000003</v>
      </c>
      <c r="J135" s="37">
        <v>56.77</v>
      </c>
      <c r="K135" s="37">
        <v>58.540999999999997</v>
      </c>
      <c r="L135" s="37">
        <v>60.704999999999998</v>
      </c>
      <c r="M135" s="37">
        <v>64.197000000000003</v>
      </c>
      <c r="N135" s="37">
        <v>60.570999999999998</v>
      </c>
      <c r="O135" s="37">
        <v>60.19</v>
      </c>
      <c r="P135" s="37">
        <v>64.59</v>
      </c>
      <c r="Q135" s="37">
        <v>67.525000000000006</v>
      </c>
      <c r="S135" s="4">
        <f t="shared" si="162"/>
        <v>65.862889252620832</v>
      </c>
      <c r="T135" s="4">
        <f t="shared" si="162"/>
        <v>64.399978087630274</v>
      </c>
      <c r="U135" s="4">
        <f t="shared" si="162"/>
        <v>62.440908633234642</v>
      </c>
      <c r="V135" s="4">
        <f t="shared" si="162"/>
        <v>60.072501042618569</v>
      </c>
      <c r="W135" s="4">
        <f t="shared" si="162"/>
        <v>59.379970444039273</v>
      </c>
      <c r="X135" s="4">
        <f t="shared" si="162"/>
        <v>56.980867674833902</v>
      </c>
      <c r="Y135" s="4">
        <f t="shared" si="162"/>
        <v>56.738685335992727</v>
      </c>
      <c r="Z135" s="4">
        <f t="shared" si="162"/>
        <v>57.112099587506165</v>
      </c>
      <c r="AA135" s="4">
        <f t="shared" si="162"/>
        <v>59.814682566553849</v>
      </c>
      <c r="AB135" s="4">
        <f t="shared" si="162"/>
        <v>61.141427164276891</v>
      </c>
      <c r="AC135" s="4">
        <f t="shared" si="162"/>
        <v>63.249530670129879</v>
      </c>
      <c r="AD135" s="4">
        <f t="shared" si="162"/>
        <v>59.278235943322429</v>
      </c>
      <c r="AE135" s="4">
        <f t="shared" si="162"/>
        <v>59.8552543752606</v>
      </c>
      <c r="AF135" s="4">
        <f t="shared" si="162"/>
        <v>64.984203575658768</v>
      </c>
      <c r="AG135" s="4">
        <f t="shared" si="162"/>
        <v>68.453164197569222</v>
      </c>
      <c r="AI135" s="4">
        <f t="shared" si="163"/>
        <v>3.7110747379173858E-2</v>
      </c>
      <c r="AJ135" s="4">
        <f t="shared" si="163"/>
        <v>0.45702191236972567</v>
      </c>
      <c r="AK135" s="4">
        <f t="shared" si="163"/>
        <v>0.30109136676535542</v>
      </c>
      <c r="AL135" s="4">
        <f t="shared" si="163"/>
        <v>7.5498957381434195E-2</v>
      </c>
      <c r="AM135" s="4">
        <f t="shared" si="163"/>
        <v>1.1610295559607238</v>
      </c>
      <c r="AN135" s="4">
        <f t="shared" si="163"/>
        <v>0.80913232516609668</v>
      </c>
      <c r="AO135" s="4">
        <f t="shared" si="163"/>
        <v>0.32731466400727527</v>
      </c>
      <c r="AP135" s="4">
        <f t="shared" si="163"/>
        <v>-0.34209958750616209</v>
      </c>
      <c r="AQ135" s="4">
        <f t="shared" si="163"/>
        <v>-1.2736825665538518</v>
      </c>
      <c r="AR135" s="4">
        <f t="shared" si="163"/>
        <v>-0.43642716427689265</v>
      </c>
      <c r="AS135" s="4">
        <f t="shared" si="163"/>
        <v>0.947469329870124</v>
      </c>
      <c r="AT135" s="4">
        <f t="shared" si="163"/>
        <v>1.2927640566775693</v>
      </c>
      <c r="AU135" s="4">
        <f t="shared" si="163"/>
        <v>0.33474562473939784</v>
      </c>
      <c r="AV135" s="4">
        <f t="shared" si="163"/>
        <v>-0.39420357565876429</v>
      </c>
      <c r="AW135" s="4">
        <f t="shared" si="163"/>
        <v>-0.92816419756921675</v>
      </c>
      <c r="AY135" s="2">
        <f t="shared" si="154"/>
        <v>65.862710902647962</v>
      </c>
      <c r="AZ135" s="2">
        <f t="shared" si="154"/>
        <v>64.399950003100813</v>
      </c>
      <c r="BA135" s="2">
        <f t="shared" si="154"/>
        <v>62.439367307443661</v>
      </c>
      <c r="BB135" s="2">
        <f t="shared" si="154"/>
        <v>60.069467900242067</v>
      </c>
      <c r="BC135" s="2">
        <f t="shared" si="154"/>
        <v>59.37419106662481</v>
      </c>
      <c r="BD135" s="2">
        <f t="shared" si="154"/>
        <v>56.980664586040639</v>
      </c>
      <c r="BE135" s="2">
        <f t="shared" si="154"/>
        <v>56.73519089377335</v>
      </c>
      <c r="BF135" s="2">
        <f t="shared" si="154"/>
        <v>57.112064543524369</v>
      </c>
      <c r="BG135" s="2">
        <f t="shared" si="154"/>
        <v>59.814545907350549</v>
      </c>
      <c r="BH135" s="2">
        <f t="shared" si="154"/>
        <v>61.141405613156735</v>
      </c>
      <c r="BI135" s="2">
        <f t="shared" si="154"/>
        <v>63.247629845214725</v>
      </c>
      <c r="BJ135" s="2">
        <f t="shared" si="154"/>
        <v>59.277551238096656</v>
      </c>
      <c r="BK135" s="2">
        <f t="shared" si="154"/>
        <v>59.853920267904911</v>
      </c>
      <c r="BL135" s="2">
        <f t="shared" si="154"/>
        <v>64.973741953516068</v>
      </c>
      <c r="BM135" s="2">
        <f t="shared" si="154"/>
        <v>68.324204071814634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65.900000000000006</v>
      </c>
      <c r="CF135" s="2">
        <f t="shared" si="155"/>
        <v>64.856999999999999</v>
      </c>
      <c r="CG135" s="2">
        <f t="shared" si="155"/>
        <v>62.741999999999997</v>
      </c>
      <c r="CH135" s="2">
        <f t="shared" si="155"/>
        <v>60.148000000000003</v>
      </c>
      <c r="CI135" s="2">
        <f t="shared" si="155"/>
        <v>60.540999999999997</v>
      </c>
      <c r="CJ135" s="2">
        <f t="shared" si="155"/>
        <v>57.79</v>
      </c>
      <c r="CK135" s="2">
        <f t="shared" si="155"/>
        <v>57.066000000000003</v>
      </c>
      <c r="CL135" s="2">
        <f t="shared" si="155"/>
        <v>56.77</v>
      </c>
      <c r="CM135" s="2">
        <f t="shared" si="155"/>
        <v>58.540999999999997</v>
      </c>
      <c r="CN135" s="2">
        <f t="shared" si="155"/>
        <v>60.704999999999998</v>
      </c>
      <c r="CO135" s="2">
        <f t="shared" si="155"/>
        <v>64.197000000000003</v>
      </c>
      <c r="CP135" s="2">
        <f t="shared" si="155"/>
        <v>60.570999999999998</v>
      </c>
      <c r="CQ135" s="2">
        <f t="shared" si="155"/>
        <v>60.19</v>
      </c>
      <c r="CR135" s="2">
        <f t="shared" si="155"/>
        <v>64.59</v>
      </c>
      <c r="CS135" s="2">
        <f t="shared" si="155"/>
        <v>67.525000000000006</v>
      </c>
      <c r="CU135" s="2">
        <f t="shared" si="110"/>
        <v>65.900000000000006</v>
      </c>
      <c r="CV135" s="2">
        <f t="shared" si="111"/>
        <v>64.856999999999999</v>
      </c>
      <c r="CW135" s="2">
        <f t="shared" si="112"/>
        <v>62.741999999999997</v>
      </c>
      <c r="CX135" s="2">
        <f t="shared" si="113"/>
        <v>60.148000000000003</v>
      </c>
      <c r="CY135" s="2">
        <f t="shared" si="114"/>
        <v>60.540999999999997</v>
      </c>
      <c r="CZ135" s="2">
        <f t="shared" si="115"/>
        <v>57.79</v>
      </c>
      <c r="DA135" s="2">
        <f t="shared" si="116"/>
        <v>57.066000000000003</v>
      </c>
      <c r="DB135" s="2">
        <f t="shared" si="117"/>
        <v>56.77</v>
      </c>
      <c r="DC135" s="2">
        <f t="shared" si="118"/>
        <v>58.540999999999997</v>
      </c>
      <c r="DD135" s="2">
        <f t="shared" si="119"/>
        <v>60.704999999999998</v>
      </c>
      <c r="DE135" s="2">
        <f t="shared" si="120"/>
        <v>64.197000000000003</v>
      </c>
      <c r="DF135" s="2">
        <f t="shared" si="121"/>
        <v>60.570999999999998</v>
      </c>
      <c r="DG135" s="2">
        <f t="shared" si="122"/>
        <v>60.19</v>
      </c>
      <c r="DH135" s="2">
        <f t="shared" si="123"/>
        <v>64.59</v>
      </c>
      <c r="DI135" s="2">
        <f t="shared" si="124"/>
        <v>67.525000000000006</v>
      </c>
      <c r="DK135" s="2">
        <f t="shared" si="164"/>
        <v>87.657040310077548</v>
      </c>
      <c r="DL135" s="2">
        <f t="shared" si="164"/>
        <v>85.773604349139219</v>
      </c>
      <c r="DM135" s="2">
        <f t="shared" si="164"/>
        <v>81.957163424947169</v>
      </c>
      <c r="DN135" s="2">
        <f t="shared" si="164"/>
        <v>78.212645726366645</v>
      </c>
      <c r="DO135" s="2">
        <f t="shared" si="164"/>
        <v>76.232952280277843</v>
      </c>
      <c r="DP135" s="2">
        <f t="shared" si="164"/>
        <v>48.282084480431834</v>
      </c>
      <c r="DQ135" s="2">
        <f t="shared" si="164"/>
        <v>59.566787102892377</v>
      </c>
      <c r="DR135" s="2">
        <f t="shared" si="164"/>
        <v>89.189117982944026</v>
      </c>
      <c r="DS135" s="2">
        <f t="shared" si="164"/>
        <v>73.793693437152371</v>
      </c>
      <c r="DT135" s="2">
        <f t="shared" si="164"/>
        <v>70.051832512315272</v>
      </c>
      <c r="DU135" s="2">
        <f t="shared" si="164"/>
        <v>61.442356670956698</v>
      </c>
      <c r="DV135" s="2">
        <f t="shared" si="164"/>
        <v>73.556290622606411</v>
      </c>
      <c r="DW135" s="2">
        <f t="shared" si="164"/>
        <v>88.855551219512208</v>
      </c>
      <c r="DX135" s="2">
        <f t="shared" si="164"/>
        <v>75.440194294294272</v>
      </c>
      <c r="DY135" s="2">
        <f t="shared" si="164"/>
        <v>97.736487903225807</v>
      </c>
      <c r="EA135" s="2">
        <f t="shared" si="152"/>
        <v>65.802971884498476</v>
      </c>
      <c r="EB135" s="2">
        <f t="shared" si="152"/>
        <v>64.344881124821754</v>
      </c>
      <c r="EC135" s="2">
        <f t="shared" si="152"/>
        <v>62.386915915847986</v>
      </c>
      <c r="ED135" s="2">
        <f t="shared" si="152"/>
        <v>60.017995957249063</v>
      </c>
      <c r="EE135" s="2">
        <f t="shared" si="151"/>
        <v>59.327934017868657</v>
      </c>
      <c r="EF135" s="2">
        <f t="shared" si="151"/>
        <v>57.008062396216644</v>
      </c>
      <c r="EG135" s="2">
        <f t="shared" si="151"/>
        <v>56.725732619323843</v>
      </c>
      <c r="EH135" s="2">
        <f t="shared" si="151"/>
        <v>56.990032339890909</v>
      </c>
      <c r="EI135" s="2">
        <f t="shared" si="151"/>
        <v>59.763867639184355</v>
      </c>
      <c r="EJ135" s="2">
        <f t="shared" si="151"/>
        <v>61.106575421340494</v>
      </c>
      <c r="EK135" s="2">
        <f t="shared" si="151"/>
        <v>63.255957905428268</v>
      </c>
      <c r="EL135" s="2">
        <f t="shared" si="151"/>
        <v>59.23125585033133</v>
      </c>
      <c r="EM135" s="2">
        <f t="shared" si="135"/>
        <v>59.767157200181273</v>
      </c>
      <c r="EN135" s="2">
        <f t="shared" si="135"/>
        <v>64.937588887350842</v>
      </c>
      <c r="EO135" s="2">
        <f t="shared" si="135"/>
        <v>68.196833490875747</v>
      </c>
      <c r="EQ135" s="2">
        <f t="shared" si="165"/>
        <v>65.826645992390269</v>
      </c>
      <c r="ER135" s="2">
        <f t="shared" si="165"/>
        <v>64.282612333233558</v>
      </c>
      <c r="ES135" s="2">
        <f t="shared" si="165"/>
        <v>62.35445865459927</v>
      </c>
      <c r="ET135" s="2">
        <f t="shared" si="165"/>
        <v>60.018752704640832</v>
      </c>
      <c r="EU135" s="2">
        <f t="shared" si="165"/>
        <v>59.319894351951852</v>
      </c>
      <c r="EV135" s="2">
        <f t="shared" si="165"/>
        <v>57.085508174395549</v>
      </c>
      <c r="EW135" s="2">
        <f t="shared" si="165"/>
        <v>56.694314568491002</v>
      </c>
      <c r="EX135" s="2">
        <f t="shared" si="165"/>
        <v>56.550748556998556</v>
      </c>
      <c r="EY135" s="2">
        <f t="shared" si="165"/>
        <v>59.509934337908113</v>
      </c>
      <c r="EZ135" s="2">
        <f t="shared" si="165"/>
        <v>60.89855202500469</v>
      </c>
      <c r="FA135" s="2">
        <f t="shared" si="165"/>
        <v>63.131674606876985</v>
      </c>
      <c r="FB135" s="2">
        <f t="shared" si="165"/>
        <v>59.198241599025323</v>
      </c>
      <c r="FC135" s="2">
        <f t="shared" si="165"/>
        <v>59.600411734466562</v>
      </c>
      <c r="FD135" s="2">
        <f t="shared" si="165"/>
        <v>64.921260248853073</v>
      </c>
      <c r="FE135" s="2">
        <f t="shared" si="165"/>
        <v>68.094998501571595</v>
      </c>
      <c r="FG135" s="2">
        <f t="shared" si="166"/>
        <v>0.9972799348995528</v>
      </c>
      <c r="FH135" s="2">
        <f t="shared" si="166"/>
        <v>0.99737815696671017</v>
      </c>
      <c r="FI135" s="2">
        <f t="shared" si="166"/>
        <v>0.99729840699635508</v>
      </c>
      <c r="FJ135" s="2">
        <f t="shared" si="166"/>
        <v>0.9971716753705937</v>
      </c>
      <c r="FK135" s="2">
        <f t="shared" si="166"/>
        <v>0.9972566346598104</v>
      </c>
      <c r="FL135" s="2">
        <f t="shared" si="166"/>
        <v>0.99674562035406067</v>
      </c>
      <c r="FM135" s="2">
        <f t="shared" si="166"/>
        <v>0.99651327736828021</v>
      </c>
      <c r="FN135" s="2">
        <f t="shared" si="166"/>
        <v>0.99600603544657063</v>
      </c>
      <c r="FO135" s="2">
        <f t="shared" si="166"/>
        <v>0.99610780862995307</v>
      </c>
      <c r="FP135" s="2">
        <f t="shared" si="166"/>
        <v>0.99573133899396726</v>
      </c>
      <c r="FQ135" s="2">
        <f t="shared" si="166"/>
        <v>0.9963518772505171</v>
      </c>
      <c r="FR135" s="2">
        <f t="shared" si="166"/>
        <v>0.99673439152400956</v>
      </c>
      <c r="FS135" s="2">
        <f t="shared" si="166"/>
        <v>0.99694237608711356</v>
      </c>
      <c r="FT135" s="2">
        <f t="shared" si="166"/>
        <v>0.99654289902736093</v>
      </c>
      <c r="FU135" s="2">
        <f t="shared" si="166"/>
        <v>0.99566623430637857</v>
      </c>
      <c r="FW135" s="2">
        <f t="shared" si="156"/>
        <v>1.2440989270884051E-2</v>
      </c>
      <c r="FX135" s="2">
        <f t="shared" si="156"/>
        <v>1.7888100772459992E-2</v>
      </c>
      <c r="FY135" s="2">
        <f t="shared" si="156"/>
        <v>1.2923214663499343E-2</v>
      </c>
      <c r="FZ135" s="2">
        <f t="shared" si="156"/>
        <v>1.528505775023273E-2</v>
      </c>
      <c r="GA135" s="2">
        <f t="shared" si="156"/>
        <v>1.4875297238350557E-2</v>
      </c>
      <c r="GB135" s="2">
        <f t="shared" si="156"/>
        <v>1.2910125865547748E-2</v>
      </c>
      <c r="GC135" s="2">
        <f t="shared" si="156"/>
        <v>1.4249595516756934E-2</v>
      </c>
      <c r="GD135" s="2">
        <f t="shared" si="156"/>
        <v>1.4955715037960261E-2</v>
      </c>
      <c r="GE135" s="2">
        <f t="shared" si="156"/>
        <v>1.5470592900494915E-2</v>
      </c>
      <c r="GF135" s="2">
        <f t="shared" si="156"/>
        <v>1.6123562906961295E-2</v>
      </c>
      <c r="GG135" s="2">
        <f t="shared" si="156"/>
        <v>1.3773534429232133E-2</v>
      </c>
      <c r="GH135" s="2">
        <f t="shared" si="156"/>
        <v>1.4677516124139322E-2</v>
      </c>
      <c r="GI135" s="2">
        <f t="shared" si="156"/>
        <v>1.3063632093291588E-2</v>
      </c>
      <c r="GJ135" s="2">
        <f t="shared" si="156"/>
        <v>9.5232191201199551E-3</v>
      </c>
      <c r="GK135" s="2">
        <f t="shared" si="156"/>
        <v>6.3569501919076314E-3</v>
      </c>
      <c r="GM135" s="86">
        <f t="shared" si="157"/>
        <v>2.382386836862348E-43</v>
      </c>
      <c r="GN135" s="86">
        <f t="shared" si="157"/>
        <v>2.04082657094255E-47</v>
      </c>
      <c r="GO135" s="86">
        <f t="shared" si="157"/>
        <v>6.0161805710930881E-49</v>
      </c>
      <c r="GP135" s="86">
        <f t="shared" si="157"/>
        <v>8.7930720727809911E-54</v>
      </c>
      <c r="GQ135" s="86">
        <f t="shared" si="157"/>
        <v>4.9737786518217497E-78</v>
      </c>
      <c r="GR135" s="86">
        <f t="shared" si="157"/>
        <v>4.8258543674559681E-44</v>
      </c>
      <c r="GS135" s="86">
        <f t="shared" si="157"/>
        <v>2.9285731225879642E-27</v>
      </c>
      <c r="GT135" s="86">
        <f t="shared" si="157"/>
        <v>6.5590356543441825E-4</v>
      </c>
      <c r="GU135" s="86">
        <f t="shared" si="157"/>
        <v>1.3026507394393259E-8</v>
      </c>
      <c r="GV135" s="86">
        <f t="shared" si="157"/>
        <v>5.9034963040138123E-12</v>
      </c>
      <c r="GW135" s="86">
        <f t="shared" si="157"/>
        <v>8.8137942875193909E-48</v>
      </c>
      <c r="GX135" s="86">
        <f t="shared" si="157"/>
        <v>2.060354777736093E-91</v>
      </c>
      <c r="GY135" s="86">
        <f t="shared" si="157"/>
        <v>1.4862549735312246E-79</v>
      </c>
      <c r="GZ135" s="86">
        <f t="shared" si="157"/>
        <v>2.5216514947633081E-87</v>
      </c>
      <c r="HA135" s="86">
        <f t="shared" si="157"/>
        <v>2.061183651640122E-97</v>
      </c>
      <c r="HC135" s="86">
        <f t="shared" si="153"/>
        <v>3.1880469527714108E-10</v>
      </c>
      <c r="HD135" s="86">
        <f t="shared" si="153"/>
        <v>1.0827129782686952E-9</v>
      </c>
      <c r="HE135" s="86">
        <f t="shared" si="153"/>
        <v>3.593101512856973E-12</v>
      </c>
      <c r="HF135" s="86">
        <f t="shared" si="153"/>
        <v>3.8097889781057782E-14</v>
      </c>
      <c r="HG135" s="86">
        <f t="shared" si="153"/>
        <v>4.3590036027562523E-34</v>
      </c>
      <c r="HH135" s="86">
        <f t="shared" si="153"/>
        <v>6.8419033824499681E-16</v>
      </c>
      <c r="HI135" s="86">
        <f t="shared" si="153"/>
        <v>4.5056676517371965E-15</v>
      </c>
      <c r="HJ135" s="86">
        <f t="shared" si="153"/>
        <v>7.4928068560125782E-5</v>
      </c>
      <c r="HK135" s="86">
        <f t="shared" si="153"/>
        <v>8.7222179235052811E-5</v>
      </c>
      <c r="HL135" s="86">
        <f t="shared" si="161"/>
        <v>4.7254045343218389E-6</v>
      </c>
      <c r="HM135" s="86">
        <f t="shared" si="161"/>
        <v>5.6560873762323275E-24</v>
      </c>
      <c r="HN135" s="86">
        <f t="shared" si="161"/>
        <v>9.6404992338953083E-22</v>
      </c>
      <c r="HO135" s="86">
        <f t="shared" si="161"/>
        <v>1.9096633984758366E-21</v>
      </c>
      <c r="HP135" s="86">
        <f t="shared" si="161"/>
        <v>2.4231015290916212E-22</v>
      </c>
      <c r="HQ135" s="86">
        <f t="shared" si="161"/>
        <v>1.1295326943250612E-24</v>
      </c>
      <c r="HS135" s="86">
        <f t="shared" si="158"/>
        <v>1.8581856618481796E-5</v>
      </c>
      <c r="HT135" s="86">
        <f t="shared" si="158"/>
        <v>1.3552101209727577E-6</v>
      </c>
      <c r="HU135" s="86">
        <f t="shared" si="158"/>
        <v>4.0584822374591707E-5</v>
      </c>
      <c r="HV135" s="86">
        <f t="shared" si="158"/>
        <v>4.6523231426370033E-5</v>
      </c>
      <c r="HW135" s="86">
        <f t="shared" si="158"/>
        <v>7.8857126603357362E-5</v>
      </c>
      <c r="HX135" s="86">
        <f t="shared" si="158"/>
        <v>2.4454018611388708E-6</v>
      </c>
      <c r="HY135" s="86">
        <f t="shared" si="158"/>
        <v>3.5480806532827997E-5</v>
      </c>
      <c r="HZ135" s="86">
        <f t="shared" si="158"/>
        <v>2.1768639312381176E-7</v>
      </c>
      <c r="IA135" s="86">
        <f t="shared" si="158"/>
        <v>8.945248340808989E-7</v>
      </c>
      <c r="IB135" s="86">
        <f t="shared" si="158"/>
        <v>1.1106967471090915E-7</v>
      </c>
      <c r="IC135" s="86">
        <f t="shared" si="158"/>
        <v>1.1157657768816064E-5</v>
      </c>
      <c r="ID135" s="86">
        <f t="shared" si="158"/>
        <v>3.8892833866446809E-6</v>
      </c>
      <c r="IE135" s="86">
        <f t="shared" si="158"/>
        <v>7.1376625885019277E-6</v>
      </c>
      <c r="IF135" s="86">
        <f t="shared" si="158"/>
        <v>2.8758859396887802E-5</v>
      </c>
      <c r="IG135" s="86">
        <f t="shared" si="158"/>
        <v>2.0624349417664768E-4</v>
      </c>
      <c r="II135" s="86">
        <f t="shared" si="159"/>
        <v>1.6797871544506541E-48</v>
      </c>
      <c r="IJ135" s="86">
        <f t="shared" si="159"/>
        <v>1.5422678599187324E-48</v>
      </c>
      <c r="IK135" s="86">
        <f t="shared" si="159"/>
        <v>1.888317514716766E-47</v>
      </c>
      <c r="IL135" s="86">
        <f t="shared" si="159"/>
        <v>1.349658401979396E-43</v>
      </c>
      <c r="IM135" s="86">
        <f t="shared" si="159"/>
        <v>2.6210917941009154E-48</v>
      </c>
      <c r="IN135" s="86">
        <f t="shared" si="159"/>
        <v>7.2917061400550476E-63</v>
      </c>
      <c r="IO135" s="86">
        <f t="shared" si="159"/>
        <v>2.1694252826205163E-49</v>
      </c>
      <c r="IP135" s="86">
        <f t="shared" si="159"/>
        <v>2.0060725358814285E-80</v>
      </c>
      <c r="IQ135" s="86">
        <f t="shared" si="159"/>
        <v>1.659537695994348E-82</v>
      </c>
      <c r="IR135" s="86">
        <f t="shared" si="159"/>
        <v>1.6433601456701281E-85</v>
      </c>
      <c r="IS135" s="86">
        <f t="shared" si="159"/>
        <v>1.3346242715983657E-56</v>
      </c>
      <c r="IT135" s="86">
        <f t="shared" si="159"/>
        <v>7.4002367043223877E-64</v>
      </c>
      <c r="IU135" s="86">
        <f t="shared" si="159"/>
        <v>5.0766548206382693E-55</v>
      </c>
      <c r="IV135" s="86">
        <f t="shared" si="159"/>
        <v>2.2823973937157227E-42</v>
      </c>
      <c r="IW135" s="86">
        <f t="shared" si="159"/>
        <v>1.8057521815549303E-21</v>
      </c>
      <c r="IY135" s="86">
        <f t="shared" si="160"/>
        <v>1.8582175423177072E-5</v>
      </c>
      <c r="IZ135" s="86">
        <f t="shared" si="160"/>
        <v>1.3562928339510263E-6</v>
      </c>
      <c r="JA135" s="86">
        <f t="shared" si="160"/>
        <v>4.0584825967693217E-5</v>
      </c>
      <c r="JB135" s="86">
        <f t="shared" si="160"/>
        <v>4.6523231464467921E-5</v>
      </c>
      <c r="JC135" s="86">
        <f t="shared" si="160"/>
        <v>7.8857126603357362E-5</v>
      </c>
      <c r="JD135" s="86">
        <f t="shared" si="160"/>
        <v>2.4454018618230613E-6</v>
      </c>
      <c r="JE135" s="86">
        <f t="shared" si="160"/>
        <v>3.5480806537333664E-5</v>
      </c>
      <c r="JF135" s="86">
        <f t="shared" si="160"/>
        <v>7.3104932038766789E-4</v>
      </c>
      <c r="JG135" s="86">
        <f t="shared" si="160"/>
        <v>8.8129730576528103E-5</v>
      </c>
      <c r="JH135" s="86">
        <f t="shared" si="160"/>
        <v>4.8364801125290517E-6</v>
      </c>
      <c r="JI135" s="86">
        <f t="shared" si="160"/>
        <v>1.1157657768816064E-5</v>
      </c>
      <c r="JJ135" s="86">
        <f t="shared" si="160"/>
        <v>3.8892833866446817E-6</v>
      </c>
      <c r="JK135" s="86">
        <f t="shared" si="160"/>
        <v>7.1376625885019294E-6</v>
      </c>
      <c r="JL135" s="86">
        <f t="shared" si="160"/>
        <v>2.8758859396887802E-5</v>
      </c>
      <c r="JM135" s="86">
        <f t="shared" si="160"/>
        <v>2.0624349417664768E-4</v>
      </c>
    </row>
    <row r="136" spans="2:273" x14ac:dyDescent="0.25">
      <c r="B136" s="2">
        <v>109</v>
      </c>
      <c r="C136" s="37">
        <v>66.466999999999999</v>
      </c>
      <c r="D136" s="37">
        <v>64.397000000000006</v>
      </c>
      <c r="E136" s="37">
        <v>63.081000000000003</v>
      </c>
      <c r="F136" s="37">
        <v>61.311</v>
      </c>
      <c r="G136" s="37">
        <v>59.869</v>
      </c>
      <c r="H136" s="37">
        <v>57.113</v>
      </c>
      <c r="I136" s="37">
        <v>56.622999999999998</v>
      </c>
      <c r="J136" s="37">
        <v>57.246000000000002</v>
      </c>
      <c r="K136" s="37">
        <v>57.524999999999999</v>
      </c>
      <c r="L136" s="37">
        <v>60.622999999999998</v>
      </c>
      <c r="M136" s="37">
        <v>64.262</v>
      </c>
      <c r="N136" s="37">
        <v>58.889000000000003</v>
      </c>
      <c r="O136" s="37">
        <v>59.222000000000001</v>
      </c>
      <c r="P136" s="37">
        <v>65.885000000000005</v>
      </c>
      <c r="Q136" s="37">
        <v>68.950999999999993</v>
      </c>
      <c r="S136" s="4">
        <f t="shared" si="162"/>
        <v>65.773052507031494</v>
      </c>
      <c r="T136" s="4">
        <f t="shared" si="162"/>
        <v>64.266001640746438</v>
      </c>
      <c r="U136" s="4">
        <f t="shared" si="162"/>
        <v>62.327821631087438</v>
      </c>
      <c r="V136" s="4">
        <f t="shared" si="162"/>
        <v>59.999319069367623</v>
      </c>
      <c r="W136" s="4">
        <f t="shared" si="162"/>
        <v>59.282466765680226</v>
      </c>
      <c r="X136" s="4">
        <f t="shared" si="162"/>
        <v>56.922737382412649</v>
      </c>
      <c r="Y136" s="4">
        <f t="shared" si="162"/>
        <v>56.639028519669232</v>
      </c>
      <c r="Z136" s="4">
        <f t="shared" si="162"/>
        <v>56.907954725621074</v>
      </c>
      <c r="AA136" s="4">
        <f t="shared" si="162"/>
        <v>59.590726449424437</v>
      </c>
      <c r="AB136" s="4">
        <f t="shared" si="162"/>
        <v>60.934553171038658</v>
      </c>
      <c r="AC136" s="4">
        <f t="shared" si="162"/>
        <v>63.032959723612692</v>
      </c>
      <c r="AD136" s="4">
        <f t="shared" si="162"/>
        <v>59.094927698240099</v>
      </c>
      <c r="AE136" s="4">
        <f t="shared" si="162"/>
        <v>59.689696555481774</v>
      </c>
      <c r="AF136" s="4">
        <f t="shared" si="162"/>
        <v>64.843157877919964</v>
      </c>
      <c r="AG136" s="4">
        <f t="shared" si="162"/>
        <v>68.407949840956221</v>
      </c>
      <c r="AI136" s="4">
        <f t="shared" si="163"/>
        <v>0.69394749296850478</v>
      </c>
      <c r="AJ136" s="4">
        <f t="shared" si="163"/>
        <v>0.13099835925356729</v>
      </c>
      <c r="AK136" s="4">
        <f t="shared" si="163"/>
        <v>0.75317836891256462</v>
      </c>
      <c r="AL136" s="4">
        <f t="shared" si="163"/>
        <v>1.3116809306323773</v>
      </c>
      <c r="AM136" s="4">
        <f t="shared" si="163"/>
        <v>0.58653323431977356</v>
      </c>
      <c r="AN136" s="4">
        <f t="shared" si="163"/>
        <v>0.19026261758735075</v>
      </c>
      <c r="AO136" s="4">
        <f t="shared" si="163"/>
        <v>-1.6028519669234242E-2</v>
      </c>
      <c r="AP136" s="4">
        <f t="shared" si="163"/>
        <v>0.33804527437892773</v>
      </c>
      <c r="AQ136" s="4">
        <f t="shared" si="163"/>
        <v>-2.0657264494244387</v>
      </c>
      <c r="AR136" s="4">
        <f t="shared" si="163"/>
        <v>-0.31155317103866054</v>
      </c>
      <c r="AS136" s="4">
        <f t="shared" si="163"/>
        <v>1.2290402763873089</v>
      </c>
      <c r="AT136" s="4">
        <f t="shared" si="163"/>
        <v>-0.20592769824009594</v>
      </c>
      <c r="AU136" s="4">
        <f t="shared" si="163"/>
        <v>-0.46769655548177269</v>
      </c>
      <c r="AV136" s="4">
        <f t="shared" si="163"/>
        <v>1.0418421220800411</v>
      </c>
      <c r="AW136" s="4">
        <f t="shared" si="163"/>
        <v>0.54305015904377285</v>
      </c>
      <c r="AY136" s="2">
        <f t="shared" si="154"/>
        <v>65.772588609063376</v>
      </c>
      <c r="AZ136" s="2">
        <f t="shared" si="154"/>
        <v>64.265910286079446</v>
      </c>
      <c r="BA136" s="2">
        <f t="shared" si="154"/>
        <v>62.323980863685456</v>
      </c>
      <c r="BB136" s="2">
        <f t="shared" si="154"/>
        <v>59.991841863319017</v>
      </c>
      <c r="BC136" s="2">
        <f t="shared" si="154"/>
        <v>59.268045703200123</v>
      </c>
      <c r="BD136" s="2">
        <f t="shared" si="154"/>
        <v>56.922054952672127</v>
      </c>
      <c r="BE136" s="2">
        <f t="shared" si="154"/>
        <v>56.629900392415124</v>
      </c>
      <c r="BF136" s="2">
        <f t="shared" si="154"/>
        <v>56.907790645539741</v>
      </c>
      <c r="BG136" s="2">
        <f t="shared" si="154"/>
        <v>59.590108357865688</v>
      </c>
      <c r="BH136" s="2">
        <f t="shared" si="154"/>
        <v>60.93443743721101</v>
      </c>
      <c r="BI136" s="2">
        <f t="shared" si="154"/>
        <v>63.02732962660837</v>
      </c>
      <c r="BJ136" s="2">
        <f t="shared" si="154"/>
        <v>59.092580568319008</v>
      </c>
      <c r="BK136" s="2">
        <f t="shared" si="154"/>
        <v>59.685762347202839</v>
      </c>
      <c r="BL136" s="2">
        <f t="shared" si="154"/>
        <v>64.819399417971511</v>
      </c>
      <c r="BM136" s="2">
        <f t="shared" si="154"/>
        <v>68.180143329215241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66.466999999999999</v>
      </c>
      <c r="CF136" s="2">
        <f t="shared" si="155"/>
        <v>64.397000000000006</v>
      </c>
      <c r="CG136" s="2">
        <f t="shared" si="155"/>
        <v>63.081000000000003</v>
      </c>
      <c r="CH136" s="2">
        <f t="shared" si="155"/>
        <v>61.311</v>
      </c>
      <c r="CI136" s="2">
        <f t="shared" si="155"/>
        <v>59.869</v>
      </c>
      <c r="CJ136" s="2">
        <f t="shared" si="155"/>
        <v>57.113</v>
      </c>
      <c r="CK136" s="2">
        <f t="shared" si="155"/>
        <v>56.622999999999998</v>
      </c>
      <c r="CL136" s="2">
        <f t="shared" si="155"/>
        <v>57.246000000000002</v>
      </c>
      <c r="CM136" s="2">
        <f t="shared" si="155"/>
        <v>57.524999999999999</v>
      </c>
      <c r="CN136" s="2">
        <f t="shared" si="155"/>
        <v>60.622999999999998</v>
      </c>
      <c r="CO136" s="2">
        <f t="shared" si="155"/>
        <v>64.262</v>
      </c>
      <c r="CP136" s="2">
        <f t="shared" si="155"/>
        <v>58.889000000000003</v>
      </c>
      <c r="CQ136" s="2">
        <f t="shared" si="155"/>
        <v>59.222000000000001</v>
      </c>
      <c r="CR136" s="2">
        <f t="shared" si="155"/>
        <v>65.885000000000005</v>
      </c>
      <c r="CS136" s="2">
        <f t="shared" si="155"/>
        <v>68.950999999999993</v>
      </c>
      <c r="CU136" s="2">
        <f t="shared" si="110"/>
        <v>66.466999999999999</v>
      </c>
      <c r="CV136" s="2">
        <f t="shared" si="111"/>
        <v>64.397000000000006</v>
      </c>
      <c r="CW136" s="2">
        <f t="shared" si="112"/>
        <v>63.081000000000003</v>
      </c>
      <c r="CX136" s="2">
        <f t="shared" si="113"/>
        <v>61.311</v>
      </c>
      <c r="CY136" s="2">
        <f t="shared" si="114"/>
        <v>59.869</v>
      </c>
      <c r="CZ136" s="2">
        <f t="shared" si="115"/>
        <v>57.113</v>
      </c>
      <c r="DA136" s="2">
        <f t="shared" si="116"/>
        <v>56.622999999999998</v>
      </c>
      <c r="DB136" s="2">
        <f t="shared" si="117"/>
        <v>57.246000000000002</v>
      </c>
      <c r="DC136" s="2">
        <f t="shared" si="118"/>
        <v>57.524999999999999</v>
      </c>
      <c r="DD136" s="2">
        <f t="shared" si="119"/>
        <v>60.622999999999998</v>
      </c>
      <c r="DE136" s="2">
        <f t="shared" si="120"/>
        <v>64.262</v>
      </c>
      <c r="DF136" s="2">
        <f t="shared" si="121"/>
        <v>58.889000000000003</v>
      </c>
      <c r="DG136" s="2">
        <f t="shared" si="122"/>
        <v>59.222000000000001</v>
      </c>
      <c r="DH136" s="2">
        <f t="shared" si="123"/>
        <v>65.885000000000005</v>
      </c>
      <c r="DI136" s="2">
        <f t="shared" si="124"/>
        <v>68.950999999999993</v>
      </c>
      <c r="DK136" s="2">
        <f t="shared" si="164"/>
        <v>87.747023960535614</v>
      </c>
      <c r="DL136" s="2">
        <f t="shared" si="164"/>
        <v>85.869541528239182</v>
      </c>
      <c r="DM136" s="2">
        <f t="shared" si="164"/>
        <v>82.029190274841454</v>
      </c>
      <c r="DN136" s="2">
        <f t="shared" si="164"/>
        <v>78.293331168831173</v>
      </c>
      <c r="DO136" s="2">
        <f t="shared" si="164"/>
        <v>76.283228631833268</v>
      </c>
      <c r="DP136" s="2">
        <f t="shared" si="164"/>
        <v>47.962584885290134</v>
      </c>
      <c r="DQ136" s="2">
        <f t="shared" si="164"/>
        <v>59.33622261735421</v>
      </c>
      <c r="DR136" s="2">
        <f t="shared" si="164"/>
        <v>89.365874823878386</v>
      </c>
      <c r="DS136" s="2">
        <f t="shared" si="164"/>
        <v>73.784453615127902</v>
      </c>
      <c r="DT136" s="2">
        <f t="shared" si="164"/>
        <v>69.987790640394081</v>
      </c>
      <c r="DU136" s="2">
        <f t="shared" si="164"/>
        <v>61.280526426426448</v>
      </c>
      <c r="DV136" s="2">
        <f t="shared" si="164"/>
        <v>73.56477174745595</v>
      </c>
      <c r="DW136" s="2">
        <f t="shared" si="164"/>
        <v>89.054235365853671</v>
      </c>
      <c r="DX136" s="2">
        <f t="shared" si="164"/>
        <v>75.443043843843824</v>
      </c>
      <c r="DY136" s="2">
        <f t="shared" si="164"/>
        <v>98.065067741935479</v>
      </c>
      <c r="EA136" s="2">
        <f t="shared" si="152"/>
        <v>65.717659099544065</v>
      </c>
      <c r="EB136" s="2">
        <f t="shared" si="152"/>
        <v>64.215055530272494</v>
      </c>
      <c r="EC136" s="2">
        <f t="shared" si="152"/>
        <v>62.275680500258531</v>
      </c>
      <c r="ED136" s="2">
        <f t="shared" si="152"/>
        <v>59.944507039962822</v>
      </c>
      <c r="EE136" s="2">
        <f t="shared" si="151"/>
        <v>59.225435114941696</v>
      </c>
      <c r="EF136" s="2">
        <f t="shared" si="151"/>
        <v>56.947875068081892</v>
      </c>
      <c r="EG136" s="2">
        <f t="shared" si="151"/>
        <v>56.621636507706341</v>
      </c>
      <c r="EH136" s="2">
        <f t="shared" si="151"/>
        <v>56.795681722037571</v>
      </c>
      <c r="EI136" s="2">
        <f t="shared" si="151"/>
        <v>59.543445722803511</v>
      </c>
      <c r="EJ136" s="2">
        <f t="shared" si="151"/>
        <v>60.902288230681677</v>
      </c>
      <c r="EK136" s="2">
        <f t="shared" si="151"/>
        <v>63.034593471391474</v>
      </c>
      <c r="EL136" s="2">
        <f t="shared" si="151"/>
        <v>59.049452608910471</v>
      </c>
      <c r="EM136" s="2">
        <f t="shared" si="135"/>
        <v>59.605315481467542</v>
      </c>
      <c r="EN136" s="2">
        <f t="shared" si="135"/>
        <v>64.785763043658818</v>
      </c>
      <c r="EO136" s="2">
        <f t="shared" si="135"/>
        <v>68.062299260326796</v>
      </c>
      <c r="EQ136" s="2">
        <f t="shared" si="165"/>
        <v>65.737295608247265</v>
      </c>
      <c r="ER136" s="2">
        <f t="shared" si="165"/>
        <v>64.167236604072784</v>
      </c>
      <c r="ES136" s="2">
        <f t="shared" si="165"/>
        <v>62.248721921503801</v>
      </c>
      <c r="ET136" s="2">
        <f t="shared" si="165"/>
        <v>59.944084811319456</v>
      </c>
      <c r="EU136" s="2">
        <f t="shared" si="165"/>
        <v>59.220648734462983</v>
      </c>
      <c r="EV136" s="2">
        <f t="shared" si="165"/>
        <v>57.008430028314258</v>
      </c>
      <c r="EW136" s="2">
        <f t="shared" si="165"/>
        <v>56.597861788474411</v>
      </c>
      <c r="EX136" s="2">
        <f t="shared" si="165"/>
        <v>56.394400137741044</v>
      </c>
      <c r="EY136" s="2">
        <f t="shared" si="165"/>
        <v>59.312821670609246</v>
      </c>
      <c r="EZ136" s="2">
        <f t="shared" si="165"/>
        <v>60.719045815642446</v>
      </c>
      <c r="FA136" s="2">
        <f t="shared" si="165"/>
        <v>62.940048039662997</v>
      </c>
      <c r="FB136" s="2">
        <f t="shared" si="165"/>
        <v>59.042296145677277</v>
      </c>
      <c r="FC136" s="2">
        <f t="shared" si="165"/>
        <v>59.486757599643575</v>
      </c>
      <c r="FD136" s="2">
        <f t="shared" si="165"/>
        <v>64.788127300028776</v>
      </c>
      <c r="FE136" s="2">
        <f t="shared" si="165"/>
        <v>67.949558807984587</v>
      </c>
      <c r="FG136" s="2">
        <f t="shared" si="166"/>
        <v>0.99751867727417431</v>
      </c>
      <c r="FH136" s="2">
        <f t="shared" si="166"/>
        <v>0.99760829898403092</v>
      </c>
      <c r="FI136" s="2">
        <f t="shared" si="166"/>
        <v>0.99753553206625523</v>
      </c>
      <c r="FJ136" s="2">
        <f t="shared" si="166"/>
        <v>0.99741989519095298</v>
      </c>
      <c r="FK136" s="2">
        <f t="shared" si="166"/>
        <v>0.99749741698389471</v>
      </c>
      <c r="FL136" s="2">
        <f t="shared" si="166"/>
        <v>0.99703112034843966</v>
      </c>
      <c r="FM136" s="2">
        <f t="shared" si="166"/>
        <v>0.99681909528420587</v>
      </c>
      <c r="FN136" s="2">
        <f t="shared" si="166"/>
        <v>0.99635618050385755</v>
      </c>
      <c r="FO136" s="2">
        <f t="shared" si="166"/>
        <v>0.99644906319002624</v>
      </c>
      <c r="FP136" s="2">
        <f t="shared" si="166"/>
        <v>0.9961054721242637</v>
      </c>
      <c r="FQ136" s="2">
        <f t="shared" si="166"/>
        <v>0.99667180417409074</v>
      </c>
      <c r="FR136" s="2">
        <f t="shared" si="166"/>
        <v>0.99702087365615555</v>
      </c>
      <c r="FS136" s="2">
        <f t="shared" si="166"/>
        <v>0.99721066341190157</v>
      </c>
      <c r="FT136" s="2">
        <f t="shared" si="166"/>
        <v>0.99684612707175879</v>
      </c>
      <c r="FU136" s="2">
        <f t="shared" si="166"/>
        <v>0.99604605097492582</v>
      </c>
      <c r="FW136" s="2">
        <f t="shared" si="156"/>
        <v>1.3624919698093645E-2</v>
      </c>
      <c r="FX136" s="2">
        <f t="shared" si="156"/>
        <v>1.9580120865835566E-2</v>
      </c>
      <c r="FY136" s="2">
        <f t="shared" si="156"/>
        <v>1.4152377798532291E-2</v>
      </c>
      <c r="FZ136" s="2">
        <f t="shared" si="156"/>
        <v>1.6735053787827268E-2</v>
      </c>
      <c r="GA136" s="2">
        <f t="shared" si="156"/>
        <v>1.628706483472948E-2</v>
      </c>
      <c r="GB136" s="2">
        <f t="shared" si="156"/>
        <v>1.413806191943647E-2</v>
      </c>
      <c r="GC136" s="2">
        <f t="shared" si="156"/>
        <v>1.5602920279025141E-2</v>
      </c>
      <c r="GD136" s="2">
        <f t="shared" si="156"/>
        <v>1.6374987970016609E-2</v>
      </c>
      <c r="GE136" s="2">
        <f t="shared" si="156"/>
        <v>1.6937886732267177E-2</v>
      </c>
      <c r="GF136" s="2">
        <f t="shared" si="156"/>
        <v>1.7651676712906659E-2</v>
      </c>
      <c r="GG136" s="2">
        <f t="shared" si="156"/>
        <v>1.5082338084522588E-2</v>
      </c>
      <c r="GH136" s="2">
        <f t="shared" si="156"/>
        <v>1.607081915499408E-2</v>
      </c>
      <c r="GI136" s="2">
        <f t="shared" si="156"/>
        <v>1.4305957158661965E-2</v>
      </c>
      <c r="GJ136" s="2">
        <f t="shared" si="156"/>
        <v>1.0432416994898788E-2</v>
      </c>
      <c r="GK136" s="2">
        <f t="shared" si="156"/>
        <v>6.9659849914283705E-3</v>
      </c>
      <c r="GM136" s="86">
        <f t="shared" si="157"/>
        <v>2.9115209194197635E-45</v>
      </c>
      <c r="GN136" s="86">
        <f t="shared" si="157"/>
        <v>1.4829273461079929E-49</v>
      </c>
      <c r="GO136" s="86">
        <f t="shared" si="157"/>
        <v>3.742951366670227E-51</v>
      </c>
      <c r="GP136" s="86">
        <f t="shared" si="157"/>
        <v>3.5763556960914462E-56</v>
      </c>
      <c r="GQ136" s="86">
        <f t="shared" si="157"/>
        <v>1.7041484447625479E-81</v>
      </c>
      <c r="GR136" s="86">
        <f t="shared" si="157"/>
        <v>5.5157211280683782E-46</v>
      </c>
      <c r="GS136" s="86">
        <f t="shared" si="157"/>
        <v>1.9854690839008051E-28</v>
      </c>
      <c r="GT136" s="86">
        <f t="shared" si="157"/>
        <v>5.002345845288651E-4</v>
      </c>
      <c r="GU136" s="86">
        <f t="shared" si="157"/>
        <v>6.328415206185533E-9</v>
      </c>
      <c r="GV136" s="86">
        <f t="shared" si="157"/>
        <v>2.0255007931784643E-12</v>
      </c>
      <c r="GW136" s="86">
        <f t="shared" si="157"/>
        <v>7.0261802538295458E-50</v>
      </c>
      <c r="GX136" s="86">
        <f t="shared" si="157"/>
        <v>1.8217487786561493E-95</v>
      </c>
      <c r="GY136" s="86">
        <f t="shared" si="157"/>
        <v>4.4493647202650247E-83</v>
      </c>
      <c r="GZ136" s="86">
        <f t="shared" si="157"/>
        <v>3.5342020194038224E-91</v>
      </c>
      <c r="HA136" s="86">
        <f t="shared" si="157"/>
        <v>1.0014542435359677E-101</v>
      </c>
      <c r="HC136" s="86">
        <f t="shared" si="153"/>
        <v>4.0561265424530003E-11</v>
      </c>
      <c r="HD136" s="86">
        <f t="shared" si="153"/>
        <v>1.4615662547603585E-10</v>
      </c>
      <c r="HE136" s="86">
        <f t="shared" si="153"/>
        <v>2.6256503998846804E-13</v>
      </c>
      <c r="HF136" s="86">
        <f t="shared" si="153"/>
        <v>2.0473456508004067E-15</v>
      </c>
      <c r="HG136" s="86">
        <f t="shared" si="153"/>
        <v>3.1992212460551892E-37</v>
      </c>
      <c r="HH136" s="86">
        <f t="shared" si="153"/>
        <v>2.6083392583816033E-17</v>
      </c>
      <c r="HI136" s="86">
        <f t="shared" si="153"/>
        <v>2.1281650417571417E-16</v>
      </c>
      <c r="HJ136" s="86">
        <f t="shared" si="153"/>
        <v>3.4883657322009694E-5</v>
      </c>
      <c r="HK136" s="86">
        <f t="shared" si="153"/>
        <v>4.2738410579739285E-5</v>
      </c>
      <c r="HL136" s="86">
        <f t="shared" si="161"/>
        <v>1.7468156250285844E-6</v>
      </c>
      <c r="HM136" s="86">
        <f t="shared" si="161"/>
        <v>3.4832541461340723E-26</v>
      </c>
      <c r="HN136" s="86">
        <f t="shared" si="161"/>
        <v>1.2704601739760225E-23</v>
      </c>
      <c r="HO136" s="86">
        <f t="shared" si="161"/>
        <v>2.0525378508766362E-23</v>
      </c>
      <c r="HP136" s="86">
        <f t="shared" si="161"/>
        <v>2.0641364150658405E-24</v>
      </c>
      <c r="HQ136" s="86">
        <f t="shared" si="161"/>
        <v>5.5907494331485463E-27</v>
      </c>
      <c r="HS136" s="86">
        <f t="shared" si="158"/>
        <v>5.0812604364510268E-5</v>
      </c>
      <c r="HT136" s="86">
        <f t="shared" si="158"/>
        <v>4.6311266433961071E-6</v>
      </c>
      <c r="HU136" s="86">
        <f t="shared" si="158"/>
        <v>1.065028775056579E-4</v>
      </c>
      <c r="HV136" s="86">
        <f t="shared" si="158"/>
        <v>1.2079429481192983E-4</v>
      </c>
      <c r="HW136" s="86">
        <f t="shared" si="158"/>
        <v>2.0807629461585468E-4</v>
      </c>
      <c r="HX136" s="86">
        <f t="shared" si="158"/>
        <v>8.6667032630291507E-6</v>
      </c>
      <c r="HY136" s="86">
        <f t="shared" si="158"/>
        <v>9.7803720998500498E-5</v>
      </c>
      <c r="HZ136" s="86">
        <f t="shared" si="158"/>
        <v>1.1015402891314926E-6</v>
      </c>
      <c r="IA136" s="86">
        <f t="shared" si="158"/>
        <v>4.3102342184772379E-6</v>
      </c>
      <c r="IB136" s="86">
        <f t="shared" si="158"/>
        <v>6.3338866481301156E-7</v>
      </c>
      <c r="IC136" s="86">
        <f t="shared" si="158"/>
        <v>3.4896604145356774E-5</v>
      </c>
      <c r="ID136" s="86">
        <f t="shared" si="158"/>
        <v>1.4106057482927051E-5</v>
      </c>
      <c r="IE136" s="86">
        <f t="shared" si="158"/>
        <v>2.2170843868870231E-5</v>
      </c>
      <c r="IF136" s="86">
        <f t="shared" si="158"/>
        <v>6.8288406202716138E-5</v>
      </c>
      <c r="IG136" s="86">
        <f t="shared" si="158"/>
        <v>3.785218735595913E-4</v>
      </c>
      <c r="II136" s="86">
        <f t="shared" si="159"/>
        <v>1.4872262405557673E-46</v>
      </c>
      <c r="IJ136" s="86">
        <f t="shared" si="159"/>
        <v>2.0611534265020857E-46</v>
      </c>
      <c r="IK136" s="86">
        <f t="shared" si="159"/>
        <v>1.5716085307830933E-45</v>
      </c>
      <c r="IL136" s="86">
        <f t="shared" si="159"/>
        <v>9.1279447720425451E-42</v>
      </c>
      <c r="IM136" s="86">
        <f t="shared" si="159"/>
        <v>2.7571077944278255E-46</v>
      </c>
      <c r="IN136" s="86">
        <f t="shared" si="159"/>
        <v>2.6777817980852224E-60</v>
      </c>
      <c r="IO136" s="86">
        <f t="shared" si="159"/>
        <v>2.4213562336781258E-47</v>
      </c>
      <c r="IP136" s="86">
        <f t="shared" si="159"/>
        <v>5.2390481548146347E-77</v>
      </c>
      <c r="IQ136" s="86">
        <f t="shared" si="159"/>
        <v>5.700884541341261E-79</v>
      </c>
      <c r="IR136" s="86">
        <f t="shared" si="159"/>
        <v>8.3206996014248801E-82</v>
      </c>
      <c r="IS136" s="86">
        <f t="shared" si="159"/>
        <v>2.9046148737417393E-54</v>
      </c>
      <c r="IT136" s="86">
        <f t="shared" si="159"/>
        <v>3.5935806212178381E-61</v>
      </c>
      <c r="IU136" s="86">
        <f t="shared" si="159"/>
        <v>8.8776352452860891E-53</v>
      </c>
      <c r="IV136" s="86">
        <f t="shared" si="159"/>
        <v>8.9886085928858151E-41</v>
      </c>
      <c r="IW136" s="86">
        <f t="shared" si="159"/>
        <v>9.4382725712795344E-21</v>
      </c>
      <c r="IY136" s="86">
        <f t="shared" si="160"/>
        <v>5.0812644925775694E-5</v>
      </c>
      <c r="IZ136" s="86">
        <f t="shared" si="160"/>
        <v>4.6312728000215829E-6</v>
      </c>
      <c r="JA136" s="86">
        <f t="shared" si="160"/>
        <v>1.0650287776822294E-4</v>
      </c>
      <c r="JB136" s="86">
        <f t="shared" si="160"/>
        <v>1.2079429481397717E-4</v>
      </c>
      <c r="JC136" s="86">
        <f t="shared" si="160"/>
        <v>2.0807629461585468E-4</v>
      </c>
      <c r="JD136" s="86">
        <f t="shared" si="160"/>
        <v>8.6667032630552342E-6</v>
      </c>
      <c r="JE136" s="86">
        <f t="shared" si="160"/>
        <v>9.7803720998713314E-5</v>
      </c>
      <c r="JF136" s="86">
        <f t="shared" si="160"/>
        <v>5.362197821400063E-4</v>
      </c>
      <c r="JG136" s="86">
        <f t="shared" si="160"/>
        <v>4.7054973213422706E-5</v>
      </c>
      <c r="JH136" s="86">
        <f t="shared" si="160"/>
        <v>2.3802063153423892E-6</v>
      </c>
      <c r="JI136" s="86">
        <f t="shared" si="160"/>
        <v>3.4896604145356774E-5</v>
      </c>
      <c r="JJ136" s="86">
        <f t="shared" si="160"/>
        <v>1.4106057482927051E-5</v>
      </c>
      <c r="JK136" s="86">
        <f t="shared" si="160"/>
        <v>2.2170843868870231E-5</v>
      </c>
      <c r="JL136" s="86">
        <f t="shared" si="160"/>
        <v>6.8288406202716138E-5</v>
      </c>
      <c r="JM136" s="86">
        <f t="shared" si="160"/>
        <v>3.785218735595913E-4</v>
      </c>
    </row>
    <row r="137" spans="2:273" x14ac:dyDescent="0.25">
      <c r="B137" s="2">
        <v>110</v>
      </c>
      <c r="C137" s="37">
        <v>65.7</v>
      </c>
      <c r="D137" s="37">
        <v>64.492000000000004</v>
      </c>
      <c r="E137" s="37">
        <v>63.823</v>
      </c>
      <c r="F137" s="37">
        <v>61.262</v>
      </c>
      <c r="G137" s="37">
        <v>59.557000000000002</v>
      </c>
      <c r="H137" s="37">
        <v>59.064999999999998</v>
      </c>
      <c r="I137" s="37">
        <v>57.048999999999999</v>
      </c>
      <c r="J137" s="37">
        <v>56.491999999999997</v>
      </c>
      <c r="K137" s="37">
        <v>57.77</v>
      </c>
      <c r="L137" s="37">
        <v>60.148000000000003</v>
      </c>
      <c r="M137" s="37">
        <v>64.066000000000003</v>
      </c>
      <c r="N137" s="37">
        <v>60.524000000000001</v>
      </c>
      <c r="O137" s="37">
        <v>58.603000000000002</v>
      </c>
      <c r="P137" s="37">
        <v>64.049000000000007</v>
      </c>
      <c r="Q137" s="37">
        <v>68.507999999999996</v>
      </c>
      <c r="S137" s="4">
        <f t="shared" si="162"/>
        <v>65.68398377499885</v>
      </c>
      <c r="T137" s="4">
        <f t="shared" si="162"/>
        <v>64.132530454075706</v>
      </c>
      <c r="U137" s="4">
        <f t="shared" si="162"/>
        <v>62.218014889739514</v>
      </c>
      <c r="V137" s="4">
        <f t="shared" si="162"/>
        <v>59.932037165217395</v>
      </c>
      <c r="W137" s="4">
        <f t="shared" si="162"/>
        <v>59.196187600560194</v>
      </c>
      <c r="X137" s="4">
        <f t="shared" si="162"/>
        <v>56.865464073224643</v>
      </c>
      <c r="Y137" s="4">
        <f t="shared" si="162"/>
        <v>56.547294339265974</v>
      </c>
      <c r="Z137" s="4">
        <f t="shared" si="162"/>
        <v>56.70503537761369</v>
      </c>
      <c r="AA137" s="4">
        <f t="shared" si="162"/>
        <v>59.368528294954871</v>
      </c>
      <c r="AB137" s="4">
        <f t="shared" si="162"/>
        <v>60.728277859814</v>
      </c>
      <c r="AC137" s="4">
        <f t="shared" si="162"/>
        <v>62.822643694479886</v>
      </c>
      <c r="AD137" s="4">
        <f t="shared" si="162"/>
        <v>58.915403695344153</v>
      </c>
      <c r="AE137" s="4">
        <f t="shared" si="162"/>
        <v>59.529133709167432</v>
      </c>
      <c r="AF137" s="4">
        <f t="shared" si="162"/>
        <v>64.717106866975996</v>
      </c>
      <c r="AG137" s="4">
        <f t="shared" si="162"/>
        <v>68.429387014586098</v>
      </c>
      <c r="AI137" s="4">
        <f t="shared" si="163"/>
        <v>1.6016225001152407E-2</v>
      </c>
      <c r="AJ137" s="4">
        <f t="shared" si="163"/>
        <v>0.35946954592429847</v>
      </c>
      <c r="AK137" s="4">
        <f t="shared" si="163"/>
        <v>1.6049851102604862</v>
      </c>
      <c r="AL137" s="4">
        <f t="shared" si="163"/>
        <v>1.3299628347826058</v>
      </c>
      <c r="AM137" s="4">
        <f t="shared" si="163"/>
        <v>0.36081239943980847</v>
      </c>
      <c r="AN137" s="4">
        <f t="shared" si="163"/>
        <v>2.1995359267753543</v>
      </c>
      <c r="AO137" s="4">
        <f t="shared" si="163"/>
        <v>0.50170566073402512</v>
      </c>
      <c r="AP137" s="4">
        <f t="shared" si="163"/>
        <v>-0.21303537761369284</v>
      </c>
      <c r="AQ137" s="4">
        <f t="shared" si="163"/>
        <v>-1.5985282949548676</v>
      </c>
      <c r="AR137" s="4">
        <f t="shared" si="163"/>
        <v>-0.5802778598139966</v>
      </c>
      <c r="AS137" s="4">
        <f t="shared" si="163"/>
        <v>1.2433563055201162</v>
      </c>
      <c r="AT137" s="4">
        <f t="shared" si="163"/>
        <v>1.6085963046558476</v>
      </c>
      <c r="AU137" s="4">
        <f t="shared" si="163"/>
        <v>-0.92613370916743065</v>
      </c>
      <c r="AV137" s="4">
        <f t="shared" si="163"/>
        <v>-0.66810686697598953</v>
      </c>
      <c r="AW137" s="4">
        <f t="shared" si="163"/>
        <v>7.8612985413897718E-2</v>
      </c>
      <c r="AY137" s="2">
        <f t="shared" si="154"/>
        <v>65.682839018679118</v>
      </c>
      <c r="AZ137" s="2">
        <f t="shared" si="154"/>
        <v>64.132251377412032</v>
      </c>
      <c r="BA137" s="2">
        <f t="shared" si="154"/>
        <v>62.208932564848539</v>
      </c>
      <c r="BB137" s="2">
        <f t="shared" si="154"/>
        <v>59.914537776500531</v>
      </c>
      <c r="BC137" s="2">
        <f t="shared" si="154"/>
        <v>59.16219863471845</v>
      </c>
      <c r="BD137" s="2">
        <f t="shared" si="154"/>
        <v>56.863326010493168</v>
      </c>
      <c r="BE137" s="2">
        <f t="shared" si="154"/>
        <v>56.524775113146916</v>
      </c>
      <c r="BF137" s="2">
        <f t="shared" si="154"/>
        <v>56.704324511717999</v>
      </c>
      <c r="BG137" s="2">
        <f t="shared" si="154"/>
        <v>59.365997774682313</v>
      </c>
      <c r="BH137" s="2">
        <f t="shared" si="154"/>
        <v>60.727719004073613</v>
      </c>
      <c r="BI137" s="2">
        <f t="shared" si="154"/>
        <v>62.807013834307561</v>
      </c>
      <c r="BJ137" s="2">
        <f t="shared" si="154"/>
        <v>58.907943934041221</v>
      </c>
      <c r="BK137" s="2">
        <f t="shared" si="154"/>
        <v>59.518222464085767</v>
      </c>
      <c r="BL137" s="2">
        <f t="shared" si="154"/>
        <v>64.665285607804179</v>
      </c>
      <c r="BM137" s="2">
        <f t="shared" si="154"/>
        <v>68.036720809085594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65.7</v>
      </c>
      <c r="CF137" s="2">
        <f t="shared" si="155"/>
        <v>64.492000000000004</v>
      </c>
      <c r="CG137" s="2">
        <f t="shared" si="155"/>
        <v>63.823</v>
      </c>
      <c r="CH137" s="2">
        <f t="shared" si="155"/>
        <v>61.262</v>
      </c>
      <c r="CI137" s="2">
        <f t="shared" si="155"/>
        <v>59.557000000000002</v>
      </c>
      <c r="CJ137" s="2">
        <f t="shared" si="155"/>
        <v>59.064999999999998</v>
      </c>
      <c r="CK137" s="2">
        <f t="shared" si="155"/>
        <v>57.048999999999999</v>
      </c>
      <c r="CL137" s="2">
        <f t="shared" si="155"/>
        <v>56.491999999999997</v>
      </c>
      <c r="CM137" s="2">
        <f t="shared" si="155"/>
        <v>57.77</v>
      </c>
      <c r="CN137" s="2">
        <f t="shared" si="155"/>
        <v>60.148000000000003</v>
      </c>
      <c r="CO137" s="2">
        <f t="shared" si="155"/>
        <v>64.066000000000003</v>
      </c>
      <c r="CP137" s="2">
        <f t="shared" si="155"/>
        <v>60.524000000000001</v>
      </c>
      <c r="CQ137" s="2">
        <f t="shared" si="155"/>
        <v>58.603000000000002</v>
      </c>
      <c r="CR137" s="2">
        <f t="shared" si="155"/>
        <v>64.049000000000007</v>
      </c>
      <c r="CS137" s="2">
        <f t="shared" si="155"/>
        <v>68.507999999999996</v>
      </c>
      <c r="CU137" s="2">
        <f t="shared" si="110"/>
        <v>65.7</v>
      </c>
      <c r="CV137" s="2">
        <f t="shared" si="111"/>
        <v>64.492000000000004</v>
      </c>
      <c r="CW137" s="2">
        <f t="shared" si="112"/>
        <v>63.823</v>
      </c>
      <c r="CX137" s="2">
        <f t="shared" si="113"/>
        <v>61.262</v>
      </c>
      <c r="CY137" s="2">
        <f t="shared" si="114"/>
        <v>59.557000000000002</v>
      </c>
      <c r="CZ137" s="2">
        <f t="shared" si="115"/>
        <v>59.064999999999998</v>
      </c>
      <c r="DA137" s="2">
        <f t="shared" si="116"/>
        <v>57.048999999999999</v>
      </c>
      <c r="DB137" s="2">
        <f t="shared" si="117"/>
        <v>56.491999999999997</v>
      </c>
      <c r="DC137" s="2">
        <f t="shared" si="118"/>
        <v>57.77</v>
      </c>
      <c r="DD137" s="2">
        <f t="shared" si="119"/>
        <v>60.148000000000003</v>
      </c>
      <c r="DE137" s="2">
        <f t="shared" si="120"/>
        <v>64.066000000000003</v>
      </c>
      <c r="DF137" s="2">
        <f t="shared" si="121"/>
        <v>60.524000000000001</v>
      </c>
      <c r="DG137" s="2">
        <f t="shared" si="122"/>
        <v>58.603000000000002</v>
      </c>
      <c r="DH137" s="2">
        <f t="shared" si="123"/>
        <v>64.049000000000007</v>
      </c>
      <c r="DI137" s="2">
        <f t="shared" si="124"/>
        <v>68.507999999999996</v>
      </c>
      <c r="DK137" s="2">
        <f t="shared" si="164"/>
        <v>87.83700761099368</v>
      </c>
      <c r="DL137" s="2">
        <f t="shared" si="164"/>
        <v>85.965478707339159</v>
      </c>
      <c r="DM137" s="2">
        <f t="shared" si="164"/>
        <v>82.101217124735754</v>
      </c>
      <c r="DN137" s="2">
        <f t="shared" si="164"/>
        <v>78.374016611295673</v>
      </c>
      <c r="DO137" s="2">
        <f t="shared" si="164"/>
        <v>76.333504983388693</v>
      </c>
      <c r="DP137" s="2">
        <f t="shared" si="164"/>
        <v>47.643085290148434</v>
      </c>
      <c r="DQ137" s="2">
        <f t="shared" si="164"/>
        <v>59.105658131816035</v>
      </c>
      <c r="DR137" s="2">
        <f t="shared" si="164"/>
        <v>89.54263166481276</v>
      </c>
      <c r="DS137" s="2">
        <f t="shared" si="164"/>
        <v>73.775213793103433</v>
      </c>
      <c r="DT137" s="2">
        <f t="shared" si="164"/>
        <v>69.923748768472905</v>
      </c>
      <c r="DU137" s="2">
        <f t="shared" si="164"/>
        <v>61.118696181896205</v>
      </c>
      <c r="DV137" s="2">
        <f t="shared" si="164"/>
        <v>73.573252872305503</v>
      </c>
      <c r="DW137" s="2">
        <f t="shared" si="164"/>
        <v>89.252919512195135</v>
      </c>
      <c r="DX137" s="2">
        <f t="shared" si="164"/>
        <v>75.445893393393376</v>
      </c>
      <c r="DY137" s="2">
        <f t="shared" si="164"/>
        <v>98.393647580645165</v>
      </c>
      <c r="EA137" s="2">
        <f t="shared" si="152"/>
        <v>65.632346314589654</v>
      </c>
      <c r="EB137" s="2">
        <f t="shared" si="152"/>
        <v>64.085229935723234</v>
      </c>
      <c r="EC137" s="2">
        <f t="shared" si="152"/>
        <v>62.164445084669083</v>
      </c>
      <c r="ED137" s="2">
        <f t="shared" si="152"/>
        <v>59.871018122676574</v>
      </c>
      <c r="EE137" s="2">
        <f t="shared" si="151"/>
        <v>59.122936212014736</v>
      </c>
      <c r="EF137" s="2">
        <f t="shared" si="151"/>
        <v>56.887687739947133</v>
      </c>
      <c r="EG137" s="2">
        <f t="shared" si="151"/>
        <v>56.51754039608884</v>
      </c>
      <c r="EH137" s="2">
        <f t="shared" si="151"/>
        <v>56.601331104184233</v>
      </c>
      <c r="EI137" s="2">
        <f t="shared" si="151"/>
        <v>59.323023806422661</v>
      </c>
      <c r="EJ137" s="2">
        <f t="shared" si="151"/>
        <v>60.698001040022845</v>
      </c>
      <c r="EK137" s="2">
        <f t="shared" si="151"/>
        <v>62.813229037354688</v>
      </c>
      <c r="EL137" s="2">
        <f t="shared" si="151"/>
        <v>58.867649367489619</v>
      </c>
      <c r="EM137" s="2">
        <f t="shared" si="135"/>
        <v>59.443473762753818</v>
      </c>
      <c r="EN137" s="2">
        <f t="shared" si="135"/>
        <v>64.63393719996678</v>
      </c>
      <c r="EO137" s="2">
        <f t="shared" si="135"/>
        <v>67.927765029777845</v>
      </c>
      <c r="EQ137" s="2">
        <f t="shared" si="165"/>
        <v>65.647945224104262</v>
      </c>
      <c r="ER137" s="2">
        <f t="shared" si="165"/>
        <v>64.051860874912023</v>
      </c>
      <c r="ES137" s="2">
        <f t="shared" si="165"/>
        <v>62.142985188408332</v>
      </c>
      <c r="ET137" s="2">
        <f t="shared" si="165"/>
        <v>59.869416917998088</v>
      </c>
      <c r="EU137" s="2">
        <f t="shared" si="165"/>
        <v>59.121403116974122</v>
      </c>
      <c r="EV137" s="2">
        <f t="shared" si="165"/>
        <v>56.93135188223296</v>
      </c>
      <c r="EW137" s="2">
        <f t="shared" si="165"/>
        <v>56.50140900845782</v>
      </c>
      <c r="EX137" s="2">
        <f t="shared" si="165"/>
        <v>56.23805171848354</v>
      </c>
      <c r="EY137" s="2">
        <f t="shared" si="165"/>
        <v>59.115709003310378</v>
      </c>
      <c r="EZ137" s="2">
        <f t="shared" si="165"/>
        <v>60.539539606280201</v>
      </c>
      <c r="FA137" s="2">
        <f t="shared" si="165"/>
        <v>62.748421472449017</v>
      </c>
      <c r="FB137" s="2">
        <f t="shared" si="165"/>
        <v>58.886350692329231</v>
      </c>
      <c r="FC137" s="2">
        <f t="shared" si="165"/>
        <v>59.373103464820588</v>
      </c>
      <c r="FD137" s="2">
        <f t="shared" si="165"/>
        <v>64.654994351204479</v>
      </c>
      <c r="FE137" s="2">
        <f t="shared" si="165"/>
        <v>67.804119114397579</v>
      </c>
      <c r="FG137" s="2">
        <f t="shared" si="166"/>
        <v>0.99773651259202389</v>
      </c>
      <c r="FH137" s="2">
        <f t="shared" si="166"/>
        <v>0.99781828362032876</v>
      </c>
      <c r="FI137" s="2">
        <f t="shared" si="166"/>
        <v>0.99775189103669826</v>
      </c>
      <c r="FJ137" s="2">
        <f t="shared" si="166"/>
        <v>0.99764638212618773</v>
      </c>
      <c r="FK137" s="2">
        <f t="shared" si="166"/>
        <v>0.99771711447112188</v>
      </c>
      <c r="FL137" s="2">
        <f t="shared" si="166"/>
        <v>0.99729164207478227</v>
      </c>
      <c r="FM137" s="2">
        <f t="shared" si="166"/>
        <v>0.99709816824066078</v>
      </c>
      <c r="FN137" s="2">
        <f t="shared" si="166"/>
        <v>0.99667573130707265</v>
      </c>
      <c r="FO137" s="2">
        <f t="shared" si="166"/>
        <v>0.99676049497569208</v>
      </c>
      <c r="FP137" s="2">
        <f t="shared" si="166"/>
        <v>0.99644693081076841</v>
      </c>
      <c r="FQ137" s="2">
        <f t="shared" si="166"/>
        <v>0.99696376018314525</v>
      </c>
      <c r="FR137" s="2">
        <f t="shared" si="166"/>
        <v>0.99728229208758201</v>
      </c>
      <c r="FS137" s="2">
        <f t="shared" si="166"/>
        <v>0.99745547028959081</v>
      </c>
      <c r="FT137" s="2">
        <f t="shared" si="166"/>
        <v>0.99712283527120005</v>
      </c>
      <c r="FU137" s="2">
        <f t="shared" si="166"/>
        <v>0.99639270063462704</v>
      </c>
      <c r="FW137" s="2">
        <f t="shared" si="156"/>
        <v>1.4919815161620931E-2</v>
      </c>
      <c r="FX137" s="2">
        <f t="shared" si="156"/>
        <v>2.1428695628158505E-2</v>
      </c>
      <c r="FY137" s="2">
        <f t="shared" si="156"/>
        <v>1.549661466583521E-2</v>
      </c>
      <c r="FZ137" s="2">
        <f t="shared" si="156"/>
        <v>1.8320042638663873E-2</v>
      </c>
      <c r="GA137" s="2">
        <f t="shared" si="156"/>
        <v>1.7830393741232398E-2</v>
      </c>
      <c r="GB137" s="2">
        <f t="shared" si="156"/>
        <v>1.5480960372696405E-2</v>
      </c>
      <c r="GC137" s="2">
        <f t="shared" si="156"/>
        <v>1.7082546813706061E-2</v>
      </c>
      <c r="GD137" s="2">
        <f t="shared" si="156"/>
        <v>1.7926496466843741E-2</v>
      </c>
      <c r="GE137" s="2">
        <f t="shared" si="156"/>
        <v>1.8541723778283593E-2</v>
      </c>
      <c r="GF137" s="2">
        <f t="shared" si="156"/>
        <v>1.9321773623334485E-2</v>
      </c>
      <c r="GG137" s="2">
        <f t="shared" si="156"/>
        <v>1.651342589355782E-2</v>
      </c>
      <c r="GH137" s="2">
        <f t="shared" si="156"/>
        <v>1.7594023551886225E-2</v>
      </c>
      <c r="GI137" s="2">
        <f t="shared" si="156"/>
        <v>1.5664549685244465E-2</v>
      </c>
      <c r="GJ137" s="2">
        <f t="shared" si="156"/>
        <v>1.1427416064876508E-2</v>
      </c>
      <c r="GK137" s="2">
        <f t="shared" si="156"/>
        <v>7.6329208337356826E-3</v>
      </c>
      <c r="GM137" s="86">
        <f t="shared" si="157"/>
        <v>3.2258847908590522E-47</v>
      </c>
      <c r="GN137" s="86">
        <f t="shared" si="157"/>
        <v>9.6362371154625355E-52</v>
      </c>
      <c r="GO137" s="86">
        <f t="shared" si="157"/>
        <v>2.075510858517835E-53</v>
      </c>
      <c r="GP137" s="86">
        <f t="shared" si="157"/>
        <v>1.2865240449736972E-58</v>
      </c>
      <c r="GQ137" s="86">
        <f t="shared" si="157"/>
        <v>4.893799100182363E-85</v>
      </c>
      <c r="GR137" s="86">
        <f t="shared" si="157"/>
        <v>5.7076211724075035E-48</v>
      </c>
      <c r="GS137" s="86">
        <f t="shared" si="157"/>
        <v>1.2688270124917271E-29</v>
      </c>
      <c r="GT137" s="86">
        <f t="shared" si="157"/>
        <v>3.7958649389556286E-4</v>
      </c>
      <c r="GU137" s="86">
        <f t="shared" si="157"/>
        <v>3.0300466173480839E-9</v>
      </c>
      <c r="GV137" s="86">
        <f t="shared" si="157"/>
        <v>6.796161892807054E-13</v>
      </c>
      <c r="GW137" s="86">
        <f t="shared" si="157"/>
        <v>5.0338054037152086E-52</v>
      </c>
      <c r="GX137" s="86">
        <f t="shared" si="157"/>
        <v>1.3112190055663321E-99</v>
      </c>
      <c r="GY137" s="86">
        <f t="shared" si="157"/>
        <v>1.1136358944488908E-86</v>
      </c>
      <c r="GZ137" s="86">
        <f t="shared" si="157"/>
        <v>4.0765905157161862E-95</v>
      </c>
      <c r="HA137" s="86">
        <f t="shared" si="157"/>
        <v>3.9107892120012219E-106</v>
      </c>
      <c r="HC137" s="86">
        <f t="shared" si="153"/>
        <v>4.6876762368385507E-12</v>
      </c>
      <c r="HD137" s="86">
        <f t="shared" si="153"/>
        <v>1.7926069692475767E-11</v>
      </c>
      <c r="HE137" s="86">
        <f t="shared" si="153"/>
        <v>1.6883717503191844E-14</v>
      </c>
      <c r="HF137" s="86">
        <f t="shared" si="153"/>
        <v>9.6028751672169176E-17</v>
      </c>
      <c r="HG137" s="86">
        <f t="shared" si="153"/>
        <v>1.6889760223312255E-40</v>
      </c>
      <c r="HH137" s="86">
        <f t="shared" si="153"/>
        <v>8.5596241080697887E-19</v>
      </c>
      <c r="HI137" s="86">
        <f t="shared" si="153"/>
        <v>8.7509089499885933E-18</v>
      </c>
      <c r="HJ137" s="86">
        <f t="shared" si="153"/>
        <v>1.575109946935547E-5</v>
      </c>
      <c r="HK137" s="86">
        <f t="shared" si="153"/>
        <v>2.0381322706808636E-5</v>
      </c>
      <c r="HL137" s="86">
        <f t="shared" si="161"/>
        <v>6.2030275140455166E-7</v>
      </c>
      <c r="HM137" s="86">
        <f t="shared" si="161"/>
        <v>1.6942673128907709E-28</v>
      </c>
      <c r="HN137" s="86">
        <f t="shared" si="161"/>
        <v>1.3852774311017963E-25</v>
      </c>
      <c r="HO137" s="86">
        <f t="shared" si="161"/>
        <v>1.7876621794366577E-25</v>
      </c>
      <c r="HP137" s="86">
        <f t="shared" si="161"/>
        <v>1.4075257823747443E-26</v>
      </c>
      <c r="HQ137" s="86">
        <f t="shared" si="161"/>
        <v>2.1576529749379526E-29</v>
      </c>
      <c r="HS137" s="86">
        <f t="shared" si="158"/>
        <v>1.3214206382357766E-4</v>
      </c>
      <c r="HT137" s="86">
        <f t="shared" si="158"/>
        <v>1.4897516430015722E-5</v>
      </c>
      <c r="HU137" s="86">
        <f t="shared" si="158"/>
        <v>2.6590680213212428E-4</v>
      </c>
      <c r="HV137" s="86">
        <f t="shared" si="158"/>
        <v>2.9852408727477084E-4</v>
      </c>
      <c r="HW137" s="86">
        <f t="shared" si="158"/>
        <v>5.2014664828688043E-4</v>
      </c>
      <c r="HX137" s="86">
        <f t="shared" si="158"/>
        <v>2.8717842197027415E-5</v>
      </c>
      <c r="HY137" s="86">
        <f t="shared" si="158"/>
        <v>2.5532470350283208E-4</v>
      </c>
      <c r="HZ137" s="86">
        <f t="shared" si="158"/>
        <v>5.0769362046770123E-6</v>
      </c>
      <c r="IA137" s="86">
        <f t="shared" si="158"/>
        <v>1.8846185850237451E-5</v>
      </c>
      <c r="IB137" s="86">
        <f t="shared" si="158"/>
        <v>3.2574186720153744E-6</v>
      </c>
      <c r="IC137" s="86">
        <f t="shared" si="158"/>
        <v>1.0259020747923779E-4</v>
      </c>
      <c r="ID137" s="86">
        <f t="shared" si="158"/>
        <v>4.7582460456202185E-5</v>
      </c>
      <c r="IE137" s="86">
        <f t="shared" si="158"/>
        <v>6.4937520570247938E-5</v>
      </c>
      <c r="IF137" s="86">
        <f t="shared" si="158"/>
        <v>1.5603321093594734E-4</v>
      </c>
      <c r="IG137" s="86">
        <f t="shared" si="158"/>
        <v>6.7879986427442417E-4</v>
      </c>
      <c r="II137" s="86">
        <f t="shared" si="159"/>
        <v>1.1979960774165221E-44</v>
      </c>
      <c r="IJ137" s="86">
        <f t="shared" si="159"/>
        <v>2.4607935024594419E-44</v>
      </c>
      <c r="IK137" s="86">
        <f t="shared" si="159"/>
        <v>1.1906407397408517E-43</v>
      </c>
      <c r="IL137" s="86">
        <f t="shared" si="159"/>
        <v>5.6238415391188868E-40</v>
      </c>
      <c r="IM137" s="86">
        <f t="shared" si="159"/>
        <v>2.6178411490521135E-44</v>
      </c>
      <c r="IN137" s="86">
        <f t="shared" si="159"/>
        <v>8.6708421834649619E-58</v>
      </c>
      <c r="IO137" s="86">
        <f t="shared" si="159"/>
        <v>2.4388414473555387E-45</v>
      </c>
      <c r="IP137" s="86">
        <f t="shared" si="159"/>
        <v>1.1497394225270068E-73</v>
      </c>
      <c r="IQ137" s="86">
        <f t="shared" si="159"/>
        <v>1.633204050408244E-75</v>
      </c>
      <c r="IR137" s="86">
        <f t="shared" si="159"/>
        <v>3.4761857446152904E-78</v>
      </c>
      <c r="IS137" s="86">
        <f t="shared" si="159"/>
        <v>5.6268865470108078E-52</v>
      </c>
      <c r="IT137" s="86">
        <f t="shared" si="159"/>
        <v>1.5232359314621275E-58</v>
      </c>
      <c r="IU137" s="86">
        <f t="shared" si="159"/>
        <v>1.3904025157941361E-50</v>
      </c>
      <c r="IV137" s="86">
        <f t="shared" si="159"/>
        <v>3.2914341167103944E-39</v>
      </c>
      <c r="IW137" s="86">
        <f t="shared" si="159"/>
        <v>4.788462097285766E-20</v>
      </c>
      <c r="IY137" s="86">
        <f t="shared" si="160"/>
        <v>1.321420685112539E-4</v>
      </c>
      <c r="IZ137" s="86">
        <f t="shared" si="160"/>
        <v>1.4897534356085415E-5</v>
      </c>
      <c r="JA137" s="86">
        <f t="shared" si="160"/>
        <v>2.6590680214900802E-4</v>
      </c>
      <c r="JB137" s="86">
        <f t="shared" si="160"/>
        <v>2.9852408727486685E-4</v>
      </c>
      <c r="JC137" s="86">
        <f t="shared" si="160"/>
        <v>5.2014664828688043E-4</v>
      </c>
      <c r="JD137" s="86">
        <f t="shared" si="160"/>
        <v>2.8717842197028272E-5</v>
      </c>
      <c r="JE137" s="86">
        <f t="shared" si="160"/>
        <v>2.553247035028408E-4</v>
      </c>
      <c r="JF137" s="86">
        <f t="shared" si="160"/>
        <v>4.0041452956959535E-4</v>
      </c>
      <c r="JG137" s="86">
        <f t="shared" si="160"/>
        <v>3.9230538603663435E-5</v>
      </c>
      <c r="JH137" s="86">
        <f t="shared" si="160"/>
        <v>3.8777221030361153E-6</v>
      </c>
      <c r="JI137" s="86">
        <f t="shared" si="160"/>
        <v>1.0259020747923779E-4</v>
      </c>
      <c r="JJ137" s="86">
        <f t="shared" si="160"/>
        <v>4.7582460456202185E-5</v>
      </c>
      <c r="JK137" s="86">
        <f t="shared" si="160"/>
        <v>6.4937520570247938E-5</v>
      </c>
      <c r="JL137" s="86">
        <f t="shared" si="160"/>
        <v>1.5603321093594734E-4</v>
      </c>
      <c r="JM137" s="86">
        <f t="shared" si="160"/>
        <v>6.7879986427442417E-4</v>
      </c>
    </row>
    <row r="138" spans="2:273" x14ac:dyDescent="0.25">
      <c r="B138" s="2">
        <v>111</v>
      </c>
      <c r="C138" s="37">
        <v>64.632999999999996</v>
      </c>
      <c r="D138" s="37">
        <v>63.555999999999997</v>
      </c>
      <c r="E138" s="37">
        <v>63.694000000000003</v>
      </c>
      <c r="F138" s="37">
        <v>60.557000000000002</v>
      </c>
      <c r="G138" s="37">
        <v>59.311</v>
      </c>
      <c r="H138" s="37">
        <v>57.854999999999997</v>
      </c>
      <c r="I138" s="37">
        <v>56.966999999999999</v>
      </c>
      <c r="J138" s="37">
        <v>55.933999999999997</v>
      </c>
      <c r="K138" s="37">
        <v>57.540999999999997</v>
      </c>
      <c r="L138" s="37">
        <v>60.033000000000001</v>
      </c>
      <c r="M138" s="37">
        <v>63.738</v>
      </c>
      <c r="N138" s="37">
        <v>58.698</v>
      </c>
      <c r="O138" s="37">
        <v>58.253999999999998</v>
      </c>
      <c r="P138" s="37">
        <v>65.656000000000006</v>
      </c>
      <c r="Q138" s="37">
        <v>68.918000000000006</v>
      </c>
      <c r="S138" s="4">
        <f t="shared" si="162"/>
        <v>65.596111157772086</v>
      </c>
      <c r="T138" s="4">
        <f t="shared" si="162"/>
        <v>63.999755223924183</v>
      </c>
      <c r="U138" s="4">
        <f t="shared" si="162"/>
        <v>62.114580380680756</v>
      </c>
      <c r="V138" s="4">
        <f t="shared" si="162"/>
        <v>59.876411304319092</v>
      </c>
      <c r="W138" s="4">
        <f t="shared" si="162"/>
        <v>59.132294970547747</v>
      </c>
      <c r="X138" s="4">
        <f t="shared" si="162"/>
        <v>56.810719030938998</v>
      </c>
      <c r="Y138" s="4">
        <f t="shared" si="162"/>
        <v>56.472269738864661</v>
      </c>
      <c r="Z138" s="4">
        <f t="shared" si="162"/>
        <v>56.504421056017208</v>
      </c>
      <c r="AA138" s="4">
        <f t="shared" si="162"/>
        <v>59.151568466964001</v>
      </c>
      <c r="AB138" s="4">
        <f t="shared" si="162"/>
        <v>60.523671572394143</v>
      </c>
      <c r="AC138" s="4">
        <f t="shared" si="162"/>
        <v>62.627370592721327</v>
      </c>
      <c r="AD138" s="4">
        <f t="shared" si="162"/>
        <v>58.745615734677699</v>
      </c>
      <c r="AE138" s="4">
        <f t="shared" si="162"/>
        <v>59.379741331558087</v>
      </c>
      <c r="AF138" s="4">
        <f t="shared" si="162"/>
        <v>64.619952215607782</v>
      </c>
      <c r="AG138" s="4">
        <f t="shared" si="162"/>
        <v>68.554322278214528</v>
      </c>
      <c r="AI138" s="4">
        <f t="shared" si="163"/>
        <v>-0.96311115777209011</v>
      </c>
      <c r="AJ138" s="4">
        <f t="shared" si="163"/>
        <v>-0.44375522392418532</v>
      </c>
      <c r="AK138" s="4">
        <f t="shared" si="163"/>
        <v>1.5794196193192462</v>
      </c>
      <c r="AL138" s="4">
        <f t="shared" si="163"/>
        <v>0.6805886956809104</v>
      </c>
      <c r="AM138" s="4">
        <f t="shared" si="163"/>
        <v>0.17870502945225297</v>
      </c>
      <c r="AN138" s="4">
        <f t="shared" si="163"/>
        <v>1.0442809690609991</v>
      </c>
      <c r="AO138" s="4">
        <f t="shared" si="163"/>
        <v>0.49473026113533791</v>
      </c>
      <c r="AP138" s="4">
        <f t="shared" si="163"/>
        <v>-0.57042105601721005</v>
      </c>
      <c r="AQ138" s="4">
        <f t="shared" si="163"/>
        <v>-1.6105684669640041</v>
      </c>
      <c r="AR138" s="4">
        <f t="shared" si="163"/>
        <v>-0.49067157239414172</v>
      </c>
      <c r="AS138" s="4">
        <f t="shared" si="163"/>
        <v>1.1106294072786724</v>
      </c>
      <c r="AT138" s="4">
        <f t="shared" si="163"/>
        <v>-4.761573467769864E-2</v>
      </c>
      <c r="AU138" s="4">
        <f t="shared" si="163"/>
        <v>-1.1257413315580891</v>
      </c>
      <c r="AV138" s="4">
        <f t="shared" si="163"/>
        <v>1.036047784392224</v>
      </c>
      <c r="AW138" s="4">
        <f t="shared" si="163"/>
        <v>0.36367772178547852</v>
      </c>
      <c r="AY138" s="2">
        <f t="shared" si="154"/>
        <v>65.593431102586578</v>
      </c>
      <c r="AZ138" s="2">
        <f t="shared" si="154"/>
        <v>63.998954590491429</v>
      </c>
      <c r="BA138" s="2">
        <f t="shared" si="154"/>
        <v>62.094199128614086</v>
      </c>
      <c r="BB138" s="2">
        <f t="shared" si="154"/>
        <v>59.837529840543667</v>
      </c>
      <c r="BC138" s="2">
        <f t="shared" si="154"/>
        <v>59.056628911293735</v>
      </c>
      <c r="BD138" s="2">
        <f t="shared" si="154"/>
        <v>56.804473441675938</v>
      </c>
      <c r="BE138" s="2">
        <f t="shared" si="154"/>
        <v>56.419801983184058</v>
      </c>
      <c r="BF138" s="2">
        <f t="shared" si="154"/>
        <v>56.5016229511441</v>
      </c>
      <c r="BG138" s="2">
        <f t="shared" si="154"/>
        <v>59.142202380282392</v>
      </c>
      <c r="BH138" s="2">
        <f t="shared" si="154"/>
        <v>60.521246385323622</v>
      </c>
      <c r="BI138" s="2">
        <f t="shared" si="154"/>
        <v>62.586701962084717</v>
      </c>
      <c r="BJ138" s="2">
        <f t="shared" si="154"/>
        <v>58.723633746763049</v>
      </c>
      <c r="BK138" s="2">
        <f t="shared" si="154"/>
        <v>59.351280894236758</v>
      </c>
      <c r="BL138" s="2">
        <f t="shared" si="154"/>
        <v>64.511392659965125</v>
      </c>
      <c r="BM138" s="2">
        <f t="shared" si="154"/>
        <v>67.893891015919976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64.632999999999996</v>
      </c>
      <c r="CF138" s="2">
        <f t="shared" si="155"/>
        <v>63.555999999999997</v>
      </c>
      <c r="CG138" s="2">
        <f t="shared" si="155"/>
        <v>63.694000000000003</v>
      </c>
      <c r="CH138" s="2">
        <f t="shared" si="155"/>
        <v>60.557000000000002</v>
      </c>
      <c r="CI138" s="2">
        <f t="shared" si="155"/>
        <v>59.311</v>
      </c>
      <c r="CJ138" s="2">
        <f t="shared" si="155"/>
        <v>57.854999999999997</v>
      </c>
      <c r="CK138" s="2">
        <f t="shared" si="155"/>
        <v>56.966999999999999</v>
      </c>
      <c r="CL138" s="2">
        <f t="shared" si="155"/>
        <v>55.933999999999997</v>
      </c>
      <c r="CM138" s="2">
        <f t="shared" si="155"/>
        <v>57.540999999999997</v>
      </c>
      <c r="CN138" s="2">
        <f t="shared" si="155"/>
        <v>60.033000000000001</v>
      </c>
      <c r="CO138" s="2">
        <f t="shared" si="155"/>
        <v>63.738</v>
      </c>
      <c r="CP138" s="2">
        <f t="shared" si="155"/>
        <v>58.698</v>
      </c>
      <c r="CQ138" s="2">
        <f t="shared" si="155"/>
        <v>58.253999999999998</v>
      </c>
      <c r="CR138" s="2">
        <f t="shared" si="155"/>
        <v>65.656000000000006</v>
      </c>
      <c r="CS138" s="2">
        <f t="shared" si="155"/>
        <v>68.918000000000006</v>
      </c>
      <c r="CU138" s="2">
        <f t="shared" si="110"/>
        <v>64.632999999999996</v>
      </c>
      <c r="CV138" s="2">
        <f t="shared" si="111"/>
        <v>63.555999999999997</v>
      </c>
      <c r="CW138" s="2">
        <f t="shared" si="112"/>
        <v>63.694000000000003</v>
      </c>
      <c r="CX138" s="2">
        <f t="shared" si="113"/>
        <v>60.557000000000002</v>
      </c>
      <c r="CY138" s="2">
        <f t="shared" si="114"/>
        <v>59.311</v>
      </c>
      <c r="CZ138" s="2">
        <f t="shared" si="115"/>
        <v>57.854999999999997</v>
      </c>
      <c r="DA138" s="2">
        <f t="shared" si="116"/>
        <v>56.966999999999999</v>
      </c>
      <c r="DB138" s="2">
        <f t="shared" si="117"/>
        <v>55.933999999999997</v>
      </c>
      <c r="DC138" s="2">
        <f t="shared" si="118"/>
        <v>57.540999999999997</v>
      </c>
      <c r="DD138" s="2">
        <f t="shared" si="119"/>
        <v>60.033000000000001</v>
      </c>
      <c r="DE138" s="2">
        <f t="shared" si="120"/>
        <v>63.738</v>
      </c>
      <c r="DF138" s="2">
        <f t="shared" si="121"/>
        <v>58.698</v>
      </c>
      <c r="DG138" s="2">
        <f t="shared" si="122"/>
        <v>58.253999999999998</v>
      </c>
      <c r="DH138" s="2">
        <f t="shared" si="123"/>
        <v>65.656000000000006</v>
      </c>
      <c r="DI138" s="2">
        <f t="shared" si="124"/>
        <v>68.918000000000006</v>
      </c>
      <c r="DK138" s="2">
        <f t="shared" si="164"/>
        <v>87.926991261451747</v>
      </c>
      <c r="DL138" s="2">
        <f t="shared" si="164"/>
        <v>86.061415886439121</v>
      </c>
      <c r="DM138" s="2">
        <f t="shared" si="164"/>
        <v>82.17324397463004</v>
      </c>
      <c r="DN138" s="2">
        <f t="shared" si="164"/>
        <v>78.454702053760187</v>
      </c>
      <c r="DO138" s="2">
        <f t="shared" si="164"/>
        <v>76.383781334944118</v>
      </c>
      <c r="DP138" s="2">
        <f t="shared" si="164"/>
        <v>47.323585695006734</v>
      </c>
      <c r="DQ138" s="2">
        <f t="shared" si="164"/>
        <v>58.875093646277861</v>
      </c>
      <c r="DR138" s="2">
        <f t="shared" si="164"/>
        <v>89.719388505747133</v>
      </c>
      <c r="DS138" s="2">
        <f t="shared" si="164"/>
        <v>73.765973971078964</v>
      </c>
      <c r="DT138" s="2">
        <f t="shared" si="164"/>
        <v>69.859706896551728</v>
      </c>
      <c r="DU138" s="2">
        <f t="shared" si="164"/>
        <v>60.956865937365961</v>
      </c>
      <c r="DV138" s="2">
        <f t="shared" si="164"/>
        <v>73.581733997155041</v>
      </c>
      <c r="DW138" s="2">
        <f t="shared" si="164"/>
        <v>89.451603658536598</v>
      </c>
      <c r="DX138" s="2">
        <f t="shared" si="164"/>
        <v>75.448742942942928</v>
      </c>
      <c r="DY138" s="2">
        <f t="shared" si="164"/>
        <v>98.722227419354837</v>
      </c>
      <c r="EA138" s="2">
        <f t="shared" si="152"/>
        <v>65.547033529635257</v>
      </c>
      <c r="EB138" s="2">
        <f t="shared" si="152"/>
        <v>63.955404341173974</v>
      </c>
      <c r="EC138" s="2">
        <f t="shared" si="152"/>
        <v>62.053209669079628</v>
      </c>
      <c r="ED138" s="2">
        <f t="shared" si="152"/>
        <v>59.797529205390333</v>
      </c>
      <c r="EE138" s="2">
        <f t="shared" si="151"/>
        <v>59.020437309087775</v>
      </c>
      <c r="EF138" s="2">
        <f t="shared" si="151"/>
        <v>56.82750041181238</v>
      </c>
      <c r="EG138" s="2">
        <f t="shared" si="151"/>
        <v>56.413444284471339</v>
      </c>
      <c r="EH138" s="2">
        <f t="shared" si="151"/>
        <v>56.406980486330895</v>
      </c>
      <c r="EI138" s="2">
        <f t="shared" si="151"/>
        <v>59.102601890041818</v>
      </c>
      <c r="EJ138" s="2">
        <f t="shared" si="151"/>
        <v>60.493713849364028</v>
      </c>
      <c r="EK138" s="2">
        <f t="shared" si="151"/>
        <v>62.591864603317894</v>
      </c>
      <c r="EL138" s="2">
        <f t="shared" si="151"/>
        <v>58.685846126068768</v>
      </c>
      <c r="EM138" s="2">
        <f t="shared" si="135"/>
        <v>59.281632044040094</v>
      </c>
      <c r="EN138" s="2">
        <f t="shared" si="135"/>
        <v>64.482111356274743</v>
      </c>
      <c r="EO138" s="2">
        <f t="shared" si="135"/>
        <v>67.793230799228908</v>
      </c>
      <c r="EQ138" s="2">
        <f t="shared" si="165"/>
        <v>65.558594839961259</v>
      </c>
      <c r="ER138" s="2">
        <f t="shared" si="165"/>
        <v>63.936485145751249</v>
      </c>
      <c r="ES138" s="2">
        <f t="shared" si="165"/>
        <v>62.03724845531287</v>
      </c>
      <c r="ET138" s="2">
        <f t="shared" si="165"/>
        <v>59.794749024676719</v>
      </c>
      <c r="EU138" s="2">
        <f t="shared" si="165"/>
        <v>59.02215749948526</v>
      </c>
      <c r="EV138" s="2">
        <f t="shared" si="165"/>
        <v>56.854273736151669</v>
      </c>
      <c r="EW138" s="2">
        <f t="shared" si="165"/>
        <v>56.404956228441229</v>
      </c>
      <c r="EX138" s="2">
        <f t="shared" si="165"/>
        <v>56.081703299226028</v>
      </c>
      <c r="EY138" s="2">
        <f t="shared" si="165"/>
        <v>58.918596336011511</v>
      </c>
      <c r="EZ138" s="2">
        <f t="shared" si="165"/>
        <v>60.360033396917956</v>
      </c>
      <c r="FA138" s="2">
        <f t="shared" si="165"/>
        <v>62.55679490523503</v>
      </c>
      <c r="FB138" s="2">
        <f t="shared" si="165"/>
        <v>58.730405238981191</v>
      </c>
      <c r="FC138" s="2">
        <f t="shared" si="165"/>
        <v>59.259449329997594</v>
      </c>
      <c r="FD138" s="2">
        <f t="shared" si="165"/>
        <v>64.521861402380182</v>
      </c>
      <c r="FE138" s="2">
        <f t="shared" si="165"/>
        <v>67.658679420810572</v>
      </c>
      <c r="FG138" s="2">
        <f t="shared" si="166"/>
        <v>0.99793526373143804</v>
      </c>
      <c r="FH138" s="2">
        <f t="shared" si="166"/>
        <v>0.99800986897307453</v>
      </c>
      <c r="FI138" s="2">
        <f t="shared" si="166"/>
        <v>0.9979492946089803</v>
      </c>
      <c r="FJ138" s="2">
        <f t="shared" si="166"/>
        <v>0.99785303036529682</v>
      </c>
      <c r="FK138" s="2">
        <f t="shared" si="166"/>
        <v>0.99791756535571174</v>
      </c>
      <c r="FL138" s="2">
        <f t="shared" si="166"/>
        <v>0.99752935944653087</v>
      </c>
      <c r="FM138" s="2">
        <f t="shared" si="166"/>
        <v>0.99735282207824261</v>
      </c>
      <c r="FN138" s="2">
        <f t="shared" si="166"/>
        <v>0.99696734386837682</v>
      </c>
      <c r="FO138" s="2">
        <f t="shared" si="166"/>
        <v>0.99704469391931339</v>
      </c>
      <c r="FP138" s="2">
        <f t="shared" si="166"/>
        <v>0.99675854900650773</v>
      </c>
      <c r="FQ138" s="2">
        <f t="shared" si="166"/>
        <v>0.9972301764006164</v>
      </c>
      <c r="FR138" s="2">
        <f t="shared" si="166"/>
        <v>0.99752082808417175</v>
      </c>
      <c r="FS138" s="2">
        <f t="shared" si="166"/>
        <v>0.99767884163649889</v>
      </c>
      <c r="FT138" s="2">
        <f t="shared" si="166"/>
        <v>0.99737533012110768</v>
      </c>
      <c r="FU138" s="2">
        <f t="shared" si="166"/>
        <v>0.99670905932273357</v>
      </c>
      <c r="FW138" s="2">
        <f t="shared" si="156"/>
        <v>1.6335737752252798E-2</v>
      </c>
      <c r="FX138" s="2">
        <f t="shared" si="156"/>
        <v>2.3447621870062146E-2</v>
      </c>
      <c r="FY138" s="2">
        <f t="shared" si="156"/>
        <v>1.6966333976404506E-2</v>
      </c>
      <c r="FZ138" s="2">
        <f t="shared" si="156"/>
        <v>2.005208555195306E-2</v>
      </c>
      <c r="GA138" s="2">
        <f t="shared" si="156"/>
        <v>1.9517063849539426E-2</v>
      </c>
      <c r="GB138" s="2">
        <f t="shared" si="156"/>
        <v>1.6949220569680113E-2</v>
      </c>
      <c r="GC138" s="2">
        <f t="shared" si="156"/>
        <v>1.8699821065974294E-2</v>
      </c>
      <c r="GD138" s="2">
        <f t="shared" si="156"/>
        <v>1.9622075814228295E-2</v>
      </c>
      <c r="GE138" s="2">
        <f t="shared" si="156"/>
        <v>2.029429194987966E-2</v>
      </c>
      <c r="GF138" s="2">
        <f t="shared" si="156"/>
        <v>2.1146483696991607E-2</v>
      </c>
      <c r="GG138" s="2">
        <f t="shared" si="156"/>
        <v>1.8077810130175606E-2</v>
      </c>
      <c r="GH138" s="2">
        <f t="shared" si="156"/>
        <v>1.9258772602746797E-2</v>
      </c>
      <c r="GI138" s="2">
        <f t="shared" si="156"/>
        <v>1.7149918724528718E-2</v>
      </c>
      <c r="GJ138" s="2">
        <f t="shared" si="156"/>
        <v>1.2516113582119286E-2</v>
      </c>
      <c r="GK138" s="2">
        <f t="shared" si="156"/>
        <v>8.3631725395642616E-3</v>
      </c>
      <c r="GM138" s="86">
        <f t="shared" si="157"/>
        <v>3.2403384220048642E-49</v>
      </c>
      <c r="GN138" s="86">
        <f t="shared" si="157"/>
        <v>5.5996343271414611E-54</v>
      </c>
      <c r="GO138" s="86">
        <f t="shared" si="157"/>
        <v>1.0257561365368674E-55</v>
      </c>
      <c r="GP138" s="86">
        <f t="shared" si="157"/>
        <v>4.0932042041957691E-61</v>
      </c>
      <c r="GQ138" s="86">
        <f t="shared" si="157"/>
        <v>1.1778606473365902E-88</v>
      </c>
      <c r="GR138" s="86">
        <f t="shared" si="157"/>
        <v>5.3471704973109135E-50</v>
      </c>
      <c r="GS138" s="86">
        <f t="shared" si="157"/>
        <v>7.6430320852006533E-31</v>
      </c>
      <c r="GT138" s="86">
        <f t="shared" si="157"/>
        <v>2.8658082565490267E-4</v>
      </c>
      <c r="GU138" s="86">
        <f t="shared" si="157"/>
        <v>1.4298326521516587E-9</v>
      </c>
      <c r="GV138" s="86">
        <f t="shared" si="157"/>
        <v>2.2299569750510988E-13</v>
      </c>
      <c r="GW138" s="86">
        <f t="shared" si="157"/>
        <v>3.2410501247071092E-54</v>
      </c>
      <c r="GX138" s="86">
        <f t="shared" si="157"/>
        <v>7.6823421697726593E-104</v>
      </c>
      <c r="GY138" s="86">
        <f t="shared" si="157"/>
        <v>2.330345668731906E-90</v>
      </c>
      <c r="GZ138" s="86">
        <f t="shared" si="157"/>
        <v>3.8698463555536965E-99</v>
      </c>
      <c r="HA138" s="86">
        <f t="shared" si="157"/>
        <v>1.2274619047046839E-110</v>
      </c>
      <c r="HC138" s="86">
        <f t="shared" si="153"/>
        <v>4.9207527116964299E-13</v>
      </c>
      <c r="HD138" s="86">
        <f t="shared" si="153"/>
        <v>1.9974200899388627E-12</v>
      </c>
      <c r="HE138" s="86">
        <f t="shared" si="153"/>
        <v>9.552824932307443E-16</v>
      </c>
      <c r="HF138" s="86">
        <f t="shared" si="153"/>
        <v>3.9309314769158434E-18</v>
      </c>
      <c r="HG138" s="86">
        <f t="shared" si="153"/>
        <v>6.4132052944761048E-44</v>
      </c>
      <c r="HH138" s="86">
        <f t="shared" si="153"/>
        <v>2.4176432584166275E-20</v>
      </c>
      <c r="HI138" s="86">
        <f t="shared" si="153"/>
        <v>3.1322670439150201E-19</v>
      </c>
      <c r="HJ138" s="86">
        <f t="shared" si="153"/>
        <v>6.8971934248572826E-6</v>
      </c>
      <c r="HK138" s="86">
        <f t="shared" si="153"/>
        <v>9.4587830117995706E-6</v>
      </c>
      <c r="HL138" s="86">
        <f t="shared" si="161"/>
        <v>2.1157621913651269E-7</v>
      </c>
      <c r="HM138" s="86">
        <f t="shared" si="161"/>
        <v>6.5080421899325566E-31</v>
      </c>
      <c r="HN138" s="86">
        <f t="shared" si="161"/>
        <v>1.2495970836386424E-27</v>
      </c>
      <c r="HO138" s="86">
        <f t="shared" si="161"/>
        <v>1.261501145451867E-27</v>
      </c>
      <c r="HP138" s="86">
        <f t="shared" si="161"/>
        <v>7.6818323100243824E-29</v>
      </c>
      <c r="HQ138" s="86">
        <f t="shared" si="161"/>
        <v>6.4917455980239951E-32</v>
      </c>
      <c r="HS138" s="86">
        <f t="shared" si="158"/>
        <v>3.2688488424091172E-4</v>
      </c>
      <c r="HT138" s="86">
        <f t="shared" si="158"/>
        <v>4.5121650408972141E-5</v>
      </c>
      <c r="HU138" s="86">
        <f t="shared" si="158"/>
        <v>6.3179083747780186E-4</v>
      </c>
      <c r="HV138" s="86">
        <f t="shared" si="158"/>
        <v>7.0238378229576593E-4</v>
      </c>
      <c r="HW138" s="86">
        <f t="shared" si="158"/>
        <v>1.2321997218908193E-3</v>
      </c>
      <c r="HX138" s="86">
        <f t="shared" si="158"/>
        <v>8.8995088877456756E-5</v>
      </c>
      <c r="HY138" s="86">
        <f t="shared" si="158"/>
        <v>6.3142983607923176E-4</v>
      </c>
      <c r="HZ138" s="86">
        <f t="shared" si="158"/>
        <v>2.1320516636036167E-5</v>
      </c>
      <c r="IA138" s="86">
        <f t="shared" si="158"/>
        <v>7.4809929839718793E-5</v>
      </c>
      <c r="IB138" s="86">
        <f t="shared" si="158"/>
        <v>1.5114199976616158E-5</v>
      </c>
      <c r="IC138" s="86">
        <f t="shared" si="158"/>
        <v>2.8357535585740783E-4</v>
      </c>
      <c r="ID138" s="86">
        <f t="shared" si="158"/>
        <v>1.493270702929635E-4</v>
      </c>
      <c r="IE138" s="86">
        <f t="shared" si="158"/>
        <v>1.7939378681914377E-4</v>
      </c>
      <c r="IF138" s="86">
        <f t="shared" si="158"/>
        <v>3.4312233728003893E-4</v>
      </c>
      <c r="IG138" s="86">
        <f t="shared" si="158"/>
        <v>1.189521635161554E-3</v>
      </c>
      <c r="II138" s="86">
        <f t="shared" si="159"/>
        <v>8.780065502297926E-43</v>
      </c>
      <c r="IJ138" s="86">
        <f t="shared" si="159"/>
        <v>2.6246139758753405E-42</v>
      </c>
      <c r="IK138" s="86">
        <f t="shared" si="159"/>
        <v>8.2109377110687846E-42</v>
      </c>
      <c r="IL138" s="86">
        <f t="shared" si="159"/>
        <v>3.1565583334080501E-38</v>
      </c>
      <c r="IM138" s="86">
        <f t="shared" si="159"/>
        <v>2.2436776976886265E-42</v>
      </c>
      <c r="IN138" s="86">
        <f t="shared" si="159"/>
        <v>2.4756897736704354E-55</v>
      </c>
      <c r="IO138" s="86">
        <f t="shared" si="159"/>
        <v>2.2168109154152771E-43</v>
      </c>
      <c r="IP138" s="86">
        <f t="shared" si="159"/>
        <v>2.1203014313747808E-70</v>
      </c>
      <c r="IQ138" s="86">
        <f t="shared" si="159"/>
        <v>3.9020413912867668E-72</v>
      </c>
      <c r="IR138" s="86">
        <f t="shared" si="159"/>
        <v>1.198319489539856E-74</v>
      </c>
      <c r="IS138" s="86">
        <f t="shared" si="159"/>
        <v>9.7030211394731702E-50</v>
      </c>
      <c r="IT138" s="86">
        <f t="shared" si="159"/>
        <v>5.6360470603716735E-56</v>
      </c>
      <c r="IU138" s="86">
        <f t="shared" si="159"/>
        <v>1.950366245045439E-48</v>
      </c>
      <c r="IV138" s="86">
        <f t="shared" si="159"/>
        <v>1.1206662656928109E-37</v>
      </c>
      <c r="IW138" s="86">
        <f t="shared" si="159"/>
        <v>2.3581628143840908E-19</v>
      </c>
      <c r="IY138" s="86">
        <f t="shared" si="160"/>
        <v>3.2688488473298701E-4</v>
      </c>
      <c r="IZ138" s="86">
        <f t="shared" si="160"/>
        <v>4.5121652406392233E-5</v>
      </c>
      <c r="JA138" s="86">
        <f t="shared" si="160"/>
        <v>6.3179083747875715E-4</v>
      </c>
      <c r="JB138" s="86">
        <f t="shared" si="160"/>
        <v>7.0238378229576983E-4</v>
      </c>
      <c r="JC138" s="86">
        <f t="shared" si="160"/>
        <v>1.2321997218908193E-3</v>
      </c>
      <c r="JD138" s="86">
        <f t="shared" si="160"/>
        <v>8.8995088877456783E-5</v>
      </c>
      <c r="JE138" s="86">
        <f t="shared" si="160"/>
        <v>6.3142983607923208E-4</v>
      </c>
      <c r="JF138" s="86">
        <f t="shared" si="160"/>
        <v>3.1479853571579614E-4</v>
      </c>
      <c r="JG138" s="86">
        <f t="shared" si="160"/>
        <v>8.4270142684170514E-5</v>
      </c>
      <c r="JH138" s="86">
        <f t="shared" si="160"/>
        <v>1.5325776418748369E-5</v>
      </c>
      <c r="JI138" s="86">
        <f t="shared" si="160"/>
        <v>2.8357535585740783E-4</v>
      </c>
      <c r="JJ138" s="86">
        <f t="shared" si="160"/>
        <v>1.493270702929635E-4</v>
      </c>
      <c r="JK138" s="86">
        <f t="shared" si="160"/>
        <v>1.7939378681914377E-4</v>
      </c>
      <c r="JL138" s="86">
        <f t="shared" si="160"/>
        <v>3.4312233728003893E-4</v>
      </c>
      <c r="JM138" s="86">
        <f t="shared" si="160"/>
        <v>1.1895216351615542E-3</v>
      </c>
    </row>
    <row r="139" spans="2:273" x14ac:dyDescent="0.25">
      <c r="B139" s="2">
        <v>112</v>
      </c>
      <c r="C139" s="37">
        <v>65.266999999999996</v>
      </c>
      <c r="D139" s="37">
        <v>65.111000000000004</v>
      </c>
      <c r="E139" s="37">
        <v>63.305999999999997</v>
      </c>
      <c r="F139" s="37">
        <v>61.18</v>
      </c>
      <c r="G139" s="37">
        <v>59.902000000000001</v>
      </c>
      <c r="H139" s="37">
        <v>57.951999999999998</v>
      </c>
      <c r="I139" s="37">
        <v>56.131</v>
      </c>
      <c r="J139" s="37">
        <v>55.328000000000003</v>
      </c>
      <c r="K139" s="37">
        <v>56.951000000000001</v>
      </c>
      <c r="L139" s="37">
        <v>59.689</v>
      </c>
      <c r="M139" s="37">
        <v>62.902000000000001</v>
      </c>
      <c r="N139" s="37">
        <v>58.683</v>
      </c>
      <c r="O139" s="37">
        <v>59.365000000000002</v>
      </c>
      <c r="P139" s="37">
        <v>64.573999999999998</v>
      </c>
      <c r="Q139" s="37">
        <v>69.688999999999993</v>
      </c>
      <c r="S139" s="4">
        <f t="shared" si="162"/>
        <v>65.510288646666737</v>
      </c>
      <c r="T139" s="4">
        <f t="shared" si="162"/>
        <v>63.868160893960933</v>
      </c>
      <c r="U139" s="4">
        <f t="shared" si="162"/>
        <v>62.023162079085367</v>
      </c>
      <c r="V139" s="4">
        <f t="shared" si="162"/>
        <v>59.842809575045294</v>
      </c>
      <c r="W139" s="4">
        <f t="shared" si="162"/>
        <v>59.110420878333258</v>
      </c>
      <c r="X139" s="4">
        <f t="shared" si="162"/>
        <v>56.762503145295526</v>
      </c>
      <c r="Y139" s="4">
        <f t="shared" si="162"/>
        <v>56.430420487289787</v>
      </c>
      <c r="Z139" s="4">
        <f t="shared" si="162"/>
        <v>56.30964692504044</v>
      </c>
      <c r="AA139" s="4">
        <f t="shared" si="162"/>
        <v>58.950050710127691</v>
      </c>
      <c r="AB139" s="4">
        <f t="shared" si="162"/>
        <v>60.324475316952189</v>
      </c>
      <c r="AC139" s="4">
        <f t="shared" si="162"/>
        <v>62.465594852097503</v>
      </c>
      <c r="AD139" s="4">
        <f t="shared" si="162"/>
        <v>58.599701743750366</v>
      </c>
      <c r="AE139" s="4">
        <f t="shared" si="162"/>
        <v>59.254738993602317</v>
      </c>
      <c r="AF139" s="4">
        <f t="shared" si="162"/>
        <v>64.57613722483336</v>
      </c>
      <c r="AG139" s="4">
        <f t="shared" si="162"/>
        <v>68.83548361121295</v>
      </c>
      <c r="AI139" s="4">
        <f t="shared" si="163"/>
        <v>-0.24328864666674122</v>
      </c>
      <c r="AJ139" s="4">
        <f t="shared" si="163"/>
        <v>1.2428391060390709</v>
      </c>
      <c r="AK139" s="4">
        <f t="shared" si="163"/>
        <v>1.2828379209146306</v>
      </c>
      <c r="AL139" s="4">
        <f t="shared" si="163"/>
        <v>1.3371904249547057</v>
      </c>
      <c r="AM139" s="4">
        <f t="shared" si="163"/>
        <v>0.79157912166674294</v>
      </c>
      <c r="AN139" s="4">
        <f t="shared" si="163"/>
        <v>1.1894968547044726</v>
      </c>
      <c r="AO139" s="4">
        <f t="shared" si="163"/>
        <v>-0.29942048728978676</v>
      </c>
      <c r="AP139" s="4">
        <f t="shared" si="163"/>
        <v>-0.98164692504043671</v>
      </c>
      <c r="AQ139" s="4">
        <f t="shared" si="163"/>
        <v>-1.9990507101276904</v>
      </c>
      <c r="AR139" s="4">
        <f t="shared" si="163"/>
        <v>-0.63547531695218851</v>
      </c>
      <c r="AS139" s="4">
        <f t="shared" si="163"/>
        <v>0.43640514790249796</v>
      </c>
      <c r="AT139" s="4">
        <f t="shared" si="163"/>
        <v>8.3298256249634051E-2</v>
      </c>
      <c r="AU139" s="4">
        <f t="shared" si="163"/>
        <v>0.11026100639768543</v>
      </c>
      <c r="AV139" s="4">
        <f t="shared" si="163"/>
        <v>-2.1372248333619837E-3</v>
      </c>
      <c r="AW139" s="4">
        <f t="shared" si="163"/>
        <v>0.8535163887870425</v>
      </c>
      <c r="AY139" s="2">
        <f t="shared" si="154"/>
        <v>65.504335952136572</v>
      </c>
      <c r="AZ139" s="2">
        <f t="shared" si="154"/>
        <v>63.866003840160346</v>
      </c>
      <c r="BA139" s="2">
        <f t="shared" si="154"/>
        <v>61.979759343869297</v>
      </c>
      <c r="BB139" s="2">
        <f t="shared" si="154"/>
        <v>59.760794105657169</v>
      </c>
      <c r="BC139" s="2">
        <f t="shared" si="154"/>
        <v>58.951317401031119</v>
      </c>
      <c r="BD139" s="2">
        <f t="shared" si="154"/>
        <v>56.745492660778254</v>
      </c>
      <c r="BE139" s="2">
        <f t="shared" si="154"/>
        <v>56.314969919600763</v>
      </c>
      <c r="BF139" s="2">
        <f t="shared" si="154"/>
        <v>56.299648022030887</v>
      </c>
      <c r="BG139" s="2">
        <f t="shared" si="154"/>
        <v>58.918712492147428</v>
      </c>
      <c r="BH139" s="2">
        <f t="shared" si="154"/>
        <v>60.315017509682491</v>
      </c>
      <c r="BI139" s="2">
        <f t="shared" si="154"/>
        <v>62.366413900740433</v>
      </c>
      <c r="BJ139" s="2">
        <f t="shared" si="154"/>
        <v>58.539644863716489</v>
      </c>
      <c r="BK139" s="2">
        <f t="shared" si="154"/>
        <v>59.184922398281593</v>
      </c>
      <c r="BL139" s="2">
        <f t="shared" si="154"/>
        <v>64.357714121900415</v>
      </c>
      <c r="BM139" s="2">
        <f t="shared" si="154"/>
        <v>67.751610541586629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65.266999999999996</v>
      </c>
      <c r="CF139" s="2">
        <f t="shared" si="155"/>
        <v>65.111000000000004</v>
      </c>
      <c r="CG139" s="2">
        <f t="shared" si="155"/>
        <v>63.305999999999997</v>
      </c>
      <c r="CH139" s="2">
        <f t="shared" si="155"/>
        <v>61.18</v>
      </c>
      <c r="CI139" s="2">
        <f t="shared" si="155"/>
        <v>59.902000000000001</v>
      </c>
      <c r="CJ139" s="2">
        <f t="shared" si="155"/>
        <v>57.951999999999998</v>
      </c>
      <c r="CK139" s="2">
        <f t="shared" si="155"/>
        <v>56.131</v>
      </c>
      <c r="CL139" s="2">
        <f t="shared" si="155"/>
        <v>55.328000000000003</v>
      </c>
      <c r="CM139" s="2">
        <f t="shared" si="155"/>
        <v>56.951000000000001</v>
      </c>
      <c r="CN139" s="2">
        <f t="shared" si="155"/>
        <v>59.689</v>
      </c>
      <c r="CO139" s="2">
        <f t="shared" si="155"/>
        <v>62.902000000000001</v>
      </c>
      <c r="CP139" s="2">
        <f t="shared" si="155"/>
        <v>58.683</v>
      </c>
      <c r="CQ139" s="2">
        <f t="shared" si="155"/>
        <v>59.365000000000002</v>
      </c>
      <c r="CR139" s="2">
        <f t="shared" si="155"/>
        <v>64.573999999999998</v>
      </c>
      <c r="CS139" s="2">
        <f t="shared" si="155"/>
        <v>69.688999999999993</v>
      </c>
      <c r="CU139" s="2">
        <f t="shared" si="110"/>
        <v>65.266999999999996</v>
      </c>
      <c r="CV139" s="2">
        <f t="shared" si="111"/>
        <v>65.111000000000004</v>
      </c>
      <c r="CW139" s="2">
        <f t="shared" si="112"/>
        <v>63.305999999999997</v>
      </c>
      <c r="CX139" s="2">
        <f t="shared" si="113"/>
        <v>61.18</v>
      </c>
      <c r="CY139" s="2">
        <f t="shared" si="114"/>
        <v>59.902000000000001</v>
      </c>
      <c r="CZ139" s="2">
        <f t="shared" si="115"/>
        <v>57.951999999999998</v>
      </c>
      <c r="DA139" s="2">
        <f t="shared" si="116"/>
        <v>56.131</v>
      </c>
      <c r="DB139" s="2">
        <f t="shared" si="117"/>
        <v>55.328000000000003</v>
      </c>
      <c r="DC139" s="2">
        <f t="shared" si="118"/>
        <v>56.951000000000001</v>
      </c>
      <c r="DD139" s="2">
        <f t="shared" si="119"/>
        <v>59.689</v>
      </c>
      <c r="DE139" s="2">
        <f t="shared" si="120"/>
        <v>62.902000000000001</v>
      </c>
      <c r="DF139" s="2">
        <f t="shared" si="121"/>
        <v>58.683</v>
      </c>
      <c r="DG139" s="2">
        <f t="shared" si="122"/>
        <v>59.365000000000002</v>
      </c>
      <c r="DH139" s="2">
        <f t="shared" si="123"/>
        <v>64.573999999999998</v>
      </c>
      <c r="DI139" s="2">
        <f t="shared" si="124"/>
        <v>69.688999999999993</v>
      </c>
      <c r="DK139" s="2">
        <f t="shared" si="164"/>
        <v>88.016974911909827</v>
      </c>
      <c r="DL139" s="2">
        <f t="shared" si="164"/>
        <v>86.157353065539098</v>
      </c>
      <c r="DM139" s="2">
        <f t="shared" si="164"/>
        <v>82.24527082452434</v>
      </c>
      <c r="DN139" s="2">
        <f t="shared" si="164"/>
        <v>78.5353874962247</v>
      </c>
      <c r="DO139" s="2">
        <f t="shared" si="164"/>
        <v>76.434057686499528</v>
      </c>
      <c r="DP139" s="2">
        <f t="shared" si="164"/>
        <v>47.004086099865034</v>
      </c>
      <c r="DQ139" s="2">
        <f t="shared" si="164"/>
        <v>58.644529160739694</v>
      </c>
      <c r="DR139" s="2">
        <f t="shared" si="164"/>
        <v>89.896145346681507</v>
      </c>
      <c r="DS139" s="2">
        <f t="shared" si="164"/>
        <v>73.756734149054481</v>
      </c>
      <c r="DT139" s="2">
        <f t="shared" si="164"/>
        <v>69.795665024630537</v>
      </c>
      <c r="DU139" s="2">
        <f t="shared" si="164"/>
        <v>60.795035692835718</v>
      </c>
      <c r="DV139" s="2">
        <f t="shared" si="164"/>
        <v>73.590215122004594</v>
      </c>
      <c r="DW139" s="2">
        <f t="shared" si="164"/>
        <v>89.650287804878062</v>
      </c>
      <c r="DX139" s="2">
        <f t="shared" si="164"/>
        <v>75.45159249249248</v>
      </c>
      <c r="DY139" s="2">
        <f t="shared" si="164"/>
        <v>99.050807258064509</v>
      </c>
      <c r="EA139" s="2">
        <f t="shared" si="152"/>
        <v>65.461720744680846</v>
      </c>
      <c r="EB139" s="2">
        <f t="shared" si="152"/>
        <v>63.825578746624714</v>
      </c>
      <c r="EC139" s="2">
        <f t="shared" si="152"/>
        <v>61.94197425349018</v>
      </c>
      <c r="ED139" s="2">
        <f t="shared" si="152"/>
        <v>59.724040288104085</v>
      </c>
      <c r="EE139" s="2">
        <f t="shared" si="151"/>
        <v>58.917938406160815</v>
      </c>
      <c r="EF139" s="2">
        <f t="shared" si="151"/>
        <v>56.767313083677621</v>
      </c>
      <c r="EG139" s="2">
        <f t="shared" si="151"/>
        <v>56.309348172853845</v>
      </c>
      <c r="EH139" s="2">
        <f t="shared" si="151"/>
        <v>56.212629868477563</v>
      </c>
      <c r="EI139" s="2">
        <f t="shared" si="151"/>
        <v>58.882179973660968</v>
      </c>
      <c r="EJ139" s="2">
        <f t="shared" si="151"/>
        <v>60.289426658705203</v>
      </c>
      <c r="EK139" s="2">
        <f t="shared" si="151"/>
        <v>62.370500169281101</v>
      </c>
      <c r="EL139" s="2">
        <f t="shared" si="151"/>
        <v>58.504042884647916</v>
      </c>
      <c r="EM139" s="2">
        <f t="shared" si="135"/>
        <v>59.119790325326363</v>
      </c>
      <c r="EN139" s="2">
        <f t="shared" si="135"/>
        <v>64.330285512582705</v>
      </c>
      <c r="EO139" s="2">
        <f t="shared" si="135"/>
        <v>67.658696568679957</v>
      </c>
      <c r="EQ139" s="2">
        <f t="shared" si="165"/>
        <v>65.469244455818256</v>
      </c>
      <c r="ER139" s="2">
        <f t="shared" si="165"/>
        <v>63.821109416590488</v>
      </c>
      <c r="ES139" s="2">
        <f t="shared" si="165"/>
        <v>61.931511722217408</v>
      </c>
      <c r="ET139" s="2">
        <f t="shared" si="165"/>
        <v>59.720081131355343</v>
      </c>
      <c r="EU139" s="2">
        <f t="shared" si="165"/>
        <v>58.922911881996392</v>
      </c>
      <c r="EV139" s="2">
        <f t="shared" si="165"/>
        <v>56.777195590070377</v>
      </c>
      <c r="EW139" s="2">
        <f t="shared" si="165"/>
        <v>56.308503448424638</v>
      </c>
      <c r="EX139" s="2">
        <f t="shared" si="165"/>
        <v>55.925354879968523</v>
      </c>
      <c r="EY139" s="2">
        <f t="shared" si="165"/>
        <v>58.721483668712644</v>
      </c>
      <c r="EZ139" s="2">
        <f t="shared" si="165"/>
        <v>60.180527187555711</v>
      </c>
      <c r="FA139" s="2">
        <f t="shared" si="165"/>
        <v>62.36516833802105</v>
      </c>
      <c r="FB139" s="2">
        <f t="shared" si="165"/>
        <v>58.574459785633152</v>
      </c>
      <c r="FC139" s="2">
        <f t="shared" si="165"/>
        <v>59.145795195174607</v>
      </c>
      <c r="FD139" s="2">
        <f t="shared" si="165"/>
        <v>64.388728453555899</v>
      </c>
      <c r="FE139" s="2">
        <f t="shared" si="165"/>
        <v>67.513239727223564</v>
      </c>
      <c r="FG139" s="2">
        <f t="shared" si="166"/>
        <v>0.99811659597634317</v>
      </c>
      <c r="FH139" s="2">
        <f t="shared" si="166"/>
        <v>0.9981846610477767</v>
      </c>
      <c r="FI139" s="2">
        <f t="shared" si="166"/>
        <v>0.99812939692373326</v>
      </c>
      <c r="FJ139" s="2">
        <f t="shared" si="166"/>
        <v>0.99804157045434738</v>
      </c>
      <c r="FK139" s="2">
        <f t="shared" si="166"/>
        <v>0.99810044897423988</v>
      </c>
      <c r="FL139" s="2">
        <f t="shared" si="166"/>
        <v>0.99774625909527592</v>
      </c>
      <c r="FM139" s="2">
        <f t="shared" si="166"/>
        <v>0.997585182575223</v>
      </c>
      <c r="FN139" s="2">
        <f t="shared" si="166"/>
        <v>0.99723344650638612</v>
      </c>
      <c r="FO139" s="2">
        <f t="shared" si="166"/>
        <v>0.99730402777392713</v>
      </c>
      <c r="FP139" s="2">
        <f t="shared" si="166"/>
        <v>0.99704291816183599</v>
      </c>
      <c r="FQ139" s="2">
        <f t="shared" si="166"/>
        <v>0.99747327505486882</v>
      </c>
      <c r="FR139" s="2">
        <f t="shared" si="166"/>
        <v>0.99773847501049784</v>
      </c>
      <c r="FS139" s="2">
        <f t="shared" si="166"/>
        <v>0.99788264597106457</v>
      </c>
      <c r="FT139" s="2">
        <f t="shared" si="166"/>
        <v>0.99760571967963729</v>
      </c>
      <c r="FU139" s="2">
        <f t="shared" si="166"/>
        <v>0.99699775707985605</v>
      </c>
      <c r="FW139" s="2">
        <f t="shared" si="156"/>
        <v>1.7883594957355871E-2</v>
      </c>
      <c r="FX139" s="2">
        <f t="shared" si="156"/>
        <v>2.565177708552133E-2</v>
      </c>
      <c r="FY139" s="2">
        <f t="shared" si="156"/>
        <v>1.8572813782094442E-2</v>
      </c>
      <c r="FZ139" s="2">
        <f t="shared" si="156"/>
        <v>2.1944221544358284E-2</v>
      </c>
      <c r="GA139" s="2">
        <f t="shared" si="156"/>
        <v>2.1359815049012094E-2</v>
      </c>
      <c r="GB139" s="2">
        <f t="shared" si="156"/>
        <v>1.8554110553870538E-2</v>
      </c>
      <c r="GC139" s="2">
        <f t="shared" si="156"/>
        <v>2.0467021006251852E-2</v>
      </c>
      <c r="GD139" s="2">
        <f t="shared" si="156"/>
        <v>2.1474524817200028E-2</v>
      </c>
      <c r="GE139" s="2">
        <f t="shared" si="156"/>
        <v>2.2208764829769138E-2</v>
      </c>
      <c r="GF139" s="2">
        <f t="shared" si="156"/>
        <v>2.3139449781104278E-2</v>
      </c>
      <c r="GG139" s="2">
        <f t="shared" si="156"/>
        <v>1.9787413127371905E-2</v>
      </c>
      <c r="GH139" s="2">
        <f t="shared" si="156"/>
        <v>2.1077660861047769E-2</v>
      </c>
      <c r="GI139" s="2">
        <f t="shared" si="156"/>
        <v>1.8773449524726094E-2</v>
      </c>
      <c r="GJ139" s="2">
        <f t="shared" si="156"/>
        <v>1.3707093887910849E-2</v>
      </c>
      <c r="GK139" s="2">
        <f t="shared" si="156"/>
        <v>9.1626433349903634E-3</v>
      </c>
      <c r="GM139" s="86">
        <f t="shared" si="157"/>
        <v>2.950776215026236E-51</v>
      </c>
      <c r="GN139" s="86">
        <f t="shared" si="157"/>
        <v>2.9098310151046723E-56</v>
      </c>
      <c r="GO139" s="86">
        <f t="shared" si="157"/>
        <v>4.5181732636931216E-58</v>
      </c>
      <c r="GP139" s="86">
        <f t="shared" si="157"/>
        <v>1.1517784125581602E-63</v>
      </c>
      <c r="GQ139" s="86">
        <f t="shared" si="157"/>
        <v>2.3759789943890438E-92</v>
      </c>
      <c r="GR139" s="86">
        <f t="shared" si="157"/>
        <v>4.5352455510706375E-52</v>
      </c>
      <c r="GS139" s="86">
        <f t="shared" si="157"/>
        <v>4.339554712185207E-32</v>
      </c>
      <c r="GT139" s="86">
        <f t="shared" si="157"/>
        <v>2.1526778160338889E-4</v>
      </c>
      <c r="GU139" s="86">
        <f t="shared" si="157"/>
        <v>6.6496248319823349E-10</v>
      </c>
      <c r="GV139" s="86">
        <f t="shared" si="157"/>
        <v>7.1552427952501208E-14</v>
      </c>
      <c r="GW139" s="86">
        <f t="shared" si="157"/>
        <v>1.8753365339766375E-56</v>
      </c>
      <c r="GX139" s="86">
        <f t="shared" si="157"/>
        <v>3.6638327455216686E-108</v>
      </c>
      <c r="GY139" s="86">
        <f t="shared" si="157"/>
        <v>4.0768177366297373E-94</v>
      </c>
      <c r="GZ139" s="86">
        <f t="shared" si="157"/>
        <v>3.0232446176513385E-103</v>
      </c>
      <c r="HA139" s="86">
        <f t="shared" si="157"/>
        <v>3.0963776027898729E-115</v>
      </c>
      <c r="HC139" s="86">
        <f t="shared" si="153"/>
        <v>4.6913562841500055E-14</v>
      </c>
      <c r="HD139" s="86">
        <f t="shared" si="153"/>
        <v>2.0217426366569211E-13</v>
      </c>
      <c r="HE139" s="86">
        <f t="shared" si="153"/>
        <v>4.7554613538504621E-17</v>
      </c>
      <c r="HF139" s="86">
        <f t="shared" si="153"/>
        <v>1.404221699637519E-19</v>
      </c>
      <c r="HG139" s="86">
        <f t="shared" si="153"/>
        <v>1.7512606178961611E-47</v>
      </c>
      <c r="HH139" s="86">
        <f t="shared" si="153"/>
        <v>5.8765581368081675E-22</v>
      </c>
      <c r="HI139" s="86">
        <f t="shared" si="153"/>
        <v>9.7583889096778041E-21</v>
      </c>
      <c r="HJ139" s="86">
        <f t="shared" si="153"/>
        <v>2.9286733156471407E-6</v>
      </c>
      <c r="HK139" s="86">
        <f t="shared" si="153"/>
        <v>4.2716542631969469E-6</v>
      </c>
      <c r="HL139" s="86">
        <f t="shared" si="161"/>
        <v>6.9310362745121258E-8</v>
      </c>
      <c r="HM139" s="86">
        <f t="shared" si="161"/>
        <v>1.9739526956558173E-33</v>
      </c>
      <c r="HN139" s="86">
        <f t="shared" si="161"/>
        <v>9.3241433669035976E-30</v>
      </c>
      <c r="HO139" s="86">
        <f t="shared" si="161"/>
        <v>7.2118554591763778E-30</v>
      </c>
      <c r="HP139" s="86">
        <f t="shared" si="161"/>
        <v>3.3551083724481274E-31</v>
      </c>
      <c r="HQ139" s="86">
        <f t="shared" si="161"/>
        <v>1.5224573543591896E-34</v>
      </c>
      <c r="HS139" s="86">
        <f t="shared" si="158"/>
        <v>7.6938162205348812E-4</v>
      </c>
      <c r="HT139" s="86">
        <f t="shared" si="158"/>
        <v>1.2870927314930251E-4</v>
      </c>
      <c r="HU139" s="86">
        <f t="shared" si="158"/>
        <v>1.4289301987287836E-3</v>
      </c>
      <c r="HV139" s="86">
        <f t="shared" si="158"/>
        <v>1.5738014455478995E-3</v>
      </c>
      <c r="HW139" s="86">
        <f t="shared" si="158"/>
        <v>2.7671539095359184E-3</v>
      </c>
      <c r="HX139" s="86">
        <f t="shared" si="158"/>
        <v>2.5801010325762899E-4</v>
      </c>
      <c r="HY139" s="86">
        <f t="shared" si="158"/>
        <v>1.4797436531436389E-3</v>
      </c>
      <c r="HZ139" s="86">
        <f t="shared" si="158"/>
        <v>8.1616516767220676E-5</v>
      </c>
      <c r="IA139" s="86">
        <f t="shared" si="158"/>
        <v>2.6973818561633843E-4</v>
      </c>
      <c r="IB139" s="86">
        <f t="shared" si="158"/>
        <v>6.3301809870091965E-5</v>
      </c>
      <c r="IC139" s="86">
        <f t="shared" si="158"/>
        <v>7.3725235135411646E-4</v>
      </c>
      <c r="ID139" s="86">
        <f t="shared" si="158"/>
        <v>4.3616234709690122E-4</v>
      </c>
      <c r="IE139" s="86">
        <f t="shared" si="158"/>
        <v>4.6756670984157163E-4</v>
      </c>
      <c r="IF139" s="86">
        <f t="shared" si="158"/>
        <v>7.2630284870520254E-4</v>
      </c>
      <c r="IG139" s="86">
        <f t="shared" si="158"/>
        <v>2.0371654856429786E-3</v>
      </c>
      <c r="II139" s="86">
        <f t="shared" si="159"/>
        <v>5.8548139807223776E-41</v>
      </c>
      <c r="IJ139" s="86">
        <f t="shared" si="159"/>
        <v>2.5008807943627956E-40</v>
      </c>
      <c r="IK139" s="86">
        <f t="shared" si="159"/>
        <v>5.1545369649148817E-40</v>
      </c>
      <c r="IL139" s="86">
        <f t="shared" si="159"/>
        <v>1.6140821925149609E-36</v>
      </c>
      <c r="IM139" s="86">
        <f t="shared" si="159"/>
        <v>1.7358634370405453E-40</v>
      </c>
      <c r="IN139" s="86">
        <f t="shared" si="159"/>
        <v>6.2328886516473382E-53</v>
      </c>
      <c r="IO139" s="86">
        <f t="shared" si="159"/>
        <v>1.81846057404781E-41</v>
      </c>
      <c r="IP139" s="86">
        <f t="shared" si="159"/>
        <v>3.2859239460292532E-67</v>
      </c>
      <c r="IQ139" s="86">
        <f t="shared" si="159"/>
        <v>7.7751248592280935E-69</v>
      </c>
      <c r="IR139" s="86">
        <f t="shared" si="159"/>
        <v>3.4086311984606162E-71</v>
      </c>
      <c r="IS139" s="86">
        <f t="shared" si="159"/>
        <v>1.4894117843877137E-47</v>
      </c>
      <c r="IT139" s="86">
        <f t="shared" si="159"/>
        <v>1.820371442405726E-53</v>
      </c>
      <c r="IU139" s="86">
        <f t="shared" si="159"/>
        <v>2.4503806713888783E-46</v>
      </c>
      <c r="IV139" s="86">
        <f t="shared" si="159"/>
        <v>3.5479152506682523E-36</v>
      </c>
      <c r="IW139" s="86">
        <f t="shared" si="159"/>
        <v>1.1272779282057813E-18</v>
      </c>
      <c r="IY139" s="86">
        <f t="shared" si="160"/>
        <v>7.6938162210040165E-4</v>
      </c>
      <c r="IZ139" s="86">
        <f t="shared" si="160"/>
        <v>1.2870927335147678E-4</v>
      </c>
      <c r="JA139" s="86">
        <f t="shared" si="160"/>
        <v>1.428930198728831E-3</v>
      </c>
      <c r="JB139" s="86">
        <f t="shared" si="160"/>
        <v>1.5738014455478997E-3</v>
      </c>
      <c r="JC139" s="86">
        <f t="shared" si="160"/>
        <v>2.7671539095359184E-3</v>
      </c>
      <c r="JD139" s="86">
        <f t="shared" si="160"/>
        <v>2.5801010325762899E-4</v>
      </c>
      <c r="JE139" s="86">
        <f t="shared" si="160"/>
        <v>1.4797436531436389E-3</v>
      </c>
      <c r="JF139" s="86">
        <f t="shared" si="160"/>
        <v>2.9981297168625668E-4</v>
      </c>
      <c r="JG139" s="86">
        <f t="shared" si="160"/>
        <v>2.740105048420186E-4</v>
      </c>
      <c r="JH139" s="86">
        <f t="shared" si="160"/>
        <v>6.3371120304389511E-5</v>
      </c>
      <c r="JI139" s="86">
        <f t="shared" si="160"/>
        <v>7.3725235135411646E-4</v>
      </c>
      <c r="JJ139" s="86">
        <f t="shared" si="160"/>
        <v>4.3616234709690122E-4</v>
      </c>
      <c r="JK139" s="86">
        <f t="shared" si="160"/>
        <v>4.6756670984157163E-4</v>
      </c>
      <c r="JL139" s="86">
        <f t="shared" si="160"/>
        <v>7.2630284870520254E-4</v>
      </c>
      <c r="JM139" s="86">
        <f t="shared" si="160"/>
        <v>2.0371654856429799E-3</v>
      </c>
    </row>
    <row r="140" spans="2:273" x14ac:dyDescent="0.25">
      <c r="B140" s="2">
        <v>113</v>
      </c>
      <c r="C140" s="37">
        <v>65.433000000000007</v>
      </c>
      <c r="D140" s="37">
        <v>64.254000000000005</v>
      </c>
      <c r="E140" s="37">
        <v>62.064999999999998</v>
      </c>
      <c r="F140" s="37">
        <v>60.802999999999997</v>
      </c>
      <c r="G140" s="37">
        <v>60.279000000000003</v>
      </c>
      <c r="H140" s="37">
        <v>56.484000000000002</v>
      </c>
      <c r="I140" s="37">
        <v>56.360999999999997</v>
      </c>
      <c r="J140" s="37">
        <v>56.066000000000003</v>
      </c>
      <c r="K140" s="37">
        <v>57.933999999999997</v>
      </c>
      <c r="L140" s="37">
        <v>60.164000000000001</v>
      </c>
      <c r="M140" s="37">
        <v>63.475000000000001</v>
      </c>
      <c r="N140" s="37">
        <v>59.381</v>
      </c>
      <c r="O140" s="37">
        <v>58.444000000000003</v>
      </c>
      <c r="P140" s="37">
        <v>64.557000000000002</v>
      </c>
      <c r="Q140" s="37">
        <v>71.573999999999998</v>
      </c>
      <c r="S140" s="4">
        <f t="shared" si="162"/>
        <v>65.428070115485184</v>
      </c>
      <c r="T140" s="4">
        <f t="shared" si="162"/>
        <v>63.738843242388526</v>
      </c>
      <c r="U140" s="4">
        <f t="shared" si="162"/>
        <v>61.953303731384977</v>
      </c>
      <c r="V140" s="4">
        <f t="shared" si="162"/>
        <v>59.848546283340724</v>
      </c>
      <c r="W140" s="4">
        <f t="shared" si="162"/>
        <v>59.162220655937226</v>
      </c>
      <c r="X140" s="4">
        <f t="shared" si="162"/>
        <v>56.729575229309468</v>
      </c>
      <c r="Y140" s="4">
        <f t="shared" si="162"/>
        <v>56.450183363105815</v>
      </c>
      <c r="Z140" s="4">
        <f t="shared" si="162"/>
        <v>56.130803801381326</v>
      </c>
      <c r="AA140" s="4">
        <f t="shared" si="162"/>
        <v>58.79030904750973</v>
      </c>
      <c r="AB140" s="4">
        <f t="shared" si="162"/>
        <v>60.142178552966058</v>
      </c>
      <c r="AC140" s="4">
        <f t="shared" si="162"/>
        <v>62.372873154475407</v>
      </c>
      <c r="AD140" s="4">
        <f t="shared" si="162"/>
        <v>58.508102963894302</v>
      </c>
      <c r="AE140" s="4">
        <f t="shared" si="162"/>
        <v>59.180209645889768</v>
      </c>
      <c r="AF140" s="4">
        <f t="shared" si="162"/>
        <v>64.626329585294982</v>
      </c>
      <c r="AG140" s="4">
        <f t="shared" si="162"/>
        <v>69.345543028441838</v>
      </c>
      <c r="AI140" s="4">
        <f t="shared" si="163"/>
        <v>4.929884514822902E-3</v>
      </c>
      <c r="AJ140" s="4">
        <f t="shared" si="163"/>
        <v>0.51515675761147861</v>
      </c>
      <c r="AK140" s="4">
        <f t="shared" si="163"/>
        <v>0.11169626861502024</v>
      </c>
      <c r="AL140" s="4">
        <f t="shared" si="163"/>
        <v>0.95445371665927325</v>
      </c>
      <c r="AM140" s="4">
        <f t="shared" si="163"/>
        <v>1.1167793440627776</v>
      </c>
      <c r="AN140" s="4">
        <f t="shared" si="163"/>
        <v>-0.24557522930946618</v>
      </c>
      <c r="AO140" s="4">
        <f t="shared" si="163"/>
        <v>-8.9183363105817648E-2</v>
      </c>
      <c r="AP140" s="4">
        <f t="shared" si="163"/>
        <v>-6.4803801381323467E-2</v>
      </c>
      <c r="AQ140" s="4">
        <f t="shared" si="163"/>
        <v>-0.85630904750973258</v>
      </c>
      <c r="AR140" s="4">
        <f t="shared" si="163"/>
        <v>2.1821447033943286E-2</v>
      </c>
      <c r="AS140" s="4">
        <f t="shared" si="163"/>
        <v>1.1021268455245945</v>
      </c>
      <c r="AT140" s="4">
        <f t="shared" si="163"/>
        <v>0.87289703610569802</v>
      </c>
      <c r="AU140" s="4">
        <f t="shared" si="163"/>
        <v>-0.73620964588976534</v>
      </c>
      <c r="AV140" s="4">
        <f t="shared" si="163"/>
        <v>-6.9329585294980234E-2</v>
      </c>
      <c r="AW140" s="4">
        <f t="shared" si="163"/>
        <v>2.2284569715581597</v>
      </c>
      <c r="AY140" s="2">
        <f t="shared" si="154"/>
        <v>65.415526595639221</v>
      </c>
      <c r="AZ140" s="2">
        <f t="shared" si="154"/>
        <v>63.733385600985194</v>
      </c>
      <c r="BA140" s="2">
        <f t="shared" si="154"/>
        <v>61.865593965016267</v>
      </c>
      <c r="BB140" s="2">
        <f t="shared" si="154"/>
        <v>59.684308328084214</v>
      </c>
      <c r="BC140" s="2">
        <f t="shared" si="154"/>
        <v>58.846246688881749</v>
      </c>
      <c r="BD140" s="2">
        <f t="shared" si="154"/>
        <v>56.686378656618281</v>
      </c>
      <c r="BE140" s="2">
        <f t="shared" si="154"/>
        <v>56.21026970165272</v>
      </c>
      <c r="BF140" s="2">
        <f t="shared" si="154"/>
        <v>56.098366974285284</v>
      </c>
      <c r="BG140" s="2">
        <f t="shared" si="154"/>
        <v>58.695520583500326</v>
      </c>
      <c r="BH140" s="2">
        <f t="shared" si="154"/>
        <v>60.109032258743042</v>
      </c>
      <c r="BI140" s="2">
        <f t="shared" si="154"/>
        <v>62.146170163635901</v>
      </c>
      <c r="BJ140" s="2">
        <f t="shared" si="154"/>
        <v>58.35597465303826</v>
      </c>
      <c r="BK140" s="2">
        <f t="shared" si="154"/>
        <v>59.019136293967577</v>
      </c>
      <c r="BL140" s="2">
        <f t="shared" si="154"/>
        <v>64.204244984833323</v>
      </c>
      <c r="BM140" s="2">
        <f t="shared" si="154"/>
        <v>67.609837949936875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65.433000000000007</v>
      </c>
      <c r="CF140" s="2">
        <f t="shared" si="155"/>
        <v>64.254000000000005</v>
      </c>
      <c r="CG140" s="2">
        <f t="shared" si="155"/>
        <v>62.064999999999998</v>
      </c>
      <c r="CH140" s="2">
        <f t="shared" si="155"/>
        <v>60.802999999999997</v>
      </c>
      <c r="CI140" s="2">
        <f t="shared" si="155"/>
        <v>60.279000000000003</v>
      </c>
      <c r="CJ140" s="2">
        <f t="shared" si="155"/>
        <v>56.484000000000002</v>
      </c>
      <c r="CK140" s="2">
        <f t="shared" si="155"/>
        <v>56.360999999999997</v>
      </c>
      <c r="CL140" s="2">
        <f t="shared" si="155"/>
        <v>56.066000000000003</v>
      </c>
      <c r="CM140" s="2">
        <f t="shared" si="155"/>
        <v>57.933999999999997</v>
      </c>
      <c r="CN140" s="2">
        <f t="shared" si="155"/>
        <v>60.164000000000001</v>
      </c>
      <c r="CO140" s="2">
        <f t="shared" si="155"/>
        <v>63.475000000000001</v>
      </c>
      <c r="CP140" s="2">
        <f t="shared" si="155"/>
        <v>59.381</v>
      </c>
      <c r="CQ140" s="2">
        <f t="shared" si="155"/>
        <v>58.444000000000003</v>
      </c>
      <c r="CR140" s="2">
        <f t="shared" si="155"/>
        <v>64.557000000000002</v>
      </c>
      <c r="CS140" s="2">
        <f t="shared" si="155"/>
        <v>71.573999999999998</v>
      </c>
      <c r="CU140" s="2">
        <f t="shared" si="110"/>
        <v>65.433000000000007</v>
      </c>
      <c r="CV140" s="2">
        <f t="shared" si="111"/>
        <v>64.254000000000005</v>
      </c>
      <c r="CW140" s="2">
        <f t="shared" si="112"/>
        <v>62.064999999999998</v>
      </c>
      <c r="CX140" s="2">
        <f t="shared" si="113"/>
        <v>60.802999999999997</v>
      </c>
      <c r="CY140" s="2">
        <f t="shared" si="114"/>
        <v>60.279000000000003</v>
      </c>
      <c r="CZ140" s="2">
        <f t="shared" si="115"/>
        <v>56.484000000000002</v>
      </c>
      <c r="DA140" s="2">
        <f t="shared" si="116"/>
        <v>56.360999999999997</v>
      </c>
      <c r="DB140" s="2">
        <f t="shared" si="117"/>
        <v>56.066000000000003</v>
      </c>
      <c r="DC140" s="2">
        <f t="shared" si="118"/>
        <v>57.933999999999997</v>
      </c>
      <c r="DD140" s="2">
        <f t="shared" si="119"/>
        <v>60.164000000000001</v>
      </c>
      <c r="DE140" s="2">
        <f t="shared" si="120"/>
        <v>63.475000000000001</v>
      </c>
      <c r="DF140" s="2">
        <f t="shared" si="121"/>
        <v>59.381</v>
      </c>
      <c r="DG140" s="2">
        <f t="shared" si="122"/>
        <v>58.444000000000003</v>
      </c>
      <c r="DH140" s="2">
        <f t="shared" si="123"/>
        <v>64.557000000000002</v>
      </c>
      <c r="DI140" s="2">
        <f t="shared" si="124"/>
        <v>71.573999999999998</v>
      </c>
      <c r="DK140" s="2">
        <f t="shared" si="164"/>
        <v>88.106958562367893</v>
      </c>
      <c r="DL140" s="2">
        <f t="shared" si="164"/>
        <v>86.253290244639061</v>
      </c>
      <c r="DM140" s="2">
        <f t="shared" si="164"/>
        <v>82.317297674418626</v>
      </c>
      <c r="DN140" s="2">
        <f t="shared" si="164"/>
        <v>78.616072938689214</v>
      </c>
      <c r="DO140" s="2">
        <f t="shared" si="164"/>
        <v>76.484334038054953</v>
      </c>
      <c r="DP140" s="2">
        <f t="shared" si="164"/>
        <v>46.684586504723335</v>
      </c>
      <c r="DQ140" s="2">
        <f t="shared" si="164"/>
        <v>58.413964675201527</v>
      </c>
      <c r="DR140" s="2">
        <f t="shared" si="164"/>
        <v>90.072902187615881</v>
      </c>
      <c r="DS140" s="2">
        <f t="shared" si="164"/>
        <v>73.747494327030012</v>
      </c>
      <c r="DT140" s="2">
        <f t="shared" si="164"/>
        <v>69.731623152709361</v>
      </c>
      <c r="DU140" s="2">
        <f t="shared" si="164"/>
        <v>60.633205448305475</v>
      </c>
      <c r="DV140" s="2">
        <f t="shared" si="164"/>
        <v>73.598696246854132</v>
      </c>
      <c r="DW140" s="2">
        <f t="shared" si="164"/>
        <v>89.848971951219525</v>
      </c>
      <c r="DX140" s="2">
        <f t="shared" si="164"/>
        <v>75.454442042042032</v>
      </c>
      <c r="DY140" s="2">
        <f t="shared" si="164"/>
        <v>99.379387096774195</v>
      </c>
      <c r="EA140" s="2">
        <f t="shared" si="152"/>
        <v>65.376407959726436</v>
      </c>
      <c r="EB140" s="2">
        <f t="shared" si="152"/>
        <v>63.695753152075454</v>
      </c>
      <c r="EC140" s="2">
        <f t="shared" si="152"/>
        <v>61.830738837900725</v>
      </c>
      <c r="ED140" s="2">
        <f t="shared" si="152"/>
        <v>59.650551370817837</v>
      </c>
      <c r="EE140" s="2">
        <f t="shared" si="151"/>
        <v>58.815439503233847</v>
      </c>
      <c r="EF140" s="2">
        <f t="shared" si="151"/>
        <v>56.707125755542869</v>
      </c>
      <c r="EG140" s="2">
        <f t="shared" si="151"/>
        <v>56.205252061236337</v>
      </c>
      <c r="EH140" s="2">
        <f t="shared" si="151"/>
        <v>56.018279250624218</v>
      </c>
      <c r="EI140" s="2">
        <f t="shared" si="151"/>
        <v>58.661758057280124</v>
      </c>
      <c r="EJ140" s="2">
        <f t="shared" si="151"/>
        <v>60.085139468046378</v>
      </c>
      <c r="EK140" s="2">
        <f t="shared" si="151"/>
        <v>62.149135735244315</v>
      </c>
      <c r="EL140" s="2">
        <f t="shared" si="151"/>
        <v>58.322239643227057</v>
      </c>
      <c r="EM140" s="2">
        <f t="shared" si="135"/>
        <v>58.957948606612632</v>
      </c>
      <c r="EN140" s="2">
        <f t="shared" si="135"/>
        <v>64.178459668890667</v>
      </c>
      <c r="EO140" s="2">
        <f t="shared" si="135"/>
        <v>67.524162338131021</v>
      </c>
      <c r="EQ140" s="2">
        <f t="shared" si="165"/>
        <v>65.379894071675238</v>
      </c>
      <c r="ER140" s="2">
        <f t="shared" si="165"/>
        <v>63.705733687429714</v>
      </c>
      <c r="ES140" s="2">
        <f t="shared" si="165"/>
        <v>61.825774989121939</v>
      </c>
      <c r="ET140" s="2">
        <f t="shared" si="165"/>
        <v>59.645413238033974</v>
      </c>
      <c r="EU140" s="2">
        <f t="shared" si="165"/>
        <v>58.823666264507523</v>
      </c>
      <c r="EV140" s="2">
        <f t="shared" si="165"/>
        <v>56.700117443989079</v>
      </c>
      <c r="EW140" s="2">
        <f t="shared" si="165"/>
        <v>56.212050668408054</v>
      </c>
      <c r="EX140" s="2">
        <f t="shared" si="165"/>
        <v>55.769006460711012</v>
      </c>
      <c r="EY140" s="2">
        <f t="shared" si="165"/>
        <v>58.524371001413776</v>
      </c>
      <c r="EZ140" s="2">
        <f t="shared" si="165"/>
        <v>60.001020978193466</v>
      </c>
      <c r="FA140" s="2">
        <f t="shared" si="165"/>
        <v>62.173541770807063</v>
      </c>
      <c r="FB140" s="2">
        <f t="shared" si="165"/>
        <v>58.418514332285113</v>
      </c>
      <c r="FC140" s="2">
        <f t="shared" si="165"/>
        <v>59.03214106035162</v>
      </c>
      <c r="FD140" s="2">
        <f t="shared" si="165"/>
        <v>64.255595504731588</v>
      </c>
      <c r="FE140" s="2">
        <f t="shared" si="165"/>
        <v>67.36780003363657</v>
      </c>
      <c r="FG140" s="2">
        <f t="shared" si="166"/>
        <v>0.99828203041509767</v>
      </c>
      <c r="FH140" s="2">
        <f t="shared" si="166"/>
        <v>0.99834412670557648</v>
      </c>
      <c r="FI140" s="2">
        <f t="shared" si="166"/>
        <v>0.99829370887508762</v>
      </c>
      <c r="FJ140" s="2">
        <f t="shared" si="166"/>
        <v>0.99821358318988362</v>
      </c>
      <c r="FK140" s="2">
        <f t="shared" si="166"/>
        <v>0.99826729927116997</v>
      </c>
      <c r="FL140" s="2">
        <f t="shared" si="166"/>
        <v>0.99794415618215526</v>
      </c>
      <c r="FM140" s="2">
        <f t="shared" si="166"/>
        <v>0.9977971922858927</v>
      </c>
      <c r="FN140" s="2">
        <f t="shared" si="166"/>
        <v>0.9974762588801438</v>
      </c>
      <c r="FO140" s="2">
        <f t="shared" si="166"/>
        <v>0.99754066071177083</v>
      </c>
      <c r="FP140" s="2">
        <f t="shared" si="166"/>
        <v>0.9973024074210195</v>
      </c>
      <c r="FQ140" s="2">
        <f t="shared" si="166"/>
        <v>0.99769508702355847</v>
      </c>
      <c r="FR140" s="2">
        <f t="shared" si="166"/>
        <v>0.99793705419116185</v>
      </c>
      <c r="FS140" s="2">
        <f t="shared" si="166"/>
        <v>0.99806859034511897</v>
      </c>
      <c r="FT140" s="2">
        <f t="shared" si="166"/>
        <v>0.9978159302758407</v>
      </c>
      <c r="FU140" s="2">
        <f t="shared" si="166"/>
        <v>0.99726119841938266</v>
      </c>
      <c r="FW140" s="2">
        <f t="shared" si="156"/>
        <v>1.957519734447985E-2</v>
      </c>
      <c r="FX140" s="2">
        <f t="shared" si="156"/>
        <v>2.8057177320969486E-2</v>
      </c>
      <c r="FY140" s="2">
        <f t="shared" si="156"/>
        <v>2.032825972240971E-2</v>
      </c>
      <c r="FZ140" s="2">
        <f t="shared" si="156"/>
        <v>2.4010526834105504E-2</v>
      </c>
      <c r="GA140" s="2">
        <f t="shared" si="156"/>
        <v>2.3372406637725853E-2</v>
      </c>
      <c r="GB140" s="2">
        <f t="shared" si="156"/>
        <v>2.0307825300854704E-2</v>
      </c>
      <c r="GC140" s="2">
        <f t="shared" si="156"/>
        <v>2.2397415859674932E-2</v>
      </c>
      <c r="GD140" s="2">
        <f t="shared" si="156"/>
        <v>2.3497665221535447E-2</v>
      </c>
      <c r="GE140" s="2">
        <f t="shared" si="156"/>
        <v>2.4299361091942154E-2</v>
      </c>
      <c r="GF140" s="2">
        <f t="shared" si="156"/>
        <v>2.5315386760443075E-2</v>
      </c>
      <c r="GG140" s="2">
        <f t="shared" si="156"/>
        <v>2.1655126248482537E-2</v>
      </c>
      <c r="GH140" s="2">
        <f t="shared" si="156"/>
        <v>2.3064293518666141E-2</v>
      </c>
      <c r="GI140" s="2">
        <f t="shared" si="156"/>
        <v>2.0547461920687845E-2</v>
      </c>
      <c r="GJ140" s="2">
        <f t="shared" si="156"/>
        <v>1.5009680243691925E-2</v>
      </c>
      <c r="GK140" s="2">
        <f t="shared" si="156"/>
        <v>1.0037765298498567E-2</v>
      </c>
      <c r="GM140" s="86">
        <f t="shared" si="157"/>
        <v>2.4360088431925069E-53</v>
      </c>
      <c r="GN140" s="86">
        <f t="shared" si="157"/>
        <v>1.3521461514297519E-58</v>
      </c>
      <c r="GO140" s="86">
        <f t="shared" si="157"/>
        <v>1.7736714007930302E-60</v>
      </c>
      <c r="GP140" s="86">
        <f t="shared" si="157"/>
        <v>2.8663333120828723E-66</v>
      </c>
      <c r="GQ140" s="86">
        <f t="shared" si="157"/>
        <v>4.0168399638140118E-96</v>
      </c>
      <c r="GR140" s="86">
        <f t="shared" si="157"/>
        <v>3.4823929967578079E-54</v>
      </c>
      <c r="GS140" s="86">
        <f t="shared" si="157"/>
        <v>2.322381497715858E-33</v>
      </c>
      <c r="GT140" s="86">
        <f t="shared" si="157"/>
        <v>1.6088027792317782E-4</v>
      </c>
      <c r="GU140" s="86">
        <f t="shared" si="157"/>
        <v>3.0477536364136695E-10</v>
      </c>
      <c r="GV140" s="86">
        <f t="shared" si="157"/>
        <v>2.2451294031739978E-14</v>
      </c>
      <c r="GW140" s="86">
        <f t="shared" si="157"/>
        <v>9.7514512427680194E-59</v>
      </c>
      <c r="GX140" s="86">
        <f t="shared" si="157"/>
        <v>1.4223078923442474E-112</v>
      </c>
      <c r="GY140" s="86">
        <f t="shared" si="157"/>
        <v>5.9626383086221095E-98</v>
      </c>
      <c r="GZ140" s="86">
        <f t="shared" si="157"/>
        <v>1.9436957432114994E-107</v>
      </c>
      <c r="HA140" s="86">
        <f t="shared" si="157"/>
        <v>6.2776130219775926E-120</v>
      </c>
      <c r="HC140" s="86">
        <f t="shared" si="153"/>
        <v>4.0618300677009201E-15</v>
      </c>
      <c r="HD140" s="86">
        <f t="shared" si="153"/>
        <v>1.8586980020089072E-14</v>
      </c>
      <c r="HE140" s="86">
        <f t="shared" si="153"/>
        <v>2.0826327120710117E-18</v>
      </c>
      <c r="HF140" s="86">
        <f t="shared" si="153"/>
        <v>4.377065750473831E-21</v>
      </c>
      <c r="HG140" s="86">
        <f t="shared" si="153"/>
        <v>3.438777705427339E-51</v>
      </c>
      <c r="HH140" s="86">
        <f t="shared" si="153"/>
        <v>1.2291282558380491E-23</v>
      </c>
      <c r="HI140" s="86">
        <f t="shared" si="153"/>
        <v>2.645868869646753E-22</v>
      </c>
      <c r="HJ140" s="86">
        <f t="shared" si="153"/>
        <v>1.2057955308502437E-6</v>
      </c>
      <c r="HK140" s="86">
        <f t="shared" si="153"/>
        <v>1.8770955530313441E-6</v>
      </c>
      <c r="HL140" s="86">
        <f t="shared" si="161"/>
        <v>2.1805332661734394E-8</v>
      </c>
      <c r="HM140" s="86">
        <f t="shared" si="161"/>
        <v>4.7270543334066354E-36</v>
      </c>
      <c r="HN140" s="86">
        <f t="shared" si="161"/>
        <v>5.7544845164867254E-32</v>
      </c>
      <c r="HO140" s="86">
        <f t="shared" si="161"/>
        <v>3.3397590435036301E-32</v>
      </c>
      <c r="HP140" s="86">
        <f t="shared" si="161"/>
        <v>1.1725420707235796E-33</v>
      </c>
      <c r="HQ140" s="86">
        <f t="shared" si="161"/>
        <v>2.7827537230308863E-37</v>
      </c>
      <c r="HS140" s="86">
        <f t="shared" si="158"/>
        <v>1.7234706387969101E-3</v>
      </c>
      <c r="HT140" s="86">
        <f t="shared" si="158"/>
        <v>3.4587059838307049E-4</v>
      </c>
      <c r="HU140" s="86">
        <f t="shared" si="158"/>
        <v>3.0773155165557341E-3</v>
      </c>
      <c r="HV140" s="86">
        <f t="shared" si="158"/>
        <v>3.3591921325623322E-3</v>
      </c>
      <c r="HW140" s="86">
        <f t="shared" si="158"/>
        <v>5.8929779859238293E-3</v>
      </c>
      <c r="HX140" s="86">
        <f t="shared" si="158"/>
        <v>7.0004284887483588E-4</v>
      </c>
      <c r="HY140" s="86">
        <f t="shared" si="158"/>
        <v>3.2871905712153001E-3</v>
      </c>
      <c r="HZ140" s="86">
        <f t="shared" si="158"/>
        <v>2.8494770120401805E-4</v>
      </c>
      <c r="IA140" s="86">
        <f t="shared" si="158"/>
        <v>8.839940522357108E-4</v>
      </c>
      <c r="IB140" s="86">
        <f t="shared" si="158"/>
        <v>2.3945055085754981E-4</v>
      </c>
      <c r="IC140" s="86">
        <f t="shared" si="158"/>
        <v>1.8034890813632778E-3</v>
      </c>
      <c r="ID140" s="86">
        <f t="shared" si="158"/>
        <v>1.1862297397629707E-3</v>
      </c>
      <c r="IE140" s="86">
        <f t="shared" si="158"/>
        <v>1.1501317341962209E-3</v>
      </c>
      <c r="IF140" s="86">
        <f t="shared" si="158"/>
        <v>1.4801549892632434E-3</v>
      </c>
      <c r="IG140" s="86">
        <f t="shared" si="158"/>
        <v>3.4099762026053187E-3</v>
      </c>
      <c r="II140" s="86">
        <f t="shared" si="159"/>
        <v>3.5523112735781406E-39</v>
      </c>
      <c r="IJ140" s="86">
        <f t="shared" si="159"/>
        <v>2.1289750983934274E-38</v>
      </c>
      <c r="IK140" s="86">
        <f t="shared" si="159"/>
        <v>2.9456509731697965E-38</v>
      </c>
      <c r="IL140" s="86">
        <f t="shared" si="159"/>
        <v>7.5193394601119139E-35</v>
      </c>
      <c r="IM140" s="86">
        <f t="shared" si="159"/>
        <v>1.2123263036366815E-38</v>
      </c>
      <c r="IN140" s="86">
        <f t="shared" si="159"/>
        <v>1.3837279637613754E-50</v>
      </c>
      <c r="IO140" s="86">
        <f t="shared" si="159"/>
        <v>1.3462320333298232E-39</v>
      </c>
      <c r="IP140" s="86">
        <f t="shared" si="159"/>
        <v>4.2794745230756679E-64</v>
      </c>
      <c r="IQ140" s="86">
        <f t="shared" si="159"/>
        <v>1.2921073206084423E-65</v>
      </c>
      <c r="IR140" s="86">
        <f t="shared" si="159"/>
        <v>8.0008696537228826E-68</v>
      </c>
      <c r="IS140" s="86">
        <f t="shared" si="159"/>
        <v>2.0351762719045979E-45</v>
      </c>
      <c r="IT140" s="86">
        <f t="shared" si="159"/>
        <v>5.1325646511525072E-51</v>
      </c>
      <c r="IU140" s="86">
        <f t="shared" si="159"/>
        <v>2.7574187298273442E-44</v>
      </c>
      <c r="IV140" s="86">
        <f t="shared" si="159"/>
        <v>1.0444407555141052E-34</v>
      </c>
      <c r="IW140" s="86">
        <f t="shared" si="159"/>
        <v>5.2308622471827196E-18</v>
      </c>
      <c r="IY140" s="86">
        <f t="shared" si="160"/>
        <v>1.7234706388009719E-3</v>
      </c>
      <c r="IZ140" s="86">
        <f t="shared" si="160"/>
        <v>3.4587059840165746E-4</v>
      </c>
      <c r="JA140" s="86">
        <f t="shared" si="160"/>
        <v>3.0773155165557363E-3</v>
      </c>
      <c r="JB140" s="86">
        <f t="shared" si="160"/>
        <v>3.3591921325623322E-3</v>
      </c>
      <c r="JC140" s="86">
        <f t="shared" si="160"/>
        <v>5.8929779859238293E-3</v>
      </c>
      <c r="JD140" s="86">
        <f t="shared" si="160"/>
        <v>7.0004284887483588E-4</v>
      </c>
      <c r="JE140" s="86">
        <f t="shared" si="160"/>
        <v>3.2871905712153001E-3</v>
      </c>
      <c r="JF140" s="86">
        <f t="shared" si="160"/>
        <v>4.470337746580461E-4</v>
      </c>
      <c r="JG140" s="86">
        <f t="shared" si="160"/>
        <v>8.8587145256410575E-4</v>
      </c>
      <c r="JH140" s="86">
        <f t="shared" si="160"/>
        <v>2.3947235621266284E-4</v>
      </c>
      <c r="JI140" s="86">
        <f t="shared" si="160"/>
        <v>1.8034890813632778E-3</v>
      </c>
      <c r="JJ140" s="86">
        <f t="shared" si="160"/>
        <v>1.1862297397629707E-3</v>
      </c>
      <c r="JK140" s="86">
        <f t="shared" si="160"/>
        <v>1.1501317341962209E-3</v>
      </c>
      <c r="JL140" s="86">
        <f t="shared" si="160"/>
        <v>1.4801549892632434E-3</v>
      </c>
      <c r="JM140" s="86">
        <f t="shared" si="160"/>
        <v>3.4099762026053239E-3</v>
      </c>
    </row>
    <row r="141" spans="2:273" x14ac:dyDescent="0.25">
      <c r="B141" s="2">
        <v>114</v>
      </c>
      <c r="C141" s="37">
        <v>65.400000000000006</v>
      </c>
      <c r="D141" s="37">
        <v>64.27</v>
      </c>
      <c r="E141" s="37">
        <v>63.048000000000002</v>
      </c>
      <c r="F141" s="37">
        <v>60.295000000000002</v>
      </c>
      <c r="G141" s="37">
        <v>59.459000000000003</v>
      </c>
      <c r="H141" s="37">
        <v>57.968000000000004</v>
      </c>
      <c r="I141" s="37">
        <v>57.066000000000003</v>
      </c>
      <c r="J141" s="37">
        <v>56.015999999999998</v>
      </c>
      <c r="K141" s="37">
        <v>58.41</v>
      </c>
      <c r="L141" s="37">
        <v>60.984000000000002</v>
      </c>
      <c r="M141" s="37">
        <v>63.917999999999999</v>
      </c>
      <c r="N141" s="37">
        <v>57.841000000000001</v>
      </c>
      <c r="O141" s="37">
        <v>58.651000000000003</v>
      </c>
      <c r="P141" s="37">
        <v>65.033000000000001</v>
      </c>
      <c r="Q141" s="37">
        <v>72.393000000000001</v>
      </c>
      <c r="S141" s="4">
        <f t="shared" si="162"/>
        <v>65.35205340276228</v>
      </c>
      <c r="T141" s="4">
        <f t="shared" si="162"/>
        <v>63.614056623992951</v>
      </c>
      <c r="U141" s="4">
        <f t="shared" si="162"/>
        <v>61.91987570239683</v>
      </c>
      <c r="V141" s="4">
        <f t="shared" si="162"/>
        <v>59.920264232041625</v>
      </c>
      <c r="W141" s="4">
        <f t="shared" si="162"/>
        <v>59.333989274183452</v>
      </c>
      <c r="X141" s="4">
        <f t="shared" si="162"/>
        <v>56.729400279109981</v>
      </c>
      <c r="Y141" s="4">
        <f t="shared" si="162"/>
        <v>56.576498530825766</v>
      </c>
      <c r="Z141" s="4">
        <f t="shared" si="162"/>
        <v>55.993277793426451</v>
      </c>
      <c r="AA141" s="4">
        <f t="shared" si="162"/>
        <v>58.731795737310762</v>
      </c>
      <c r="AB141" s="4">
        <f t="shared" si="162"/>
        <v>60.007686986086618</v>
      </c>
      <c r="AC141" s="4">
        <f t="shared" si="162"/>
        <v>62.411651705080118</v>
      </c>
      <c r="AD141" s="4">
        <f t="shared" si="162"/>
        <v>58.52989503048758</v>
      </c>
      <c r="AE141" s="4">
        <f t="shared" si="162"/>
        <v>59.203402383177306</v>
      </c>
      <c r="AF141" s="4">
        <f t="shared" si="162"/>
        <v>64.834358800225232</v>
      </c>
      <c r="AG141" s="4">
        <f t="shared" si="162"/>
        <v>70.180723888816161</v>
      </c>
      <c r="AI141" s="4">
        <f t="shared" si="163"/>
        <v>4.7946597237725541E-2</v>
      </c>
      <c r="AJ141" s="4">
        <f t="shared" si="163"/>
        <v>0.65594337600704478</v>
      </c>
      <c r="AK141" s="4">
        <f t="shared" si="163"/>
        <v>1.128124297603172</v>
      </c>
      <c r="AL141" s="4">
        <f t="shared" si="163"/>
        <v>0.37473576795837715</v>
      </c>
      <c r="AM141" s="4">
        <f t="shared" si="163"/>
        <v>0.12501072581655137</v>
      </c>
      <c r="AN141" s="4">
        <f t="shared" si="163"/>
        <v>1.2385997208900221</v>
      </c>
      <c r="AO141" s="4">
        <f t="shared" si="163"/>
        <v>0.48950146917423609</v>
      </c>
      <c r="AP141" s="4">
        <f t="shared" si="163"/>
        <v>2.272220657354751E-2</v>
      </c>
      <c r="AQ141" s="4">
        <f t="shared" si="163"/>
        <v>-0.32179573731076516</v>
      </c>
      <c r="AR141" s="4">
        <f t="shared" si="163"/>
        <v>0.97631301391338354</v>
      </c>
      <c r="AS141" s="4">
        <f t="shared" si="163"/>
        <v>1.5063482949198814</v>
      </c>
      <c r="AT141" s="4">
        <f t="shared" si="163"/>
        <v>-0.68889503048757916</v>
      </c>
      <c r="AU141" s="4">
        <f t="shared" si="163"/>
        <v>-0.55240238317730217</v>
      </c>
      <c r="AV141" s="4">
        <f t="shared" si="163"/>
        <v>0.19864119977476946</v>
      </c>
      <c r="AW141" s="4">
        <f t="shared" si="163"/>
        <v>2.21227611118384</v>
      </c>
      <c r="AY141" s="2">
        <f t="shared" si="154"/>
        <v>65.326977824792891</v>
      </c>
      <c r="AZ141" s="2">
        <f t="shared" si="154"/>
        <v>63.6010888772513</v>
      </c>
      <c r="BA141" s="2">
        <f t="shared" si="154"/>
        <v>61.751685616188688</v>
      </c>
      <c r="BB141" s="2">
        <f t="shared" si="154"/>
        <v>59.608051835179872</v>
      </c>
      <c r="BC141" s="2">
        <f t="shared" si="154"/>
        <v>58.74140098404046</v>
      </c>
      <c r="BD141" s="2">
        <f t="shared" si="154"/>
        <v>56.627125839662078</v>
      </c>
      <c r="BE141" s="2">
        <f t="shared" si="154"/>
        <v>56.105693861416164</v>
      </c>
      <c r="BF141" s="2">
        <f t="shared" si="154"/>
        <v>55.897752215245198</v>
      </c>
      <c r="BG141" s="2">
        <f t="shared" si="154"/>
        <v>58.472621351484371</v>
      </c>
      <c r="BH141" s="2">
        <f t="shared" si="154"/>
        <v>59.903292570120954</v>
      </c>
      <c r="BI141" s="2">
        <f t="shared" si="154"/>
        <v>61.925992114459774</v>
      </c>
      <c r="BJ141" s="2">
        <f t="shared" si="154"/>
        <v>58.172623069890022</v>
      </c>
      <c r="BK141" s="2">
        <f t="shared" si="154"/>
        <v>58.853916551021861</v>
      </c>
      <c r="BL141" s="2">
        <f t="shared" si="154"/>
        <v>64.050981722948663</v>
      </c>
      <c r="BM141" s="2">
        <f t="shared" si="154"/>
        <v>67.468533653365967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65.400000000000006</v>
      </c>
      <c r="CF141" s="2">
        <f t="shared" si="155"/>
        <v>64.27</v>
      </c>
      <c r="CG141" s="2">
        <f t="shared" si="155"/>
        <v>63.048000000000002</v>
      </c>
      <c r="CH141" s="2">
        <f t="shared" si="155"/>
        <v>60.295000000000002</v>
      </c>
      <c r="CI141" s="2" t="str">
        <f t="shared" si="155"/>
        <v/>
      </c>
      <c r="CJ141" s="2">
        <f t="shared" si="155"/>
        <v>57.968000000000004</v>
      </c>
      <c r="CK141" s="2">
        <f t="shared" si="155"/>
        <v>57.066000000000003</v>
      </c>
      <c r="CL141" s="2">
        <f t="shared" si="155"/>
        <v>56.015999999999998</v>
      </c>
      <c r="CM141" s="2">
        <f t="shared" si="155"/>
        <v>58.41</v>
      </c>
      <c r="CN141" s="2">
        <f t="shared" si="155"/>
        <v>60.984000000000002</v>
      </c>
      <c r="CO141" s="2">
        <f t="shared" si="155"/>
        <v>63.917999999999999</v>
      </c>
      <c r="CP141" s="2">
        <f t="shared" si="155"/>
        <v>57.841000000000001</v>
      </c>
      <c r="CQ141" s="2">
        <f t="shared" si="155"/>
        <v>58.651000000000003</v>
      </c>
      <c r="CR141" s="2">
        <f t="shared" si="155"/>
        <v>65.033000000000001</v>
      </c>
      <c r="CS141" s="2">
        <f t="shared" si="155"/>
        <v>72.393000000000001</v>
      </c>
      <c r="CU141" s="2">
        <f t="shared" si="110"/>
        <v>65.400000000000006</v>
      </c>
      <c r="CV141" s="2">
        <f t="shared" si="111"/>
        <v>64.27</v>
      </c>
      <c r="CW141" s="2">
        <f t="shared" si="112"/>
        <v>63.048000000000002</v>
      </c>
      <c r="CX141" s="2">
        <f t="shared" si="113"/>
        <v>60.295000000000002</v>
      </c>
      <c r="CY141" s="2" t="str">
        <f t="shared" si="114"/>
        <v/>
      </c>
      <c r="CZ141" s="2">
        <f t="shared" si="115"/>
        <v>57.968000000000004</v>
      </c>
      <c r="DA141" s="2">
        <f t="shared" si="116"/>
        <v>57.066000000000003</v>
      </c>
      <c r="DB141" s="2">
        <f t="shared" si="117"/>
        <v>56.015999999999998</v>
      </c>
      <c r="DC141" s="2">
        <f t="shared" si="118"/>
        <v>58.41</v>
      </c>
      <c r="DD141" s="2">
        <f t="shared" si="119"/>
        <v>60.984000000000002</v>
      </c>
      <c r="DE141" s="2">
        <f t="shared" si="120"/>
        <v>63.917999999999999</v>
      </c>
      <c r="DF141" s="2">
        <f t="shared" si="121"/>
        <v>57.841000000000001</v>
      </c>
      <c r="DG141" s="2">
        <f t="shared" si="122"/>
        <v>58.651000000000003</v>
      </c>
      <c r="DH141" s="2">
        <f t="shared" si="123"/>
        <v>65.033000000000001</v>
      </c>
      <c r="DI141" s="2">
        <f t="shared" si="124"/>
        <v>72.393000000000001</v>
      </c>
      <c r="DK141" s="2">
        <f t="shared" si="164"/>
        <v>88.196942212825959</v>
      </c>
      <c r="DL141" s="2">
        <f t="shared" si="164"/>
        <v>86.349227423739038</v>
      </c>
      <c r="DM141" s="2">
        <f t="shared" si="164"/>
        <v>82.389324524312912</v>
      </c>
      <c r="DN141" s="2">
        <f t="shared" si="164"/>
        <v>78.696758381153728</v>
      </c>
      <c r="DO141" s="2">
        <f t="shared" si="164"/>
        <v>76.534610389610378</v>
      </c>
      <c r="DP141" s="2">
        <f t="shared" si="164"/>
        <v>46.365086909581635</v>
      </c>
      <c r="DQ141" s="2">
        <f t="shared" si="164"/>
        <v>58.183400189663359</v>
      </c>
      <c r="DR141" s="2">
        <f t="shared" si="164"/>
        <v>90.249659028550255</v>
      </c>
      <c r="DS141" s="2">
        <f t="shared" si="164"/>
        <v>73.738254505005543</v>
      </c>
      <c r="DT141" s="2">
        <f t="shared" si="164"/>
        <v>69.667581280788184</v>
      </c>
      <c r="DU141" s="2">
        <f t="shared" si="164"/>
        <v>60.471375203775224</v>
      </c>
      <c r="DV141" s="2">
        <f t="shared" si="164"/>
        <v>73.607177371703685</v>
      </c>
      <c r="DW141" s="2">
        <f t="shared" si="164"/>
        <v>90.047656097560989</v>
      </c>
      <c r="DX141" s="2">
        <f t="shared" si="164"/>
        <v>75.45729159159157</v>
      </c>
      <c r="DY141" s="2">
        <f t="shared" si="164"/>
        <v>99.707966935483867</v>
      </c>
      <c r="EA141" s="2">
        <f t="shared" si="152"/>
        <v>65.291095174772025</v>
      </c>
      <c r="EB141" s="2">
        <f t="shared" si="152"/>
        <v>63.565927557526194</v>
      </c>
      <c r="EC141" s="2">
        <f t="shared" si="152"/>
        <v>61.719503422311277</v>
      </c>
      <c r="ED141" s="2">
        <f t="shared" si="152"/>
        <v>59.577062453531596</v>
      </c>
      <c r="EE141" s="2">
        <f t="shared" si="151"/>
        <v>58.712940600306887</v>
      </c>
      <c r="EF141" s="2">
        <f t="shared" si="151"/>
        <v>56.646938427408116</v>
      </c>
      <c r="EG141" s="2">
        <f t="shared" si="151"/>
        <v>56.101155949618843</v>
      </c>
      <c r="EH141" s="2">
        <f t="shared" si="151"/>
        <v>55.823928632770887</v>
      </c>
      <c r="EI141" s="2">
        <f t="shared" si="151"/>
        <v>58.441336140899281</v>
      </c>
      <c r="EJ141" s="2">
        <f t="shared" si="151"/>
        <v>59.880852277387561</v>
      </c>
      <c r="EK141" s="2">
        <f t="shared" si="151"/>
        <v>61.927771301207528</v>
      </c>
      <c r="EL141" s="2">
        <f t="shared" si="151"/>
        <v>58.140436401806198</v>
      </c>
      <c r="EM141" s="2">
        <f t="shared" si="135"/>
        <v>58.796106887898901</v>
      </c>
      <c r="EN141" s="2">
        <f t="shared" si="135"/>
        <v>64.026633825198644</v>
      </c>
      <c r="EO141" s="2">
        <f t="shared" si="135"/>
        <v>67.38962810758207</v>
      </c>
      <c r="EQ141" s="2">
        <f t="shared" si="165"/>
        <v>65.290543687532235</v>
      </c>
      <c r="ER141" s="2">
        <f t="shared" si="165"/>
        <v>63.590357958268953</v>
      </c>
      <c r="ES141" s="2">
        <f t="shared" si="165"/>
        <v>61.72003825602647</v>
      </c>
      <c r="ET141" s="2">
        <f t="shared" si="165"/>
        <v>59.570745344712606</v>
      </c>
      <c r="EU141" s="2">
        <f t="shared" si="165"/>
        <v>58.724420647018661</v>
      </c>
      <c r="EV141" s="2">
        <f t="shared" si="165"/>
        <v>56.623039297907781</v>
      </c>
      <c r="EW141" s="2">
        <f t="shared" si="165"/>
        <v>56.115597888391463</v>
      </c>
      <c r="EX141" s="2">
        <f t="shared" si="165"/>
        <v>55.6126580414535</v>
      </c>
      <c r="EY141" s="2">
        <f t="shared" si="165"/>
        <v>58.327258334114909</v>
      </c>
      <c r="EZ141" s="2">
        <f t="shared" si="165"/>
        <v>59.821514768831221</v>
      </c>
      <c r="FA141" s="2">
        <f t="shared" si="165"/>
        <v>61.981915203593076</v>
      </c>
      <c r="FB141" s="2">
        <f t="shared" si="165"/>
        <v>58.262568878937074</v>
      </c>
      <c r="FC141" s="2">
        <f t="shared" si="165"/>
        <v>58.918486925528626</v>
      </c>
      <c r="FD141" s="2">
        <f t="shared" si="165"/>
        <v>64.122462555907305</v>
      </c>
      <c r="FE141" s="2">
        <f t="shared" si="165"/>
        <v>67.222360340049562</v>
      </c>
      <c r="FG141" s="2">
        <f t="shared" si="166"/>
        <v>0.9984329562383164</v>
      </c>
      <c r="FH141" s="2">
        <f t="shared" si="166"/>
        <v>0.99848960554407296</v>
      </c>
      <c r="FI141" s="2">
        <f t="shared" si="166"/>
        <v>0.99844361033022722</v>
      </c>
      <c r="FJ141" s="2">
        <f t="shared" si="166"/>
        <v>0.9983705123740394</v>
      </c>
      <c r="FK141" s="2">
        <f t="shared" si="166"/>
        <v>0.99841951719530453</v>
      </c>
      <c r="FL141" s="2">
        <f t="shared" si="166"/>
        <v>0.99812470892900296</v>
      </c>
      <c r="FM141" s="2">
        <f t="shared" si="166"/>
        <v>0.99799062602441979</v>
      </c>
      <c r="FN141" s="2">
        <f t="shared" si="166"/>
        <v>0.99769780951425513</v>
      </c>
      <c r="FO141" s="2">
        <f t="shared" si="166"/>
        <v>0.99775657044409438</v>
      </c>
      <c r="FP141" s="2">
        <f t="shared" si="166"/>
        <v>0.99753918223078819</v>
      </c>
      <c r="FQ141" s="2">
        <f t="shared" si="166"/>
        <v>0.99789746797274737</v>
      </c>
      <c r="FR141" s="2">
        <f t="shared" si="166"/>
        <v>0.99811822948824203</v>
      </c>
      <c r="FS141" s="2">
        <f t="shared" si="166"/>
        <v>0.99823823405952117</v>
      </c>
      <c r="FT141" s="2">
        <f t="shared" si="166"/>
        <v>0.99800772187268072</v>
      </c>
      <c r="FU141" s="2">
        <f t="shared" si="166"/>
        <v>0.99750158119054422</v>
      </c>
      <c r="FW141" s="2">
        <f t="shared" si="156"/>
        <v>2.1423317430396393E-2</v>
      </c>
      <c r="FX141" s="2">
        <f t="shared" si="156"/>
        <v>3.0681032511169045E-2</v>
      </c>
      <c r="FY141" s="2">
        <f t="shared" si="156"/>
        <v>2.224586420972012E-2</v>
      </c>
      <c r="FZ141" s="2">
        <f t="shared" si="156"/>
        <v>2.6266173761780837E-2</v>
      </c>
      <c r="GA141" s="2">
        <f t="shared" si="156"/>
        <v>2.5569676499580151E-2</v>
      </c>
      <c r="GB141" s="2">
        <f t="shared" si="156"/>
        <v>2.2223545896655116E-2</v>
      </c>
      <c r="GC141" s="2">
        <f t="shared" si="156"/>
        <v>2.45053255065289E-2</v>
      </c>
      <c r="GD141" s="2">
        <f t="shared" si="156"/>
        <v>2.57064008473839E-2</v>
      </c>
      <c r="GE141" s="2">
        <f t="shared" si="156"/>
        <v>2.6581403278127604E-2</v>
      </c>
      <c r="GF141" s="2">
        <f t="shared" si="156"/>
        <v>2.7690139687489842E-2</v>
      </c>
      <c r="GG141" s="2">
        <f t="shared" si="156"/>
        <v>2.3694869319281376E-2</v>
      </c>
      <c r="GH141" s="2">
        <f t="shared" si="156"/>
        <v>2.5233345675681917E-2</v>
      </c>
      <c r="GI141" s="2">
        <f t="shared" si="156"/>
        <v>2.2485269587040856E-2</v>
      </c>
      <c r="GJ141" s="2">
        <f t="shared" si="156"/>
        <v>1.643398894591969E-2</v>
      </c>
      <c r="GK141" s="2">
        <f t="shared" si="156"/>
        <v>1.0995542424253959E-2</v>
      </c>
      <c r="GM141" s="86">
        <f t="shared" si="157"/>
        <v>1.8231016240939832E-55</v>
      </c>
      <c r="GN141" s="86">
        <f t="shared" si="157"/>
        <v>5.6184899839622865E-61</v>
      </c>
      <c r="GO141" s="86">
        <f t="shared" si="157"/>
        <v>6.2053650565852949E-63</v>
      </c>
      <c r="GP141" s="86">
        <f t="shared" si="157"/>
        <v>6.3085471855238178E-69</v>
      </c>
      <c r="GQ141" s="86">
        <f t="shared" si="157"/>
        <v>5.6913133783441887E-100</v>
      </c>
      <c r="GR141" s="86">
        <f t="shared" si="157"/>
        <v>2.4207376530081432E-56</v>
      </c>
      <c r="GS141" s="86">
        <f t="shared" si="157"/>
        <v>1.1714505881263087E-34</v>
      </c>
      <c r="GT141" s="86">
        <f t="shared" si="157"/>
        <v>1.196230666280157E-4</v>
      </c>
      <c r="GU141" s="86">
        <f t="shared" si="157"/>
        <v>1.3766652816251228E-10</v>
      </c>
      <c r="GV141" s="86">
        <f t="shared" si="157"/>
        <v>6.8887717021600737E-15</v>
      </c>
      <c r="GW141" s="86">
        <f t="shared" si="157"/>
        <v>4.5566821857470487E-61</v>
      </c>
      <c r="GX141" s="86">
        <f t="shared" si="157"/>
        <v>4.4942832387101981E-117</v>
      </c>
      <c r="GY141" s="86">
        <f t="shared" si="157"/>
        <v>7.2906240099651162E-102</v>
      </c>
      <c r="GZ141" s="86">
        <f t="shared" si="157"/>
        <v>1.0283753180538918E-111</v>
      </c>
      <c r="HA141" s="86">
        <f t="shared" si="157"/>
        <v>1.0228755145845454E-124</v>
      </c>
      <c r="HC141" s="86">
        <f t="shared" si="153"/>
        <v>3.1934846043358422E-16</v>
      </c>
      <c r="HD141" s="86">
        <f t="shared" si="153"/>
        <v>1.5519369973207022E-15</v>
      </c>
      <c r="HE141" s="86">
        <f t="shared" si="153"/>
        <v>8.023301678866552E-20</v>
      </c>
      <c r="HF141" s="86">
        <f t="shared" si="153"/>
        <v>1.1904172674072849E-22</v>
      </c>
      <c r="HG141" s="86">
        <f t="shared" si="153"/>
        <v>4.8550259677155284E-55</v>
      </c>
      <c r="HH141" s="86">
        <f t="shared" si="153"/>
        <v>2.2119163982629402E-25</v>
      </c>
      <c r="HI141" s="86">
        <f t="shared" si="153"/>
        <v>6.2429300895061686E-24</v>
      </c>
      <c r="HJ141" s="86">
        <f t="shared" si="153"/>
        <v>4.8133841639427612E-7</v>
      </c>
      <c r="HK141" s="86">
        <f t="shared" si="153"/>
        <v>8.0256441468465168E-7</v>
      </c>
      <c r="HL141" s="86">
        <f t="shared" si="161"/>
        <v>6.5876204926438661E-9</v>
      </c>
      <c r="HM141" s="86">
        <f t="shared" si="161"/>
        <v>8.9364513826032553E-39</v>
      </c>
      <c r="HN141" s="86">
        <f t="shared" si="161"/>
        <v>2.9371066082910521E-34</v>
      </c>
      <c r="HO141" s="86">
        <f t="shared" si="161"/>
        <v>1.25269858805625E-34</v>
      </c>
      <c r="HP141" s="86">
        <f t="shared" si="161"/>
        <v>3.2785491808377831E-36</v>
      </c>
      <c r="HQ141" s="86">
        <f t="shared" si="161"/>
        <v>3.9636814312457028E-40</v>
      </c>
      <c r="HS141" s="86">
        <f t="shared" si="158"/>
        <v>3.67547623985004E-3</v>
      </c>
      <c r="HT141" s="86">
        <f t="shared" si="158"/>
        <v>8.7586861285585452E-4</v>
      </c>
      <c r="HU141" s="86">
        <f t="shared" si="158"/>
        <v>6.3123407918395623E-3</v>
      </c>
      <c r="HV141" s="86">
        <f t="shared" si="158"/>
        <v>6.8322109978963359E-3</v>
      </c>
      <c r="HW141" s="86">
        <f t="shared" si="158"/>
        <v>1.1904863436738793E-2</v>
      </c>
      <c r="HX141" s="86">
        <f t="shared" si="158"/>
        <v>1.778332889116254E-3</v>
      </c>
      <c r="HY141" s="86">
        <f t="shared" si="158"/>
        <v>6.9245692083770051E-3</v>
      </c>
      <c r="HZ141" s="86">
        <f t="shared" si="158"/>
        <v>9.0786346990111495E-4</v>
      </c>
      <c r="IA141" s="86">
        <f t="shared" si="158"/>
        <v>2.6351313339898733E-3</v>
      </c>
      <c r="IB141" s="86">
        <f t="shared" si="158"/>
        <v>8.1861536387863683E-4</v>
      </c>
      <c r="IC141" s="86">
        <f t="shared" si="158"/>
        <v>4.1528018009699555E-3</v>
      </c>
      <c r="ID141" s="86">
        <f t="shared" si="158"/>
        <v>3.0055145035049182E-3</v>
      </c>
      <c r="IE141" s="86">
        <f t="shared" si="158"/>
        <v>2.6710343462741227E-3</v>
      </c>
      <c r="IF141" s="86">
        <f t="shared" si="158"/>
        <v>2.9047682276493445E-3</v>
      </c>
      <c r="IG141" s="86">
        <f t="shared" si="158"/>
        <v>5.5795585169630983E-3</v>
      </c>
      <c r="II141" s="86">
        <f t="shared" si="159"/>
        <v>1.9611089873664203E-37</v>
      </c>
      <c r="IJ141" s="86">
        <f t="shared" si="159"/>
        <v>1.6192425770109944E-36</v>
      </c>
      <c r="IK141" s="86">
        <f t="shared" si="159"/>
        <v>1.5324212423885682E-36</v>
      </c>
      <c r="IL141" s="86">
        <f t="shared" si="159"/>
        <v>3.1914488189987667E-33</v>
      </c>
      <c r="IM141" s="86">
        <f t="shared" si="159"/>
        <v>7.6433572303996237E-37</v>
      </c>
      <c r="IN141" s="86">
        <f t="shared" si="159"/>
        <v>2.7088874829094761E-48</v>
      </c>
      <c r="IO141" s="86">
        <f t="shared" si="159"/>
        <v>8.9947300563178995E-38</v>
      </c>
      <c r="IP141" s="86">
        <f t="shared" si="159"/>
        <v>4.6839102823384716E-61</v>
      </c>
      <c r="IQ141" s="86">
        <f t="shared" si="159"/>
        <v>1.7909275388540956E-62</v>
      </c>
      <c r="IR141" s="86">
        <f t="shared" si="159"/>
        <v>1.5497338159400154E-64</v>
      </c>
      <c r="IS141" s="86">
        <f t="shared" si="159"/>
        <v>2.4755967143057176E-43</v>
      </c>
      <c r="IT141" s="86">
        <f t="shared" si="159"/>
        <v>1.2633093092090696E-48</v>
      </c>
      <c r="IU141" s="86">
        <f t="shared" si="159"/>
        <v>2.7792932740328088E-42</v>
      </c>
      <c r="IV141" s="86">
        <f t="shared" si="159"/>
        <v>2.8590144116270595E-33</v>
      </c>
      <c r="IW141" s="86">
        <f t="shared" si="159"/>
        <v>2.356169400722763E-17</v>
      </c>
      <c r="IY141" s="86">
        <f t="shared" si="160"/>
        <v>3.6754762398503592E-3</v>
      </c>
      <c r="IZ141" s="86">
        <f t="shared" si="160"/>
        <v>8.7586861285740645E-4</v>
      </c>
      <c r="JA141" s="86">
        <f t="shared" si="160"/>
        <v>6.3123407918395623E-3</v>
      </c>
      <c r="JB141" s="86">
        <f t="shared" si="160"/>
        <v>6.8322109978963359E-3</v>
      </c>
      <c r="JC141" s="86">
        <f t="shared" si="160"/>
        <v>1.1904863436738793E-2</v>
      </c>
      <c r="JD141" s="86">
        <f t="shared" si="160"/>
        <v>1.778332889116254E-3</v>
      </c>
      <c r="JE141" s="86">
        <f t="shared" si="160"/>
        <v>6.9245692083770051E-3</v>
      </c>
      <c r="JF141" s="86">
        <f t="shared" si="160"/>
        <v>1.027967874945525E-3</v>
      </c>
      <c r="JG141" s="86">
        <f t="shared" si="160"/>
        <v>2.6359340360710862E-3</v>
      </c>
      <c r="JH141" s="86">
        <f t="shared" si="160"/>
        <v>8.1862195150601824E-4</v>
      </c>
      <c r="JI141" s="86">
        <f t="shared" si="160"/>
        <v>4.1528018009699555E-3</v>
      </c>
      <c r="JJ141" s="86">
        <f t="shared" si="160"/>
        <v>3.0055145035049182E-3</v>
      </c>
      <c r="JK141" s="86">
        <f t="shared" si="160"/>
        <v>2.6710343462741227E-3</v>
      </c>
      <c r="JL141" s="86">
        <f t="shared" si="160"/>
        <v>2.9047682276493445E-3</v>
      </c>
      <c r="JM141" s="86">
        <f t="shared" si="160"/>
        <v>5.5795585169631217E-3</v>
      </c>
    </row>
    <row r="142" spans="2:273" x14ac:dyDescent="0.25">
      <c r="B142" s="2">
        <v>115</v>
      </c>
      <c r="C142" s="37">
        <v>65.7</v>
      </c>
      <c r="D142" s="37">
        <v>64.27</v>
      </c>
      <c r="E142" s="37">
        <v>62.21</v>
      </c>
      <c r="F142" s="37">
        <v>59.033000000000001</v>
      </c>
      <c r="G142" s="37">
        <v>58.82</v>
      </c>
      <c r="H142" s="37">
        <v>57.305999999999997</v>
      </c>
      <c r="I142" s="37">
        <v>56.884999999999998</v>
      </c>
      <c r="J142" s="37">
        <v>56.344000000000001</v>
      </c>
      <c r="K142" s="37">
        <v>59.197000000000003</v>
      </c>
      <c r="L142" s="37">
        <v>60.655999999999999</v>
      </c>
      <c r="M142" s="37">
        <v>63.066000000000003</v>
      </c>
      <c r="N142" s="37">
        <v>58.555999999999997</v>
      </c>
      <c r="O142" s="37">
        <v>59.524000000000001</v>
      </c>
      <c r="P142" s="37">
        <v>64.77</v>
      </c>
      <c r="Q142" s="37">
        <v>72.245999999999995</v>
      </c>
      <c r="S142" s="4">
        <f t="shared" si="162"/>
        <v>65.286219097189786</v>
      </c>
      <c r="T142" s="4">
        <f t="shared" si="162"/>
        <v>63.498040925555159</v>
      </c>
      <c r="U142" s="4">
        <f t="shared" si="162"/>
        <v>61.944012749211211</v>
      </c>
      <c r="V142" s="4">
        <f t="shared" si="162"/>
        <v>60.095329151620106</v>
      </c>
      <c r="W142" s="4">
        <f t="shared" si="162"/>
        <v>59.685888934020916</v>
      </c>
      <c r="X142" s="4">
        <f t="shared" si="162"/>
        <v>56.793491695746397</v>
      </c>
      <c r="Y142" s="4">
        <f t="shared" si="162"/>
        <v>56.873555055790327</v>
      </c>
      <c r="Z142" s="4">
        <f t="shared" si="162"/>
        <v>55.953161273471153</v>
      </c>
      <c r="AA142" s="4">
        <f t="shared" si="162"/>
        <v>58.890540620258236</v>
      </c>
      <c r="AB142" s="4">
        <f t="shared" si="162"/>
        <v>59.993268884258136</v>
      </c>
      <c r="AC142" s="4">
        <f t="shared" si="162"/>
        <v>62.680905097972811</v>
      </c>
      <c r="AD142" s="4">
        <f t="shared" si="162"/>
        <v>58.767437067169816</v>
      </c>
      <c r="AE142" s="4">
        <f t="shared" si="162"/>
        <v>59.402365864782105</v>
      </c>
      <c r="AF142" s="4">
        <f t="shared" si="162"/>
        <v>65.294331233903577</v>
      </c>
      <c r="AG142" s="4">
        <f t="shared" si="162"/>
        <v>71.462998300988957</v>
      </c>
      <c r="AI142" s="4">
        <f t="shared" si="163"/>
        <v>0.41378090281021684</v>
      </c>
      <c r="AJ142" s="4">
        <f t="shared" si="163"/>
        <v>0.7719590744448368</v>
      </c>
      <c r="AK142" s="4">
        <f t="shared" si="163"/>
        <v>0.26598725078878971</v>
      </c>
      <c r="AL142" s="4">
        <f t="shared" si="163"/>
        <v>-1.062329151620105</v>
      </c>
      <c r="AM142" s="4">
        <f t="shared" si="163"/>
        <v>-0.86588893402091571</v>
      </c>
      <c r="AN142" s="4">
        <f t="shared" si="163"/>
        <v>0.5125083042536005</v>
      </c>
      <c r="AO142" s="4">
        <f t="shared" si="163"/>
        <v>1.1444944209671348E-2</v>
      </c>
      <c r="AP142" s="4">
        <f t="shared" si="163"/>
        <v>0.39083872652884821</v>
      </c>
      <c r="AQ142" s="4">
        <f t="shared" si="163"/>
        <v>0.30645937974176718</v>
      </c>
      <c r="AR142" s="4">
        <f t="shared" si="163"/>
        <v>0.66273111574186316</v>
      </c>
      <c r="AS142" s="4">
        <f t="shared" si="163"/>
        <v>0.38509490202719121</v>
      </c>
      <c r="AT142" s="4">
        <f t="shared" si="163"/>
        <v>-0.21143706716981825</v>
      </c>
      <c r="AU142" s="4">
        <f t="shared" si="163"/>
        <v>0.12163413521789579</v>
      </c>
      <c r="AV142" s="4">
        <f t="shared" si="163"/>
        <v>-0.52433123390358105</v>
      </c>
      <c r="AW142" s="4">
        <f t="shared" si="163"/>
        <v>0.783001699011038</v>
      </c>
      <c r="AY142" s="2">
        <f t="shared" si="154"/>
        <v>65.238666030224948</v>
      </c>
      <c r="AZ142" s="2">
        <f t="shared" si="154"/>
        <v>63.469105184167105</v>
      </c>
      <c r="BA142" s="2">
        <f t="shared" si="154"/>
        <v>61.638018705069584</v>
      </c>
      <c r="BB142" s="2">
        <f t="shared" si="154"/>
        <v>59.532005398562426</v>
      </c>
      <c r="BC142" s="2">
        <f t="shared" si="154"/>
        <v>58.636766035534308</v>
      </c>
      <c r="BD142" s="2">
        <f t="shared" si="154"/>
        <v>56.567727893511282</v>
      </c>
      <c r="BE142" s="2">
        <f t="shared" si="154"/>
        <v>56.00123659134087</v>
      </c>
      <c r="BF142" s="2">
        <f t="shared" si="154"/>
        <v>55.697781298938708</v>
      </c>
      <c r="BG142" s="2">
        <f t="shared" si="154"/>
        <v>58.25001179334663</v>
      </c>
      <c r="BH142" s="2">
        <f t="shared" si="154"/>
        <v>59.697802548357402</v>
      </c>
      <c r="BI142" s="2">
        <f t="shared" si="154"/>
        <v>61.705902197981338</v>
      </c>
      <c r="BJ142" s="2">
        <f t="shared" si="154"/>
        <v>57.989592743593569</v>
      </c>
      <c r="BK142" s="2">
        <f t="shared" si="154"/>
        <v>58.689261909056853</v>
      </c>
      <c r="BL142" s="2">
        <f t="shared" si="154"/>
        <v>63.897922339071897</v>
      </c>
      <c r="BM142" s="2">
        <f t="shared" si="154"/>
        <v>67.327659782749265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65.7</v>
      </c>
      <c r="CF142" s="2">
        <f t="shared" si="155"/>
        <v>64.27</v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>
        <f t="shared" si="155"/>
        <v>57.305999999999997</v>
      </c>
      <c r="CK142" s="2" t="str">
        <f t="shared" si="155"/>
        <v/>
      </c>
      <c r="CL142" s="2">
        <f t="shared" si="155"/>
        <v>56.344000000000001</v>
      </c>
      <c r="CM142" s="2">
        <f t="shared" si="155"/>
        <v>59.197000000000003</v>
      </c>
      <c r="CN142" s="2">
        <f t="shared" si="155"/>
        <v>60.655999999999999</v>
      </c>
      <c r="CO142" s="2">
        <f t="shared" si="155"/>
        <v>63.066000000000003</v>
      </c>
      <c r="CP142" s="2">
        <f t="shared" si="155"/>
        <v>58.555999999999997</v>
      </c>
      <c r="CQ142" s="2">
        <f t="shared" si="155"/>
        <v>59.524000000000001</v>
      </c>
      <c r="CR142" s="2">
        <f t="shared" si="155"/>
        <v>64.77</v>
      </c>
      <c r="CS142" s="2">
        <f t="shared" si="155"/>
        <v>72.245999999999995</v>
      </c>
      <c r="CU142" s="2">
        <f t="shared" si="110"/>
        <v>65.7</v>
      </c>
      <c r="CV142" s="2">
        <f t="shared" si="111"/>
        <v>64.27</v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>
        <f t="shared" si="115"/>
        <v>57.305999999999997</v>
      </c>
      <c r="DA142" s="2" t="str">
        <f t="shared" si="116"/>
        <v/>
      </c>
      <c r="DB142" s="2">
        <f t="shared" si="117"/>
        <v>56.344000000000001</v>
      </c>
      <c r="DC142" s="2">
        <f t="shared" si="118"/>
        <v>59.197000000000003</v>
      </c>
      <c r="DD142" s="2">
        <f t="shared" si="119"/>
        <v>60.655999999999999</v>
      </c>
      <c r="DE142" s="2">
        <f t="shared" si="120"/>
        <v>63.066000000000003</v>
      </c>
      <c r="DF142" s="2">
        <f t="shared" si="121"/>
        <v>58.555999999999997</v>
      </c>
      <c r="DG142" s="2">
        <f t="shared" si="122"/>
        <v>59.524000000000001</v>
      </c>
      <c r="DH142" s="2">
        <f t="shared" si="123"/>
        <v>64.77</v>
      </c>
      <c r="DI142" s="2">
        <f t="shared" si="124"/>
        <v>72.245999999999995</v>
      </c>
      <c r="DK142" s="2">
        <f t="shared" si="164"/>
        <v>88.286925863284026</v>
      </c>
      <c r="DL142" s="2">
        <f t="shared" si="164"/>
        <v>86.445164602839</v>
      </c>
      <c r="DM142" s="2">
        <f t="shared" si="164"/>
        <v>82.461351374207212</v>
      </c>
      <c r="DN142" s="2">
        <f t="shared" si="164"/>
        <v>78.777443823618242</v>
      </c>
      <c r="DO142" s="2">
        <f t="shared" si="164"/>
        <v>76.584886741165803</v>
      </c>
      <c r="DP142" s="2">
        <f t="shared" si="164"/>
        <v>46.045587314439935</v>
      </c>
      <c r="DQ142" s="2">
        <f t="shared" si="164"/>
        <v>57.952835704125185</v>
      </c>
      <c r="DR142" s="2">
        <f t="shared" si="164"/>
        <v>90.426415869484629</v>
      </c>
      <c r="DS142" s="2">
        <f t="shared" si="164"/>
        <v>73.729014682981074</v>
      </c>
      <c r="DT142" s="2">
        <f t="shared" si="164"/>
        <v>69.603539408866993</v>
      </c>
      <c r="DU142" s="2">
        <f t="shared" si="164"/>
        <v>60.309544959244988</v>
      </c>
      <c r="DV142" s="2">
        <f t="shared" si="164"/>
        <v>73.615658496553223</v>
      </c>
      <c r="DW142" s="2">
        <f t="shared" si="164"/>
        <v>90.246340243902452</v>
      </c>
      <c r="DX142" s="2">
        <f t="shared" si="164"/>
        <v>75.460141141141122</v>
      </c>
      <c r="DY142" s="2">
        <f t="shared" si="164"/>
        <v>100.03654677419354</v>
      </c>
      <c r="EA142" s="2">
        <f t="shared" si="152"/>
        <v>65.205782389817628</v>
      </c>
      <c r="EB142" s="2">
        <f t="shared" si="152"/>
        <v>63.436101962976934</v>
      </c>
      <c r="EC142" s="2">
        <f t="shared" si="152"/>
        <v>61.608268006721822</v>
      </c>
      <c r="ED142" s="2">
        <f t="shared" si="152"/>
        <v>59.503573536245348</v>
      </c>
      <c r="EE142" s="2">
        <f t="shared" si="151"/>
        <v>58.610441697379926</v>
      </c>
      <c r="EF142" s="2">
        <f t="shared" si="151"/>
        <v>56.586751099273357</v>
      </c>
      <c r="EG142" s="2">
        <f t="shared" si="151"/>
        <v>55.997059838001334</v>
      </c>
      <c r="EH142" s="2">
        <f t="shared" si="151"/>
        <v>55.629578014917541</v>
      </c>
      <c r="EI142" s="2">
        <f t="shared" si="151"/>
        <v>58.220914224518438</v>
      </c>
      <c r="EJ142" s="2">
        <f t="shared" si="151"/>
        <v>59.676565086728729</v>
      </c>
      <c r="EK142" s="2">
        <f t="shared" si="151"/>
        <v>61.706406867170735</v>
      </c>
      <c r="EL142" s="2">
        <f t="shared" si="151"/>
        <v>57.958633160385347</v>
      </c>
      <c r="EM142" s="2">
        <f t="shared" si="135"/>
        <v>58.634265169185177</v>
      </c>
      <c r="EN142" s="2">
        <f t="shared" si="135"/>
        <v>63.874807981506606</v>
      </c>
      <c r="EO142" s="2">
        <f t="shared" si="135"/>
        <v>67.255093877033119</v>
      </c>
      <c r="EQ142" s="2">
        <f t="shared" si="165"/>
        <v>65.201193303389232</v>
      </c>
      <c r="ER142" s="2">
        <f t="shared" si="165"/>
        <v>63.474982229108178</v>
      </c>
      <c r="ES142" s="2">
        <f t="shared" si="165"/>
        <v>61.614301522931008</v>
      </c>
      <c r="ET142" s="2">
        <f t="shared" si="165"/>
        <v>59.49607745139123</v>
      </c>
      <c r="EU142" s="2">
        <f t="shared" si="165"/>
        <v>58.625175029529792</v>
      </c>
      <c r="EV142" s="2">
        <f t="shared" si="165"/>
        <v>56.545961151826489</v>
      </c>
      <c r="EW142" s="2">
        <f t="shared" si="165"/>
        <v>56.019145108374872</v>
      </c>
      <c r="EX142" s="2">
        <f t="shared" si="165"/>
        <v>55.456309622195988</v>
      </c>
      <c r="EY142" s="2">
        <f t="shared" si="165"/>
        <v>58.130145666816041</v>
      </c>
      <c r="EZ142" s="2">
        <f t="shared" si="165"/>
        <v>59.642008559468977</v>
      </c>
      <c r="FA142" s="2">
        <f t="shared" si="165"/>
        <v>61.790288636379088</v>
      </c>
      <c r="FB142" s="2">
        <f t="shared" si="165"/>
        <v>58.106623425589028</v>
      </c>
      <c r="FC142" s="2">
        <f t="shared" si="165"/>
        <v>58.804832790705639</v>
      </c>
      <c r="FD142" s="2">
        <f t="shared" si="165"/>
        <v>63.989329607083</v>
      </c>
      <c r="FE142" s="2">
        <f t="shared" si="165"/>
        <v>67.076920646462554</v>
      </c>
      <c r="FG142" s="2">
        <f t="shared" si="166"/>
        <v>0.99857064201962564</v>
      </c>
      <c r="FH142" s="2">
        <f t="shared" si="166"/>
        <v>0.99862232079321123</v>
      </c>
      <c r="FI142" s="2">
        <f t="shared" si="166"/>
        <v>0.99858036133789185</v>
      </c>
      <c r="FJ142" s="2">
        <f t="shared" si="166"/>
        <v>0.99851367651755629</v>
      </c>
      <c r="FK142" s="2">
        <f t="shared" si="166"/>
        <v>0.99855838207159253</v>
      </c>
      <c r="FL142" s="2">
        <f t="shared" si="166"/>
        <v>0.99828943196353304</v>
      </c>
      <c r="FM142" s="2">
        <f t="shared" si="166"/>
        <v>0.99816710509239537</v>
      </c>
      <c r="FN142" s="2">
        <f t="shared" si="166"/>
        <v>0.99789995192060144</v>
      </c>
      <c r="FO142" s="2">
        <f t="shared" si="166"/>
        <v>0.99795356396635926</v>
      </c>
      <c r="FP142" s="2">
        <f t="shared" si="166"/>
        <v>0.99775522146947693</v>
      </c>
      <c r="FQ142" s="2">
        <f t="shared" si="166"/>
        <v>0.99808211319193885</v>
      </c>
      <c r="FR142" s="2">
        <f t="shared" si="166"/>
        <v>0.99828352068933446</v>
      </c>
      <c r="FS142" s="2">
        <f t="shared" si="166"/>
        <v>0.99839300125486541</v>
      </c>
      <c r="FT142" s="2">
        <f t="shared" si="166"/>
        <v>0.99818270218260075</v>
      </c>
      <c r="FU142" s="2">
        <f t="shared" si="166"/>
        <v>0.99772091394443685</v>
      </c>
      <c r="FW142" s="2">
        <f t="shared" si="156"/>
        <v>2.3441749098288056E-2</v>
      </c>
      <c r="FX142" s="2">
        <f t="shared" si="156"/>
        <v>3.3541797762633309E-2</v>
      </c>
      <c r="FY142" s="2">
        <f t="shared" si="156"/>
        <v>2.4339865845943474E-2</v>
      </c>
      <c r="FZ142" s="2">
        <f t="shared" si="156"/>
        <v>2.8727488122949184E-2</v>
      </c>
      <c r="GA142" s="2">
        <f t="shared" si="156"/>
        <v>2.7967599039271405E-2</v>
      </c>
      <c r="GB142" s="2">
        <f t="shared" si="156"/>
        <v>2.4315498956382815E-2</v>
      </c>
      <c r="GC142" s="2">
        <f t="shared" si="156"/>
        <v>2.6806179145082005E-2</v>
      </c>
      <c r="GD142" s="2">
        <f t="shared" si="156"/>
        <v>2.8116775413804064E-2</v>
      </c>
      <c r="GE142" s="2">
        <f t="shared" si="156"/>
        <v>2.9071374825434187E-2</v>
      </c>
      <c r="GF142" s="2">
        <f t="shared" si="156"/>
        <v>3.0280739579345468E-2</v>
      </c>
      <c r="GG142" s="2">
        <f t="shared" si="156"/>
        <v>2.5921649686373886E-2</v>
      </c>
      <c r="GH142" s="2">
        <f t="shared" si="156"/>
        <v>2.7600620530680121E-2</v>
      </c>
      <c r="GI142" s="2">
        <f t="shared" si="156"/>
        <v>2.4601239426916589E-2</v>
      </c>
      <c r="GJ142" s="2">
        <f t="shared" si="156"/>
        <v>1.7990985458648259E-2</v>
      </c>
      <c r="GK142" s="2">
        <f t="shared" si="156"/>
        <v>1.2043596313495795E-2</v>
      </c>
      <c r="GM142" s="86">
        <f t="shared" si="157"/>
        <v>1.2368740904253466E-57</v>
      </c>
      <c r="GN142" s="86">
        <f t="shared" si="157"/>
        <v>2.0876057374400941E-63</v>
      </c>
      <c r="GO142" s="86">
        <f t="shared" si="157"/>
        <v>1.9348095020122125E-65</v>
      </c>
      <c r="GP142" s="86">
        <f t="shared" si="157"/>
        <v>1.2279198712934522E-71</v>
      </c>
      <c r="GQ142" s="86">
        <f t="shared" si="157"/>
        <v>6.7580237792010395E-104</v>
      </c>
      <c r="GR142" s="86">
        <f t="shared" si="157"/>
        <v>1.523364479865853E-58</v>
      </c>
      <c r="GS142" s="86">
        <f t="shared" si="157"/>
        <v>5.5694190887787496E-36</v>
      </c>
      <c r="GT142" s="86">
        <f t="shared" si="157"/>
        <v>8.849363396400161E-5</v>
      </c>
      <c r="GU142" s="86">
        <f t="shared" si="157"/>
        <v>6.1282700397373044E-11</v>
      </c>
      <c r="GV142" s="86">
        <f t="shared" si="157"/>
        <v>2.0669035504423852E-15</v>
      </c>
      <c r="GW142" s="86">
        <f t="shared" si="157"/>
        <v>1.91342283390001E-63</v>
      </c>
      <c r="GX142" s="86">
        <f t="shared" si="157"/>
        <v>1.1559242168334743E-121</v>
      </c>
      <c r="GY142" s="86">
        <f t="shared" si="157"/>
        <v>7.4523502834763003E-106</v>
      </c>
      <c r="GZ142" s="86">
        <f t="shared" si="157"/>
        <v>4.4775115480386407E-116</v>
      </c>
      <c r="HA142" s="86">
        <f t="shared" si="157"/>
        <v>1.33946677409921E-129</v>
      </c>
      <c r="HC142" s="86">
        <f t="shared" si="153"/>
        <v>2.2797736050896573E-17</v>
      </c>
      <c r="HD142" s="86">
        <f t="shared" si="153"/>
        <v>1.1767377530500361E-16</v>
      </c>
      <c r="HE142" s="86">
        <f t="shared" si="153"/>
        <v>2.7187891158364839E-21</v>
      </c>
      <c r="HF142" s="86">
        <f t="shared" si="153"/>
        <v>2.8245349435347404E-24</v>
      </c>
      <c r="HG142" s="86">
        <f t="shared" si="153"/>
        <v>4.9280220446737069E-59</v>
      </c>
      <c r="HH142" s="86">
        <f t="shared" si="153"/>
        <v>3.4244866155011619E-27</v>
      </c>
      <c r="HI142" s="86">
        <f t="shared" si="153"/>
        <v>1.2817406516681032E-25</v>
      </c>
      <c r="HJ142" s="86">
        <f t="shared" si="153"/>
        <v>1.8628326301752456E-7</v>
      </c>
      <c r="HK142" s="86">
        <f t="shared" si="153"/>
        <v>3.3385084237042045E-7</v>
      </c>
      <c r="HL142" s="86">
        <f t="shared" si="161"/>
        <v>1.9110257590519281E-9</v>
      </c>
      <c r="HM142" s="86">
        <f t="shared" si="161"/>
        <v>1.3335742681772938E-41</v>
      </c>
      <c r="HN142" s="86">
        <f t="shared" si="161"/>
        <v>1.2396814082700404E-36</v>
      </c>
      <c r="HO142" s="86">
        <f t="shared" si="161"/>
        <v>3.8053906485374946E-37</v>
      </c>
      <c r="HP142" s="86">
        <f t="shared" si="161"/>
        <v>7.3336788127643094E-39</v>
      </c>
      <c r="HQ142" s="86">
        <f t="shared" si="161"/>
        <v>4.3991701996720841E-43</v>
      </c>
      <c r="HS142" s="86">
        <f t="shared" si="158"/>
        <v>7.4645724818338827E-3</v>
      </c>
      <c r="HT142" s="86">
        <f t="shared" si="158"/>
        <v>2.0909633911386969E-3</v>
      </c>
      <c r="HU142" s="86">
        <f t="shared" si="158"/>
        <v>1.2336308937569694E-2</v>
      </c>
      <c r="HV142" s="86">
        <f t="shared" si="158"/>
        <v>1.3244722874026836E-2</v>
      </c>
      <c r="HW142" s="86">
        <f t="shared" si="158"/>
        <v>2.2817991289032884E-2</v>
      </c>
      <c r="HX142" s="86">
        <f t="shared" si="158"/>
        <v>4.2315981101065268E-3</v>
      </c>
      <c r="HY142" s="86">
        <f t="shared" si="158"/>
        <v>1.3836329719903917E-2</v>
      </c>
      <c r="HZ142" s="86">
        <f t="shared" si="158"/>
        <v>2.6414839331272682E-3</v>
      </c>
      <c r="IA142" s="86">
        <f t="shared" si="158"/>
        <v>7.1508033868573559E-3</v>
      </c>
      <c r="IB142" s="86">
        <f t="shared" si="158"/>
        <v>2.5313678599248393E-3</v>
      </c>
      <c r="IC142" s="86">
        <f t="shared" si="158"/>
        <v>9.0049173785155291E-3</v>
      </c>
      <c r="ID142" s="86">
        <f t="shared" si="158"/>
        <v>7.0978951316277529E-3</v>
      </c>
      <c r="IE142" s="86">
        <f t="shared" si="158"/>
        <v>5.8588041292691722E-3</v>
      </c>
      <c r="IF142" s="86">
        <f t="shared" si="158"/>
        <v>5.4908123240865539E-3</v>
      </c>
      <c r="IG142" s="86">
        <f t="shared" si="158"/>
        <v>8.9254345882207251E-3</v>
      </c>
      <c r="II142" s="86">
        <f t="shared" si="159"/>
        <v>9.8513601424032482E-36</v>
      </c>
      <c r="IJ142" s="86">
        <f t="shared" si="159"/>
        <v>1.100352289394512E-34</v>
      </c>
      <c r="IK142" s="86">
        <f t="shared" si="159"/>
        <v>7.257575273177011E-35</v>
      </c>
      <c r="IL142" s="86">
        <f t="shared" si="159"/>
        <v>1.2341359852215107E-31</v>
      </c>
      <c r="IM142" s="86">
        <f t="shared" si="159"/>
        <v>4.3503287039289152E-35</v>
      </c>
      <c r="IN142" s="86">
        <f t="shared" si="159"/>
        <v>4.6765068366066367E-46</v>
      </c>
      <c r="IO142" s="86">
        <f t="shared" si="159"/>
        <v>5.4240132890488396E-36</v>
      </c>
      <c r="IP142" s="86">
        <f t="shared" si="159"/>
        <v>4.3084884383336574E-58</v>
      </c>
      <c r="IQ142" s="86">
        <f t="shared" si="159"/>
        <v>2.0704230666555415E-59</v>
      </c>
      <c r="IR142" s="86">
        <f t="shared" si="159"/>
        <v>2.4771579282703987E-61</v>
      </c>
      <c r="IS142" s="86">
        <f t="shared" si="159"/>
        <v>2.6807750976979356E-41</v>
      </c>
      <c r="IT142" s="86">
        <f t="shared" si="159"/>
        <v>2.714554303402345E-46</v>
      </c>
      <c r="IU142" s="86">
        <f t="shared" si="159"/>
        <v>2.5092272821221248E-40</v>
      </c>
      <c r="IV142" s="86">
        <f t="shared" si="159"/>
        <v>7.2774579841276863E-32</v>
      </c>
      <c r="IW142" s="86">
        <f t="shared" si="159"/>
        <v>1.0302364377026834E-16</v>
      </c>
      <c r="IY142" s="86">
        <f t="shared" si="160"/>
        <v>7.4645724818339053E-3</v>
      </c>
      <c r="IZ142" s="86">
        <f t="shared" si="160"/>
        <v>2.0909633911388144E-3</v>
      </c>
      <c r="JA142" s="86">
        <f t="shared" si="160"/>
        <v>1.2336308937569694E-2</v>
      </c>
      <c r="JB142" s="86">
        <f t="shared" si="160"/>
        <v>1.3244722874026836E-2</v>
      </c>
      <c r="JC142" s="86">
        <f t="shared" si="160"/>
        <v>2.2817991289032884E-2</v>
      </c>
      <c r="JD142" s="86">
        <f t="shared" si="160"/>
        <v>4.2315981101065268E-3</v>
      </c>
      <c r="JE142" s="86">
        <f t="shared" si="160"/>
        <v>1.3836329719903917E-2</v>
      </c>
      <c r="JF142" s="86">
        <f t="shared" si="160"/>
        <v>2.7301638503542873E-3</v>
      </c>
      <c r="JG142" s="86">
        <f t="shared" si="160"/>
        <v>7.1511372989824266E-3</v>
      </c>
      <c r="JH142" s="86">
        <f t="shared" si="160"/>
        <v>2.5313697709526653E-3</v>
      </c>
      <c r="JI142" s="86">
        <f t="shared" si="160"/>
        <v>9.0049173785155291E-3</v>
      </c>
      <c r="JJ142" s="86">
        <f t="shared" si="160"/>
        <v>7.0978951316277529E-3</v>
      </c>
      <c r="JK142" s="86">
        <f t="shared" si="160"/>
        <v>5.8588041292691722E-3</v>
      </c>
      <c r="JL142" s="86">
        <f t="shared" si="160"/>
        <v>5.4908123240865539E-3</v>
      </c>
      <c r="JM142" s="86">
        <f t="shared" si="160"/>
        <v>8.9254345882208274E-3</v>
      </c>
    </row>
    <row r="143" spans="2:273" x14ac:dyDescent="0.25">
      <c r="B143" s="2">
        <v>116</v>
      </c>
      <c r="C143" s="37">
        <v>66.733000000000004</v>
      </c>
      <c r="D143" s="37">
        <v>63.587000000000003</v>
      </c>
      <c r="E143" s="37">
        <v>62.323</v>
      </c>
      <c r="F143" s="37">
        <v>60</v>
      </c>
      <c r="G143" s="37">
        <v>61.360999999999997</v>
      </c>
      <c r="H143" s="37">
        <v>58.371000000000002</v>
      </c>
      <c r="I143" s="37">
        <v>58.360999999999997</v>
      </c>
      <c r="J143" s="37">
        <v>55.869</v>
      </c>
      <c r="K143" s="37">
        <v>60.279000000000003</v>
      </c>
      <c r="L143" s="37">
        <v>63.148000000000003</v>
      </c>
      <c r="M143" s="37">
        <v>64.688999999999993</v>
      </c>
      <c r="N143" s="37">
        <v>59.793999999999997</v>
      </c>
      <c r="O143" s="37">
        <v>59.048000000000002</v>
      </c>
      <c r="P143" s="37">
        <v>64.525000000000006</v>
      </c>
      <c r="Q143" s="37">
        <v>72.787000000000006</v>
      </c>
      <c r="S143" s="4">
        <f t="shared" si="162"/>
        <v>65.236100294380066</v>
      </c>
      <c r="T143" s="4">
        <f t="shared" si="162"/>
        <v>63.398060011499247</v>
      </c>
      <c r="U143" s="4">
        <f t="shared" si="162"/>
        <v>62.052584292699571</v>
      </c>
      <c r="V143" s="4">
        <f t="shared" si="162"/>
        <v>60.420507088347357</v>
      </c>
      <c r="W143" s="4">
        <f t="shared" si="162"/>
        <v>60.284253141730105</v>
      </c>
      <c r="X143" s="4">
        <f t="shared" si="162"/>
        <v>56.972754777008909</v>
      </c>
      <c r="Y143" s="4">
        <f t="shared" si="162"/>
        <v>57.422228757650451</v>
      </c>
      <c r="Z143" s="4">
        <f t="shared" si="162"/>
        <v>56.118158920940566</v>
      </c>
      <c r="AA143" s="4">
        <f t="shared" si="162"/>
        <v>59.457962622956131</v>
      </c>
      <c r="AB143" s="4">
        <f t="shared" si="162"/>
        <v>60.243985178546524</v>
      </c>
      <c r="AC143" s="4">
        <f t="shared" si="162"/>
        <v>63.3197062206659</v>
      </c>
      <c r="AD143" s="4">
        <f t="shared" si="162"/>
        <v>59.376430948150535</v>
      </c>
      <c r="AE143" s="4">
        <f t="shared" si="162"/>
        <v>59.893297126375003</v>
      </c>
      <c r="AF143" s="4">
        <f t="shared" si="162"/>
        <v>66.135763764614708</v>
      </c>
      <c r="AG143" s="4">
        <f t="shared" si="162"/>
        <v>73.339638424336627</v>
      </c>
      <c r="AI143" s="4">
        <f t="shared" si="163"/>
        <v>1.4968997056199385</v>
      </c>
      <c r="AJ143" s="4">
        <f t="shared" si="163"/>
        <v>0.18893998850075633</v>
      </c>
      <c r="AK143" s="4">
        <f t="shared" si="163"/>
        <v>0.27041570730042963</v>
      </c>
      <c r="AL143" s="4">
        <f t="shared" si="163"/>
        <v>-0.42050708834735673</v>
      </c>
      <c r="AM143" s="4">
        <f t="shared" si="163"/>
        <v>1.0767468582698925</v>
      </c>
      <c r="AN143" s="4">
        <f t="shared" si="163"/>
        <v>1.3982452229910933</v>
      </c>
      <c r="AO143" s="4">
        <f t="shared" si="163"/>
        <v>0.93877124234954579</v>
      </c>
      <c r="AP143" s="4">
        <f t="shared" si="163"/>
        <v>-0.24915892094056602</v>
      </c>
      <c r="AQ143" s="4">
        <f t="shared" si="163"/>
        <v>0.82103737704387214</v>
      </c>
      <c r="AR143" s="4">
        <f t="shared" si="163"/>
        <v>2.9040148214534796</v>
      </c>
      <c r="AS143" s="4">
        <f t="shared" si="163"/>
        <v>1.3692937793340931</v>
      </c>
      <c r="AT143" s="4">
        <f t="shared" si="163"/>
        <v>0.41756905184946191</v>
      </c>
      <c r="AU143" s="4">
        <f t="shared" si="163"/>
        <v>-0.84529712637500154</v>
      </c>
      <c r="AV143" s="4">
        <f t="shared" si="163"/>
        <v>-1.6107637646147026</v>
      </c>
      <c r="AW143" s="4">
        <f t="shared" si="163"/>
        <v>-0.55263842433662091</v>
      </c>
      <c r="AY143" s="2">
        <f t="shared" si="154"/>
        <v>65.150569045553851</v>
      </c>
      <c r="AZ143" s="2">
        <f t="shared" si="154"/>
        <v>63.337428539546671</v>
      </c>
      <c r="BA143" s="2">
        <f t="shared" si="154"/>
        <v>61.524579345958919</v>
      </c>
      <c r="BB143" s="2">
        <f t="shared" si="154"/>
        <v>59.456151114926811</v>
      </c>
      <c r="BC143" s="2">
        <f t="shared" si="154"/>
        <v>58.532329055612053</v>
      </c>
      <c r="BD143" s="2">
        <f t="shared" si="154"/>
        <v>56.508177629322184</v>
      </c>
      <c r="BE143" s="2">
        <f t="shared" si="154"/>
        <v>55.896893667362335</v>
      </c>
      <c r="BF143" s="2">
        <f t="shared" si="154"/>
        <v>55.498436938795336</v>
      </c>
      <c r="BG143" s="2">
        <f t="shared" si="154"/>
        <v>58.027691290904215</v>
      </c>
      <c r="BH143" s="2">
        <f t="shared" si="154"/>
        <v>59.492568583586973</v>
      </c>
      <c r="BI143" s="2">
        <f t="shared" si="154"/>
        <v>61.485924174265243</v>
      </c>
      <c r="BJ143" s="2">
        <f t="shared" si="154"/>
        <v>57.806889075546941</v>
      </c>
      <c r="BK143" s="2">
        <f t="shared" si="154"/>
        <v>58.525176018475946</v>
      </c>
      <c r="BL143" s="2">
        <f t="shared" si="154"/>
        <v>63.74506641732242</v>
      </c>
      <c r="BM143" s="2">
        <f t="shared" si="154"/>
        <v>67.187180051923434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63.587000000000003</v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>
        <f t="shared" si="155"/>
        <v>58.371000000000002</v>
      </c>
      <c r="CK143" s="2" t="str">
        <f t="shared" si="155"/>
        <v/>
      </c>
      <c r="CL143" s="2">
        <f t="shared" si="155"/>
        <v>55.869</v>
      </c>
      <c r="CM143" s="2" t="str">
        <f t="shared" si="155"/>
        <v/>
      </c>
      <c r="CN143" s="2">
        <f t="shared" si="155"/>
        <v>63.148000000000003</v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63.587000000000003</v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>
        <f t="shared" si="115"/>
        <v>58.371000000000002</v>
      </c>
      <c r="DA143" s="2" t="str">
        <f t="shared" si="116"/>
        <v/>
      </c>
      <c r="DB143" s="2">
        <f t="shared" si="117"/>
        <v>55.869</v>
      </c>
      <c r="DC143" s="2" t="str">
        <f t="shared" si="118"/>
        <v/>
      </c>
      <c r="DD143" s="2">
        <f t="shared" si="119"/>
        <v>63.148000000000003</v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88.376909513742106</v>
      </c>
      <c r="DL143" s="2">
        <f t="shared" si="164"/>
        <v>86.541101781938977</v>
      </c>
      <c r="DM143" s="2">
        <f t="shared" si="164"/>
        <v>82.533378224101497</v>
      </c>
      <c r="DN143" s="2">
        <f t="shared" si="164"/>
        <v>78.858129266082756</v>
      </c>
      <c r="DO143" s="2">
        <f t="shared" si="164"/>
        <v>76.635163092721214</v>
      </c>
      <c r="DP143" s="2">
        <f t="shared" si="164"/>
        <v>45.726087719298235</v>
      </c>
      <c r="DQ143" s="2">
        <f t="shared" si="164"/>
        <v>57.722271218587018</v>
      </c>
      <c r="DR143" s="2">
        <f t="shared" si="164"/>
        <v>90.603172710418988</v>
      </c>
      <c r="DS143" s="2">
        <f t="shared" si="164"/>
        <v>73.719774860956605</v>
      </c>
      <c r="DT143" s="2">
        <f t="shared" si="164"/>
        <v>69.539497536945817</v>
      </c>
      <c r="DU143" s="2">
        <f t="shared" si="164"/>
        <v>60.147714714714738</v>
      </c>
      <c r="DV143" s="2">
        <f t="shared" si="164"/>
        <v>73.624139621402776</v>
      </c>
      <c r="DW143" s="2">
        <f t="shared" si="164"/>
        <v>90.445024390243915</v>
      </c>
      <c r="DX143" s="2">
        <f t="shared" si="164"/>
        <v>75.462990690690674</v>
      </c>
      <c r="DY143" s="2">
        <f t="shared" si="164"/>
        <v>100.36512661290323</v>
      </c>
      <c r="EA143" s="2">
        <f t="shared" si="152"/>
        <v>65.120469604863217</v>
      </c>
      <c r="EB143" s="2">
        <f t="shared" si="152"/>
        <v>63.306276368427675</v>
      </c>
      <c r="EC143" s="2">
        <f t="shared" si="152"/>
        <v>61.497032591132367</v>
      </c>
      <c r="ED143" s="2">
        <f t="shared" si="152"/>
        <v>59.4300846189591</v>
      </c>
      <c r="EE143" s="2">
        <f t="shared" si="151"/>
        <v>58.507942794452958</v>
      </c>
      <c r="EF143" s="2">
        <f t="shared" si="151"/>
        <v>56.526563771138598</v>
      </c>
      <c r="EG143" s="2">
        <f t="shared" si="151"/>
        <v>55.89296372638384</v>
      </c>
      <c r="EH143" s="2">
        <f t="shared" si="151"/>
        <v>55.43522739706421</v>
      </c>
      <c r="EI143" s="2">
        <f t="shared" si="151"/>
        <v>58.000492308137595</v>
      </c>
      <c r="EJ143" s="2">
        <f t="shared" si="151"/>
        <v>59.472277896069912</v>
      </c>
      <c r="EK143" s="2">
        <f t="shared" si="151"/>
        <v>61.485042433133941</v>
      </c>
      <c r="EL143" s="2">
        <f t="shared" si="151"/>
        <v>57.776829918964495</v>
      </c>
      <c r="EM143" s="2">
        <f t="shared" si="135"/>
        <v>58.472423450471453</v>
      </c>
      <c r="EN143" s="2">
        <f t="shared" si="135"/>
        <v>63.722982137814569</v>
      </c>
      <c r="EO143" s="2">
        <f t="shared" si="135"/>
        <v>67.120559646484168</v>
      </c>
      <c r="EQ143" s="2">
        <f t="shared" si="165"/>
        <v>65.111842919246229</v>
      </c>
      <c r="ER143" s="2">
        <f t="shared" si="165"/>
        <v>63.359606499947418</v>
      </c>
      <c r="ES143" s="2">
        <f t="shared" si="165"/>
        <v>61.508564789835539</v>
      </c>
      <c r="ET143" s="2">
        <f t="shared" si="165"/>
        <v>59.421409558069854</v>
      </c>
      <c r="EU143" s="2">
        <f t="shared" si="165"/>
        <v>58.525929412040931</v>
      </c>
      <c r="EV143" s="2">
        <f t="shared" si="165"/>
        <v>56.468883005745198</v>
      </c>
      <c r="EW143" s="2">
        <f t="shared" si="165"/>
        <v>55.922692328358281</v>
      </c>
      <c r="EX143" s="2">
        <f t="shared" si="165"/>
        <v>55.299961202938476</v>
      </c>
      <c r="EY143" s="2">
        <f t="shared" si="165"/>
        <v>57.933032999517174</v>
      </c>
      <c r="EZ143" s="2">
        <f t="shared" si="165"/>
        <v>59.462502350106732</v>
      </c>
      <c r="FA143" s="2">
        <f t="shared" si="165"/>
        <v>61.598662069165101</v>
      </c>
      <c r="FB143" s="2">
        <f t="shared" si="165"/>
        <v>57.950677972240982</v>
      </c>
      <c r="FC143" s="2">
        <f t="shared" si="165"/>
        <v>58.691178655882652</v>
      </c>
      <c r="FD143" s="2">
        <f t="shared" si="165"/>
        <v>63.85619665825871</v>
      </c>
      <c r="FE143" s="2">
        <f t="shared" si="165"/>
        <v>66.931480952875546</v>
      </c>
      <c r="FG143" s="2">
        <f t="shared" si="166"/>
        <v>0.9986962460580413</v>
      </c>
      <c r="FH143" s="2">
        <f t="shared" si="166"/>
        <v>0.99874338930285289</v>
      </c>
      <c r="FI143" s="2">
        <f t="shared" si="166"/>
        <v>0.99870511240413484</v>
      </c>
      <c r="FJ143" s="2">
        <f t="shared" si="166"/>
        <v>0.99864427957162227</v>
      </c>
      <c r="FK143" s="2">
        <f t="shared" si="166"/>
        <v>0.99868506202747231</v>
      </c>
      <c r="FL143" s="2">
        <f t="shared" si="166"/>
        <v>0.99843970856756714</v>
      </c>
      <c r="FM143" s="2">
        <f t="shared" si="166"/>
        <v>0.99832811034305302</v>
      </c>
      <c r="FN143" s="2">
        <f t="shared" si="166"/>
        <v>0.99808437941723693</v>
      </c>
      <c r="FO143" s="2">
        <f t="shared" si="166"/>
        <v>0.99813329202801426</v>
      </c>
      <c r="FP143" s="2">
        <f t="shared" si="166"/>
        <v>0.99795233320088805</v>
      </c>
      <c r="FQ143" s="2">
        <f t="shared" si="166"/>
        <v>0.99825057122059757</v>
      </c>
      <c r="FR143" s="2">
        <f t="shared" si="166"/>
        <v>0.99843431579539343</v>
      </c>
      <c r="FS143" s="2">
        <f t="shared" si="166"/>
        <v>0.99853419246266173</v>
      </c>
      <c r="FT143" s="2">
        <f t="shared" si="166"/>
        <v>0.99834233962814056</v>
      </c>
      <c r="FU143" s="2">
        <f t="shared" si="166"/>
        <v>0.99792103190790737</v>
      </c>
      <c r="FW143" s="2">
        <f t="shared" si="156"/>
        <v>2.5645366751199428E-2</v>
      </c>
      <c r="FX143" s="2">
        <f t="shared" si="156"/>
        <v>3.6659218762714184E-2</v>
      </c>
      <c r="FY143" s="2">
        <f t="shared" si="156"/>
        <v>2.66256081773645E-2</v>
      </c>
      <c r="FZ143" s="2">
        <f t="shared" si="156"/>
        <v>3.1412003594157661E-2</v>
      </c>
      <c r="GA143" s="2">
        <f t="shared" si="156"/>
        <v>3.0583340633121459E-2</v>
      </c>
      <c r="GB143" s="2">
        <f t="shared" si="156"/>
        <v>2.6599015392117953E-2</v>
      </c>
      <c r="GC143" s="2">
        <f t="shared" si="156"/>
        <v>2.9316572089541221E-2</v>
      </c>
      <c r="GD143" s="2">
        <f t="shared" si="156"/>
        <v>3.0746027797280986E-2</v>
      </c>
      <c r="GE143" s="2">
        <f t="shared" si="156"/>
        <v>3.178697399181904E-2</v>
      </c>
      <c r="GF143" s="2">
        <f t="shared" si="156"/>
        <v>3.3105455403770204E-2</v>
      </c>
      <c r="GG143" s="2">
        <f t="shared" si="156"/>
        <v>2.8351619860125424E-2</v>
      </c>
      <c r="GH143" s="2">
        <f t="shared" si="156"/>
        <v>3.018310528608497E-2</v>
      </c>
      <c r="GI143" s="2">
        <f t="shared" si="156"/>
        <v>2.6910850178839686E-2</v>
      </c>
      <c r="GJ143" s="2">
        <f t="shared" si="156"/>
        <v>1.9692542192205384E-2</v>
      </c>
      <c r="GK143" s="2">
        <f t="shared" si="156"/>
        <v>1.3190214464441579E-2</v>
      </c>
      <c r="GM143" s="86">
        <f t="shared" si="157"/>
        <v>7.6070497283076217E-60</v>
      </c>
      <c r="GN143" s="86">
        <f t="shared" si="157"/>
        <v>6.9359100619530079E-66</v>
      </c>
      <c r="GO143" s="86">
        <f t="shared" si="157"/>
        <v>5.3762445748710028E-68</v>
      </c>
      <c r="GP143" s="86">
        <f t="shared" si="157"/>
        <v>2.1136944046198891E-74</v>
      </c>
      <c r="GQ143" s="86">
        <f t="shared" si="157"/>
        <v>6.7251158530298279E-108</v>
      </c>
      <c r="GR143" s="86">
        <f t="shared" si="157"/>
        <v>8.6783997205086575E-61</v>
      </c>
      <c r="GS143" s="86">
        <f t="shared" si="157"/>
        <v>2.4956586847885067E-37</v>
      </c>
      <c r="GT143" s="86">
        <f t="shared" si="157"/>
        <v>6.5131466389095431E-5</v>
      </c>
      <c r="GU143" s="86">
        <f t="shared" si="157"/>
        <v>2.6884621753689076E-11</v>
      </c>
      <c r="GV143" s="86">
        <f t="shared" si="157"/>
        <v>6.0641718466806953E-16</v>
      </c>
      <c r="GW143" s="86">
        <f t="shared" si="157"/>
        <v>7.2202054229744894E-66</v>
      </c>
      <c r="GX143" s="86">
        <f t="shared" si="157"/>
        <v>2.4198811524570357E-126</v>
      </c>
      <c r="GY143" s="86">
        <f t="shared" si="157"/>
        <v>6.3682159312238678E-110</v>
      </c>
      <c r="GZ143" s="86">
        <f t="shared" si="157"/>
        <v>1.6042690773553914E-120</v>
      </c>
      <c r="HA143" s="86">
        <f t="shared" si="157"/>
        <v>1.4096643249033843E-134</v>
      </c>
      <c r="HC143" s="86">
        <f t="shared" si="153"/>
        <v>1.4776377678522836E-18</v>
      </c>
      <c r="HD143" s="86">
        <f t="shared" si="153"/>
        <v>8.1018913200001287E-18</v>
      </c>
      <c r="HE143" s="86">
        <f t="shared" si="153"/>
        <v>8.1029407510425968E-23</v>
      </c>
      <c r="HF143" s="86">
        <f t="shared" si="153"/>
        <v>5.8464322137712181E-26</v>
      </c>
      <c r="HG143" s="86">
        <f t="shared" si="153"/>
        <v>3.5959196313368203E-63</v>
      </c>
      <c r="HH143" s="86">
        <f t="shared" si="153"/>
        <v>4.560780276289967E-29</v>
      </c>
      <c r="HI143" s="86">
        <f t="shared" si="153"/>
        <v>2.289642267477751E-27</v>
      </c>
      <c r="HJ143" s="86">
        <f t="shared" si="153"/>
        <v>6.9890501700673942E-8</v>
      </c>
      <c r="HK143" s="86">
        <f t="shared" si="153"/>
        <v>1.3510822582372203E-7</v>
      </c>
      <c r="HL143" s="86">
        <f t="shared" si="161"/>
        <v>5.3229190514123286E-10</v>
      </c>
      <c r="HM143" s="86">
        <f t="shared" si="161"/>
        <v>1.570751827250414E-44</v>
      </c>
      <c r="HN143" s="86">
        <f t="shared" si="161"/>
        <v>4.3265575399461339E-39</v>
      </c>
      <c r="HO143" s="86">
        <f t="shared" si="161"/>
        <v>9.3612606776549648E-40</v>
      </c>
      <c r="HP143" s="86">
        <f t="shared" si="161"/>
        <v>1.312225776003834E-41</v>
      </c>
      <c r="HQ143" s="86">
        <f t="shared" si="161"/>
        <v>3.8040767553186426E-46</v>
      </c>
      <c r="HS143" s="86">
        <f t="shared" si="158"/>
        <v>1.4440712158677392E-2</v>
      </c>
      <c r="HT143" s="86">
        <f t="shared" si="158"/>
        <v>4.7077166549498841E-3</v>
      </c>
      <c r="HU143" s="86">
        <f t="shared" si="158"/>
        <v>2.297294545942942E-2</v>
      </c>
      <c r="HV143" s="86">
        <f t="shared" si="158"/>
        <v>2.4475330714590019E-2</v>
      </c>
      <c r="HW143" s="86">
        <f t="shared" si="158"/>
        <v>4.1486810891340063E-2</v>
      </c>
      <c r="HX143" s="86">
        <f t="shared" si="158"/>
        <v>9.4362829540695047E-3</v>
      </c>
      <c r="HY143" s="86">
        <f t="shared" si="158"/>
        <v>2.6227650736809577E-2</v>
      </c>
      <c r="HZ143" s="86">
        <f t="shared" si="158"/>
        <v>7.0239210073308952E-3</v>
      </c>
      <c r="IA143" s="86">
        <f t="shared" si="158"/>
        <v>1.7677194175762218E-2</v>
      </c>
      <c r="IB143" s="86">
        <f t="shared" si="158"/>
        <v>7.0864052976679576E-3</v>
      </c>
      <c r="IC143" s="86">
        <f t="shared" si="158"/>
        <v>1.8393442011382471E-2</v>
      </c>
      <c r="ID143" s="86">
        <f t="shared" si="158"/>
        <v>1.5631449476018223E-2</v>
      </c>
      <c r="IE143" s="86">
        <f t="shared" si="158"/>
        <v>1.2142032660281455E-2</v>
      </c>
      <c r="IF143" s="86">
        <f t="shared" si="158"/>
        <v>1.00000471240041E-2</v>
      </c>
      <c r="IG143" s="86">
        <f t="shared" si="158"/>
        <v>1.3960577776334356E-2</v>
      </c>
      <c r="II143" s="86">
        <f t="shared" si="159"/>
        <v>4.5030434375239506E-34</v>
      </c>
      <c r="IJ143" s="86">
        <f t="shared" si="159"/>
        <v>6.6810698286924755E-33</v>
      </c>
      <c r="IK143" s="86">
        <f t="shared" si="159"/>
        <v>3.1292013289717322E-33</v>
      </c>
      <c r="IL143" s="86">
        <f t="shared" si="159"/>
        <v>4.3482931701409229E-30</v>
      </c>
      <c r="IM143" s="86">
        <f t="shared" si="159"/>
        <v>2.2353567327254854E-33</v>
      </c>
      <c r="IN143" s="86">
        <f t="shared" si="159"/>
        <v>7.1195875413531072E-44</v>
      </c>
      <c r="IO143" s="86">
        <f t="shared" si="159"/>
        <v>2.9520986569175915E-34</v>
      </c>
      <c r="IP143" s="86">
        <f t="shared" si="159"/>
        <v>3.3308386547129545E-55</v>
      </c>
      <c r="IQ143" s="86">
        <f t="shared" si="159"/>
        <v>1.9964402679032377E-56</v>
      </c>
      <c r="IR143" s="86">
        <f t="shared" si="159"/>
        <v>3.2676985433752182E-58</v>
      </c>
      <c r="IS143" s="86">
        <f t="shared" si="159"/>
        <v>2.5843799309673134E-39</v>
      </c>
      <c r="IT143" s="86">
        <f t="shared" si="159"/>
        <v>5.0923074968497956E-44</v>
      </c>
      <c r="IU143" s="86">
        <f t="shared" si="159"/>
        <v>2.0292329530725714E-38</v>
      </c>
      <c r="IV143" s="86">
        <f t="shared" si="159"/>
        <v>1.7225956676942054E-30</v>
      </c>
      <c r="IW143" s="86">
        <f t="shared" si="159"/>
        <v>4.3729150380706213E-16</v>
      </c>
      <c r="IY143" s="86">
        <f t="shared" si="160"/>
        <v>1.4440712158677394E-2</v>
      </c>
      <c r="IZ143" s="86">
        <f t="shared" si="160"/>
        <v>4.7077166549498919E-3</v>
      </c>
      <c r="JA143" s="86">
        <f t="shared" si="160"/>
        <v>2.297294545942942E-2</v>
      </c>
      <c r="JB143" s="86">
        <f t="shared" si="160"/>
        <v>2.4475330714590019E-2</v>
      </c>
      <c r="JC143" s="86">
        <f t="shared" si="160"/>
        <v>4.1486810891340063E-2</v>
      </c>
      <c r="JD143" s="86">
        <f t="shared" si="160"/>
        <v>9.4362829540695047E-3</v>
      </c>
      <c r="JE143" s="86">
        <f t="shared" si="160"/>
        <v>2.6227650736809577E-2</v>
      </c>
      <c r="JF143" s="86">
        <f t="shared" si="160"/>
        <v>7.0891223642216917E-3</v>
      </c>
      <c r="JG143" s="86">
        <f t="shared" si="160"/>
        <v>1.7677329310872663E-2</v>
      </c>
      <c r="JH143" s="86">
        <f t="shared" si="160"/>
        <v>7.0864058299604689E-3</v>
      </c>
      <c r="JI143" s="86">
        <f t="shared" si="160"/>
        <v>1.8393442011382471E-2</v>
      </c>
      <c r="JJ143" s="86">
        <f t="shared" si="160"/>
        <v>1.5631449476018223E-2</v>
      </c>
      <c r="JK143" s="86">
        <f t="shared" si="160"/>
        <v>1.2142032660281455E-2</v>
      </c>
      <c r="JL143" s="86">
        <f t="shared" si="160"/>
        <v>1.00000471240041E-2</v>
      </c>
      <c r="JM143" s="86">
        <f t="shared" si="160"/>
        <v>1.3960577776334793E-2</v>
      </c>
    </row>
    <row r="144" spans="2:273" x14ac:dyDescent="0.25">
      <c r="B144" s="2">
        <v>117</v>
      </c>
      <c r="C144" s="37">
        <v>65.566999999999993</v>
      </c>
      <c r="D144" s="37">
        <v>64.459999999999994</v>
      </c>
      <c r="E144" s="37">
        <v>63.274000000000001</v>
      </c>
      <c r="F144" s="37">
        <v>62.311</v>
      </c>
      <c r="G144" s="37">
        <v>61.508000000000003</v>
      </c>
      <c r="H144" s="37">
        <v>59.79</v>
      </c>
      <c r="I144" s="37">
        <v>59.377000000000002</v>
      </c>
      <c r="J144" s="37">
        <v>57.377000000000002</v>
      </c>
      <c r="K144" s="37">
        <v>64.492000000000004</v>
      </c>
      <c r="L144" s="37">
        <v>63.426000000000002</v>
      </c>
      <c r="M144" s="37">
        <v>65.638999999999996</v>
      </c>
      <c r="N144" s="37">
        <v>60.46</v>
      </c>
      <c r="O144" s="37">
        <v>60.206000000000003</v>
      </c>
      <c r="P144" s="37">
        <v>67.459000000000003</v>
      </c>
      <c r="Q144" s="37">
        <v>72.721000000000004</v>
      </c>
      <c r="S144" s="4">
        <f t="shared" si="162"/>
        <v>65.208516595253897</v>
      </c>
      <c r="T144" s="4">
        <f t="shared" si="162"/>
        <v>63.325344920603264</v>
      </c>
      <c r="U144" s="4">
        <f t="shared" si="162"/>
        <v>62.274843252030266</v>
      </c>
      <c r="V144" s="4">
        <f t="shared" si="162"/>
        <v>60.945592154291951</v>
      </c>
      <c r="W144" s="4">
        <f t="shared" si="162"/>
        <v>61.183006636693229</v>
      </c>
      <c r="X144" s="4">
        <f t="shared" si="162"/>
        <v>57.339353656863807</v>
      </c>
      <c r="Y144" s="4">
        <f t="shared" si="162"/>
        <v>58.307383993979499</v>
      </c>
      <c r="Z144" s="4">
        <f t="shared" si="162"/>
        <v>56.664248927420935</v>
      </c>
      <c r="AA144" s="4">
        <f t="shared" si="162"/>
        <v>60.687474063632166</v>
      </c>
      <c r="AB144" s="4">
        <f t="shared" si="162"/>
        <v>61.003953239234249</v>
      </c>
      <c r="AC144" s="4">
        <f t="shared" si="162"/>
        <v>64.494812745899438</v>
      </c>
      <c r="AD144" s="4">
        <f t="shared" si="162"/>
        <v>60.557513859306731</v>
      </c>
      <c r="AE144" s="4">
        <f t="shared" si="162"/>
        <v>60.828644243022509</v>
      </c>
      <c r="AF144" s="4">
        <f t="shared" si="162"/>
        <v>67.52344149415282</v>
      </c>
      <c r="AG144" s="4">
        <f t="shared" si="162"/>
        <v>75.978735651858742</v>
      </c>
      <c r="AI144" s="4">
        <f t="shared" si="163"/>
        <v>0.35848340474609586</v>
      </c>
      <c r="AJ144" s="4">
        <f t="shared" si="163"/>
        <v>1.1346550793967296</v>
      </c>
      <c r="AK144" s="4">
        <f t="shared" si="163"/>
        <v>0.99915674796973519</v>
      </c>
      <c r="AL144" s="4">
        <f t="shared" si="163"/>
        <v>1.3654078457080487</v>
      </c>
      <c r="AM144" s="4">
        <f t="shared" si="163"/>
        <v>0.32499336330677409</v>
      </c>
      <c r="AN144" s="4">
        <f t="shared" si="163"/>
        <v>2.4506463431361922</v>
      </c>
      <c r="AO144" s="4">
        <f t="shared" si="163"/>
        <v>1.0696160060205031</v>
      </c>
      <c r="AP144" s="4">
        <f t="shared" si="163"/>
        <v>0.71275107257906711</v>
      </c>
      <c r="AQ144" s="4">
        <f t="shared" si="163"/>
        <v>3.8045259363678383</v>
      </c>
      <c r="AR144" s="4">
        <f t="shared" si="163"/>
        <v>2.4220467607657525</v>
      </c>
      <c r="AS144" s="4">
        <f t="shared" si="163"/>
        <v>1.144187254100558</v>
      </c>
      <c r="AT144" s="4">
        <f t="shared" si="163"/>
        <v>-9.7513859306729955E-2</v>
      </c>
      <c r="AU144" s="4">
        <f t="shared" si="163"/>
        <v>-0.62264424302250632</v>
      </c>
      <c r="AV144" s="4">
        <f t="shared" si="163"/>
        <v>-6.4441494152816858E-2</v>
      </c>
      <c r="AW144" s="4">
        <f t="shared" si="163"/>
        <v>-3.2577356518587379</v>
      </c>
      <c r="AY144" s="2">
        <f t="shared" ref="AY144:BM160" si="167">IF(OR($B144 &lt; C$230, $B144 &gt; C$233), #N/A, ((1-FG144)*DK144) + (FG144 - FW144)*EA144 + (FW144*EQ144))</f>
        <v>65.062665999420901</v>
      </c>
      <c r="AZ144" s="2">
        <f t="shared" si="167"/>
        <v>63.20605546498696</v>
      </c>
      <c r="BA144" s="2">
        <f t="shared" si="167"/>
        <v>61.411355291690128</v>
      </c>
      <c r="BB144" s="2">
        <f t="shared" si="167"/>
        <v>59.380472294124864</v>
      </c>
      <c r="BC144" s="2">
        <f t="shared" si="167"/>
        <v>58.42807865050392</v>
      </c>
      <c r="BD144" s="2">
        <f t="shared" si="167"/>
        <v>56.448466842250404</v>
      </c>
      <c r="BE144" s="2">
        <f t="shared" si="167"/>
        <v>55.792662386242149</v>
      </c>
      <c r="BF144" s="2">
        <f t="shared" si="167"/>
        <v>55.299707043265499</v>
      </c>
      <c r="BG144" s="2">
        <f t="shared" si="167"/>
        <v>57.805661703247239</v>
      </c>
      <c r="BH144" s="2">
        <f t="shared" si="167"/>
        <v>59.287599477619942</v>
      </c>
      <c r="BI144" s="2">
        <f t="shared" si="167"/>
        <v>61.26608335648848</v>
      </c>
      <c r="BJ144" s="2">
        <f t="shared" si="167"/>
        <v>57.624520347334602</v>
      </c>
      <c r="BK144" s="2">
        <f t="shared" si="167"/>
        <v>58.361667603845376</v>
      </c>
      <c r="BL144" s="2">
        <f t="shared" si="167"/>
        <v>63.59241518309409</v>
      </c>
      <c r="BM144" s="2">
        <f t="shared" si="167"/>
        <v>67.047059617671167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64.459999999999994</v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64.459999999999994</v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88.466893164200172</v>
      </c>
      <c r="DL144" s="2">
        <f t="shared" si="164"/>
        <v>86.63703896103894</v>
      </c>
      <c r="DM144" s="2">
        <f t="shared" si="164"/>
        <v>82.605405073995797</v>
      </c>
      <c r="DN144" s="2">
        <f t="shared" si="164"/>
        <v>78.938814708547255</v>
      </c>
      <c r="DO144" s="2">
        <f t="shared" si="164"/>
        <v>76.685439444276639</v>
      </c>
      <c r="DP144" s="2">
        <f t="shared" si="164"/>
        <v>45.406588124156535</v>
      </c>
      <c r="DQ144" s="2">
        <f t="shared" si="164"/>
        <v>57.491706733048844</v>
      </c>
      <c r="DR144" s="2">
        <f t="shared" si="164"/>
        <v>90.779929551353362</v>
      </c>
      <c r="DS144" s="2">
        <f t="shared" si="164"/>
        <v>73.710535038932122</v>
      </c>
      <c r="DT144" s="2">
        <f t="shared" si="164"/>
        <v>69.475455665024626</v>
      </c>
      <c r="DU144" s="2">
        <f t="shared" si="164"/>
        <v>59.985884470184494</v>
      </c>
      <c r="DV144" s="2">
        <f t="shared" si="164"/>
        <v>73.632620746252329</v>
      </c>
      <c r="DW144" s="2">
        <f t="shared" si="164"/>
        <v>90.643708536585379</v>
      </c>
      <c r="DX144" s="2">
        <f t="shared" si="164"/>
        <v>75.465840240240226</v>
      </c>
      <c r="DY144" s="2">
        <f t="shared" si="164"/>
        <v>100.6937064516129</v>
      </c>
      <c r="EA144" s="2">
        <f t="shared" si="152"/>
        <v>65.035156819908806</v>
      </c>
      <c r="EB144" s="2">
        <f t="shared" si="152"/>
        <v>63.176450773878415</v>
      </c>
      <c r="EC144" s="2">
        <f t="shared" si="152"/>
        <v>61.385797175542919</v>
      </c>
      <c r="ED144" s="2">
        <f t="shared" si="152"/>
        <v>59.356595701672859</v>
      </c>
      <c r="EE144" s="2">
        <f t="shared" si="151"/>
        <v>58.405443891525998</v>
      </c>
      <c r="EF144" s="2">
        <f t="shared" si="151"/>
        <v>56.466376443003846</v>
      </c>
      <c r="EG144" s="2">
        <f t="shared" si="151"/>
        <v>55.788867614766339</v>
      </c>
      <c r="EH144" s="2">
        <f t="shared" si="151"/>
        <v>55.240876779210872</v>
      </c>
      <c r="EI144" s="2">
        <f t="shared" si="151"/>
        <v>57.780070391756752</v>
      </c>
      <c r="EJ144" s="2">
        <f t="shared" si="151"/>
        <v>59.267990705411087</v>
      </c>
      <c r="EK144" s="2">
        <f t="shared" si="151"/>
        <v>61.263677999097155</v>
      </c>
      <c r="EL144" s="2">
        <f t="shared" si="151"/>
        <v>57.595026677543643</v>
      </c>
      <c r="EM144" s="2">
        <f t="shared" si="135"/>
        <v>58.310581731757722</v>
      </c>
      <c r="EN144" s="2">
        <f t="shared" si="135"/>
        <v>63.571156294122531</v>
      </c>
      <c r="EO144" s="2">
        <f t="shared" si="135"/>
        <v>66.986025415935231</v>
      </c>
      <c r="EQ144" s="2">
        <f t="shared" si="165"/>
        <v>65.022492535103211</v>
      </c>
      <c r="ER144" s="2">
        <f t="shared" si="165"/>
        <v>63.24423077078665</v>
      </c>
      <c r="ES144" s="2">
        <f t="shared" si="165"/>
        <v>61.402828056740077</v>
      </c>
      <c r="ET144" s="2">
        <f t="shared" si="165"/>
        <v>59.346741664748485</v>
      </c>
      <c r="EU144" s="2">
        <f t="shared" si="165"/>
        <v>58.426683794552062</v>
      </c>
      <c r="EV144" s="2">
        <f t="shared" si="165"/>
        <v>56.3918048596639</v>
      </c>
      <c r="EW144" s="2">
        <f t="shared" si="165"/>
        <v>55.82623954834169</v>
      </c>
      <c r="EX144" s="2">
        <f t="shared" si="165"/>
        <v>55.143612783680965</v>
      </c>
      <c r="EY144" s="2">
        <f t="shared" si="165"/>
        <v>57.735920332218299</v>
      </c>
      <c r="EZ144" s="2">
        <f t="shared" si="165"/>
        <v>59.282996140744487</v>
      </c>
      <c r="FA144" s="2">
        <f t="shared" si="165"/>
        <v>61.407035501951114</v>
      </c>
      <c r="FB144" s="2">
        <f t="shared" si="165"/>
        <v>57.794732518892943</v>
      </c>
      <c r="FC144" s="2">
        <f t="shared" si="165"/>
        <v>58.577524521059658</v>
      </c>
      <c r="FD144" s="2">
        <f t="shared" si="165"/>
        <v>63.723063709434413</v>
      </c>
      <c r="FE144" s="2">
        <f t="shared" si="165"/>
        <v>66.786041259288538</v>
      </c>
      <c r="FG144" s="2">
        <f t="shared" si="166"/>
        <v>0.99881082585552383</v>
      </c>
      <c r="FH144" s="2">
        <f t="shared" si="166"/>
        <v>0.99885383069356526</v>
      </c>
      <c r="FI144" s="2">
        <f t="shared" si="166"/>
        <v>0.99881891390851274</v>
      </c>
      <c r="FJ144" s="2">
        <f t="shared" si="166"/>
        <v>0.99876342076425062</v>
      </c>
      <c r="FK144" s="2">
        <f t="shared" si="166"/>
        <v>0.99880062354777255</v>
      </c>
      <c r="FL144" s="2">
        <f t="shared" si="166"/>
        <v>0.99857680191200404</v>
      </c>
      <c r="FM144" s="2">
        <f t="shared" si="166"/>
        <v>0.99847499416984409</v>
      </c>
      <c r="FN144" s="2">
        <f t="shared" si="166"/>
        <v>0.99825263873996395</v>
      </c>
      <c r="FO144" s="2">
        <f t="shared" si="166"/>
        <v>0.99829726242087435</v>
      </c>
      <c r="FP144" s="2">
        <f t="shared" si="166"/>
        <v>0.99813216915209912</v>
      </c>
      <c r="FQ144" s="2">
        <f t="shared" si="166"/>
        <v>0.99840425635645624</v>
      </c>
      <c r="FR144" s="2">
        <f t="shared" si="166"/>
        <v>0.99857188229226934</v>
      </c>
      <c r="FS144" s="2">
        <f t="shared" si="166"/>
        <v>0.99866299519710966</v>
      </c>
      <c r="FT144" s="2">
        <f t="shared" si="166"/>
        <v>0.99848797523479038</v>
      </c>
      <c r="FU144" s="2">
        <f t="shared" si="166"/>
        <v>0.99810361166535722</v>
      </c>
      <c r="FW144" s="2">
        <f t="shared" ref="FW144:GK160" si="169">POWER(10,($B144-C$232)/C$229)/(1+POWER(10,($B144-C$232)/C$229))</f>
        <v>2.8050183186345893E-2</v>
      </c>
      <c r="FX144" s="2">
        <f t="shared" si="169"/>
        <v>4.0054369155368981E-2</v>
      </c>
      <c r="FY144" s="2">
        <f t="shared" si="169"/>
        <v>2.9119596677907252E-2</v>
      </c>
      <c r="FZ144" s="2">
        <f t="shared" si="169"/>
        <v>3.4338511656631904E-2</v>
      </c>
      <c r="GA144" s="2">
        <f t="shared" si="169"/>
        <v>3.343531108673041E-2</v>
      </c>
      <c r="GB144" s="2">
        <f t="shared" si="169"/>
        <v>2.9090587422920457E-2</v>
      </c>
      <c r="GC144" s="2">
        <f t="shared" si="169"/>
        <v>3.2054319324767246E-2</v>
      </c>
      <c r="GD144" s="2">
        <f t="shared" si="169"/>
        <v>3.3612643198247499E-2</v>
      </c>
      <c r="GE144" s="2">
        <f t="shared" si="169"/>
        <v>3.474716304420656E-2</v>
      </c>
      <c r="GF144" s="2">
        <f t="shared" si="169"/>
        <v>3.6183840479162128E-2</v>
      </c>
      <c r="GG144" s="2">
        <f t="shared" si="169"/>
        <v>3.1002132461620226E-2</v>
      </c>
      <c r="GH144" s="2">
        <f t="shared" si="169"/>
        <v>3.2999023301028919E-2</v>
      </c>
      <c r="GI144" s="2">
        <f t="shared" si="169"/>
        <v>2.9430749104269217E-2</v>
      </c>
      <c r="GJ144" s="2">
        <f t="shared" si="169"/>
        <v>2.1551497429981057E-2</v>
      </c>
      <c r="GK144" s="2">
        <f t="shared" si="169"/>
        <v>1.444440107870126E-2</v>
      </c>
      <c r="GM144" s="86">
        <f t="shared" ref="GM144:HA160" si="170" xml:space="preserve"> _xlfn.NORM.DIST($B144, C$7, ABS(C$11), TRUE) * _xlfn.NORM.DIST(($B144 - C$7)*C$15, 0, ABS(C$11), TRUE) * 2</f>
        <v>4.2410859831653509E-62</v>
      </c>
      <c r="GN144" s="86">
        <f t="shared" si="170"/>
        <v>2.0605260667924033E-68</v>
      </c>
      <c r="GO144" s="86">
        <f t="shared" si="170"/>
        <v>1.3313227766622661E-70</v>
      </c>
      <c r="GP144" s="86">
        <f t="shared" si="170"/>
        <v>3.2176568097230756E-77</v>
      </c>
      <c r="GQ144" s="86">
        <f t="shared" si="170"/>
        <v>5.6084985801561361E-112</v>
      </c>
      <c r="GR144" s="86">
        <f t="shared" si="170"/>
        <v>4.4755779533238098E-63</v>
      </c>
      <c r="GS144" s="86">
        <f t="shared" si="170"/>
        <v>1.0540083050568099E-38</v>
      </c>
      <c r="GT144" s="86">
        <f t="shared" si="170"/>
        <v>4.7692302611773174E-5</v>
      </c>
      <c r="GU144" s="86">
        <f t="shared" si="170"/>
        <v>1.1623104755042044E-11</v>
      </c>
      <c r="GV144" s="86">
        <f t="shared" si="170"/>
        <v>1.7397657551553366E-16</v>
      </c>
      <c r="GW144" s="86">
        <f t="shared" si="170"/>
        <v>2.4482657351833822E-68</v>
      </c>
      <c r="GX144" s="86">
        <f t="shared" si="170"/>
        <v>4.1233335118803178E-131</v>
      </c>
      <c r="GY144" s="86">
        <f t="shared" si="170"/>
        <v>4.5491709592651675E-114</v>
      </c>
      <c r="GZ144" s="86">
        <f t="shared" si="170"/>
        <v>4.7300660518617581E-125</v>
      </c>
      <c r="HA144" s="86">
        <f t="shared" si="170"/>
        <v>1.1922521268011031E-139</v>
      </c>
      <c r="HC144" s="86">
        <f t="shared" si="153"/>
        <v>8.6948291387122362E-20</v>
      </c>
      <c r="HD144" s="86">
        <f t="shared" si="153"/>
        <v>5.0647491817636214E-19</v>
      </c>
      <c r="HE144" s="86">
        <f t="shared" si="153"/>
        <v>2.1238269053030763E-24</v>
      </c>
      <c r="HF144" s="86">
        <f t="shared" si="153"/>
        <v>1.0555963979458029E-27</v>
      </c>
      <c r="HG144" s="86">
        <f t="shared" si="153"/>
        <v>1.8861196339149235E-67</v>
      </c>
      <c r="HH144" s="86">
        <f t="shared" si="153"/>
        <v>5.224741937120382E-31</v>
      </c>
      <c r="HI144" s="86">
        <f t="shared" si="153"/>
        <v>3.5584254812303909E-29</v>
      </c>
      <c r="HJ144" s="86">
        <f t="shared" si="153"/>
        <v>2.5419092407776428E-8</v>
      </c>
      <c r="HK144" s="86">
        <f t="shared" si="153"/>
        <v>5.3192108016655413E-8</v>
      </c>
      <c r="HL144" s="86">
        <f t="shared" si="161"/>
        <v>1.423488469121448E-10</v>
      </c>
      <c r="HM144" s="86">
        <f t="shared" si="161"/>
        <v>1.460159589509399E-47</v>
      </c>
      <c r="HN144" s="86">
        <f t="shared" si="161"/>
        <v>1.2484899956160639E-41</v>
      </c>
      <c r="HO144" s="86">
        <f t="shared" si="161"/>
        <v>1.8647316781124297E-42</v>
      </c>
      <c r="HP144" s="86">
        <f t="shared" si="161"/>
        <v>1.8780409289938594E-44</v>
      </c>
      <c r="HQ144" s="86">
        <f t="shared" si="161"/>
        <v>2.5626943613674585E-49</v>
      </c>
      <c r="HS144" s="86">
        <f t="shared" ref="HS144:IG160" si="171" xml:space="preserve"> _xlfn.NORM.DIST($B144, C$9, ABS(C$13), TRUE) * _xlfn.NORM.DIST(($B144 - C$9)*C$17, 0, ABS(C$13), TRUE) * 2</f>
        <v>2.6613385512637155E-2</v>
      </c>
      <c r="HT144" s="86">
        <f t="shared" si="171"/>
        <v>9.999999914129705E-3</v>
      </c>
      <c r="HU144" s="86">
        <f t="shared" si="171"/>
        <v>4.0757367691249845E-2</v>
      </c>
      <c r="HV144" s="86">
        <f t="shared" si="171"/>
        <v>4.3104175024382622E-2</v>
      </c>
      <c r="HW144" s="86">
        <f t="shared" si="171"/>
        <v>7.1487584386241795E-2</v>
      </c>
      <c r="HX144" s="86">
        <f t="shared" si="171"/>
        <v>1.9726394120003127E-2</v>
      </c>
      <c r="HY144" s="86">
        <f t="shared" si="171"/>
        <v>4.7148677239749949E-2</v>
      </c>
      <c r="HZ144" s="86">
        <f t="shared" si="171"/>
        <v>1.7080667671579442E-2</v>
      </c>
      <c r="IA144" s="86">
        <f t="shared" si="171"/>
        <v>3.9810818464754053E-2</v>
      </c>
      <c r="IB144" s="86">
        <f t="shared" si="171"/>
        <v>1.7973274163473944E-2</v>
      </c>
      <c r="IC144" s="86">
        <f t="shared" si="171"/>
        <v>3.5389672831449559E-2</v>
      </c>
      <c r="ID144" s="86">
        <f t="shared" si="171"/>
        <v>3.2105182226350171E-2</v>
      </c>
      <c r="IE144" s="86">
        <f t="shared" si="171"/>
        <v>2.3779817026230173E-2</v>
      </c>
      <c r="IF144" s="86">
        <f t="shared" si="171"/>
        <v>1.7552638038656147E-2</v>
      </c>
      <c r="IG144" s="86">
        <f t="shared" si="171"/>
        <v>2.1354620856404813E-2</v>
      </c>
      <c r="II144" s="86">
        <f t="shared" ref="II144:IW160" si="172" xml:space="preserve"> _xlfn.NORM.DIST($B144, C$10, ABS(C$14), TRUE) * _xlfn.NORM.DIST(($B144 - C$10)*C$18, 0, ABS(C$14), TRUE) * 2</f>
        <v>1.8730273576322631E-32</v>
      </c>
      <c r="IJ144" s="86">
        <f t="shared" si="172"/>
        <v>3.6246984830895991E-31</v>
      </c>
      <c r="IK144" s="86">
        <f t="shared" si="172"/>
        <v>1.2283354187758533E-31</v>
      </c>
      <c r="IL144" s="86">
        <f t="shared" si="172"/>
        <v>1.3959505639365608E-28</v>
      </c>
      <c r="IM144" s="86">
        <f t="shared" si="172"/>
        <v>1.0369863905605806E-31</v>
      </c>
      <c r="IN144" s="86">
        <f t="shared" si="172"/>
        <v>9.5588129420496306E-42</v>
      </c>
      <c r="IO144" s="86">
        <f t="shared" si="172"/>
        <v>1.450215696635443E-32</v>
      </c>
      <c r="IP144" s="86">
        <f t="shared" si="172"/>
        <v>2.1642614563040914E-52</v>
      </c>
      <c r="IQ144" s="86">
        <f t="shared" si="172"/>
        <v>1.6057773292567503E-53</v>
      </c>
      <c r="IR144" s="86">
        <f t="shared" si="172"/>
        <v>3.5574452180705443E-55</v>
      </c>
      <c r="IS144" s="86">
        <f t="shared" si="172"/>
        <v>2.2181029011571973E-37</v>
      </c>
      <c r="IT144" s="86">
        <f t="shared" si="172"/>
        <v>8.3401276258415234E-42</v>
      </c>
      <c r="IU144" s="86">
        <f t="shared" si="172"/>
        <v>1.4700202580791867E-36</v>
      </c>
      <c r="IV144" s="86">
        <f t="shared" si="172"/>
        <v>3.7917296914875099E-29</v>
      </c>
      <c r="IW144" s="86">
        <f t="shared" si="172"/>
        <v>1.8018385192174685E-15</v>
      </c>
      <c r="IY144" s="86">
        <f t="shared" ref="IY144:JM160" si="173">GM144+HC144+HS144+II144</f>
        <v>2.6613385512637155E-2</v>
      </c>
      <c r="IZ144" s="86">
        <f t="shared" si="173"/>
        <v>9.999999914129705E-3</v>
      </c>
      <c r="JA144" s="86">
        <f t="shared" si="173"/>
        <v>4.0757367691249845E-2</v>
      </c>
      <c r="JB144" s="86">
        <f t="shared" si="173"/>
        <v>4.3104175024382622E-2</v>
      </c>
      <c r="JC144" s="86">
        <f t="shared" si="173"/>
        <v>7.1487584386241795E-2</v>
      </c>
      <c r="JD144" s="86">
        <f t="shared" si="173"/>
        <v>1.9726394120003127E-2</v>
      </c>
      <c r="JE144" s="86">
        <f t="shared" si="173"/>
        <v>4.7148677239749949E-2</v>
      </c>
      <c r="JF144" s="86">
        <f t="shared" si="173"/>
        <v>1.7128385393283624E-2</v>
      </c>
      <c r="JG144" s="86">
        <f t="shared" si="173"/>
        <v>3.9810871668485175E-2</v>
      </c>
      <c r="JH144" s="86">
        <f t="shared" si="173"/>
        <v>1.7973274305822965E-2</v>
      </c>
      <c r="JI144" s="86">
        <f t="shared" si="173"/>
        <v>3.5389672831449559E-2</v>
      </c>
      <c r="JJ144" s="86">
        <f t="shared" si="173"/>
        <v>3.2105182226350171E-2</v>
      </c>
      <c r="JK144" s="86">
        <f t="shared" si="173"/>
        <v>2.3779817026230173E-2</v>
      </c>
      <c r="JL144" s="86">
        <f t="shared" si="173"/>
        <v>1.7552638038656147E-2</v>
      </c>
      <c r="JM144" s="86">
        <f t="shared" si="173"/>
        <v>2.1354620856406614E-2</v>
      </c>
    </row>
    <row r="145" spans="2:273" x14ac:dyDescent="0.25">
      <c r="B145" s="2">
        <v>118</v>
      </c>
      <c r="C145" s="37">
        <v>66.599999999999994</v>
      </c>
      <c r="D145" s="37">
        <v>63.984000000000002</v>
      </c>
      <c r="E145" s="37">
        <v>61.048000000000002</v>
      </c>
      <c r="F145" s="37">
        <v>62.23</v>
      </c>
      <c r="G145" s="37">
        <v>61.671999999999997</v>
      </c>
      <c r="H145" s="37">
        <v>60.774000000000001</v>
      </c>
      <c r="I145" s="37">
        <v>59.917999999999999</v>
      </c>
      <c r="J145" s="37">
        <v>59.671999999999997</v>
      </c>
      <c r="K145" s="37">
        <v>65.525000000000006</v>
      </c>
      <c r="L145" s="37">
        <v>65.902000000000001</v>
      </c>
      <c r="M145" s="37">
        <v>68.033000000000001</v>
      </c>
      <c r="N145" s="37">
        <v>63.651000000000003</v>
      </c>
      <c r="O145" s="37">
        <v>62.429000000000002</v>
      </c>
      <c r="P145" s="37">
        <v>69.442999999999998</v>
      </c>
      <c r="Q145" s="37">
        <v>75.59</v>
      </c>
      <c r="S145" s="4">
        <f t="shared" si="162"/>
        <v>65.210521270650275</v>
      </c>
      <c r="T145" s="4">
        <f t="shared" si="162"/>
        <v>63.29527867185935</v>
      </c>
      <c r="U145" s="4">
        <f t="shared" si="162"/>
        <v>62.634775812531132</v>
      </c>
      <c r="V145" s="4">
        <f t="shared" si="162"/>
        <v>61.709528345953856</v>
      </c>
      <c r="W145" s="4">
        <f t="shared" si="162"/>
        <v>62.391781723285824</v>
      </c>
      <c r="X145" s="4">
        <f t="shared" si="162"/>
        <v>57.979159982523043</v>
      </c>
      <c r="Y145" s="4">
        <f t="shared" si="162"/>
        <v>59.590032720020133</v>
      </c>
      <c r="Z145" s="4">
        <f t="shared" si="162"/>
        <v>57.824568234725312</v>
      </c>
      <c r="AA145" s="4">
        <f t="shared" si="162"/>
        <v>62.80553438925903</v>
      </c>
      <c r="AB145" s="4">
        <f t="shared" si="162"/>
        <v>62.599017808276287</v>
      </c>
      <c r="AC145" s="4">
        <f t="shared" si="162"/>
        <v>66.35953628560776</v>
      </c>
      <c r="AD145" s="4">
        <f t="shared" si="162"/>
        <v>62.509202488745764</v>
      </c>
      <c r="AE145" s="4">
        <f t="shared" si="162"/>
        <v>62.375718587302501</v>
      </c>
      <c r="AF145" s="4">
        <f t="shared" si="162"/>
        <v>69.647977574505134</v>
      </c>
      <c r="AG145" s="4">
        <f t="shared" si="162"/>
        <v>79.559396166692039</v>
      </c>
      <c r="AI145" s="4">
        <f t="shared" si="163"/>
        <v>1.3894787293497188</v>
      </c>
      <c r="AJ145" s="4">
        <f t="shared" si="163"/>
        <v>0.68872132814065168</v>
      </c>
      <c r="AK145" s="4">
        <f t="shared" si="163"/>
        <v>-1.5867758125311298</v>
      </c>
      <c r="AL145" s="4">
        <f t="shared" si="163"/>
        <v>0.52047165404614049</v>
      </c>
      <c r="AM145" s="4">
        <f t="shared" si="163"/>
        <v>-0.71978172328582701</v>
      </c>
      <c r="AN145" s="4">
        <f t="shared" si="163"/>
        <v>2.7948400174769574</v>
      </c>
      <c r="AO145" s="4">
        <f t="shared" si="163"/>
        <v>0.32796727997986608</v>
      </c>
      <c r="AP145" s="4">
        <f t="shared" si="163"/>
        <v>1.8474317652746848</v>
      </c>
      <c r="AQ145" s="4">
        <f t="shared" si="163"/>
        <v>2.7194656107409756</v>
      </c>
      <c r="AR145" s="4">
        <f t="shared" si="163"/>
        <v>3.3029821917237143</v>
      </c>
      <c r="AS145" s="4">
        <f t="shared" si="163"/>
        <v>1.6734637143922413</v>
      </c>
      <c r="AT145" s="4">
        <f t="shared" si="163"/>
        <v>1.1417975112542393</v>
      </c>
      <c r="AU145" s="4">
        <f t="shared" si="163"/>
        <v>5.3281412697501196E-2</v>
      </c>
      <c r="AV145" s="4">
        <f t="shared" si="163"/>
        <v>-0.20497757450513632</v>
      </c>
      <c r="AW145" s="4">
        <f t="shared" si="163"/>
        <v>-3.9693961666920359</v>
      </c>
      <c r="AY145" s="2">
        <f t="shared" si="167"/>
        <v>64.97493717499097</v>
      </c>
      <c r="AZ145" s="2">
        <f t="shared" si="167"/>
        <v>63.074984995263748</v>
      </c>
      <c r="BA145" s="2">
        <f t="shared" si="167"/>
        <v>61.298335873939543</v>
      </c>
      <c r="BB145" s="2">
        <f t="shared" si="167"/>
        <v>59.304953354142604</v>
      </c>
      <c r="BC145" s="2">
        <f t="shared" si="167"/>
        <v>58.324004758075624</v>
      </c>
      <c r="BD145" s="2">
        <f t="shared" si="167"/>
        <v>56.388586169301597</v>
      </c>
      <c r="BE145" s="2">
        <f t="shared" si="167"/>
        <v>55.688541515806513</v>
      </c>
      <c r="BF145" s="2">
        <f t="shared" si="167"/>
        <v>55.101584773264214</v>
      </c>
      <c r="BG145" s="2">
        <f t="shared" si="167"/>
        <v>57.583927467259905</v>
      </c>
      <c r="BH145" s="2">
        <f t="shared" si="167"/>
        <v>59.082906576665962</v>
      </c>
      <c r="BI145" s="2">
        <f t="shared" si="167"/>
        <v>61.046406852099061</v>
      </c>
      <c r="BJ145" s="2">
        <f t="shared" si="167"/>
        <v>57.442497838032082</v>
      </c>
      <c r="BK145" s="2">
        <f t="shared" si="167"/>
        <v>58.198750648617569</v>
      </c>
      <c r="BL145" s="2">
        <f t="shared" si="167"/>
        <v>63.439971570571998</v>
      </c>
      <c r="BM145" s="2">
        <f t="shared" si="167"/>
        <v>66.907264935993766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88.556876814658239</v>
      </c>
      <c r="DL145" s="2">
        <f t="shared" si="164"/>
        <v>86.732976140138916</v>
      </c>
      <c r="DM145" s="2">
        <f t="shared" si="164"/>
        <v>82.677431923890083</v>
      </c>
      <c r="DN145" s="2">
        <f t="shared" si="164"/>
        <v>79.019500151011769</v>
      </c>
      <c r="DO145" s="2">
        <f t="shared" si="164"/>
        <v>76.735715795832064</v>
      </c>
      <c r="DP145" s="2">
        <f t="shared" si="164"/>
        <v>45.087088529014835</v>
      </c>
      <c r="DQ145" s="2">
        <f t="shared" si="164"/>
        <v>57.261142247510676</v>
      </c>
      <c r="DR145" s="2">
        <f t="shared" si="164"/>
        <v>90.956686392287736</v>
      </c>
      <c r="DS145" s="2">
        <f t="shared" si="164"/>
        <v>73.701295216907653</v>
      </c>
      <c r="DT145" s="2">
        <f t="shared" si="164"/>
        <v>69.411413793103449</v>
      </c>
      <c r="DU145" s="2">
        <f t="shared" si="164"/>
        <v>59.824054225654251</v>
      </c>
      <c r="DV145" s="2">
        <f t="shared" si="164"/>
        <v>73.641101871101867</v>
      </c>
      <c r="DW145" s="2">
        <f t="shared" si="164"/>
        <v>90.842392682926842</v>
      </c>
      <c r="DX145" s="2">
        <f t="shared" si="164"/>
        <v>75.468689789789778</v>
      </c>
      <c r="DY145" s="2">
        <f t="shared" si="164"/>
        <v>101.02228629032257</v>
      </c>
      <c r="EA145" s="2">
        <f t="shared" si="152"/>
        <v>64.949844034954396</v>
      </c>
      <c r="EB145" s="2">
        <f t="shared" si="152"/>
        <v>63.046625179329148</v>
      </c>
      <c r="EC145" s="2">
        <f t="shared" si="152"/>
        <v>61.274561759953471</v>
      </c>
      <c r="ED145" s="2">
        <f t="shared" si="152"/>
        <v>59.283106784386611</v>
      </c>
      <c r="EE145" s="2">
        <f t="shared" si="151"/>
        <v>58.302944988599037</v>
      </c>
      <c r="EF145" s="2">
        <f t="shared" si="151"/>
        <v>56.406189114869093</v>
      </c>
      <c r="EG145" s="2">
        <f t="shared" si="151"/>
        <v>55.684771503148838</v>
      </c>
      <c r="EH145" s="2">
        <f t="shared" si="151"/>
        <v>55.046526161357534</v>
      </c>
      <c r="EI145" s="2">
        <f t="shared" si="151"/>
        <v>57.559648475375909</v>
      </c>
      <c r="EJ145" s="2">
        <f t="shared" si="151"/>
        <v>59.063703514752262</v>
      </c>
      <c r="EK145" s="2">
        <f t="shared" si="151"/>
        <v>61.042313565060361</v>
      </c>
      <c r="EL145" s="2">
        <f t="shared" si="151"/>
        <v>57.413223436122784</v>
      </c>
      <c r="EM145" s="2">
        <f t="shared" si="135"/>
        <v>58.148740013043991</v>
      </c>
      <c r="EN145" s="2">
        <f t="shared" si="135"/>
        <v>63.419330450430493</v>
      </c>
      <c r="EO145" s="2">
        <f t="shared" si="135"/>
        <v>66.85149118538628</v>
      </c>
      <c r="EQ145" s="2">
        <f t="shared" si="165"/>
        <v>64.933142150960208</v>
      </c>
      <c r="ER145" s="2">
        <f t="shared" si="165"/>
        <v>63.128855041625883</v>
      </c>
      <c r="ES145" s="2">
        <f t="shared" si="165"/>
        <v>61.297091323644608</v>
      </c>
      <c r="ET145" s="2">
        <f t="shared" si="165"/>
        <v>59.272073771427117</v>
      </c>
      <c r="EU145" s="2">
        <f t="shared" si="165"/>
        <v>58.3274381770632</v>
      </c>
      <c r="EV145" s="2">
        <f t="shared" si="165"/>
        <v>56.314726713582608</v>
      </c>
      <c r="EW145" s="2">
        <f t="shared" si="165"/>
        <v>55.729786768325098</v>
      </c>
      <c r="EX145" s="2">
        <f t="shared" si="165"/>
        <v>54.987264364423453</v>
      </c>
      <c r="EY145" s="2">
        <f t="shared" si="165"/>
        <v>57.538807664919432</v>
      </c>
      <c r="EZ145" s="2">
        <f t="shared" si="165"/>
        <v>59.103489931382249</v>
      </c>
      <c r="FA145" s="2">
        <f t="shared" si="165"/>
        <v>61.215408934737127</v>
      </c>
      <c r="FB145" s="2">
        <f t="shared" si="165"/>
        <v>57.638787065544903</v>
      </c>
      <c r="FC145" s="2">
        <f t="shared" si="165"/>
        <v>58.463870386236671</v>
      </c>
      <c r="FD145" s="2">
        <f t="shared" si="165"/>
        <v>63.589930760610116</v>
      </c>
      <c r="FE145" s="2">
        <f t="shared" si="165"/>
        <v>66.64060156570153</v>
      </c>
      <c r="FG145" s="2">
        <f t="shared" si="166"/>
        <v>0.9989153467982812</v>
      </c>
      <c r="FH145" s="2">
        <f t="shared" si="166"/>
        <v>0.99895457573726076</v>
      </c>
      <c r="FI145" s="2">
        <f t="shared" si="166"/>
        <v>0.99892272472891674</v>
      </c>
      <c r="FJ145" s="2">
        <f t="shared" si="166"/>
        <v>0.99887210361186585</v>
      </c>
      <c r="FK145" s="2">
        <f t="shared" si="166"/>
        <v>0.99890604022719831</v>
      </c>
      <c r="FL145" s="2">
        <f t="shared" si="166"/>
        <v>0.99870186535698158</v>
      </c>
      <c r="FM145" s="2">
        <f t="shared" si="166"/>
        <v>0.99860899150175619</v>
      </c>
      <c r="FN145" s="2">
        <f t="shared" si="166"/>
        <v>0.99840614253682358</v>
      </c>
      <c r="FO145" s="2">
        <f t="shared" si="166"/>
        <v>0.99844685217484586</v>
      </c>
      <c r="FP145" s="2">
        <f t="shared" si="166"/>
        <v>0.99829623800927558</v>
      </c>
      <c r="FQ145" s="2">
        <f t="shared" si="166"/>
        <v>0.9985444601306035</v>
      </c>
      <c r="FR145" s="2">
        <f t="shared" si="166"/>
        <v>0.99869737748458931</v>
      </c>
      <c r="FS145" s="2">
        <f t="shared" si="166"/>
        <v>0.99878049366241339</v>
      </c>
      <c r="FT145" s="2">
        <f t="shared" si="166"/>
        <v>0.99862083353797948</v>
      </c>
      <c r="FU145" s="2">
        <f t="shared" si="166"/>
        <v>0.99827018464338868</v>
      </c>
      <c r="FW145" s="2">
        <f t="shared" si="169"/>
        <v>3.0673404940016358E-2</v>
      </c>
      <c r="FX145" s="2">
        <f t="shared" si="169"/>
        <v>4.3749677354789088E-2</v>
      </c>
      <c r="FY145" s="2">
        <f t="shared" si="169"/>
        <v>3.1839552602598568E-2</v>
      </c>
      <c r="FZ145" s="2">
        <f t="shared" si="169"/>
        <v>3.7527105110149554E-2</v>
      </c>
      <c r="GA145" s="2">
        <f t="shared" si="169"/>
        <v>3.6543209288977585E-2</v>
      </c>
      <c r="GB145" s="2">
        <f t="shared" si="169"/>
        <v>3.1807922471663835E-2</v>
      </c>
      <c r="GC145" s="2">
        <f t="shared" si="169"/>
        <v>3.5038504154322289E-2</v>
      </c>
      <c r="GD145" s="2">
        <f t="shared" si="169"/>
        <v>3.6736398386129313E-2</v>
      </c>
      <c r="GE145" s="2">
        <f t="shared" si="169"/>
        <v>3.7972210757653058E-2</v>
      </c>
      <c r="GF145" s="2">
        <f t="shared" si="169"/>
        <v>3.9536771181179493E-2</v>
      </c>
      <c r="GG145" s="2">
        <f t="shared" si="169"/>
        <v>3.3891790920930691E-2</v>
      </c>
      <c r="GH145" s="2">
        <f t="shared" si="169"/>
        <v>3.6067880727926951E-2</v>
      </c>
      <c r="GI145" s="2">
        <f t="shared" si="169"/>
        <v>3.2178805365750449E-2</v>
      </c>
      <c r="GJ145" s="2">
        <f t="shared" si="169"/>
        <v>2.3581714755326711E-2</v>
      </c>
      <c r="GK145" s="2">
        <f t="shared" si="169"/>
        <v>1.5815930237031456E-2</v>
      </c>
      <c r="GM145" s="86">
        <f t="shared" si="170"/>
        <v>2.1433949370565826E-64</v>
      </c>
      <c r="GN145" s="86">
        <f t="shared" si="170"/>
        <v>5.473516174493542E-71</v>
      </c>
      <c r="GO145" s="86">
        <f t="shared" si="170"/>
        <v>2.9379554738378337E-73</v>
      </c>
      <c r="GP145" s="86">
        <f t="shared" si="170"/>
        <v>4.331684222746854E-80</v>
      </c>
      <c r="GQ145" s="86">
        <f t="shared" si="170"/>
        <v>3.9197153457349369E-116</v>
      </c>
      <c r="GR145" s="86">
        <f t="shared" si="170"/>
        <v>2.0894236767698434E-65</v>
      </c>
      <c r="GS145" s="86">
        <f t="shared" si="170"/>
        <v>4.1954729583676475E-40</v>
      </c>
      <c r="GT145" s="86">
        <f t="shared" si="170"/>
        <v>3.4744121358784294E-5</v>
      </c>
      <c r="GU145" s="86">
        <f t="shared" si="170"/>
        <v>4.9520889775455235E-12</v>
      </c>
      <c r="GV145" s="86">
        <f t="shared" si="170"/>
        <v>4.8806021298285307E-17</v>
      </c>
      <c r="GW145" s="86">
        <f t="shared" si="170"/>
        <v>7.4598877027277094E-71</v>
      </c>
      <c r="GX145" s="86">
        <f t="shared" si="170"/>
        <v>5.7185638063829677E-136</v>
      </c>
      <c r="GY145" s="86">
        <f t="shared" si="170"/>
        <v>2.7166332578410391E-118</v>
      </c>
      <c r="GZ145" s="86">
        <f t="shared" si="170"/>
        <v>1.1476278626370039E-129</v>
      </c>
      <c r="HA145" s="86">
        <f t="shared" si="170"/>
        <v>8.1037025882706404E-145</v>
      </c>
      <c r="HC145" s="86">
        <f t="shared" si="153"/>
        <v>4.6445160282278374E-21</v>
      </c>
      <c r="HD145" s="86">
        <f t="shared" si="153"/>
        <v>2.8744902205931994E-20</v>
      </c>
      <c r="HE145" s="86">
        <f t="shared" si="153"/>
        <v>4.8952129684656947E-26</v>
      </c>
      <c r="HF145" s="86">
        <f t="shared" si="153"/>
        <v>1.6624054350388104E-29</v>
      </c>
      <c r="HG145" s="86">
        <f t="shared" si="153"/>
        <v>7.1108085732823866E-72</v>
      </c>
      <c r="HH145" s="86">
        <f t="shared" si="153"/>
        <v>5.1480268283172815E-33</v>
      </c>
      <c r="HI145" s="86">
        <f t="shared" si="153"/>
        <v>4.8110570093590765E-31</v>
      </c>
      <c r="HJ145" s="86">
        <f t="shared" si="153"/>
        <v>8.9614407806678691E-9</v>
      </c>
      <c r="HK145" s="86">
        <f t="shared" si="153"/>
        <v>2.0371808727944264E-8</v>
      </c>
      <c r="HL145" s="86">
        <f t="shared" si="161"/>
        <v>3.6547375585167873E-11</v>
      </c>
      <c r="HM145" s="86">
        <f t="shared" si="161"/>
        <v>1.071180833729559E-50</v>
      </c>
      <c r="HN145" s="86">
        <f t="shared" si="161"/>
        <v>2.9785773927768231E-44</v>
      </c>
      <c r="HO145" s="86">
        <f t="shared" si="161"/>
        <v>3.0075497462867261E-45</v>
      </c>
      <c r="HP145" s="86">
        <f t="shared" si="161"/>
        <v>2.1497009241194202E-47</v>
      </c>
      <c r="HQ145" s="86">
        <f t="shared" si="161"/>
        <v>1.3448676631102814E-52</v>
      </c>
      <c r="HS145" s="86">
        <f t="shared" si="171"/>
        <v>4.6709808705120301E-2</v>
      </c>
      <c r="HT145" s="86">
        <f t="shared" si="171"/>
        <v>2.0046122318428616E-2</v>
      </c>
      <c r="HU145" s="86">
        <f t="shared" si="171"/>
        <v>6.8835777595337308E-2</v>
      </c>
      <c r="HV145" s="86">
        <f t="shared" si="171"/>
        <v>7.2284443929679421E-2</v>
      </c>
      <c r="HW145" s="86">
        <f t="shared" si="171"/>
        <v>0.11650842001088961</v>
      </c>
      <c r="HX145" s="86">
        <f t="shared" si="171"/>
        <v>3.8654916463246897E-2</v>
      </c>
      <c r="HY145" s="86">
        <f t="shared" si="171"/>
        <v>8.0290347663182868E-2</v>
      </c>
      <c r="HZ145" s="86">
        <f t="shared" si="171"/>
        <v>3.7989274860398006E-2</v>
      </c>
      <c r="IA145" s="86">
        <f t="shared" si="171"/>
        <v>8.153884468564962E-2</v>
      </c>
      <c r="IB145" s="86">
        <f t="shared" si="171"/>
        <v>4.1302636687855547E-2</v>
      </c>
      <c r="IC145" s="86">
        <f t="shared" si="171"/>
        <v>6.4088457213341735E-2</v>
      </c>
      <c r="ID145" s="86">
        <f t="shared" si="171"/>
        <v>6.1450268362552005E-2</v>
      </c>
      <c r="IE145" s="86">
        <f t="shared" si="171"/>
        <v>4.4000042080659191E-2</v>
      </c>
      <c r="IF145" s="86">
        <f t="shared" si="171"/>
        <v>2.9703448862382614E-2</v>
      </c>
      <c r="IG145" s="86">
        <f t="shared" si="171"/>
        <v>3.1950079067153581E-2</v>
      </c>
      <c r="II145" s="86">
        <f t="shared" si="172"/>
        <v>7.0896311731662296E-31</v>
      </c>
      <c r="IJ145" s="86">
        <f t="shared" si="172"/>
        <v>1.7572273969675965E-29</v>
      </c>
      <c r="IK145" s="86">
        <f t="shared" si="172"/>
        <v>4.3899123487852359E-30</v>
      </c>
      <c r="IL145" s="86">
        <f t="shared" si="172"/>
        <v>4.0834997067448171E-27</v>
      </c>
      <c r="IM145" s="86">
        <f t="shared" si="172"/>
        <v>4.3432661219219595E-30</v>
      </c>
      <c r="IN145" s="86">
        <f t="shared" si="172"/>
        <v>1.1318351679900225E-39</v>
      </c>
      <c r="IO145" s="86">
        <f t="shared" si="172"/>
        <v>6.4304464574055782E-31</v>
      </c>
      <c r="IP145" s="86">
        <f t="shared" si="172"/>
        <v>1.1819788569102108E-49</v>
      </c>
      <c r="IQ145" s="86">
        <f t="shared" si="172"/>
        <v>1.0773653778049013E-50</v>
      </c>
      <c r="IR145" s="86">
        <f t="shared" si="172"/>
        <v>3.1963916938987651E-52</v>
      </c>
      <c r="IS145" s="86">
        <f t="shared" si="172"/>
        <v>1.6949281649273982E-35</v>
      </c>
      <c r="IT145" s="86">
        <f t="shared" si="172"/>
        <v>1.1925831657750213E-39</v>
      </c>
      <c r="IU145" s="86">
        <f t="shared" si="172"/>
        <v>9.5395628310898722E-35</v>
      </c>
      <c r="IV145" s="86">
        <f t="shared" si="172"/>
        <v>7.7616231678120213E-28</v>
      </c>
      <c r="IW145" s="86">
        <f t="shared" si="172"/>
        <v>7.2074021579406714E-15</v>
      </c>
      <c r="IY145" s="86">
        <f t="shared" si="173"/>
        <v>4.6709808705120301E-2</v>
      </c>
      <c r="IZ145" s="86">
        <f t="shared" si="173"/>
        <v>2.0046122318428616E-2</v>
      </c>
      <c r="JA145" s="86">
        <f t="shared" si="173"/>
        <v>6.8835777595337308E-2</v>
      </c>
      <c r="JB145" s="86">
        <f t="shared" si="173"/>
        <v>7.2284443929679421E-2</v>
      </c>
      <c r="JC145" s="86">
        <f t="shared" si="173"/>
        <v>0.11650842001088961</v>
      </c>
      <c r="JD145" s="86">
        <f t="shared" si="173"/>
        <v>3.8654916463246897E-2</v>
      </c>
      <c r="JE145" s="86">
        <f t="shared" si="173"/>
        <v>8.0290347663182868E-2</v>
      </c>
      <c r="JF145" s="86">
        <f t="shared" si="173"/>
        <v>3.8024027943197571E-2</v>
      </c>
      <c r="JG145" s="86">
        <f t="shared" si="173"/>
        <v>8.153886506241044E-2</v>
      </c>
      <c r="JH145" s="86">
        <f t="shared" si="173"/>
        <v>4.1302636724402972E-2</v>
      </c>
      <c r="JI145" s="86">
        <f t="shared" si="173"/>
        <v>6.4088457213341735E-2</v>
      </c>
      <c r="JJ145" s="86">
        <f t="shared" si="173"/>
        <v>6.1450268362552005E-2</v>
      </c>
      <c r="JK145" s="86">
        <f t="shared" si="173"/>
        <v>4.4000042080659191E-2</v>
      </c>
      <c r="JL145" s="86">
        <f t="shared" si="173"/>
        <v>2.9703448862382614E-2</v>
      </c>
      <c r="JM145" s="86">
        <f t="shared" si="173"/>
        <v>3.195007906716079E-2</v>
      </c>
    </row>
    <row r="146" spans="2:273" x14ac:dyDescent="0.25">
      <c r="B146" s="2">
        <v>119</v>
      </c>
      <c r="C146" s="37">
        <v>64.933000000000007</v>
      </c>
      <c r="D146" s="37">
        <v>63.777999999999999</v>
      </c>
      <c r="E146" s="37">
        <v>62.387</v>
      </c>
      <c r="F146" s="37">
        <v>62.802999999999997</v>
      </c>
      <c r="G146" s="37">
        <v>63.639000000000003</v>
      </c>
      <c r="H146" s="37">
        <v>60.354999999999997</v>
      </c>
      <c r="I146" s="37">
        <v>61.377000000000002</v>
      </c>
      <c r="J146" s="37">
        <v>61.639000000000003</v>
      </c>
      <c r="K146" s="37">
        <v>66.819999999999993</v>
      </c>
      <c r="L146" s="37">
        <v>68.393000000000001</v>
      </c>
      <c r="M146" s="37">
        <v>71.033000000000001</v>
      </c>
      <c r="N146" s="37">
        <v>66.745999999999995</v>
      </c>
      <c r="O146" s="37">
        <v>64.667000000000002</v>
      </c>
      <c r="P146" s="37">
        <v>72.688999999999993</v>
      </c>
      <c r="Q146" s="37">
        <v>80.656000000000006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65.247208848146059</v>
      </c>
      <c r="T146" s="4">
        <f t="shared" si="174"/>
        <v>63.325768218409344</v>
      </c>
      <c r="U146" s="4">
        <f t="shared" si="174"/>
        <v>63.138254013739633</v>
      </c>
      <c r="V146" s="4">
        <f t="shared" si="174"/>
        <v>62.717740580195851</v>
      </c>
      <c r="W146" s="4">
        <f t="shared" si="174"/>
        <v>63.834341112043326</v>
      </c>
      <c r="X146" s="4">
        <f t="shared" si="174"/>
        <v>58.96718115002642</v>
      </c>
      <c r="Y146" s="4">
        <f t="shared" si="174"/>
        <v>61.262319218357021</v>
      </c>
      <c r="Z146" s="4">
        <f t="shared" si="174"/>
        <v>59.81370307656227</v>
      </c>
      <c r="AA146" s="4">
        <f t="shared" si="174"/>
        <v>65.809515489731524</v>
      </c>
      <c r="AB146" s="4">
        <f t="shared" si="174"/>
        <v>65.314074126363792</v>
      </c>
      <c r="AC146" s="4">
        <f t="shared" si="174"/>
        <v>68.973272903923842</v>
      </c>
      <c r="AD146" s="4">
        <f t="shared" si="174"/>
        <v>65.322535168486596</v>
      </c>
      <c r="AE146" s="4">
        <f t="shared" si="174"/>
        <v>64.664345887159314</v>
      </c>
      <c r="AF146" s="4">
        <f t="shared" si="174"/>
        <v>72.703239320435699</v>
      </c>
      <c r="AG146" s="4">
        <f t="shared" si="174"/>
        <v>84.255749890719329</v>
      </c>
      <c r="AI146" s="4">
        <f t="shared" ref="AI146:AW162" si="175">IF(OR($B146 &lt; C$230, $B146 &gt; C$233), 0, C146-S146)</f>
        <v>-0.31420884814605188</v>
      </c>
      <c r="AJ146" s="4">
        <f t="shared" si="175"/>
        <v>0.45223178159065469</v>
      </c>
      <c r="AK146" s="4">
        <f t="shared" si="175"/>
        <v>-0.75125401373963285</v>
      </c>
      <c r="AL146" s="4">
        <f t="shared" si="175"/>
        <v>8.5259419804145864E-2</v>
      </c>
      <c r="AM146" s="4">
        <f t="shared" si="175"/>
        <v>-0.19534111204332305</v>
      </c>
      <c r="AN146" s="4">
        <f t="shared" si="175"/>
        <v>1.3878188499735771</v>
      </c>
      <c r="AO146" s="4">
        <f t="shared" si="175"/>
        <v>0.11468078164298134</v>
      </c>
      <c r="AP146" s="4">
        <f t="shared" si="175"/>
        <v>1.8252969234377332</v>
      </c>
      <c r="AQ146" s="4">
        <f t="shared" si="175"/>
        <v>1.0104845102684692</v>
      </c>
      <c r="AR146" s="4">
        <f t="shared" si="175"/>
        <v>3.0789258736362086</v>
      </c>
      <c r="AS146" s="4">
        <f t="shared" si="175"/>
        <v>2.0597270960761591</v>
      </c>
      <c r="AT146" s="4">
        <f t="shared" si="175"/>
        <v>1.4234648315133995</v>
      </c>
      <c r="AU146" s="4">
        <f t="shared" si="175"/>
        <v>2.6541128406876169E-3</v>
      </c>
      <c r="AV146" s="4">
        <f t="shared" si="175"/>
        <v>-1.4239320435706304E-2</v>
      </c>
      <c r="AW146" s="4">
        <f t="shared" si="175"/>
        <v>-3.5997498907193233</v>
      </c>
      <c r="AY146" s="2">
        <f t="shared" si="167"/>
        <v>64.887363876485409</v>
      </c>
      <c r="AZ146" s="2">
        <f t="shared" si="167"/>
        <v>62.944218694330935</v>
      </c>
      <c r="BA146" s="2">
        <f t="shared" si="167"/>
        <v>61.185511951408415</v>
      </c>
      <c r="BB146" s="2">
        <f t="shared" si="167"/>
        <v>59.229579722636274</v>
      </c>
      <c r="BC146" s="2">
        <f t="shared" si="167"/>
        <v>58.220098591849975</v>
      </c>
      <c r="BD146" s="2">
        <f t="shared" si="167"/>
        <v>56.328524948285754</v>
      </c>
      <c r="BE146" s="2">
        <f t="shared" si="167"/>
        <v>55.584531256724489</v>
      </c>
      <c r="BF146" s="2">
        <f t="shared" si="167"/>
        <v>54.904068619730396</v>
      </c>
      <c r="BG146" s="2">
        <f t="shared" si="167"/>
        <v>57.362495705113787</v>
      </c>
      <c r="BH146" s="2">
        <f t="shared" si="167"/>
        <v>58.878503909433903</v>
      </c>
      <c r="BI146" s="2">
        <f t="shared" si="167"/>
        <v>60.826923806578151</v>
      </c>
      <c r="BJ146" s="2">
        <f t="shared" si="167"/>
        <v>57.260835949222219</v>
      </c>
      <c r="BK146" s="2">
        <f t="shared" si="167"/>
        <v>58.036444599401428</v>
      </c>
      <c r="BL146" s="2">
        <f t="shared" si="167"/>
        <v>63.287740297826538</v>
      </c>
      <c r="BM146" s="2">
        <f t="shared" si="167"/>
        <v>66.767763615316895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88.646860465116305</v>
      </c>
      <c r="DL146" s="2">
        <f t="shared" si="176"/>
        <v>86.828913319238879</v>
      </c>
      <c r="DM146" s="2">
        <f t="shared" si="176"/>
        <v>82.749458773784369</v>
      </c>
      <c r="DN146" s="2">
        <f t="shared" si="176"/>
        <v>79.100185593476283</v>
      </c>
      <c r="DO146" s="2">
        <f t="shared" si="176"/>
        <v>76.785992147387489</v>
      </c>
      <c r="DP146" s="2">
        <f t="shared" si="176"/>
        <v>44.767588933873135</v>
      </c>
      <c r="DQ146" s="2">
        <f t="shared" si="176"/>
        <v>57.030577761972509</v>
      </c>
      <c r="DR146" s="2">
        <f t="shared" si="176"/>
        <v>91.13344323322211</v>
      </c>
      <c r="DS146" s="2">
        <f t="shared" si="176"/>
        <v>73.692055394883184</v>
      </c>
      <c r="DT146" s="2">
        <f t="shared" si="176"/>
        <v>69.347371921182273</v>
      </c>
      <c r="DU146" s="2">
        <f t="shared" si="176"/>
        <v>59.662223981124008</v>
      </c>
      <c r="DV146" s="2">
        <f t="shared" si="176"/>
        <v>73.64958299595142</v>
      </c>
      <c r="DW146" s="2">
        <f t="shared" si="176"/>
        <v>91.041076829268306</v>
      </c>
      <c r="DX146" s="2">
        <f t="shared" si="176"/>
        <v>75.47153933933933</v>
      </c>
      <c r="DY146" s="2">
        <f t="shared" si="176"/>
        <v>101.35086612903226</v>
      </c>
      <c r="EA146" s="2">
        <f t="shared" si="152"/>
        <v>64.864531249999999</v>
      </c>
      <c r="EB146" s="2">
        <f t="shared" si="152"/>
        <v>62.916799584779888</v>
      </c>
      <c r="EC146" s="2">
        <f t="shared" si="152"/>
        <v>61.163326344364016</v>
      </c>
      <c r="ED146" s="2">
        <f t="shared" si="152"/>
        <v>59.209617867100363</v>
      </c>
      <c r="EE146" s="2">
        <f t="shared" si="151"/>
        <v>58.200446085672077</v>
      </c>
      <c r="EF146" s="2">
        <f t="shared" si="151"/>
        <v>56.346001786734334</v>
      </c>
      <c r="EG146" s="2">
        <f t="shared" si="151"/>
        <v>55.580675391531337</v>
      </c>
      <c r="EH146" s="2">
        <f t="shared" si="151"/>
        <v>54.852175543504202</v>
      </c>
      <c r="EI146" s="2">
        <f t="shared" si="151"/>
        <v>57.339226558995058</v>
      </c>
      <c r="EJ146" s="2">
        <f t="shared" si="151"/>
        <v>58.859416324093445</v>
      </c>
      <c r="EK146" s="2">
        <f t="shared" si="151"/>
        <v>60.820949131023568</v>
      </c>
      <c r="EL146" s="2">
        <f t="shared" si="151"/>
        <v>57.231420194701926</v>
      </c>
      <c r="EM146" s="2">
        <f t="shared" si="135"/>
        <v>57.98689829433026</v>
      </c>
      <c r="EN146" s="2">
        <f t="shared" si="135"/>
        <v>63.267504606738463</v>
      </c>
      <c r="EO146" s="2">
        <f t="shared" si="135"/>
        <v>66.716956954837343</v>
      </c>
      <c r="EQ146" s="2">
        <f t="shared" ref="EQ146:FE162" si="177">CU$228*$B146+CU$229</f>
        <v>64.843791766817205</v>
      </c>
      <c r="ER146" s="2">
        <f t="shared" si="177"/>
        <v>63.013479312465115</v>
      </c>
      <c r="ES146" s="2">
        <f t="shared" si="177"/>
        <v>61.191354590549139</v>
      </c>
      <c r="ET146" s="2">
        <f t="shared" si="177"/>
        <v>59.197405878105741</v>
      </c>
      <c r="EU146" s="2">
        <f t="shared" si="177"/>
        <v>58.228192559574332</v>
      </c>
      <c r="EV146" s="2">
        <f t="shared" si="177"/>
        <v>56.23764856750131</v>
      </c>
      <c r="EW146" s="2">
        <f t="shared" si="177"/>
        <v>55.633333988308507</v>
      </c>
      <c r="EX146" s="2">
        <f t="shared" si="177"/>
        <v>54.830915945165948</v>
      </c>
      <c r="EY146" s="2">
        <f t="shared" si="177"/>
        <v>57.341694997620564</v>
      </c>
      <c r="EZ146" s="2">
        <f t="shared" si="177"/>
        <v>58.923983722020004</v>
      </c>
      <c r="FA146" s="2">
        <f t="shared" si="177"/>
        <v>61.023782367523147</v>
      </c>
      <c r="FB146" s="2">
        <f t="shared" si="177"/>
        <v>57.482841612196864</v>
      </c>
      <c r="FC146" s="2">
        <f t="shared" si="177"/>
        <v>58.350216251413684</v>
      </c>
      <c r="FD146" s="2">
        <f t="shared" si="177"/>
        <v>63.456797811785819</v>
      </c>
      <c r="FE146" s="2">
        <f t="shared" si="177"/>
        <v>66.495161872114522</v>
      </c>
      <c r="FG146" s="2">
        <f t="shared" ref="FG146:FU162" si="178">POWER(10,($B146-C$231)/C$229)/(1+POWER(10,($B146-C$231)/C$229))</f>
        <v>0.99901069010560484</v>
      </c>
      <c r="FH146" s="2">
        <f t="shared" si="178"/>
        <v>0.999046474029613</v>
      </c>
      <c r="FI146" s="2">
        <f t="shared" si="178"/>
        <v>0.99901742013848471</v>
      </c>
      <c r="FJ146" s="2">
        <f t="shared" si="178"/>
        <v>0.99897124417188998</v>
      </c>
      <c r="FK146" s="2">
        <f t="shared" si="178"/>
        <v>0.99900220078462343</v>
      </c>
      <c r="FL146" s="2">
        <f t="shared" si="178"/>
        <v>0.99881595189054384</v>
      </c>
      <c r="FM146" s="2">
        <f t="shared" si="178"/>
        <v>0.99873122988253415</v>
      </c>
      <c r="FN146" s="2">
        <f t="shared" si="178"/>
        <v>0.99854618083042457</v>
      </c>
      <c r="FO146" s="2">
        <f t="shared" si="178"/>
        <v>0.99858331874443118</v>
      </c>
      <c r="FP146" s="2">
        <f t="shared" si="178"/>
        <v>0.99844591762026602</v>
      </c>
      <c r="FQ146" s="2">
        <f t="shared" si="178"/>
        <v>0.99867236182907648</v>
      </c>
      <c r="FR146" s="2">
        <f t="shared" si="178"/>
        <v>0.99881185796548266</v>
      </c>
      <c r="FS146" s="2">
        <f t="shared" si="178"/>
        <v>0.99888767764555508</v>
      </c>
      <c r="FT146" s="2">
        <f t="shared" si="178"/>
        <v>0.99874203258087713</v>
      </c>
      <c r="FU146" s="2">
        <f t="shared" si="178"/>
        <v>0.99842214948794694</v>
      </c>
      <c r="FW146" s="2">
        <f t="shared" si="169"/>
        <v>3.3533483584662571E-2</v>
      </c>
      <c r="FX146" s="2">
        <f t="shared" si="169"/>
        <v>4.7768939869463269E-2</v>
      </c>
      <c r="FY146" s="2">
        <f t="shared" si="169"/>
        <v>3.4804462070495895E-2</v>
      </c>
      <c r="FZ146" s="2">
        <f t="shared" si="169"/>
        <v>4.0999212923592307E-2</v>
      </c>
      <c r="GA146" s="2">
        <f t="shared" si="169"/>
        <v>3.9928060916004586E-2</v>
      </c>
      <c r="GB146" s="2">
        <f t="shared" si="169"/>
        <v>3.4769992311303712E-2</v>
      </c>
      <c r="GC146" s="2">
        <f t="shared" si="169"/>
        <v>3.8289519958755035E-2</v>
      </c>
      <c r="GD146" s="2">
        <f t="shared" si="169"/>
        <v>4.0138398855528591E-2</v>
      </c>
      <c r="GE146" s="2">
        <f t="shared" si="169"/>
        <v>4.1483725923548195E-2</v>
      </c>
      <c r="GF146" s="2">
        <f t="shared" si="169"/>
        <v>4.318647548350997E-2</v>
      </c>
      <c r="GG146" s="2">
        <f t="shared" si="169"/>
        <v>3.7040494067251364E-2</v>
      </c>
      <c r="GH146" s="2">
        <f t="shared" si="169"/>
        <v>3.9410505538060289E-2</v>
      </c>
      <c r="GI146" s="2">
        <f t="shared" si="169"/>
        <v>3.5174158419071067E-2</v>
      </c>
      <c r="GJ146" s="2">
        <f t="shared" si="169"/>
        <v>2.5798142154128303E-2</v>
      </c>
      <c r="GK146" s="2">
        <f t="shared" si="169"/>
        <v>1.7315401217167174E-2</v>
      </c>
      <c r="GM146" s="86">
        <f t="shared" si="170"/>
        <v>9.8194276698456358E-67</v>
      </c>
      <c r="GN146" s="86">
        <f t="shared" si="170"/>
        <v>1.300057633893251E-73</v>
      </c>
      <c r="GO146" s="86">
        <f t="shared" si="170"/>
        <v>5.777751409835119E-76</v>
      </c>
      <c r="GP146" s="86">
        <f t="shared" si="170"/>
        <v>5.1568904684173301E-83</v>
      </c>
      <c r="GQ146" s="86">
        <f t="shared" si="170"/>
        <v>2.2957157004639555E-120</v>
      </c>
      <c r="GR146" s="86">
        <f t="shared" si="170"/>
        <v>8.8301152575448637E-68</v>
      </c>
      <c r="GS146" s="86">
        <f t="shared" si="170"/>
        <v>1.5739489941347036E-41</v>
      </c>
      <c r="GT146" s="86">
        <f t="shared" si="170"/>
        <v>2.5181818905684794E-5</v>
      </c>
      <c r="GU146" s="86">
        <f t="shared" si="170"/>
        <v>2.079212424666499E-12</v>
      </c>
      <c r="GV146" s="86">
        <f t="shared" si="170"/>
        <v>1.3387977189313743E-17</v>
      </c>
      <c r="GW146" s="86">
        <f t="shared" si="170"/>
        <v>2.0425156768967921E-73</v>
      </c>
      <c r="GX146" s="86">
        <f t="shared" si="170"/>
        <v>6.4551181078050925E-141</v>
      </c>
      <c r="GY146" s="86">
        <f t="shared" si="170"/>
        <v>1.3561529489868627E-122</v>
      </c>
      <c r="GZ146" s="86">
        <f t="shared" si="170"/>
        <v>2.2912555917714143E-134</v>
      </c>
      <c r="HA146" s="86">
        <f t="shared" si="170"/>
        <v>4.4264598893592083E-150</v>
      </c>
      <c r="HC146" s="86">
        <f t="shared" si="153"/>
        <v>2.2520494257926812E-22</v>
      </c>
      <c r="HD146" s="86">
        <f t="shared" si="153"/>
        <v>1.481031856961584E-21</v>
      </c>
      <c r="HE146" s="86">
        <f t="shared" si="153"/>
        <v>9.9213108643956752E-28</v>
      </c>
      <c r="HF146" s="86">
        <f t="shared" si="153"/>
        <v>2.2833863878783257E-31</v>
      </c>
      <c r="HG146" s="86">
        <f t="shared" si="153"/>
        <v>1.9267726863321415E-76</v>
      </c>
      <c r="HH146" s="86">
        <f t="shared" si="153"/>
        <v>4.3625266168218103E-35</v>
      </c>
      <c r="HI146" s="86">
        <f t="shared" si="153"/>
        <v>5.6583215545906658E-33</v>
      </c>
      <c r="HJ146" s="86">
        <f t="shared" si="153"/>
        <v>3.0623268788619929E-9</v>
      </c>
      <c r="HK146" s="86">
        <f t="shared" si="153"/>
        <v>7.5894659983040752E-9</v>
      </c>
      <c r="HL146" s="86">
        <f t="shared" si="161"/>
        <v>9.0081525880417032E-12</v>
      </c>
      <c r="HM146" s="86">
        <f t="shared" si="161"/>
        <v>6.2010497988692595E-54</v>
      </c>
      <c r="HN146" s="86">
        <f t="shared" si="161"/>
        <v>5.8747253077899712E-47</v>
      </c>
      <c r="HO146" s="86">
        <f t="shared" si="161"/>
        <v>3.9273003248788356E-48</v>
      </c>
      <c r="HP146" s="86">
        <f t="shared" si="161"/>
        <v>1.967873858755783E-50</v>
      </c>
      <c r="HQ146" s="86">
        <f t="shared" si="161"/>
        <v>5.4975199195429405E-56</v>
      </c>
      <c r="HS146" s="86">
        <f t="shared" si="171"/>
        <v>7.7997703382447589E-2</v>
      </c>
      <c r="HT146" s="86">
        <f t="shared" si="171"/>
        <v>3.7919105460384649E-2</v>
      </c>
      <c r="HU146" s="86">
        <f t="shared" si="171"/>
        <v>0.11048239730934388</v>
      </c>
      <c r="HV146" s="86">
        <f t="shared" si="171"/>
        <v>0.11521733736344315</v>
      </c>
      <c r="HW146" s="86">
        <f t="shared" si="171"/>
        <v>0.1789627339751455</v>
      </c>
      <c r="HX146" s="86">
        <f t="shared" si="171"/>
        <v>7.0929007268760905E-2</v>
      </c>
      <c r="HY146" s="86">
        <f t="shared" si="171"/>
        <v>0.12921711449239628</v>
      </c>
      <c r="HZ146" s="86">
        <f t="shared" si="171"/>
        <v>7.716078555350328E-2</v>
      </c>
      <c r="IA146" s="86">
        <f t="shared" si="171"/>
        <v>0.15110020769424834</v>
      </c>
      <c r="IB146" s="86">
        <f t="shared" si="171"/>
        <v>8.5824151141156269E-2</v>
      </c>
      <c r="IC146" s="86">
        <f t="shared" si="171"/>
        <v>0.1090098191062937</v>
      </c>
      <c r="ID146" s="86">
        <f t="shared" si="171"/>
        <v>0.10934335536930352</v>
      </c>
      <c r="IE146" s="86">
        <f t="shared" si="171"/>
        <v>7.6832995571702867E-2</v>
      </c>
      <c r="IF146" s="86">
        <f t="shared" si="171"/>
        <v>4.847866755667677E-2</v>
      </c>
      <c r="IG146" s="86">
        <f t="shared" si="171"/>
        <v>4.6765779018018649E-2</v>
      </c>
      <c r="II146" s="86">
        <f t="shared" si="172"/>
        <v>2.4420761180609773E-29</v>
      </c>
      <c r="IJ146" s="86">
        <f t="shared" si="172"/>
        <v>7.6126237235250261E-28</v>
      </c>
      <c r="IK146" s="86">
        <f t="shared" si="172"/>
        <v>1.4284500460366715E-28</v>
      </c>
      <c r="IL146" s="86">
        <f t="shared" si="172"/>
        <v>1.0884871751684176E-25</v>
      </c>
      <c r="IM146" s="86">
        <f t="shared" si="172"/>
        <v>1.6424567192313987E-28</v>
      </c>
      <c r="IN146" s="86">
        <f t="shared" si="172"/>
        <v>1.1819737654691799E-37</v>
      </c>
      <c r="IO146" s="86">
        <f t="shared" si="172"/>
        <v>2.5737881538479049E-29</v>
      </c>
      <c r="IP146" s="86">
        <f t="shared" si="172"/>
        <v>5.4258938385010412E-47</v>
      </c>
      <c r="IQ146" s="86">
        <f t="shared" si="172"/>
        <v>6.0298669748665815E-48</v>
      </c>
      <c r="IR146" s="86">
        <f t="shared" si="172"/>
        <v>2.3704259143262258E-49</v>
      </c>
      <c r="IS146" s="86">
        <f t="shared" si="172"/>
        <v>1.1531380034276405E-33</v>
      </c>
      <c r="IT146" s="86">
        <f t="shared" si="172"/>
        <v>1.4889488000565902E-37</v>
      </c>
      <c r="IU146" s="86">
        <f t="shared" si="172"/>
        <v>5.5457808051387198E-33</v>
      </c>
      <c r="IV146" s="86">
        <f t="shared" si="172"/>
        <v>1.477544114711795E-26</v>
      </c>
      <c r="IW146" s="86">
        <f t="shared" si="172"/>
        <v>2.7987719733417116E-14</v>
      </c>
      <c r="IY146" s="86">
        <f t="shared" si="173"/>
        <v>7.7997703382447589E-2</v>
      </c>
      <c r="IZ146" s="86">
        <f t="shared" si="173"/>
        <v>3.7919105460384649E-2</v>
      </c>
      <c r="JA146" s="86">
        <f t="shared" si="173"/>
        <v>0.11048239730934388</v>
      </c>
      <c r="JB146" s="86">
        <f t="shared" si="173"/>
        <v>0.11521733736344315</v>
      </c>
      <c r="JC146" s="86">
        <f t="shared" si="173"/>
        <v>0.1789627339751455</v>
      </c>
      <c r="JD146" s="86">
        <f t="shared" si="173"/>
        <v>7.0929007268760905E-2</v>
      </c>
      <c r="JE146" s="86">
        <f t="shared" si="173"/>
        <v>0.12921711449239628</v>
      </c>
      <c r="JF146" s="86">
        <f t="shared" si="173"/>
        <v>7.7185970434735851E-2</v>
      </c>
      <c r="JG146" s="86">
        <f t="shared" si="173"/>
        <v>0.15110021528579354</v>
      </c>
      <c r="JH146" s="86">
        <f t="shared" si="173"/>
        <v>8.5824151150164438E-2</v>
      </c>
      <c r="JI146" s="86">
        <f t="shared" si="173"/>
        <v>0.1090098191062937</v>
      </c>
      <c r="JJ146" s="86">
        <f t="shared" si="173"/>
        <v>0.10934335536930352</v>
      </c>
      <c r="JK146" s="86">
        <f t="shared" si="173"/>
        <v>7.6832995571702867E-2</v>
      </c>
      <c r="JL146" s="86">
        <f t="shared" si="173"/>
        <v>4.847866755667677E-2</v>
      </c>
      <c r="JM146" s="86">
        <f t="shared" si="173"/>
        <v>4.6765779018046634E-2</v>
      </c>
    </row>
    <row r="147" spans="2:273" x14ac:dyDescent="0.25">
      <c r="B147" s="2">
        <v>120</v>
      </c>
      <c r="C147" s="37">
        <v>66.466999999999999</v>
      </c>
      <c r="D147" s="37">
        <v>64.540000000000006</v>
      </c>
      <c r="E147" s="37">
        <v>63.581000000000003</v>
      </c>
      <c r="F147" s="37">
        <v>64.311000000000007</v>
      </c>
      <c r="G147" s="37">
        <v>64.885000000000005</v>
      </c>
      <c r="H147" s="37">
        <v>61.015999999999998</v>
      </c>
      <c r="I147" s="37">
        <v>62.851999999999997</v>
      </c>
      <c r="J147" s="37">
        <v>64.295000000000002</v>
      </c>
      <c r="K147" s="37">
        <v>70.016000000000005</v>
      </c>
      <c r="L147" s="37">
        <v>71.016000000000005</v>
      </c>
      <c r="M147" s="37">
        <v>73.77</v>
      </c>
      <c r="N147" s="37">
        <v>68.286000000000001</v>
      </c>
      <c r="O147" s="37">
        <v>67.635000000000005</v>
      </c>
      <c r="P147" s="37">
        <v>78.393000000000001</v>
      </c>
      <c r="Q147" s="37">
        <v>88.245999999999995</v>
      </c>
      <c r="S147" s="4">
        <f t="shared" si="174"/>
        <v>65.318246268479186</v>
      </c>
      <c r="T147" s="4">
        <f t="shared" si="174"/>
        <v>63.432511353455062</v>
      </c>
      <c r="U147" s="4">
        <f t="shared" si="174"/>
        <v>63.756229417345274</v>
      </c>
      <c r="V147" s="4">
        <f t="shared" si="174"/>
        <v>63.91334219760347</v>
      </c>
      <c r="W147" s="4">
        <f t="shared" si="174"/>
        <v>65.313774221907991</v>
      </c>
      <c r="X147" s="4">
        <f t="shared" si="174"/>
        <v>60.320150986536788</v>
      </c>
      <c r="Y147" s="4">
        <f t="shared" si="174"/>
        <v>63.192997810642105</v>
      </c>
      <c r="Z147" s="4">
        <f t="shared" si="174"/>
        <v>62.65411813817321</v>
      </c>
      <c r="AA147" s="4">
        <f t="shared" si="174"/>
        <v>69.19089646850037</v>
      </c>
      <c r="AB147" s="4">
        <f t="shared" si="174"/>
        <v>69.112615485690526</v>
      </c>
      <c r="AC147" s="4">
        <f t="shared" si="174"/>
        <v>72.186149914776209</v>
      </c>
      <c r="AD147" s="4">
        <f t="shared" si="174"/>
        <v>68.819186764148697</v>
      </c>
      <c r="AE147" s="4">
        <f t="shared" si="174"/>
        <v>67.697238994680148</v>
      </c>
      <c r="AF147" s="4">
        <f t="shared" si="174"/>
        <v>76.847886689493876</v>
      </c>
      <c r="AG147" s="4">
        <f t="shared" si="174"/>
        <v>90.214655455289574</v>
      </c>
      <c r="AI147" s="4">
        <f t="shared" si="175"/>
        <v>1.1487537315208129</v>
      </c>
      <c r="AJ147" s="4">
        <f t="shared" si="175"/>
        <v>1.1074886465449438</v>
      </c>
      <c r="AK147" s="4">
        <f t="shared" si="175"/>
        <v>-0.17522941734527109</v>
      </c>
      <c r="AL147" s="4">
        <f t="shared" si="175"/>
        <v>0.39765780239653736</v>
      </c>
      <c r="AM147" s="4">
        <f t="shared" si="175"/>
        <v>-0.42877422190798598</v>
      </c>
      <c r="AN147" s="4">
        <f t="shared" si="175"/>
        <v>0.69584901346321004</v>
      </c>
      <c r="AO147" s="4">
        <f t="shared" si="175"/>
        <v>-0.34099781064210788</v>
      </c>
      <c r="AP147" s="4">
        <f t="shared" si="175"/>
        <v>1.6408818618267915</v>
      </c>
      <c r="AQ147" s="4">
        <f t="shared" si="175"/>
        <v>0.82510353149963578</v>
      </c>
      <c r="AR147" s="4">
        <f t="shared" si="175"/>
        <v>1.9033845143094794</v>
      </c>
      <c r="AS147" s="4">
        <f t="shared" si="175"/>
        <v>1.5838500852237871</v>
      </c>
      <c r="AT147" s="4">
        <f t="shared" si="175"/>
        <v>-0.53318676414869515</v>
      </c>
      <c r="AU147" s="4">
        <f t="shared" si="175"/>
        <v>-6.2238994680143378E-2</v>
      </c>
      <c r="AV147" s="4">
        <f t="shared" si="175"/>
        <v>1.5451133105061245</v>
      </c>
      <c r="AW147" s="4">
        <f t="shared" si="175"/>
        <v>-1.9686554552895785</v>
      </c>
      <c r="AY147" s="2">
        <f t="shared" si="167"/>
        <v>64.799928302386775</v>
      </c>
      <c r="AZ147" s="2">
        <f t="shared" si="167"/>
        <v>62.813760675919312</v>
      </c>
      <c r="BA147" s="2">
        <f t="shared" si="167"/>
        <v>61.072875865279848</v>
      </c>
      <c r="BB147" s="2">
        <f t="shared" si="167"/>
        <v>59.154337744727663</v>
      </c>
      <c r="BC147" s="2">
        <f t="shared" si="167"/>
        <v>58.116352590808759</v>
      </c>
      <c r="BD147" s="2">
        <f t="shared" si="167"/>
        <v>56.268271077926897</v>
      </c>
      <c r="BE147" s="2">
        <f t="shared" si="167"/>
        <v>55.480633214410155</v>
      </c>
      <c r="BF147" s="2">
        <f t="shared" si="167"/>
        <v>54.707162498869479</v>
      </c>
      <c r="BG147" s="2">
        <f t="shared" si="167"/>
        <v>57.141376337393531</v>
      </c>
      <c r="BH147" s="2">
        <f t="shared" si="167"/>
        <v>58.67440832877454</v>
      </c>
      <c r="BI147" s="2">
        <f t="shared" si="167"/>
        <v>60.607665648501317</v>
      </c>
      <c r="BJ147" s="2">
        <f t="shared" si="167"/>
        <v>57.079552335676219</v>
      </c>
      <c r="BK147" s="2">
        <f t="shared" si="167"/>
        <v>57.874774587157063</v>
      </c>
      <c r="BL147" s="2">
        <f t="shared" si="167"/>
        <v>63.135727949327638</v>
      </c>
      <c r="BM147" s="2">
        <f t="shared" si="167"/>
        <v>66.628524267171258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88.736844115574371</v>
      </c>
      <c r="DL147" s="2">
        <f t="shared" si="176"/>
        <v>86.924850498338856</v>
      </c>
      <c r="DM147" s="2">
        <f t="shared" si="176"/>
        <v>82.821485623678669</v>
      </c>
      <c r="DN147" s="2">
        <f t="shared" si="176"/>
        <v>79.180871035940797</v>
      </c>
      <c r="DO147" s="2">
        <f t="shared" si="176"/>
        <v>76.8362684989429</v>
      </c>
      <c r="DP147" s="2">
        <f t="shared" si="176"/>
        <v>44.448089338731435</v>
      </c>
      <c r="DQ147" s="2">
        <f t="shared" si="176"/>
        <v>56.800013276434342</v>
      </c>
      <c r="DR147" s="2">
        <f t="shared" si="176"/>
        <v>91.310200074156484</v>
      </c>
      <c r="DS147" s="2">
        <f t="shared" si="176"/>
        <v>73.682815572858715</v>
      </c>
      <c r="DT147" s="2">
        <f t="shared" si="176"/>
        <v>69.283330049261082</v>
      </c>
      <c r="DU147" s="2">
        <f t="shared" si="176"/>
        <v>59.500393736593765</v>
      </c>
      <c r="DV147" s="2">
        <f t="shared" si="176"/>
        <v>73.658064120800958</v>
      </c>
      <c r="DW147" s="2">
        <f t="shared" si="176"/>
        <v>91.239760975609769</v>
      </c>
      <c r="DX147" s="2">
        <f t="shared" si="176"/>
        <v>75.474388888888868</v>
      </c>
      <c r="DY147" s="2">
        <f t="shared" si="176"/>
        <v>101.67944596774194</v>
      </c>
      <c r="EA147" s="2">
        <f t="shared" si="152"/>
        <v>64.779218465045588</v>
      </c>
      <c r="EB147" s="2">
        <f t="shared" si="152"/>
        <v>62.786973990230628</v>
      </c>
      <c r="EC147" s="2">
        <f t="shared" si="152"/>
        <v>61.052090928774561</v>
      </c>
      <c r="ED147" s="2">
        <f t="shared" si="152"/>
        <v>59.136128949814122</v>
      </c>
      <c r="EE147" s="2">
        <f t="shared" si="151"/>
        <v>58.097947182745116</v>
      </c>
      <c r="EF147" s="2">
        <f t="shared" si="151"/>
        <v>56.285814458599582</v>
      </c>
      <c r="EG147" s="2">
        <f t="shared" si="151"/>
        <v>55.476579279913835</v>
      </c>
      <c r="EH147" s="2">
        <f t="shared" si="151"/>
        <v>54.657824925650857</v>
      </c>
      <c r="EI147" s="2">
        <f t="shared" si="151"/>
        <v>57.118804642614215</v>
      </c>
      <c r="EJ147" s="2">
        <f t="shared" si="151"/>
        <v>58.655129133434613</v>
      </c>
      <c r="EK147" s="2">
        <f t="shared" si="151"/>
        <v>60.599584696986781</v>
      </c>
      <c r="EL147" s="2">
        <f t="shared" ref="EL147:EO210" si="179">CP$228*$B147+CP$229</f>
        <v>57.049616953281074</v>
      </c>
      <c r="EM147" s="2">
        <f t="shared" si="135"/>
        <v>57.825056575616536</v>
      </c>
      <c r="EN147" s="2">
        <f t="shared" si="135"/>
        <v>63.115678763046425</v>
      </c>
      <c r="EO147" s="2">
        <f t="shared" si="135"/>
        <v>66.582422724288392</v>
      </c>
      <c r="EQ147" s="2">
        <f t="shared" si="177"/>
        <v>64.754441382674202</v>
      </c>
      <c r="ER147" s="2">
        <f t="shared" si="177"/>
        <v>62.898103583304348</v>
      </c>
      <c r="ES147" s="2">
        <f t="shared" si="177"/>
        <v>61.085617857453677</v>
      </c>
      <c r="ET147" s="2">
        <f t="shared" si="177"/>
        <v>59.122737984784372</v>
      </c>
      <c r="EU147" s="2">
        <f t="shared" si="177"/>
        <v>58.12894694208547</v>
      </c>
      <c r="EV147" s="2">
        <f t="shared" si="177"/>
        <v>56.160570421420019</v>
      </c>
      <c r="EW147" s="2">
        <f t="shared" si="177"/>
        <v>55.536881208291916</v>
      </c>
      <c r="EX147" s="2">
        <f t="shared" si="177"/>
        <v>54.674567525908436</v>
      </c>
      <c r="EY147" s="2">
        <f t="shared" si="177"/>
        <v>57.144582330321697</v>
      </c>
      <c r="EZ147" s="2">
        <f t="shared" si="177"/>
        <v>58.74447751265776</v>
      </c>
      <c r="FA147" s="2">
        <f t="shared" si="177"/>
        <v>60.83215580030916</v>
      </c>
      <c r="FB147" s="2">
        <f t="shared" si="177"/>
        <v>57.326896158848818</v>
      </c>
      <c r="FC147" s="2">
        <f t="shared" si="177"/>
        <v>58.23656211659069</v>
      </c>
      <c r="FD147" s="2">
        <f t="shared" si="177"/>
        <v>63.323664862961522</v>
      </c>
      <c r="FE147" s="2">
        <f t="shared" si="177"/>
        <v>66.349722178527529</v>
      </c>
      <c r="FG147" s="2">
        <f t="shared" si="178"/>
        <v>0.99909766010545265</v>
      </c>
      <c r="FH147" s="2">
        <f t="shared" si="178"/>
        <v>0.9991303010116982</v>
      </c>
      <c r="FI147" s="2">
        <f t="shared" si="178"/>
        <v>0.99910379903347635</v>
      </c>
      <c r="FJ147" s="2">
        <f t="shared" si="178"/>
        <v>0.99906167859745854</v>
      </c>
      <c r="FK147" s="2">
        <f t="shared" si="178"/>
        <v>0.99908991639881684</v>
      </c>
      <c r="FL147" s="2">
        <f t="shared" si="178"/>
        <v>0.99892002277415859</v>
      </c>
      <c r="FM147" s="2">
        <f t="shared" si="178"/>
        <v>0.99884273870586349</v>
      </c>
      <c r="FN147" s="2">
        <f t="shared" si="178"/>
        <v>0.99867393152776929</v>
      </c>
      <c r="FO147" s="2">
        <f t="shared" si="178"/>
        <v>0.99870781026420563</v>
      </c>
      <c r="FP147" s="2">
        <f t="shared" si="178"/>
        <v>0.99858246618744906</v>
      </c>
      <c r="FQ147" s="2">
        <f t="shared" si="178"/>
        <v>0.99878903813551256</v>
      </c>
      <c r="FR147" s="2">
        <f t="shared" si="178"/>
        <v>0.99891628829068024</v>
      </c>
      <c r="FS147" s="2">
        <f t="shared" si="178"/>
        <v>0.99898545065960043</v>
      </c>
      <c r="FT147" s="2">
        <f t="shared" si="178"/>
        <v>0.99885259307460228</v>
      </c>
      <c r="FU147" s="2">
        <f t="shared" si="178"/>
        <v>0.99856078341830046</v>
      </c>
      <c r="FW147" s="2">
        <f t="shared" si="169"/>
        <v>3.6650161157180602E-2</v>
      </c>
      <c r="FX147" s="2">
        <f t="shared" si="169"/>
        <v>5.213731778876856E-2</v>
      </c>
      <c r="FY147" s="2">
        <f t="shared" si="169"/>
        <v>3.8034618419284967E-2</v>
      </c>
      <c r="FZ147" s="2">
        <f t="shared" si="169"/>
        <v>4.4777623790764234E-2</v>
      </c>
      <c r="GA147" s="2">
        <f t="shared" si="169"/>
        <v>4.3612245670100684E-2</v>
      </c>
      <c r="GB147" s="2">
        <f t="shared" si="169"/>
        <v>3.7997075506510977E-2</v>
      </c>
      <c r="GC147" s="2">
        <f t="shared" si="169"/>
        <v>4.1829102727524749E-2</v>
      </c>
      <c r="GD147" s="2">
        <f t="shared" si="169"/>
        <v>4.3841105355591818E-2</v>
      </c>
      <c r="GE147" s="2">
        <f t="shared" si="169"/>
        <v>4.5304679182971146E-2</v>
      </c>
      <c r="GF147" s="2">
        <f t="shared" si="169"/>
        <v>4.7156548465558314E-2</v>
      </c>
      <c r="GG147" s="2">
        <f t="shared" si="169"/>
        <v>4.046947241040752E-2</v>
      </c>
      <c r="GH147" s="2">
        <f t="shared" si="169"/>
        <v>4.3049076477420706E-2</v>
      </c>
      <c r="GI147" s="2">
        <f t="shared" si="169"/>
        <v>3.8437259421647101E-2</v>
      </c>
      <c r="GJ147" s="2">
        <f t="shared" si="169"/>
        <v>2.8216869763096262E-2</v>
      </c>
      <c r="GK147" s="2">
        <f t="shared" si="169"/>
        <v>1.8954295629104622E-2</v>
      </c>
      <c r="GM147" s="86">
        <f t="shared" si="170"/>
        <v>4.0777804545615916E-69</v>
      </c>
      <c r="GN147" s="86">
        <f t="shared" si="170"/>
        <v>2.7609674973208901E-76</v>
      </c>
      <c r="GO147" s="86">
        <f t="shared" si="170"/>
        <v>1.0125556193603445E-78</v>
      </c>
      <c r="GP147" s="86">
        <f t="shared" si="170"/>
        <v>5.4291003651734302E-86</v>
      </c>
      <c r="GQ147" s="86">
        <f t="shared" si="170"/>
        <v>1.1267620599457625E-124</v>
      </c>
      <c r="GR147" s="86">
        <f t="shared" si="170"/>
        <v>3.3780304433661985E-70</v>
      </c>
      <c r="GS147" s="86">
        <f t="shared" si="170"/>
        <v>5.5650397550811045E-43</v>
      </c>
      <c r="GT147" s="86">
        <f t="shared" si="170"/>
        <v>1.8157782170846157E-5</v>
      </c>
      <c r="GU147" s="86">
        <f t="shared" si="170"/>
        <v>8.6029948831523636E-13</v>
      </c>
      <c r="GV147" s="86">
        <f t="shared" si="170"/>
        <v>3.5909656178104431E-18</v>
      </c>
      <c r="GW147" s="86">
        <f t="shared" si="170"/>
        <v>5.0251936235091045E-76</v>
      </c>
      <c r="GX147" s="86">
        <f t="shared" si="170"/>
        <v>5.9305510020519327E-146</v>
      </c>
      <c r="GY147" s="86">
        <f t="shared" si="170"/>
        <v>5.6592665111749623E-127</v>
      </c>
      <c r="GZ147" s="86">
        <f t="shared" si="170"/>
        <v>3.7642593467030318E-139</v>
      </c>
      <c r="HA147" s="86">
        <f t="shared" si="170"/>
        <v>1.9430419011975091E-155</v>
      </c>
      <c r="HC147" s="86">
        <f t="shared" si="153"/>
        <v>9.9116787186377381E-24</v>
      </c>
      <c r="HD147" s="86">
        <f t="shared" si="153"/>
        <v>6.9269253450794262E-23</v>
      </c>
      <c r="HE147" s="86">
        <f t="shared" si="153"/>
        <v>1.7680021201416917E-29</v>
      </c>
      <c r="HF147" s="86">
        <f t="shared" si="153"/>
        <v>2.7352612731587943E-33</v>
      </c>
      <c r="HG147" s="86">
        <f t="shared" si="153"/>
        <v>3.7521260535981279E-81</v>
      </c>
      <c r="HH147" s="86">
        <f t="shared" si="153"/>
        <v>3.1792911816958213E-37</v>
      </c>
      <c r="HI147" s="86">
        <f t="shared" si="153"/>
        <v>5.7886014213908422E-35</v>
      </c>
      <c r="HJ147" s="86">
        <f t="shared" si="153"/>
        <v>1.0142911399142957E-9</v>
      </c>
      <c r="HK147" s="86">
        <f t="shared" si="153"/>
        <v>2.7502717881016078E-9</v>
      </c>
      <c r="HL147" s="86">
        <f t="shared" si="161"/>
        <v>2.1314409321106382E-12</v>
      </c>
      <c r="HM147" s="86">
        <f t="shared" si="161"/>
        <v>2.8325687478389742E-57</v>
      </c>
      <c r="HN147" s="86">
        <f t="shared" si="161"/>
        <v>9.5784885290618628E-50</v>
      </c>
      <c r="HO147" s="86">
        <f t="shared" si="161"/>
        <v>4.1517687459435793E-51</v>
      </c>
      <c r="HP147" s="86">
        <f t="shared" si="161"/>
        <v>1.4405724896848012E-53</v>
      </c>
      <c r="HQ147" s="86">
        <f t="shared" si="161"/>
        <v>1.7503734179716576E-59</v>
      </c>
      <c r="HS147" s="86">
        <f t="shared" si="171"/>
        <v>0.12366335492799792</v>
      </c>
      <c r="HT147" s="86">
        <f t="shared" si="171"/>
        <v>6.7624999792226637E-2</v>
      </c>
      <c r="HU147" s="86">
        <f t="shared" si="171"/>
        <v>0.1680183604696355</v>
      </c>
      <c r="HV147" s="86">
        <f t="shared" si="171"/>
        <v>0.17402517894720215</v>
      </c>
      <c r="HW147" s="86">
        <f t="shared" si="171"/>
        <v>0.25776587809938273</v>
      </c>
      <c r="HX147" s="86">
        <f t="shared" si="171"/>
        <v>0.12154955951919298</v>
      </c>
      <c r="HY147" s="86">
        <f t="shared" si="171"/>
        <v>0.19577034285004369</v>
      </c>
      <c r="HZ147" s="86">
        <f t="shared" si="171"/>
        <v>0.14247440330714581</v>
      </c>
      <c r="IA147" s="86">
        <f t="shared" si="171"/>
        <v>0.25084972822259866</v>
      </c>
      <c r="IB147" s="86">
        <f t="shared" si="171"/>
        <v>0.16030713435593222</v>
      </c>
      <c r="IC147" s="86">
        <f t="shared" si="171"/>
        <v>0.1734725141088842</v>
      </c>
      <c r="ID147" s="86">
        <f t="shared" si="171"/>
        <v>0.17999775966287523</v>
      </c>
      <c r="IE147" s="86">
        <f t="shared" si="171"/>
        <v>0.12630686460197071</v>
      </c>
      <c r="IF147" s="86">
        <f t="shared" si="171"/>
        <v>7.6330765090578581E-2</v>
      </c>
      <c r="IG147" s="86">
        <f t="shared" si="171"/>
        <v>6.69808831188939E-2</v>
      </c>
      <c r="II147" s="86">
        <f t="shared" si="172"/>
        <v>7.6553731663198075E-28</v>
      </c>
      <c r="IJ147" s="86">
        <f t="shared" si="172"/>
        <v>2.9472219970656711E-26</v>
      </c>
      <c r="IK147" s="86">
        <f t="shared" si="172"/>
        <v>4.2321460513123148E-27</v>
      </c>
      <c r="IL147" s="86">
        <f t="shared" si="172"/>
        <v>2.6439953042076114E-24</v>
      </c>
      <c r="IM147" s="86">
        <f t="shared" si="172"/>
        <v>5.6082040519939844E-27</v>
      </c>
      <c r="IN147" s="86">
        <f t="shared" si="172"/>
        <v>1.0886655799727787E-35</v>
      </c>
      <c r="IO147" s="86">
        <f t="shared" si="172"/>
        <v>9.2991927518739373E-28</v>
      </c>
      <c r="IP147" s="86">
        <f t="shared" si="172"/>
        <v>2.0936965448322097E-44</v>
      </c>
      <c r="IQ147" s="86">
        <f t="shared" si="172"/>
        <v>2.8153953081623768E-45</v>
      </c>
      <c r="IR147" s="86">
        <f t="shared" si="172"/>
        <v>1.4509690645118894E-46</v>
      </c>
      <c r="IS147" s="86">
        <f t="shared" si="172"/>
        <v>6.9853642916637413E-32</v>
      </c>
      <c r="IT147" s="86">
        <f t="shared" si="172"/>
        <v>1.6231722567500335E-35</v>
      </c>
      <c r="IU147" s="86">
        <f t="shared" si="172"/>
        <v>2.8883016464546124E-31</v>
      </c>
      <c r="IV147" s="86">
        <f t="shared" si="172"/>
        <v>2.61585378564049E-25</v>
      </c>
      <c r="IW147" s="86">
        <f t="shared" si="172"/>
        <v>1.0550922671185809E-13</v>
      </c>
      <c r="IY147" s="86">
        <f t="shared" si="173"/>
        <v>0.12366335492799792</v>
      </c>
      <c r="IZ147" s="86">
        <f t="shared" si="173"/>
        <v>6.7624999792226637E-2</v>
      </c>
      <c r="JA147" s="86">
        <f t="shared" si="173"/>
        <v>0.1680183604696355</v>
      </c>
      <c r="JB147" s="86">
        <f t="shared" si="173"/>
        <v>0.17402517894720215</v>
      </c>
      <c r="JC147" s="86">
        <f t="shared" si="173"/>
        <v>0.25776587809938273</v>
      </c>
      <c r="JD147" s="86">
        <f t="shared" si="173"/>
        <v>0.12154955951919298</v>
      </c>
      <c r="JE147" s="86">
        <f t="shared" si="173"/>
        <v>0.19577034285004369</v>
      </c>
      <c r="JF147" s="86">
        <f t="shared" si="173"/>
        <v>0.14249256210360781</v>
      </c>
      <c r="JG147" s="86">
        <f t="shared" si="173"/>
        <v>0.25084973097373076</v>
      </c>
      <c r="JH147" s="86">
        <f t="shared" si="173"/>
        <v>0.16030713435806365</v>
      </c>
      <c r="JI147" s="86">
        <f t="shared" si="173"/>
        <v>0.1734725141088842</v>
      </c>
      <c r="JJ147" s="86">
        <f t="shared" si="173"/>
        <v>0.17999775966287523</v>
      </c>
      <c r="JK147" s="86">
        <f t="shared" si="173"/>
        <v>0.12630686460197071</v>
      </c>
      <c r="JL147" s="86">
        <f t="shared" si="173"/>
        <v>7.6330765090578581E-2</v>
      </c>
      <c r="JM147" s="86">
        <f t="shared" si="173"/>
        <v>6.6980883118999412E-2</v>
      </c>
    </row>
    <row r="148" spans="2:273" x14ac:dyDescent="0.25">
      <c r="B148" s="2">
        <v>121</v>
      </c>
      <c r="C148" s="37">
        <v>66.367000000000004</v>
      </c>
      <c r="D148" s="37">
        <v>64.048000000000002</v>
      </c>
      <c r="E148" s="37">
        <v>64.629000000000005</v>
      </c>
      <c r="F148" s="37">
        <v>66.262</v>
      </c>
      <c r="G148" s="37">
        <v>66.540999999999997</v>
      </c>
      <c r="H148" s="37">
        <v>62.305999999999997</v>
      </c>
      <c r="I148" s="37">
        <v>64.918000000000006</v>
      </c>
      <c r="J148" s="37">
        <v>65.557000000000002</v>
      </c>
      <c r="K148" s="37">
        <v>70.097999999999999</v>
      </c>
      <c r="L148" s="37">
        <v>71.983999999999995</v>
      </c>
      <c r="M148" s="37">
        <v>74.525000000000006</v>
      </c>
      <c r="N148" s="37">
        <v>71.650999999999996</v>
      </c>
      <c r="O148" s="37">
        <v>71.888999999999996</v>
      </c>
      <c r="P148" s="37">
        <v>82.966999999999999</v>
      </c>
      <c r="Q148" s="37">
        <v>96.656000000000006</v>
      </c>
      <c r="S148" s="4">
        <f t="shared" si="174"/>
        <v>65.413656712959138</v>
      </c>
      <c r="T148" s="4">
        <f t="shared" si="174"/>
        <v>63.620186412667174</v>
      </c>
      <c r="U148" s="4">
        <f t="shared" si="174"/>
        <v>64.409727685019377</v>
      </c>
      <c r="V148" s="4">
        <f t="shared" si="174"/>
        <v>65.15286212578566</v>
      </c>
      <c r="W148" s="4">
        <f t="shared" si="174"/>
        <v>66.516475537733655</v>
      </c>
      <c r="X148" s="4">
        <f t="shared" si="174"/>
        <v>61.931296353739157</v>
      </c>
      <c r="Y148" s="4">
        <f t="shared" si="174"/>
        <v>65.089590774652976</v>
      </c>
      <c r="Z148" s="4">
        <f t="shared" si="174"/>
        <v>65.930398246175614</v>
      </c>
      <c r="AA148" s="4">
        <f t="shared" si="174"/>
        <v>71.813640552240571</v>
      </c>
      <c r="AB148" s="4">
        <f t="shared" si="174"/>
        <v>73.264025490353589</v>
      </c>
      <c r="AC148" s="4">
        <f t="shared" si="174"/>
        <v>75.531557476486526</v>
      </c>
      <c r="AD148" s="4">
        <f t="shared" si="174"/>
        <v>72.397885357073065</v>
      </c>
      <c r="AE148" s="4">
        <f t="shared" si="174"/>
        <v>71.236535074576423</v>
      </c>
      <c r="AF148" s="4">
        <f t="shared" si="174"/>
        <v>82.148813109552094</v>
      </c>
      <c r="AG148" s="4">
        <f t="shared" si="174"/>
        <v>97.527740774101588</v>
      </c>
      <c r="AI148" s="4">
        <f t="shared" si="175"/>
        <v>0.95334328704086602</v>
      </c>
      <c r="AJ148" s="4">
        <f t="shared" si="175"/>
        <v>0.42781358733282815</v>
      </c>
      <c r="AK148" s="4">
        <f t="shared" si="175"/>
        <v>0.21927231498062838</v>
      </c>
      <c r="AL148" s="4">
        <f t="shared" si="175"/>
        <v>1.1091378742143405</v>
      </c>
      <c r="AM148" s="4">
        <f t="shared" si="175"/>
        <v>2.4524462266342084E-2</v>
      </c>
      <c r="AN148" s="4">
        <f t="shared" si="175"/>
        <v>0.37470364626084063</v>
      </c>
      <c r="AO148" s="4">
        <f t="shared" si="175"/>
        <v>-0.17159077465296946</v>
      </c>
      <c r="AP148" s="4">
        <f t="shared" si="175"/>
        <v>-0.37339824617561135</v>
      </c>
      <c r="AQ148" s="4">
        <f t="shared" si="175"/>
        <v>-1.715640552240572</v>
      </c>
      <c r="AR148" s="4">
        <f t="shared" si="175"/>
        <v>-1.2800254903535944</v>
      </c>
      <c r="AS148" s="4">
        <f t="shared" si="175"/>
        <v>-1.0065574764865204</v>
      </c>
      <c r="AT148" s="4">
        <f t="shared" si="175"/>
        <v>-0.74688535707306869</v>
      </c>
      <c r="AU148" s="4">
        <f t="shared" si="175"/>
        <v>0.65246492542357259</v>
      </c>
      <c r="AV148" s="4">
        <f t="shared" si="175"/>
        <v>0.8181868904479046</v>
      </c>
      <c r="AW148" s="4">
        <f t="shared" si="175"/>
        <v>-0.87174077410158191</v>
      </c>
      <c r="AY148" s="2">
        <f t="shared" si="167"/>
        <v>64.71261342504539</v>
      </c>
      <c r="AZ148" s="2">
        <f t="shared" si="167"/>
        <v>62.683617626289376</v>
      </c>
      <c r="BA148" s="2">
        <f t="shared" si="167"/>
        <v>60.960421401262209</v>
      </c>
      <c r="BB148" s="2">
        <f t="shared" si="167"/>
        <v>59.079214596804349</v>
      </c>
      <c r="BC148" s="2">
        <f t="shared" si="167"/>
        <v>58.012760374318589</v>
      </c>
      <c r="BD148" s="2">
        <f t="shared" si="167"/>
        <v>56.207810879577281</v>
      </c>
      <c r="BE148" s="2">
        <f t="shared" si="167"/>
        <v>55.376850379542503</v>
      </c>
      <c r="BF148" s="2">
        <f t="shared" si="167"/>
        <v>54.510875861807975</v>
      </c>
      <c r="BG148" s="2">
        <f t="shared" si="167"/>
        <v>56.920582199949251</v>
      </c>
      <c r="BH148" s="2">
        <f t="shared" si="167"/>
        <v>58.470639654379305</v>
      </c>
      <c r="BI148" s="2">
        <f t="shared" si="167"/>
        <v>60.388666333932846</v>
      </c>
      <c r="BJ148" s="2">
        <f t="shared" si="167"/>
        <v>56.898668039001748</v>
      </c>
      <c r="BK148" s="2">
        <f t="shared" si="167"/>
        <v>57.713771661727449</v>
      </c>
      <c r="BL148" s="2">
        <f t="shared" si="167"/>
        <v>62.983943065487182</v>
      </c>
      <c r="BM148" s="2">
        <f t="shared" si="167"/>
        <v>66.489516354822257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88.826827766032437</v>
      </c>
      <c r="DL148" s="2">
        <f t="shared" si="176"/>
        <v>87.020787677438818</v>
      </c>
      <c r="DM148" s="2">
        <f t="shared" si="176"/>
        <v>82.893512473572954</v>
      </c>
      <c r="DN148" s="2">
        <f t="shared" si="176"/>
        <v>79.261556478405311</v>
      </c>
      <c r="DO148" s="2">
        <f t="shared" si="176"/>
        <v>76.886544850498325</v>
      </c>
      <c r="DP148" s="2">
        <f t="shared" si="176"/>
        <v>44.128589743589728</v>
      </c>
      <c r="DQ148" s="2">
        <f t="shared" si="176"/>
        <v>56.569448790896168</v>
      </c>
      <c r="DR148" s="2">
        <f t="shared" si="176"/>
        <v>91.486956915090843</v>
      </c>
      <c r="DS148" s="2">
        <f t="shared" si="176"/>
        <v>73.673575750834246</v>
      </c>
      <c r="DT148" s="2">
        <f t="shared" si="176"/>
        <v>69.219288177339905</v>
      </c>
      <c r="DU148" s="2">
        <f t="shared" si="176"/>
        <v>59.338563492063514</v>
      </c>
      <c r="DV148" s="2">
        <f t="shared" si="176"/>
        <v>73.666545245650511</v>
      </c>
      <c r="DW148" s="2">
        <f t="shared" si="176"/>
        <v>91.438445121951233</v>
      </c>
      <c r="DX148" s="2">
        <f t="shared" si="176"/>
        <v>75.47723843843842</v>
      </c>
      <c r="DY148" s="2">
        <f t="shared" si="176"/>
        <v>102.00802580645161</v>
      </c>
      <c r="EA148" s="2">
        <f t="shared" si="152"/>
        <v>64.693905680091177</v>
      </c>
      <c r="EB148" s="2">
        <f t="shared" si="152"/>
        <v>62.657148395681368</v>
      </c>
      <c r="EC148" s="2">
        <f t="shared" si="152"/>
        <v>60.940855513185113</v>
      </c>
      <c r="ED148" s="2">
        <f t="shared" si="152"/>
        <v>59.062640032527874</v>
      </c>
      <c r="EE148" s="2">
        <f t="shared" si="152"/>
        <v>57.995448279818149</v>
      </c>
      <c r="EF148" s="2">
        <f t="shared" si="152"/>
        <v>56.225627130464822</v>
      </c>
      <c r="EG148" s="2">
        <f t="shared" si="152"/>
        <v>55.372483168296334</v>
      </c>
      <c r="EH148" s="2">
        <f t="shared" si="152"/>
        <v>54.463474307797526</v>
      </c>
      <c r="EI148" s="2">
        <f t="shared" si="152"/>
        <v>56.898382726233365</v>
      </c>
      <c r="EJ148" s="2">
        <f t="shared" si="152"/>
        <v>58.450841942775796</v>
      </c>
      <c r="EK148" s="2">
        <f t="shared" si="152"/>
        <v>60.378220262949995</v>
      </c>
      <c r="EL148" s="2">
        <f t="shared" si="179"/>
        <v>56.867813711860222</v>
      </c>
      <c r="EM148" s="2">
        <f t="shared" si="135"/>
        <v>57.663214856902812</v>
      </c>
      <c r="EN148" s="2">
        <f t="shared" si="135"/>
        <v>62.963852919354395</v>
      </c>
      <c r="EO148" s="2">
        <f t="shared" si="135"/>
        <v>66.447888493739441</v>
      </c>
      <c r="EQ148" s="2">
        <f t="shared" si="177"/>
        <v>64.665090998531198</v>
      </c>
      <c r="ER148" s="2">
        <f t="shared" si="177"/>
        <v>62.78272785414358</v>
      </c>
      <c r="ES148" s="2">
        <f t="shared" si="177"/>
        <v>60.979881124358208</v>
      </c>
      <c r="ET148" s="2">
        <f t="shared" si="177"/>
        <v>59.048070091463003</v>
      </c>
      <c r="EU148" s="2">
        <f t="shared" si="177"/>
        <v>58.029701324596601</v>
      </c>
      <c r="EV148" s="2">
        <f t="shared" si="177"/>
        <v>56.083492275338727</v>
      </c>
      <c r="EW148" s="2">
        <f t="shared" si="177"/>
        <v>55.440428428275325</v>
      </c>
      <c r="EX148" s="2">
        <f t="shared" si="177"/>
        <v>54.518219106650932</v>
      </c>
      <c r="EY148" s="2">
        <f t="shared" si="177"/>
        <v>56.947469663022829</v>
      </c>
      <c r="EZ148" s="2">
        <f t="shared" si="177"/>
        <v>58.564971303295515</v>
      </c>
      <c r="FA148" s="2">
        <f t="shared" si="177"/>
        <v>60.64052923309518</v>
      </c>
      <c r="FB148" s="2">
        <f t="shared" si="177"/>
        <v>57.170950705500779</v>
      </c>
      <c r="FC148" s="2">
        <f t="shared" si="177"/>
        <v>58.122907981767703</v>
      </c>
      <c r="FD148" s="2">
        <f t="shared" si="177"/>
        <v>63.190531914137225</v>
      </c>
      <c r="FE148" s="2">
        <f t="shared" si="177"/>
        <v>66.204282484940521</v>
      </c>
      <c r="FG148" s="2">
        <f t="shared" si="178"/>
        <v>0.99917699089165146</v>
      </c>
      <c r="FH148" s="2">
        <f t="shared" si="178"/>
        <v>0.99920676439406375</v>
      </c>
      <c r="FI148" s="2">
        <f t="shared" si="178"/>
        <v>0.99918259054667313</v>
      </c>
      <c r="FJ148" s="2">
        <f t="shared" si="178"/>
        <v>0.99914417005095391</v>
      </c>
      <c r="FK148" s="2">
        <f t="shared" si="178"/>
        <v>0.99916992742087041</v>
      </c>
      <c r="FL148" s="2">
        <f t="shared" si="178"/>
        <v>0.99901495545864716</v>
      </c>
      <c r="FM148" s="2">
        <f t="shared" si="178"/>
        <v>0.99894445767365259</v>
      </c>
      <c r="FN148" s="2">
        <f t="shared" si="178"/>
        <v>0.99879047005206423</v>
      </c>
      <c r="FO148" s="2">
        <f t="shared" si="178"/>
        <v>0.99882137494632617</v>
      </c>
      <c r="FP148" s="2">
        <f t="shared" si="178"/>
        <v>0.99870703252905713</v>
      </c>
      <c r="FQ148" s="2">
        <f t="shared" si="178"/>
        <v>0.99889547196440198</v>
      </c>
      <c r="FR148" s="2">
        <f t="shared" si="178"/>
        <v>0.99901154892072586</v>
      </c>
      <c r="FS148" s="2">
        <f t="shared" si="178"/>
        <v>0.99907463739798097</v>
      </c>
      <c r="FT148" s="2">
        <f t="shared" si="178"/>
        <v>0.99895344678752984</v>
      </c>
      <c r="FU148" s="2">
        <f t="shared" si="178"/>
        <v>0.99868725263694447</v>
      </c>
      <c r="FW148" s="2">
        <f t="shared" si="169"/>
        <v>4.0044507560383337E-2</v>
      </c>
      <c r="FX148" s="2">
        <f t="shared" si="169"/>
        <v>5.6881312652501126E-2</v>
      </c>
      <c r="FY148" s="2">
        <f t="shared" si="169"/>
        <v>4.1551655522736014E-2</v>
      </c>
      <c r="FZ148" s="2">
        <f t="shared" si="169"/>
        <v>4.8886495354874028E-2</v>
      </c>
      <c r="GA148" s="2">
        <f t="shared" si="169"/>
        <v>4.761951114072948E-2</v>
      </c>
      <c r="GB148" s="2">
        <f t="shared" si="169"/>
        <v>4.1510790845950052E-2</v>
      </c>
      <c r="GC148" s="2">
        <f t="shared" si="169"/>
        <v>4.5680351643352241E-2</v>
      </c>
      <c r="GD148" s="2">
        <f t="shared" si="169"/>
        <v>4.7868346855386934E-2</v>
      </c>
      <c r="GE148" s="2">
        <f t="shared" si="169"/>
        <v>4.9459410093012711E-2</v>
      </c>
      <c r="GF148" s="2">
        <f t="shared" si="169"/>
        <v>5.147195150199084E-2</v>
      </c>
      <c r="GG148" s="2">
        <f t="shared" si="169"/>
        <v>4.4201313539808315E-2</v>
      </c>
      <c r="GH148" s="2">
        <f t="shared" si="169"/>
        <v>4.7007139100310576E-2</v>
      </c>
      <c r="GI148" s="2">
        <f t="shared" si="169"/>
        <v>4.1989903304436596E-2</v>
      </c>
      <c r="GJ148" s="2">
        <f t="shared" si="169"/>
        <v>3.0855184996806596E-2</v>
      </c>
      <c r="GK148" s="2">
        <f t="shared" si="169"/>
        <v>2.074503592603167E-2</v>
      </c>
      <c r="GM148" s="86">
        <f t="shared" si="170"/>
        <v>1.5350067829935463E-71</v>
      </c>
      <c r="GN148" s="86">
        <f t="shared" si="170"/>
        <v>5.2427281274790191E-79</v>
      </c>
      <c r="GO148" s="86">
        <f t="shared" si="170"/>
        <v>1.5813215881645562E-81</v>
      </c>
      <c r="GP148" s="86">
        <f t="shared" si="170"/>
        <v>5.0544248685115685E-89</v>
      </c>
      <c r="GQ148" s="86">
        <f t="shared" si="170"/>
        <v>4.6343838586854981E-129</v>
      </c>
      <c r="GR148" s="86">
        <f t="shared" si="170"/>
        <v>1.1698042368437458E-72</v>
      </c>
      <c r="GS148" s="86">
        <f t="shared" si="170"/>
        <v>1.8544241786206146E-44</v>
      </c>
      <c r="GT148" s="86">
        <f t="shared" si="170"/>
        <v>1.3025841061763632E-5</v>
      </c>
      <c r="GU148" s="86">
        <f t="shared" si="170"/>
        <v>3.5078196789697764E-13</v>
      </c>
      <c r="GV148" s="86">
        <f t="shared" si="170"/>
        <v>9.4179904317635277E-19</v>
      </c>
      <c r="GW148" s="86">
        <f t="shared" si="170"/>
        <v>1.1109376257608142E-78</v>
      </c>
      <c r="GX148" s="86">
        <f t="shared" si="170"/>
        <v>4.4346026100332998E-151</v>
      </c>
      <c r="GY148" s="86">
        <f t="shared" si="170"/>
        <v>1.9741520935109231E-131</v>
      </c>
      <c r="GZ148" s="86">
        <f t="shared" si="170"/>
        <v>5.0887874555406989E-144</v>
      </c>
      <c r="HA148" s="86">
        <f t="shared" si="170"/>
        <v>6.8541814390600717E-161</v>
      </c>
      <c r="HC148" s="86">
        <f t="shared" si="153"/>
        <v>3.9593526412815764E-25</v>
      </c>
      <c r="HD148" s="86">
        <f t="shared" si="153"/>
        <v>2.9407856537270785E-24</v>
      </c>
      <c r="HE148" s="86">
        <f t="shared" si="153"/>
        <v>2.7700412491513295E-31</v>
      </c>
      <c r="HF148" s="86">
        <f t="shared" si="153"/>
        <v>2.8573984276865084E-35</v>
      </c>
      <c r="HG148" s="86">
        <f t="shared" si="153"/>
        <v>5.2509239609115952E-86</v>
      </c>
      <c r="HH148" s="86">
        <f t="shared" si="153"/>
        <v>1.9924769368222461E-39</v>
      </c>
      <c r="HI148" s="86">
        <f t="shared" si="153"/>
        <v>5.1508046893253219E-37</v>
      </c>
      <c r="HJ148" s="86">
        <f t="shared" si="153"/>
        <v>3.2560713263060021E-10</v>
      </c>
      <c r="HK148" s="86">
        <f t="shared" si="153"/>
        <v>9.6940988230514469E-10</v>
      </c>
      <c r="HL148" s="86">
        <f t="shared" si="161"/>
        <v>4.8411782420135875E-13</v>
      </c>
      <c r="HM148" s="86">
        <f t="shared" si="161"/>
        <v>1.0209012021720759E-60</v>
      </c>
      <c r="HN148" s="86">
        <f t="shared" si="161"/>
        <v>1.2909667662949351E-52</v>
      </c>
      <c r="HO148" s="86">
        <f t="shared" si="161"/>
        <v>3.5530815962236567E-54</v>
      </c>
      <c r="HP148" s="86">
        <f t="shared" si="161"/>
        <v>8.4326962007292451E-57</v>
      </c>
      <c r="HQ148" s="86">
        <f t="shared" si="161"/>
        <v>4.340560580393399E-63</v>
      </c>
      <c r="HS148" s="86">
        <f t="shared" si="171"/>
        <v>0.18554065863042973</v>
      </c>
      <c r="HT148" s="86">
        <f t="shared" si="171"/>
        <v>0.11346000050338606</v>
      </c>
      <c r="HU148" s="86">
        <f t="shared" si="171"/>
        <v>0.24106316816213091</v>
      </c>
      <c r="HV148" s="86">
        <f t="shared" si="171"/>
        <v>0.24798391647733861</v>
      </c>
      <c r="HW148" s="86">
        <f t="shared" si="171"/>
        <v>0.34589588328233983</v>
      </c>
      <c r="HX148" s="86">
        <f t="shared" si="171"/>
        <v>0.19358760950032045</v>
      </c>
      <c r="HY148" s="86">
        <f t="shared" si="171"/>
        <v>0.27769348598929205</v>
      </c>
      <c r="HZ148" s="86">
        <f t="shared" si="171"/>
        <v>0.23705295631494891</v>
      </c>
      <c r="IA148" s="86">
        <f t="shared" si="171"/>
        <v>0.3677589558695003</v>
      </c>
      <c r="IB148" s="86">
        <f t="shared" si="171"/>
        <v>0.26614851017940938</v>
      </c>
      <c r="IC148" s="86">
        <f t="shared" si="171"/>
        <v>0.25673135190180246</v>
      </c>
      <c r="ID148" s="86">
        <f t="shared" si="171"/>
        <v>0.27203597777080823</v>
      </c>
      <c r="IE148" s="86">
        <f t="shared" si="171"/>
        <v>0.19465355139969986</v>
      </c>
      <c r="IF148" s="86">
        <f t="shared" si="171"/>
        <v>0.1159439583427201</v>
      </c>
      <c r="IG148" s="86">
        <f t="shared" si="171"/>
        <v>9.3891828669244809E-2</v>
      </c>
      <c r="II148" s="86">
        <f t="shared" si="172"/>
        <v>2.1840466028420632E-26</v>
      </c>
      <c r="IJ148" s="86">
        <f t="shared" si="172"/>
        <v>1.019734163157165E-24</v>
      </c>
      <c r="IK148" s="86">
        <f t="shared" si="172"/>
        <v>1.1417206663707461E-25</v>
      </c>
      <c r="IL148" s="86">
        <f t="shared" si="172"/>
        <v>5.8528069499957978E-23</v>
      </c>
      <c r="IM148" s="86">
        <f t="shared" si="172"/>
        <v>1.7291224625904001E-25</v>
      </c>
      <c r="IN148" s="86">
        <f t="shared" si="172"/>
        <v>8.8442513753040318E-34</v>
      </c>
      <c r="IO148" s="86">
        <f t="shared" si="172"/>
        <v>3.0330355391451299E-26</v>
      </c>
      <c r="IP148" s="86">
        <f t="shared" si="172"/>
        <v>6.7913792674807098E-42</v>
      </c>
      <c r="IQ148" s="86">
        <f t="shared" si="172"/>
        <v>1.09667929559932E-42</v>
      </c>
      <c r="IR148" s="86">
        <f t="shared" si="172"/>
        <v>7.331248055694714E-44</v>
      </c>
      <c r="IS148" s="86">
        <f t="shared" si="172"/>
        <v>3.7678486679751184E-30</v>
      </c>
      <c r="IT148" s="86">
        <f t="shared" si="172"/>
        <v>1.545124419215753E-33</v>
      </c>
      <c r="IU148" s="86">
        <f t="shared" si="172"/>
        <v>1.3476772205947815E-29</v>
      </c>
      <c r="IV148" s="86">
        <f t="shared" si="172"/>
        <v>4.3070992875657237E-24</v>
      </c>
      <c r="IW148" s="86">
        <f t="shared" si="172"/>
        <v>3.8615026383370507E-13</v>
      </c>
      <c r="IY148" s="86">
        <f t="shared" si="173"/>
        <v>0.18554065863042973</v>
      </c>
      <c r="IZ148" s="86">
        <f t="shared" si="173"/>
        <v>0.11346000050338606</v>
      </c>
      <c r="JA148" s="86">
        <f t="shared" si="173"/>
        <v>0.24106316816213091</v>
      </c>
      <c r="JB148" s="86">
        <f t="shared" si="173"/>
        <v>0.24798391647733861</v>
      </c>
      <c r="JC148" s="86">
        <f t="shared" si="173"/>
        <v>0.34589588328233983</v>
      </c>
      <c r="JD148" s="86">
        <f t="shared" si="173"/>
        <v>0.19358760950032045</v>
      </c>
      <c r="JE148" s="86">
        <f t="shared" si="173"/>
        <v>0.27769348598929205</v>
      </c>
      <c r="JF148" s="86">
        <f t="shared" si="173"/>
        <v>0.23706598248161781</v>
      </c>
      <c r="JG148" s="86">
        <f t="shared" si="173"/>
        <v>0.36775895683926096</v>
      </c>
      <c r="JH148" s="86">
        <f t="shared" si="173"/>
        <v>0.26614851017989349</v>
      </c>
      <c r="JI148" s="86">
        <f t="shared" si="173"/>
        <v>0.25673135190180246</v>
      </c>
      <c r="JJ148" s="86">
        <f t="shared" si="173"/>
        <v>0.27203597777080823</v>
      </c>
      <c r="JK148" s="86">
        <f t="shared" si="173"/>
        <v>0.19465355139969986</v>
      </c>
      <c r="JL148" s="86">
        <f t="shared" si="173"/>
        <v>0.1159439583427201</v>
      </c>
      <c r="JM148" s="86">
        <f t="shared" si="173"/>
        <v>9.3891828669630958E-2</v>
      </c>
    </row>
    <row r="149" spans="2:273" x14ac:dyDescent="0.25">
      <c r="B149" s="2">
        <v>122</v>
      </c>
      <c r="C149" s="37">
        <v>65.733000000000004</v>
      </c>
      <c r="D149" s="37">
        <v>64.316999999999993</v>
      </c>
      <c r="E149" s="37">
        <v>65</v>
      </c>
      <c r="F149" s="37">
        <v>65.361000000000004</v>
      </c>
      <c r="G149" s="37">
        <v>67.525000000000006</v>
      </c>
      <c r="H149" s="37">
        <v>62.805999999999997</v>
      </c>
      <c r="I149" s="37">
        <v>66.016000000000005</v>
      </c>
      <c r="J149" s="37">
        <v>67.721000000000004</v>
      </c>
      <c r="K149" s="37">
        <v>70.540999999999997</v>
      </c>
      <c r="L149" s="37">
        <v>74.180000000000007</v>
      </c>
      <c r="M149" s="37">
        <v>77.606999999999999</v>
      </c>
      <c r="N149" s="37">
        <v>74.921000000000006</v>
      </c>
      <c r="O149" s="37">
        <v>74.524000000000001</v>
      </c>
      <c r="P149" s="37">
        <v>90.507999999999996</v>
      </c>
      <c r="Q149" s="37">
        <v>107.705</v>
      </c>
      <c r="S149" s="4">
        <f t="shared" si="174"/>
        <v>65.51064602274225</v>
      </c>
      <c r="T149" s="4">
        <f t="shared" si="174"/>
        <v>63.870307032997843</v>
      </c>
      <c r="U149" s="4">
        <f t="shared" si="174"/>
        <v>64.968174887441847</v>
      </c>
      <c r="V149" s="4">
        <f t="shared" si="174"/>
        <v>66.206664165664819</v>
      </c>
      <c r="W149" s="4">
        <f t="shared" si="174"/>
        <v>67.087480666764279</v>
      </c>
      <c r="X149" s="4">
        <f t="shared" si="174"/>
        <v>63.51822822825963</v>
      </c>
      <c r="Y149" s="4">
        <f t="shared" si="174"/>
        <v>66.521836257433534</v>
      </c>
      <c r="Z149" s="4">
        <f t="shared" si="174"/>
        <v>68.651934871554886</v>
      </c>
      <c r="AA149" s="4">
        <f t="shared" si="174"/>
        <v>72.32269181406545</v>
      </c>
      <c r="AB149" s="4">
        <f t="shared" si="174"/>
        <v>76.230173363181819</v>
      </c>
      <c r="AC149" s="4">
        <f t="shared" si="174"/>
        <v>78.222947670977589</v>
      </c>
      <c r="AD149" s="4">
        <f t="shared" si="174"/>
        <v>75.046969451563712</v>
      </c>
      <c r="AE149" s="4">
        <f t="shared" si="174"/>
        <v>74.720661457274588</v>
      </c>
      <c r="AF149" s="4">
        <f t="shared" si="174"/>
        <v>88.501858585937342</v>
      </c>
      <c r="AG149" s="4">
        <f t="shared" si="174"/>
        <v>106.19828003034024</v>
      </c>
      <c r="AI149" s="4">
        <f t="shared" si="175"/>
        <v>0.22235397725775385</v>
      </c>
      <c r="AJ149" s="4">
        <f t="shared" si="175"/>
        <v>0.44669296700215</v>
      </c>
      <c r="AK149" s="4">
        <f t="shared" si="175"/>
        <v>3.1825112558152568E-2</v>
      </c>
      <c r="AL149" s="4">
        <f t="shared" si="175"/>
        <v>-0.8456641656648145</v>
      </c>
      <c r="AM149" s="4">
        <f t="shared" si="175"/>
        <v>0.437519333235727</v>
      </c>
      <c r="AN149" s="4">
        <f t="shared" si="175"/>
        <v>-0.71222822825963306</v>
      </c>
      <c r="AO149" s="4">
        <f t="shared" si="175"/>
        <v>-0.50583625743352911</v>
      </c>
      <c r="AP149" s="4">
        <f t="shared" si="175"/>
        <v>-0.93093487155488219</v>
      </c>
      <c r="AQ149" s="4">
        <f t="shared" si="175"/>
        <v>-1.7816918140654536</v>
      </c>
      <c r="AR149" s="4">
        <f t="shared" si="175"/>
        <v>-2.0501733631818126</v>
      </c>
      <c r="AS149" s="4">
        <f t="shared" si="175"/>
        <v>-0.61594767097759018</v>
      </c>
      <c r="AT149" s="4">
        <f t="shared" si="175"/>
        <v>-0.12596945156370509</v>
      </c>
      <c r="AU149" s="4">
        <f t="shared" si="175"/>
        <v>-0.19666145727458684</v>
      </c>
      <c r="AV149" s="4">
        <f t="shared" si="175"/>
        <v>2.0061414140626539</v>
      </c>
      <c r="AW149" s="4">
        <f t="shared" si="175"/>
        <v>1.5067199696597555</v>
      </c>
      <c r="AY149" s="2">
        <f t="shared" si="167"/>
        <v>64.625402876522173</v>
      </c>
      <c r="AZ149" s="2">
        <f t="shared" si="167"/>
        <v>62.553798826198317</v>
      </c>
      <c r="BA149" s="2">
        <f t="shared" si="167"/>
        <v>60.848143757422271</v>
      </c>
      <c r="BB149" s="2">
        <f t="shared" si="167"/>
        <v>59.004198206121451</v>
      </c>
      <c r="BC149" s="2">
        <f t="shared" si="167"/>
        <v>57.909316701443814</v>
      </c>
      <c r="BD149" s="2">
        <f t="shared" si="167"/>
        <v>56.147128961433964</v>
      </c>
      <c r="BE149" s="2">
        <f t="shared" si="167"/>
        <v>55.273187115572846</v>
      </c>
      <c r="BF149" s="2">
        <f t="shared" si="167"/>
        <v>54.315223814423028</v>
      </c>
      <c r="BG149" s="2">
        <f t="shared" si="167"/>
        <v>56.700129161922845</v>
      </c>
      <c r="BH149" s="2">
        <f t="shared" si="167"/>
        <v>58.26722081330518</v>
      </c>
      <c r="BI149" s="2">
        <f t="shared" si="167"/>
        <v>60.169962587419661</v>
      </c>
      <c r="BJ149" s="2">
        <f t="shared" si="167"/>
        <v>56.718207620812343</v>
      </c>
      <c r="BK149" s="2">
        <f t="shared" si="167"/>
        <v>57.553473034993026</v>
      </c>
      <c r="BL149" s="2">
        <f t="shared" si="167"/>
        <v>62.832396238558886</v>
      </c>
      <c r="BM149" s="2">
        <f t="shared" si="167"/>
        <v>66.350710040288718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88.916811416490518</v>
      </c>
      <c r="DL149" s="2">
        <f t="shared" si="176"/>
        <v>87.116724856538795</v>
      </c>
      <c r="DM149" s="2">
        <f t="shared" si="176"/>
        <v>82.965539323467254</v>
      </c>
      <c r="DN149" s="2">
        <f t="shared" si="176"/>
        <v>79.342241920869824</v>
      </c>
      <c r="DO149" s="2">
        <f t="shared" si="176"/>
        <v>76.93682120205375</v>
      </c>
      <c r="DP149" s="2">
        <f t="shared" si="176"/>
        <v>43.809090148448028</v>
      </c>
      <c r="DQ149" s="2">
        <f t="shared" si="176"/>
        <v>56.338884305357993</v>
      </c>
      <c r="DR149" s="2">
        <f t="shared" si="176"/>
        <v>91.663713756025231</v>
      </c>
      <c r="DS149" s="2">
        <f t="shared" si="176"/>
        <v>73.664335928809763</v>
      </c>
      <c r="DT149" s="2">
        <f t="shared" si="176"/>
        <v>69.155246305418714</v>
      </c>
      <c r="DU149" s="2">
        <f t="shared" si="176"/>
        <v>59.176733247533278</v>
      </c>
      <c r="DV149" s="2">
        <f t="shared" si="176"/>
        <v>73.675026370500049</v>
      </c>
      <c r="DW149" s="2">
        <f t="shared" si="176"/>
        <v>91.637129268292696</v>
      </c>
      <c r="DX149" s="2">
        <f t="shared" si="176"/>
        <v>75.480087987987972</v>
      </c>
      <c r="DY149" s="2">
        <f t="shared" si="176"/>
        <v>102.33660564516128</v>
      </c>
      <c r="EA149" s="2">
        <f t="shared" si="152"/>
        <v>64.608592895136766</v>
      </c>
      <c r="EB149" s="2">
        <f t="shared" si="152"/>
        <v>62.527322801132108</v>
      </c>
      <c r="EC149" s="2">
        <f t="shared" si="152"/>
        <v>60.829620097595658</v>
      </c>
      <c r="ED149" s="2">
        <f t="shared" si="152"/>
        <v>58.989151115241633</v>
      </c>
      <c r="EE149" s="2">
        <f t="shared" si="152"/>
        <v>57.892949376891188</v>
      </c>
      <c r="EF149" s="2">
        <f t="shared" si="152"/>
        <v>56.16543980233007</v>
      </c>
      <c r="EG149" s="2">
        <f t="shared" si="152"/>
        <v>55.268387056678833</v>
      </c>
      <c r="EH149" s="2">
        <f t="shared" si="152"/>
        <v>54.26912368994418</v>
      </c>
      <c r="EI149" s="2">
        <f t="shared" si="152"/>
        <v>56.677960809852522</v>
      </c>
      <c r="EJ149" s="2">
        <f t="shared" si="152"/>
        <v>58.246554752116971</v>
      </c>
      <c r="EK149" s="2">
        <f t="shared" si="152"/>
        <v>60.156855828913201</v>
      </c>
      <c r="EL149" s="2">
        <f t="shared" si="179"/>
        <v>56.686010470439371</v>
      </c>
      <c r="EM149" s="2">
        <f t="shared" si="135"/>
        <v>57.501373138189081</v>
      </c>
      <c r="EN149" s="2">
        <f t="shared" si="135"/>
        <v>62.812027075662357</v>
      </c>
      <c r="EO149" s="2">
        <f t="shared" si="135"/>
        <v>66.313354263190504</v>
      </c>
      <c r="EQ149" s="2">
        <f t="shared" si="177"/>
        <v>64.575740614388181</v>
      </c>
      <c r="ER149" s="2">
        <f t="shared" si="177"/>
        <v>62.667352124982813</v>
      </c>
      <c r="ES149" s="2">
        <f t="shared" si="177"/>
        <v>60.874144391262746</v>
      </c>
      <c r="ET149" s="2">
        <f t="shared" si="177"/>
        <v>58.973402198141628</v>
      </c>
      <c r="EU149" s="2">
        <f t="shared" si="177"/>
        <v>57.93045570710774</v>
      </c>
      <c r="EV149" s="2">
        <f t="shared" si="177"/>
        <v>56.006414129257429</v>
      </c>
      <c r="EW149" s="2">
        <f t="shared" si="177"/>
        <v>55.343975648258741</v>
      </c>
      <c r="EX149" s="2">
        <f t="shared" si="177"/>
        <v>54.36187068739342</v>
      </c>
      <c r="EY149" s="2">
        <f t="shared" si="177"/>
        <v>56.750356995723962</v>
      </c>
      <c r="EZ149" s="2">
        <f t="shared" si="177"/>
        <v>58.38546509393327</v>
      </c>
      <c r="FA149" s="2">
        <f t="shared" si="177"/>
        <v>60.448902665881192</v>
      </c>
      <c r="FB149" s="2">
        <f t="shared" si="177"/>
        <v>57.015005252152733</v>
      </c>
      <c r="FC149" s="2">
        <f t="shared" si="177"/>
        <v>58.009253846944716</v>
      </c>
      <c r="FD149" s="2">
        <f t="shared" si="177"/>
        <v>63.057398965312927</v>
      </c>
      <c r="FE149" s="2">
        <f t="shared" si="177"/>
        <v>66.058842791353513</v>
      </c>
      <c r="FG149" s="2">
        <f t="shared" si="178"/>
        <v>0.99924935241349144</v>
      </c>
      <c r="FH149" s="2">
        <f t="shared" si="178"/>
        <v>0.99927651003241957</v>
      </c>
      <c r="FI149" s="2">
        <f t="shared" si="178"/>
        <v>0.99925446009677943</v>
      </c>
      <c r="FJ149" s="2">
        <f t="shared" si="178"/>
        <v>0.99921941502884215</v>
      </c>
      <c r="FK149" s="2">
        <f t="shared" si="178"/>
        <v>0.99924290951446904</v>
      </c>
      <c r="FL149" s="2">
        <f t="shared" si="178"/>
        <v>0.99910155082953511</v>
      </c>
      <c r="FM149" s="2">
        <f t="shared" si="178"/>
        <v>0.99903724453982334</v>
      </c>
      <c r="FN149" s="2">
        <f t="shared" si="178"/>
        <v>0.9988967781659942</v>
      </c>
      <c r="FO149" s="2">
        <f t="shared" si="178"/>
        <v>0.99892496968817313</v>
      </c>
      <c r="FP149" s="2">
        <f t="shared" si="178"/>
        <v>0.99882066548207094</v>
      </c>
      <c r="FQ149" s="2">
        <f t="shared" si="178"/>
        <v>0.99899256054965324</v>
      </c>
      <c r="FR149" s="2">
        <f t="shared" si="178"/>
        <v>0.99909844349047194</v>
      </c>
      <c r="FS149" s="2">
        <f t="shared" si="178"/>
        <v>0.99915599055578952</v>
      </c>
      <c r="FT149" s="2">
        <f t="shared" si="178"/>
        <v>0.99904544422567265</v>
      </c>
      <c r="FU149" s="2">
        <f t="shared" si="178"/>
        <v>0.99880262186935675</v>
      </c>
      <c r="FW149" s="2">
        <f t="shared" si="169"/>
        <v>4.3738947409918856E-2</v>
      </c>
      <c r="FX149" s="2">
        <f t="shared" si="169"/>
        <v>6.2028717496194312E-2</v>
      </c>
      <c r="FY149" s="2">
        <f t="shared" si="169"/>
        <v>4.537856937978902E-2</v>
      </c>
      <c r="FZ149" s="2">
        <f t="shared" si="169"/>
        <v>5.3351345640433603E-2</v>
      </c>
      <c r="GA149" s="2">
        <f t="shared" si="169"/>
        <v>5.1974969955078429E-2</v>
      </c>
      <c r="GB149" s="2">
        <f t="shared" si="169"/>
        <v>4.5334119078392764E-2</v>
      </c>
      <c r="GC149" s="2">
        <f t="shared" si="169"/>
        <v>4.9867734587363974E-2</v>
      </c>
      <c r="GD149" s="2">
        <f t="shared" si="169"/>
        <v>5.2245316587228863E-2</v>
      </c>
      <c r="GE149" s="2">
        <f t="shared" si="169"/>
        <v>5.3973615907433166E-2</v>
      </c>
      <c r="GF149" s="2">
        <f t="shared" si="169"/>
        <v>5.6158991418203359E-2</v>
      </c>
      <c r="GG149" s="2">
        <f t="shared" si="169"/>
        <v>4.8259973665333182E-2</v>
      </c>
      <c r="GH149" s="2">
        <f t="shared" si="169"/>
        <v>5.1309605611044432E-2</v>
      </c>
      <c r="GI149" s="2">
        <f t="shared" si="169"/>
        <v>4.5855248768810183E-2</v>
      </c>
      <c r="GJ149" s="2">
        <f t="shared" si="169"/>
        <v>3.37316235161286E-2</v>
      </c>
      <c r="GK149" s="2">
        <f t="shared" si="169"/>
        <v>2.2701044709430657E-2</v>
      </c>
      <c r="GM149" s="86">
        <f t="shared" si="170"/>
        <v>5.2377034631932255E-74</v>
      </c>
      <c r="GN149" s="86">
        <f t="shared" si="170"/>
        <v>8.9011448202587761E-82</v>
      </c>
      <c r="GO149" s="86">
        <f t="shared" si="170"/>
        <v>2.2006852603784317E-84</v>
      </c>
      <c r="GP149" s="86">
        <f t="shared" si="170"/>
        <v>4.1611641795965655E-92</v>
      </c>
      <c r="GQ149" s="86">
        <f t="shared" si="170"/>
        <v>1.5973234127641838E-133</v>
      </c>
      <c r="GR149" s="86">
        <f t="shared" si="170"/>
        <v>3.6669976448225583E-75</v>
      </c>
      <c r="GS149" s="86">
        <f t="shared" si="170"/>
        <v>5.8238291130940079E-46</v>
      </c>
      <c r="GT149" s="86">
        <f t="shared" si="170"/>
        <v>9.2963708256265299E-6</v>
      </c>
      <c r="GU149" s="86">
        <f t="shared" si="170"/>
        <v>1.4094777279135703E-13</v>
      </c>
      <c r="GV149" s="86">
        <f t="shared" si="170"/>
        <v>2.4151946226413755E-19</v>
      </c>
      <c r="GW149" s="86">
        <f t="shared" si="170"/>
        <v>2.2068430748194724E-81</v>
      </c>
      <c r="GX149" s="86">
        <f t="shared" si="170"/>
        <v>2.698849134893433E-156</v>
      </c>
      <c r="GY149" s="86">
        <f t="shared" si="170"/>
        <v>5.7565923864395933E-136</v>
      </c>
      <c r="GZ149" s="86">
        <f t="shared" si="170"/>
        <v>5.6607416352266971E-149</v>
      </c>
      <c r="HA149" s="86">
        <f t="shared" si="170"/>
        <v>1.9429976384571071E-166</v>
      </c>
      <c r="HC149" s="86">
        <f t="shared" si="153"/>
        <v>1.4354448931775508E-26</v>
      </c>
      <c r="HD149" s="86">
        <f t="shared" si="153"/>
        <v>1.1332072304715634E-25</v>
      </c>
      <c r="HE149" s="86">
        <f t="shared" si="153"/>
        <v>3.8155309577209825E-33</v>
      </c>
      <c r="HF149" s="86">
        <f t="shared" si="153"/>
        <v>2.6029924970059273E-37</v>
      </c>
      <c r="HG149" s="86">
        <f t="shared" si="153"/>
        <v>5.2806007929024911E-91</v>
      </c>
      <c r="HH149" s="86">
        <f t="shared" si="153"/>
        <v>1.0737543931581294E-41</v>
      </c>
      <c r="HI149" s="86">
        <f t="shared" si="153"/>
        <v>3.9863033918729749E-39</v>
      </c>
      <c r="HJ149" s="86">
        <f t="shared" si="153"/>
        <v>1.0130465819012274E-10</v>
      </c>
      <c r="HK149" s="86">
        <f t="shared" si="153"/>
        <v>3.3234750492471689E-10</v>
      </c>
      <c r="HL149" s="86">
        <f t="shared" si="161"/>
        <v>1.0554861121563558E-13</v>
      </c>
      <c r="HM149" s="86">
        <f t="shared" si="161"/>
        <v>2.9030350852243079E-64</v>
      </c>
      <c r="HN149" s="86">
        <f t="shared" si="161"/>
        <v>1.4382074232762926E-55</v>
      </c>
      <c r="HO149" s="86">
        <f t="shared" si="161"/>
        <v>2.4614300864772308E-57</v>
      </c>
      <c r="HP149" s="86">
        <f t="shared" si="161"/>
        <v>3.9470101563216924E-60</v>
      </c>
      <c r="HQ149" s="86">
        <f t="shared" si="161"/>
        <v>8.3827962556908118E-67</v>
      </c>
      <c r="HS149" s="86">
        <f t="shared" si="171"/>
        <v>0.26220532697345811</v>
      </c>
      <c r="HT149" s="86">
        <f t="shared" si="171"/>
        <v>0.17838735784754656</v>
      </c>
      <c r="HU149" s="86">
        <f t="shared" si="171"/>
        <v>0.32450893494964883</v>
      </c>
      <c r="HV149" s="86">
        <f t="shared" si="171"/>
        <v>0.33155417275305676</v>
      </c>
      <c r="HW149" s="86">
        <f t="shared" si="171"/>
        <v>0.42934233488788676</v>
      </c>
      <c r="HX149" s="86">
        <f t="shared" si="171"/>
        <v>0.28447930498651441</v>
      </c>
      <c r="HY149" s="86">
        <f t="shared" si="171"/>
        <v>0.36632418324141819</v>
      </c>
      <c r="HZ149" s="86">
        <f t="shared" si="171"/>
        <v>0.3507813424059682</v>
      </c>
      <c r="IA149" s="86">
        <f t="shared" si="171"/>
        <v>0.46818970501280893</v>
      </c>
      <c r="IB149" s="86">
        <f t="shared" si="171"/>
        <v>0.38647641720812503</v>
      </c>
      <c r="IC149" s="86">
        <f t="shared" si="171"/>
        <v>0.35063287139125721</v>
      </c>
      <c r="ID149" s="86">
        <f t="shared" si="171"/>
        <v>0.37372300518428453</v>
      </c>
      <c r="IE149" s="86">
        <f t="shared" si="171"/>
        <v>0.27953403818376377</v>
      </c>
      <c r="IF149" s="86">
        <f t="shared" si="171"/>
        <v>0.16975817866994314</v>
      </c>
      <c r="IG149" s="86">
        <f t="shared" si="171"/>
        <v>0.12883014941945098</v>
      </c>
      <c r="II149" s="86">
        <f t="shared" si="172"/>
        <v>5.6710542607878992E-25</v>
      </c>
      <c r="IJ149" s="86">
        <f t="shared" si="172"/>
        <v>3.1534223761051921E-23</v>
      </c>
      <c r="IK149" s="86">
        <f t="shared" si="172"/>
        <v>2.80466645077064E-24</v>
      </c>
      <c r="IL149" s="86">
        <f t="shared" si="172"/>
        <v>1.1807413911386484E-21</v>
      </c>
      <c r="IM149" s="86">
        <f t="shared" si="172"/>
        <v>4.8141650899637999E-24</v>
      </c>
      <c r="IN149" s="86">
        <f t="shared" si="172"/>
        <v>6.337632106299666E-32</v>
      </c>
      <c r="IO149" s="86">
        <f t="shared" si="172"/>
        <v>8.9307933264661062E-25</v>
      </c>
      <c r="IP149" s="86">
        <f t="shared" si="172"/>
        <v>1.8519398024486342E-39</v>
      </c>
      <c r="IQ149" s="86">
        <f t="shared" si="172"/>
        <v>3.5641187740501001E-40</v>
      </c>
      <c r="IR149" s="86">
        <f t="shared" si="172"/>
        <v>3.0578092167165691E-41</v>
      </c>
      <c r="IS149" s="86">
        <f t="shared" si="172"/>
        <v>1.8097344586360503E-28</v>
      </c>
      <c r="IT149" s="86">
        <f t="shared" si="172"/>
        <v>1.2843941177959481E-31</v>
      </c>
      <c r="IU149" s="86">
        <f t="shared" si="172"/>
        <v>5.6339376979767115E-28</v>
      </c>
      <c r="IV149" s="86">
        <f t="shared" si="172"/>
        <v>6.5958234086670789E-23</v>
      </c>
      <c r="IW149" s="86">
        <f t="shared" si="172"/>
        <v>1.3720646461885399E-12</v>
      </c>
      <c r="IY149" s="86">
        <f t="shared" si="173"/>
        <v>0.26220532697345811</v>
      </c>
      <c r="IZ149" s="86">
        <f t="shared" si="173"/>
        <v>0.17838735784754656</v>
      </c>
      <c r="JA149" s="86">
        <f t="shared" si="173"/>
        <v>0.32450893494964883</v>
      </c>
      <c r="JB149" s="86">
        <f t="shared" si="173"/>
        <v>0.33155417275305676</v>
      </c>
      <c r="JC149" s="86">
        <f t="shared" si="173"/>
        <v>0.42934233488788676</v>
      </c>
      <c r="JD149" s="86">
        <f t="shared" si="173"/>
        <v>0.28447930498651441</v>
      </c>
      <c r="JE149" s="86">
        <f t="shared" si="173"/>
        <v>0.36632418324141819</v>
      </c>
      <c r="JF149" s="86">
        <f t="shared" si="173"/>
        <v>0.35079063887809847</v>
      </c>
      <c r="JG149" s="86">
        <f t="shared" si="173"/>
        <v>0.46818970534529736</v>
      </c>
      <c r="JH149" s="86">
        <f t="shared" si="173"/>
        <v>0.38647641720823056</v>
      </c>
      <c r="JI149" s="86">
        <f t="shared" si="173"/>
        <v>0.35063287139125721</v>
      </c>
      <c r="JJ149" s="86">
        <f t="shared" si="173"/>
        <v>0.37372300518428453</v>
      </c>
      <c r="JK149" s="86">
        <f t="shared" si="173"/>
        <v>0.27953403818376377</v>
      </c>
      <c r="JL149" s="86">
        <f t="shared" si="173"/>
        <v>0.16975817866994314</v>
      </c>
      <c r="JM149" s="86">
        <f t="shared" si="173"/>
        <v>0.12883014942082305</v>
      </c>
    </row>
    <row r="150" spans="2:273" x14ac:dyDescent="0.25">
      <c r="B150" s="2">
        <v>123</v>
      </c>
      <c r="C150" s="37">
        <v>65.832999999999998</v>
      </c>
      <c r="D150" s="37">
        <v>64.286000000000001</v>
      </c>
      <c r="E150" s="37">
        <v>66.322999999999993</v>
      </c>
      <c r="F150" s="37">
        <v>65.738</v>
      </c>
      <c r="G150" s="37">
        <v>67.295000000000002</v>
      </c>
      <c r="H150" s="37">
        <v>64.129000000000005</v>
      </c>
      <c r="I150" s="37">
        <v>65.573999999999998</v>
      </c>
      <c r="J150" s="37">
        <v>67.902000000000001</v>
      </c>
      <c r="K150" s="37">
        <v>68.557000000000002</v>
      </c>
      <c r="L150" s="37">
        <v>74.474999999999994</v>
      </c>
      <c r="M150" s="37">
        <v>77.802999999999997</v>
      </c>
      <c r="N150" s="37">
        <v>74.381</v>
      </c>
      <c r="O150" s="37">
        <v>77.174999999999997</v>
      </c>
      <c r="P150" s="37">
        <v>98.033000000000001</v>
      </c>
      <c r="Q150" s="37">
        <v>119.131</v>
      </c>
      <c r="S150" s="4">
        <f t="shared" si="174"/>
        <v>65.57459934830753</v>
      </c>
      <c r="T150" s="4">
        <f t="shared" si="174"/>
        <v>64.130540226500997</v>
      </c>
      <c r="U150" s="4">
        <f t="shared" si="174"/>
        <v>65.274107184894461</v>
      </c>
      <c r="V150" s="4">
        <f t="shared" si="174"/>
        <v>66.805428414755568</v>
      </c>
      <c r="W150" s="4">
        <f t="shared" si="174"/>
        <v>66.773571381450751</v>
      </c>
      <c r="X150" s="4">
        <f t="shared" si="174"/>
        <v>64.646062995833546</v>
      </c>
      <c r="Y150" s="4">
        <f t="shared" si="174"/>
        <v>67.042773017699332</v>
      </c>
      <c r="Z150" s="4">
        <f t="shared" si="174"/>
        <v>69.546847113326095</v>
      </c>
      <c r="AA150" s="4">
        <f t="shared" si="174"/>
        <v>70.099004154973358</v>
      </c>
      <c r="AB150" s="4">
        <f t="shared" si="174"/>
        <v>76.330988244955464</v>
      </c>
      <c r="AC150" s="4">
        <f t="shared" si="174"/>
        <v>79.36208696522452</v>
      </c>
      <c r="AD150" s="4">
        <f t="shared" si="174"/>
        <v>75.690062318708414</v>
      </c>
      <c r="AE150" s="4">
        <f t="shared" si="174"/>
        <v>77.309154139574616</v>
      </c>
      <c r="AF150" s="4">
        <f t="shared" si="174"/>
        <v>95.522578846886361</v>
      </c>
      <c r="AG150" s="4">
        <f t="shared" si="174"/>
        <v>116.1007470673146</v>
      </c>
      <c r="AI150" s="4">
        <f t="shared" si="175"/>
        <v>0.25840065169246884</v>
      </c>
      <c r="AJ150" s="4">
        <f t="shared" si="175"/>
        <v>0.15545977349900397</v>
      </c>
      <c r="AK150" s="4">
        <f t="shared" si="175"/>
        <v>1.0488928151055319</v>
      </c>
      <c r="AL150" s="4">
        <f t="shared" si="175"/>
        <v>-1.0674284147555682</v>
      </c>
      <c r="AM150" s="4">
        <f t="shared" si="175"/>
        <v>0.52142861854925115</v>
      </c>
      <c r="AN150" s="4">
        <f t="shared" si="175"/>
        <v>-0.51706299583354109</v>
      </c>
      <c r="AO150" s="4">
        <f t="shared" si="175"/>
        <v>-1.4687730176993341</v>
      </c>
      <c r="AP150" s="4">
        <f t="shared" si="175"/>
        <v>-1.6448471133260938</v>
      </c>
      <c r="AQ150" s="4">
        <f t="shared" si="175"/>
        <v>-1.5420041549733554</v>
      </c>
      <c r="AR150" s="4">
        <f t="shared" si="175"/>
        <v>-1.8559882449554692</v>
      </c>
      <c r="AS150" s="4">
        <f t="shared" si="175"/>
        <v>-1.5590869652245232</v>
      </c>
      <c r="AT150" s="4">
        <f t="shared" si="175"/>
        <v>-1.3090623187084134</v>
      </c>
      <c r="AU150" s="4">
        <f t="shared" si="175"/>
        <v>-0.13415413957461908</v>
      </c>
      <c r="AV150" s="4">
        <f t="shared" si="175"/>
        <v>2.51042115311364</v>
      </c>
      <c r="AW150" s="4">
        <f t="shared" si="175"/>
        <v>3.0302529326854</v>
      </c>
      <c r="AY150" s="2">
        <f t="shared" si="167"/>
        <v>64.538280840622079</v>
      </c>
      <c r="AZ150" s="2">
        <f t="shared" si="167"/>
        <v>62.424316168597343</v>
      </c>
      <c r="BA150" s="2">
        <f t="shared" si="167"/>
        <v>60.736039516884404</v>
      </c>
      <c r="BB150" s="2">
        <f t="shared" si="167"/>
        <v>58.929277176057731</v>
      </c>
      <c r="BC150" s="2">
        <f t="shared" si="167"/>
        <v>57.806017433816926</v>
      </c>
      <c r="BD150" s="2">
        <f t="shared" si="167"/>
        <v>56.086208086657194</v>
      </c>
      <c r="BE150" s="2">
        <f t="shared" si="167"/>
        <v>55.169649151428921</v>
      </c>
      <c r="BF150" s="2">
        <f t="shared" si="167"/>
        <v>54.120227242009022</v>
      </c>
      <c r="BG150" s="2">
        <f t="shared" si="167"/>
        <v>56.480036241664934</v>
      </c>
      <c r="BH150" s="2">
        <f t="shared" si="167"/>
        <v>58.064177974262122</v>
      </c>
      <c r="BI150" s="2">
        <f t="shared" si="167"/>
        <v>59.951594135972236</v>
      </c>
      <c r="BJ150" s="2">
        <f t="shared" si="167"/>
        <v>56.538199291128826</v>
      </c>
      <c r="BK150" s="2">
        <f t="shared" si="167"/>
        <v>57.393922326632378</v>
      </c>
      <c r="BL150" s="2">
        <f t="shared" si="167"/>
        <v>62.681100213895277</v>
      </c>
      <c r="BM150" s="2">
        <f t="shared" si="167"/>
        <v>66.212076030193273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89.006795066948584</v>
      </c>
      <c r="DL150" s="2">
        <f t="shared" si="176"/>
        <v>87.212662035638772</v>
      </c>
      <c r="DM150" s="2">
        <f t="shared" si="176"/>
        <v>83.03756617336154</v>
      </c>
      <c r="DN150" s="2">
        <f t="shared" si="176"/>
        <v>79.422927363334338</v>
      </c>
      <c r="DO150" s="2">
        <f t="shared" si="176"/>
        <v>76.987097553609175</v>
      </c>
      <c r="DP150" s="2">
        <f t="shared" si="176"/>
        <v>43.489590553306329</v>
      </c>
      <c r="DQ150" s="2">
        <f t="shared" si="176"/>
        <v>56.108319819819826</v>
      </c>
      <c r="DR150" s="2">
        <f t="shared" si="176"/>
        <v>91.840470596959591</v>
      </c>
      <c r="DS150" s="2">
        <f t="shared" si="176"/>
        <v>73.655096106785294</v>
      </c>
      <c r="DT150" s="2">
        <f t="shared" si="176"/>
        <v>69.091204433497538</v>
      </c>
      <c r="DU150" s="2">
        <f t="shared" si="176"/>
        <v>59.014903003003027</v>
      </c>
      <c r="DV150" s="2">
        <f t="shared" si="176"/>
        <v>73.683507495349602</v>
      </c>
      <c r="DW150" s="2">
        <f t="shared" si="176"/>
        <v>91.83581341463416</v>
      </c>
      <c r="DX150" s="2">
        <f t="shared" si="176"/>
        <v>75.482937537537524</v>
      </c>
      <c r="DY150" s="2">
        <f t="shared" si="176"/>
        <v>102.66518548387097</v>
      </c>
      <c r="EA150" s="2">
        <f t="shared" si="152"/>
        <v>64.52328011018237</v>
      </c>
      <c r="EB150" s="2">
        <f t="shared" si="152"/>
        <v>62.397497206582841</v>
      </c>
      <c r="EC150" s="2">
        <f t="shared" si="152"/>
        <v>60.718384682006203</v>
      </c>
      <c r="ED150" s="2">
        <f t="shared" si="152"/>
        <v>58.915662197955385</v>
      </c>
      <c r="EE150" s="2">
        <f t="shared" si="152"/>
        <v>57.790450473964228</v>
      </c>
      <c r="EF150" s="2">
        <f t="shared" si="152"/>
        <v>56.105252474195311</v>
      </c>
      <c r="EG150" s="2">
        <f t="shared" si="152"/>
        <v>55.164290945061332</v>
      </c>
      <c r="EH150" s="2">
        <f t="shared" si="152"/>
        <v>54.074773072090849</v>
      </c>
      <c r="EI150" s="2">
        <f t="shared" si="152"/>
        <v>56.457538893471678</v>
      </c>
      <c r="EJ150" s="2">
        <f t="shared" si="152"/>
        <v>58.042267561458146</v>
      </c>
      <c r="EK150" s="2">
        <f t="shared" si="152"/>
        <v>59.935491394876408</v>
      </c>
      <c r="EL150" s="2">
        <f t="shared" si="179"/>
        <v>56.504207229018512</v>
      </c>
      <c r="EM150" s="2">
        <f t="shared" si="135"/>
        <v>57.33953141947535</v>
      </c>
      <c r="EN150" s="2">
        <f t="shared" si="135"/>
        <v>62.660201231970319</v>
      </c>
      <c r="EO150" s="2">
        <f t="shared" si="135"/>
        <v>66.178820032641553</v>
      </c>
      <c r="EQ150" s="2">
        <f t="shared" si="177"/>
        <v>64.486390230245178</v>
      </c>
      <c r="ER150" s="2">
        <f t="shared" si="177"/>
        <v>62.551976395822045</v>
      </c>
      <c r="ES150" s="2">
        <f t="shared" si="177"/>
        <v>60.768407658167277</v>
      </c>
      <c r="ET150" s="2">
        <f t="shared" si="177"/>
        <v>58.898734304820259</v>
      </c>
      <c r="EU150" s="2">
        <f t="shared" si="177"/>
        <v>57.831210089618871</v>
      </c>
      <c r="EV150" s="2">
        <f t="shared" si="177"/>
        <v>55.929335983176138</v>
      </c>
      <c r="EW150" s="2">
        <f t="shared" si="177"/>
        <v>55.24752286824215</v>
      </c>
      <c r="EX150" s="2">
        <f t="shared" si="177"/>
        <v>54.205522268135908</v>
      </c>
      <c r="EY150" s="2">
        <f t="shared" si="177"/>
        <v>56.553244328425095</v>
      </c>
      <c r="EZ150" s="2">
        <f t="shared" si="177"/>
        <v>58.205958884571025</v>
      </c>
      <c r="FA150" s="2">
        <f t="shared" si="177"/>
        <v>60.257276098667205</v>
      </c>
      <c r="FB150" s="2">
        <f t="shared" si="177"/>
        <v>56.859059798804694</v>
      </c>
      <c r="FC150" s="2">
        <f t="shared" si="177"/>
        <v>57.895599712121722</v>
      </c>
      <c r="FD150" s="2">
        <f t="shared" si="177"/>
        <v>62.92426601648863</v>
      </c>
      <c r="FE150" s="2">
        <f t="shared" si="177"/>
        <v>65.913403097766505</v>
      </c>
      <c r="FG150" s="2">
        <f t="shared" si="178"/>
        <v>0.99931535604462118</v>
      </c>
      <c r="FH150" s="2">
        <f t="shared" si="178"/>
        <v>0.9993401273003838</v>
      </c>
      <c r="FI150" s="2">
        <f t="shared" si="178"/>
        <v>0.99932001492045675</v>
      </c>
      <c r="FJ150" s="2">
        <f t="shared" si="178"/>
        <v>0.99928804914633351</v>
      </c>
      <c r="FK150" s="2">
        <f t="shared" si="178"/>
        <v>0.9993094792712619</v>
      </c>
      <c r="FL150" s="2">
        <f t="shared" si="178"/>
        <v>0.99918053983649535</v>
      </c>
      <c r="FM150" s="2">
        <f t="shared" si="178"/>
        <v>0.99912188219751508</v>
      </c>
      <c r="FN150" s="2">
        <f t="shared" si="178"/>
        <v>0.99899375205111129</v>
      </c>
      <c r="FO150" s="2">
        <f t="shared" si="178"/>
        <v>0.99901946795345642</v>
      </c>
      <c r="FP150" s="2">
        <f t="shared" si="178"/>
        <v>0.998924322514817</v>
      </c>
      <c r="FQ150" s="2">
        <f t="shared" si="178"/>
        <v>0.99908112284857098</v>
      </c>
      <c r="FR150" s="2">
        <f t="shared" si="178"/>
        <v>0.99917770546069462</v>
      </c>
      <c r="FS150" s="2">
        <f t="shared" si="178"/>
        <v>0.99923019706996086</v>
      </c>
      <c r="FT150" s="2">
        <f t="shared" si="178"/>
        <v>0.9991293616616409</v>
      </c>
      <c r="FU150" s="2">
        <f t="shared" si="178"/>
        <v>0.99890786310254664</v>
      </c>
      <c r="FW150" s="2">
        <f t="shared" si="169"/>
        <v>4.7757273400352365E-2</v>
      </c>
      <c r="FX150" s="2">
        <f t="shared" si="169"/>
        <v>6.7608538462504961E-2</v>
      </c>
      <c r="FY150" s="2">
        <f t="shared" si="169"/>
        <v>4.9539724875308958E-2</v>
      </c>
      <c r="FZ150" s="2">
        <f t="shared" si="169"/>
        <v>5.8199022799032205E-2</v>
      </c>
      <c r="GA150" s="2">
        <f t="shared" si="169"/>
        <v>5.6705076453998672E-2</v>
      </c>
      <c r="GB150" s="2">
        <f t="shared" si="169"/>
        <v>4.9491409857382401E-2</v>
      </c>
      <c r="GC150" s="2">
        <f t="shared" si="169"/>
        <v>5.4417075005818223E-2</v>
      </c>
      <c r="GD150" s="2">
        <f t="shared" si="169"/>
        <v>5.6998547378112038E-2</v>
      </c>
      <c r="GE150" s="2">
        <f t="shared" si="169"/>
        <v>5.8874318120856479E-2</v>
      </c>
      <c r="GF150" s="2">
        <f t="shared" si="169"/>
        <v>6.1245275466441949E-2</v>
      </c>
      <c r="GG150" s="2">
        <f t="shared" si="169"/>
        <v>5.2670771902223017E-2</v>
      </c>
      <c r="GH150" s="2">
        <f t="shared" si="169"/>
        <v>5.5982734813473711E-2</v>
      </c>
      <c r="GI150" s="2">
        <f t="shared" si="169"/>
        <v>5.0057823058433787E-2</v>
      </c>
      <c r="GJ150" s="2">
        <f t="shared" si="169"/>
        <v>3.686601419579362E-2</v>
      </c>
      <c r="GK150" s="2">
        <f t="shared" si="169"/>
        <v>2.4836804081952681E-2</v>
      </c>
      <c r="GM150" s="86">
        <f t="shared" si="170"/>
        <v>1.6199859607583458E-76</v>
      </c>
      <c r="GN150" s="86">
        <f t="shared" si="170"/>
        <v>1.351208174513723E-84</v>
      </c>
      <c r="GO150" s="86">
        <f t="shared" si="170"/>
        <v>2.7291505050710893E-87</v>
      </c>
      <c r="GP150" s="86">
        <f t="shared" si="170"/>
        <v>3.0293729477387144E-95</v>
      </c>
      <c r="GQ150" s="86">
        <f t="shared" si="170"/>
        <v>4.613498671965015E-138</v>
      </c>
      <c r="GR150" s="86">
        <f t="shared" si="170"/>
        <v>1.0405225117855846E-77</v>
      </c>
      <c r="GS150" s="86">
        <f t="shared" si="170"/>
        <v>1.7237038631764428E-47</v>
      </c>
      <c r="GT150" s="86">
        <f t="shared" si="170"/>
        <v>6.6005984512022973E-6</v>
      </c>
      <c r="GU150" s="86">
        <f t="shared" si="170"/>
        <v>5.5809644327499226E-14</v>
      </c>
      <c r="GV150" s="86">
        <f t="shared" si="170"/>
        <v>6.0560473391555822E-20</v>
      </c>
      <c r="GW150" s="86">
        <f t="shared" si="170"/>
        <v>3.9390707687984135E-84</v>
      </c>
      <c r="GX150" s="86">
        <f t="shared" si="170"/>
        <v>1.3367875758179477E-161</v>
      </c>
      <c r="GY150" s="86">
        <f t="shared" si="170"/>
        <v>1.4031703746262787E-140</v>
      </c>
      <c r="GZ150" s="86">
        <f t="shared" si="170"/>
        <v>5.1814617943444096E-154</v>
      </c>
      <c r="HA150" s="86">
        <f t="shared" si="170"/>
        <v>4.426167764766634E-172</v>
      </c>
      <c r="HC150" s="86">
        <f t="shared" si="153"/>
        <v>4.7229535445483364E-28</v>
      </c>
      <c r="HD150" s="86">
        <f t="shared" si="153"/>
        <v>3.9632974903438384E-27</v>
      </c>
      <c r="HE150" s="86">
        <f t="shared" si="153"/>
        <v>4.6202610197251869E-35</v>
      </c>
      <c r="HF150" s="86">
        <f t="shared" si="153"/>
        <v>2.0676855151780165E-39</v>
      </c>
      <c r="HG150" s="86">
        <f t="shared" si="153"/>
        <v>3.8159262410297488E-96</v>
      </c>
      <c r="HH150" s="86">
        <f t="shared" si="153"/>
        <v>4.9755939622455866E-44</v>
      </c>
      <c r="HI150" s="86">
        <f t="shared" si="153"/>
        <v>2.6831168670906246E-41</v>
      </c>
      <c r="HJ150" s="86">
        <f t="shared" si="153"/>
        <v>3.0545996426200936E-11</v>
      </c>
      <c r="HK150" s="86">
        <f t="shared" si="153"/>
        <v>1.1081976579507484E-10</v>
      </c>
      <c r="HL150" s="86">
        <f t="shared" si="161"/>
        <v>2.2088301005150322E-14</v>
      </c>
      <c r="HM150" s="86">
        <f t="shared" si="161"/>
        <v>6.5127639722341426E-68</v>
      </c>
      <c r="HN150" s="86">
        <f t="shared" si="161"/>
        <v>1.3243345773237072E-58</v>
      </c>
      <c r="HO150" s="86">
        <f t="shared" si="161"/>
        <v>1.3802549174768551E-60</v>
      </c>
      <c r="HP150" s="86">
        <f t="shared" si="161"/>
        <v>1.477132220182589E-63</v>
      </c>
      <c r="HQ150" s="86">
        <f t="shared" si="161"/>
        <v>1.2607781641578516E-70</v>
      </c>
      <c r="HS150" s="86">
        <f t="shared" si="171"/>
        <v>0.34700422459972297</v>
      </c>
      <c r="HT150" s="86">
        <f t="shared" si="171"/>
        <v>0.26129510787279714</v>
      </c>
      <c r="HU150" s="86">
        <f t="shared" si="171"/>
        <v>0.40731953652363723</v>
      </c>
      <c r="HV150" s="86">
        <f t="shared" si="171"/>
        <v>0.41334524886833185</v>
      </c>
      <c r="HW150" s="86">
        <f t="shared" si="171"/>
        <v>0.48943018217465389</v>
      </c>
      <c r="HX150" s="86">
        <f t="shared" si="171"/>
        <v>0.38223126233405164</v>
      </c>
      <c r="HY150" s="86">
        <f t="shared" si="171"/>
        <v>0.44615898093340017</v>
      </c>
      <c r="HZ150" s="86">
        <f t="shared" si="171"/>
        <v>0.45449158373111764</v>
      </c>
      <c r="IA150" s="86">
        <f t="shared" si="171"/>
        <v>0.50928049127008834</v>
      </c>
      <c r="IB150" s="86">
        <f t="shared" si="171"/>
        <v>0.48191424312395381</v>
      </c>
      <c r="IC150" s="86">
        <f t="shared" si="171"/>
        <v>0.43810748436742308</v>
      </c>
      <c r="ID150" s="86">
        <f t="shared" si="171"/>
        <v>0.46158808842521165</v>
      </c>
      <c r="IE150" s="86">
        <f t="shared" si="171"/>
        <v>0.37128675962155627</v>
      </c>
      <c r="IF150" s="86">
        <f t="shared" si="171"/>
        <v>0.23896318889399987</v>
      </c>
      <c r="IG150" s="86">
        <f t="shared" si="171"/>
        <v>0.17301366115035802</v>
      </c>
      <c r="II150" s="86">
        <f t="shared" si="172"/>
        <v>1.3402671819895851E-23</v>
      </c>
      <c r="IJ150" s="86">
        <f t="shared" si="172"/>
        <v>8.7161708875673237E-22</v>
      </c>
      <c r="IK150" s="86">
        <f t="shared" si="172"/>
        <v>6.2740006492132016E-23</v>
      </c>
      <c r="IL150" s="86">
        <f t="shared" si="172"/>
        <v>2.1709742292206639E-20</v>
      </c>
      <c r="IM150" s="86">
        <f t="shared" si="172"/>
        <v>1.2104093579808419E-22</v>
      </c>
      <c r="IN150" s="86">
        <f t="shared" si="172"/>
        <v>4.0060228597092372E-30</v>
      </c>
      <c r="IO150" s="86">
        <f t="shared" si="172"/>
        <v>2.3741323158343963E-23</v>
      </c>
      <c r="IP150" s="86">
        <f t="shared" si="172"/>
        <v>4.2456610755601062E-37</v>
      </c>
      <c r="IQ150" s="86">
        <f t="shared" si="172"/>
        <v>9.664576424237821E-38</v>
      </c>
      <c r="IR150" s="86">
        <f t="shared" si="172"/>
        <v>1.0528891233714327E-38</v>
      </c>
      <c r="IS150" s="86">
        <f t="shared" si="172"/>
        <v>7.7406133264334269E-27</v>
      </c>
      <c r="IT150" s="86">
        <f t="shared" si="172"/>
        <v>9.3238039611985559E-30</v>
      </c>
      <c r="IU150" s="86">
        <f t="shared" si="172"/>
        <v>2.1102888093068888E-26</v>
      </c>
      <c r="IV150" s="86">
        <f t="shared" si="172"/>
        <v>9.3946648500503696E-22</v>
      </c>
      <c r="IW150" s="86">
        <f t="shared" si="172"/>
        <v>4.7332030219195739E-12</v>
      </c>
      <c r="IY150" s="86">
        <f t="shared" si="173"/>
        <v>0.34700422459972297</v>
      </c>
      <c r="IZ150" s="86">
        <f t="shared" si="173"/>
        <v>0.26129510787279714</v>
      </c>
      <c r="JA150" s="86">
        <f t="shared" si="173"/>
        <v>0.40731953652363723</v>
      </c>
      <c r="JB150" s="86">
        <f t="shared" si="173"/>
        <v>0.41334524886833185</v>
      </c>
      <c r="JC150" s="86">
        <f t="shared" si="173"/>
        <v>0.48943018217465389</v>
      </c>
      <c r="JD150" s="86">
        <f t="shared" si="173"/>
        <v>0.38223126233405164</v>
      </c>
      <c r="JE150" s="86">
        <f t="shared" si="173"/>
        <v>0.44615898093340017</v>
      </c>
      <c r="JF150" s="86">
        <f t="shared" si="173"/>
        <v>0.45449818436011485</v>
      </c>
      <c r="JG150" s="86">
        <f t="shared" si="173"/>
        <v>0.50928049138096387</v>
      </c>
      <c r="JH150" s="86">
        <f t="shared" si="173"/>
        <v>0.48191424312397591</v>
      </c>
      <c r="JI150" s="86">
        <f t="shared" si="173"/>
        <v>0.43810748436742308</v>
      </c>
      <c r="JJ150" s="86">
        <f t="shared" si="173"/>
        <v>0.46158808842521165</v>
      </c>
      <c r="JK150" s="86">
        <f t="shared" si="173"/>
        <v>0.37128675962155627</v>
      </c>
      <c r="JL150" s="86">
        <f t="shared" si="173"/>
        <v>0.23896318889399987</v>
      </c>
      <c r="JM150" s="86">
        <f t="shared" si="173"/>
        <v>0.17301366115509123</v>
      </c>
    </row>
    <row r="151" spans="2:273" x14ac:dyDescent="0.25">
      <c r="B151" s="2">
        <v>124</v>
      </c>
      <c r="C151" s="37">
        <v>64.766999999999996</v>
      </c>
      <c r="D151" s="37">
        <v>64.619</v>
      </c>
      <c r="E151" s="37">
        <v>64.709999999999994</v>
      </c>
      <c r="F151" s="37">
        <v>66.492000000000004</v>
      </c>
      <c r="G151" s="37">
        <v>65.066000000000003</v>
      </c>
      <c r="H151" s="37">
        <v>63.5</v>
      </c>
      <c r="I151" s="37">
        <v>65.835999999999999</v>
      </c>
      <c r="J151" s="37">
        <v>66.212999999999994</v>
      </c>
      <c r="K151" s="37">
        <v>66.933999999999997</v>
      </c>
      <c r="L151" s="37">
        <v>72.459000000000003</v>
      </c>
      <c r="M151" s="37">
        <v>77.164000000000001</v>
      </c>
      <c r="N151" s="37">
        <v>74.063000000000002</v>
      </c>
      <c r="O151" s="37">
        <v>78.475999999999999</v>
      </c>
      <c r="P151" s="37">
        <v>104.78700000000001</v>
      </c>
      <c r="Q151" s="37">
        <v>130.95099999999999</v>
      </c>
      <c r="S151" s="4">
        <f t="shared" si="174"/>
        <v>65.567147577598988</v>
      </c>
      <c r="T151" s="4">
        <f t="shared" si="174"/>
        <v>64.315569735217466</v>
      </c>
      <c r="U151" s="4">
        <f t="shared" si="174"/>
        <v>65.196786204503852</v>
      </c>
      <c r="V151" s="4">
        <f t="shared" si="174"/>
        <v>66.734240755956961</v>
      </c>
      <c r="W151" s="4">
        <f t="shared" si="174"/>
        <v>65.565864254465907</v>
      </c>
      <c r="X151" s="4">
        <f t="shared" si="174"/>
        <v>64.87946256288906</v>
      </c>
      <c r="Y151" s="4">
        <f t="shared" si="174"/>
        <v>66.384895479312263</v>
      </c>
      <c r="Z151" s="4">
        <f t="shared" si="174"/>
        <v>67.873143808653111</v>
      </c>
      <c r="AA151" s="4">
        <f t="shared" si="174"/>
        <v>65.941125875984397</v>
      </c>
      <c r="AB151" s="4">
        <f t="shared" si="174"/>
        <v>73.070171892530595</v>
      </c>
      <c r="AC151" s="4">
        <f t="shared" si="174"/>
        <v>78.350591804174968</v>
      </c>
      <c r="AD151" s="4">
        <f t="shared" si="174"/>
        <v>73.800615527039028</v>
      </c>
      <c r="AE151" s="4">
        <f t="shared" si="174"/>
        <v>78.137025919610394</v>
      </c>
      <c r="AF151" s="4">
        <f t="shared" si="174"/>
        <v>102.4175412212191</v>
      </c>
      <c r="AG151" s="4">
        <f t="shared" si="174"/>
        <v>126.92480771920283</v>
      </c>
      <c r="AI151" s="4">
        <f t="shared" si="175"/>
        <v>-0.80014757759899169</v>
      </c>
      <c r="AJ151" s="4">
        <f t="shared" si="175"/>
        <v>0.30343026478253421</v>
      </c>
      <c r="AK151" s="4">
        <f t="shared" si="175"/>
        <v>-0.48678620450385779</v>
      </c>
      <c r="AL151" s="4">
        <f t="shared" si="175"/>
        <v>-0.24224075595695638</v>
      </c>
      <c r="AM151" s="4">
        <f t="shared" si="175"/>
        <v>-0.49986425446590488</v>
      </c>
      <c r="AN151" s="4">
        <f t="shared" si="175"/>
        <v>-1.37946256288906</v>
      </c>
      <c r="AO151" s="4">
        <f t="shared" si="175"/>
        <v>-0.54889547931226446</v>
      </c>
      <c r="AP151" s="4">
        <f t="shared" si="175"/>
        <v>-1.6601438086531175</v>
      </c>
      <c r="AQ151" s="4">
        <f t="shared" si="175"/>
        <v>0.99287412401560005</v>
      </c>
      <c r="AR151" s="4">
        <f t="shared" si="175"/>
        <v>-0.61117189253059223</v>
      </c>
      <c r="AS151" s="4">
        <f t="shared" si="175"/>
        <v>-1.1865918041749666</v>
      </c>
      <c r="AT151" s="4">
        <f t="shared" si="175"/>
        <v>0.26238447296097434</v>
      </c>
      <c r="AU151" s="4">
        <f t="shared" si="175"/>
        <v>0.33897408038960464</v>
      </c>
      <c r="AV151" s="4">
        <f t="shared" si="175"/>
        <v>2.3694587787809098</v>
      </c>
      <c r="AW151" s="4">
        <f t="shared" si="175"/>
        <v>4.0261922807971615</v>
      </c>
      <c r="AY151" s="2">
        <f t="shared" si="167"/>
        <v>64.451231951207433</v>
      </c>
      <c r="AZ151" s="2">
        <f t="shared" si="167"/>
        <v>62.295184167989774</v>
      </c>
      <c r="BA151" s="2">
        <f t="shared" si="167"/>
        <v>60.624106624324476</v>
      </c>
      <c r="BB151" s="2">
        <f t="shared" si="167"/>
        <v>58.854440716940765</v>
      </c>
      <c r="BC151" s="2">
        <f t="shared" si="167"/>
        <v>57.702859501133339</v>
      </c>
      <c r="BD151" s="2">
        <f t="shared" si="167"/>
        <v>56.025029047352064</v>
      </c>
      <c r="BE151" s="2">
        <f t="shared" si="167"/>
        <v>55.066243577431408</v>
      </c>
      <c r="BF151" s="2">
        <f t="shared" si="167"/>
        <v>53.925912932202046</v>
      </c>
      <c r="BG151" s="2">
        <f t="shared" si="167"/>
        <v>56.260325716444846</v>
      </c>
      <c r="BH151" s="2">
        <f t="shared" si="167"/>
        <v>57.861540670677321</v>
      </c>
      <c r="BI151" s="2">
        <f t="shared" si="167"/>
        <v>59.733603931427211</v>
      </c>
      <c r="BJ151" s="2">
        <f t="shared" si="167"/>
        <v>56.358675026781214</v>
      </c>
      <c r="BK151" s="2">
        <f t="shared" si="167"/>
        <v>57.235169804987216</v>
      </c>
      <c r="BL151" s="2">
        <f t="shared" si="167"/>
        <v>62.530069995174031</v>
      </c>
      <c r="BM151" s="2">
        <f t="shared" si="167"/>
        <v>66.073585420928922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89.09677871740665</v>
      </c>
      <c r="DL151" s="2">
        <f t="shared" si="176"/>
        <v>87.308599214738734</v>
      </c>
      <c r="DM151" s="2">
        <f t="shared" si="176"/>
        <v>83.109593023255826</v>
      </c>
      <c r="DN151" s="2">
        <f t="shared" si="176"/>
        <v>79.503612805798852</v>
      </c>
      <c r="DO151" s="2">
        <f t="shared" si="176"/>
        <v>77.037373905164586</v>
      </c>
      <c r="DP151" s="2">
        <f t="shared" si="176"/>
        <v>43.170090958164629</v>
      </c>
      <c r="DQ151" s="2">
        <f t="shared" si="176"/>
        <v>55.877755334281659</v>
      </c>
      <c r="DR151" s="2">
        <f t="shared" si="176"/>
        <v>92.017227437893965</v>
      </c>
      <c r="DS151" s="2">
        <f t="shared" si="176"/>
        <v>73.645856284760825</v>
      </c>
      <c r="DT151" s="2">
        <f t="shared" si="176"/>
        <v>69.027162561576361</v>
      </c>
      <c r="DU151" s="2">
        <f t="shared" si="176"/>
        <v>58.853072758472784</v>
      </c>
      <c r="DV151" s="2">
        <f t="shared" si="176"/>
        <v>73.69198862019914</v>
      </c>
      <c r="DW151" s="2">
        <f t="shared" si="176"/>
        <v>92.034497560975623</v>
      </c>
      <c r="DX151" s="2">
        <f t="shared" si="176"/>
        <v>75.485787087087076</v>
      </c>
      <c r="DY151" s="2">
        <f t="shared" si="176"/>
        <v>102.99376532258064</v>
      </c>
      <c r="EA151" s="2">
        <f t="shared" si="152"/>
        <v>64.437967325227959</v>
      </c>
      <c r="EB151" s="2">
        <f t="shared" si="152"/>
        <v>62.267671612033581</v>
      </c>
      <c r="EC151" s="2">
        <f t="shared" si="152"/>
        <v>60.607149266416755</v>
      </c>
      <c r="ED151" s="2">
        <f t="shared" si="152"/>
        <v>58.842173280669144</v>
      </c>
      <c r="EE151" s="2">
        <f t="shared" si="152"/>
        <v>57.687951571037267</v>
      </c>
      <c r="EF151" s="2">
        <f t="shared" si="152"/>
        <v>56.045065146060558</v>
      </c>
      <c r="EG151" s="2">
        <f t="shared" si="152"/>
        <v>55.06019483344383</v>
      </c>
      <c r="EH151" s="2">
        <f t="shared" si="152"/>
        <v>53.880422454237511</v>
      </c>
      <c r="EI151" s="2">
        <f t="shared" si="152"/>
        <v>56.237116977090835</v>
      </c>
      <c r="EJ151" s="2">
        <f t="shared" si="152"/>
        <v>57.837980370799322</v>
      </c>
      <c r="EK151" s="2">
        <f t="shared" si="152"/>
        <v>59.714126960839621</v>
      </c>
      <c r="EL151" s="2">
        <f t="shared" si="179"/>
        <v>56.322403987597653</v>
      </c>
      <c r="EM151" s="2">
        <f t="shared" si="135"/>
        <v>57.177689700761618</v>
      </c>
      <c r="EN151" s="2">
        <f t="shared" si="135"/>
        <v>62.508375388278282</v>
      </c>
      <c r="EO151" s="2">
        <f t="shared" si="135"/>
        <v>66.044285802092602</v>
      </c>
      <c r="EQ151" s="2">
        <f t="shared" si="177"/>
        <v>64.397039846102174</v>
      </c>
      <c r="ER151" s="2">
        <f t="shared" si="177"/>
        <v>62.436600666661278</v>
      </c>
      <c r="ES151" s="2">
        <f t="shared" si="177"/>
        <v>60.662670925071808</v>
      </c>
      <c r="ET151" s="2">
        <f t="shared" si="177"/>
        <v>58.824066411498883</v>
      </c>
      <c r="EU151" s="2">
        <f t="shared" si="177"/>
        <v>57.731964472130002</v>
      </c>
      <c r="EV151" s="2">
        <f t="shared" si="177"/>
        <v>55.852257837094839</v>
      </c>
      <c r="EW151" s="2">
        <f t="shared" si="177"/>
        <v>55.151070088225559</v>
      </c>
      <c r="EX151" s="2">
        <f t="shared" si="177"/>
        <v>54.049173848878397</v>
      </c>
      <c r="EY151" s="2">
        <f t="shared" si="177"/>
        <v>56.356131661126227</v>
      </c>
      <c r="EZ151" s="2">
        <f t="shared" si="177"/>
        <v>58.02645267520878</v>
      </c>
      <c r="FA151" s="2">
        <f t="shared" si="177"/>
        <v>60.065649531453218</v>
      </c>
      <c r="FB151" s="2">
        <f t="shared" si="177"/>
        <v>56.703114345456655</v>
      </c>
      <c r="FC151" s="2">
        <f t="shared" si="177"/>
        <v>57.781945577298735</v>
      </c>
      <c r="FD151" s="2">
        <f t="shared" si="177"/>
        <v>62.791133067664333</v>
      </c>
      <c r="FE151" s="2">
        <f t="shared" si="177"/>
        <v>65.767963404179511</v>
      </c>
      <c r="FG151" s="2">
        <f t="shared" si="178"/>
        <v>0.99937555967453118</v>
      </c>
      <c r="FH151" s="2">
        <f t="shared" si="178"/>
        <v>0.99939815400118626</v>
      </c>
      <c r="FI151" s="2">
        <f t="shared" si="178"/>
        <v>0.99937980913002</v>
      </c>
      <c r="FJ151" s="2">
        <f t="shared" si="178"/>
        <v>0.99935065242666532</v>
      </c>
      <c r="FK151" s="2">
        <f t="shared" si="178"/>
        <v>0.99937019934494897</v>
      </c>
      <c r="FL151" s="2">
        <f t="shared" si="178"/>
        <v>0.99925258955747087</v>
      </c>
      <c r="FM151" s="2">
        <f t="shared" si="178"/>
        <v>0.999199085163339</v>
      </c>
      <c r="FN151" s="2">
        <f t="shared" si="178"/>
        <v>0.99908220970337913</v>
      </c>
      <c r="FO151" s="2">
        <f t="shared" si="178"/>
        <v>0.9991056669855698</v>
      </c>
      <c r="FP151" s="2">
        <f t="shared" si="178"/>
        <v>0.99901887761263042</v>
      </c>
      <c r="FQ151" s="2">
        <f t="shared" si="178"/>
        <v>0.99916190631695567</v>
      </c>
      <c r="FR151" s="2">
        <f t="shared" si="178"/>
        <v>0.99925000420255972</v>
      </c>
      <c r="FS151" s="2">
        <f t="shared" si="178"/>
        <v>0.99929788382627915</v>
      </c>
      <c r="FT151" s="2">
        <f t="shared" si="178"/>
        <v>0.99920590756542771</v>
      </c>
      <c r="FU151" s="2">
        <f t="shared" si="178"/>
        <v>0.99900386358652915</v>
      </c>
      <c r="FW151" s="2">
        <f t="shared" si="169"/>
        <v>5.2124642843696958E-2</v>
      </c>
      <c r="FX151" s="2">
        <f t="shared" si="169"/>
        <v>7.365088201872845E-2</v>
      </c>
      <c r="FY151" s="2">
        <f t="shared" si="169"/>
        <v>5.4060844185878067E-2</v>
      </c>
      <c r="FZ151" s="2">
        <f t="shared" si="169"/>
        <v>6.3457648852198456E-2</v>
      </c>
      <c r="GA151" s="2">
        <f t="shared" si="169"/>
        <v>6.183757870116665E-2</v>
      </c>
      <c r="GB151" s="2">
        <f t="shared" si="169"/>
        <v>5.40083703726277E-2</v>
      </c>
      <c r="GC151" s="2">
        <f t="shared" si="169"/>
        <v>5.9355516147303215E-2</v>
      </c>
      <c r="GD151" s="2">
        <f t="shared" si="169"/>
        <v>6.2155862052171176E-2</v>
      </c>
      <c r="GE151" s="2">
        <f t="shared" si="169"/>
        <v>6.4189802405216809E-2</v>
      </c>
      <c r="GF151" s="2">
        <f t="shared" si="169"/>
        <v>6.675963756951328E-2</v>
      </c>
      <c r="GG151" s="2">
        <f t="shared" si="169"/>
        <v>5.7460363469959821E-2</v>
      </c>
      <c r="GH151" s="2">
        <f t="shared" si="169"/>
        <v>6.1054088038350281E-2</v>
      </c>
      <c r="GI151" s="2">
        <f t="shared" si="169"/>
        <v>5.4623507928152543E-2</v>
      </c>
      <c r="GJ151" s="2">
        <f t="shared" si="169"/>
        <v>4.0279515909611777E-2</v>
      </c>
      <c r="GK151" s="2">
        <f t="shared" si="169"/>
        <v>2.7167914108758962E-2</v>
      </c>
      <c r="GM151" s="86">
        <f t="shared" si="170"/>
        <v>4.5416863196642718E-79</v>
      </c>
      <c r="GN151" s="86">
        <f t="shared" si="170"/>
        <v>1.8339274008582162E-87</v>
      </c>
      <c r="GO151" s="86">
        <f t="shared" si="170"/>
        <v>3.0159523798007584E-90</v>
      </c>
      <c r="GP151" s="86">
        <f t="shared" si="170"/>
        <v>1.9502091727735285E-98</v>
      </c>
      <c r="GQ151" s="86">
        <f t="shared" si="170"/>
        <v>1.116607313979495E-142</v>
      </c>
      <c r="GR151" s="86">
        <f t="shared" si="170"/>
        <v>2.672585168503498E-80</v>
      </c>
      <c r="GS151" s="86">
        <f t="shared" si="170"/>
        <v>4.8080296771954081E-49</v>
      </c>
      <c r="GT151" s="86">
        <f t="shared" si="170"/>
        <v>4.6624373069760039E-6</v>
      </c>
      <c r="GU151" s="86">
        <f t="shared" si="170"/>
        <v>2.1776457361044253E-14</v>
      </c>
      <c r="GV151" s="86">
        <f t="shared" si="170"/>
        <v>1.4847937935607658E-20</v>
      </c>
      <c r="GW151" s="86">
        <f t="shared" si="170"/>
        <v>6.3176059916212903E-87</v>
      </c>
      <c r="GX151" s="86">
        <f t="shared" si="170"/>
        <v>5.3889227110786698E-167</v>
      </c>
      <c r="GY151" s="86">
        <f t="shared" si="170"/>
        <v>2.8589809151975373E-145</v>
      </c>
      <c r="GZ151" s="86">
        <f t="shared" si="170"/>
        <v>3.9025378329200882E-159</v>
      </c>
      <c r="HA151" s="86">
        <f t="shared" si="170"/>
        <v>8.1024858357944272E-178</v>
      </c>
      <c r="HC151" s="86">
        <f t="shared" si="153"/>
        <v>1.4102192958989101E-29</v>
      </c>
      <c r="HD151" s="86">
        <f t="shared" si="153"/>
        <v>1.2580137213107749E-28</v>
      </c>
      <c r="HE151" s="86">
        <f t="shared" si="153"/>
        <v>4.9181310256005858E-37</v>
      </c>
      <c r="HF151" s="86">
        <f t="shared" si="153"/>
        <v>1.4321432019769645E-41</v>
      </c>
      <c r="HG151" s="86">
        <f t="shared" si="153"/>
        <v>1.9813763835940166E-101</v>
      </c>
      <c r="HH151" s="86">
        <f t="shared" si="153"/>
        <v>1.9824147905848697E-46</v>
      </c>
      <c r="HI151" s="86">
        <f t="shared" si="153"/>
        <v>1.5705960491508904E-43</v>
      </c>
      <c r="HJ151" s="86">
        <f t="shared" si="153"/>
        <v>8.9259554591681903E-12</v>
      </c>
      <c r="HK151" s="86">
        <f t="shared" si="153"/>
        <v>3.5939283049991236E-11</v>
      </c>
      <c r="HL151" s="86">
        <f t="shared" si="161"/>
        <v>4.4367624052374056E-15</v>
      </c>
      <c r="HM151" s="86">
        <f t="shared" si="161"/>
        <v>1.1526666533861155E-71</v>
      </c>
      <c r="HN151" s="86">
        <f t="shared" si="161"/>
        <v>1.0079208623043935E-61</v>
      </c>
      <c r="HO151" s="86">
        <f t="shared" si="161"/>
        <v>6.2647165357647813E-64</v>
      </c>
      <c r="HP151" s="86">
        <f t="shared" si="161"/>
        <v>4.4197777623477303E-67</v>
      </c>
      <c r="HQ151" s="86">
        <f t="shared" si="161"/>
        <v>1.4766431695351977E-74</v>
      </c>
      <c r="HS151" s="86">
        <f t="shared" si="171"/>
        <v>0.42731425889870017</v>
      </c>
      <c r="HT151" s="86">
        <f t="shared" si="171"/>
        <v>0.35391845704308406</v>
      </c>
      <c r="HU151" s="86">
        <f t="shared" si="171"/>
        <v>0.47368388345539675</v>
      </c>
      <c r="HV151" s="86">
        <f t="shared" si="171"/>
        <v>0.47749682658635945</v>
      </c>
      <c r="HW151" s="86">
        <f t="shared" si="171"/>
        <v>0.509102334915985</v>
      </c>
      <c r="HX151" s="86">
        <f t="shared" si="171"/>
        <v>0.46497381480924782</v>
      </c>
      <c r="HY151" s="86">
        <f t="shared" si="171"/>
        <v>0.49815604407259578</v>
      </c>
      <c r="HZ151" s="86">
        <f t="shared" si="171"/>
        <v>0.50768646218335911</v>
      </c>
      <c r="IA151" s="86">
        <f t="shared" si="171"/>
        <v>0.46717214036621069</v>
      </c>
      <c r="IB151" s="86">
        <f t="shared" si="171"/>
        <v>0.50722675672207551</v>
      </c>
      <c r="IC151" s="86">
        <f t="shared" si="171"/>
        <v>0.49650674356128011</v>
      </c>
      <c r="ID151" s="86">
        <f t="shared" si="171"/>
        <v>0.50716285198016198</v>
      </c>
      <c r="IE151" s="86">
        <f t="shared" si="171"/>
        <v>0.45245671704679791</v>
      </c>
      <c r="IF151" s="86">
        <f t="shared" si="171"/>
        <v>0.3216661137421461</v>
      </c>
      <c r="IG151" s="86">
        <f t="shared" si="171"/>
        <v>0.22726540922218322</v>
      </c>
      <c r="II151" s="86">
        <f t="shared" si="172"/>
        <v>2.8831372232841053E-22</v>
      </c>
      <c r="IJ151" s="86">
        <f t="shared" si="172"/>
        <v>2.1535106820662275E-20</v>
      </c>
      <c r="IK151" s="86">
        <f t="shared" si="172"/>
        <v>1.278118361016281E-21</v>
      </c>
      <c r="IL151" s="86">
        <f t="shared" si="172"/>
        <v>3.6382060979748092E-19</v>
      </c>
      <c r="IM151" s="86">
        <f t="shared" si="172"/>
        <v>2.7484258327639853E-21</v>
      </c>
      <c r="IN151" s="86">
        <f t="shared" si="172"/>
        <v>2.2337943309126179E-28</v>
      </c>
      <c r="IO151" s="86">
        <f t="shared" si="172"/>
        <v>5.6983063468295192E-22</v>
      </c>
      <c r="IP151" s="86">
        <f t="shared" si="172"/>
        <v>8.1835298142383614E-35</v>
      </c>
      <c r="IQ151" s="86">
        <f t="shared" si="172"/>
        <v>2.1867542536732326E-35</v>
      </c>
      <c r="IR151" s="86">
        <f t="shared" si="172"/>
        <v>2.9931219285883503E-36</v>
      </c>
      <c r="IS151" s="86">
        <f t="shared" si="172"/>
        <v>2.9484851582622284E-25</v>
      </c>
      <c r="IT151" s="86">
        <f t="shared" si="172"/>
        <v>5.911178332580057E-28</v>
      </c>
      <c r="IU151" s="86">
        <f t="shared" si="172"/>
        <v>7.0826867168555177E-25</v>
      </c>
      <c r="IV151" s="86">
        <f t="shared" si="172"/>
        <v>1.2446244767460363E-20</v>
      </c>
      <c r="IW151" s="86">
        <f t="shared" si="172"/>
        <v>1.5852897511332046E-11</v>
      </c>
      <c r="IY151" s="86">
        <f t="shared" si="173"/>
        <v>0.42731425889870017</v>
      </c>
      <c r="IZ151" s="86">
        <f t="shared" si="173"/>
        <v>0.35391845704308406</v>
      </c>
      <c r="JA151" s="86">
        <f t="shared" si="173"/>
        <v>0.47368388345539675</v>
      </c>
      <c r="JB151" s="86">
        <f t="shared" si="173"/>
        <v>0.47749682658635945</v>
      </c>
      <c r="JC151" s="86">
        <f t="shared" si="173"/>
        <v>0.509102334915985</v>
      </c>
      <c r="JD151" s="86">
        <f t="shared" si="173"/>
        <v>0.46497381480924782</v>
      </c>
      <c r="JE151" s="86">
        <f t="shared" si="173"/>
        <v>0.49815604407259578</v>
      </c>
      <c r="JF151" s="86">
        <f t="shared" si="173"/>
        <v>0.50769112462959209</v>
      </c>
      <c r="JG151" s="86">
        <f t="shared" si="173"/>
        <v>0.46717214040217175</v>
      </c>
      <c r="JH151" s="86">
        <f t="shared" si="173"/>
        <v>0.50722675672207995</v>
      </c>
      <c r="JI151" s="86">
        <f t="shared" si="173"/>
        <v>0.49650674356128011</v>
      </c>
      <c r="JJ151" s="86">
        <f t="shared" si="173"/>
        <v>0.50716285198016198</v>
      </c>
      <c r="JK151" s="86">
        <f t="shared" si="173"/>
        <v>0.45245671704679791</v>
      </c>
      <c r="JL151" s="86">
        <f t="shared" si="173"/>
        <v>0.3216661137421461</v>
      </c>
      <c r="JM151" s="86">
        <f t="shared" si="173"/>
        <v>0.22726540923803612</v>
      </c>
    </row>
    <row r="152" spans="2:273" x14ac:dyDescent="0.25">
      <c r="B152" s="2">
        <v>125</v>
      </c>
      <c r="C152" s="37">
        <v>63</v>
      </c>
      <c r="D152" s="37">
        <v>64.570999999999998</v>
      </c>
      <c r="E152" s="37">
        <v>64.661000000000001</v>
      </c>
      <c r="F152" s="37">
        <v>65.787000000000006</v>
      </c>
      <c r="G152" s="37">
        <v>63.622999999999998</v>
      </c>
      <c r="H152" s="37">
        <v>62.854999999999997</v>
      </c>
      <c r="I152" s="37">
        <v>64.278999999999996</v>
      </c>
      <c r="J152" s="37">
        <v>64.016000000000005</v>
      </c>
      <c r="K152" s="37">
        <v>63.82</v>
      </c>
      <c r="L152" s="37">
        <v>69.671999999999997</v>
      </c>
      <c r="M152" s="37">
        <v>74.459000000000003</v>
      </c>
      <c r="N152" s="37">
        <v>69.73</v>
      </c>
      <c r="O152" s="37">
        <v>77.174999999999997</v>
      </c>
      <c r="P152" s="37">
        <v>109.08199999999999</v>
      </c>
      <c r="Q152" s="37">
        <v>140.738</v>
      </c>
      <c r="S152" s="4">
        <f t="shared" si="174"/>
        <v>65.460664614535006</v>
      </c>
      <c r="T152" s="4">
        <f t="shared" si="174"/>
        <v>64.330015742501601</v>
      </c>
      <c r="U152" s="4">
        <f t="shared" si="174"/>
        <v>64.694595497510946</v>
      </c>
      <c r="V152" s="4">
        <f t="shared" si="174"/>
        <v>65.936988196979101</v>
      </c>
      <c r="W152" s="4">
        <f t="shared" si="174"/>
        <v>63.738723832500078</v>
      </c>
      <c r="X152" s="4">
        <f t="shared" si="174"/>
        <v>64.023440171390448</v>
      </c>
      <c r="Y152" s="4">
        <f t="shared" si="174"/>
        <v>64.625125538730629</v>
      </c>
      <c r="Z152" s="4">
        <f t="shared" si="174"/>
        <v>64.135479279750598</v>
      </c>
      <c r="AA152" s="4">
        <f t="shared" si="174"/>
        <v>61.564272170738434</v>
      </c>
      <c r="AB152" s="4">
        <f t="shared" si="174"/>
        <v>67.821039479640731</v>
      </c>
      <c r="AC152" s="4">
        <f t="shared" si="174"/>
        <v>75.279739726584111</v>
      </c>
      <c r="AD152" s="4">
        <f t="shared" si="174"/>
        <v>69.850886018218588</v>
      </c>
      <c r="AE152" s="4">
        <f t="shared" si="174"/>
        <v>76.725727611091941</v>
      </c>
      <c r="AF152" s="4">
        <f t="shared" si="174"/>
        <v>107.91668284352821</v>
      </c>
      <c r="AG152" s="4">
        <f t="shared" si="174"/>
        <v>138.09093226426563</v>
      </c>
      <c r="AI152" s="4">
        <f t="shared" si="175"/>
        <v>-2.4606646145350055</v>
      </c>
      <c r="AJ152" s="4">
        <f t="shared" si="175"/>
        <v>0.24098425749839691</v>
      </c>
      <c r="AK152" s="4">
        <f t="shared" si="175"/>
        <v>-3.3595497510944483E-2</v>
      </c>
      <c r="AL152" s="4">
        <f t="shared" si="175"/>
        <v>-0.14998819697909482</v>
      </c>
      <c r="AM152" s="4">
        <f t="shared" si="175"/>
        <v>-0.11572383250008045</v>
      </c>
      <c r="AN152" s="4">
        <f t="shared" si="175"/>
        <v>-1.1684401713904506</v>
      </c>
      <c r="AO152" s="4">
        <f t="shared" si="175"/>
        <v>-0.34612553873063234</v>
      </c>
      <c r="AP152" s="4">
        <f t="shared" si="175"/>
        <v>-0.11947927975059258</v>
      </c>
      <c r="AQ152" s="4">
        <f t="shared" si="175"/>
        <v>2.2557278292615663</v>
      </c>
      <c r="AR152" s="4">
        <f t="shared" si="175"/>
        <v>1.8509605203592656</v>
      </c>
      <c r="AS152" s="4">
        <f t="shared" si="175"/>
        <v>-0.8207397265841081</v>
      </c>
      <c r="AT152" s="4">
        <f t="shared" si="175"/>
        <v>-0.12088601821858447</v>
      </c>
      <c r="AU152" s="4">
        <f t="shared" si="175"/>
        <v>0.44927238890805654</v>
      </c>
      <c r="AV152" s="4">
        <f t="shared" si="175"/>
        <v>1.1653171564717866</v>
      </c>
      <c r="AW152" s="4">
        <f t="shared" si="175"/>
        <v>2.6470677357343675</v>
      </c>
      <c r="AY152" s="2">
        <f t="shared" si="167"/>
        <v>64.364241197032101</v>
      </c>
      <c r="AZ152" s="2">
        <f t="shared" si="167"/>
        <v>62.166419956766212</v>
      </c>
      <c r="BA152" s="2">
        <f t="shared" si="167"/>
        <v>60.512344365019359</v>
      </c>
      <c r="BB152" s="2">
        <f t="shared" si="167"/>
        <v>58.779678582421198</v>
      </c>
      <c r="BC152" s="2">
        <f t="shared" si="167"/>
        <v>57.599840868222238</v>
      </c>
      <c r="BD152" s="2">
        <f t="shared" si="167"/>
        <v>55.963570546995406</v>
      </c>
      <c r="BE152" s="2">
        <f t="shared" si="167"/>
        <v>54.96297884220894</v>
      </c>
      <c r="BF152" s="2">
        <f t="shared" si="167"/>
        <v>53.732313688209537</v>
      </c>
      <c r="BG152" s="2">
        <f t="shared" si="167"/>
        <v>56.041023220962451</v>
      </c>
      <c r="BH152" s="2">
        <f t="shared" si="167"/>
        <v>57.659341906551809</v>
      </c>
      <c r="BI152" s="2">
        <f t="shared" si="167"/>
        <v>59.516038355483389</v>
      </c>
      <c r="BJ152" s="2">
        <f t="shared" si="167"/>
        <v>56.179670673550397</v>
      </c>
      <c r="BK152" s="2">
        <f t="shared" si="167"/>
        <v>57.077272613859584</v>
      </c>
      <c r="BL152" s="2">
        <f t="shared" si="167"/>
        <v>62.379322951754233</v>
      </c>
      <c r="BM152" s="2">
        <f t="shared" si="167"/>
        <v>65.93520954370409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89.186762367864716</v>
      </c>
      <c r="DL152" s="2">
        <f t="shared" si="176"/>
        <v>87.404536393838697</v>
      </c>
      <c r="DM152" s="2">
        <f t="shared" si="176"/>
        <v>83.181619873150126</v>
      </c>
      <c r="DN152" s="2">
        <f t="shared" si="176"/>
        <v>79.584298248263366</v>
      </c>
      <c r="DO152" s="2">
        <f t="shared" si="176"/>
        <v>77.087650256720011</v>
      </c>
      <c r="DP152" s="2">
        <f t="shared" si="176"/>
        <v>42.850591363022929</v>
      </c>
      <c r="DQ152" s="2">
        <f t="shared" si="176"/>
        <v>55.647190848743492</v>
      </c>
      <c r="DR152" s="2">
        <f t="shared" si="176"/>
        <v>92.193984278828339</v>
      </c>
      <c r="DS152" s="2">
        <f t="shared" si="176"/>
        <v>73.636616462736356</v>
      </c>
      <c r="DT152" s="2">
        <f t="shared" si="176"/>
        <v>68.96312068965517</v>
      </c>
      <c r="DU152" s="2">
        <f t="shared" si="176"/>
        <v>58.691242513942541</v>
      </c>
      <c r="DV152" s="2">
        <f t="shared" si="176"/>
        <v>73.700469745048693</v>
      </c>
      <c r="DW152" s="2">
        <f t="shared" si="176"/>
        <v>92.233181707317087</v>
      </c>
      <c r="DX152" s="2">
        <f t="shared" si="176"/>
        <v>75.488636636636627</v>
      </c>
      <c r="DY152" s="2">
        <f t="shared" si="176"/>
        <v>103.32234516129031</v>
      </c>
      <c r="EA152" s="2">
        <f t="shared" si="152"/>
        <v>64.352654540273548</v>
      </c>
      <c r="EB152" s="2">
        <f t="shared" si="152"/>
        <v>62.137846017484321</v>
      </c>
      <c r="EC152" s="2">
        <f t="shared" si="152"/>
        <v>60.495913850827307</v>
      </c>
      <c r="ED152" s="2">
        <f t="shared" si="152"/>
        <v>58.768684363382896</v>
      </c>
      <c r="EE152" s="2">
        <f t="shared" si="152"/>
        <v>57.585452668110307</v>
      </c>
      <c r="EF152" s="2">
        <f t="shared" si="152"/>
        <v>55.984877817925799</v>
      </c>
      <c r="EG152" s="2">
        <f t="shared" si="152"/>
        <v>54.956098721826329</v>
      </c>
      <c r="EH152" s="2">
        <f t="shared" si="152"/>
        <v>53.686071836384173</v>
      </c>
      <c r="EI152" s="2">
        <f t="shared" si="152"/>
        <v>56.016695060709992</v>
      </c>
      <c r="EJ152" s="2">
        <f t="shared" si="152"/>
        <v>57.633693180140497</v>
      </c>
      <c r="EK152" s="2">
        <f t="shared" si="152"/>
        <v>59.492762526802828</v>
      </c>
      <c r="EL152" s="2">
        <f t="shared" si="179"/>
        <v>56.140600746176801</v>
      </c>
      <c r="EM152" s="2">
        <f t="shared" si="135"/>
        <v>57.015847982047895</v>
      </c>
      <c r="EN152" s="2">
        <f t="shared" si="135"/>
        <v>62.356549544586251</v>
      </c>
      <c r="EO152" s="2">
        <f t="shared" si="135"/>
        <v>65.909751571543666</v>
      </c>
      <c r="EQ152" s="2">
        <f t="shared" si="177"/>
        <v>64.307689461959171</v>
      </c>
      <c r="ER152" s="2">
        <f t="shared" si="177"/>
        <v>62.32122493750051</v>
      </c>
      <c r="ES152" s="2">
        <f t="shared" si="177"/>
        <v>60.556934191976346</v>
      </c>
      <c r="ET152" s="2">
        <f t="shared" si="177"/>
        <v>58.749398518177514</v>
      </c>
      <c r="EU152" s="2">
        <f t="shared" si="177"/>
        <v>57.632718854641141</v>
      </c>
      <c r="EV152" s="2">
        <f t="shared" si="177"/>
        <v>55.775179691013548</v>
      </c>
      <c r="EW152" s="2">
        <f t="shared" si="177"/>
        <v>55.054617308208968</v>
      </c>
      <c r="EX152" s="2">
        <f t="shared" si="177"/>
        <v>53.892825429620885</v>
      </c>
      <c r="EY152" s="2">
        <f t="shared" si="177"/>
        <v>56.15901899382736</v>
      </c>
      <c r="EZ152" s="2">
        <f t="shared" si="177"/>
        <v>57.846946465846536</v>
      </c>
      <c r="FA152" s="2">
        <f t="shared" si="177"/>
        <v>59.874022964239231</v>
      </c>
      <c r="FB152" s="2">
        <f t="shared" si="177"/>
        <v>56.547168892108616</v>
      </c>
      <c r="FC152" s="2">
        <f t="shared" si="177"/>
        <v>57.668291442475748</v>
      </c>
      <c r="FD152" s="2">
        <f t="shared" si="177"/>
        <v>62.658000118840036</v>
      </c>
      <c r="FE152" s="2">
        <f t="shared" si="177"/>
        <v>65.622523710592503</v>
      </c>
      <c r="FG152" s="2">
        <f t="shared" si="178"/>
        <v>0.99943047236252636</v>
      </c>
      <c r="FH152" s="2">
        <f t="shared" si="178"/>
        <v>0.99945108085693823</v>
      </c>
      <c r="FI152" s="2">
        <f t="shared" si="178"/>
        <v>0.9994343483364555</v>
      </c>
      <c r="FJ152" s="2">
        <f t="shared" si="178"/>
        <v>0.99940775413631744</v>
      </c>
      <c r="FK152" s="2">
        <f t="shared" si="178"/>
        <v>0.99942558314428753</v>
      </c>
      <c r="FL152" s="2">
        <f t="shared" si="178"/>
        <v>0.99931830874421002</v>
      </c>
      <c r="FM152" s="2">
        <f t="shared" si="178"/>
        <v>0.99926950550828475</v>
      </c>
      <c r="FN152" s="2">
        <f t="shared" si="178"/>
        <v>0.99916289770052946</v>
      </c>
      <c r="FO152" s="2">
        <f t="shared" si="178"/>
        <v>0.99918429440765844</v>
      </c>
      <c r="FP152" s="2">
        <f t="shared" si="178"/>
        <v>0.99910512849539579</v>
      </c>
      <c r="FQ152" s="2">
        <f t="shared" si="178"/>
        <v>0.99923559310688825</v>
      </c>
      <c r="FR152" s="2">
        <f t="shared" si="178"/>
        <v>0.9993159505618141</v>
      </c>
      <c r="FS152" s="2">
        <f t="shared" si="178"/>
        <v>0.99935962287746927</v>
      </c>
      <c r="FT152" s="2">
        <f t="shared" si="178"/>
        <v>0.99927572848626312</v>
      </c>
      <c r="FU152" s="2">
        <f t="shared" si="178"/>
        <v>0.99909143315827431</v>
      </c>
      <c r="FW152" s="2">
        <f t="shared" si="169"/>
        <v>5.6867553602010228E-2</v>
      </c>
      <c r="FX152" s="2">
        <f t="shared" si="169"/>
        <v>8.0186802557205172E-2</v>
      </c>
      <c r="FY152" s="2">
        <f t="shared" si="169"/>
        <v>5.8968972871863166E-2</v>
      </c>
      <c r="FZ152" s="2">
        <f t="shared" si="169"/>
        <v>6.9156532722867481E-2</v>
      </c>
      <c r="GA152" s="2">
        <f t="shared" si="169"/>
        <v>6.7401441229409942E-2</v>
      </c>
      <c r="GB152" s="2">
        <f t="shared" si="169"/>
        <v>5.8912031714153504E-2</v>
      </c>
      <c r="GC152" s="2">
        <f t="shared" si="169"/>
        <v>6.4711458261011753E-2</v>
      </c>
      <c r="GD152" s="2">
        <f t="shared" si="169"/>
        <v>6.774629428542138E-2</v>
      </c>
      <c r="GE152" s="2">
        <f t="shared" si="169"/>
        <v>6.994952718172201E-2</v>
      </c>
      <c r="GF152" s="2">
        <f t="shared" si="169"/>
        <v>7.2732030919113469E-2</v>
      </c>
      <c r="GG152" s="2">
        <f t="shared" si="169"/>
        <v>6.2656687549277487E-2</v>
      </c>
      <c r="GH152" s="2">
        <f t="shared" si="169"/>
        <v>6.6552456509554755E-2</v>
      </c>
      <c r="GI152" s="2">
        <f t="shared" si="169"/>
        <v>5.9579502800145463E-2</v>
      </c>
      <c r="GJ152" s="2">
        <f t="shared" si="169"/>
        <v>4.3994643580043701E-2</v>
      </c>
      <c r="GK152" s="2">
        <f t="shared" si="169"/>
        <v>2.9711149224604161E-2</v>
      </c>
      <c r="GM152" s="86">
        <f t="shared" si="170"/>
        <v>1.1541295723119728E-81</v>
      </c>
      <c r="GN152" s="86">
        <f t="shared" si="170"/>
        <v>2.2254678311657078E-90</v>
      </c>
      <c r="GO152" s="86">
        <f t="shared" si="170"/>
        <v>2.9699200297036625E-93</v>
      </c>
      <c r="GP152" s="86">
        <f t="shared" si="170"/>
        <v>1.1101871286639587E-101</v>
      </c>
      <c r="GQ152" s="86">
        <f t="shared" si="170"/>
        <v>2.264639626945464E-147</v>
      </c>
      <c r="GR152" s="86">
        <f t="shared" si="170"/>
        <v>6.2136511760422456E-83</v>
      </c>
      <c r="GS152" s="86">
        <f t="shared" si="170"/>
        <v>1.2639160600729027E-50</v>
      </c>
      <c r="GT152" s="86">
        <f t="shared" si="170"/>
        <v>3.2764248357822934E-6</v>
      </c>
      <c r="GU152" s="86">
        <f t="shared" si="170"/>
        <v>8.37315501199049E-15</v>
      </c>
      <c r="GV152" s="86">
        <f t="shared" si="170"/>
        <v>3.5594217362841492E-21</v>
      </c>
      <c r="GW152" s="86">
        <f t="shared" si="170"/>
        <v>9.1042417287915239E-90</v>
      </c>
      <c r="GX152" s="86">
        <f t="shared" si="170"/>
        <v>1.7680451109768615E-172</v>
      </c>
      <c r="GY152" s="86">
        <f t="shared" si="170"/>
        <v>4.8692726406674026E-150</v>
      </c>
      <c r="GZ152" s="86">
        <f t="shared" si="170"/>
        <v>2.4185435194819885E-164</v>
      </c>
      <c r="HA152" s="86">
        <f t="shared" si="170"/>
        <v>1.1918993697373177E-183</v>
      </c>
      <c r="HC152" s="86">
        <f t="shared" si="153"/>
        <v>3.8210957866404486E-31</v>
      </c>
      <c r="HD152" s="86">
        <f t="shared" si="153"/>
        <v>3.6239067698277954E-30</v>
      </c>
      <c r="HE152" s="86">
        <f t="shared" si="153"/>
        <v>4.6018940640404071E-39</v>
      </c>
      <c r="HF152" s="86">
        <f t="shared" si="153"/>
        <v>8.6489064375754214E-44</v>
      </c>
      <c r="HG152" s="86">
        <f t="shared" si="153"/>
        <v>7.392088750071187E-107</v>
      </c>
      <c r="HH152" s="86">
        <f t="shared" si="153"/>
        <v>6.7910431093883836E-49</v>
      </c>
      <c r="HI152" s="86">
        <f t="shared" si="153"/>
        <v>7.9951788515081257E-46</v>
      </c>
      <c r="HJ152" s="86">
        <f t="shared" si="153"/>
        <v>2.5276547949070255E-12</v>
      </c>
      <c r="HK152" s="86">
        <f t="shared" si="153"/>
        <v>1.1335412284263174E-11</v>
      </c>
      <c r="HL152" s="86">
        <f t="shared" si="161"/>
        <v>8.5536370350271102E-16</v>
      </c>
      <c r="HM152" s="86">
        <f t="shared" si="161"/>
        <v>1.6093474255580667E-75</v>
      </c>
      <c r="HN152" s="86">
        <f t="shared" si="161"/>
        <v>6.3400367640828407E-65</v>
      </c>
      <c r="HO152" s="86">
        <f t="shared" si="161"/>
        <v>2.3014217891553974E-67</v>
      </c>
      <c r="HP152" s="86">
        <f t="shared" si="161"/>
        <v>1.0572886111695557E-70</v>
      </c>
      <c r="HQ152" s="86">
        <f t="shared" si="161"/>
        <v>1.346733129517166E-78</v>
      </c>
      <c r="HS152" s="86">
        <f t="shared" si="171"/>
        <v>0.48654113125304832</v>
      </c>
      <c r="HT152" s="86">
        <f t="shared" si="171"/>
        <v>0.43961195310209306</v>
      </c>
      <c r="HU152" s="86">
        <f t="shared" si="171"/>
        <v>0.50735811736410585</v>
      </c>
      <c r="HV152" s="86">
        <f t="shared" si="171"/>
        <v>0.50817019038276878</v>
      </c>
      <c r="HW152" s="86">
        <f t="shared" si="171"/>
        <v>0.4806866412479559</v>
      </c>
      <c r="HX152" s="86">
        <f t="shared" si="171"/>
        <v>0.50733157579354771</v>
      </c>
      <c r="HY152" s="86">
        <f t="shared" si="171"/>
        <v>0.50674367682597421</v>
      </c>
      <c r="HZ152" s="86">
        <f t="shared" si="171"/>
        <v>0.48264556554126781</v>
      </c>
      <c r="IA152" s="86">
        <f t="shared" si="171"/>
        <v>0.3582403281082191</v>
      </c>
      <c r="IB152" s="86">
        <f t="shared" si="171"/>
        <v>0.44465265582904662</v>
      </c>
      <c r="IC152" s="86">
        <f t="shared" si="171"/>
        <v>0.50650281373422934</v>
      </c>
      <c r="ID152" s="86">
        <f t="shared" si="171"/>
        <v>0.49131700160424291</v>
      </c>
      <c r="IE152" s="86">
        <f t="shared" si="171"/>
        <v>0.50193248382835165</v>
      </c>
      <c r="IF152" s="86">
        <f t="shared" si="171"/>
        <v>0.41035253317697218</v>
      </c>
      <c r="IG152" s="86">
        <f t="shared" si="171"/>
        <v>0.29147695641233573</v>
      </c>
      <c r="II152" s="86">
        <f t="shared" si="172"/>
        <v>5.6455677492881063E-21</v>
      </c>
      <c r="IJ152" s="86">
        <f t="shared" si="172"/>
        <v>4.7563864104393496E-19</v>
      </c>
      <c r="IK152" s="86">
        <f t="shared" si="172"/>
        <v>2.3712824539556243E-20</v>
      </c>
      <c r="IL152" s="86">
        <f t="shared" si="172"/>
        <v>5.5574709620352302E-18</v>
      </c>
      <c r="IM152" s="86">
        <f t="shared" si="172"/>
        <v>5.6364048747956901E-20</v>
      </c>
      <c r="IN152" s="86">
        <f t="shared" si="172"/>
        <v>1.0988570930672529E-26</v>
      </c>
      <c r="IO152" s="86">
        <f t="shared" si="172"/>
        <v>1.2349174189167861E-20</v>
      </c>
      <c r="IP152" s="86">
        <f t="shared" si="172"/>
        <v>1.3263034218712027E-32</v>
      </c>
      <c r="IQ152" s="86">
        <f t="shared" si="172"/>
        <v>4.1289042849774225E-33</v>
      </c>
      <c r="IR152" s="86">
        <f t="shared" si="172"/>
        <v>7.0253575530110319E-34</v>
      </c>
      <c r="IS152" s="86">
        <f t="shared" si="172"/>
        <v>1.0002567162728837E-23</v>
      </c>
      <c r="IT152" s="86">
        <f t="shared" si="172"/>
        <v>3.273177732278429E-26</v>
      </c>
      <c r="IU152" s="86">
        <f t="shared" si="172"/>
        <v>2.1301236314479788E-23</v>
      </c>
      <c r="IV152" s="86">
        <f t="shared" si="172"/>
        <v>1.5337626102316568E-19</v>
      </c>
      <c r="IW152" s="86">
        <f t="shared" si="172"/>
        <v>5.1552114955088285E-11</v>
      </c>
      <c r="IY152" s="86">
        <f t="shared" si="173"/>
        <v>0.48654113125304832</v>
      </c>
      <c r="IZ152" s="86">
        <f t="shared" si="173"/>
        <v>0.43961195310209306</v>
      </c>
      <c r="JA152" s="86">
        <f t="shared" si="173"/>
        <v>0.50735811736410585</v>
      </c>
      <c r="JB152" s="86">
        <f t="shared" si="173"/>
        <v>0.50817019038276878</v>
      </c>
      <c r="JC152" s="86">
        <f t="shared" si="173"/>
        <v>0.4806866412479559</v>
      </c>
      <c r="JD152" s="86">
        <f t="shared" si="173"/>
        <v>0.50733157579354771</v>
      </c>
      <c r="JE152" s="86">
        <f t="shared" si="173"/>
        <v>0.50674367682597421</v>
      </c>
      <c r="JF152" s="86">
        <f t="shared" si="173"/>
        <v>0.48264884196863123</v>
      </c>
      <c r="JG152" s="86">
        <f t="shared" si="173"/>
        <v>0.35824032811956286</v>
      </c>
      <c r="JH152" s="86">
        <f t="shared" si="173"/>
        <v>0.44465265582904745</v>
      </c>
      <c r="JI152" s="86">
        <f t="shared" si="173"/>
        <v>0.50650281373422934</v>
      </c>
      <c r="JJ152" s="86">
        <f t="shared" si="173"/>
        <v>0.49131700160424291</v>
      </c>
      <c r="JK152" s="86">
        <f t="shared" si="173"/>
        <v>0.50193248382835165</v>
      </c>
      <c r="JL152" s="86">
        <f t="shared" si="173"/>
        <v>0.41035253317697218</v>
      </c>
      <c r="JM152" s="86">
        <f t="shared" si="173"/>
        <v>0.29147695646388783</v>
      </c>
    </row>
    <row r="153" spans="2:273" x14ac:dyDescent="0.25">
      <c r="B153" s="2">
        <v>126</v>
      </c>
      <c r="C153" s="37">
        <v>65.566999999999993</v>
      </c>
      <c r="D153" s="37">
        <v>64.143000000000001</v>
      </c>
      <c r="E153" s="37">
        <v>63.71</v>
      </c>
      <c r="F153" s="37">
        <v>64.902000000000001</v>
      </c>
      <c r="G153" s="37">
        <v>62.18</v>
      </c>
      <c r="H153" s="37">
        <v>62.71</v>
      </c>
      <c r="I153" s="37">
        <v>62.377000000000002</v>
      </c>
      <c r="J153" s="37">
        <v>61.328000000000003</v>
      </c>
      <c r="K153" s="37">
        <v>60.933999999999997</v>
      </c>
      <c r="L153" s="37">
        <v>65.525000000000006</v>
      </c>
      <c r="M153" s="37">
        <v>72.212999999999994</v>
      </c>
      <c r="N153" s="37">
        <v>67.094999999999999</v>
      </c>
      <c r="O153" s="37">
        <v>72.19</v>
      </c>
      <c r="P153" s="37">
        <v>111.033</v>
      </c>
      <c r="Q153" s="37">
        <v>150.37700000000001</v>
      </c>
      <c r="S153" s="4">
        <f t="shared" si="174"/>
        <v>65.2526769100092</v>
      </c>
      <c r="T153" s="4">
        <f t="shared" si="174"/>
        <v>64.111596020745381</v>
      </c>
      <c r="U153" s="4">
        <f t="shared" si="174"/>
        <v>63.847933140245331</v>
      </c>
      <c r="V153" s="4">
        <f t="shared" si="174"/>
        <v>64.56574091444692</v>
      </c>
      <c r="W153" s="4">
        <f t="shared" si="174"/>
        <v>61.735593615566643</v>
      </c>
      <c r="X153" s="4">
        <f t="shared" si="174"/>
        <v>62.285967036460612</v>
      </c>
      <c r="Y153" s="4">
        <f t="shared" si="174"/>
        <v>62.189513694241491</v>
      </c>
      <c r="Z153" s="4">
        <f t="shared" si="174"/>
        <v>59.843167270602017</v>
      </c>
      <c r="AA153" s="4">
        <f t="shared" si="174"/>
        <v>58.320127707320715</v>
      </c>
      <c r="AB153" s="4">
        <f t="shared" si="174"/>
        <v>62.818065655089221</v>
      </c>
      <c r="AC153" s="4">
        <f t="shared" si="174"/>
        <v>70.97437471608842</v>
      </c>
      <c r="AD153" s="4">
        <f t="shared" si="174"/>
        <v>65.123970338211535</v>
      </c>
      <c r="AE153" s="4">
        <f t="shared" si="174"/>
        <v>73.308375588135448</v>
      </c>
      <c r="AF153" s="4">
        <f t="shared" si="174"/>
        <v>110.44690957416643</v>
      </c>
      <c r="AG153" s="4">
        <f t="shared" si="174"/>
        <v>148.63887327786642</v>
      </c>
      <c r="AI153" s="4">
        <f t="shared" si="175"/>
        <v>0.31432308999079339</v>
      </c>
      <c r="AJ153" s="4">
        <f t="shared" si="175"/>
        <v>3.1403979254619685E-2</v>
      </c>
      <c r="AK153" s="4">
        <f t="shared" si="175"/>
        <v>-0.13793314024533032</v>
      </c>
      <c r="AL153" s="4">
        <f t="shared" si="175"/>
        <v>0.33625908555308115</v>
      </c>
      <c r="AM153" s="4">
        <f t="shared" si="175"/>
        <v>0.444406384433357</v>
      </c>
      <c r="AN153" s="4">
        <f t="shared" si="175"/>
        <v>0.42403296353938913</v>
      </c>
      <c r="AO153" s="4">
        <f t="shared" si="175"/>
        <v>0.18748630575851166</v>
      </c>
      <c r="AP153" s="4">
        <f t="shared" si="175"/>
        <v>1.4848327293979864</v>
      </c>
      <c r="AQ153" s="4">
        <f t="shared" si="175"/>
        <v>2.6138722926792823</v>
      </c>
      <c r="AR153" s="4">
        <f t="shared" si="175"/>
        <v>2.7069343449107848</v>
      </c>
      <c r="AS153" s="4">
        <f t="shared" si="175"/>
        <v>1.2386252839115741</v>
      </c>
      <c r="AT153" s="4">
        <f t="shared" si="175"/>
        <v>1.9710296617884637</v>
      </c>
      <c r="AU153" s="4">
        <f t="shared" si="175"/>
        <v>-1.11837558813545</v>
      </c>
      <c r="AV153" s="4">
        <f t="shared" si="175"/>
        <v>0.58609042583357507</v>
      </c>
      <c r="AW153" s="4">
        <f t="shared" si="175"/>
        <v>1.7381267221335861</v>
      </c>
      <c r="AY153" s="2">
        <f t="shared" si="167"/>
        <v>64.277293833502227</v>
      </c>
      <c r="AZ153" s="2">
        <f t="shared" si="167"/>
        <v>62.038043263211506</v>
      </c>
      <c r="BA153" s="2">
        <f t="shared" si="167"/>
        <v>60.400753345024533</v>
      </c>
      <c r="BB153" s="2">
        <f t="shared" si="167"/>
        <v>58.704981011444673</v>
      </c>
      <c r="BC153" s="2">
        <f t="shared" si="167"/>
        <v>57.496960502520672</v>
      </c>
      <c r="BD153" s="2">
        <f t="shared" si="167"/>
        <v>55.901809094568236</v>
      </c>
      <c r="BE153" s="2">
        <f t="shared" si="167"/>
        <v>54.859864748141248</v>
      </c>
      <c r="BF153" s="2">
        <f t="shared" si="167"/>
        <v>53.539468422898153</v>
      </c>
      <c r="BG153" s="2">
        <f t="shared" si="167"/>
        <v>55.822157828711681</v>
      </c>
      <c r="BH153" s="2">
        <f t="shared" si="167"/>
        <v>57.457618238068321</v>
      </c>
      <c r="BI153" s="2">
        <f t="shared" si="167"/>
        <v>59.298947400498882</v>
      </c>
      <c r="BJ153" s="2">
        <f t="shared" si="167"/>
        <v>56.001226024685096</v>
      </c>
      <c r="BK153" s="2">
        <f t="shared" si="167"/>
        <v>56.92029497422709</v>
      </c>
      <c r="BL153" s="2">
        <f t="shared" si="167"/>
        <v>62.228878925802455</v>
      </c>
      <c r="BM153" s="2">
        <f t="shared" si="167"/>
        <v>65.796919810153071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89.276746018322797</v>
      </c>
      <c r="DL153" s="2">
        <f t="shared" si="176"/>
        <v>87.500473572938674</v>
      </c>
      <c r="DM153" s="2">
        <f t="shared" si="176"/>
        <v>83.253646723044412</v>
      </c>
      <c r="DN153" s="2">
        <f t="shared" si="176"/>
        <v>79.664983690727865</v>
      </c>
      <c r="DO153" s="2">
        <f t="shared" si="176"/>
        <v>77.137926608275436</v>
      </c>
      <c r="DP153" s="2">
        <f t="shared" si="176"/>
        <v>42.531091767881229</v>
      </c>
      <c r="DQ153" s="2">
        <f t="shared" si="176"/>
        <v>55.416626363205317</v>
      </c>
      <c r="DR153" s="2">
        <f t="shared" si="176"/>
        <v>92.370741119762712</v>
      </c>
      <c r="DS153" s="2">
        <f t="shared" si="176"/>
        <v>73.627376640711887</v>
      </c>
      <c r="DT153" s="2">
        <f t="shared" si="176"/>
        <v>68.899078817733994</v>
      </c>
      <c r="DU153" s="2">
        <f t="shared" si="176"/>
        <v>58.529412269412298</v>
      </c>
      <c r="DV153" s="2">
        <f t="shared" si="176"/>
        <v>73.708950869898231</v>
      </c>
      <c r="DW153" s="2">
        <f t="shared" si="176"/>
        <v>92.43186585365855</v>
      </c>
      <c r="DX153" s="2">
        <f t="shared" si="176"/>
        <v>75.491486186186165</v>
      </c>
      <c r="DY153" s="2">
        <f t="shared" si="176"/>
        <v>103.650925</v>
      </c>
      <c r="EA153" s="2">
        <f t="shared" si="152"/>
        <v>64.267341755319137</v>
      </c>
      <c r="EB153" s="2">
        <f t="shared" si="152"/>
        <v>62.008020422935061</v>
      </c>
      <c r="EC153" s="2">
        <f t="shared" si="152"/>
        <v>60.384678435237852</v>
      </c>
      <c r="ED153" s="2">
        <f t="shared" si="152"/>
        <v>58.695195446096648</v>
      </c>
      <c r="EE153" s="2">
        <f t="shared" si="152"/>
        <v>57.482953765183339</v>
      </c>
      <c r="EF153" s="2">
        <f t="shared" si="152"/>
        <v>55.924690489791047</v>
      </c>
      <c r="EG153" s="2">
        <f t="shared" si="152"/>
        <v>54.852002610208828</v>
      </c>
      <c r="EH153" s="2">
        <f t="shared" si="152"/>
        <v>53.491721218530834</v>
      </c>
      <c r="EI153" s="2">
        <f t="shared" si="152"/>
        <v>55.796273144329149</v>
      </c>
      <c r="EJ153" s="2">
        <f t="shared" si="152"/>
        <v>57.42940598948168</v>
      </c>
      <c r="EK153" s="2">
        <f t="shared" si="152"/>
        <v>59.271398092766034</v>
      </c>
      <c r="EL153" s="2">
        <f t="shared" si="179"/>
        <v>55.95879750475595</v>
      </c>
      <c r="EM153" s="2">
        <f t="shared" si="135"/>
        <v>56.854006263334163</v>
      </c>
      <c r="EN153" s="2">
        <f t="shared" si="135"/>
        <v>62.20472370089422</v>
      </c>
      <c r="EO153" s="2">
        <f t="shared" si="135"/>
        <v>65.775217340994715</v>
      </c>
      <c r="EQ153" s="2">
        <f t="shared" si="177"/>
        <v>64.218339077816154</v>
      </c>
      <c r="ER153" s="2">
        <f t="shared" si="177"/>
        <v>62.205849208339743</v>
      </c>
      <c r="ES153" s="2">
        <f t="shared" si="177"/>
        <v>60.451197458880884</v>
      </c>
      <c r="ET153" s="2">
        <f t="shared" si="177"/>
        <v>58.674730624856139</v>
      </c>
      <c r="EU153" s="2">
        <f t="shared" si="177"/>
        <v>57.533473237152279</v>
      </c>
      <c r="EV153" s="2">
        <f t="shared" si="177"/>
        <v>55.698101544932257</v>
      </c>
      <c r="EW153" s="2">
        <f t="shared" si="177"/>
        <v>54.958164528192377</v>
      </c>
      <c r="EX153" s="2">
        <f t="shared" si="177"/>
        <v>53.736477010363373</v>
      </c>
      <c r="EY153" s="2">
        <f t="shared" si="177"/>
        <v>55.961906326528492</v>
      </c>
      <c r="EZ153" s="2">
        <f t="shared" si="177"/>
        <v>57.667440256484291</v>
      </c>
      <c r="FA153" s="2">
        <f t="shared" si="177"/>
        <v>59.682396397025244</v>
      </c>
      <c r="FB153" s="2">
        <f t="shared" si="177"/>
        <v>56.391223438760569</v>
      </c>
      <c r="FC153" s="2">
        <f t="shared" si="177"/>
        <v>57.554637307652754</v>
      </c>
      <c r="FD153" s="2">
        <f t="shared" si="177"/>
        <v>62.524867170015739</v>
      </c>
      <c r="FE153" s="2">
        <f t="shared" si="177"/>
        <v>65.477084017005495</v>
      </c>
      <c r="FG153" s="2">
        <f t="shared" si="178"/>
        <v>0.99948055859092888</v>
      </c>
      <c r="FH153" s="2">
        <f t="shared" si="178"/>
        <v>0.99949935561100711</v>
      </c>
      <c r="FI153" s="2">
        <f t="shared" si="178"/>
        <v>0.99948409387427295</v>
      </c>
      <c r="FJ153" s="2">
        <f t="shared" si="178"/>
        <v>0.99945983720421738</v>
      </c>
      <c r="FK153" s="2">
        <f t="shared" si="178"/>
        <v>0.99947609912204383</v>
      </c>
      <c r="FL153" s="2">
        <f t="shared" si="178"/>
        <v>0.99937825289233762</v>
      </c>
      <c r="FM153" s="2">
        <f t="shared" si="178"/>
        <v>0.99933373828109606</v>
      </c>
      <c r="FN153" s="2">
        <f t="shared" si="178"/>
        <v>0.99923649739273945</v>
      </c>
      <c r="FO153" s="2">
        <f t="shared" si="178"/>
        <v>0.99925601425978638</v>
      </c>
      <c r="FP153" s="2">
        <f t="shared" si="178"/>
        <v>0.99918380322145817</v>
      </c>
      <c r="FQ153" s="2">
        <f t="shared" si="178"/>
        <v>0.99930280573485153</v>
      </c>
      <c r="FR153" s="2">
        <f t="shared" si="178"/>
        <v>0.99937610194595916</v>
      </c>
      <c r="FS153" s="2">
        <f t="shared" si="178"/>
        <v>0.99941593621317482</v>
      </c>
      <c r="FT153" s="2">
        <f t="shared" si="178"/>
        <v>0.99933941443100993</v>
      </c>
      <c r="FU153" s="2">
        <f t="shared" si="178"/>
        <v>0.9991713109433209</v>
      </c>
      <c r="FW153" s="2">
        <f t="shared" si="169"/>
        <v>6.2013795208071744E-2</v>
      </c>
      <c r="FX153" s="2">
        <f t="shared" si="169"/>
        <v>8.7248105021306699E-2</v>
      </c>
      <c r="FY153" s="2">
        <f t="shared" si="169"/>
        <v>6.4292419276929913E-2</v>
      </c>
      <c r="FZ153" s="2">
        <f t="shared" si="169"/>
        <v>7.5326047516014585E-2</v>
      </c>
      <c r="GA153" s="2">
        <f t="shared" si="169"/>
        <v>7.3426733575498573E-2</v>
      </c>
      <c r="GB153" s="2">
        <f t="shared" si="169"/>
        <v>6.4230688594914903E-2</v>
      </c>
      <c r="GC153" s="2">
        <f t="shared" si="169"/>
        <v>7.0514463965970761E-2</v>
      </c>
      <c r="GD153" s="2">
        <f t="shared" si="169"/>
        <v>7.3799974945440258E-2</v>
      </c>
      <c r="GE153" s="2">
        <f t="shared" si="169"/>
        <v>7.6183995751311906E-2</v>
      </c>
      <c r="GF153" s="2">
        <f t="shared" si="169"/>
        <v>7.9193381737257929E-2</v>
      </c>
      <c r="GG153" s="2">
        <f t="shared" si="169"/>
        <v>6.8288885143443917E-2</v>
      </c>
      <c r="GH153" s="2">
        <f t="shared" si="169"/>
        <v>7.2507755248036945E-2</v>
      </c>
      <c r="GI153" s="2">
        <f t="shared" si="169"/>
        <v>6.4954260680421969E-2</v>
      </c>
      <c r="GJ153" s="2">
        <f t="shared" si="169"/>
        <v>4.8035280538597951E-2</v>
      </c>
      <c r="GK153" s="2">
        <f t="shared" si="169"/>
        <v>3.2484511167850595E-2</v>
      </c>
      <c r="GM153" s="86">
        <f t="shared" si="170"/>
        <v>2.6583964630234224E-84</v>
      </c>
      <c r="GN153" s="86">
        <f t="shared" si="170"/>
        <v>2.4145479747554952E-93</v>
      </c>
      <c r="GO153" s="86">
        <f t="shared" si="170"/>
        <v>2.6060596631371983E-96</v>
      </c>
      <c r="GP153" s="86">
        <f t="shared" si="170"/>
        <v>5.5884825038744352E-105</v>
      </c>
      <c r="GQ153" s="86">
        <f t="shared" si="170"/>
        <v>3.8487750808130493E-152</v>
      </c>
      <c r="GR153" s="86">
        <f t="shared" si="170"/>
        <v>1.3076563707741691E-85</v>
      </c>
      <c r="GS153" s="86">
        <f t="shared" si="170"/>
        <v>3.1312105260993881E-52</v>
      </c>
      <c r="GT153" s="86">
        <f t="shared" si="170"/>
        <v>2.2905654299582306E-6</v>
      </c>
      <c r="GU153" s="86">
        <f t="shared" si="170"/>
        <v>3.1725763086761394E-15</v>
      </c>
      <c r="GV153" s="86">
        <f t="shared" si="170"/>
        <v>8.3430719638994995E-22</v>
      </c>
      <c r="GW153" s="86">
        <f t="shared" si="170"/>
        <v>1.1788641695758454E-92</v>
      </c>
      <c r="GX153" s="86">
        <f t="shared" si="170"/>
        <v>4.720987156529027E-178</v>
      </c>
      <c r="GY153" s="86">
        <f t="shared" si="170"/>
        <v>6.9321055626749675E-155</v>
      </c>
      <c r="GZ153" s="86">
        <f t="shared" si="170"/>
        <v>1.233300611691182E-169</v>
      </c>
      <c r="HA153" s="86">
        <f t="shared" si="170"/>
        <v>1.4089256483536003E-189</v>
      </c>
      <c r="HC153" s="86">
        <f t="shared" si="153"/>
        <v>9.3950968717466356E-33</v>
      </c>
      <c r="HD153" s="86">
        <f t="shared" si="153"/>
        <v>9.4735893788841872E-32</v>
      </c>
      <c r="HE153" s="86">
        <f t="shared" si="153"/>
        <v>3.784935054356433E-41</v>
      </c>
      <c r="HF153" s="86">
        <f t="shared" ref="HF153:HN187" si="180" xml:space="preserve"> _xlfn.NORM.DIST($B153, F$8, ABS(F$12), TRUE) * _xlfn.NORM.DIST(($B153 - F$8)*F$16, 0, ABS(F$12), TRUE) * 2</f>
        <v>4.5539942002335606E-46</v>
      </c>
      <c r="HG153" s="86">
        <f t="shared" si="180"/>
        <v>1.9814570194534162E-112</v>
      </c>
      <c r="HH153" s="86">
        <f t="shared" si="180"/>
        <v>2.0001144860330755E-51</v>
      </c>
      <c r="HI153" s="86">
        <f t="shared" si="180"/>
        <v>3.5392806750277615E-48</v>
      </c>
      <c r="HJ153" s="86">
        <f t="shared" si="180"/>
        <v>6.9363559816520046E-13</v>
      </c>
      <c r="HK153" s="86">
        <f t="shared" si="180"/>
        <v>3.4770429495341127E-12</v>
      </c>
      <c r="HL153" s="86">
        <f t="shared" si="161"/>
        <v>1.5827191415340225E-16</v>
      </c>
      <c r="HM153" s="86">
        <f t="shared" si="161"/>
        <v>1.772504264626136E-79</v>
      </c>
      <c r="HN153" s="86">
        <f t="shared" si="161"/>
        <v>3.295937921923144E-68</v>
      </c>
      <c r="HO153" s="86">
        <f t="shared" si="161"/>
        <v>6.8426982853738932E-71</v>
      </c>
      <c r="HP153" s="86">
        <f t="shared" si="161"/>
        <v>2.0220050635831694E-74</v>
      </c>
      <c r="HQ153" s="86">
        <f t="shared" si="161"/>
        <v>9.5640096493403491E-83</v>
      </c>
      <c r="HS153" s="86">
        <f t="shared" si="171"/>
        <v>0.50927099519305707</v>
      </c>
      <c r="HT153" s="86">
        <f t="shared" si="171"/>
        <v>0.49666765966581028</v>
      </c>
      <c r="HU153" s="86">
        <f t="shared" si="171"/>
        <v>0.49800167565916192</v>
      </c>
      <c r="HV153" s="86">
        <f t="shared" si="171"/>
        <v>0.49579910280974065</v>
      </c>
      <c r="HW153" s="86">
        <f t="shared" si="171"/>
        <v>0.41038945352105072</v>
      </c>
      <c r="HX153" s="86">
        <f t="shared" si="171"/>
        <v>0.49259915561668527</v>
      </c>
      <c r="HY153" s="86">
        <f t="shared" si="171"/>
        <v>0.46731142992995389</v>
      </c>
      <c r="HZ153" s="86">
        <f t="shared" si="171"/>
        <v>0.3869776810366295</v>
      </c>
      <c r="IA153" s="86">
        <f t="shared" si="171"/>
        <v>0.22865121151490103</v>
      </c>
      <c r="IB153" s="86">
        <f t="shared" si="171"/>
        <v>0.32194894248576672</v>
      </c>
      <c r="IC153" s="86">
        <f t="shared" si="171"/>
        <v>0.46232175216800675</v>
      </c>
      <c r="ID153" s="86">
        <f t="shared" si="171"/>
        <v>0.41692933724837561</v>
      </c>
      <c r="IE153" s="86">
        <f t="shared" si="171"/>
        <v>0.50346510423943747</v>
      </c>
      <c r="IF153" s="86">
        <f t="shared" si="171"/>
        <v>0.49003840398219656</v>
      </c>
      <c r="IG153" s="86">
        <f t="shared" si="171"/>
        <v>0.36367734369322985</v>
      </c>
      <c r="II153" s="86">
        <f t="shared" si="172"/>
        <v>1.0063328732092567E-19</v>
      </c>
      <c r="IJ153" s="86">
        <f t="shared" si="172"/>
        <v>9.391796984914124E-18</v>
      </c>
      <c r="IK153" s="86">
        <f t="shared" si="172"/>
        <v>4.006867447305934E-19</v>
      </c>
      <c r="IL153" s="86">
        <f t="shared" si="172"/>
        <v>7.7383738495063678E-17</v>
      </c>
      <c r="IM153" s="86">
        <f t="shared" si="172"/>
        <v>1.0440328110628417E-18</v>
      </c>
      <c r="IN153" s="86">
        <f t="shared" si="172"/>
        <v>4.7690797374723876E-25</v>
      </c>
      <c r="IO153" s="86">
        <f t="shared" si="172"/>
        <v>2.4166183399480297E-19</v>
      </c>
      <c r="IP153" s="86">
        <f t="shared" si="172"/>
        <v>1.8075277311782011E-30</v>
      </c>
      <c r="IQ153" s="86">
        <f t="shared" si="172"/>
        <v>6.5061142197126071E-31</v>
      </c>
      <c r="IR153" s="86">
        <f t="shared" si="172"/>
        <v>1.3616040986142655E-31</v>
      </c>
      <c r="IS153" s="86">
        <f t="shared" si="172"/>
        <v>3.0223232299145894E-22</v>
      </c>
      <c r="IT153" s="86">
        <f t="shared" si="172"/>
        <v>1.583108830852394E-24</v>
      </c>
      <c r="IU153" s="86">
        <f t="shared" si="172"/>
        <v>5.741011744540077E-22</v>
      </c>
      <c r="IV153" s="86">
        <f t="shared" si="172"/>
        <v>1.7581673011587366E-18</v>
      </c>
      <c r="IW153" s="86">
        <f t="shared" si="172"/>
        <v>1.627724037341779E-10</v>
      </c>
      <c r="IY153" s="86">
        <f t="shared" si="173"/>
        <v>0.50927099519305707</v>
      </c>
      <c r="IZ153" s="86">
        <f t="shared" si="173"/>
        <v>0.49666765966581028</v>
      </c>
      <c r="JA153" s="86">
        <f t="shared" si="173"/>
        <v>0.49800167565916192</v>
      </c>
      <c r="JB153" s="86">
        <f t="shared" si="173"/>
        <v>0.49579910280974071</v>
      </c>
      <c r="JC153" s="86">
        <f t="shared" si="173"/>
        <v>0.41038945352105072</v>
      </c>
      <c r="JD153" s="86">
        <f t="shared" si="173"/>
        <v>0.49259915561668527</v>
      </c>
      <c r="JE153" s="86">
        <f t="shared" si="173"/>
        <v>0.46731142992995389</v>
      </c>
      <c r="JF153" s="86">
        <f t="shared" si="173"/>
        <v>0.3869799716027531</v>
      </c>
      <c r="JG153" s="86">
        <f t="shared" si="173"/>
        <v>0.22865121151838125</v>
      </c>
      <c r="JH153" s="86">
        <f t="shared" si="173"/>
        <v>0.32194894248576689</v>
      </c>
      <c r="JI153" s="86">
        <f t="shared" si="173"/>
        <v>0.46232175216800675</v>
      </c>
      <c r="JJ153" s="86">
        <f t="shared" si="173"/>
        <v>0.41692933724837561</v>
      </c>
      <c r="JK153" s="86">
        <f t="shared" si="173"/>
        <v>0.50346510423943747</v>
      </c>
      <c r="JL153" s="86">
        <f t="shared" si="173"/>
        <v>0.49003840398219656</v>
      </c>
      <c r="JM153" s="86">
        <f t="shared" si="173"/>
        <v>0.36367734385600226</v>
      </c>
    </row>
    <row r="154" spans="2:273" x14ac:dyDescent="0.25">
      <c r="B154" s="2">
        <v>127</v>
      </c>
      <c r="C154" s="37">
        <v>65.400000000000006</v>
      </c>
      <c r="D154" s="37">
        <v>62.475999999999999</v>
      </c>
      <c r="E154" s="37">
        <v>62.418999999999997</v>
      </c>
      <c r="F154" s="37">
        <v>63.442999999999998</v>
      </c>
      <c r="G154" s="37">
        <v>59.557000000000002</v>
      </c>
      <c r="H154" s="37">
        <v>61.225999999999999</v>
      </c>
      <c r="I154" s="37">
        <v>60.557000000000002</v>
      </c>
      <c r="J154" s="37">
        <v>58.851999999999997</v>
      </c>
      <c r="K154" s="37">
        <v>57.557000000000002</v>
      </c>
      <c r="L154" s="37">
        <v>62.442999999999998</v>
      </c>
      <c r="M154" s="37">
        <v>68.343999999999994</v>
      </c>
      <c r="N154" s="37">
        <v>62.381</v>
      </c>
      <c r="O154" s="37">
        <v>69.524000000000001</v>
      </c>
      <c r="P154" s="37">
        <v>109.08199999999999</v>
      </c>
      <c r="Q154" s="37">
        <v>155.29499999999999</v>
      </c>
      <c r="S154" s="4">
        <f t="shared" si="174"/>
        <v>64.970504480443822</v>
      </c>
      <c r="T154" s="4">
        <f t="shared" si="174"/>
        <v>63.671033115566949</v>
      </c>
      <c r="U154" s="4">
        <f t="shared" si="174"/>
        <v>62.833676701059623</v>
      </c>
      <c r="V154" s="4">
        <f t="shared" si="174"/>
        <v>62.92996171381661</v>
      </c>
      <c r="W154" s="4">
        <f t="shared" si="174"/>
        <v>59.967702508458885</v>
      </c>
      <c r="X154" s="4">
        <f t="shared" si="174"/>
        <v>60.197584969143598</v>
      </c>
      <c r="Y154" s="4">
        <f t="shared" si="174"/>
        <v>59.665719013990007</v>
      </c>
      <c r="Z154" s="4">
        <f t="shared" si="174"/>
        <v>56.412331058095241</v>
      </c>
      <c r="AA154" s="4">
        <f t="shared" si="174"/>
        <v>56.490822799289475</v>
      </c>
      <c r="AB154" s="4">
        <f t="shared" si="174"/>
        <v>59.460834454052318</v>
      </c>
      <c r="AC154" s="4">
        <f t="shared" si="174"/>
        <v>66.587310255063358</v>
      </c>
      <c r="AD154" s="4">
        <f t="shared" si="174"/>
        <v>60.959789175161447</v>
      </c>
      <c r="AE154" s="4">
        <f t="shared" si="174"/>
        <v>68.791634071159137</v>
      </c>
      <c r="AF154" s="4">
        <f t="shared" si="174"/>
        <v>108.70105124195676</v>
      </c>
      <c r="AG154" s="4">
        <f t="shared" si="174"/>
        <v>157.14529362344291</v>
      </c>
      <c r="AI154" s="4">
        <f t="shared" si="175"/>
        <v>0.42949551955618404</v>
      </c>
      <c r="AJ154" s="4">
        <f t="shared" si="175"/>
        <v>-1.1950331155669502</v>
      </c>
      <c r="AK154" s="4">
        <f t="shared" si="175"/>
        <v>-0.4146767010596264</v>
      </c>
      <c r="AL154" s="4">
        <f t="shared" si="175"/>
        <v>0.51303828618338798</v>
      </c>
      <c r="AM154" s="4">
        <f t="shared" si="175"/>
        <v>-0.41070250845888268</v>
      </c>
      <c r="AN154" s="4">
        <f t="shared" si="175"/>
        <v>1.0284150308564008</v>
      </c>
      <c r="AO154" s="4">
        <f t="shared" si="175"/>
        <v>0.8912809860099955</v>
      </c>
      <c r="AP154" s="4">
        <f t="shared" si="175"/>
        <v>2.4396689419047561</v>
      </c>
      <c r="AQ154" s="4">
        <f t="shared" si="175"/>
        <v>1.066177200710527</v>
      </c>
      <c r="AR154" s="4">
        <f t="shared" si="175"/>
        <v>2.9821655459476801</v>
      </c>
      <c r="AS154" s="4">
        <f t="shared" si="175"/>
        <v>1.7566897449366365</v>
      </c>
      <c r="AT154" s="4">
        <f t="shared" si="175"/>
        <v>1.4212108248385533</v>
      </c>
      <c r="AU154" s="4">
        <f t="shared" si="175"/>
        <v>0.73236592884086349</v>
      </c>
      <c r="AV154" s="4">
        <f t="shared" si="175"/>
        <v>0.38094875804323181</v>
      </c>
      <c r="AW154" s="4">
        <f t="shared" si="175"/>
        <v>-1.8502936234429228</v>
      </c>
      <c r="AY154" s="2">
        <f t="shared" si="167"/>
        <v>64.190375301950411</v>
      </c>
      <c r="AZ154" s="2">
        <f t="shared" si="167"/>
        <v>61.910076365277433</v>
      </c>
      <c r="BA154" s="2">
        <f t="shared" si="167"/>
        <v>60.289335470845536</v>
      </c>
      <c r="BB154" s="2">
        <f t="shared" si="167"/>
        <v>58.630338675939754</v>
      </c>
      <c r="BC154" s="2">
        <f t="shared" si="167"/>
        <v>57.394218340649275</v>
      </c>
      <c r="BD154" s="2">
        <f t="shared" si="167"/>
        <v>55.839718914382033</v>
      </c>
      <c r="BE154" s="2">
        <f t="shared" si="167"/>
        <v>54.756912442578489</v>
      </c>
      <c r="BF154" s="2">
        <f t="shared" si="167"/>
        <v>53.347422222709653</v>
      </c>
      <c r="BG154" s="2">
        <f t="shared" si="167"/>
        <v>55.603762109241543</v>
      </c>
      <c r="BH154" s="2">
        <f t="shared" si="167"/>
        <v>57.256409822824857</v>
      </c>
      <c r="BI154" s="2">
        <f t="shared" si="167"/>
        <v>59.082384817854312</v>
      </c>
      <c r="BJ154" s="2">
        <f t="shared" si="167"/>
        <v>55.823384867282698</v>
      </c>
      <c r="BK154" s="2">
        <f t="shared" si="167"/>
        <v>56.764308347869466</v>
      </c>
      <c r="BL154" s="2">
        <f t="shared" si="167"/>
        <v>62.078760336235192</v>
      </c>
      <c r="BM154" s="2">
        <f t="shared" si="167"/>
        <v>65.658687559364452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89.366729668780863</v>
      </c>
      <c r="DL154" s="2">
        <f t="shared" si="176"/>
        <v>87.596410752038651</v>
      </c>
      <c r="DM154" s="2">
        <f t="shared" si="176"/>
        <v>83.325673572938712</v>
      </c>
      <c r="DN154" s="2">
        <f t="shared" si="176"/>
        <v>79.745669133192379</v>
      </c>
      <c r="DO154" s="2">
        <f t="shared" si="176"/>
        <v>77.188202959830861</v>
      </c>
      <c r="DP154" s="2">
        <f t="shared" si="176"/>
        <v>42.211592172739529</v>
      </c>
      <c r="DQ154" s="2">
        <f t="shared" si="176"/>
        <v>55.18606187766715</v>
      </c>
      <c r="DR154" s="2">
        <f t="shared" si="176"/>
        <v>92.547497960697086</v>
      </c>
      <c r="DS154" s="2">
        <f t="shared" si="176"/>
        <v>73.618136818687418</v>
      </c>
      <c r="DT154" s="2">
        <f t="shared" si="176"/>
        <v>68.835036945812817</v>
      </c>
      <c r="DU154" s="2">
        <f t="shared" si="176"/>
        <v>58.367582024882054</v>
      </c>
      <c r="DV154" s="2">
        <f t="shared" si="176"/>
        <v>73.717431994747784</v>
      </c>
      <c r="DW154" s="2">
        <f t="shared" si="176"/>
        <v>92.630550000000014</v>
      </c>
      <c r="DX154" s="2">
        <f t="shared" si="176"/>
        <v>75.494335735735717</v>
      </c>
      <c r="DY154" s="2">
        <f t="shared" si="176"/>
        <v>103.97950483870967</v>
      </c>
      <c r="EA154" s="2">
        <f t="shared" si="152"/>
        <v>64.18202897036474</v>
      </c>
      <c r="EB154" s="2">
        <f t="shared" si="152"/>
        <v>61.878194828385801</v>
      </c>
      <c r="EC154" s="2">
        <f t="shared" si="152"/>
        <v>60.273443019648397</v>
      </c>
      <c r="ED154" s="2">
        <f t="shared" si="152"/>
        <v>58.621706528810407</v>
      </c>
      <c r="EE154" s="2">
        <f t="shared" si="152"/>
        <v>57.380454862256379</v>
      </c>
      <c r="EF154" s="2">
        <f t="shared" si="152"/>
        <v>55.864503161656287</v>
      </c>
      <c r="EG154" s="2">
        <f t="shared" si="152"/>
        <v>54.747906498591327</v>
      </c>
      <c r="EH154" s="2">
        <f t="shared" si="152"/>
        <v>53.297370600677496</v>
      </c>
      <c r="EI154" s="2">
        <f t="shared" si="152"/>
        <v>55.575851227948299</v>
      </c>
      <c r="EJ154" s="2">
        <f t="shared" si="152"/>
        <v>57.225118798822855</v>
      </c>
      <c r="EK154" s="2">
        <f t="shared" si="152"/>
        <v>59.050033658729248</v>
      </c>
      <c r="EL154" s="2">
        <f t="shared" si="179"/>
        <v>55.776994263335098</v>
      </c>
      <c r="EM154" s="2">
        <f t="shared" si="135"/>
        <v>56.692164544620439</v>
      </c>
      <c r="EN154" s="2">
        <f t="shared" si="135"/>
        <v>62.052897857202183</v>
      </c>
      <c r="EO154" s="2">
        <f t="shared" si="135"/>
        <v>65.640683110445764</v>
      </c>
      <c r="EQ154" s="2">
        <f t="shared" si="177"/>
        <v>64.128988693673151</v>
      </c>
      <c r="ER154" s="2">
        <f t="shared" si="177"/>
        <v>62.090473479178975</v>
      </c>
      <c r="ES154" s="2">
        <f t="shared" si="177"/>
        <v>60.345460725785415</v>
      </c>
      <c r="ET154" s="2">
        <f t="shared" si="177"/>
        <v>58.60006273153477</v>
      </c>
      <c r="EU154" s="2">
        <f t="shared" si="177"/>
        <v>57.43422761966341</v>
      </c>
      <c r="EV154" s="2">
        <f t="shared" si="177"/>
        <v>55.621023398850959</v>
      </c>
      <c r="EW154" s="2">
        <f t="shared" si="177"/>
        <v>54.861711748175786</v>
      </c>
      <c r="EX154" s="2">
        <f t="shared" si="177"/>
        <v>53.580128591105868</v>
      </c>
      <c r="EY154" s="2">
        <f t="shared" si="177"/>
        <v>55.764793659229625</v>
      </c>
      <c r="EZ154" s="2">
        <f t="shared" si="177"/>
        <v>57.487934047122046</v>
      </c>
      <c r="FA154" s="2">
        <f t="shared" si="177"/>
        <v>59.490769829811263</v>
      </c>
      <c r="FB154" s="2">
        <f t="shared" si="177"/>
        <v>56.23527798541253</v>
      </c>
      <c r="FC154" s="2">
        <f t="shared" si="177"/>
        <v>57.440983172829768</v>
      </c>
      <c r="FD154" s="2">
        <f t="shared" si="177"/>
        <v>62.391734221191449</v>
      </c>
      <c r="FE154" s="2">
        <f t="shared" si="177"/>
        <v>65.331644323418487</v>
      </c>
      <c r="FG154" s="2">
        <f t="shared" si="178"/>
        <v>0.99952624215131325</v>
      </c>
      <c r="FH154" s="2">
        <f t="shared" si="178"/>
        <v>0.99954338677617904</v>
      </c>
      <c r="FI154" s="2">
        <f t="shared" si="178"/>
        <v>0.99952946666178732</v>
      </c>
      <c r="FJ154" s="2">
        <f t="shared" si="178"/>
        <v>0.99950734225996041</v>
      </c>
      <c r="FK154" s="2">
        <f t="shared" si="178"/>
        <v>0.99952217469395677</v>
      </c>
      <c r="FL154" s="2">
        <f t="shared" si="178"/>
        <v>0.99943292887571022</v>
      </c>
      <c r="FM154" s="2">
        <f t="shared" si="178"/>
        <v>0.99939232646637433</v>
      </c>
      <c r="FN154" s="2">
        <f t="shared" si="178"/>
        <v>0.99930363056423555</v>
      </c>
      <c r="FO154" s="2">
        <f t="shared" si="178"/>
        <v>0.99932143251975258</v>
      </c>
      <c r="FP154" s="2">
        <f t="shared" si="178"/>
        <v>0.99925556622831724</v>
      </c>
      <c r="FQ154" s="2">
        <f t="shared" si="178"/>
        <v>0.99936411226417243</v>
      </c>
      <c r="FR154" s="2">
        <f t="shared" si="178"/>
        <v>0.99943096697427325</v>
      </c>
      <c r="FS154" s="2">
        <f t="shared" si="178"/>
        <v>0.99946730011941021</v>
      </c>
      <c r="FT154" s="2">
        <f t="shared" si="178"/>
        <v>0.99939750378104597</v>
      </c>
      <c r="FU154" s="2">
        <f t="shared" si="178"/>
        <v>0.99924417148612221</v>
      </c>
      <c r="FW154" s="2">
        <f t="shared" si="169"/>
        <v>6.7592370565484311E-2</v>
      </c>
      <c r="FX154" s="2">
        <f t="shared" si="169"/>
        <v>9.486709724491274E-2</v>
      </c>
      <c r="FY154" s="2">
        <f t="shared" si="169"/>
        <v>7.0060662471634755E-2</v>
      </c>
      <c r="FZ154" s="2">
        <f t="shared" si="169"/>
        <v>8.199746677538329E-2</v>
      </c>
      <c r="GA154" s="2">
        <f t="shared" si="169"/>
        <v>7.9944479387618256E-2</v>
      </c>
      <c r="GB154" s="2">
        <f t="shared" si="169"/>
        <v>6.9993807672492553E-2</v>
      </c>
      <c r="GC154" s="2">
        <f t="shared" si="169"/>
        <v>7.6795126688753532E-2</v>
      </c>
      <c r="GD154" s="2">
        <f t="shared" si="169"/>
        <v>8.0347978687897365E-2</v>
      </c>
      <c r="GE154" s="2">
        <f t="shared" si="169"/>
        <v>8.2924586689078705E-2</v>
      </c>
      <c r="GF154" s="2">
        <f t="shared" si="169"/>
        <v>8.6175398853259019E-2</v>
      </c>
      <c r="GG154" s="2">
        <f t="shared" si="169"/>
        <v>7.4387181947946718E-2</v>
      </c>
      <c r="GH154" s="2">
        <f t="shared" si="169"/>
        <v>7.8950878330159596E-2</v>
      </c>
      <c r="GI154" s="2">
        <f t="shared" si="169"/>
        <v>7.0777392030286518E-2</v>
      </c>
      <c r="GJ154" s="2">
        <f t="shared" si="169"/>
        <v>5.2426673821972324E-2</v>
      </c>
      <c r="GK154" s="2">
        <f t="shared" si="169"/>
        <v>3.550727673237402E-2</v>
      </c>
      <c r="GM154" s="86">
        <f t="shared" si="170"/>
        <v>5.550205419247318E-87</v>
      </c>
      <c r="GN154" s="86">
        <f t="shared" si="170"/>
        <v>2.342188867814884E-96</v>
      </c>
      <c r="GO154" s="86">
        <f t="shared" si="170"/>
        <v>2.0376965362515414E-99</v>
      </c>
      <c r="GP154" s="86">
        <f t="shared" si="170"/>
        <v>2.4875434320300211E-108</v>
      </c>
      <c r="GQ154" s="86">
        <f t="shared" si="170"/>
        <v>5.481092917737036E-157</v>
      </c>
      <c r="GR154" s="86">
        <f t="shared" si="170"/>
        <v>2.4909684972106786E-88</v>
      </c>
      <c r="GS154" s="86">
        <f t="shared" si="170"/>
        <v>7.3104776258521781E-54</v>
      </c>
      <c r="GT154" s="86">
        <f t="shared" si="170"/>
        <v>1.5930827601444659E-6</v>
      </c>
      <c r="GU154" s="86">
        <f t="shared" si="170"/>
        <v>1.1845497348982069E-15</v>
      </c>
      <c r="GV154" s="86">
        <f t="shared" si="170"/>
        <v>1.9120652982220847E-22</v>
      </c>
      <c r="GW154" s="86">
        <f t="shared" si="170"/>
        <v>1.3715414271433086E-95</v>
      </c>
      <c r="GX154" s="86">
        <f t="shared" si="170"/>
        <v>1.0259278533590616E-183</v>
      </c>
      <c r="GY154" s="86">
        <f t="shared" si="170"/>
        <v>8.249182488821734E-160</v>
      </c>
      <c r="GZ154" s="86">
        <f t="shared" si="170"/>
        <v>5.1747420979225058E-175</v>
      </c>
      <c r="HA154" s="86">
        <f t="shared" si="170"/>
        <v>1.3383206714593185E-195</v>
      </c>
      <c r="HC154" s="86">
        <f t="shared" ref="HC154:HH213" si="181" xml:space="preserve"> _xlfn.NORM.DIST($B154, C$8, ABS(C$12), TRUE) * _xlfn.NORM.DIST(($B154 - C$8)*C$16, 0, ABS(C$12), TRUE) * 2</f>
        <v>2.09609821315771E-34</v>
      </c>
      <c r="HD154" s="86">
        <f t="shared" si="181"/>
        <v>2.2474096452056913E-33</v>
      </c>
      <c r="HE154" s="86">
        <f t="shared" si="181"/>
        <v>2.7362087252355044E-43</v>
      </c>
      <c r="HF154" s="86">
        <f t="shared" si="180"/>
        <v>2.0905723347755174E-48</v>
      </c>
      <c r="HG154" s="86">
        <f t="shared" si="180"/>
        <v>3.815968055866263E-118</v>
      </c>
      <c r="HH154" s="86">
        <f t="shared" si="180"/>
        <v>5.064480005990975E-54</v>
      </c>
      <c r="HI154" s="86">
        <f t="shared" si="180"/>
        <v>1.3624183300010958E-50</v>
      </c>
      <c r="HJ154" s="86">
        <f t="shared" si="180"/>
        <v>1.8445238205114972E-13</v>
      </c>
      <c r="HK154" s="86">
        <f t="shared" si="180"/>
        <v>1.0372355304256707E-12</v>
      </c>
      <c r="HL154" s="86">
        <f t="shared" si="161"/>
        <v>2.8106949214116591E-17</v>
      </c>
      <c r="HM154" s="86">
        <f t="shared" si="161"/>
        <v>1.5399304058544652E-83</v>
      </c>
      <c r="HN154" s="86">
        <f t="shared" si="161"/>
        <v>1.4160367366306859E-71</v>
      </c>
      <c r="HO154" s="86">
        <f t="shared" si="161"/>
        <v>1.6465687007464464E-74</v>
      </c>
      <c r="HP154" s="86">
        <f t="shared" si="161"/>
        <v>3.0913717077818105E-78</v>
      </c>
      <c r="HQ154" s="86">
        <f t="shared" si="161"/>
        <v>5.2885373620534861E-87</v>
      </c>
      <c r="HS154" s="86">
        <f t="shared" si="171"/>
        <v>0.48771416013162733</v>
      </c>
      <c r="HT154" s="86">
        <f t="shared" si="171"/>
        <v>0.50669070002865835</v>
      </c>
      <c r="HU154" s="86">
        <f t="shared" si="171"/>
        <v>0.44622717608826135</v>
      </c>
      <c r="HV154" s="86">
        <f t="shared" si="171"/>
        <v>0.44180944098562414</v>
      </c>
      <c r="HW154" s="86">
        <f t="shared" si="171"/>
        <v>0.31606311799160375</v>
      </c>
      <c r="HX154" s="86">
        <f t="shared" si="171"/>
        <v>0.42315471863237353</v>
      </c>
      <c r="HY154" s="86">
        <f t="shared" si="171"/>
        <v>0.3893137882836501</v>
      </c>
      <c r="HZ154" s="86">
        <f t="shared" si="171"/>
        <v>0.26039160149338569</v>
      </c>
      <c r="IA154" s="86">
        <f t="shared" si="171"/>
        <v>0.12140781406201083</v>
      </c>
      <c r="IB154" s="86">
        <f t="shared" si="171"/>
        <v>0.19185368094769939</v>
      </c>
      <c r="IC154" s="86">
        <f t="shared" si="171"/>
        <v>0.37602425418631807</v>
      </c>
      <c r="ID154" s="86">
        <f t="shared" si="171"/>
        <v>0.30869139475496887</v>
      </c>
      <c r="IE154" s="86">
        <f t="shared" si="171"/>
        <v>0.45421091380553053</v>
      </c>
      <c r="IF154" s="86">
        <f t="shared" si="171"/>
        <v>0.53997240662662416</v>
      </c>
      <c r="IG154" s="86">
        <f t="shared" si="171"/>
        <v>0.43875114394515874</v>
      </c>
      <c r="II154" s="86">
        <f t="shared" si="172"/>
        <v>1.6330216987757014E-18</v>
      </c>
      <c r="IJ154" s="86">
        <f t="shared" si="172"/>
        <v>1.6580419122939607E-16</v>
      </c>
      <c r="IK154" s="86">
        <f t="shared" si="172"/>
        <v>6.1668160159833836E-18</v>
      </c>
      <c r="IL154" s="86">
        <f t="shared" si="172"/>
        <v>9.8226921505583264E-16</v>
      </c>
      <c r="IM154" s="86">
        <f t="shared" si="172"/>
        <v>1.7468214160214535E-17</v>
      </c>
      <c r="IN154" s="86">
        <f t="shared" si="172"/>
        <v>1.8262181525937155E-23</v>
      </c>
      <c r="IO154" s="86">
        <f t="shared" si="172"/>
        <v>4.2705554560698781E-18</v>
      </c>
      <c r="IP154" s="86">
        <f t="shared" si="172"/>
        <v>2.0715873508590086E-28</v>
      </c>
      <c r="IQ154" s="86">
        <f t="shared" si="172"/>
        <v>8.5565462847446087E-29</v>
      </c>
      <c r="IR154" s="86">
        <f t="shared" si="172"/>
        <v>2.1792730252685059E-29</v>
      </c>
      <c r="IS154" s="86">
        <f t="shared" si="172"/>
        <v>8.1342450804465143E-21</v>
      </c>
      <c r="IT154" s="86">
        <f t="shared" si="172"/>
        <v>6.6885409937161015E-23</v>
      </c>
      <c r="IU154" s="86">
        <f t="shared" si="172"/>
        <v>1.3866822521496209E-20</v>
      </c>
      <c r="IV154" s="86">
        <f t="shared" si="172"/>
        <v>1.8748461036052975E-17</v>
      </c>
      <c r="IW154" s="86">
        <f t="shared" si="172"/>
        <v>4.99027537255451E-10</v>
      </c>
      <c r="IY154" s="86">
        <f t="shared" si="173"/>
        <v>0.48771416013162733</v>
      </c>
      <c r="IZ154" s="86">
        <f t="shared" si="173"/>
        <v>0.50669070002865846</v>
      </c>
      <c r="JA154" s="86">
        <f t="shared" si="173"/>
        <v>0.44622717608826135</v>
      </c>
      <c r="JB154" s="86">
        <f t="shared" si="173"/>
        <v>0.44180944098562513</v>
      </c>
      <c r="JC154" s="86">
        <f t="shared" si="173"/>
        <v>0.31606311799160375</v>
      </c>
      <c r="JD154" s="86">
        <f t="shared" si="173"/>
        <v>0.42315471863237353</v>
      </c>
      <c r="JE154" s="86">
        <f t="shared" si="173"/>
        <v>0.3893137882836501</v>
      </c>
      <c r="JF154" s="86">
        <f t="shared" si="173"/>
        <v>0.26039319457633031</v>
      </c>
      <c r="JG154" s="86">
        <f t="shared" si="173"/>
        <v>0.12140781406304925</v>
      </c>
      <c r="JH154" s="86">
        <f t="shared" si="173"/>
        <v>0.19185368094769942</v>
      </c>
      <c r="JI154" s="86">
        <f t="shared" si="173"/>
        <v>0.37602425418631807</v>
      </c>
      <c r="JJ154" s="86">
        <f t="shared" si="173"/>
        <v>0.30869139475496887</v>
      </c>
      <c r="JK154" s="86">
        <f t="shared" si="173"/>
        <v>0.45421091380553053</v>
      </c>
      <c r="JL154" s="86">
        <f t="shared" si="173"/>
        <v>0.53997240662662416</v>
      </c>
      <c r="JM154" s="86">
        <f t="shared" si="173"/>
        <v>0.43875114444418628</v>
      </c>
    </row>
    <row r="155" spans="2:273" x14ac:dyDescent="0.25">
      <c r="B155" s="2">
        <v>128</v>
      </c>
      <c r="C155" s="37">
        <v>65.933000000000007</v>
      </c>
      <c r="D155" s="37">
        <v>62.27</v>
      </c>
      <c r="E155" s="37">
        <v>62.661000000000001</v>
      </c>
      <c r="F155" s="37">
        <v>62.033000000000001</v>
      </c>
      <c r="G155" s="37">
        <v>58.115000000000002</v>
      </c>
      <c r="H155" s="37">
        <v>60.468000000000004</v>
      </c>
      <c r="I155" s="37">
        <v>57.148000000000003</v>
      </c>
      <c r="J155" s="37">
        <v>56.148000000000003</v>
      </c>
      <c r="K155" s="37">
        <v>56.344000000000001</v>
      </c>
      <c r="L155" s="37">
        <v>59.393000000000001</v>
      </c>
      <c r="M155" s="37">
        <v>65.114999999999995</v>
      </c>
      <c r="N155" s="37">
        <v>58.238</v>
      </c>
      <c r="O155" s="37">
        <v>64.206000000000003</v>
      </c>
      <c r="P155" s="37">
        <v>103.705</v>
      </c>
      <c r="Q155" s="37">
        <v>158.262</v>
      </c>
      <c r="S155" s="4">
        <f t="shared" si="174"/>
        <v>64.66102119894137</v>
      </c>
      <c r="T155" s="4">
        <f t="shared" si="174"/>
        <v>63.096090273699069</v>
      </c>
      <c r="U155" s="4">
        <f t="shared" si="174"/>
        <v>61.850683066666868</v>
      </c>
      <c r="V155" s="4">
        <f t="shared" si="174"/>
        <v>61.366851799771617</v>
      </c>
      <c r="W155" s="4">
        <f t="shared" si="174"/>
        <v>58.659152455421747</v>
      </c>
      <c r="X155" s="4">
        <f t="shared" si="174"/>
        <v>58.320231420344513</v>
      </c>
      <c r="Y155" s="4">
        <f t="shared" si="174"/>
        <v>57.540662849768005</v>
      </c>
      <c r="Z155" s="4">
        <f t="shared" si="174"/>
        <v>54.34059866789034</v>
      </c>
      <c r="AA155" s="4">
        <f t="shared" si="174"/>
        <v>55.631440625860073</v>
      </c>
      <c r="AB155" s="4">
        <f t="shared" si="174"/>
        <v>57.755758220062667</v>
      </c>
      <c r="AC155" s="4">
        <f t="shared" si="174"/>
        <v>63.026217121996197</v>
      </c>
      <c r="AD155" s="4">
        <f t="shared" si="174"/>
        <v>58.068862790349208</v>
      </c>
      <c r="AE155" s="4">
        <f t="shared" si="174"/>
        <v>64.321677840185444</v>
      </c>
      <c r="AF155" s="4">
        <f t="shared" si="174"/>
        <v>102.44040274691493</v>
      </c>
      <c r="AG155" s="4">
        <f t="shared" si="174"/>
        <v>161.81126795584134</v>
      </c>
      <c r="AI155" s="4">
        <f t="shared" si="175"/>
        <v>1.271978801058637</v>
      </c>
      <c r="AJ155" s="4">
        <f t="shared" si="175"/>
        <v>-0.82609027369906585</v>
      </c>
      <c r="AK155" s="4">
        <f t="shared" si="175"/>
        <v>0.8103169333331337</v>
      </c>
      <c r="AL155" s="4">
        <f t="shared" si="175"/>
        <v>0.66614820022838472</v>
      </c>
      <c r="AM155" s="4">
        <f t="shared" si="175"/>
        <v>-0.54415245542174517</v>
      </c>
      <c r="AN155" s="4">
        <f t="shared" si="175"/>
        <v>2.1477685796554908</v>
      </c>
      <c r="AO155" s="4">
        <f t="shared" si="175"/>
        <v>-0.39266284976800137</v>
      </c>
      <c r="AP155" s="4">
        <f t="shared" si="175"/>
        <v>1.8074013321096629</v>
      </c>
      <c r="AQ155" s="4">
        <f t="shared" si="175"/>
        <v>0.71255937413992854</v>
      </c>
      <c r="AR155" s="4">
        <f t="shared" si="175"/>
        <v>1.6372417799373338</v>
      </c>
      <c r="AS155" s="4">
        <f t="shared" si="175"/>
        <v>2.0887828780037978</v>
      </c>
      <c r="AT155" s="4">
        <f t="shared" si="175"/>
        <v>0.16913720965079193</v>
      </c>
      <c r="AU155" s="4">
        <f t="shared" si="175"/>
        <v>-0.11567784018544103</v>
      </c>
      <c r="AV155" s="4">
        <f t="shared" si="175"/>
        <v>1.2645972530850713</v>
      </c>
      <c r="AW155" s="4">
        <f t="shared" si="175"/>
        <v>-3.5492679558413442</v>
      </c>
      <c r="AY155" s="2">
        <f t="shared" si="167"/>
        <v>64.103471157199778</v>
      </c>
      <c r="AZ155" s="2">
        <f t="shared" si="167"/>
        <v>61.782544013674809</v>
      </c>
      <c r="BA155" s="2">
        <f t="shared" si="167"/>
        <v>60.178093926748872</v>
      </c>
      <c r="BB155" s="2">
        <f t="shared" si="167"/>
        <v>58.55574263440873</v>
      </c>
      <c r="BC155" s="2">
        <f t="shared" si="167"/>
        <v>57.291615252656229</v>
      </c>
      <c r="BD155" s="2">
        <f t="shared" si="167"/>
        <v>55.777271876352323</v>
      </c>
      <c r="BE155" s="2">
        <f t="shared" si="167"/>
        <v>54.654134401792547</v>
      </c>
      <c r="BF155" s="2">
        <f t="shared" si="167"/>
        <v>53.156226368747291</v>
      </c>
      <c r="BG155" s="2">
        <f t="shared" si="167"/>
        <v>55.385872153345687</v>
      </c>
      <c r="BH155" s="2">
        <f t="shared" si="167"/>
        <v>57.055760427502122</v>
      </c>
      <c r="BI155" s="2">
        <f t="shared" si="167"/>
        <v>58.866408224357286</v>
      </c>
      <c r="BJ155" s="2">
        <f t="shared" si="167"/>
        <v>55.646194986867357</v>
      </c>
      <c r="BK155" s="2">
        <f t="shared" si="167"/>
        <v>56.609391547802169</v>
      </c>
      <c r="BL155" s="2">
        <f t="shared" si="167"/>
        <v>61.92899227585783</v>
      </c>
      <c r="BM155" s="2">
        <f t="shared" si="167"/>
        <v>65.520483907394279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89.456713319238929</v>
      </c>
      <c r="DL155" s="2">
        <f t="shared" si="176"/>
        <v>87.692347931138613</v>
      </c>
      <c r="DM155" s="2">
        <f t="shared" si="176"/>
        <v>83.397700422832997</v>
      </c>
      <c r="DN155" s="2">
        <f t="shared" si="176"/>
        <v>79.826354575656893</v>
      </c>
      <c r="DO155" s="2">
        <f t="shared" si="176"/>
        <v>77.238479311386271</v>
      </c>
      <c r="DP155" s="2">
        <f t="shared" si="176"/>
        <v>41.892092577597829</v>
      </c>
      <c r="DQ155" s="2">
        <f t="shared" si="176"/>
        <v>54.955497392128976</v>
      </c>
      <c r="DR155" s="2">
        <f t="shared" si="176"/>
        <v>92.724254801631446</v>
      </c>
      <c r="DS155" s="2">
        <f t="shared" si="176"/>
        <v>73.608896996662935</v>
      </c>
      <c r="DT155" s="2">
        <f t="shared" si="176"/>
        <v>68.770995073891626</v>
      </c>
      <c r="DU155" s="2">
        <f t="shared" si="176"/>
        <v>58.205751780351804</v>
      </c>
      <c r="DV155" s="2">
        <f t="shared" si="176"/>
        <v>73.725913119597323</v>
      </c>
      <c r="DW155" s="2">
        <f t="shared" si="176"/>
        <v>92.829234146341477</v>
      </c>
      <c r="DX155" s="2">
        <f t="shared" si="176"/>
        <v>75.497185285285269</v>
      </c>
      <c r="DY155" s="2">
        <f t="shared" si="176"/>
        <v>104.30808467741934</v>
      </c>
      <c r="EA155" s="2">
        <f t="shared" si="152"/>
        <v>64.09671618541033</v>
      </c>
      <c r="EB155" s="2">
        <f t="shared" si="152"/>
        <v>61.748369233836542</v>
      </c>
      <c r="EC155" s="2">
        <f t="shared" si="152"/>
        <v>60.162207604058949</v>
      </c>
      <c r="ED155" s="2">
        <f t="shared" si="152"/>
        <v>58.548217611524159</v>
      </c>
      <c r="EE155" s="2">
        <f t="shared" si="152"/>
        <v>57.277955959329418</v>
      </c>
      <c r="EF155" s="2">
        <f t="shared" si="152"/>
        <v>55.804315833521535</v>
      </c>
      <c r="EG155" s="2">
        <f t="shared" si="152"/>
        <v>54.643810386973826</v>
      </c>
      <c r="EH155" s="2">
        <f t="shared" si="152"/>
        <v>53.103019982824165</v>
      </c>
      <c r="EI155" s="2">
        <f t="shared" si="152"/>
        <v>55.355429311567455</v>
      </c>
      <c r="EJ155" s="2">
        <f t="shared" si="152"/>
        <v>57.020831608164031</v>
      </c>
      <c r="EK155" s="2">
        <f t="shared" si="152"/>
        <v>58.828669224692462</v>
      </c>
      <c r="EL155" s="2">
        <f t="shared" si="179"/>
        <v>55.595191021914239</v>
      </c>
      <c r="EM155" s="2">
        <f t="shared" si="135"/>
        <v>56.530322825906708</v>
      </c>
      <c r="EN155" s="2">
        <f t="shared" si="135"/>
        <v>61.901072013510145</v>
      </c>
      <c r="EO155" s="2">
        <f t="shared" si="135"/>
        <v>65.506148879896827</v>
      </c>
      <c r="EQ155" s="2">
        <f t="shared" si="177"/>
        <v>64.039638309530147</v>
      </c>
      <c r="ER155" s="2">
        <f t="shared" si="177"/>
        <v>61.975097750018207</v>
      </c>
      <c r="ES155" s="2">
        <f t="shared" si="177"/>
        <v>60.239723992689946</v>
      </c>
      <c r="ET155" s="2">
        <f t="shared" si="177"/>
        <v>58.525394838213401</v>
      </c>
      <c r="EU155" s="2">
        <f t="shared" si="177"/>
        <v>57.334982002174542</v>
      </c>
      <c r="EV155" s="2">
        <f t="shared" si="177"/>
        <v>55.543945252769667</v>
      </c>
      <c r="EW155" s="2">
        <f t="shared" si="177"/>
        <v>54.765258968159202</v>
      </c>
      <c r="EX155" s="2">
        <f t="shared" si="177"/>
        <v>53.423780171848357</v>
      </c>
      <c r="EY155" s="2">
        <f t="shared" si="177"/>
        <v>55.567680991930757</v>
      </c>
      <c r="EZ155" s="2">
        <f t="shared" si="177"/>
        <v>57.308427837759801</v>
      </c>
      <c r="FA155" s="2">
        <f t="shared" si="177"/>
        <v>59.299143262597276</v>
      </c>
      <c r="FB155" s="2">
        <f t="shared" si="177"/>
        <v>56.079332532064484</v>
      </c>
      <c r="FC155" s="2">
        <f t="shared" si="177"/>
        <v>57.327329038006781</v>
      </c>
      <c r="FD155" s="2">
        <f t="shared" si="177"/>
        <v>62.258601272367152</v>
      </c>
      <c r="FE155" s="2">
        <f t="shared" si="177"/>
        <v>65.186204629831479</v>
      </c>
      <c r="FG155" s="2">
        <f t="shared" si="178"/>
        <v>0.99956790969484333</v>
      </c>
      <c r="FH155" s="2">
        <f t="shared" si="178"/>
        <v>0.99958354705864627</v>
      </c>
      <c r="FI155" s="2">
        <f t="shared" si="178"/>
        <v>0.99957085072770502</v>
      </c>
      <c r="FJ155" s="2">
        <f t="shared" si="178"/>
        <v>0.99955067132324871</v>
      </c>
      <c r="FK155" s="2">
        <f t="shared" si="178"/>
        <v>0.999564199819028</v>
      </c>
      <c r="FL155" s="2">
        <f t="shared" si="178"/>
        <v>0.99948279918165195</v>
      </c>
      <c r="FM155" s="2">
        <f t="shared" si="178"/>
        <v>0.99944576551635511</v>
      </c>
      <c r="FN155" s="2">
        <f t="shared" si="178"/>
        <v>0.99936486460975993</v>
      </c>
      <c r="FO155" s="2">
        <f t="shared" si="178"/>
        <v>0.99938110215050413</v>
      </c>
      <c r="FP155" s="2">
        <f t="shared" si="178"/>
        <v>0.99932102385667765</v>
      </c>
      <c r="FQ155" s="2">
        <f t="shared" si="178"/>
        <v>0.99942003104233623</v>
      </c>
      <c r="FR155" s="2">
        <f t="shared" si="178"/>
        <v>0.99948100972739762</v>
      </c>
      <c r="FS155" s="2">
        <f t="shared" si="178"/>
        <v>0.99951414916206771</v>
      </c>
      <c r="FT155" s="2">
        <f t="shared" si="178"/>
        <v>0.99945048778627699</v>
      </c>
      <c r="FU155" s="2">
        <f t="shared" si="178"/>
        <v>0.99931063035631651</v>
      </c>
      <c r="FW155" s="2">
        <f t="shared" si="169"/>
        <v>7.3633383269132921E-2</v>
      </c>
      <c r="FX155" s="2">
        <f t="shared" si="169"/>
        <v>0.10307628697498585</v>
      </c>
      <c r="FY155" s="2">
        <f t="shared" si="169"/>
        <v>7.6304223658979153E-2</v>
      </c>
      <c r="FZ155" s="2">
        <f t="shared" si="169"/>
        <v>8.9202754351293226E-2</v>
      </c>
      <c r="GA155" s="2">
        <f t="shared" si="169"/>
        <v>8.6986460750235542E-2</v>
      </c>
      <c r="GB155" s="2">
        <f t="shared" si="169"/>
        <v>7.623189939081311E-2</v>
      </c>
      <c r="GC155" s="2">
        <f t="shared" si="169"/>
        <v>8.3584896861554361E-2</v>
      </c>
      <c r="GD155" s="2">
        <f t="shared" si="169"/>
        <v>8.7422125451405291E-2</v>
      </c>
      <c r="GE155" s="2">
        <f t="shared" si="169"/>
        <v>9.020333713878724E-2</v>
      </c>
      <c r="GF155" s="2">
        <f t="shared" si="169"/>
        <v>9.3710333764121481E-2</v>
      </c>
      <c r="GG155" s="2">
        <f t="shared" si="169"/>
        <v>8.0982730982158607E-2</v>
      </c>
      <c r="GH155" s="2">
        <f t="shared" si="169"/>
        <v>8.5913510155862627E-2</v>
      </c>
      <c r="GI155" s="2">
        <f t="shared" si="169"/>
        <v>7.7079531478832203E-2</v>
      </c>
      <c r="GJ155" s="2">
        <f t="shared" si="169"/>
        <v>5.719540859693055E-2</v>
      </c>
      <c r="GK155" s="2">
        <f t="shared" si="169"/>
        <v>3.8800038303501955E-2</v>
      </c>
      <c r="GM155" s="86">
        <f t="shared" si="170"/>
        <v>1.0503137102965486E-89</v>
      </c>
      <c r="GN155" s="86">
        <f t="shared" si="170"/>
        <v>2.031308749786507E-99</v>
      </c>
      <c r="GO155" s="86">
        <f t="shared" si="170"/>
        <v>1.4197328196727457E-102</v>
      </c>
      <c r="GP155" s="86">
        <f t="shared" si="170"/>
        <v>9.7909096149232659E-112</v>
      </c>
      <c r="GQ155" s="86">
        <f t="shared" si="170"/>
        <v>6.5407804802048035E-162</v>
      </c>
      <c r="GR155" s="86">
        <f t="shared" si="170"/>
        <v>4.295040131411488E-91</v>
      </c>
      <c r="GS155" s="86">
        <f t="shared" si="170"/>
        <v>1.6084788251648683E-55</v>
      </c>
      <c r="GT155" s="86">
        <f t="shared" si="170"/>
        <v>1.102262536730531E-6</v>
      </c>
      <c r="GU155" s="86">
        <f t="shared" si="170"/>
        <v>4.3582300147976831E-16</v>
      </c>
      <c r="GV155" s="86">
        <f t="shared" si="170"/>
        <v>4.2845648424480957E-23</v>
      </c>
      <c r="GW155" s="86">
        <f t="shared" si="170"/>
        <v>1.4337580221525861E-98</v>
      </c>
      <c r="GX155" s="86">
        <f t="shared" si="170"/>
        <v>1.8144372224022174E-189</v>
      </c>
      <c r="GY155" s="86">
        <f t="shared" si="170"/>
        <v>8.2053652457695965E-165</v>
      </c>
      <c r="GZ155" s="86">
        <f t="shared" si="170"/>
        <v>1.7865279947379134E-180</v>
      </c>
      <c r="HA155" s="86">
        <f t="shared" si="170"/>
        <v>1.0215333211445445E-201</v>
      </c>
      <c r="HC155" s="86">
        <f t="shared" si="181"/>
        <v>4.2433129374147094E-36</v>
      </c>
      <c r="HD155" s="86">
        <f t="shared" si="181"/>
        <v>4.8379954703683953E-35</v>
      </c>
      <c r="HE155" s="86">
        <f t="shared" si="181"/>
        <v>1.738576804332891E-45</v>
      </c>
      <c r="HF155" s="86">
        <f t="shared" si="180"/>
        <v>8.3669157672997289E-51</v>
      </c>
      <c r="HG155" s="86">
        <f t="shared" si="180"/>
        <v>5.2797548788897862E-124</v>
      </c>
      <c r="HH155" s="86">
        <f t="shared" si="180"/>
        <v>1.1024598925719432E-56</v>
      </c>
      <c r="HI155" s="86">
        <f t="shared" si="180"/>
        <v>4.5603812745601063E-53</v>
      </c>
      <c r="HJ155" s="86">
        <f t="shared" si="180"/>
        <v>4.7529787942843014E-14</v>
      </c>
      <c r="HK155" s="86">
        <f t="shared" si="180"/>
        <v>3.0090521026091179E-13</v>
      </c>
      <c r="HL155" s="86">
        <f t="shared" si="161"/>
        <v>4.7903754549624025E-18</v>
      </c>
      <c r="HM155" s="86">
        <f t="shared" si="161"/>
        <v>1.0553031991621785E-87</v>
      </c>
      <c r="HN155" s="86">
        <f t="shared" si="161"/>
        <v>5.027656270297692E-75</v>
      </c>
      <c r="HO155" s="86">
        <f t="shared" si="161"/>
        <v>3.2065619453829948E-78</v>
      </c>
      <c r="HP155" s="86">
        <f t="shared" si="161"/>
        <v>3.7782125074667774E-82</v>
      </c>
      <c r="HQ155" s="86">
        <f t="shared" si="161"/>
        <v>2.2769527524080528E-91</v>
      </c>
      <c r="HS155" s="86">
        <f t="shared" si="171"/>
        <v>0.42581566971427648</v>
      </c>
      <c r="HT155" s="86">
        <f t="shared" si="171"/>
        <v>0.46409707843802678</v>
      </c>
      <c r="HU155" s="86">
        <f t="shared" si="171"/>
        <v>0.36403728352010939</v>
      </c>
      <c r="HV155" s="86">
        <f t="shared" si="171"/>
        <v>0.35867425669234365</v>
      </c>
      <c r="HW155" s="86">
        <f t="shared" si="171"/>
        <v>0.2193518584885796</v>
      </c>
      <c r="HX155" s="86">
        <f t="shared" si="171"/>
        <v>0.32042588820471829</v>
      </c>
      <c r="HY155" s="86">
        <f t="shared" si="171"/>
        <v>0.29239901918670785</v>
      </c>
      <c r="HZ155" s="86">
        <f t="shared" si="171"/>
        <v>0.14686008219357499</v>
      </c>
      <c r="IA155" s="86">
        <f t="shared" si="171"/>
        <v>5.3746487752280671E-2</v>
      </c>
      <c r="IB155" s="86">
        <f t="shared" si="171"/>
        <v>9.4135940600308207E-2</v>
      </c>
      <c r="IC155" s="86">
        <f t="shared" si="171"/>
        <v>0.2718937381253384</v>
      </c>
      <c r="ID155" s="86">
        <f t="shared" si="171"/>
        <v>0.19908961310979123</v>
      </c>
      <c r="IE155" s="86">
        <f t="shared" si="171"/>
        <v>0.3672401718314931</v>
      </c>
      <c r="IF155" s="86">
        <f t="shared" si="171"/>
        <v>0.54103360970476999</v>
      </c>
      <c r="IG155" s="86">
        <f t="shared" si="171"/>
        <v>0.50736912721131278</v>
      </c>
      <c r="II155" s="86">
        <f t="shared" si="172"/>
        <v>2.4125926859112468E-17</v>
      </c>
      <c r="IJ155" s="86">
        <f t="shared" si="172"/>
        <v>2.6172894807605507E-15</v>
      </c>
      <c r="IK155" s="86">
        <f t="shared" si="172"/>
        <v>8.645238711417536E-17</v>
      </c>
      <c r="IL155" s="86">
        <f t="shared" si="172"/>
        <v>1.1366983913379668E-14</v>
      </c>
      <c r="IM155" s="86">
        <f t="shared" si="172"/>
        <v>2.6401867386026312E-16</v>
      </c>
      <c r="IN155" s="86">
        <f t="shared" si="172"/>
        <v>6.170597118941612E-22</v>
      </c>
      <c r="IO155" s="86">
        <f t="shared" si="172"/>
        <v>6.8154722766365105E-17</v>
      </c>
      <c r="IP155" s="86">
        <f t="shared" si="172"/>
        <v>1.9968149575005159E-26</v>
      </c>
      <c r="IQ155" s="86">
        <f t="shared" si="172"/>
        <v>9.3930618839921455E-27</v>
      </c>
      <c r="IR155" s="86">
        <f t="shared" si="172"/>
        <v>2.8806806320484622E-27</v>
      </c>
      <c r="IS155" s="86">
        <f t="shared" si="172"/>
        <v>1.9501701281302419E-19</v>
      </c>
      <c r="IT155" s="86">
        <f t="shared" si="172"/>
        <v>2.4686984361455646E-21</v>
      </c>
      <c r="IU155" s="86">
        <f t="shared" si="172"/>
        <v>3.0019273622983588E-19</v>
      </c>
      <c r="IV155" s="86">
        <f t="shared" si="172"/>
        <v>1.8599333217978152E-16</v>
      </c>
      <c r="IW155" s="86">
        <f t="shared" si="172"/>
        <v>1.4855648371947998E-9</v>
      </c>
      <c r="IY155" s="86">
        <f t="shared" si="173"/>
        <v>0.42581566971427648</v>
      </c>
      <c r="IZ155" s="86">
        <f t="shared" si="173"/>
        <v>0.46409707843802939</v>
      </c>
      <c r="JA155" s="86">
        <f t="shared" si="173"/>
        <v>0.3640372835201095</v>
      </c>
      <c r="JB155" s="86">
        <f t="shared" si="173"/>
        <v>0.35867425669235503</v>
      </c>
      <c r="JC155" s="86">
        <f t="shared" si="173"/>
        <v>0.21935185848857988</v>
      </c>
      <c r="JD155" s="86">
        <f t="shared" si="173"/>
        <v>0.32042588820471829</v>
      </c>
      <c r="JE155" s="86">
        <f t="shared" si="173"/>
        <v>0.29239901918670791</v>
      </c>
      <c r="JF155" s="86">
        <f t="shared" si="173"/>
        <v>0.14686118445615925</v>
      </c>
      <c r="JG155" s="86">
        <f t="shared" si="173"/>
        <v>5.3746487752582013E-2</v>
      </c>
      <c r="JH155" s="86">
        <f t="shared" si="173"/>
        <v>9.4135940600308207E-2</v>
      </c>
      <c r="JI155" s="86">
        <f t="shared" si="173"/>
        <v>0.2718937381253384</v>
      </c>
      <c r="JJ155" s="86">
        <f t="shared" si="173"/>
        <v>0.19908961310979123</v>
      </c>
      <c r="JK155" s="86">
        <f t="shared" si="173"/>
        <v>0.3672401718314931</v>
      </c>
      <c r="JL155" s="86">
        <f t="shared" si="173"/>
        <v>0.54103360970477021</v>
      </c>
      <c r="JM155" s="86">
        <f t="shared" si="173"/>
        <v>0.50736912869687756</v>
      </c>
    </row>
    <row r="156" spans="2:273" x14ac:dyDescent="0.25">
      <c r="B156" s="2">
        <v>129</v>
      </c>
      <c r="C156" s="37">
        <v>64.400000000000006</v>
      </c>
      <c r="D156" s="37">
        <v>62.396999999999998</v>
      </c>
      <c r="E156" s="37">
        <v>61.258000000000003</v>
      </c>
      <c r="F156" s="37">
        <v>60.066000000000003</v>
      </c>
      <c r="G156" s="37">
        <v>58.344000000000001</v>
      </c>
      <c r="H156" s="37">
        <v>58.484000000000002</v>
      </c>
      <c r="I156" s="37">
        <v>56.966999999999999</v>
      </c>
      <c r="J156" s="37">
        <v>53.917999999999999</v>
      </c>
      <c r="K156" s="37">
        <v>53.606999999999999</v>
      </c>
      <c r="L156" s="37">
        <v>57.097999999999999</v>
      </c>
      <c r="M156" s="37">
        <v>62.344000000000001</v>
      </c>
      <c r="N156" s="37">
        <v>55.777999999999999</v>
      </c>
      <c r="O156" s="37">
        <v>60.253999999999998</v>
      </c>
      <c r="P156" s="37">
        <v>95.623000000000005</v>
      </c>
      <c r="Q156" s="37">
        <v>156.57400000000001</v>
      </c>
      <c r="S156" s="4">
        <f t="shared" si="174"/>
        <v>64.37078003538393</v>
      </c>
      <c r="T156" s="4">
        <f t="shared" si="174"/>
        <v>62.509636822130524</v>
      </c>
      <c r="U156" s="4">
        <f t="shared" si="174"/>
        <v>61.041883566036823</v>
      </c>
      <c r="V156" s="4">
        <f t="shared" si="174"/>
        <v>60.111883249727747</v>
      </c>
      <c r="W156" s="4">
        <f t="shared" si="174"/>
        <v>57.822763961402785</v>
      </c>
      <c r="X156" s="4">
        <f t="shared" si="174"/>
        <v>56.974732903798873</v>
      </c>
      <c r="Y156" s="4">
        <f t="shared" si="174"/>
        <v>56.035208477684144</v>
      </c>
      <c r="Z156" s="4">
        <f t="shared" si="174"/>
        <v>53.327062097689783</v>
      </c>
      <c r="AA156" s="4">
        <f t="shared" si="174"/>
        <v>55.221237963675534</v>
      </c>
      <c r="AB156" s="4">
        <f t="shared" si="174"/>
        <v>57.026130450273094</v>
      </c>
      <c r="AC156" s="4">
        <f t="shared" si="174"/>
        <v>60.628902974540651</v>
      </c>
      <c r="AD156" s="4">
        <f t="shared" si="174"/>
        <v>56.421575413033565</v>
      </c>
      <c r="AE156" s="4">
        <f t="shared" si="174"/>
        <v>60.751366514963536</v>
      </c>
      <c r="AF156" s="4">
        <f t="shared" si="174"/>
        <v>92.948771881776764</v>
      </c>
      <c r="AG156" s="4">
        <f t="shared" si="174"/>
        <v>160.88252916255209</v>
      </c>
      <c r="AI156" s="4">
        <f t="shared" si="175"/>
        <v>2.9219964616075345E-2</v>
      </c>
      <c r="AJ156" s="4">
        <f t="shared" si="175"/>
        <v>-0.11263682213052562</v>
      </c>
      <c r="AK156" s="4">
        <f t="shared" si="175"/>
        <v>0.21611643396317959</v>
      </c>
      <c r="AL156" s="4">
        <f t="shared" si="175"/>
        <v>-4.5883249727744158E-2</v>
      </c>
      <c r="AM156" s="4">
        <f t="shared" si="175"/>
        <v>0.52123603859721612</v>
      </c>
      <c r="AN156" s="4">
        <f t="shared" si="175"/>
        <v>1.5092670962011283</v>
      </c>
      <c r="AO156" s="4">
        <f t="shared" si="175"/>
        <v>0.93179152231585505</v>
      </c>
      <c r="AP156" s="4">
        <f t="shared" si="175"/>
        <v>0.59093790231021615</v>
      </c>
      <c r="AQ156" s="4">
        <f t="shared" si="175"/>
        <v>-1.6142379636755351</v>
      </c>
      <c r="AR156" s="4">
        <f t="shared" si="175"/>
        <v>7.1869549726905291E-2</v>
      </c>
      <c r="AS156" s="4">
        <f t="shared" si="175"/>
        <v>1.7150970254593503</v>
      </c>
      <c r="AT156" s="4">
        <f t="shared" si="175"/>
        <v>-0.64357541303356669</v>
      </c>
      <c r="AU156" s="4">
        <f t="shared" si="175"/>
        <v>-0.49736651496353801</v>
      </c>
      <c r="AV156" s="4">
        <f t="shared" si="175"/>
        <v>2.6742281182232404</v>
      </c>
      <c r="AW156" s="4">
        <f t="shared" si="175"/>
        <v>-4.3085291625520767</v>
      </c>
      <c r="AY156" s="2">
        <f t="shared" si="167"/>
        <v>64.016567004392485</v>
      </c>
      <c r="AZ156" s="2">
        <f t="shared" si="167"/>
        <v>61.655473317406909</v>
      </c>
      <c r="BA156" s="2">
        <f t="shared" si="167"/>
        <v>60.067033147630248</v>
      </c>
      <c r="BB156" s="2">
        <f t="shared" si="167"/>
        <v>58.481184291672506</v>
      </c>
      <c r="BC156" s="2">
        <f t="shared" si="167"/>
        <v>57.189153002373345</v>
      </c>
      <c r="BD156" s="2">
        <f t="shared" si="167"/>
        <v>55.714437452253691</v>
      </c>
      <c r="BE156" s="2">
        <f t="shared" si="167"/>
        <v>54.551544404323813</v>
      </c>
      <c r="BF156" s="2">
        <f t="shared" si="167"/>
        <v>52.965938300770759</v>
      </c>
      <c r="BG156" s="2">
        <f t="shared" si="167"/>
        <v>55.168527557231904</v>
      </c>
      <c r="BH156" s="2">
        <f t="shared" si="167"/>
        <v>56.85571738378141</v>
      </c>
      <c r="BI156" s="2">
        <f t="shared" si="167"/>
        <v>58.651079155836442</v>
      </c>
      <c r="BJ156" s="2">
        <f t="shared" si="167"/>
        <v>55.469708119396635</v>
      </c>
      <c r="BK156" s="2">
        <f t="shared" si="167"/>
        <v>56.45563077827449</v>
      </c>
      <c r="BL156" s="2">
        <f t="shared" si="167"/>
        <v>61.779602597345075</v>
      </c>
      <c r="BM156" s="2">
        <f t="shared" si="167"/>
        <v>65.38227960059578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89.546696969696995</v>
      </c>
      <c r="DL156" s="2">
        <f t="shared" si="176"/>
        <v>87.788285110238576</v>
      </c>
      <c r="DM156" s="2">
        <f t="shared" si="176"/>
        <v>83.469727272727297</v>
      </c>
      <c r="DN156" s="2">
        <f t="shared" si="176"/>
        <v>79.907040018121407</v>
      </c>
      <c r="DO156" s="2">
        <f t="shared" si="176"/>
        <v>77.288755662941696</v>
      </c>
      <c r="DP156" s="2">
        <f t="shared" si="176"/>
        <v>41.572592982456129</v>
      </c>
      <c r="DQ156" s="2">
        <f t="shared" si="176"/>
        <v>54.724932906590809</v>
      </c>
      <c r="DR156" s="2">
        <f t="shared" si="176"/>
        <v>92.90101164256582</v>
      </c>
      <c r="DS156" s="2">
        <f t="shared" si="176"/>
        <v>73.599657174638466</v>
      </c>
      <c r="DT156" s="2">
        <f t="shared" si="176"/>
        <v>68.70695320197045</v>
      </c>
      <c r="DU156" s="2">
        <f t="shared" si="176"/>
        <v>58.043921535821568</v>
      </c>
      <c r="DV156" s="2">
        <f t="shared" si="176"/>
        <v>73.734394244446875</v>
      </c>
      <c r="DW156" s="2">
        <f t="shared" si="176"/>
        <v>93.027918292682941</v>
      </c>
      <c r="DX156" s="2">
        <f t="shared" si="176"/>
        <v>75.500034834834821</v>
      </c>
      <c r="DY156" s="2">
        <f t="shared" si="176"/>
        <v>104.63666451612903</v>
      </c>
      <c r="EA156" s="2">
        <f t="shared" si="152"/>
        <v>64.011403400455919</v>
      </c>
      <c r="EB156" s="2">
        <f t="shared" si="152"/>
        <v>61.618543639287282</v>
      </c>
      <c r="EC156" s="2">
        <f t="shared" si="152"/>
        <v>60.050972188469494</v>
      </c>
      <c r="ED156" s="2">
        <f t="shared" si="152"/>
        <v>58.474728694237911</v>
      </c>
      <c r="EE156" s="2">
        <f t="shared" si="152"/>
        <v>57.17545705640245</v>
      </c>
      <c r="EF156" s="2">
        <f t="shared" si="152"/>
        <v>55.744128505386776</v>
      </c>
      <c r="EG156" s="2">
        <f t="shared" si="152"/>
        <v>54.539714275356324</v>
      </c>
      <c r="EH156" s="2">
        <f t="shared" si="152"/>
        <v>52.90866936497082</v>
      </c>
      <c r="EI156" s="2">
        <f t="shared" si="152"/>
        <v>55.135007395186612</v>
      </c>
      <c r="EJ156" s="2">
        <f t="shared" si="152"/>
        <v>56.816544417505206</v>
      </c>
      <c r="EK156" s="2">
        <f t="shared" si="152"/>
        <v>58.607304790655668</v>
      </c>
      <c r="EL156" s="2">
        <f t="shared" si="179"/>
        <v>55.41338778049338</v>
      </c>
      <c r="EM156" s="2">
        <f t="shared" si="135"/>
        <v>56.368481107192977</v>
      </c>
      <c r="EN156" s="2">
        <f t="shared" si="135"/>
        <v>61.749246169818107</v>
      </c>
      <c r="EO156" s="2">
        <f t="shared" si="135"/>
        <v>65.371614649347876</v>
      </c>
      <c r="EQ156" s="2">
        <f t="shared" si="177"/>
        <v>63.950287925387144</v>
      </c>
      <c r="ER156" s="2">
        <f t="shared" si="177"/>
        <v>61.85972202085744</v>
      </c>
      <c r="ES156" s="2">
        <f t="shared" si="177"/>
        <v>60.133987259594484</v>
      </c>
      <c r="ET156" s="2">
        <f t="shared" si="177"/>
        <v>58.450726944892025</v>
      </c>
      <c r="EU156" s="2">
        <f t="shared" si="177"/>
        <v>57.23573638468568</v>
      </c>
      <c r="EV156" s="2">
        <f t="shared" si="177"/>
        <v>55.466867106688369</v>
      </c>
      <c r="EW156" s="2">
        <f t="shared" si="177"/>
        <v>54.668806188142611</v>
      </c>
      <c r="EX156" s="2">
        <f t="shared" si="177"/>
        <v>53.267431752590845</v>
      </c>
      <c r="EY156" s="2">
        <f t="shared" si="177"/>
        <v>55.37056832463189</v>
      </c>
      <c r="EZ156" s="2">
        <f t="shared" si="177"/>
        <v>57.128921628397556</v>
      </c>
      <c r="FA156" s="2">
        <f t="shared" si="177"/>
        <v>59.107516695383289</v>
      </c>
      <c r="FB156" s="2">
        <f t="shared" si="177"/>
        <v>55.923387078716445</v>
      </c>
      <c r="FC156" s="2">
        <f t="shared" si="177"/>
        <v>57.213674903183787</v>
      </c>
      <c r="FD156" s="2">
        <f t="shared" si="177"/>
        <v>62.125468323542854</v>
      </c>
      <c r="FE156" s="2">
        <f t="shared" si="177"/>
        <v>65.040764936244472</v>
      </c>
      <c r="FG156" s="2">
        <f t="shared" si="178"/>
        <v>0.99960591397525622</v>
      </c>
      <c r="FH156" s="2">
        <f t="shared" si="178"/>
        <v>0.99962017648539969</v>
      </c>
      <c r="FI156" s="2">
        <f t="shared" si="178"/>
        <v>0.99960859643237698</v>
      </c>
      <c r="FJ156" s="2">
        <f t="shared" si="178"/>
        <v>0.99959019117414583</v>
      </c>
      <c r="FK156" s="2">
        <f t="shared" si="178"/>
        <v>0.99960253026990831</v>
      </c>
      <c r="FL156" s="2">
        <f t="shared" si="178"/>
        <v>0.99952828578074104</v>
      </c>
      <c r="FM156" s="2">
        <f t="shared" si="178"/>
        <v>0.99949450749220636</v>
      </c>
      <c r="FN156" s="2">
        <f t="shared" si="178"/>
        <v>0.99942071726640969</v>
      </c>
      <c r="FO156" s="2">
        <f t="shared" si="178"/>
        <v>0.99943552771373223</v>
      </c>
      <c r="FP156" s="2">
        <f t="shared" si="178"/>
        <v>0.99938072940082678</v>
      </c>
      <c r="FQ156" s="2">
        <f t="shared" si="178"/>
        <v>0.99947103503051904</v>
      </c>
      <c r="FR156" s="2">
        <f t="shared" si="178"/>
        <v>0.99952665363025894</v>
      </c>
      <c r="FS156" s="2">
        <f t="shared" si="178"/>
        <v>0.99955687982628216</v>
      </c>
      <c r="FT156" s="2">
        <f t="shared" si="178"/>
        <v>0.99949881467185497</v>
      </c>
      <c r="FU156" s="2">
        <f t="shared" si="178"/>
        <v>0.99937124927446952</v>
      </c>
      <c r="FW156" s="2">
        <f t="shared" si="169"/>
        <v>8.0167885323338475E-2</v>
      </c>
      <c r="FX156" s="2">
        <f t="shared" si="169"/>
        <v>0.11190801912772311</v>
      </c>
      <c r="FY156" s="2">
        <f t="shared" si="169"/>
        <v>8.3054495744607132E-2</v>
      </c>
      <c r="FZ156" s="2">
        <f t="shared" si="169"/>
        <v>9.697430261630953E-2</v>
      </c>
      <c r="GA156" s="2">
        <f t="shared" si="169"/>
        <v>9.4584972408935819E-2</v>
      </c>
      <c r="GB156" s="2">
        <f t="shared" si="169"/>
        <v>8.2976348046244652E-2</v>
      </c>
      <c r="GC156" s="2">
        <f t="shared" si="169"/>
        <v>9.0915860519707847E-2</v>
      </c>
      <c r="GD156" s="2">
        <f t="shared" si="169"/>
        <v>9.505473154230476E-2</v>
      </c>
      <c r="GE156" s="2">
        <f t="shared" si="169"/>
        <v>9.8052673775505791E-2</v>
      </c>
      <c r="GF156" s="2">
        <f t="shared" si="169"/>
        <v>0.1018306860893201</v>
      </c>
      <c r="GG156" s="2">
        <f t="shared" si="169"/>
        <v>8.8107409620673122E-2</v>
      </c>
      <c r="GH156" s="2">
        <f t="shared" si="169"/>
        <v>9.3427887390351336E-2</v>
      </c>
      <c r="GI156" s="2">
        <f t="shared" si="169"/>
        <v>8.3892162062506118E-2</v>
      </c>
      <c r="GJ156" s="2">
        <f t="shared" si="169"/>
        <v>6.2369357480240813E-2</v>
      </c>
      <c r="GK156" s="2">
        <f t="shared" si="169"/>
        <v>4.2384734785741458E-2</v>
      </c>
      <c r="GM156" s="86">
        <f t="shared" si="170"/>
        <v>1.8015502731756165E-92</v>
      </c>
      <c r="GN156" s="86">
        <f t="shared" si="170"/>
        <v>1.5750505008032593E-102</v>
      </c>
      <c r="GO156" s="86">
        <f t="shared" si="170"/>
        <v>8.8141872443837662E-106</v>
      </c>
      <c r="GP156" s="86">
        <f t="shared" si="170"/>
        <v>3.4075927549950932E-115</v>
      </c>
      <c r="GQ156" s="86">
        <f t="shared" si="170"/>
        <v>6.5404328372358505E-167</v>
      </c>
      <c r="GR156" s="86">
        <f t="shared" si="170"/>
        <v>6.7032793376981666E-94</v>
      </c>
      <c r="GS156" s="86">
        <f t="shared" si="170"/>
        <v>3.3351691799524515E-57</v>
      </c>
      <c r="GT156" s="86">
        <f t="shared" si="170"/>
        <v>7.5871877509300862E-7</v>
      </c>
      <c r="GU156" s="86">
        <f t="shared" si="170"/>
        <v>1.5800836253332679E-16</v>
      </c>
      <c r="GV156" s="86">
        <f t="shared" si="170"/>
        <v>9.3871810599746958E-24</v>
      </c>
      <c r="GW156" s="86">
        <f t="shared" si="170"/>
        <v>1.3466703873675188E-101</v>
      </c>
      <c r="GX156" s="86">
        <f t="shared" si="170"/>
        <v>2.6115897231620027E-195</v>
      </c>
      <c r="GY156" s="86">
        <f t="shared" si="170"/>
        <v>6.8221762714538079E-170</v>
      </c>
      <c r="GZ156" s="86">
        <f t="shared" si="170"/>
        <v>5.0749185683870263E-186</v>
      </c>
      <c r="HA156" s="86">
        <f t="shared" si="170"/>
        <v>6.2655889227048491E-208</v>
      </c>
      <c r="HC156" s="86">
        <f t="shared" si="181"/>
        <v>7.7941468674636241E-38</v>
      </c>
      <c r="HD156" s="86">
        <f t="shared" si="181"/>
        <v>9.4504097803064696E-37</v>
      </c>
      <c r="HE156" s="86">
        <f t="shared" si="181"/>
        <v>9.7090868697172491E-48</v>
      </c>
      <c r="HF156" s="86">
        <f t="shared" si="180"/>
        <v>2.9193090709344489E-53</v>
      </c>
      <c r="HG156" s="86">
        <f t="shared" si="180"/>
        <v>5.2480634710304279E-130</v>
      </c>
      <c r="HH156" s="86">
        <f t="shared" si="180"/>
        <v>2.0631268473105059E-59</v>
      </c>
      <c r="HI156" s="86">
        <f t="shared" si="180"/>
        <v>1.3273165968796226E-55</v>
      </c>
      <c r="HJ156" s="86">
        <f t="shared" si="180"/>
        <v>1.1867692568978087E-14</v>
      </c>
      <c r="HK156" s="86">
        <f t="shared" si="180"/>
        <v>8.4890286245301313E-14</v>
      </c>
      <c r="HL156" s="86">
        <f t="shared" si="161"/>
        <v>7.8354013764988976E-19</v>
      </c>
      <c r="HM156" s="86">
        <f t="shared" si="161"/>
        <v>5.7043057587744403E-92</v>
      </c>
      <c r="HN156" s="86">
        <f t="shared" si="161"/>
        <v>1.4751642670201478E-78</v>
      </c>
      <c r="HO156" s="86">
        <f t="shared" si="161"/>
        <v>5.0535171370025112E-82</v>
      </c>
      <c r="HP156" s="86">
        <f t="shared" si="161"/>
        <v>3.6912594469932175E-86</v>
      </c>
      <c r="HQ156" s="86">
        <f t="shared" si="161"/>
        <v>7.6327689464183151E-96</v>
      </c>
      <c r="HS156" s="86">
        <f t="shared" si="171"/>
        <v>0.33815167379015998</v>
      </c>
      <c r="HT156" s="86">
        <f t="shared" si="171"/>
        <v>0.38013110757159563</v>
      </c>
      <c r="HU156" s="86">
        <f t="shared" si="171"/>
        <v>0.27000410944183106</v>
      </c>
      <c r="HV156" s="86">
        <f t="shared" si="171"/>
        <v>0.26491593566456345</v>
      </c>
      <c r="HW156" s="86">
        <f t="shared" si="171"/>
        <v>0.13719287946808217</v>
      </c>
      <c r="HX156" s="86">
        <f t="shared" si="171"/>
        <v>0.21354334156330915</v>
      </c>
      <c r="HY156" s="86">
        <f t="shared" si="171"/>
        <v>0.1978361667795385</v>
      </c>
      <c r="HZ156" s="86">
        <f t="shared" si="171"/>
        <v>6.9530200684335533E-2</v>
      </c>
      <c r="IA156" s="86">
        <f t="shared" si="171"/>
        <v>1.9910344114142015E-2</v>
      </c>
      <c r="IB156" s="86">
        <f t="shared" si="171"/>
        <v>3.8147885575752709E-2</v>
      </c>
      <c r="IC156" s="86">
        <f t="shared" si="171"/>
        <v>0.17466391582315496</v>
      </c>
      <c r="ID156" s="86">
        <f t="shared" si="171"/>
        <v>0.11188547807170239</v>
      </c>
      <c r="IE156" s="86">
        <f t="shared" si="171"/>
        <v>0.26558222610625859</v>
      </c>
      <c r="IF156" s="86">
        <f t="shared" si="171"/>
        <v>0.48642353831021801</v>
      </c>
      <c r="IG156" s="86">
        <f t="shared" si="171"/>
        <v>0.55635446719053461</v>
      </c>
      <c r="II156" s="86">
        <f t="shared" si="172"/>
        <v>3.2452183394885666E-16</v>
      </c>
      <c r="IJ156" s="86">
        <f t="shared" si="172"/>
        <v>3.6944615207292559E-14</v>
      </c>
      <c r="IK156" s="86">
        <f t="shared" si="172"/>
        <v>1.1040252494995488E-15</v>
      </c>
      <c r="IL156" s="86">
        <f t="shared" si="172"/>
        <v>1.1992743436843267E-13</v>
      </c>
      <c r="IM156" s="86">
        <f t="shared" si="172"/>
        <v>3.6049741448852167E-15</v>
      </c>
      <c r="IN156" s="86">
        <f t="shared" si="172"/>
        <v>1.8398921092633408E-20</v>
      </c>
      <c r="IO156" s="86">
        <f t="shared" si="172"/>
        <v>9.823641633916403E-16</v>
      </c>
      <c r="IP156" s="86">
        <f t="shared" si="172"/>
        <v>1.6189479203463113E-24</v>
      </c>
      <c r="IQ156" s="86">
        <f t="shared" si="172"/>
        <v>8.6078369634088936E-25</v>
      </c>
      <c r="IR156" s="86">
        <f t="shared" si="172"/>
        <v>3.1452151848012124E-25</v>
      </c>
      <c r="IS156" s="86">
        <f t="shared" si="172"/>
        <v>4.1652435471770079E-18</v>
      </c>
      <c r="IT156" s="86">
        <f t="shared" si="172"/>
        <v>7.9608615957351128E-20</v>
      </c>
      <c r="IU156" s="86">
        <f t="shared" si="172"/>
        <v>5.8249129306147125E-18</v>
      </c>
      <c r="IV156" s="86">
        <f t="shared" si="172"/>
        <v>1.7166446470676151E-15</v>
      </c>
      <c r="IW156" s="86">
        <f t="shared" si="172"/>
        <v>4.2943458177927456E-9</v>
      </c>
      <c r="IY156" s="86">
        <f t="shared" si="173"/>
        <v>0.33815167379016031</v>
      </c>
      <c r="IZ156" s="86">
        <f t="shared" si="173"/>
        <v>0.3801311075716326</v>
      </c>
      <c r="JA156" s="86">
        <f t="shared" si="173"/>
        <v>0.27000410944183217</v>
      </c>
      <c r="JB156" s="86">
        <f t="shared" si="173"/>
        <v>0.26491593566468336</v>
      </c>
      <c r="JC156" s="86">
        <f t="shared" si="173"/>
        <v>0.13719287946808578</v>
      </c>
      <c r="JD156" s="86">
        <f t="shared" si="173"/>
        <v>0.21354334156330915</v>
      </c>
      <c r="JE156" s="86">
        <f t="shared" si="173"/>
        <v>0.19783616677953947</v>
      </c>
      <c r="JF156" s="86">
        <f t="shared" si="173"/>
        <v>6.9530959403122497E-2</v>
      </c>
      <c r="JG156" s="86">
        <f t="shared" si="173"/>
        <v>1.9910344114227065E-2</v>
      </c>
      <c r="JH156" s="86">
        <f t="shared" si="173"/>
        <v>3.8147885575752709E-2</v>
      </c>
      <c r="JI156" s="86">
        <f t="shared" si="173"/>
        <v>0.17466391582315496</v>
      </c>
      <c r="JJ156" s="86">
        <f t="shared" si="173"/>
        <v>0.11188547807170239</v>
      </c>
      <c r="JK156" s="86">
        <f t="shared" si="173"/>
        <v>0.26558222610625859</v>
      </c>
      <c r="JL156" s="86">
        <f t="shared" si="173"/>
        <v>0.48642353831021973</v>
      </c>
      <c r="JM156" s="86">
        <f t="shared" si="173"/>
        <v>0.55635447148488038</v>
      </c>
    </row>
    <row r="157" spans="2:273" x14ac:dyDescent="0.25">
      <c r="B157" s="2">
        <v>130</v>
      </c>
      <c r="C157" s="37">
        <v>64.667000000000002</v>
      </c>
      <c r="D157" s="37">
        <v>61.444000000000003</v>
      </c>
      <c r="E157" s="37">
        <v>59.758000000000003</v>
      </c>
      <c r="F157" s="37">
        <v>59.295000000000002</v>
      </c>
      <c r="G157" s="37">
        <v>57.360999999999997</v>
      </c>
      <c r="H157" s="37">
        <v>57.451999999999998</v>
      </c>
      <c r="I157" s="37">
        <v>53.573999999999998</v>
      </c>
      <c r="J157" s="37">
        <v>52.951000000000001</v>
      </c>
      <c r="K157" s="37">
        <v>53.59</v>
      </c>
      <c r="L157" s="37">
        <v>56.475000000000001</v>
      </c>
      <c r="M157" s="37">
        <v>59.951000000000001</v>
      </c>
      <c r="N157" s="37">
        <v>55.54</v>
      </c>
      <c r="O157" s="37">
        <v>57.54</v>
      </c>
      <c r="P157" s="37">
        <v>85.902000000000001</v>
      </c>
      <c r="Q157" s="37">
        <v>152</v>
      </c>
      <c r="S157" s="4">
        <f t="shared" si="174"/>
        <v>64.128820167770357</v>
      </c>
      <c r="T157" s="4">
        <f t="shared" si="174"/>
        <v>62.010107352345713</v>
      </c>
      <c r="U157" s="4">
        <f t="shared" si="174"/>
        <v>60.458039518981366</v>
      </c>
      <c r="V157" s="4">
        <f t="shared" si="174"/>
        <v>59.242903147542883</v>
      </c>
      <c r="W157" s="4">
        <f t="shared" si="174"/>
        <v>57.342006503196181</v>
      </c>
      <c r="X157" s="4">
        <f t="shared" si="174"/>
        <v>56.178926021144171</v>
      </c>
      <c r="Y157" s="4">
        <f t="shared" si="174"/>
        <v>55.113321614552191</v>
      </c>
      <c r="Z157" s="4">
        <f t="shared" si="174"/>
        <v>52.863025833911138</v>
      </c>
      <c r="AA157" s="4">
        <f t="shared" si="174"/>
        <v>54.960508080994771</v>
      </c>
      <c r="AB157" s="4">
        <f t="shared" si="174"/>
        <v>56.687968502830763</v>
      </c>
      <c r="AC157" s="4">
        <f t="shared" si="174"/>
        <v>59.239762808259698</v>
      </c>
      <c r="AD157" s="4">
        <f t="shared" si="174"/>
        <v>55.60414123636977</v>
      </c>
      <c r="AE157" s="4">
        <f t="shared" si="174"/>
        <v>58.371724338162956</v>
      </c>
      <c r="AF157" s="4">
        <f t="shared" si="174"/>
        <v>82.59603486042306</v>
      </c>
      <c r="AG157" s="4">
        <f t="shared" si="174"/>
        <v>153.39727456451894</v>
      </c>
      <c r="AI157" s="4">
        <f t="shared" si="175"/>
        <v>0.53817983222964472</v>
      </c>
      <c r="AJ157" s="4">
        <f t="shared" si="175"/>
        <v>-0.56610735234571052</v>
      </c>
      <c r="AK157" s="4">
        <f t="shared" si="175"/>
        <v>-0.70003951898136307</v>
      </c>
      <c r="AL157" s="4">
        <f t="shared" si="175"/>
        <v>5.2096852457118814E-2</v>
      </c>
      <c r="AM157" s="4">
        <f t="shared" si="175"/>
        <v>1.8993496803815901E-2</v>
      </c>
      <c r="AN157" s="4">
        <f t="shared" si="175"/>
        <v>1.2730739788558267</v>
      </c>
      <c r="AO157" s="4">
        <f t="shared" si="175"/>
        <v>-1.5393216145521933</v>
      </c>
      <c r="AP157" s="4">
        <f t="shared" si="175"/>
        <v>8.797416608886266E-2</v>
      </c>
      <c r="AQ157" s="4">
        <f t="shared" si="175"/>
        <v>-1.3705080809947674</v>
      </c>
      <c r="AR157" s="4">
        <f t="shared" si="175"/>
        <v>-0.21296850283076196</v>
      </c>
      <c r="AS157" s="4">
        <f t="shared" si="175"/>
        <v>0.71123719174030242</v>
      </c>
      <c r="AT157" s="4">
        <f t="shared" si="175"/>
        <v>-6.4141236369771093E-2</v>
      </c>
      <c r="AU157" s="4">
        <f t="shared" si="175"/>
        <v>-0.83172433816295666</v>
      </c>
      <c r="AV157" s="4">
        <f t="shared" si="175"/>
        <v>3.3059651395769407</v>
      </c>
      <c r="AW157" s="4">
        <f t="shared" si="175"/>
        <v>-1.3972745645189377</v>
      </c>
      <c r="AY157" s="2">
        <f t="shared" si="167"/>
        <v>63.929648446254205</v>
      </c>
      <c r="AZ157" s="2">
        <f t="shared" si="167"/>
        <v>61.528893584604099</v>
      </c>
      <c r="BA157" s="2">
        <f t="shared" si="167"/>
        <v>59.956158785132139</v>
      </c>
      <c r="BB157" s="2">
        <f t="shared" si="167"/>
        <v>58.406655365077611</v>
      </c>
      <c r="BC157" s="2">
        <f t="shared" si="167"/>
        <v>57.086834202218469</v>
      </c>
      <c r="BD157" s="2">
        <f t="shared" si="167"/>
        <v>55.651182704256684</v>
      </c>
      <c r="BE157" s="2">
        <f t="shared" si="167"/>
        <v>54.449157490117379</v>
      </c>
      <c r="BF157" s="2">
        <f t="shared" si="167"/>
        <v>52.776621508347148</v>
      </c>
      <c r="BG157" s="2">
        <f t="shared" si="167"/>
        <v>54.951771355840762</v>
      </c>
      <c r="BH157" s="2">
        <f t="shared" si="167"/>
        <v>56.656331481493254</v>
      </c>
      <c r="BI157" s="2">
        <f t="shared" si="167"/>
        <v>58.436463055814862</v>
      </c>
      <c r="BJ157" s="2">
        <f t="shared" si="167"/>
        <v>55.293979838947287</v>
      </c>
      <c r="BK157" s="2">
        <f t="shared" si="167"/>
        <v>56.303119585004943</v>
      </c>
      <c r="BL157" s="2">
        <f t="shared" si="167"/>
        <v>61.630621982912345</v>
      </c>
      <c r="BM157" s="2">
        <f t="shared" si="167"/>
        <v>65.244044874412239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>
        <f t="shared" si="168"/>
        <v>53.59</v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>
        <f t="shared" si="205"/>
        <v>53.59</v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89.636680620155062</v>
      </c>
      <c r="DL157" s="2">
        <f t="shared" si="176"/>
        <v>87.884222289338553</v>
      </c>
      <c r="DM157" s="2">
        <f t="shared" si="176"/>
        <v>83.541754122621583</v>
      </c>
      <c r="DN157" s="2">
        <f t="shared" si="176"/>
        <v>79.987725460585921</v>
      </c>
      <c r="DO157" s="2">
        <f t="shared" si="176"/>
        <v>77.339032014497121</v>
      </c>
      <c r="DP157" s="2">
        <f t="shared" si="176"/>
        <v>41.253093387314429</v>
      </c>
      <c r="DQ157" s="2">
        <f t="shared" si="176"/>
        <v>54.494368421052641</v>
      </c>
      <c r="DR157" s="2">
        <f t="shared" si="176"/>
        <v>93.077768483500193</v>
      </c>
      <c r="DS157" s="2">
        <f t="shared" si="176"/>
        <v>73.590417352613997</v>
      </c>
      <c r="DT157" s="2">
        <f t="shared" si="176"/>
        <v>68.642911330049259</v>
      </c>
      <c r="DU157" s="2">
        <f t="shared" si="176"/>
        <v>57.882091291291317</v>
      </c>
      <c r="DV157" s="2">
        <f t="shared" si="176"/>
        <v>73.742875369296414</v>
      </c>
      <c r="DW157" s="2">
        <f t="shared" si="176"/>
        <v>93.226602439024404</v>
      </c>
      <c r="DX157" s="2">
        <f t="shared" si="176"/>
        <v>75.502884384384373</v>
      </c>
      <c r="DY157" s="2">
        <f t="shared" si="176"/>
        <v>104.96524435483872</v>
      </c>
      <c r="EA157" s="2">
        <f t="shared" si="152"/>
        <v>63.926090615501515</v>
      </c>
      <c r="EB157" s="2">
        <f t="shared" si="152"/>
        <v>61.488718044738022</v>
      </c>
      <c r="EC157" s="2">
        <f t="shared" si="152"/>
        <v>59.939736772880039</v>
      </c>
      <c r="ED157" s="2">
        <f t="shared" si="152"/>
        <v>58.40123977695167</v>
      </c>
      <c r="EE157" s="2">
        <f t="shared" si="152"/>
        <v>57.07295815347549</v>
      </c>
      <c r="EF157" s="2">
        <f t="shared" si="152"/>
        <v>55.683941177252024</v>
      </c>
      <c r="EG157" s="2">
        <f t="shared" si="152"/>
        <v>54.435618163738823</v>
      </c>
      <c r="EH157" s="2">
        <f t="shared" si="152"/>
        <v>52.714318747117488</v>
      </c>
      <c r="EI157" s="2">
        <f t="shared" si="152"/>
        <v>54.914585478805762</v>
      </c>
      <c r="EJ157" s="2">
        <f t="shared" si="152"/>
        <v>56.612257226846381</v>
      </c>
      <c r="EK157" s="2">
        <f t="shared" si="152"/>
        <v>58.385940356618875</v>
      </c>
      <c r="EL157" s="2">
        <f t="shared" si="179"/>
        <v>55.231584539072529</v>
      </c>
      <c r="EM157" s="2">
        <f t="shared" si="135"/>
        <v>56.206639388479253</v>
      </c>
      <c r="EN157" s="2">
        <f t="shared" si="135"/>
        <v>61.59742032612607</v>
      </c>
      <c r="EO157" s="2">
        <f t="shared" si="135"/>
        <v>65.237080418798939</v>
      </c>
      <c r="EQ157" s="2">
        <f t="shared" si="177"/>
        <v>63.860937541244141</v>
      </c>
      <c r="ER157" s="2">
        <f t="shared" si="177"/>
        <v>61.744346291696672</v>
      </c>
      <c r="ES157" s="2">
        <f t="shared" si="177"/>
        <v>60.028250526499015</v>
      </c>
      <c r="ET157" s="2">
        <f t="shared" si="177"/>
        <v>58.376059051570657</v>
      </c>
      <c r="EU157" s="2">
        <f t="shared" si="177"/>
        <v>57.136490767196818</v>
      </c>
      <c r="EV157" s="2">
        <f t="shared" si="177"/>
        <v>55.389788960607078</v>
      </c>
      <c r="EW157" s="2">
        <f t="shared" si="177"/>
        <v>54.57235340812602</v>
      </c>
      <c r="EX157" s="2">
        <f t="shared" si="177"/>
        <v>53.11108333333334</v>
      </c>
      <c r="EY157" s="2">
        <f t="shared" si="177"/>
        <v>55.173455657333022</v>
      </c>
      <c r="EZ157" s="2">
        <f t="shared" si="177"/>
        <v>56.949415419035311</v>
      </c>
      <c r="FA157" s="2">
        <f t="shared" si="177"/>
        <v>58.915890128169309</v>
      </c>
      <c r="FB157" s="2">
        <f t="shared" si="177"/>
        <v>55.767441625368406</v>
      </c>
      <c r="FC157" s="2">
        <f t="shared" si="177"/>
        <v>57.1000207683608</v>
      </c>
      <c r="FD157" s="2">
        <f t="shared" si="177"/>
        <v>61.992335374718564</v>
      </c>
      <c r="FE157" s="2">
        <f t="shared" si="177"/>
        <v>64.895325242657464</v>
      </c>
      <c r="FG157" s="2">
        <f t="shared" si="178"/>
        <v>0.99964057681068852</v>
      </c>
      <c r="FH157" s="2">
        <f t="shared" si="178"/>
        <v>0.99965358526033965</v>
      </c>
      <c r="FI157" s="2">
        <f t="shared" si="178"/>
        <v>0.99964302340975164</v>
      </c>
      <c r="FJ157" s="2">
        <f t="shared" si="178"/>
        <v>0.99962623643131598</v>
      </c>
      <c r="FK157" s="2">
        <f t="shared" si="178"/>
        <v>0.9996374906197899</v>
      </c>
      <c r="FL157" s="2">
        <f t="shared" si="178"/>
        <v>0.99956977366209576</v>
      </c>
      <c r="FM157" s="2">
        <f t="shared" si="178"/>
        <v>0.99953896484782145</v>
      </c>
      <c r="FN157" s="2">
        <f t="shared" si="178"/>
        <v>0.99947166093815409</v>
      </c>
      <c r="FO157" s="2">
        <f t="shared" si="178"/>
        <v>0.99948516958609768</v>
      </c>
      <c r="FP157" s="2">
        <f t="shared" si="178"/>
        <v>0.99943518772494699</v>
      </c>
      <c r="FQ157" s="2">
        <f t="shared" si="178"/>
        <v>0.99951755575970291</v>
      </c>
      <c r="FR157" s="2">
        <f t="shared" si="178"/>
        <v>0.99956828499937733</v>
      </c>
      <c r="FS157" s="2">
        <f t="shared" si="178"/>
        <v>0.99959585384086547</v>
      </c>
      <c r="FT157" s="2">
        <f t="shared" si="178"/>
        <v>0.99954289339031765</v>
      </c>
      <c r="FU157" s="2">
        <f t="shared" si="178"/>
        <v>0.99942654079743731</v>
      </c>
      <c r="FW157" s="2">
        <f t="shared" si="169"/>
        <v>8.7227679900545127E-2</v>
      </c>
      <c r="FX157" s="2">
        <f t="shared" si="169"/>
        <v>0.12139404977415487</v>
      </c>
      <c r="FY157" s="2">
        <f t="shared" si="169"/>
        <v>9.0343525708223779E-2</v>
      </c>
      <c r="FZ157" s="2">
        <f t="shared" si="169"/>
        <v>0.10534461411992514</v>
      </c>
      <c r="GA157" s="2">
        <f t="shared" si="169"/>
        <v>0.1027725208500118</v>
      </c>
      <c r="GB157" s="2">
        <f t="shared" si="169"/>
        <v>9.0259194714371854E-2</v>
      </c>
      <c r="GC157" s="2">
        <f t="shared" si="169"/>
        <v>9.8820465091481374E-2</v>
      </c>
      <c r="GD157" s="2">
        <f t="shared" si="169"/>
        <v>0.10327830528904269</v>
      </c>
      <c r="GE157" s="2">
        <f t="shared" si="169"/>
        <v>0.10650508659706244</v>
      </c>
      <c r="GF157" s="2">
        <f t="shared" si="169"/>
        <v>0.11056884986371888</v>
      </c>
      <c r="GG157" s="2">
        <f t="shared" si="169"/>
        <v>9.5793565731733601E-2</v>
      </c>
      <c r="GH157" s="2">
        <f t="shared" si="169"/>
        <v>0.10152650647682211</v>
      </c>
      <c r="GI157" s="2">
        <f t="shared" si="169"/>
        <v>9.1247391632804431E-2</v>
      </c>
      <c r="GJ157" s="2">
        <f t="shared" si="169"/>
        <v>6.7977600119871542E-2</v>
      </c>
      <c r="GK157" s="2">
        <f t="shared" si="169"/>
        <v>4.6284670141169E-2</v>
      </c>
      <c r="GM157" s="86">
        <f t="shared" si="170"/>
        <v>2.8008378199034701E-95</v>
      </c>
      <c r="GN157" s="86">
        <f t="shared" si="170"/>
        <v>1.0918783754601774E-105</v>
      </c>
      <c r="GO157" s="86">
        <f t="shared" si="170"/>
        <v>4.8759942857727619E-109</v>
      </c>
      <c r="GP157" s="86">
        <f t="shared" si="170"/>
        <v>1.0486762667643782E-118</v>
      </c>
      <c r="GQ157" s="86">
        <f t="shared" si="170"/>
        <v>5.4801796044144343E-172</v>
      </c>
      <c r="GR157" s="86">
        <f t="shared" si="170"/>
        <v>9.4694633651737751E-97</v>
      </c>
      <c r="GS157" s="86">
        <f t="shared" si="170"/>
        <v>6.5170382365511179E-59</v>
      </c>
      <c r="GT157" s="86">
        <f t="shared" si="170"/>
        <v>5.1954570699483252E-7</v>
      </c>
      <c r="GU157" s="86">
        <f t="shared" si="170"/>
        <v>5.644956889222864E-17</v>
      </c>
      <c r="GV157" s="86">
        <f t="shared" si="170"/>
        <v>2.0108768042369799E-24</v>
      </c>
      <c r="GW157" s="86">
        <f t="shared" si="170"/>
        <v>1.1364809837437726E-104</v>
      </c>
      <c r="GX157" s="86">
        <f t="shared" si="170"/>
        <v>3.0591638178755585E-201</v>
      </c>
      <c r="GY157" s="86">
        <f t="shared" si="170"/>
        <v>4.7411409186435854E-175</v>
      </c>
      <c r="GZ157" s="86">
        <f t="shared" si="170"/>
        <v>1.186160325245208E-191</v>
      </c>
      <c r="HA157" s="86">
        <f t="shared" si="170"/>
        <v>3.0880561031137351E-214</v>
      </c>
      <c r="HC157" s="86">
        <f t="shared" si="181"/>
        <v>1.2989430566039882E-39</v>
      </c>
      <c r="HD157" s="86">
        <f t="shared" si="181"/>
        <v>1.6750399456579633E-38</v>
      </c>
      <c r="HE157" s="86">
        <f t="shared" si="181"/>
        <v>4.7652941619425604E-50</v>
      </c>
      <c r="HF157" s="86">
        <f t="shared" si="180"/>
        <v>8.8796765831246871E-56</v>
      </c>
      <c r="HG157" s="86">
        <f t="shared" si="180"/>
        <v>3.7475626243621068E-136</v>
      </c>
      <c r="HH157" s="86">
        <f t="shared" si="180"/>
        <v>3.3190393126324923E-62</v>
      </c>
      <c r="HI157" s="86">
        <f t="shared" si="180"/>
        <v>3.3590691253259849E-58</v>
      </c>
      <c r="HJ157" s="86">
        <f t="shared" si="180"/>
        <v>2.8712842855002802E-15</v>
      </c>
      <c r="HK157" s="86">
        <f t="shared" si="180"/>
        <v>2.3289156733986505E-14</v>
      </c>
      <c r="HL157" s="86">
        <f t="shared" si="161"/>
        <v>1.2299268597150455E-19</v>
      </c>
      <c r="HM157" s="86">
        <f t="shared" si="161"/>
        <v>2.4320116425246621E-96</v>
      </c>
      <c r="HN157" s="86">
        <f t="shared" si="161"/>
        <v>3.5767445423832494E-82</v>
      </c>
      <c r="HO157" s="86">
        <f t="shared" si="161"/>
        <v>6.4451065676178476E-86</v>
      </c>
      <c r="HP157" s="86">
        <f t="shared" si="161"/>
        <v>2.8827274856416482E-90</v>
      </c>
      <c r="HQ157" s="86">
        <f t="shared" si="161"/>
        <v>1.9920836889553385E-100</v>
      </c>
      <c r="HS157" s="86">
        <f t="shared" si="171"/>
        <v>0.24396890899970997</v>
      </c>
      <c r="HT157" s="86">
        <f t="shared" si="171"/>
        <v>0.27780499586737911</v>
      </c>
      <c r="HU157" s="86">
        <f t="shared" si="171"/>
        <v>0.18199194442351377</v>
      </c>
      <c r="HV157" s="86">
        <f t="shared" si="171"/>
        <v>0.1779534099924473</v>
      </c>
      <c r="HW157" s="86">
        <f t="shared" si="171"/>
        <v>7.7400650153089889E-2</v>
      </c>
      <c r="HX157" s="86">
        <f t="shared" si="171"/>
        <v>0.12526227852038588</v>
      </c>
      <c r="HY157" s="86">
        <f t="shared" si="171"/>
        <v>0.12062073126587974</v>
      </c>
      <c r="HZ157" s="86">
        <f t="shared" si="171"/>
        <v>2.7721597297680943E-2</v>
      </c>
      <c r="IA157" s="86">
        <f t="shared" si="171"/>
        <v>6.1964067453436876E-3</v>
      </c>
      <c r="IB157" s="86">
        <f t="shared" si="171"/>
        <v>1.2821887650345904E-2</v>
      </c>
      <c r="IC157" s="86">
        <f t="shared" si="171"/>
        <v>9.974650783626289E-2</v>
      </c>
      <c r="ID157" s="86">
        <f t="shared" si="171"/>
        <v>5.48822440701838E-2</v>
      </c>
      <c r="IE157" s="86">
        <f t="shared" si="171"/>
        <v>0.17170377864949687</v>
      </c>
      <c r="IF157" s="86">
        <f t="shared" si="171"/>
        <v>0.38810621497358783</v>
      </c>
      <c r="IG157" s="86">
        <f t="shared" si="171"/>
        <v>0.57173354656572439</v>
      </c>
      <c r="II157" s="86">
        <f t="shared" si="172"/>
        <v>3.9746411092465716E-15</v>
      </c>
      <c r="IJ157" s="86">
        <f t="shared" si="172"/>
        <v>4.6636463208019226E-13</v>
      </c>
      <c r="IK157" s="86">
        <f t="shared" si="172"/>
        <v>1.2843781007324436E-14</v>
      </c>
      <c r="IL157" s="86">
        <f t="shared" si="172"/>
        <v>1.1536482133651847E-12</v>
      </c>
      <c r="IM157" s="86">
        <f t="shared" si="172"/>
        <v>4.4471323222218653E-14</v>
      </c>
      <c r="IN157" s="86">
        <f t="shared" si="172"/>
        <v>4.841551851799311E-19</v>
      </c>
      <c r="IO157" s="86">
        <f t="shared" si="172"/>
        <v>1.2789205108234352E-14</v>
      </c>
      <c r="IP157" s="86">
        <f t="shared" si="172"/>
        <v>1.1041727834524417E-22</v>
      </c>
      <c r="IQ157" s="86">
        <f t="shared" si="172"/>
        <v>6.5858240638837844E-23</v>
      </c>
      <c r="IR157" s="86">
        <f t="shared" si="172"/>
        <v>2.8368197772249972E-23</v>
      </c>
      <c r="IS157" s="86">
        <f t="shared" si="172"/>
        <v>7.9260361792626751E-17</v>
      </c>
      <c r="IT157" s="86">
        <f t="shared" si="172"/>
        <v>2.2431038169327175E-18</v>
      </c>
      <c r="IU157" s="86">
        <f t="shared" si="172"/>
        <v>1.0131580720889047E-16</v>
      </c>
      <c r="IV157" s="86">
        <f t="shared" si="172"/>
        <v>1.4741505801995388E-14</v>
      </c>
      <c r="IW157" s="86">
        <f t="shared" si="172"/>
        <v>1.205471021784882E-8</v>
      </c>
      <c r="IY157" s="86">
        <f t="shared" si="173"/>
        <v>0.24396890899971393</v>
      </c>
      <c r="IZ157" s="86">
        <f t="shared" si="173"/>
        <v>0.27780499586784546</v>
      </c>
      <c r="JA157" s="86">
        <f t="shared" si="173"/>
        <v>0.18199194442352662</v>
      </c>
      <c r="JB157" s="86">
        <f t="shared" si="173"/>
        <v>0.17795340999360096</v>
      </c>
      <c r="JC157" s="86">
        <f t="shared" si="173"/>
        <v>7.7400650153134354E-2</v>
      </c>
      <c r="JD157" s="86">
        <f t="shared" si="173"/>
        <v>0.12526227852038588</v>
      </c>
      <c r="JE157" s="86">
        <f t="shared" si="173"/>
        <v>0.12062073126589254</v>
      </c>
      <c r="JF157" s="86">
        <f t="shared" si="173"/>
        <v>2.772211684339081E-2</v>
      </c>
      <c r="JG157" s="86">
        <f t="shared" si="173"/>
        <v>6.1964067453670335E-3</v>
      </c>
      <c r="JH157" s="86">
        <f t="shared" si="173"/>
        <v>1.2821887650345904E-2</v>
      </c>
      <c r="JI157" s="86">
        <f t="shared" si="173"/>
        <v>9.9746507836262974E-2</v>
      </c>
      <c r="JJ157" s="86">
        <f t="shared" si="173"/>
        <v>5.48822440701838E-2</v>
      </c>
      <c r="JK157" s="86">
        <f t="shared" si="173"/>
        <v>0.17170377864949699</v>
      </c>
      <c r="JL157" s="86">
        <f t="shared" si="173"/>
        <v>0.38810621497360259</v>
      </c>
      <c r="JM157" s="86">
        <f t="shared" si="173"/>
        <v>0.57173355862043462</v>
      </c>
    </row>
    <row r="158" spans="2:273" x14ac:dyDescent="0.25">
      <c r="B158" s="2">
        <v>131</v>
      </c>
      <c r="C158" s="37">
        <v>64.132999999999996</v>
      </c>
      <c r="D158" s="37">
        <v>61.429000000000002</v>
      </c>
      <c r="E158" s="37">
        <v>58.838999999999999</v>
      </c>
      <c r="F158" s="37">
        <v>58.164000000000001</v>
      </c>
      <c r="G158" s="37">
        <v>56.851999999999997</v>
      </c>
      <c r="H158" s="37">
        <v>55.564999999999998</v>
      </c>
      <c r="I158" s="37">
        <v>53.18</v>
      </c>
      <c r="J158" s="37">
        <v>51.738</v>
      </c>
      <c r="K158" s="37">
        <v>54.048999999999999</v>
      </c>
      <c r="L158" s="37">
        <v>55.262</v>
      </c>
      <c r="M158" s="37">
        <v>57.655999999999999</v>
      </c>
      <c r="N158" s="37">
        <v>53.793999999999997</v>
      </c>
      <c r="O158" s="37">
        <v>56.524000000000001</v>
      </c>
      <c r="P158" s="37">
        <v>75.426000000000002</v>
      </c>
      <c r="Q158" s="37">
        <v>142.34399999999999</v>
      </c>
      <c r="S158" s="4">
        <f t="shared" si="174"/>
        <v>63.94147190857818</v>
      </c>
      <c r="T158" s="4">
        <f t="shared" si="174"/>
        <v>61.636531048941606</v>
      </c>
      <c r="U158" s="4">
        <f t="shared" si="174"/>
        <v>60.073014692646034</v>
      </c>
      <c r="V158" s="4">
        <f t="shared" si="174"/>
        <v>58.710125643118502</v>
      </c>
      <c r="W158" s="4">
        <f t="shared" si="174"/>
        <v>57.073765019142662</v>
      </c>
      <c r="X158" s="4">
        <f t="shared" si="174"/>
        <v>55.773429663713344</v>
      </c>
      <c r="Y158" s="4">
        <f t="shared" si="174"/>
        <v>54.60516815211885</v>
      </c>
      <c r="Z158" s="4">
        <f t="shared" si="174"/>
        <v>52.604500637021296</v>
      </c>
      <c r="AA158" s="4">
        <f t="shared" si="174"/>
        <v>54.736764638034842</v>
      </c>
      <c r="AB158" s="4">
        <f t="shared" si="174"/>
        <v>56.462117772369503</v>
      </c>
      <c r="AC158" s="4">
        <f t="shared" si="174"/>
        <v>58.500409365770203</v>
      </c>
      <c r="AD158" s="4">
        <f t="shared" si="174"/>
        <v>55.20259643855389</v>
      </c>
      <c r="AE158" s="4">
        <f t="shared" si="174"/>
        <v>57.009887931502575</v>
      </c>
      <c r="AF158" s="4">
        <f t="shared" si="174"/>
        <v>73.682981808835194</v>
      </c>
      <c r="AG158" s="4">
        <f t="shared" si="174"/>
        <v>139.91797401684164</v>
      </c>
      <c r="AI158" s="4">
        <f t="shared" si="175"/>
        <v>0.19152809142181582</v>
      </c>
      <c r="AJ158" s="4">
        <f t="shared" si="175"/>
        <v>-0.20753104894160401</v>
      </c>
      <c r="AK158" s="4">
        <f t="shared" si="175"/>
        <v>-1.2340146926460349</v>
      </c>
      <c r="AL158" s="4">
        <f t="shared" si="175"/>
        <v>-0.54612564311850065</v>
      </c>
      <c r="AM158" s="4">
        <f t="shared" si="175"/>
        <v>-0.22176501914266566</v>
      </c>
      <c r="AN158" s="4">
        <f t="shared" si="175"/>
        <v>-0.20842966371334626</v>
      </c>
      <c r="AO158" s="4">
        <f t="shared" si="175"/>
        <v>-1.4251681521188502</v>
      </c>
      <c r="AP158" s="4">
        <f t="shared" si="175"/>
        <v>-0.86650063702129643</v>
      </c>
      <c r="AQ158" s="4">
        <f t="shared" si="175"/>
        <v>-0.68776463803484233</v>
      </c>
      <c r="AR158" s="4">
        <f t="shared" si="175"/>
        <v>-1.2001177723695022</v>
      </c>
      <c r="AS158" s="4">
        <f t="shared" si="175"/>
        <v>-0.84440936577020409</v>
      </c>
      <c r="AT158" s="4">
        <f t="shared" si="175"/>
        <v>-1.4085964385538929</v>
      </c>
      <c r="AU158" s="4">
        <f t="shared" si="175"/>
        <v>-0.48588793150257459</v>
      </c>
      <c r="AV158" s="4">
        <f t="shared" si="175"/>
        <v>1.7430181911648077</v>
      </c>
      <c r="AW158" s="4">
        <f t="shared" si="175"/>
        <v>2.4260259831583539</v>
      </c>
      <c r="AY158" s="2">
        <f t="shared" si="167"/>
        <v>63.842701042155916</v>
      </c>
      <c r="AZ158" s="2">
        <f t="shared" si="167"/>
        <v>61.402836111494793</v>
      </c>
      <c r="BA158" s="2">
        <f t="shared" si="167"/>
        <v>59.845477664493046</v>
      </c>
      <c r="BB158" s="2">
        <f t="shared" si="167"/>
        <v>58.332147857516659</v>
      </c>
      <c r="BC158" s="2">
        <f t="shared" si="167"/>
        <v>56.984662260698208</v>
      </c>
      <c r="BD158" s="2">
        <f t="shared" si="167"/>
        <v>55.587472312757285</v>
      </c>
      <c r="BE158" s="2">
        <f t="shared" si="167"/>
        <v>54.346989901617512</v>
      </c>
      <c r="BF158" s="2">
        <f t="shared" si="167"/>
        <v>52.588345332145508</v>
      </c>
      <c r="BG158" s="2">
        <f t="shared" si="167"/>
        <v>54.735649894776202</v>
      </c>
      <c r="BH158" s="2">
        <f t="shared" si="167"/>
        <v>56.457656787388672</v>
      </c>
      <c r="BI158" s="2">
        <f t="shared" si="167"/>
        <v>58.222629186051797</v>
      </c>
      <c r="BJ158" s="2">
        <f t="shared" si="167"/>
        <v>55.119069368569086</v>
      </c>
      <c r="BK158" s="2">
        <f t="shared" si="167"/>
        <v>56.151958694420173</v>
      </c>
      <c r="BL158" s="2">
        <f t="shared" si="167"/>
        <v>61.482083991688221</v>
      </c>
      <c r="BM158" s="2">
        <f t="shared" si="167"/>
        <v>65.105749319647046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51.738</v>
      </c>
      <c r="CM158" s="2">
        <f t="shared" si="168"/>
        <v>54.048999999999999</v>
      </c>
      <c r="CN158" s="2">
        <f t="shared" si="168"/>
        <v>55.262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51.738</v>
      </c>
      <c r="DC158" s="2">
        <f t="shared" si="205"/>
        <v>54.048999999999999</v>
      </c>
      <c r="DD158" s="2">
        <f t="shared" si="206"/>
        <v>55.262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89.726664270613128</v>
      </c>
      <c r="DL158" s="2">
        <f t="shared" si="176"/>
        <v>87.980159468438529</v>
      </c>
      <c r="DM158" s="2">
        <f t="shared" si="176"/>
        <v>83.613780972515883</v>
      </c>
      <c r="DN158" s="2">
        <f t="shared" si="176"/>
        <v>80.068410903050435</v>
      </c>
      <c r="DO158" s="2">
        <f t="shared" si="176"/>
        <v>77.389308366052546</v>
      </c>
      <c r="DP158" s="2">
        <f t="shared" si="176"/>
        <v>40.933593792172729</v>
      </c>
      <c r="DQ158" s="2">
        <f t="shared" si="176"/>
        <v>54.263803935514474</v>
      </c>
      <c r="DR158" s="2">
        <f t="shared" si="176"/>
        <v>93.254525324434567</v>
      </c>
      <c r="DS158" s="2">
        <f t="shared" si="176"/>
        <v>73.581177530589528</v>
      </c>
      <c r="DT158" s="2">
        <f t="shared" si="176"/>
        <v>68.578869458128082</v>
      </c>
      <c r="DU158" s="2">
        <f t="shared" si="176"/>
        <v>57.720261046761074</v>
      </c>
      <c r="DV158" s="2">
        <f t="shared" si="176"/>
        <v>73.751356494145966</v>
      </c>
      <c r="DW158" s="2">
        <f t="shared" si="176"/>
        <v>93.425286585365868</v>
      </c>
      <c r="DX158" s="2">
        <f t="shared" si="176"/>
        <v>75.505733933933925</v>
      </c>
      <c r="DY158" s="2">
        <f t="shared" si="176"/>
        <v>105.29382419354837</v>
      </c>
      <c r="EA158" s="2">
        <f t="shared" si="152"/>
        <v>63.840777830547104</v>
      </c>
      <c r="EB158" s="2">
        <f t="shared" si="152"/>
        <v>61.358892450188762</v>
      </c>
      <c r="EC158" s="2">
        <f t="shared" si="152"/>
        <v>59.828501357290591</v>
      </c>
      <c r="ED158" s="2">
        <f t="shared" si="152"/>
        <v>58.327750859665422</v>
      </c>
      <c r="EE158" s="2">
        <f t="shared" si="152"/>
        <v>56.970459250548529</v>
      </c>
      <c r="EF158" s="2">
        <f t="shared" si="152"/>
        <v>55.623753849117264</v>
      </c>
      <c r="EG158" s="2">
        <f t="shared" si="152"/>
        <v>54.331522052121329</v>
      </c>
      <c r="EH158" s="2">
        <f t="shared" si="152"/>
        <v>52.51996812926415</v>
      </c>
      <c r="EI158" s="2">
        <f t="shared" si="152"/>
        <v>54.694163562424919</v>
      </c>
      <c r="EJ158" s="2">
        <f t="shared" si="152"/>
        <v>56.407970036187564</v>
      </c>
      <c r="EK158" s="2">
        <f t="shared" si="152"/>
        <v>58.164575922582088</v>
      </c>
      <c r="EL158" s="2">
        <f t="shared" si="179"/>
        <v>55.049781297651677</v>
      </c>
      <c r="EM158" s="2">
        <f t="shared" si="135"/>
        <v>56.044797669765522</v>
      </c>
      <c r="EN158" s="2">
        <f t="shared" si="135"/>
        <v>61.445594482434039</v>
      </c>
      <c r="EO158" s="2">
        <f t="shared" si="135"/>
        <v>65.102546188249988</v>
      </c>
      <c r="EQ158" s="2">
        <f t="shared" si="177"/>
        <v>63.771587157101131</v>
      </c>
      <c r="ER158" s="2">
        <f t="shared" si="177"/>
        <v>61.628970562535905</v>
      </c>
      <c r="ES158" s="2">
        <f t="shared" si="177"/>
        <v>59.922513793403553</v>
      </c>
      <c r="ET158" s="2">
        <f t="shared" si="177"/>
        <v>58.301391158249281</v>
      </c>
      <c r="EU158" s="2">
        <f t="shared" si="177"/>
        <v>57.03724514970795</v>
      </c>
      <c r="EV158" s="2">
        <f t="shared" si="177"/>
        <v>55.312710814525786</v>
      </c>
      <c r="EW158" s="2">
        <f t="shared" si="177"/>
        <v>54.475900628109429</v>
      </c>
      <c r="EX158" s="2">
        <f t="shared" si="177"/>
        <v>52.954734914075829</v>
      </c>
      <c r="EY158" s="2">
        <f t="shared" si="177"/>
        <v>54.976342990034155</v>
      </c>
      <c r="EZ158" s="2">
        <f t="shared" si="177"/>
        <v>56.769909209673067</v>
      </c>
      <c r="FA158" s="2">
        <f t="shared" si="177"/>
        <v>58.724263560955322</v>
      </c>
      <c r="FB158" s="2">
        <f t="shared" si="177"/>
        <v>55.611496172020367</v>
      </c>
      <c r="FC158" s="2">
        <f t="shared" si="177"/>
        <v>56.986366633537813</v>
      </c>
      <c r="FD158" s="2">
        <f t="shared" si="177"/>
        <v>61.859202425894267</v>
      </c>
      <c r="FE158" s="2">
        <f t="shared" si="177"/>
        <v>64.74988554907047</v>
      </c>
      <c r="FG158" s="2">
        <f t="shared" si="178"/>
        <v>0.9996721917883844</v>
      </c>
      <c r="FH158" s="2">
        <f t="shared" si="178"/>
        <v>0.99968405637232083</v>
      </c>
      <c r="FI158" s="2">
        <f t="shared" si="178"/>
        <v>0.99967442325390854</v>
      </c>
      <c r="FJ158" s="2">
        <f t="shared" si="178"/>
        <v>0.9996591123631835</v>
      </c>
      <c r="FK158" s="2">
        <f t="shared" si="178"/>
        <v>0.99966937697003178</v>
      </c>
      <c r="FL158" s="2">
        <f t="shared" si="178"/>
        <v>0.99960761406258547</v>
      </c>
      <c r="FM158" s="2">
        <f t="shared" si="178"/>
        <v>0.99957951388640898</v>
      </c>
      <c r="FN158" s="2">
        <f t="shared" si="178"/>
        <v>0.99951812664735973</v>
      </c>
      <c r="FO158" s="2">
        <f t="shared" si="178"/>
        <v>0.99953044781161349</v>
      </c>
      <c r="FP158" s="2">
        <f t="shared" si="178"/>
        <v>0.99948485948182764</v>
      </c>
      <c r="FQ158" s="2">
        <f t="shared" si="178"/>
        <v>0.99955998694496995</v>
      </c>
      <c r="FR158" s="2">
        <f t="shared" si="178"/>
        <v>0.99960625628307598</v>
      </c>
      <c r="FS158" s="2">
        <f t="shared" si="178"/>
        <v>0.99963140121463501</v>
      </c>
      <c r="FT158" s="2">
        <f t="shared" si="178"/>
        <v>0.99958309704921389</v>
      </c>
      <c r="FU158" s="2">
        <f t="shared" si="178"/>
        <v>0.99947697260031643</v>
      </c>
      <c r="FW158" s="2">
        <f t="shared" si="169"/>
        <v>9.4845073828024484E-2</v>
      </c>
      <c r="FX158" s="2">
        <f t="shared" si="169"/>
        <v>0.13156505472459062</v>
      </c>
      <c r="FY158" s="2">
        <f t="shared" si="169"/>
        <v>9.8203744548958333E-2</v>
      </c>
      <c r="FZ158" s="2">
        <f t="shared" si="169"/>
        <v>0.11434592244408412</v>
      </c>
      <c r="GA158" s="2">
        <f t="shared" si="169"/>
        <v>0.11158146375864418</v>
      </c>
      <c r="GB158" s="2">
        <f t="shared" si="169"/>
        <v>9.8112867807330501E-2</v>
      </c>
      <c r="GC158" s="2">
        <f t="shared" si="169"/>
        <v>0.10733118759342367</v>
      </c>
      <c r="GD158" s="2">
        <f t="shared" si="169"/>
        <v>0.11212518283455633</v>
      </c>
      <c r="GE158" s="2">
        <f t="shared" si="169"/>
        <v>0.11559274142273962</v>
      </c>
      <c r="GF158" s="2">
        <f t="shared" si="169"/>
        <v>0.11995669700008318</v>
      </c>
      <c r="GG158" s="2">
        <f t="shared" si="169"/>
        <v>0.10407370794345946</v>
      </c>
      <c r="GH158" s="2">
        <f t="shared" si="169"/>
        <v>0.11024177213893183</v>
      </c>
      <c r="GI158" s="2">
        <f t="shared" si="169"/>
        <v>9.9177676237206372E-2</v>
      </c>
      <c r="GJ158" s="2">
        <f t="shared" si="169"/>
        <v>7.4050308057824282E-2</v>
      </c>
      <c r="GK158" s="2">
        <f t="shared" si="169"/>
        <v>5.0524516343725401E-2</v>
      </c>
      <c r="GM158" s="86">
        <f t="shared" si="170"/>
        <v>3.9467603283376964E-98</v>
      </c>
      <c r="GN158" s="86">
        <f t="shared" si="170"/>
        <v>6.7672489396046111E-109</v>
      </c>
      <c r="GO158" s="86">
        <f t="shared" si="170"/>
        <v>2.4035117304462057E-112</v>
      </c>
      <c r="GP158" s="86">
        <f t="shared" si="170"/>
        <v>2.8536537351197033E-122</v>
      </c>
      <c r="GQ158" s="86">
        <f t="shared" si="170"/>
        <v>3.8476139902429031E-177</v>
      </c>
      <c r="GR158" s="86">
        <f t="shared" si="170"/>
        <v>1.2108166255709177E-99</v>
      </c>
      <c r="GS158" s="86">
        <f t="shared" si="170"/>
        <v>1.2000784460773421E-60</v>
      </c>
      <c r="GT158" s="86">
        <f t="shared" si="170"/>
        <v>3.5392559551695909E-7</v>
      </c>
      <c r="GU158" s="86">
        <f t="shared" si="170"/>
        <v>1.987236104452177E-17</v>
      </c>
      <c r="GV158" s="86">
        <f t="shared" si="170"/>
        <v>4.2116760556721891E-25</v>
      </c>
      <c r="GW158" s="86">
        <f t="shared" si="170"/>
        <v>8.6173847114736007E-108</v>
      </c>
      <c r="GX158" s="86">
        <f t="shared" si="170"/>
        <v>2.9163009113069604E-207</v>
      </c>
      <c r="GY158" s="86">
        <f t="shared" si="170"/>
        <v>2.7540684675600438E-180</v>
      </c>
      <c r="GZ158" s="86">
        <f t="shared" si="170"/>
        <v>2.2811289488566124E-197</v>
      </c>
      <c r="HA158" s="86">
        <f t="shared" si="170"/>
        <v>1.2229802386827514E-220</v>
      </c>
      <c r="HC158" s="86">
        <f t="shared" si="181"/>
        <v>1.9640763784662051E-41</v>
      </c>
      <c r="HD158" s="86">
        <f t="shared" si="181"/>
        <v>2.693874018530335E-40</v>
      </c>
      <c r="HE158" s="86">
        <f t="shared" si="181"/>
        <v>2.0554917640530628E-52</v>
      </c>
      <c r="HF158" s="86">
        <f t="shared" si="180"/>
        <v>2.3545360254877851E-58</v>
      </c>
      <c r="HG158" s="86">
        <f t="shared" si="180"/>
        <v>1.9224375150348938E-142</v>
      </c>
      <c r="HH158" s="86">
        <f t="shared" si="180"/>
        <v>4.5899836372734659E-65</v>
      </c>
      <c r="HI158" s="86">
        <f t="shared" si="180"/>
        <v>7.391346008842304E-61</v>
      </c>
      <c r="HJ158" s="86">
        <f t="shared" si="180"/>
        <v>6.7311124853673912E-16</v>
      </c>
      <c r="HK158" s="86">
        <f t="shared" si="180"/>
        <v>6.2131094686202032E-15</v>
      </c>
      <c r="HL158" s="86">
        <f t="shared" si="161"/>
        <v>1.8527411100124987E-20</v>
      </c>
      <c r="HM158" s="86">
        <f t="shared" si="161"/>
        <v>8.1781405245801699E-101</v>
      </c>
      <c r="HN158" s="86">
        <f t="shared" si="161"/>
        <v>7.1663482708400261E-86</v>
      </c>
      <c r="HO158" s="86">
        <f t="shared" si="161"/>
        <v>6.6517735810019761E-90</v>
      </c>
      <c r="HP158" s="86">
        <f t="shared" si="161"/>
        <v>1.799542300507823E-94</v>
      </c>
      <c r="HQ158" s="86">
        <f t="shared" si="161"/>
        <v>4.0477992389548846E-105</v>
      </c>
      <c r="HS158" s="86">
        <f t="shared" si="171"/>
        <v>0.15989119826669237</v>
      </c>
      <c r="HT158" s="86">
        <f t="shared" si="171"/>
        <v>0.18101773477164204</v>
      </c>
      <c r="HU158" s="86">
        <f t="shared" si="171"/>
        <v>0.11152678765794763</v>
      </c>
      <c r="HV158" s="86">
        <f t="shared" si="171"/>
        <v>0.10876694916556731</v>
      </c>
      <c r="HW158" s="86">
        <f t="shared" si="171"/>
        <v>3.9447098116603692E-2</v>
      </c>
      <c r="HX158" s="86">
        <f t="shared" si="171"/>
        <v>6.476141163426942E-2</v>
      </c>
      <c r="HY158" s="86">
        <f t="shared" si="171"/>
        <v>6.6343007331743087E-2</v>
      </c>
      <c r="HZ158" s="86">
        <f t="shared" si="171"/>
        <v>9.3423660017720195E-3</v>
      </c>
      <c r="IA158" s="86">
        <f t="shared" si="171"/>
        <v>1.6253620019091662E-3</v>
      </c>
      <c r="IB158" s="86">
        <f t="shared" si="171"/>
        <v>3.5890326431379195E-3</v>
      </c>
      <c r="IC158" s="86">
        <f t="shared" si="171"/>
        <v>5.071533592698628E-2</v>
      </c>
      <c r="ID158" s="86">
        <f t="shared" si="171"/>
        <v>2.355475018826126E-2</v>
      </c>
      <c r="IE158" s="86">
        <f t="shared" si="171"/>
        <v>9.9303196531529955E-2</v>
      </c>
      <c r="IF158" s="86">
        <f t="shared" si="171"/>
        <v>0.27247972239221269</v>
      </c>
      <c r="IG158" s="86">
        <f t="shared" si="171"/>
        <v>0.54429718522727943</v>
      </c>
      <c r="II158" s="86">
        <f t="shared" si="172"/>
        <v>4.432734036177975E-14</v>
      </c>
      <c r="IJ158" s="86">
        <f t="shared" si="172"/>
        <v>5.2650664274702136E-12</v>
      </c>
      <c r="IK158" s="86">
        <f t="shared" si="172"/>
        <v>1.3612678277237357E-13</v>
      </c>
      <c r="IL158" s="86">
        <f t="shared" si="172"/>
        <v>1.0118824769803411E-11</v>
      </c>
      <c r="IM158" s="86">
        <f t="shared" si="172"/>
        <v>4.9567359382362281E-13</v>
      </c>
      <c r="IN158" s="86">
        <f t="shared" si="172"/>
        <v>1.1244555054434658E-17</v>
      </c>
      <c r="IO158" s="86">
        <f t="shared" si="172"/>
        <v>1.5039643712803069E-13</v>
      </c>
      <c r="IP158" s="86">
        <f t="shared" si="172"/>
        <v>6.3358297600554634E-21</v>
      </c>
      <c r="IQ158" s="86">
        <f t="shared" si="172"/>
        <v>4.2073777900903813E-21</v>
      </c>
      <c r="IR158" s="86">
        <f t="shared" si="172"/>
        <v>2.1139716107040554E-21</v>
      </c>
      <c r="IS158" s="86">
        <f t="shared" si="172"/>
        <v>1.3438637220347821E-15</v>
      </c>
      <c r="IT158" s="86">
        <f t="shared" si="172"/>
        <v>5.5230610943070807E-17</v>
      </c>
      <c r="IU158" s="86">
        <f t="shared" si="172"/>
        <v>1.5797796040705196E-15</v>
      </c>
      <c r="IV158" s="86">
        <f t="shared" si="172"/>
        <v>1.1779075292961152E-13</v>
      </c>
      <c r="IW158" s="86">
        <f t="shared" si="172"/>
        <v>3.2861559420168432E-8</v>
      </c>
      <c r="IY158" s="86">
        <f t="shared" si="173"/>
        <v>0.1598911982667367</v>
      </c>
      <c r="IZ158" s="86">
        <f t="shared" si="173"/>
        <v>0.18101773477690711</v>
      </c>
      <c r="JA158" s="86">
        <f t="shared" si="173"/>
        <v>0.11152678765808376</v>
      </c>
      <c r="JB158" s="86">
        <f t="shared" si="173"/>
        <v>0.10876694917568613</v>
      </c>
      <c r="JC158" s="86">
        <f t="shared" si="173"/>
        <v>3.9447098117099365E-2</v>
      </c>
      <c r="JD158" s="86">
        <f t="shared" si="173"/>
        <v>6.4761411634269433E-2</v>
      </c>
      <c r="JE158" s="86">
        <f t="shared" si="173"/>
        <v>6.634300733189348E-2</v>
      </c>
      <c r="JF158" s="86">
        <f t="shared" si="173"/>
        <v>9.3427199273682093E-3</v>
      </c>
      <c r="JG158" s="86">
        <f t="shared" si="173"/>
        <v>1.6253620019153993E-3</v>
      </c>
      <c r="JH158" s="86">
        <f t="shared" si="173"/>
        <v>3.5890326431379195E-3</v>
      </c>
      <c r="JI158" s="86">
        <f t="shared" si="173"/>
        <v>5.0715335926987626E-2</v>
      </c>
      <c r="JJ158" s="86">
        <f t="shared" si="173"/>
        <v>2.3554750188261316E-2</v>
      </c>
      <c r="JK158" s="86">
        <f t="shared" si="173"/>
        <v>9.9303196531531537E-2</v>
      </c>
      <c r="JL158" s="86">
        <f t="shared" si="173"/>
        <v>0.27247972239233048</v>
      </c>
      <c r="JM158" s="86">
        <f t="shared" si="173"/>
        <v>0.54429721808883891</v>
      </c>
    </row>
    <row r="159" spans="2:273" x14ac:dyDescent="0.25">
      <c r="B159" s="2">
        <v>132</v>
      </c>
      <c r="C159" s="37">
        <v>63.466999999999999</v>
      </c>
      <c r="D159" s="37">
        <v>61.143000000000001</v>
      </c>
      <c r="E159" s="37">
        <v>59.887</v>
      </c>
      <c r="F159" s="37">
        <v>57.606999999999999</v>
      </c>
      <c r="G159" s="37">
        <v>56.508000000000003</v>
      </c>
      <c r="H159" s="37">
        <v>54.984000000000002</v>
      </c>
      <c r="I159" s="37">
        <v>53.41</v>
      </c>
      <c r="J159" s="37">
        <v>51.393000000000001</v>
      </c>
      <c r="K159" s="37">
        <v>53.639000000000003</v>
      </c>
      <c r="L159" s="37">
        <v>54.508000000000003</v>
      </c>
      <c r="M159" s="37">
        <v>57.18</v>
      </c>
      <c r="N159" s="37">
        <v>54.491999999999997</v>
      </c>
      <c r="O159" s="37">
        <v>54.302</v>
      </c>
      <c r="P159" s="37">
        <v>67.573999999999998</v>
      </c>
      <c r="Q159" s="37">
        <v>127.705</v>
      </c>
      <c r="S159" s="4">
        <f t="shared" si="174"/>
        <v>63.798783580064914</v>
      </c>
      <c r="T159" s="4">
        <f t="shared" si="174"/>
        <v>61.374770023568921</v>
      </c>
      <c r="U159" s="4">
        <f t="shared" si="174"/>
        <v>59.825615497452823</v>
      </c>
      <c r="V159" s="4">
        <f t="shared" si="174"/>
        <v>58.407868555964754</v>
      </c>
      <c r="W159" s="4">
        <f t="shared" si="174"/>
        <v>56.909564207641026</v>
      </c>
      <c r="X159" s="4">
        <f t="shared" si="174"/>
        <v>55.578228046613994</v>
      </c>
      <c r="Y159" s="4">
        <f t="shared" si="174"/>
        <v>54.332002788348412</v>
      </c>
      <c r="Z159" s="4">
        <f t="shared" si="174"/>
        <v>52.403537591631292</v>
      </c>
      <c r="AA159" s="4">
        <f t="shared" si="174"/>
        <v>54.520321856910165</v>
      </c>
      <c r="AB159" s="4">
        <f t="shared" si="174"/>
        <v>56.26022668016833</v>
      </c>
      <c r="AC159" s="4">
        <f t="shared" si="174"/>
        <v>58.091216505808681</v>
      </c>
      <c r="AD159" s="4">
        <f t="shared" si="174"/>
        <v>54.963579611490346</v>
      </c>
      <c r="AE159" s="4">
        <f t="shared" si="174"/>
        <v>56.30777353325221</v>
      </c>
      <c r="AF159" s="4">
        <f t="shared" si="174"/>
        <v>67.426789511576345</v>
      </c>
      <c r="AG159" s="4">
        <f t="shared" si="174"/>
        <v>122.69142842842362</v>
      </c>
      <c r="AI159" s="4">
        <f t="shared" si="175"/>
        <v>-0.33178358006491493</v>
      </c>
      <c r="AJ159" s="4">
        <f t="shared" si="175"/>
        <v>-0.23177002356892018</v>
      </c>
      <c r="AK159" s="4">
        <f t="shared" si="175"/>
        <v>6.1384502547177533E-2</v>
      </c>
      <c r="AL159" s="4">
        <f t="shared" si="175"/>
        <v>-0.80086855596475459</v>
      </c>
      <c r="AM159" s="4">
        <f t="shared" si="175"/>
        <v>-0.40156420764102307</v>
      </c>
      <c r="AN159" s="4">
        <f t="shared" si="175"/>
        <v>-0.59422804661399198</v>
      </c>
      <c r="AO159" s="4">
        <f t="shared" si="175"/>
        <v>-0.92200278834841498</v>
      </c>
      <c r="AP159" s="4">
        <f t="shared" si="175"/>
        <v>-1.0105375916312909</v>
      </c>
      <c r="AQ159" s="4">
        <f t="shared" si="175"/>
        <v>-0.88132185691016218</v>
      </c>
      <c r="AR159" s="4">
        <f t="shared" si="175"/>
        <v>-1.7522266801683273</v>
      </c>
      <c r="AS159" s="4">
        <f t="shared" si="175"/>
        <v>-0.91121650580868163</v>
      </c>
      <c r="AT159" s="4">
        <f t="shared" si="175"/>
        <v>-0.47157961149034833</v>
      </c>
      <c r="AU159" s="4">
        <f t="shared" si="175"/>
        <v>-2.00577353325221</v>
      </c>
      <c r="AV159" s="4">
        <f t="shared" si="175"/>
        <v>0.14721048842365292</v>
      </c>
      <c r="AW159" s="4">
        <f t="shared" si="175"/>
        <v>5.013571571576378</v>
      </c>
      <c r="AY159" s="2">
        <f t="shared" si="167"/>
        <v>63.755710280503422</v>
      </c>
      <c r="AZ159" s="2">
        <f t="shared" si="167"/>
        <v>61.27733391264055</v>
      </c>
      <c r="BA159" s="2">
        <f t="shared" si="167"/>
        <v>59.734997729432635</v>
      </c>
      <c r="BB159" s="2">
        <f t="shared" si="167"/>
        <v>58.257654037639526</v>
      </c>
      <c r="BC159" s="2">
        <f t="shared" si="167"/>
        <v>56.882641320824973</v>
      </c>
      <c r="BD159" s="2">
        <f t="shared" si="167"/>
        <v>55.523268651111081</v>
      </c>
      <c r="BE159" s="2">
        <f t="shared" si="167"/>
        <v>54.245059002841231</v>
      </c>
      <c r="BF159" s="2">
        <f t="shared" si="167"/>
        <v>52.401184657478979</v>
      </c>
      <c r="BG159" s="2">
        <f t="shared" si="167"/>
        <v>54.520212629875829</v>
      </c>
      <c r="BH159" s="2">
        <f t="shared" si="167"/>
        <v>56.259750377698069</v>
      </c>
      <c r="BI159" s="2">
        <f t="shared" si="167"/>
        <v>58.009650444906022</v>
      </c>
      <c r="BJ159" s="2">
        <f t="shared" si="167"/>
        <v>54.945039301361213</v>
      </c>
      <c r="BK159" s="2">
        <f t="shared" si="167"/>
        <v>56.002255719096823</v>
      </c>
      <c r="BL159" s="2">
        <f t="shared" si="167"/>
        <v>61.334025077940723</v>
      </c>
      <c r="BM159" s="2">
        <f t="shared" si="167"/>
        <v>64.967361758643477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>
        <f t="shared" si="168"/>
        <v>51.393000000000001</v>
      </c>
      <c r="CM159" s="2">
        <f t="shared" si="168"/>
        <v>53.639000000000003</v>
      </c>
      <c r="CN159" s="2">
        <f t="shared" si="168"/>
        <v>54.508000000000003</v>
      </c>
      <c r="CO159" s="2" t="str">
        <f t="shared" si="168"/>
        <v/>
      </c>
      <c r="CP159" s="2">
        <f t="shared" si="168"/>
        <v>54.491999999999997</v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>
        <f t="shared" si="204"/>
        <v>51.393000000000001</v>
      </c>
      <c r="DC159" s="2">
        <f t="shared" si="205"/>
        <v>53.639000000000003</v>
      </c>
      <c r="DD159" s="2">
        <f t="shared" si="206"/>
        <v>54.508000000000003</v>
      </c>
      <c r="DE159" s="2" t="str">
        <f t="shared" si="207"/>
        <v/>
      </c>
      <c r="DF159" s="2">
        <f t="shared" si="208"/>
        <v>54.491999999999997</v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89.816647921071208</v>
      </c>
      <c r="DL159" s="2">
        <f t="shared" si="176"/>
        <v>88.076096647538492</v>
      </c>
      <c r="DM159" s="2">
        <f t="shared" si="176"/>
        <v>83.685807822410169</v>
      </c>
      <c r="DN159" s="2">
        <f t="shared" si="176"/>
        <v>80.149096345514948</v>
      </c>
      <c r="DO159" s="2">
        <f t="shared" si="176"/>
        <v>77.439584717607957</v>
      </c>
      <c r="DP159" s="2">
        <f t="shared" si="176"/>
        <v>40.614094197031029</v>
      </c>
      <c r="DQ159" s="2">
        <f t="shared" si="176"/>
        <v>54.0332394499763</v>
      </c>
      <c r="DR159" s="2">
        <f t="shared" si="176"/>
        <v>93.431282165368941</v>
      </c>
      <c r="DS159" s="2">
        <f t="shared" si="176"/>
        <v>73.571937708565059</v>
      </c>
      <c r="DT159" s="2">
        <f t="shared" si="176"/>
        <v>68.514827586206906</v>
      </c>
      <c r="DU159" s="2">
        <f t="shared" si="176"/>
        <v>57.558430802230831</v>
      </c>
      <c r="DV159" s="2">
        <f t="shared" si="176"/>
        <v>73.759837618995505</v>
      </c>
      <c r="DW159" s="2">
        <f t="shared" si="176"/>
        <v>93.623970731707331</v>
      </c>
      <c r="DX159" s="2">
        <f t="shared" si="176"/>
        <v>75.508583483483463</v>
      </c>
      <c r="DY159" s="2">
        <f t="shared" si="176"/>
        <v>105.62240403225806</v>
      </c>
      <c r="EA159" s="2">
        <f t="shared" si="152"/>
        <v>63.7554650455927</v>
      </c>
      <c r="EB159" s="2">
        <f t="shared" si="152"/>
        <v>61.229066855639502</v>
      </c>
      <c r="EC159" s="2">
        <f t="shared" si="152"/>
        <v>59.717265941701143</v>
      </c>
      <c r="ED159" s="2">
        <f t="shared" si="152"/>
        <v>58.254261942379173</v>
      </c>
      <c r="EE159" s="2">
        <f t="shared" si="152"/>
        <v>56.867960347621569</v>
      </c>
      <c r="EF159" s="2">
        <f t="shared" si="152"/>
        <v>55.563566520982512</v>
      </c>
      <c r="EG159" s="2">
        <f t="shared" si="152"/>
        <v>54.227425940503821</v>
      </c>
      <c r="EH159" s="2">
        <f t="shared" si="152"/>
        <v>52.325617511410812</v>
      </c>
      <c r="EI159" s="2">
        <f t="shared" si="152"/>
        <v>54.473741646044076</v>
      </c>
      <c r="EJ159" s="2">
        <f t="shared" si="152"/>
        <v>56.203682845528739</v>
      </c>
      <c r="EK159" s="2">
        <f t="shared" ref="EK159:EK190" si="212">CO$228*$B159+CO$229</f>
        <v>57.943211488545295</v>
      </c>
      <c r="EL159" s="2">
        <f t="shared" si="179"/>
        <v>54.867978056230825</v>
      </c>
      <c r="EM159" s="2">
        <f t="shared" si="179"/>
        <v>55.882955951051798</v>
      </c>
      <c r="EN159" s="2">
        <f t="shared" si="179"/>
        <v>61.293768638742009</v>
      </c>
      <c r="EO159" s="2">
        <f t="shared" si="179"/>
        <v>64.968011957701037</v>
      </c>
      <c r="EQ159" s="2">
        <f t="shared" si="177"/>
        <v>63.68223677295812</v>
      </c>
      <c r="ER159" s="2">
        <f t="shared" si="177"/>
        <v>61.513594833375137</v>
      </c>
      <c r="ES159" s="2">
        <f t="shared" si="177"/>
        <v>59.816777060308084</v>
      </c>
      <c r="ET159" s="2">
        <f t="shared" si="177"/>
        <v>58.226723264927912</v>
      </c>
      <c r="EU159" s="2">
        <f t="shared" si="177"/>
        <v>56.937999532219081</v>
      </c>
      <c r="EV159" s="2">
        <f t="shared" si="177"/>
        <v>55.235632668444488</v>
      </c>
      <c r="EW159" s="2">
        <f t="shared" si="177"/>
        <v>54.379447848092838</v>
      </c>
      <c r="EX159" s="2">
        <f t="shared" si="177"/>
        <v>52.798386494818317</v>
      </c>
      <c r="EY159" s="2">
        <f t="shared" si="177"/>
        <v>54.779230322735287</v>
      </c>
      <c r="EZ159" s="2">
        <f t="shared" si="177"/>
        <v>56.590403000310822</v>
      </c>
      <c r="FA159" s="2">
        <f t="shared" si="177"/>
        <v>58.532636993741335</v>
      </c>
      <c r="FB159" s="2">
        <f t="shared" si="177"/>
        <v>55.45555071867232</v>
      </c>
      <c r="FC159" s="2">
        <f t="shared" si="177"/>
        <v>56.872712498714819</v>
      </c>
      <c r="FD159" s="2">
        <f t="shared" si="177"/>
        <v>61.72606947706997</v>
      </c>
      <c r="FE159" s="2">
        <f t="shared" si="177"/>
        <v>64.604445855483462</v>
      </c>
      <c r="FG159" s="2">
        <f t="shared" si="178"/>
        <v>0.9997010267343206</v>
      </c>
      <c r="FH159" s="2">
        <f t="shared" si="178"/>
        <v>0.99971184797641599</v>
      </c>
      <c r="FI159" s="2">
        <f t="shared" si="178"/>
        <v>0.99970306197207204</v>
      </c>
      <c r="FJ159" s="2">
        <f t="shared" si="178"/>
        <v>0.99968909745488033</v>
      </c>
      <c r="FK159" s="2">
        <f t="shared" si="178"/>
        <v>0.99969845944073865</v>
      </c>
      <c r="FL159" s="2">
        <f t="shared" si="178"/>
        <v>0.99964212741606229</v>
      </c>
      <c r="FM159" s="2">
        <f t="shared" si="178"/>
        <v>0.99961649791771179</v>
      </c>
      <c r="FN159" s="2">
        <f t="shared" si="178"/>
        <v>0.99956050764488125</v>
      </c>
      <c r="FO159" s="2">
        <f t="shared" si="178"/>
        <v>0.99957174562100315</v>
      </c>
      <c r="FP159" s="2">
        <f t="shared" si="178"/>
        <v>0.99953016496752534</v>
      </c>
      <c r="FQ159" s="2">
        <f t="shared" si="178"/>
        <v>0.99959868778699856</v>
      </c>
      <c r="FR159" s="2">
        <f t="shared" si="178"/>
        <v>0.99964088902077286</v>
      </c>
      <c r="FS159" s="2">
        <f t="shared" si="178"/>
        <v>0.99966382300924694</v>
      </c>
      <c r="FT159" s="2">
        <f t="shared" si="178"/>
        <v>0.99961976604182379</v>
      </c>
      <c r="FU159" s="2">
        <f t="shared" si="178"/>
        <v>0.99952297138899793</v>
      </c>
      <c r="FW159" s="2">
        <f t="shared" si="169"/>
        <v>0.1030525747710351</v>
      </c>
      <c r="FX159" s="2">
        <f t="shared" si="169"/>
        <v>0.14245007243874835</v>
      </c>
      <c r="FY159" s="2">
        <f t="shared" si="169"/>
        <v>0.10666763997553066</v>
      </c>
      <c r="FZ159" s="2">
        <f t="shared" si="169"/>
        <v>0.12400974907374203</v>
      </c>
      <c r="GA159" s="2">
        <f t="shared" si="169"/>
        <v>0.12104358631076502</v>
      </c>
      <c r="GB159" s="2">
        <f t="shared" si="169"/>
        <v>0.10656985642644519</v>
      </c>
      <c r="GC159" s="2">
        <f t="shared" si="169"/>
        <v>0.11648014119614829</v>
      </c>
      <c r="GD159" s="2">
        <f t="shared" si="169"/>
        <v>0.12162710058989532</v>
      </c>
      <c r="GE159" s="2">
        <f t="shared" si="169"/>
        <v>0.12534702808559625</v>
      </c>
      <c r="GF159" s="2">
        <f t="shared" si="169"/>
        <v>0.13002509555943118</v>
      </c>
      <c r="GG159" s="2">
        <f t="shared" si="169"/>
        <v>0.11298013567858192</v>
      </c>
      <c r="GH159" s="2">
        <f t="shared" si="169"/>
        <v>0.11960558316543736</v>
      </c>
      <c r="GI159" s="2">
        <f t="shared" si="169"/>
        <v>0.10771548571194681</v>
      </c>
      <c r="GJ159" s="2">
        <f t="shared" si="169"/>
        <v>8.061858963853992E-2</v>
      </c>
      <c r="GK159" s="2">
        <f t="shared" si="169"/>
        <v>5.5130297125504962E-2</v>
      </c>
      <c r="GM159" s="86">
        <f t="shared" si="170"/>
        <v>5.0408280602316034E-101</v>
      </c>
      <c r="GN159" s="86">
        <f t="shared" si="170"/>
        <v>3.74977451631455E-112</v>
      </c>
      <c r="GO159" s="86">
        <f t="shared" si="170"/>
        <v>1.0556706841565422E-115</v>
      </c>
      <c r="GP159" s="86">
        <f t="shared" si="170"/>
        <v>6.86632407485282E-126</v>
      </c>
      <c r="GQ159" s="86">
        <f t="shared" si="170"/>
        <v>2.2635690465735388E-182</v>
      </c>
      <c r="GR159" s="86">
        <f t="shared" si="170"/>
        <v>1.4013398373809003E-102</v>
      </c>
      <c r="GS159" s="86">
        <f t="shared" si="170"/>
        <v>2.0825391807451632E-62</v>
      </c>
      <c r="GT159" s="86">
        <f t="shared" si="170"/>
        <v>2.3985217600639952E-7</v>
      </c>
      <c r="GU159" s="86">
        <f t="shared" si="170"/>
        <v>6.89357225200013E-18</v>
      </c>
      <c r="GV159" s="86">
        <f t="shared" si="170"/>
        <v>8.6246447310614846E-26</v>
      </c>
      <c r="GW159" s="86">
        <f t="shared" si="170"/>
        <v>5.8708150298258595E-111</v>
      </c>
      <c r="GX159" s="86">
        <f t="shared" si="170"/>
        <v>2.2625121313184055E-213</v>
      </c>
      <c r="GY159" s="86">
        <f t="shared" si="170"/>
        <v>1.3371979629317924E-185</v>
      </c>
      <c r="GZ159" s="86">
        <f t="shared" si="170"/>
        <v>3.609487947885308E-203</v>
      </c>
      <c r="HA159" s="86">
        <f t="shared" si="170"/>
        <v>3.8919015899654779E-227</v>
      </c>
      <c r="HC159" s="86">
        <f t="shared" si="181"/>
        <v>2.6944047496337895E-43</v>
      </c>
      <c r="HD159" s="86">
        <f t="shared" si="181"/>
        <v>3.9309363007586581E-42</v>
      </c>
      <c r="HE159" s="86">
        <f t="shared" si="181"/>
        <v>7.7919321606609404E-55</v>
      </c>
      <c r="HF159" s="86">
        <f t="shared" si="180"/>
        <v>5.4424459894330818E-61</v>
      </c>
      <c r="HG159" s="86">
        <f t="shared" si="180"/>
        <v>7.0843306361604205E-149</v>
      </c>
      <c r="HH159" s="86">
        <f t="shared" si="180"/>
        <v>5.4564706582442336E-68</v>
      </c>
      <c r="HI159" s="86">
        <f t="shared" si="180"/>
        <v>1.4140935619462023E-63</v>
      </c>
      <c r="HJ159" s="86">
        <f t="shared" si="180"/>
        <v>1.5289385013300343E-16</v>
      </c>
      <c r="HK159" s="86">
        <f t="shared" si="180"/>
        <v>1.611818665957921E-15</v>
      </c>
      <c r="HL159" s="86">
        <f t="shared" si="161"/>
        <v>2.6782999482912936E-21</v>
      </c>
      <c r="HM159" s="86">
        <f t="shared" si="161"/>
        <v>2.1689975302229808E-105</v>
      </c>
      <c r="HN159" s="86">
        <f t="shared" si="161"/>
        <v>1.1864808285665773E-89</v>
      </c>
      <c r="HO159" s="86">
        <f t="shared" si="161"/>
        <v>5.5552716783796636E-94</v>
      </c>
      <c r="HP159" s="86">
        <f t="shared" si="161"/>
        <v>8.9792356805217474E-99</v>
      </c>
      <c r="HQ159" s="86">
        <f t="shared" si="161"/>
        <v>6.4033257136393875E-110</v>
      </c>
      <c r="HS159" s="86">
        <f t="shared" si="171"/>
        <v>9.5248225655310895E-2</v>
      </c>
      <c r="HT159" s="86">
        <f t="shared" si="171"/>
        <v>0.10522171578087119</v>
      </c>
      <c r="HU159" s="86">
        <f t="shared" si="171"/>
        <v>6.2201696685875628E-2</v>
      </c>
      <c r="HV159" s="86">
        <f t="shared" si="171"/>
        <v>6.0552955371835075E-2</v>
      </c>
      <c r="HW159" s="86">
        <f t="shared" si="171"/>
        <v>1.8191956638053109E-2</v>
      </c>
      <c r="HX159" s="86">
        <f t="shared" si="171"/>
        <v>2.9571856205592724E-2</v>
      </c>
      <c r="HY159" s="86">
        <f t="shared" si="171"/>
        <v>3.2968463113997377E-2</v>
      </c>
      <c r="HZ159" s="86">
        <f t="shared" si="171"/>
        <v>2.6701698289711986E-3</v>
      </c>
      <c r="IA159" s="86">
        <f t="shared" si="171"/>
        <v>3.6010607949614693E-4</v>
      </c>
      <c r="IB159" s="86">
        <f t="shared" si="171"/>
        <v>8.3923111740750165E-4</v>
      </c>
      <c r="IC159" s="86">
        <f t="shared" si="171"/>
        <v>2.3003141715906852E-2</v>
      </c>
      <c r="ID159" s="86">
        <f t="shared" si="171"/>
        <v>8.8682019893428568E-3</v>
      </c>
      <c r="IE159" s="86">
        <f t="shared" si="171"/>
        <v>5.1447124649546677E-2</v>
      </c>
      <c r="IF159" s="86">
        <f t="shared" si="171"/>
        <v>0.16729673162313285</v>
      </c>
      <c r="IG159" s="86">
        <f t="shared" si="171"/>
        <v>0.47506846872469577</v>
      </c>
      <c r="II159" s="86">
        <f t="shared" si="172"/>
        <v>4.5018340829335579E-13</v>
      </c>
      <c r="IJ159" s="86">
        <f t="shared" si="172"/>
        <v>5.3163032603600271E-11</v>
      </c>
      <c r="IK159" s="86">
        <f t="shared" si="172"/>
        <v>1.314480661711849E-12</v>
      </c>
      <c r="IL159" s="86">
        <f t="shared" si="172"/>
        <v>8.0929171378899067E-11</v>
      </c>
      <c r="IM159" s="86">
        <f t="shared" si="172"/>
        <v>4.9919938841464279E-12</v>
      </c>
      <c r="IN159" s="86">
        <f t="shared" si="172"/>
        <v>2.3051818093485744E-16</v>
      </c>
      <c r="IO159" s="86">
        <f t="shared" si="172"/>
        <v>1.5976469560791909E-12</v>
      </c>
      <c r="IP159" s="86">
        <f t="shared" si="172"/>
        <v>3.0590736935588228E-19</v>
      </c>
      <c r="IQ159" s="86">
        <f t="shared" si="172"/>
        <v>2.2447043539103321E-19</v>
      </c>
      <c r="IR159" s="86">
        <f t="shared" si="172"/>
        <v>1.301721310921503E-19</v>
      </c>
      <c r="IS159" s="86">
        <f t="shared" si="172"/>
        <v>2.0303619134108715E-14</v>
      </c>
      <c r="IT159" s="86">
        <f t="shared" si="172"/>
        <v>1.1884927359532439E-15</v>
      </c>
      <c r="IU159" s="86">
        <f t="shared" si="172"/>
        <v>2.2084115619005413E-14</v>
      </c>
      <c r="IV159" s="86">
        <f t="shared" si="172"/>
        <v>8.7583122489804001E-13</v>
      </c>
      <c r="IW159" s="86">
        <f t="shared" si="172"/>
        <v>8.6998110023047778E-8</v>
      </c>
      <c r="IY159" s="86">
        <f t="shared" si="173"/>
        <v>9.5248225655761076E-2</v>
      </c>
      <c r="IZ159" s="86">
        <f t="shared" si="173"/>
        <v>0.10522171583403422</v>
      </c>
      <c r="JA159" s="86">
        <f t="shared" si="173"/>
        <v>6.2201696687190111E-2</v>
      </c>
      <c r="JB159" s="86">
        <f t="shared" si="173"/>
        <v>6.0552955452764248E-2</v>
      </c>
      <c r="JC159" s="86">
        <f t="shared" si="173"/>
        <v>1.8191956643045102E-2</v>
      </c>
      <c r="JD159" s="86">
        <f t="shared" si="173"/>
        <v>2.9571856205592953E-2</v>
      </c>
      <c r="JE159" s="86">
        <f t="shared" si="173"/>
        <v>3.2968463115595023E-2</v>
      </c>
      <c r="JF159" s="86">
        <f t="shared" si="173"/>
        <v>2.6704096811473585E-3</v>
      </c>
      <c r="JG159" s="86">
        <f t="shared" si="173"/>
        <v>3.6010607949776586E-4</v>
      </c>
      <c r="JH159" s="86">
        <f t="shared" si="173"/>
        <v>8.3923111740750176E-4</v>
      </c>
      <c r="JI159" s="86">
        <f t="shared" si="173"/>
        <v>2.3003141715927156E-2</v>
      </c>
      <c r="JJ159" s="86">
        <f t="shared" si="173"/>
        <v>8.8682019893440451E-3</v>
      </c>
      <c r="JK159" s="86">
        <f t="shared" si="173"/>
        <v>5.1447124649568764E-2</v>
      </c>
      <c r="JL159" s="86">
        <f t="shared" si="173"/>
        <v>0.16729673162400868</v>
      </c>
      <c r="JM159" s="86">
        <f t="shared" si="173"/>
        <v>0.47506855572280582</v>
      </c>
    </row>
    <row r="160" spans="2:273" x14ac:dyDescent="0.25">
      <c r="B160" s="2">
        <v>133</v>
      </c>
      <c r="C160" s="37">
        <v>62.732999999999997</v>
      </c>
      <c r="D160" s="37">
        <v>60.889000000000003</v>
      </c>
      <c r="E160" s="37">
        <v>58.951999999999998</v>
      </c>
      <c r="F160" s="37">
        <v>59.393000000000001</v>
      </c>
      <c r="G160" s="37">
        <v>56.328000000000003</v>
      </c>
      <c r="H160" s="37">
        <v>54.71</v>
      </c>
      <c r="I160" s="37">
        <v>53.835999999999999</v>
      </c>
      <c r="J160" s="37">
        <v>51.097999999999999</v>
      </c>
      <c r="K160" s="37">
        <v>52.835999999999999</v>
      </c>
      <c r="L160" s="37">
        <v>55.933999999999997</v>
      </c>
      <c r="M160" s="37">
        <v>56.753999999999998</v>
      </c>
      <c r="N160" s="37">
        <v>53.825000000000003</v>
      </c>
      <c r="O160" s="37">
        <v>55.475999999999999</v>
      </c>
      <c r="P160" s="37">
        <v>62.59</v>
      </c>
      <c r="Q160" s="37">
        <v>108.279</v>
      </c>
      <c r="S160" s="4">
        <f t="shared" si="174"/>
        <v>63.685140907525337</v>
      </c>
      <c r="T160" s="4">
        <f t="shared" si="174"/>
        <v>61.187186838670584</v>
      </c>
      <c r="U160" s="4">
        <f t="shared" si="174"/>
        <v>59.656365675421128</v>
      </c>
      <c r="V160" s="4">
        <f t="shared" si="174"/>
        <v>58.235551929121264</v>
      </c>
      <c r="W160" s="4">
        <f t="shared" si="174"/>
        <v>56.787803924661155</v>
      </c>
      <c r="X160" s="4">
        <f t="shared" si="174"/>
        <v>55.472121272403548</v>
      </c>
      <c r="Y160" s="4">
        <f t="shared" si="174"/>
        <v>54.168699388585416</v>
      </c>
      <c r="Z160" s="4">
        <f t="shared" si="174"/>
        <v>52.215485768296851</v>
      </c>
      <c r="AA160" s="4">
        <f t="shared" si="174"/>
        <v>54.305520046894301</v>
      </c>
      <c r="AB160" s="4">
        <f t="shared" si="174"/>
        <v>56.062710390654537</v>
      </c>
      <c r="AC160" s="4">
        <f t="shared" si="174"/>
        <v>57.81789782318949</v>
      </c>
      <c r="AD160" s="4">
        <f t="shared" si="174"/>
        <v>54.775339967241102</v>
      </c>
      <c r="AE160" s="4">
        <f t="shared" si="174"/>
        <v>55.947315369717735</v>
      </c>
      <c r="AF160" s="4">
        <f t="shared" si="174"/>
        <v>63.780608466527902</v>
      </c>
      <c r="AG160" s="4">
        <f t="shared" si="174"/>
        <v>104.93538879785905</v>
      </c>
      <c r="AI160" s="4">
        <f t="shared" si="175"/>
        <v>-0.9521409075253402</v>
      </c>
      <c r="AJ160" s="4">
        <f t="shared" si="175"/>
        <v>-0.29818683867058127</v>
      </c>
      <c r="AK160" s="4">
        <f t="shared" si="175"/>
        <v>-0.70436567542112982</v>
      </c>
      <c r="AL160" s="4">
        <f t="shared" si="175"/>
        <v>1.1574480708787362</v>
      </c>
      <c r="AM160" s="4">
        <f t="shared" si="175"/>
        <v>-0.45980392466115205</v>
      </c>
      <c r="AN160" s="4">
        <f t="shared" si="175"/>
        <v>-0.76212127240354732</v>
      </c>
      <c r="AO160" s="4">
        <f t="shared" si="175"/>
        <v>-0.33269938858541792</v>
      </c>
      <c r="AP160" s="4">
        <f t="shared" si="175"/>
        <v>-1.1174857682968522</v>
      </c>
      <c r="AQ160" s="4">
        <f t="shared" si="175"/>
        <v>-1.4695200468943028</v>
      </c>
      <c r="AR160" s="4">
        <f t="shared" si="175"/>
        <v>-0.12871039065453971</v>
      </c>
      <c r="AS160" s="4">
        <f t="shared" si="175"/>
        <v>-1.0638978231894924</v>
      </c>
      <c r="AT160" s="4">
        <f t="shared" si="175"/>
        <v>-0.95033996724109926</v>
      </c>
      <c r="AU160" s="4">
        <f t="shared" si="175"/>
        <v>-0.47131536971773613</v>
      </c>
      <c r="AV160" s="4">
        <f t="shared" si="175"/>
        <v>-1.1906084665278982</v>
      </c>
      <c r="AW160" s="4">
        <f t="shared" si="175"/>
        <v>3.3436112021409485</v>
      </c>
      <c r="AY160" s="2">
        <f t="shared" si="167"/>
        <v>63.668661566120058</v>
      </c>
      <c r="AZ160" s="2">
        <f t="shared" si="167"/>
        <v>61.152421386253145</v>
      </c>
      <c r="BA160" s="2">
        <f t="shared" si="167"/>
        <v>59.62472797225287</v>
      </c>
      <c r="BB160" s="2">
        <f t="shared" si="167"/>
        <v>58.183166427632976</v>
      </c>
      <c r="BC160" s="2">
        <f t="shared" si="167"/>
        <v>56.780776187681191</v>
      </c>
      <c r="BD160" s="2">
        <f t="shared" si="167"/>
        <v>55.458531915310537</v>
      </c>
      <c r="BE160" s="2">
        <f t="shared" si="167"/>
        <v>54.14338317241603</v>
      </c>
      <c r="BF160" s="2">
        <f t="shared" si="167"/>
        <v>52.215219481861006</v>
      </c>
      <c r="BG160" s="2">
        <f t="shared" si="167"/>
        <v>54.305511843396204</v>
      </c>
      <c r="BH160" s="2">
        <f t="shared" si="167"/>
        <v>56.062671972904496</v>
      </c>
      <c r="BI160" s="2">
        <f t="shared" si="167"/>
        <v>57.797603079036939</v>
      </c>
      <c r="BJ160" s="2">
        <f t="shared" si="167"/>
        <v>54.771955218852646</v>
      </c>
      <c r="BK160" s="2">
        <f t="shared" si="167"/>
        <v>55.854124705572779</v>
      </c>
      <c r="BL160" s="2">
        <f t="shared" si="167"/>
        <v>61.186484572468785</v>
      </c>
      <c r="BM160" s="2">
        <f t="shared" si="167"/>
        <v>64.828850134270482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>
        <f t="shared" si="168"/>
        <v>56.328000000000003</v>
      </c>
      <c r="CJ160" s="2" t="str">
        <f t="shared" si="168"/>
        <v/>
      </c>
      <c r="CK160" s="2" t="str">
        <f t="shared" si="168"/>
        <v/>
      </c>
      <c r="CL160" s="2">
        <f t="shared" si="168"/>
        <v>51.097999999999999</v>
      </c>
      <c r="CM160" s="2">
        <f t="shared" si="168"/>
        <v>52.835999999999999</v>
      </c>
      <c r="CN160" s="2">
        <f t="shared" si="168"/>
        <v>55.933999999999997</v>
      </c>
      <c r="CO160" s="2">
        <f t="shared" si="168"/>
        <v>56.753999999999998</v>
      </c>
      <c r="CP160" s="2">
        <f t="shared" si="168"/>
        <v>53.825000000000003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>
        <f t="shared" si="201"/>
        <v>56.328000000000003</v>
      </c>
      <c r="CZ160" s="2" t="str">
        <f t="shared" si="202"/>
        <v/>
      </c>
      <c r="DA160" s="2" t="str">
        <f t="shared" si="203"/>
        <v/>
      </c>
      <c r="DB160" s="2">
        <f t="shared" si="204"/>
        <v>51.097999999999999</v>
      </c>
      <c r="DC160" s="2">
        <f t="shared" si="205"/>
        <v>52.835999999999999</v>
      </c>
      <c r="DD160" s="2">
        <f t="shared" si="206"/>
        <v>55.933999999999997</v>
      </c>
      <c r="DE160" s="2">
        <f t="shared" si="207"/>
        <v>56.753999999999998</v>
      </c>
      <c r="DF160" s="2">
        <f t="shared" si="208"/>
        <v>53.825000000000003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89.906631571529275</v>
      </c>
      <c r="DL160" s="2">
        <f t="shared" si="176"/>
        <v>88.172033826638454</v>
      </c>
      <c r="DM160" s="2">
        <f t="shared" si="176"/>
        <v>83.757834672304455</v>
      </c>
      <c r="DN160" s="2">
        <f t="shared" si="176"/>
        <v>80.229781787979462</v>
      </c>
      <c r="DO160" s="2">
        <f t="shared" si="176"/>
        <v>77.489861069163382</v>
      </c>
      <c r="DP160" s="2">
        <f t="shared" si="176"/>
        <v>40.29459460188933</v>
      </c>
      <c r="DQ160" s="2">
        <f t="shared" si="176"/>
        <v>53.802674964438125</v>
      </c>
      <c r="DR160" s="2">
        <f t="shared" si="176"/>
        <v>93.608039006303315</v>
      </c>
      <c r="DS160" s="2">
        <f t="shared" si="176"/>
        <v>73.562697886540576</v>
      </c>
      <c r="DT160" s="2">
        <f t="shared" si="176"/>
        <v>68.450785714285715</v>
      </c>
      <c r="DU160" s="2">
        <f t="shared" si="176"/>
        <v>57.39660055770058</v>
      </c>
      <c r="DV160" s="2">
        <f t="shared" si="176"/>
        <v>73.768318743845057</v>
      </c>
      <c r="DW160" s="2">
        <f t="shared" si="176"/>
        <v>93.822654878048795</v>
      </c>
      <c r="DX160" s="2">
        <f t="shared" si="176"/>
        <v>75.511433033033015</v>
      </c>
      <c r="DY160" s="2">
        <f t="shared" si="176"/>
        <v>105.95098387096775</v>
      </c>
      <c r="EA160" s="2">
        <f t="shared" ref="EA160:EJ185" si="213">CE$228*$B160+CE$229</f>
        <v>63.670152260638289</v>
      </c>
      <c r="EB160" s="2">
        <f t="shared" si="213"/>
        <v>61.099241261090242</v>
      </c>
      <c r="EC160" s="2">
        <f t="shared" si="213"/>
        <v>59.606030526111688</v>
      </c>
      <c r="ED160" s="2">
        <f t="shared" si="213"/>
        <v>58.180773025092932</v>
      </c>
      <c r="EE160" s="2">
        <f t="shared" si="213"/>
        <v>56.765461444694608</v>
      </c>
      <c r="EF160" s="2">
        <f t="shared" si="213"/>
        <v>55.503379192847753</v>
      </c>
      <c r="EG160" s="2">
        <f t="shared" si="213"/>
        <v>54.123329828886327</v>
      </c>
      <c r="EH160" s="2">
        <f t="shared" si="213"/>
        <v>52.131266893557473</v>
      </c>
      <c r="EI160" s="2">
        <f t="shared" si="213"/>
        <v>54.253319729663232</v>
      </c>
      <c r="EJ160" s="2">
        <f t="shared" si="213"/>
        <v>55.999395654869915</v>
      </c>
      <c r="EK160" s="2">
        <f t="shared" si="212"/>
        <v>57.721847054508501</v>
      </c>
      <c r="EL160" s="2">
        <f t="shared" si="179"/>
        <v>54.686174814809966</v>
      </c>
      <c r="EM160" s="2">
        <f t="shared" si="179"/>
        <v>55.721114232338067</v>
      </c>
      <c r="EN160" s="2">
        <f t="shared" si="179"/>
        <v>61.141942795049971</v>
      </c>
      <c r="EO160" s="2">
        <f t="shared" si="179"/>
        <v>64.833477727152086</v>
      </c>
      <c r="EQ160" s="2">
        <f t="shared" si="177"/>
        <v>63.592886388815117</v>
      </c>
      <c r="ER160" s="2">
        <f t="shared" si="177"/>
        <v>61.39821910421437</v>
      </c>
      <c r="ES160" s="2">
        <f t="shared" si="177"/>
        <v>59.711040327212615</v>
      </c>
      <c r="ET160" s="2">
        <f t="shared" si="177"/>
        <v>58.152055371606536</v>
      </c>
      <c r="EU160" s="2">
        <f t="shared" si="177"/>
        <v>56.838753914730219</v>
      </c>
      <c r="EV160" s="2">
        <f t="shared" si="177"/>
        <v>55.158554522363197</v>
      </c>
      <c r="EW160" s="2">
        <f t="shared" si="177"/>
        <v>54.282995068076247</v>
      </c>
      <c r="EX160" s="2">
        <f t="shared" si="177"/>
        <v>52.642038075560805</v>
      </c>
      <c r="EY160" s="2">
        <f t="shared" si="177"/>
        <v>54.58211765543642</v>
      </c>
      <c r="EZ160" s="2">
        <f t="shared" si="177"/>
        <v>56.410896790948577</v>
      </c>
      <c r="FA160" s="2">
        <f t="shared" si="177"/>
        <v>58.341010426527347</v>
      </c>
      <c r="FB160" s="2">
        <f t="shared" si="177"/>
        <v>55.299605265324281</v>
      </c>
      <c r="FC160" s="2">
        <f t="shared" si="177"/>
        <v>56.759058363891832</v>
      </c>
      <c r="FD160" s="2">
        <f t="shared" si="177"/>
        <v>61.592936528245673</v>
      </c>
      <c r="FE160" s="2">
        <f t="shared" si="177"/>
        <v>64.459006161896454</v>
      </c>
      <c r="FG160" s="2">
        <f t="shared" si="178"/>
        <v>0.99972732596794878</v>
      </c>
      <c r="FH160" s="2">
        <f t="shared" si="178"/>
        <v>0.99973719556789853</v>
      </c>
      <c r="FI160" s="2">
        <f t="shared" si="178"/>
        <v>0.99972918222416784</v>
      </c>
      <c r="FJ160" s="2">
        <f t="shared" si="178"/>
        <v>0.99971644575194218</v>
      </c>
      <c r="FK160" s="2">
        <f t="shared" si="178"/>
        <v>0.99972498444465274</v>
      </c>
      <c r="FL160" s="2">
        <f t="shared" si="178"/>
        <v>0.99967360604655131</v>
      </c>
      <c r="FM160" s="2">
        <f t="shared" si="178"/>
        <v>0.99965023014139431</v>
      </c>
      <c r="FN160" s="2">
        <f t="shared" si="178"/>
        <v>0.99959916270771365</v>
      </c>
      <c r="FO160" s="2">
        <f t="shared" si="178"/>
        <v>0.99960941264634084</v>
      </c>
      <c r="FP160" s="2">
        <f t="shared" si="178"/>
        <v>0.9995714876428059</v>
      </c>
      <c r="FQ160" s="2">
        <f t="shared" si="178"/>
        <v>0.99963398598741038</v>
      </c>
      <c r="FR160" s="2">
        <f t="shared" si="178"/>
        <v>0.99967247654536839</v>
      </c>
      <c r="FS160" s="2">
        <f t="shared" si="178"/>
        <v>0.99969339387110301</v>
      </c>
      <c r="FT160" s="2">
        <f t="shared" si="178"/>
        <v>0.99965321090631432</v>
      </c>
      <c r="FU160" s="2">
        <f t="shared" si="178"/>
        <v>0.99956492647459105</v>
      </c>
      <c r="FW160" s="2">
        <f t="shared" si="169"/>
        <v>0.11188252866082248</v>
      </c>
      <c r="FX160" s="2">
        <f t="shared" si="169"/>
        <v>0.15407588336969405</v>
      </c>
      <c r="FY160" s="2">
        <f t="shared" si="169"/>
        <v>0.11576736773641932</v>
      </c>
      <c r="FZ160" s="2">
        <f t="shared" si="169"/>
        <v>0.13436639459293512</v>
      </c>
      <c r="GA160" s="2">
        <f t="shared" si="169"/>
        <v>0.13118961211090327</v>
      </c>
      <c r="GB160" s="2">
        <f t="shared" si="169"/>
        <v>0.11566232239525837</v>
      </c>
      <c r="GC160" s="2">
        <f t="shared" si="169"/>
        <v>0.12629861727333316</v>
      </c>
      <c r="GD160" s="2">
        <f t="shared" si="169"/>
        <v>0.13181470225671729</v>
      </c>
      <c r="GE160" s="2">
        <f t="shared" si="169"/>
        <v>0.13579804286439767</v>
      </c>
      <c r="GF160" s="2">
        <f t="shared" si="169"/>
        <v>0.14080336225075726</v>
      </c>
      <c r="GG160" s="2">
        <f t="shared" si="169"/>
        <v>0.12254450559054053</v>
      </c>
      <c r="GH160" s="2">
        <f t="shared" si="169"/>
        <v>0.12964885306001273</v>
      </c>
      <c r="GI160" s="2">
        <f t="shared" si="169"/>
        <v>0.11689290749271583</v>
      </c>
      <c r="GJ160" s="2">
        <f t="shared" si="169"/>
        <v>8.7714289602543363E-2</v>
      </c>
      <c r="GK160" s="2">
        <f t="shared" si="169"/>
        <v>6.0129348459988248E-2</v>
      </c>
      <c r="GM160" s="86">
        <f t="shared" si="170"/>
        <v>5.8353726855369649E-104</v>
      </c>
      <c r="GN160" s="86">
        <f t="shared" si="170"/>
        <v>1.8575923076601717E-115</v>
      </c>
      <c r="GO160" s="86">
        <f t="shared" si="170"/>
        <v>4.131492600219647E-119</v>
      </c>
      <c r="GP160" s="86">
        <f t="shared" si="170"/>
        <v>1.4608571130096982E-129</v>
      </c>
      <c r="GQ160" s="86">
        <f t="shared" si="170"/>
        <v>1.1158320093722756E-187</v>
      </c>
      <c r="GR160" s="86">
        <f t="shared" si="170"/>
        <v>1.4679724285805175E-105</v>
      </c>
      <c r="GS160" s="86">
        <f t="shared" si="170"/>
        <v>3.405636056545775E-64</v>
      </c>
      <c r="GT160" s="86">
        <f t="shared" si="170"/>
        <v>1.6170263393249989E-7</v>
      </c>
      <c r="GU160" s="86">
        <f t="shared" si="170"/>
        <v>2.3563676193017767E-18</v>
      </c>
      <c r="GV160" s="86">
        <f t="shared" si="170"/>
        <v>1.7267992914767003E-26</v>
      </c>
      <c r="GW160" s="86">
        <f t="shared" si="170"/>
        <v>3.5935873258284891E-114</v>
      </c>
      <c r="GX160" s="86">
        <f t="shared" si="170"/>
        <v>1.4284852874856261E-219</v>
      </c>
      <c r="GY160" s="86">
        <f t="shared" si="170"/>
        <v>5.4267906635487558E-191</v>
      </c>
      <c r="GZ160" s="86">
        <f t="shared" si="170"/>
        <v>4.6992438879636533E-209</v>
      </c>
      <c r="HA160" s="86">
        <f t="shared" si="170"/>
        <v>9.951985030247734E-234</v>
      </c>
      <c r="HC160" s="86">
        <f t="shared" si="181"/>
        <v>3.3534640310427546E-45</v>
      </c>
      <c r="HD160" s="86">
        <f t="shared" si="181"/>
        <v>5.2044050067707642E-44</v>
      </c>
      <c r="HE160" s="86">
        <f t="shared" si="181"/>
        <v>2.595777281946067E-57</v>
      </c>
      <c r="HF160" s="86">
        <f t="shared" si="180"/>
        <v>1.0966137121696813E-63</v>
      </c>
      <c r="HG160" s="86">
        <f t="shared" si="180"/>
        <v>1.8753359319273163E-155</v>
      </c>
      <c r="HH160" s="86">
        <f t="shared" si="180"/>
        <v>5.5757692932610304E-71</v>
      </c>
      <c r="HI160" s="86">
        <f t="shared" si="180"/>
        <v>2.3521947314200313E-66</v>
      </c>
      <c r="HJ160" s="86">
        <f t="shared" si="180"/>
        <v>3.3649448019592039E-17</v>
      </c>
      <c r="HK160" s="86">
        <f t="shared" si="180"/>
        <v>4.0660074541543398E-16</v>
      </c>
      <c r="HL160" s="86">
        <f t="shared" si="161"/>
        <v>3.7153934637266644E-22</v>
      </c>
      <c r="HM160" s="86">
        <f t="shared" si="161"/>
        <v>4.5370054928073331E-110</v>
      </c>
      <c r="HN160" s="86">
        <f t="shared" si="161"/>
        <v>1.6231825230000307E-93</v>
      </c>
      <c r="HO160" s="86">
        <f t="shared" si="161"/>
        <v>3.7542554246630051E-98</v>
      </c>
      <c r="HP160" s="86">
        <f t="shared" si="161"/>
        <v>3.5811754922250057E-103</v>
      </c>
      <c r="HQ160" s="86">
        <f t="shared" si="161"/>
        <v>7.886013025700593E-115</v>
      </c>
      <c r="HS160" s="86">
        <f t="shared" si="171"/>
        <v>5.1634639371555775E-2</v>
      </c>
      <c r="HT160" s="86">
        <f t="shared" si="171"/>
        <v>5.4638348674981685E-2</v>
      </c>
      <c r="HU160" s="86">
        <f t="shared" si="171"/>
        <v>3.1617405837415714E-2</v>
      </c>
      <c r="HV160" s="86">
        <f t="shared" si="171"/>
        <v>3.074847915448152E-2</v>
      </c>
      <c r="HW160" s="86">
        <f t="shared" si="171"/>
        <v>7.6042744580877789E-3</v>
      </c>
      <c r="HX160" s="86">
        <f t="shared" si="171"/>
        <v>1.1953999718650708E-2</v>
      </c>
      <c r="HY160" s="86">
        <f t="shared" si="171"/>
        <v>1.4827831294576843E-2</v>
      </c>
      <c r="HZ160" s="86">
        <f t="shared" si="171"/>
        <v>6.4878162293616095E-4</v>
      </c>
      <c r="IA160" s="86">
        <f t="shared" si="171"/>
        <v>6.7453009885211837E-5</v>
      </c>
      <c r="IB160" s="86">
        <f t="shared" si="171"/>
        <v>1.6421752448221496E-4</v>
      </c>
      <c r="IC160" s="86">
        <f t="shared" si="171"/>
        <v>9.326760833740776E-3</v>
      </c>
      <c r="ID160" s="86">
        <f t="shared" si="171"/>
        <v>2.9355267392386568E-3</v>
      </c>
      <c r="IE160" s="86">
        <f t="shared" si="171"/>
        <v>2.3920262355771372E-2</v>
      </c>
      <c r="IF160" s="86">
        <f t="shared" si="171"/>
        <v>8.9452748869213894E-2</v>
      </c>
      <c r="IG160" s="86">
        <f t="shared" si="171"/>
        <v>0.37682119555818083</v>
      </c>
      <c r="II160" s="86">
        <f t="shared" si="172"/>
        <v>4.1636413592416336E-12</v>
      </c>
      <c r="IJ160" s="86">
        <f t="shared" si="172"/>
        <v>4.8013198280079158E-10</v>
      </c>
      <c r="IK160" s="86">
        <f t="shared" si="172"/>
        <v>1.1564985051027057E-11</v>
      </c>
      <c r="IL160" s="86">
        <f t="shared" si="172"/>
        <v>5.9021497973097318E-10</v>
      </c>
      <c r="IM160" s="86">
        <f t="shared" si="172"/>
        <v>4.5429242011791919E-11</v>
      </c>
      <c r="IN160" s="86">
        <f t="shared" si="172"/>
        <v>4.1717045496773207E-15</v>
      </c>
      <c r="IO160" s="86">
        <f t="shared" si="172"/>
        <v>1.5331910435719004E-11</v>
      </c>
      <c r="IP160" s="86">
        <f t="shared" si="172"/>
        <v>1.2429623543566926E-17</v>
      </c>
      <c r="IQ160" s="86">
        <f t="shared" si="172"/>
        <v>1.0002726090638737E-17</v>
      </c>
      <c r="IR160" s="86">
        <f t="shared" si="172"/>
        <v>6.6245871718072973E-18</v>
      </c>
      <c r="IS160" s="86">
        <f t="shared" si="172"/>
        <v>2.7336615244564715E-13</v>
      </c>
      <c r="IT160" s="86">
        <f t="shared" si="172"/>
        <v>2.2353435650183292E-14</v>
      </c>
      <c r="IU160" s="86">
        <f t="shared" si="172"/>
        <v>2.7679548566795667E-13</v>
      </c>
      <c r="IV160" s="86">
        <f t="shared" si="172"/>
        <v>6.0604381560417899E-12</v>
      </c>
      <c r="IW160" s="86">
        <f t="shared" si="172"/>
        <v>2.2368755661928925E-7</v>
      </c>
      <c r="IY160" s="86">
        <f t="shared" si="173"/>
        <v>5.1634639375719417E-2</v>
      </c>
      <c r="IZ160" s="86">
        <f t="shared" si="173"/>
        <v>5.4638349155113668E-2</v>
      </c>
      <c r="JA160" s="86">
        <f t="shared" si="173"/>
        <v>3.1617405848980699E-2</v>
      </c>
      <c r="JB160" s="86">
        <f t="shared" si="173"/>
        <v>3.0748479744696501E-2</v>
      </c>
      <c r="JC160" s="86">
        <f t="shared" si="173"/>
        <v>7.6042745035170209E-3</v>
      </c>
      <c r="JD160" s="86">
        <f t="shared" si="173"/>
        <v>1.195399971865488E-2</v>
      </c>
      <c r="JE160" s="86">
        <f t="shared" si="173"/>
        <v>1.4827831309908755E-2</v>
      </c>
      <c r="JF160" s="86">
        <f t="shared" si="173"/>
        <v>6.4894332557013956E-4</v>
      </c>
      <c r="JG160" s="86">
        <f t="shared" si="173"/>
        <v>6.7453009885630799E-5</v>
      </c>
      <c r="JH160" s="86">
        <f t="shared" si="173"/>
        <v>1.6421752448222157E-4</v>
      </c>
      <c r="JI160" s="86">
        <f t="shared" si="173"/>
        <v>9.3267608340141424E-3</v>
      </c>
      <c r="JJ160" s="86">
        <f t="shared" si="173"/>
        <v>2.9355267392610104E-3</v>
      </c>
      <c r="JK160" s="86">
        <f t="shared" si="173"/>
        <v>2.3920262356048168E-2</v>
      </c>
      <c r="JL160" s="86">
        <f t="shared" si="173"/>
        <v>8.9452748875274338E-2</v>
      </c>
      <c r="JM160" s="86">
        <f t="shared" si="173"/>
        <v>0.37682141924573748</v>
      </c>
    </row>
    <row r="161" spans="2:273" x14ac:dyDescent="0.25">
      <c r="B161" s="2">
        <v>134</v>
      </c>
      <c r="C161" s="37">
        <v>62.9</v>
      </c>
      <c r="D161" s="37">
        <v>60.444000000000003</v>
      </c>
      <c r="E161" s="37">
        <v>59.371000000000002</v>
      </c>
      <c r="F161" s="37">
        <v>56.851999999999997</v>
      </c>
      <c r="G161" s="37">
        <v>55.720999999999997</v>
      </c>
      <c r="H161" s="37">
        <v>54.645000000000003</v>
      </c>
      <c r="I161" s="37">
        <v>53.213000000000001</v>
      </c>
      <c r="J161" s="37">
        <v>51.377000000000002</v>
      </c>
      <c r="K161" s="37">
        <v>53.426000000000002</v>
      </c>
      <c r="L161" s="37">
        <v>55.933999999999997</v>
      </c>
      <c r="M161" s="37">
        <v>57.753999999999998</v>
      </c>
      <c r="N161" s="37">
        <v>53.381</v>
      </c>
      <c r="O161" s="37">
        <v>55.174999999999997</v>
      </c>
      <c r="P161" s="37">
        <v>60.902000000000001</v>
      </c>
      <c r="Q161" s="37">
        <v>87.933999999999997</v>
      </c>
      <c r="S161" s="4">
        <f t="shared" si="174"/>
        <v>63.58706085088081</v>
      </c>
      <c r="T161" s="4">
        <f t="shared" si="174"/>
        <v>61.038721930734184</v>
      </c>
      <c r="U161" s="4">
        <f t="shared" si="174"/>
        <v>59.524345721916937</v>
      </c>
      <c r="V161" s="4">
        <f t="shared" si="174"/>
        <v>58.124683153271114</v>
      </c>
      <c r="W161" s="4">
        <f t="shared" si="174"/>
        <v>56.680654949046151</v>
      </c>
      <c r="X161" s="4">
        <f t="shared" si="174"/>
        <v>55.396025758883127</v>
      </c>
      <c r="Y161" s="4">
        <f t="shared" si="174"/>
        <v>54.048345572702601</v>
      </c>
      <c r="Z161" s="4">
        <f t="shared" si="174"/>
        <v>52.030557710791697</v>
      </c>
      <c r="AA161" s="4">
        <f t="shared" si="174"/>
        <v>54.091602737800955</v>
      </c>
      <c r="AB161" s="4">
        <f t="shared" si="174"/>
        <v>55.866485800638678</v>
      </c>
      <c r="AC161" s="4">
        <f t="shared" si="174"/>
        <v>57.590837816454844</v>
      </c>
      <c r="AD161" s="4">
        <f t="shared" si="174"/>
        <v>54.600392552238169</v>
      </c>
      <c r="AE161" s="4">
        <f t="shared" si="174"/>
        <v>55.731985497171003</v>
      </c>
      <c r="AF161" s="4">
        <f t="shared" si="174"/>
        <v>61.976577628071304</v>
      </c>
      <c r="AG161" s="4">
        <f t="shared" si="174"/>
        <v>89.584278600087217</v>
      </c>
      <c r="AI161" s="4">
        <f t="shared" si="175"/>
        <v>-0.68706085088081181</v>
      </c>
      <c r="AJ161" s="4">
        <f t="shared" si="175"/>
        <v>-0.59472193073418111</v>
      </c>
      <c r="AK161" s="4">
        <f t="shared" si="175"/>
        <v>-0.15334572191693496</v>
      </c>
      <c r="AL161" s="4">
        <f t="shared" si="175"/>
        <v>-1.2726831532711174</v>
      </c>
      <c r="AM161" s="4">
        <f t="shared" si="175"/>
        <v>-0.95965494904615412</v>
      </c>
      <c r="AN161" s="4">
        <f t="shared" si="175"/>
        <v>-0.75102575888312373</v>
      </c>
      <c r="AO161" s="4">
        <f t="shared" si="175"/>
        <v>-0.83534557270260024</v>
      </c>
      <c r="AP161" s="4">
        <f t="shared" si="175"/>
        <v>-0.653557710791695</v>
      </c>
      <c r="AQ161" s="4">
        <f t="shared" si="175"/>
        <v>-0.66560273780095258</v>
      </c>
      <c r="AR161" s="4">
        <f t="shared" si="175"/>
        <v>6.7514199361319527E-2</v>
      </c>
      <c r="AS161" s="4">
        <f t="shared" si="175"/>
        <v>0.16316218354515399</v>
      </c>
      <c r="AT161" s="4">
        <f t="shared" si="175"/>
        <v>-1.219392552238169</v>
      </c>
      <c r="AU161" s="4">
        <f t="shared" si="175"/>
        <v>-0.55698549717100576</v>
      </c>
      <c r="AV161" s="4">
        <f t="shared" si="175"/>
        <v>-1.0745776280713031</v>
      </c>
      <c r="AW161" s="4">
        <f t="shared" si="175"/>
        <v>-1.6502786000872192</v>
      </c>
      <c r="AY161" s="2">
        <f t="shared" ref="AY161:BM177" si="214">IF(OR($B161 &lt; C$230, $B161 &gt; C$233), #N/A, ((1-FG161)*DK161) + (FG161 - FW161)*EA161 + (FW161*EQ161))</f>
        <v>63.581540224371729</v>
      </c>
      <c r="AZ161" s="2">
        <f t="shared" si="214"/>
        <v>61.02813390957968</v>
      </c>
      <c r="BA161" s="2">
        <f t="shared" si="214"/>
        <v>59.514678346289664</v>
      </c>
      <c r="BB161" s="2">
        <f t="shared" si="214"/>
        <v>58.108677798916403</v>
      </c>
      <c r="BC161" s="2">
        <f t="shared" si="214"/>
        <v>56.679072243457817</v>
      </c>
      <c r="BD161" s="2">
        <f t="shared" si="214"/>
        <v>55.393220316816809</v>
      </c>
      <c r="BE161" s="2">
        <f t="shared" si="214"/>
        <v>54.041981666682936</v>
      </c>
      <c r="BF161" s="2">
        <f t="shared" si="214"/>
        <v>52.030534338745099</v>
      </c>
      <c r="BG161" s="2">
        <f t="shared" si="214"/>
        <v>54.091602266240415</v>
      </c>
      <c r="BH161" s="2">
        <f t="shared" si="214"/>
        <v>55.866483464044833</v>
      </c>
      <c r="BI161" s="2">
        <f t="shared" si="214"/>
        <v>57.586566274071679</v>
      </c>
      <c r="BJ161" s="2">
        <f t="shared" si="214"/>
        <v>54.599885194397523</v>
      </c>
      <c r="BK161" s="2">
        <f t="shared" si="214"/>
        <v>55.707685500429697</v>
      </c>
      <c r="BL161" s="2">
        <f t="shared" si="214"/>
        <v>61.039504618696235</v>
      </c>
      <c r="BM161" s="2">
        <f t="shared" si="214"/>
        <v>64.690181415114694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>
        <f t="shared" si="215"/>
        <v>55.720999999999997</v>
      </c>
      <c r="CJ161" s="2">
        <f t="shared" si="215"/>
        <v>54.645000000000003</v>
      </c>
      <c r="CK161" s="2">
        <f t="shared" si="215"/>
        <v>53.213000000000001</v>
      </c>
      <c r="CL161" s="2">
        <f t="shared" si="215"/>
        <v>51.377000000000002</v>
      </c>
      <c r="CM161" s="2">
        <f t="shared" si="215"/>
        <v>53.426000000000002</v>
      </c>
      <c r="CN161" s="2">
        <f t="shared" si="215"/>
        <v>55.933999999999997</v>
      </c>
      <c r="CO161" s="2">
        <f t="shared" si="215"/>
        <v>57.753999999999998</v>
      </c>
      <c r="CP161" s="2">
        <f t="shared" si="215"/>
        <v>53.381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>
        <f t="shared" si="201"/>
        <v>55.720999999999997</v>
      </c>
      <c r="CZ161" s="2">
        <f t="shared" si="202"/>
        <v>54.645000000000003</v>
      </c>
      <c r="DA161" s="2">
        <f t="shared" si="203"/>
        <v>53.213000000000001</v>
      </c>
      <c r="DB161" s="2">
        <f t="shared" si="204"/>
        <v>51.377000000000002</v>
      </c>
      <c r="DC161" s="2">
        <f t="shared" si="205"/>
        <v>53.426000000000002</v>
      </c>
      <c r="DD161" s="2">
        <f t="shared" si="206"/>
        <v>55.933999999999997</v>
      </c>
      <c r="DE161" s="2">
        <f t="shared" si="207"/>
        <v>57.753999999999998</v>
      </c>
      <c r="DF161" s="2">
        <f t="shared" si="208"/>
        <v>53.381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89.996615221987341</v>
      </c>
      <c r="DL161" s="2">
        <f t="shared" si="176"/>
        <v>88.267971005738431</v>
      </c>
      <c r="DM161" s="2">
        <f t="shared" si="176"/>
        <v>83.829861522198755</v>
      </c>
      <c r="DN161" s="2">
        <f t="shared" si="176"/>
        <v>80.310467230443976</v>
      </c>
      <c r="DO161" s="2">
        <f t="shared" si="176"/>
        <v>77.540137420718807</v>
      </c>
      <c r="DP161" s="2">
        <f t="shared" si="176"/>
        <v>39.97509500674763</v>
      </c>
      <c r="DQ161" s="2">
        <f t="shared" si="176"/>
        <v>53.572110478899958</v>
      </c>
      <c r="DR161" s="2">
        <f t="shared" si="176"/>
        <v>93.784795847237689</v>
      </c>
      <c r="DS161" s="2">
        <f t="shared" si="176"/>
        <v>73.553458064516107</v>
      </c>
      <c r="DT161" s="2">
        <f t="shared" si="176"/>
        <v>68.386743842364538</v>
      </c>
      <c r="DU161" s="2">
        <f t="shared" si="176"/>
        <v>57.234770313170344</v>
      </c>
      <c r="DV161" s="2">
        <f t="shared" si="176"/>
        <v>73.776799868694596</v>
      </c>
      <c r="DW161" s="2">
        <f t="shared" si="176"/>
        <v>94.021339024390258</v>
      </c>
      <c r="DX161" s="2">
        <f t="shared" si="176"/>
        <v>75.514282582582567</v>
      </c>
      <c r="DY161" s="2">
        <f t="shared" si="176"/>
        <v>106.27956370967742</v>
      </c>
      <c r="EA161" s="2">
        <f t="shared" si="213"/>
        <v>63.584839475683886</v>
      </c>
      <c r="EB161" s="2">
        <f t="shared" si="213"/>
        <v>60.969415666540975</v>
      </c>
      <c r="EC161" s="2">
        <f t="shared" si="213"/>
        <v>59.494795110522233</v>
      </c>
      <c r="ED161" s="2">
        <f t="shared" si="213"/>
        <v>58.107284107806684</v>
      </c>
      <c r="EE161" s="2">
        <f t="shared" si="213"/>
        <v>56.662962541767641</v>
      </c>
      <c r="EF161" s="2">
        <f t="shared" si="213"/>
        <v>55.443191864713</v>
      </c>
      <c r="EG161" s="2">
        <f t="shared" si="213"/>
        <v>54.019233717268818</v>
      </c>
      <c r="EH161" s="2">
        <f t="shared" si="213"/>
        <v>51.936916275704135</v>
      </c>
      <c r="EI161" s="2">
        <f t="shared" si="213"/>
        <v>54.032897813282389</v>
      </c>
      <c r="EJ161" s="2">
        <f t="shared" si="213"/>
        <v>55.79510846421109</v>
      </c>
      <c r="EK161" s="2">
        <f t="shared" si="212"/>
        <v>57.500482620471715</v>
      </c>
      <c r="EL161" s="2">
        <f t="shared" si="179"/>
        <v>54.504371573389108</v>
      </c>
      <c r="EM161" s="2">
        <f t="shared" si="179"/>
        <v>55.559272513624336</v>
      </c>
      <c r="EN161" s="2">
        <f t="shared" si="179"/>
        <v>60.990116951357933</v>
      </c>
      <c r="EO161" s="2">
        <f t="shared" si="179"/>
        <v>64.69894349660315</v>
      </c>
      <c r="EQ161" s="2">
        <f t="shared" si="177"/>
        <v>63.503536004672114</v>
      </c>
      <c r="ER161" s="2">
        <f t="shared" si="177"/>
        <v>61.282843375053602</v>
      </c>
      <c r="ES161" s="2">
        <f t="shared" si="177"/>
        <v>59.605303594117153</v>
      </c>
      <c r="ET161" s="2">
        <f t="shared" si="177"/>
        <v>58.077387478285168</v>
      </c>
      <c r="EU161" s="2">
        <f t="shared" si="177"/>
        <v>56.73950829724135</v>
      </c>
      <c r="EV161" s="2">
        <f t="shared" si="177"/>
        <v>55.081476376281898</v>
      </c>
      <c r="EW161" s="2">
        <f t="shared" si="177"/>
        <v>54.186542288059655</v>
      </c>
      <c r="EX161" s="2">
        <f t="shared" si="177"/>
        <v>52.485689656303293</v>
      </c>
      <c r="EY161" s="2">
        <f t="shared" si="177"/>
        <v>54.385004988137553</v>
      </c>
      <c r="EZ161" s="2">
        <f t="shared" si="177"/>
        <v>56.231390581586332</v>
      </c>
      <c r="FA161" s="2">
        <f t="shared" si="177"/>
        <v>58.14938385931336</v>
      </c>
      <c r="FB161" s="2">
        <f t="shared" si="177"/>
        <v>55.143659811976235</v>
      </c>
      <c r="FC161" s="2">
        <f t="shared" si="177"/>
        <v>56.645404229068845</v>
      </c>
      <c r="FD161" s="2">
        <f t="shared" si="177"/>
        <v>61.459803579421376</v>
      </c>
      <c r="FE161" s="2">
        <f t="shared" si="177"/>
        <v>64.313566468309446</v>
      </c>
      <c r="FG161" s="2">
        <f t="shared" si="178"/>
        <v>0.99975131236055514</v>
      </c>
      <c r="FH161" s="2">
        <f t="shared" si="178"/>
        <v>0.99976031396680687</v>
      </c>
      <c r="FI161" s="2">
        <f t="shared" si="178"/>
        <v>0.9997530053673086</v>
      </c>
      <c r="FJ161" s="2">
        <f t="shared" si="178"/>
        <v>0.9997413889999589</v>
      </c>
      <c r="FK161" s="2">
        <f t="shared" si="178"/>
        <v>0.99974917676301389</v>
      </c>
      <c r="FL161" s="2">
        <f t="shared" si="178"/>
        <v>0.9997023166273471</v>
      </c>
      <c r="FM161" s="2">
        <f t="shared" si="178"/>
        <v>0.99968099628002705</v>
      </c>
      <c r="FN161" s="2">
        <f t="shared" si="178"/>
        <v>0.99963441915082263</v>
      </c>
      <c r="FO161" s="2">
        <f t="shared" si="178"/>
        <v>0.99964376785695597</v>
      </c>
      <c r="FP161" s="2">
        <f t="shared" si="178"/>
        <v>0.9996091773496909</v>
      </c>
      <c r="FQ161" s="2">
        <f t="shared" si="178"/>
        <v>0.9996661805024164</v>
      </c>
      <c r="FR161" s="2">
        <f t="shared" si="178"/>
        <v>0.99970128645075207</v>
      </c>
      <c r="FS161" s="2">
        <f t="shared" si="178"/>
        <v>0.9997203643430177</v>
      </c>
      <c r="FT161" s="2">
        <f t="shared" si="178"/>
        <v>0.9996837149365666</v>
      </c>
      <c r="FU161" s="2">
        <f t="shared" si="178"/>
        <v>0.99960319303844369</v>
      </c>
      <c r="FW161" s="2">
        <f t="shared" ref="FW161:GK177" si="216">POWER(10,($B161-C$232)/C$229)/(1+POWER(10,($B161-C$232)/C$229))</f>
        <v>0.12136669386013001</v>
      </c>
      <c r="FX161" s="2">
        <f t="shared" si="216"/>
        <v>0.16646633076935119</v>
      </c>
      <c r="FY161" s="2">
        <f t="shared" si="216"/>
        <v>0.12553429860104162</v>
      </c>
      <c r="FZ161" s="2">
        <f t="shared" si="216"/>
        <v>0.14544436450945411</v>
      </c>
      <c r="GA161" s="2">
        <f t="shared" si="216"/>
        <v>0.14204864842765294</v>
      </c>
      <c r="GB161" s="2">
        <f t="shared" si="216"/>
        <v>0.12542164796913613</v>
      </c>
      <c r="GC161" s="2">
        <f t="shared" si="216"/>
        <v>0.13681656165155545</v>
      </c>
      <c r="GD161" s="2">
        <f t="shared" si="216"/>
        <v>0.14271698019576179</v>
      </c>
      <c r="GE161" s="2">
        <f t="shared" si="216"/>
        <v>0.14697400576287886</v>
      </c>
      <c r="GF161" s="2">
        <f t="shared" si="216"/>
        <v>0.15231865088426963</v>
      </c>
      <c r="GG161" s="2">
        <f t="shared" si="216"/>
        <v>0.13279733246111441</v>
      </c>
      <c r="GH161" s="2">
        <f t="shared" si="216"/>
        <v>0.14040096490444648</v>
      </c>
      <c r="GI161" s="2">
        <f t="shared" si="216"/>
        <v>0.12674118581593297</v>
      </c>
      <c r="GJ161" s="2">
        <f t="shared" si="216"/>
        <v>9.5369738063439236E-2</v>
      </c>
      <c r="GK161" s="2">
        <f t="shared" si="216"/>
        <v>6.5550251312818678E-2</v>
      </c>
      <c r="GM161" s="86">
        <f t="shared" ref="GM161:HA177" si="217" xml:space="preserve"> _xlfn.NORM.DIST($B161, C$7, ABS(C$11), TRUE) * _xlfn.NORM.DIST(($B161 - C$7)*C$15, 0, ABS(C$11), TRUE) * 2</f>
        <v>6.1226334415979869E-107</v>
      </c>
      <c r="GN161" s="86">
        <f t="shared" si="217"/>
        <v>8.2270694869951865E-119</v>
      </c>
      <c r="GO161" s="86">
        <f t="shared" si="217"/>
        <v>1.4407182829617328E-122</v>
      </c>
      <c r="GP161" s="86">
        <f t="shared" si="217"/>
        <v>2.7482038907176585E-133</v>
      </c>
      <c r="GQ161" s="86">
        <f t="shared" si="217"/>
        <v>4.60897219844885E-193</v>
      </c>
      <c r="GR161" s="86">
        <f t="shared" si="217"/>
        <v>1.391871158148827E-108</v>
      </c>
      <c r="GS161" s="86">
        <f t="shared" si="217"/>
        <v>5.2483433671361793E-66</v>
      </c>
      <c r="GT161" s="86">
        <f t="shared" si="217"/>
        <v>1.0845025617253423E-7</v>
      </c>
      <c r="GU161" s="86">
        <f t="shared" si="217"/>
        <v>7.9367650083642731E-19</v>
      </c>
      <c r="GV161" s="86">
        <f t="shared" si="217"/>
        <v>3.3802951925480201E-27</v>
      </c>
      <c r="GW161" s="86">
        <f t="shared" si="217"/>
        <v>1.9763428928012626E-117</v>
      </c>
      <c r="GX161" s="86">
        <f t="shared" si="217"/>
        <v>7.3398013035038711E-226</v>
      </c>
      <c r="GY161" s="86">
        <f t="shared" si="217"/>
        <v>1.8408322802625592E-196</v>
      </c>
      <c r="GZ161" s="86">
        <f t="shared" si="217"/>
        <v>5.0337822937045481E-215</v>
      </c>
      <c r="HA161" s="86">
        <f t="shared" si="217"/>
        <v>2.0448452449619933E-240</v>
      </c>
      <c r="HC161" s="86">
        <f t="shared" si="181"/>
        <v>3.7865317098363035E-47</v>
      </c>
      <c r="HD161" s="86">
        <f t="shared" si="181"/>
        <v>6.2516250343419447E-46</v>
      </c>
      <c r="HE161" s="86">
        <f t="shared" si="181"/>
        <v>7.5992838491775733E-60</v>
      </c>
      <c r="HF161" s="86">
        <f t="shared" si="180"/>
        <v>1.926081935110926E-66</v>
      </c>
      <c r="HG161" s="86">
        <f t="shared" si="180"/>
        <v>3.5660219254116477E-162</v>
      </c>
      <c r="HH161" s="86">
        <f t="shared" si="180"/>
        <v>4.8975739571441368E-74</v>
      </c>
      <c r="HI161" s="86">
        <f t="shared" si="180"/>
        <v>3.4017313413842637E-69</v>
      </c>
      <c r="HJ161" s="86">
        <f t="shared" si="180"/>
        <v>7.1753537310869645E-18</v>
      </c>
      <c r="HK161" s="86">
        <f t="shared" si="180"/>
        <v>9.9737447151242534E-17</v>
      </c>
      <c r="HL161" s="86">
        <f t="shared" si="161"/>
        <v>4.945885939997097E-23</v>
      </c>
      <c r="HM161" s="86">
        <f t="shared" si="161"/>
        <v>7.4847298120341813E-115</v>
      </c>
      <c r="HN161" s="86">
        <f t="shared" si="161"/>
        <v>1.8348871451132184E-97</v>
      </c>
      <c r="HO161" s="86">
        <f t="shared" si="161"/>
        <v>2.0529756921382204E-102</v>
      </c>
      <c r="HP161" s="86">
        <f t="shared" si="161"/>
        <v>1.1415934706934998E-107</v>
      </c>
      <c r="HQ161" s="86">
        <f t="shared" si="161"/>
        <v>7.5607576848074786E-120</v>
      </c>
      <c r="HS161" s="86">
        <f t="shared" ref="HS161:IG177" si="218" xml:space="preserve"> _xlfn.NORM.DIST($B161, C$9, ABS(C$13), TRUE) * _xlfn.NORM.DIST(($B161 - C$9)*C$17, 0, ABS(C$13), TRUE) * 2</f>
        <v>2.5510063680682916E-2</v>
      </c>
      <c r="HT161" s="86">
        <f t="shared" si="218"/>
        <v>2.5392638147640176E-2</v>
      </c>
      <c r="HU161" s="86">
        <f t="shared" si="218"/>
        <v>1.4669177357992391E-2</v>
      </c>
      <c r="HV161" s="86">
        <f t="shared" si="218"/>
        <v>1.4262926519258128E-2</v>
      </c>
      <c r="HW161" s="86">
        <f t="shared" si="218"/>
        <v>2.8851239609346763E-3</v>
      </c>
      <c r="HX161" s="86">
        <f t="shared" si="218"/>
        <v>4.2869189222313085E-3</v>
      </c>
      <c r="HY161" s="86">
        <f t="shared" si="218"/>
        <v>6.0455460087047884E-3</v>
      </c>
      <c r="HZ161" s="86">
        <f t="shared" si="218"/>
        <v>1.3418163673624964E-4</v>
      </c>
      <c r="IA161" s="86">
        <f t="shared" si="218"/>
        <v>1.0683295174150355E-5</v>
      </c>
      <c r="IB161" s="86">
        <f t="shared" si="218"/>
        <v>2.6905245653539171E-5</v>
      </c>
      <c r="IC161" s="86">
        <f t="shared" si="218"/>
        <v>3.3865174651415554E-3</v>
      </c>
      <c r="ID161" s="86">
        <f t="shared" si="218"/>
        <v>8.5575735861089907E-4</v>
      </c>
      <c r="IE161" s="86">
        <f t="shared" si="218"/>
        <v>9.999999996917237E-3</v>
      </c>
      <c r="IF161" s="86">
        <f t="shared" si="218"/>
        <v>4.1544901636293992E-2</v>
      </c>
      <c r="IG161" s="86">
        <f t="shared" si="218"/>
        <v>0.26971676639523245</v>
      </c>
      <c r="II161" s="86">
        <f t="shared" ref="II161:IW177" si="219" xml:space="preserve"> _xlfn.NORM.DIST($B161, C$10, ABS(C$14), TRUE) * _xlfn.NORM.DIST(($B161 - C$10)*C$18, 0, ABS(C$14), TRUE) * 2</f>
        <v>3.5070481547342614E-11</v>
      </c>
      <c r="IJ161" s="86">
        <f t="shared" si="219"/>
        <v>3.8785194125783311E-9</v>
      </c>
      <c r="IK161" s="86">
        <f t="shared" si="219"/>
        <v>9.2711297003048291E-11</v>
      </c>
      <c r="IL161" s="86">
        <f t="shared" si="219"/>
        <v>3.9251086721109897E-9</v>
      </c>
      <c r="IM161" s="86">
        <f t="shared" si="219"/>
        <v>3.7359017033469711E-10</v>
      </c>
      <c r="IN161" s="86">
        <f t="shared" si="219"/>
        <v>6.6651015308066389E-14</v>
      </c>
      <c r="IO161" s="86">
        <f t="shared" si="219"/>
        <v>1.3292360621279456E-10</v>
      </c>
      <c r="IP161" s="86">
        <f t="shared" si="219"/>
        <v>4.2508129852245579E-16</v>
      </c>
      <c r="IQ161" s="86">
        <f t="shared" si="219"/>
        <v>3.7235541704384768E-16</v>
      </c>
      <c r="IR161" s="86">
        <f t="shared" si="219"/>
        <v>2.7867358948739502E-16</v>
      </c>
      <c r="IS161" s="86">
        <f t="shared" si="219"/>
        <v>3.2801978156536177E-12</v>
      </c>
      <c r="IT161" s="86">
        <f t="shared" si="219"/>
        <v>3.6750729610305174E-13</v>
      </c>
      <c r="IU161" s="86">
        <f t="shared" si="219"/>
        <v>3.1107274346169692E-12</v>
      </c>
      <c r="IV161" s="86">
        <f t="shared" si="219"/>
        <v>3.9030033346126153E-11</v>
      </c>
      <c r="IW161" s="86">
        <f t="shared" si="219"/>
        <v>5.5860642799355573E-7</v>
      </c>
      <c r="IY161" s="86">
        <f t="shared" ref="IY161:JM177" si="220">GM161+HC161+HS161+II161</f>
        <v>2.5510063715753397E-2</v>
      </c>
      <c r="IZ161" s="86">
        <f t="shared" si="220"/>
        <v>2.5392642026159588E-2</v>
      </c>
      <c r="JA161" s="86">
        <f t="shared" si="220"/>
        <v>1.4669177450703688E-2</v>
      </c>
      <c r="JB161" s="86">
        <f t="shared" si="220"/>
        <v>1.42629304443668E-2</v>
      </c>
      <c r="JC161" s="86">
        <f t="shared" si="220"/>
        <v>2.8851243345248468E-3</v>
      </c>
      <c r="JD161" s="86">
        <f t="shared" si="220"/>
        <v>4.2869189222979592E-3</v>
      </c>
      <c r="JE161" s="86">
        <f t="shared" si="220"/>
        <v>6.0455461416283945E-3</v>
      </c>
      <c r="JF161" s="86">
        <f t="shared" si="220"/>
        <v>1.3429008699285445E-4</v>
      </c>
      <c r="JG161" s="86">
        <f t="shared" si="220"/>
        <v>1.0683295174623241E-5</v>
      </c>
      <c r="JH161" s="86">
        <f t="shared" si="220"/>
        <v>2.6905245653817845E-5</v>
      </c>
      <c r="JI161" s="86">
        <f t="shared" si="220"/>
        <v>3.3865174684217531E-3</v>
      </c>
      <c r="JJ161" s="86">
        <f t="shared" si="220"/>
        <v>8.5575735897840642E-4</v>
      </c>
      <c r="JK161" s="86">
        <f t="shared" si="220"/>
        <v>1.0000000000027964E-2</v>
      </c>
      <c r="JL161" s="86">
        <f t="shared" si="220"/>
        <v>4.1544901675324028E-2</v>
      </c>
      <c r="JM161" s="86">
        <f t="shared" si="220"/>
        <v>0.26971732500166046</v>
      </c>
    </row>
    <row r="162" spans="2:273" x14ac:dyDescent="0.25">
      <c r="B162" s="2">
        <v>135</v>
      </c>
      <c r="C162" s="37">
        <v>61.966999999999999</v>
      </c>
      <c r="D162" s="37">
        <v>61.015999999999998</v>
      </c>
      <c r="E162" s="37">
        <v>59.031999999999996</v>
      </c>
      <c r="F162" s="37">
        <v>57.262</v>
      </c>
      <c r="G162" s="37">
        <v>56.491999999999997</v>
      </c>
      <c r="H162" s="37">
        <v>54.694000000000003</v>
      </c>
      <c r="I162" s="37">
        <v>53.295000000000002</v>
      </c>
      <c r="J162" s="37">
        <v>49.786999999999999</v>
      </c>
      <c r="K162" s="37">
        <v>52.720999999999997</v>
      </c>
      <c r="L162" s="37">
        <v>56.262</v>
      </c>
      <c r="M162" s="37">
        <v>56.524999999999999</v>
      </c>
      <c r="N162" s="37">
        <v>53.491999999999997</v>
      </c>
      <c r="O162" s="37">
        <v>54.667000000000002</v>
      </c>
      <c r="P162" s="37">
        <v>61.048999999999999</v>
      </c>
      <c r="Q162" s="37">
        <v>73.393000000000001</v>
      </c>
      <c r="S162" s="4">
        <f t="shared" si="174"/>
        <v>63.495948387127996</v>
      </c>
      <c r="T162" s="4">
        <f t="shared" si="174"/>
        <v>60.907254527709476</v>
      </c>
      <c r="U162" s="4">
        <f t="shared" si="174"/>
        <v>59.407441555754588</v>
      </c>
      <c r="V162" s="4">
        <f t="shared" si="174"/>
        <v>58.038460895442995</v>
      </c>
      <c r="W162" s="4">
        <f t="shared" si="174"/>
        <v>56.577842707857791</v>
      </c>
      <c r="X162" s="4">
        <f t="shared" si="174"/>
        <v>55.327773118058353</v>
      </c>
      <c r="Y162" s="4">
        <f t="shared" si="174"/>
        <v>53.942253828769701</v>
      </c>
      <c r="Z162" s="4">
        <f t="shared" si="174"/>
        <v>51.847219149487756</v>
      </c>
      <c r="AA162" s="4">
        <f t="shared" si="174"/>
        <v>53.87854061746544</v>
      </c>
      <c r="AB162" s="4">
        <f t="shared" si="174"/>
        <v>55.671248428510296</v>
      </c>
      <c r="AC162" s="4">
        <f t="shared" si="174"/>
        <v>57.377381092496833</v>
      </c>
      <c r="AD162" s="4">
        <f t="shared" si="174"/>
        <v>54.428961528828196</v>
      </c>
      <c r="AE162" s="4">
        <f t="shared" si="174"/>
        <v>55.568471061960636</v>
      </c>
      <c r="AF162" s="4">
        <f t="shared" si="174"/>
        <v>61.179220767842757</v>
      </c>
      <c r="AG162" s="4">
        <f t="shared" si="174"/>
        <v>78.267350680040678</v>
      </c>
      <c r="AI162" s="4">
        <f t="shared" si="175"/>
        <v>-1.528948387127997</v>
      </c>
      <c r="AJ162" s="4">
        <f t="shared" si="175"/>
        <v>0.10874547229052212</v>
      </c>
      <c r="AK162" s="4">
        <f t="shared" si="175"/>
        <v>-0.37544155575459115</v>
      </c>
      <c r="AL162" s="4">
        <f t="shared" si="175"/>
        <v>-0.77646089544299457</v>
      </c>
      <c r="AM162" s="4">
        <f t="shared" si="175"/>
        <v>-8.5842707857793243E-2</v>
      </c>
      <c r="AN162" s="4">
        <f t="shared" si="175"/>
        <v>-0.63377311805835035</v>
      </c>
      <c r="AO162" s="4">
        <f t="shared" si="175"/>
        <v>-0.64725382876969917</v>
      </c>
      <c r="AP162" s="4">
        <f t="shared" si="175"/>
        <v>-2.0602191494877573</v>
      </c>
      <c r="AQ162" s="4">
        <f t="shared" si="175"/>
        <v>-1.1575406174654432</v>
      </c>
      <c r="AR162" s="4">
        <f t="shared" si="175"/>
        <v>0.59075157148970447</v>
      </c>
      <c r="AS162" s="4">
        <f t="shared" si="175"/>
        <v>-0.85238109249683447</v>
      </c>
      <c r="AT162" s="4">
        <f t="shared" si="175"/>
        <v>-0.93696152882819916</v>
      </c>
      <c r="AU162" s="4">
        <f t="shared" si="175"/>
        <v>-0.90147106196063476</v>
      </c>
      <c r="AV162" s="4">
        <f t="shared" si="175"/>
        <v>-0.13022076784275782</v>
      </c>
      <c r="AW162" s="4">
        <f t="shared" si="175"/>
        <v>-4.8743506800406777</v>
      </c>
      <c r="AY162" s="2">
        <f t="shared" si="214"/>
        <v>63.494331523794919</v>
      </c>
      <c r="AZ162" s="2">
        <f t="shared" si="214"/>
        <v>60.904507361059004</v>
      </c>
      <c r="BA162" s="2">
        <f t="shared" si="214"/>
        <v>59.404859657910755</v>
      </c>
      <c r="BB162" s="2">
        <f t="shared" si="214"/>
        <v>58.034181176032206</v>
      </c>
      <c r="BC162" s="2">
        <f t="shared" si="214"/>
        <v>56.577535348484375</v>
      </c>
      <c r="BD162" s="2">
        <f t="shared" si="214"/>
        <v>55.327290346588335</v>
      </c>
      <c r="BE162" s="2">
        <f t="shared" si="214"/>
        <v>53.940874449280471</v>
      </c>
      <c r="BF162" s="2">
        <f t="shared" si="214"/>
        <v>51.847217560969057</v>
      </c>
      <c r="BG162" s="2">
        <f t="shared" si="214"/>
        <v>53.878540596741601</v>
      </c>
      <c r="BH162" s="2">
        <f t="shared" si="214"/>
        <v>55.671248321502269</v>
      </c>
      <c r="BI162" s="2">
        <f t="shared" si="214"/>
        <v>57.376621610692908</v>
      </c>
      <c r="BJ162" s="2">
        <f t="shared" si="214"/>
        <v>54.428899170683422</v>
      </c>
      <c r="BK162" s="2">
        <f t="shared" si="214"/>
        <v>55.563062911310318</v>
      </c>
      <c r="BL162" s="2">
        <f t="shared" si="214"/>
        <v>60.8931300543574</v>
      </c>
      <c r="BM162" s="2">
        <f t="shared" si="214"/>
        <v>64.551321520808855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59.031999999999996</v>
      </c>
      <c r="CH162" s="2">
        <f t="shared" si="215"/>
        <v>57.262</v>
      </c>
      <c r="CI162" s="2">
        <f t="shared" si="215"/>
        <v>56.491999999999997</v>
      </c>
      <c r="CJ162" s="2">
        <f t="shared" si="215"/>
        <v>54.694000000000003</v>
      </c>
      <c r="CK162" s="2">
        <f t="shared" si="215"/>
        <v>53.295000000000002</v>
      </c>
      <c r="CL162" s="2">
        <f t="shared" si="215"/>
        <v>49.786999999999999</v>
      </c>
      <c r="CM162" s="2">
        <f t="shared" si="215"/>
        <v>52.720999999999997</v>
      </c>
      <c r="CN162" s="2">
        <f t="shared" si="215"/>
        <v>56.262</v>
      </c>
      <c r="CO162" s="2">
        <f t="shared" si="215"/>
        <v>56.524999999999999</v>
      </c>
      <c r="CP162" s="2">
        <f t="shared" si="215"/>
        <v>53.491999999999997</v>
      </c>
      <c r="CQ162" s="2">
        <f t="shared" si="215"/>
        <v>54.667000000000002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59.031999999999996</v>
      </c>
      <c r="CX162" s="2">
        <f t="shared" si="200"/>
        <v>57.262</v>
      </c>
      <c r="CY162" s="2">
        <f t="shared" si="201"/>
        <v>56.491999999999997</v>
      </c>
      <c r="CZ162" s="2">
        <f t="shared" si="202"/>
        <v>54.694000000000003</v>
      </c>
      <c r="DA162" s="2">
        <f t="shared" si="203"/>
        <v>53.295000000000002</v>
      </c>
      <c r="DB162" s="2">
        <f t="shared" si="204"/>
        <v>49.786999999999999</v>
      </c>
      <c r="DC162" s="2">
        <f t="shared" si="205"/>
        <v>52.720999999999997</v>
      </c>
      <c r="DD162" s="2">
        <f t="shared" si="206"/>
        <v>56.262</v>
      </c>
      <c r="DE162" s="2">
        <f t="shared" si="207"/>
        <v>56.524999999999999</v>
      </c>
      <c r="DF162" s="2">
        <f t="shared" si="208"/>
        <v>53.491999999999997</v>
      </c>
      <c r="DG162" s="2">
        <f t="shared" si="209"/>
        <v>54.667000000000002</v>
      </c>
      <c r="DH162" s="2" t="str">
        <f t="shared" si="210"/>
        <v/>
      </c>
      <c r="DI162" s="2" t="str">
        <f t="shared" si="211"/>
        <v/>
      </c>
      <c r="DK162" s="2">
        <f t="shared" si="176"/>
        <v>90.086598872445407</v>
      </c>
      <c r="DL162" s="2">
        <f t="shared" si="176"/>
        <v>88.363908184838408</v>
      </c>
      <c r="DM162" s="2">
        <f t="shared" si="176"/>
        <v>83.90188837209304</v>
      </c>
      <c r="DN162" s="2">
        <f t="shared" si="176"/>
        <v>80.391152672908476</v>
      </c>
      <c r="DO162" s="2">
        <f t="shared" si="176"/>
        <v>77.590413772274218</v>
      </c>
      <c r="DP162" s="2">
        <f t="shared" si="176"/>
        <v>39.65559541160593</v>
      </c>
      <c r="DQ162" s="2">
        <f t="shared" si="176"/>
        <v>53.341545993361791</v>
      </c>
      <c r="DR162" s="2">
        <f t="shared" si="176"/>
        <v>93.961552688172048</v>
      </c>
      <c r="DS162" s="2">
        <f t="shared" si="176"/>
        <v>73.544218242491638</v>
      </c>
      <c r="DT162" s="2">
        <f t="shared" si="176"/>
        <v>68.322701970443347</v>
      </c>
      <c r="DU162" s="2">
        <f t="shared" si="176"/>
        <v>57.072940068640094</v>
      </c>
      <c r="DV162" s="2">
        <f t="shared" si="176"/>
        <v>73.785280993544148</v>
      </c>
      <c r="DW162" s="2">
        <f t="shared" si="176"/>
        <v>94.220023170731722</v>
      </c>
      <c r="DX162" s="2">
        <f t="shared" si="176"/>
        <v>75.517132132132119</v>
      </c>
      <c r="DY162" s="2">
        <f t="shared" si="176"/>
        <v>106.60814354838709</v>
      </c>
      <c r="EA162" s="2">
        <f t="shared" si="213"/>
        <v>63.499526690729475</v>
      </c>
      <c r="EB162" s="2">
        <f t="shared" si="213"/>
        <v>60.839590071991715</v>
      </c>
      <c r="EC162" s="2">
        <f t="shared" si="213"/>
        <v>59.383559694932785</v>
      </c>
      <c r="ED162" s="2">
        <f t="shared" si="213"/>
        <v>58.033795190520443</v>
      </c>
      <c r="EE162" s="2">
        <f t="shared" si="213"/>
        <v>56.56046363884068</v>
      </c>
      <c r="EF162" s="2">
        <f t="shared" si="213"/>
        <v>55.383004536578241</v>
      </c>
      <c r="EG162" s="2">
        <f t="shared" si="213"/>
        <v>53.915137605651324</v>
      </c>
      <c r="EH162" s="2">
        <f t="shared" si="213"/>
        <v>51.742565657850804</v>
      </c>
      <c r="EI162" s="2">
        <f t="shared" si="213"/>
        <v>53.812475896901546</v>
      </c>
      <c r="EJ162" s="2">
        <f t="shared" si="213"/>
        <v>55.590821273552265</v>
      </c>
      <c r="EK162" s="2">
        <f t="shared" si="212"/>
        <v>57.279118186434928</v>
      </c>
      <c r="EL162" s="2">
        <f t="shared" si="179"/>
        <v>54.322568331968256</v>
      </c>
      <c r="EM162" s="2">
        <f t="shared" si="179"/>
        <v>55.397430794910605</v>
      </c>
      <c r="EN162" s="2">
        <f t="shared" si="179"/>
        <v>60.838291107665896</v>
      </c>
      <c r="EO162" s="2">
        <f t="shared" si="179"/>
        <v>64.564409266054199</v>
      </c>
      <c r="EQ162" s="2">
        <f t="shared" si="177"/>
        <v>63.414185620529103</v>
      </c>
      <c r="ER162" s="2">
        <f t="shared" si="177"/>
        <v>61.167467645892835</v>
      </c>
      <c r="ES162" s="2">
        <f t="shared" si="177"/>
        <v>59.499566861021684</v>
      </c>
      <c r="ET162" s="2">
        <f t="shared" si="177"/>
        <v>58.002719584963799</v>
      </c>
      <c r="EU162" s="2">
        <f t="shared" si="177"/>
        <v>56.640262679752489</v>
      </c>
      <c r="EV162" s="2">
        <f t="shared" si="177"/>
        <v>55.004398230200607</v>
      </c>
      <c r="EW162" s="2">
        <f t="shared" si="177"/>
        <v>54.090089508043064</v>
      </c>
      <c r="EX162" s="2">
        <f t="shared" si="177"/>
        <v>52.329341237045782</v>
      </c>
      <c r="EY162" s="2">
        <f t="shared" si="177"/>
        <v>54.187892320838685</v>
      </c>
      <c r="EZ162" s="2">
        <f t="shared" si="177"/>
        <v>56.051884372224087</v>
      </c>
      <c r="FA162" s="2">
        <f t="shared" si="177"/>
        <v>57.957757292099373</v>
      </c>
      <c r="FB162" s="2">
        <f t="shared" si="177"/>
        <v>54.987714358628196</v>
      </c>
      <c r="FC162" s="2">
        <f t="shared" si="177"/>
        <v>56.531750094245851</v>
      </c>
      <c r="FD162" s="2">
        <f t="shared" si="177"/>
        <v>61.326670630597079</v>
      </c>
      <c r="FE162" s="2">
        <f t="shared" si="177"/>
        <v>64.168126774722452</v>
      </c>
      <c r="FG162" s="2">
        <f t="shared" si="178"/>
        <v>0.99977318921418046</v>
      </c>
      <c r="FH162" s="2">
        <f t="shared" si="178"/>
        <v>0.99978139912944297</v>
      </c>
      <c r="FI162" s="2">
        <f t="shared" si="178"/>
        <v>0.9997747333220357</v>
      </c>
      <c r="FJ162" s="2">
        <f t="shared" si="178"/>
        <v>0.99976413859776792</v>
      </c>
      <c r="FK162" s="2">
        <f t="shared" si="178"/>
        <v>0.99977124144046758</v>
      </c>
      <c r="FL162" s="2">
        <f t="shared" si="178"/>
        <v>0.99972850242613298</v>
      </c>
      <c r="FM162" s="2">
        <f t="shared" si="178"/>
        <v>0.99970905698314827</v>
      </c>
      <c r="FN162" s="2">
        <f t="shared" si="178"/>
        <v>0.99966657557757521</v>
      </c>
      <c r="FO162" s="2">
        <f t="shared" si="178"/>
        <v>0.99967510224043721</v>
      </c>
      <c r="FP162" s="2">
        <f t="shared" si="178"/>
        <v>0.99964355324910548</v>
      </c>
      <c r="FQ162" s="2">
        <f t="shared" si="178"/>
        <v>0.99969554405718408</v>
      </c>
      <c r="FR162" s="2">
        <f t="shared" si="178"/>
        <v>0.99972756284460662</v>
      </c>
      <c r="FS162" s="2">
        <f t="shared" si="178"/>
        <v>0.99974496297459958</v>
      </c>
      <c r="FT162" s="2">
        <f t="shared" si="178"/>
        <v>0.99971153656598388</v>
      </c>
      <c r="FU162" s="2">
        <f t="shared" si="178"/>
        <v>0.99963809511412405</v>
      </c>
      <c r="FW162" s="2">
        <f t="shared" si="216"/>
        <v>0.13153574993114803</v>
      </c>
      <c r="FX162" s="2">
        <f t="shared" si="216"/>
        <v>0.17964159141942182</v>
      </c>
      <c r="FY162" s="2">
        <f t="shared" si="216"/>
        <v>0.13599849957143906</v>
      </c>
      <c r="FZ162" s="2">
        <f t="shared" si="216"/>
        <v>0.15726973253442195</v>
      </c>
      <c r="GA162" s="2">
        <f t="shared" si="216"/>
        <v>0.15364756774055335</v>
      </c>
      <c r="GB162" s="2">
        <f t="shared" si="216"/>
        <v>0.13587791778076708</v>
      </c>
      <c r="GC162" s="2">
        <f t="shared" si="216"/>
        <v>0.14806198588947536</v>
      </c>
      <c r="GD162" s="2">
        <f t="shared" si="216"/>
        <v>0.15436065331241511</v>
      </c>
      <c r="GE162" s="2">
        <f t="shared" si="216"/>
        <v>0.15890061583905388</v>
      </c>
      <c r="GF162" s="2">
        <f t="shared" si="216"/>
        <v>0.16459528134311791</v>
      </c>
      <c r="GG162" s="2">
        <f t="shared" si="216"/>
        <v>0.14376742453663738</v>
      </c>
      <c r="GH162" s="2">
        <f t="shared" si="216"/>
        <v>0.15188916206675368</v>
      </c>
      <c r="GI162" s="2">
        <f t="shared" si="216"/>
        <v>0.13729019510918242</v>
      </c>
      <c r="GJ162" s="2">
        <f t="shared" si="216"/>
        <v>0.10361744386513243</v>
      </c>
      <c r="GK162" s="2">
        <f t="shared" si="216"/>
        <v>7.1422731818087545E-2</v>
      </c>
      <c r="GM162" s="86">
        <f t="shared" si="217"/>
        <v>5.8224844964273166E-110</v>
      </c>
      <c r="GN162" s="86">
        <f t="shared" si="217"/>
        <v>3.2575179271592686E-122</v>
      </c>
      <c r="GO162" s="86">
        <f t="shared" si="217"/>
        <v>4.4765362938026803E-126</v>
      </c>
      <c r="GP162" s="86">
        <f t="shared" si="217"/>
        <v>4.5713596404410973E-137</v>
      </c>
      <c r="GQ162" s="86">
        <f t="shared" si="217"/>
        <v>1.595170318747277E-198</v>
      </c>
      <c r="GR162" s="86">
        <f t="shared" si="217"/>
        <v>1.1944950598270123E-111</v>
      </c>
      <c r="GS162" s="86">
        <f t="shared" si="217"/>
        <v>7.6218911903729838E-68</v>
      </c>
      <c r="GT162" s="86">
        <f t="shared" si="217"/>
        <v>7.2357324462076525E-8</v>
      </c>
      <c r="GU162" s="86">
        <f t="shared" si="217"/>
        <v>2.6341696855628301E-19</v>
      </c>
      <c r="GV162" s="86">
        <f t="shared" si="217"/>
        <v>6.4695984698026871E-28</v>
      </c>
      <c r="GW162" s="86">
        <f t="shared" si="217"/>
        <v>9.765583194199089E-121</v>
      </c>
      <c r="GX162" s="86">
        <f t="shared" si="217"/>
        <v>3.0691210893158122E-232</v>
      </c>
      <c r="GY162" s="86">
        <f t="shared" si="217"/>
        <v>5.219232837996998E-202</v>
      </c>
      <c r="GZ162" s="86">
        <f t="shared" si="217"/>
        <v>4.4365201602460278E-221</v>
      </c>
      <c r="HA162" s="86">
        <f t="shared" si="217"/>
        <v>3.3760709780840795E-247</v>
      </c>
      <c r="HC162" s="86">
        <f t="shared" si="181"/>
        <v>3.878805642468041E-49</v>
      </c>
      <c r="HD162" s="86">
        <f t="shared" si="181"/>
        <v>6.8132216327071017E-48</v>
      </c>
      <c r="HE162" s="86">
        <f t="shared" si="181"/>
        <v>1.9550219644526227E-62</v>
      </c>
      <c r="HF162" s="86">
        <f t="shared" si="180"/>
        <v>2.9488232727032986E-69</v>
      </c>
      <c r="HG162" s="86">
        <f t="shared" si="180"/>
        <v>4.8708550100309789E-169</v>
      </c>
      <c r="HH162" s="86">
        <f t="shared" si="180"/>
        <v>3.6977024203300722E-77</v>
      </c>
      <c r="HI162" s="86">
        <f t="shared" si="180"/>
        <v>4.2771059082680266E-72</v>
      </c>
      <c r="HJ162" s="86">
        <f t="shared" si="180"/>
        <v>1.482447170687144E-18</v>
      </c>
      <c r="HK162" s="86">
        <f t="shared" si="180"/>
        <v>2.3789211760528915E-17</v>
      </c>
      <c r="HL162" s="86">
        <f t="shared" si="161"/>
        <v>6.3178607079086683E-24</v>
      </c>
      <c r="HM162" s="86">
        <f t="shared" si="161"/>
        <v>9.7380256923362307E-120</v>
      </c>
      <c r="HN162" s="86">
        <f t="shared" si="161"/>
        <v>1.7138736018638994E-101</v>
      </c>
      <c r="HO162" s="86">
        <f t="shared" si="161"/>
        <v>9.0839901683437404E-107</v>
      </c>
      <c r="HP162" s="86">
        <f t="shared" si="161"/>
        <v>2.908628721892941E-112</v>
      </c>
      <c r="HQ162" s="86">
        <f t="shared" si="161"/>
        <v>5.6431336269581434E-125</v>
      </c>
      <c r="HS162" s="86">
        <f t="shared" si="218"/>
        <v>1.1503347812606849E-2</v>
      </c>
      <c r="HT162" s="86">
        <f t="shared" si="218"/>
        <v>1.0582546283274191E-2</v>
      </c>
      <c r="HU162" s="86">
        <f t="shared" si="218"/>
        <v>6.2209342846792498E-3</v>
      </c>
      <c r="HV162" s="86">
        <f t="shared" si="218"/>
        <v>6.0519464019136195E-3</v>
      </c>
      <c r="HW162" s="86">
        <f t="shared" si="218"/>
        <v>9.9461866144307225E-4</v>
      </c>
      <c r="HX162" s="86">
        <f t="shared" si="218"/>
        <v>1.3661445024304752E-3</v>
      </c>
      <c r="HY162" s="86">
        <f t="shared" si="218"/>
        <v>2.2374498878861321E-3</v>
      </c>
      <c r="HZ162" s="86">
        <f t="shared" si="218"/>
        <v>2.3630971226274503E-5</v>
      </c>
      <c r="IA162" s="86">
        <f t="shared" si="218"/>
        <v>1.4300937993282724E-6</v>
      </c>
      <c r="IB162" s="86">
        <f t="shared" si="218"/>
        <v>3.6901335902164628E-6</v>
      </c>
      <c r="IC162" s="86">
        <f t="shared" si="218"/>
        <v>1.1026720350660177E-3</v>
      </c>
      <c r="ID162" s="86">
        <f t="shared" si="218"/>
        <v>2.1991477612931141E-4</v>
      </c>
      <c r="IE162" s="86">
        <f t="shared" si="218"/>
        <v>3.7652533951268823E-3</v>
      </c>
      <c r="IF162" s="86">
        <f t="shared" si="218"/>
        <v>1.6735423458143637E-2</v>
      </c>
      <c r="IG162" s="86">
        <f t="shared" si="218"/>
        <v>0.17326400712775139</v>
      </c>
      <c r="II162" s="86">
        <f t="shared" si="219"/>
        <v>2.6903503493970235E-10</v>
      </c>
      <c r="IJ162" s="86">
        <f t="shared" si="219"/>
        <v>2.802376178165599E-8</v>
      </c>
      <c r="IK162" s="86">
        <f t="shared" si="219"/>
        <v>6.7721803723599503E-10</v>
      </c>
      <c r="IL162" s="86">
        <f t="shared" si="219"/>
        <v>2.3802887190493857E-8</v>
      </c>
      <c r="IM162" s="86">
        <f t="shared" si="219"/>
        <v>2.7762767482171301E-9</v>
      </c>
      <c r="IN162" s="86">
        <f t="shared" si="219"/>
        <v>9.402033766599868E-13</v>
      </c>
      <c r="IO162" s="86">
        <f t="shared" si="219"/>
        <v>1.0411434598410402E-9</v>
      </c>
      <c r="IP162" s="86">
        <f t="shared" si="219"/>
        <v>1.2237625971351719E-14</v>
      </c>
      <c r="IQ162" s="86">
        <f t="shared" si="219"/>
        <v>1.1581012441844681E-14</v>
      </c>
      <c r="IR162" s="86">
        <f t="shared" si="219"/>
        <v>9.6918050398807062E-15</v>
      </c>
      <c r="IS162" s="86">
        <f t="shared" si="219"/>
        <v>3.5080478857285154E-11</v>
      </c>
      <c r="IT162" s="86">
        <f t="shared" si="219"/>
        <v>5.2820219834991225E-12</v>
      </c>
      <c r="IU162" s="86">
        <f t="shared" si="219"/>
        <v>3.1348232811746948E-11</v>
      </c>
      <c r="IV162" s="86">
        <f t="shared" si="219"/>
        <v>2.3396137222211529E-10</v>
      </c>
      <c r="IW162" s="86">
        <f t="shared" si="219"/>
        <v>1.3549574925394947E-6</v>
      </c>
      <c r="IY162" s="86">
        <f t="shared" si="220"/>
        <v>1.1503348081641884E-2</v>
      </c>
      <c r="IZ162" s="86">
        <f t="shared" si="220"/>
        <v>1.0582574307035972E-2</v>
      </c>
      <c r="JA162" s="86">
        <f t="shared" si="220"/>
        <v>6.2209349618972867E-3</v>
      </c>
      <c r="JB162" s="86">
        <f t="shared" si="220"/>
        <v>6.0519702048008103E-3</v>
      </c>
      <c r="JC162" s="86">
        <f t="shared" si="220"/>
        <v>9.9462143771982046E-4</v>
      </c>
      <c r="JD162" s="86">
        <f t="shared" si="220"/>
        <v>1.3661445033706786E-3</v>
      </c>
      <c r="JE162" s="86">
        <f t="shared" si="220"/>
        <v>2.2374509290295917E-3</v>
      </c>
      <c r="JF162" s="86">
        <f t="shared" si="220"/>
        <v>2.3703328562975689E-5</v>
      </c>
      <c r="JG162" s="86">
        <f t="shared" si="220"/>
        <v>1.4300938109333374E-6</v>
      </c>
      <c r="JH162" s="86">
        <f t="shared" si="220"/>
        <v>3.690133599908268E-6</v>
      </c>
      <c r="JI162" s="86">
        <f t="shared" si="220"/>
        <v>1.1026720701464965E-3</v>
      </c>
      <c r="JJ162" s="86">
        <f t="shared" si="220"/>
        <v>2.1991478141133338E-4</v>
      </c>
      <c r="JK162" s="86">
        <f t="shared" si="220"/>
        <v>3.7652534264751149E-3</v>
      </c>
      <c r="JL162" s="86">
        <f t="shared" si="220"/>
        <v>1.6735423692105008E-2</v>
      </c>
      <c r="JM162" s="86">
        <f t="shared" si="220"/>
        <v>0.17326536208524393</v>
      </c>
    </row>
    <row r="163" spans="2:273" x14ac:dyDescent="0.25">
      <c r="B163" s="2">
        <v>136</v>
      </c>
      <c r="C163" s="37">
        <v>62.633000000000003</v>
      </c>
      <c r="D163" s="37">
        <v>60.238</v>
      </c>
      <c r="E163" s="37">
        <v>59.838999999999999</v>
      </c>
      <c r="F163" s="37">
        <v>57.377000000000002</v>
      </c>
      <c r="G163" s="37">
        <v>56.377000000000002</v>
      </c>
      <c r="H163" s="37">
        <v>55.323</v>
      </c>
      <c r="I163" s="37">
        <v>52.622999999999998</v>
      </c>
      <c r="J163" s="37">
        <v>50.639000000000003</v>
      </c>
      <c r="K163" s="37">
        <v>53.115000000000002</v>
      </c>
      <c r="L163" s="37">
        <v>54.802999999999997</v>
      </c>
      <c r="M163" s="37">
        <v>56.377000000000002</v>
      </c>
      <c r="N163" s="37">
        <v>54.746000000000002</v>
      </c>
      <c r="O163" s="37">
        <v>55.094999999999999</v>
      </c>
      <c r="P163" s="37">
        <v>61.442999999999998</v>
      </c>
      <c r="Q163" s="37">
        <v>67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63.407434247036228</v>
      </c>
      <c r="T163" s="4">
        <f t="shared" si="221"/>
        <v>60.782186238847999</v>
      </c>
      <c r="U163" s="4">
        <f t="shared" si="221"/>
        <v>59.295885609180175</v>
      </c>
      <c r="V163" s="4">
        <f t="shared" si="221"/>
        <v>57.960676452694322</v>
      </c>
      <c r="W163" s="4">
        <f t="shared" si="221"/>
        <v>56.476224267803367</v>
      </c>
      <c r="X163" s="4">
        <f t="shared" si="221"/>
        <v>55.260766277453108</v>
      </c>
      <c r="Y163" s="4">
        <f t="shared" si="221"/>
        <v>53.840340026516536</v>
      </c>
      <c r="Z163" s="4">
        <f t="shared" si="221"/>
        <v>51.665360453474328</v>
      </c>
      <c r="AA163" s="4">
        <f t="shared" si="221"/>
        <v>53.666384909102547</v>
      </c>
      <c r="AB163" s="4">
        <f t="shared" si="221"/>
        <v>55.477030883523454</v>
      </c>
      <c r="AC163" s="4">
        <f t="shared" si="221"/>
        <v>57.167966362601135</v>
      </c>
      <c r="AD163" s="4">
        <f t="shared" si="221"/>
        <v>54.25907449333836</v>
      </c>
      <c r="AE163" s="4">
        <f t="shared" si="221"/>
        <v>55.421411675540355</v>
      </c>
      <c r="AF163" s="4">
        <f t="shared" si="221"/>
        <v>60.821011377805036</v>
      </c>
      <c r="AG163" s="4">
        <f t="shared" si="221"/>
        <v>71.087248483418108</v>
      </c>
      <c r="AI163" s="4">
        <f t="shared" ref="AI163:AW179" si="222">IF(OR($B163 &lt; C$230, $B163 &gt; C$233), 0, C163-S163)</f>
        <v>-0.77443424703622554</v>
      </c>
      <c r="AJ163" s="4">
        <f t="shared" si="222"/>
        <v>-0.54418623884799899</v>
      </c>
      <c r="AK163" s="4">
        <f t="shared" si="222"/>
        <v>0.54311439081982371</v>
      </c>
      <c r="AL163" s="4">
        <f t="shared" si="222"/>
        <v>-0.58367645269431989</v>
      </c>
      <c r="AM163" s="4">
        <f t="shared" si="222"/>
        <v>-9.9224267803364796E-2</v>
      </c>
      <c r="AN163" s="4">
        <f t="shared" si="222"/>
        <v>6.2233722546892523E-2</v>
      </c>
      <c r="AO163" s="4">
        <f t="shared" si="222"/>
        <v>-1.2173400265165384</v>
      </c>
      <c r="AP163" s="4">
        <f t="shared" si="222"/>
        <v>-1.0263604534743251</v>
      </c>
      <c r="AQ163" s="4">
        <f t="shared" si="222"/>
        <v>-0.5513849091025449</v>
      </c>
      <c r="AR163" s="4">
        <f t="shared" si="222"/>
        <v>-0.67403088352345719</v>
      </c>
      <c r="AS163" s="4">
        <f t="shared" si="222"/>
        <v>-0.79096636260113229</v>
      </c>
      <c r="AT163" s="4">
        <f t="shared" si="222"/>
        <v>0.4869255066616418</v>
      </c>
      <c r="AU163" s="4">
        <f t="shared" si="222"/>
        <v>-0.32641167554035633</v>
      </c>
      <c r="AV163" s="4">
        <f t="shared" si="222"/>
        <v>0.6219886221949622</v>
      </c>
      <c r="AW163" s="4">
        <f t="shared" si="222"/>
        <v>-4.087248483418108</v>
      </c>
      <c r="AY163" s="2">
        <f t="shared" si="214"/>
        <v>63.40702071890631</v>
      </c>
      <c r="AZ163" s="2">
        <f t="shared" si="214"/>
        <v>60.781577568269384</v>
      </c>
      <c r="BA163" s="2">
        <f t="shared" si="214"/>
        <v>59.295283435455715</v>
      </c>
      <c r="BB163" s="2">
        <f t="shared" si="214"/>
        <v>57.959669848895942</v>
      </c>
      <c r="BC163" s="2">
        <f t="shared" si="214"/>
        <v>56.476171727070344</v>
      </c>
      <c r="BD163" s="2">
        <f t="shared" si="214"/>
        <v>55.260697117740854</v>
      </c>
      <c r="BE163" s="2">
        <f t="shared" si="214"/>
        <v>53.840081984178561</v>
      </c>
      <c r="BF163" s="2">
        <f t="shared" si="214"/>
        <v>51.665360369929417</v>
      </c>
      <c r="BG163" s="2">
        <f t="shared" si="214"/>
        <v>53.666384908359987</v>
      </c>
      <c r="BH163" s="2">
        <f t="shared" si="214"/>
        <v>55.477030879790476</v>
      </c>
      <c r="BI163" s="2">
        <f t="shared" si="214"/>
        <v>57.167852374318215</v>
      </c>
      <c r="BJ163" s="2">
        <f t="shared" si="214"/>
        <v>54.259068202739783</v>
      </c>
      <c r="BK163" s="2">
        <f t="shared" si="214"/>
        <v>55.420385641602145</v>
      </c>
      <c r="BL163" s="2">
        <f t="shared" si="214"/>
        <v>60.74740822922125</v>
      </c>
      <c r="BM163" s="2">
        <f t="shared" si="214"/>
        <v>64.412235271966225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62.633000000000003</v>
      </c>
      <c r="CF163" s="2">
        <f t="shared" si="215"/>
        <v>60.238</v>
      </c>
      <c r="CG163" s="2">
        <f t="shared" si="215"/>
        <v>59.838999999999999</v>
      </c>
      <c r="CH163" s="2">
        <f t="shared" si="215"/>
        <v>57.377000000000002</v>
      </c>
      <c r="CI163" s="2">
        <f t="shared" si="215"/>
        <v>56.377000000000002</v>
      </c>
      <c r="CJ163" s="2">
        <f t="shared" si="215"/>
        <v>55.323</v>
      </c>
      <c r="CK163" s="2">
        <f t="shared" si="215"/>
        <v>52.622999999999998</v>
      </c>
      <c r="CL163" s="2">
        <f t="shared" si="215"/>
        <v>50.639000000000003</v>
      </c>
      <c r="CM163" s="2">
        <f t="shared" si="215"/>
        <v>53.115000000000002</v>
      </c>
      <c r="CN163" s="2">
        <f t="shared" si="215"/>
        <v>54.802999999999997</v>
      </c>
      <c r="CO163" s="2">
        <f t="shared" si="215"/>
        <v>56.377000000000002</v>
      </c>
      <c r="CP163" s="2">
        <f t="shared" si="215"/>
        <v>54.746000000000002</v>
      </c>
      <c r="CQ163" s="2">
        <f t="shared" si="215"/>
        <v>55.094999999999999</v>
      </c>
      <c r="CR163" s="2">
        <f t="shared" si="215"/>
        <v>61.442999999999998</v>
      </c>
      <c r="CS163" s="2" t="str">
        <f t="shared" si="215"/>
        <v/>
      </c>
      <c r="CU163" s="2">
        <f t="shared" si="197"/>
        <v>62.633000000000003</v>
      </c>
      <c r="CV163" s="2">
        <f t="shared" si="198"/>
        <v>60.238</v>
      </c>
      <c r="CW163" s="2">
        <f t="shared" si="199"/>
        <v>59.838999999999999</v>
      </c>
      <c r="CX163" s="2">
        <f t="shared" si="200"/>
        <v>57.377000000000002</v>
      </c>
      <c r="CY163" s="2">
        <f t="shared" si="201"/>
        <v>56.377000000000002</v>
      </c>
      <c r="CZ163" s="2">
        <f t="shared" si="202"/>
        <v>55.323</v>
      </c>
      <c r="DA163" s="2">
        <f t="shared" si="203"/>
        <v>52.622999999999998</v>
      </c>
      <c r="DB163" s="2">
        <f t="shared" si="204"/>
        <v>50.639000000000003</v>
      </c>
      <c r="DC163" s="2">
        <f t="shared" si="205"/>
        <v>53.115000000000002</v>
      </c>
      <c r="DD163" s="2">
        <f t="shared" si="206"/>
        <v>54.802999999999997</v>
      </c>
      <c r="DE163" s="2">
        <f t="shared" si="207"/>
        <v>56.377000000000002</v>
      </c>
      <c r="DF163" s="2">
        <f t="shared" si="208"/>
        <v>54.746000000000002</v>
      </c>
      <c r="DG163" s="2">
        <f t="shared" si="209"/>
        <v>55.094999999999999</v>
      </c>
      <c r="DH163" s="2">
        <f t="shared" si="210"/>
        <v>61.442999999999998</v>
      </c>
      <c r="DI163" s="2" t="str">
        <f t="shared" si="211"/>
        <v/>
      </c>
      <c r="DK163" s="2">
        <f t="shared" ref="DK163:DY179" si="223">BO$228*$B163+BO$229</f>
        <v>90.176582522903487</v>
      </c>
      <c r="DL163" s="2">
        <f t="shared" si="223"/>
        <v>88.459845363938371</v>
      </c>
      <c r="DM163" s="2">
        <f t="shared" si="223"/>
        <v>83.97391522198734</v>
      </c>
      <c r="DN163" s="2">
        <f t="shared" si="223"/>
        <v>80.471838115372989</v>
      </c>
      <c r="DO163" s="2">
        <f t="shared" si="223"/>
        <v>77.640690123829643</v>
      </c>
      <c r="DP163" s="2">
        <f t="shared" si="223"/>
        <v>39.336095816464223</v>
      </c>
      <c r="DQ163" s="2">
        <f t="shared" si="223"/>
        <v>53.110981507823624</v>
      </c>
      <c r="DR163" s="2">
        <f t="shared" si="223"/>
        <v>94.138309529106422</v>
      </c>
      <c r="DS163" s="2">
        <f t="shared" si="223"/>
        <v>73.534978420467169</v>
      </c>
      <c r="DT163" s="2">
        <f t="shared" si="223"/>
        <v>68.258660098522171</v>
      </c>
      <c r="DU163" s="2">
        <f t="shared" si="223"/>
        <v>56.911109824109857</v>
      </c>
      <c r="DV163" s="2">
        <f t="shared" si="223"/>
        <v>73.793762118393701</v>
      </c>
      <c r="DW163" s="2">
        <f t="shared" si="223"/>
        <v>94.418707317073185</v>
      </c>
      <c r="DX163" s="2">
        <f t="shared" si="223"/>
        <v>75.519981681681671</v>
      </c>
      <c r="DY163" s="2">
        <f t="shared" si="223"/>
        <v>106.93672338709678</v>
      </c>
      <c r="EA163" s="2">
        <f t="shared" si="213"/>
        <v>63.414213905775071</v>
      </c>
      <c r="EB163" s="2">
        <f t="shared" si="213"/>
        <v>60.709764477442455</v>
      </c>
      <c r="EC163" s="2">
        <f t="shared" si="213"/>
        <v>59.27232427934333</v>
      </c>
      <c r="ED163" s="2">
        <f t="shared" si="213"/>
        <v>57.960306273234195</v>
      </c>
      <c r="EE163" s="2">
        <f t="shared" si="213"/>
        <v>56.45796473591372</v>
      </c>
      <c r="EF163" s="2">
        <f t="shared" si="213"/>
        <v>55.322817208443489</v>
      </c>
      <c r="EG163" s="2">
        <f t="shared" si="213"/>
        <v>53.811041494033823</v>
      </c>
      <c r="EH163" s="2">
        <f t="shared" si="213"/>
        <v>51.548215039997459</v>
      </c>
      <c r="EI163" s="2">
        <f t="shared" si="213"/>
        <v>53.592053980520696</v>
      </c>
      <c r="EJ163" s="2">
        <f t="shared" si="213"/>
        <v>55.386534082893448</v>
      </c>
      <c r="EK163" s="2">
        <f t="shared" si="212"/>
        <v>57.057753752398135</v>
      </c>
      <c r="EL163" s="2">
        <f t="shared" si="179"/>
        <v>54.140765090547404</v>
      </c>
      <c r="EM163" s="2">
        <f t="shared" si="179"/>
        <v>55.235589076196881</v>
      </c>
      <c r="EN163" s="2">
        <f t="shared" si="179"/>
        <v>60.686465263973865</v>
      </c>
      <c r="EO163" s="2">
        <f t="shared" si="179"/>
        <v>64.429875035505262</v>
      </c>
      <c r="EQ163" s="2">
        <f t="shared" ref="EQ163:FE179" si="224">CU$228*$B163+CU$229</f>
        <v>63.3248352363861</v>
      </c>
      <c r="ER163" s="2">
        <f t="shared" si="224"/>
        <v>61.052091916732067</v>
      </c>
      <c r="ES163" s="2">
        <f t="shared" si="224"/>
        <v>59.393830127926222</v>
      </c>
      <c r="ET163" s="2">
        <f t="shared" si="224"/>
        <v>57.928051691642423</v>
      </c>
      <c r="EU163" s="2">
        <f t="shared" si="224"/>
        <v>56.54101706226362</v>
      </c>
      <c r="EV163" s="2">
        <f t="shared" si="224"/>
        <v>54.927320084119316</v>
      </c>
      <c r="EW163" s="2">
        <f t="shared" si="224"/>
        <v>53.993636728026473</v>
      </c>
      <c r="EX163" s="2">
        <f t="shared" si="224"/>
        <v>52.172992817788277</v>
      </c>
      <c r="EY163" s="2">
        <f t="shared" si="224"/>
        <v>53.990779653539818</v>
      </c>
      <c r="EZ163" s="2">
        <f t="shared" si="224"/>
        <v>55.872378162861843</v>
      </c>
      <c r="FA163" s="2">
        <f t="shared" si="224"/>
        <v>57.766130724885393</v>
      </c>
      <c r="FB163" s="2">
        <f t="shared" si="224"/>
        <v>54.831768905280157</v>
      </c>
      <c r="FC163" s="2">
        <f t="shared" si="224"/>
        <v>56.418095959422864</v>
      </c>
      <c r="FD163" s="2">
        <f t="shared" si="224"/>
        <v>61.193537681772781</v>
      </c>
      <c r="FE163" s="2">
        <f t="shared" si="224"/>
        <v>64.022687081135444</v>
      </c>
      <c r="FG163" s="2">
        <f t="shared" ref="FG163:FU179" si="225">POWER(10,($B163-C$231)/C$229)/(1+POWER(10,($B163-C$231)/C$229))</f>
        <v>0.99979314197660685</v>
      </c>
      <c r="FH163" s="2">
        <f t="shared" si="225"/>
        <v>0.99980062980177187</v>
      </c>
      <c r="FI163" s="2">
        <f t="shared" si="225"/>
        <v>0.99979455027572661</v>
      </c>
      <c r="FJ163" s="2">
        <f t="shared" si="225"/>
        <v>0.99978488738029336</v>
      </c>
      <c r="FK163" s="2">
        <f t="shared" si="225"/>
        <v>0.99979136551465897</v>
      </c>
      <c r="FL163" s="2">
        <f t="shared" si="225"/>
        <v>0.99975238535454691</v>
      </c>
      <c r="FM163" s="2">
        <f t="shared" si="225"/>
        <v>0.99973465002208151</v>
      </c>
      <c r="FN163" s="2">
        <f t="shared" si="225"/>
        <v>0.99969590439116618</v>
      </c>
      <c r="FO163" s="2">
        <f t="shared" si="225"/>
        <v>0.99970368125058962</v>
      </c>
      <c r="FP163" s="2">
        <f t="shared" si="225"/>
        <v>0.99967490650347723</v>
      </c>
      <c r="FQ163" s="2">
        <f t="shared" si="225"/>
        <v>0.99972232544147099</v>
      </c>
      <c r="FR163" s="2">
        <f t="shared" si="225"/>
        <v>0.99975152840499704</v>
      </c>
      <c r="FS163" s="2">
        <f t="shared" si="225"/>
        <v>0.99976739824869953</v>
      </c>
      <c r="FT163" s="2">
        <f t="shared" si="225"/>
        <v>0.99973691154379896</v>
      </c>
      <c r="FU163" s="2">
        <f t="shared" si="225"/>
        <v>0.99966992831055912</v>
      </c>
      <c r="FW163" s="2">
        <f t="shared" si="216"/>
        <v>0.14241874072684901</v>
      </c>
      <c r="FX163" s="2">
        <f t="shared" si="216"/>
        <v>0.19361740863451146</v>
      </c>
      <c r="FY163" s="2">
        <f t="shared" si="216"/>
        <v>0.14718814997538207</v>
      </c>
      <c r="FZ163" s="2">
        <f t="shared" si="216"/>
        <v>0.16986544720284139</v>
      </c>
      <c r="GA163" s="2">
        <f t="shared" si="216"/>
        <v>0.16601033051269889</v>
      </c>
      <c r="GB163" s="2">
        <f t="shared" si="216"/>
        <v>0.14705933564647647</v>
      </c>
      <c r="GC163" s="2">
        <f t="shared" si="216"/>
        <v>0.16006031706057947</v>
      </c>
      <c r="GD163" s="2">
        <f t="shared" si="216"/>
        <v>0.16676948656277138</v>
      </c>
      <c r="GE163" s="2">
        <f t="shared" si="216"/>
        <v>0.17160035091691039</v>
      </c>
      <c r="GF163" s="2">
        <f t="shared" si="216"/>
        <v>0.17765401700181124</v>
      </c>
      <c r="GG163" s="2">
        <f t="shared" si="216"/>
        <v>0.15548125572377497</v>
      </c>
      <c r="GH163" s="2">
        <f t="shared" si="216"/>
        <v>0.16413787920714093</v>
      </c>
      <c r="GI163" s="2">
        <f t="shared" si="216"/>
        <v>0.14856784850312676</v>
      </c>
      <c r="GJ163" s="2">
        <f t="shared" si="216"/>
        <v>0.11248972791818193</v>
      </c>
      <c r="GK163" s="2">
        <f t="shared" si="216"/>
        <v>7.7777523739073345E-2</v>
      </c>
      <c r="GM163" s="86">
        <f t="shared" si="217"/>
        <v>5.0185287980408436E-113</v>
      </c>
      <c r="GN163" s="86">
        <f t="shared" si="217"/>
        <v>1.1531155735734571E-125</v>
      </c>
      <c r="GO163" s="86">
        <f t="shared" si="217"/>
        <v>1.2393489402263889E-129</v>
      </c>
      <c r="GP163" s="86">
        <f t="shared" si="217"/>
        <v>6.7234878430046276E-141</v>
      </c>
      <c r="GQ163" s="86">
        <f t="shared" si="217"/>
        <v>4.6259968169584777E-204</v>
      </c>
      <c r="GR163" s="86">
        <f t="shared" si="217"/>
        <v>9.2783649044322175E-115</v>
      </c>
      <c r="GS163" s="86">
        <f t="shared" si="217"/>
        <v>1.0430794625939826E-69</v>
      </c>
      <c r="GT163" s="86">
        <f t="shared" si="217"/>
        <v>4.8025431102829525E-8</v>
      </c>
      <c r="GU163" s="86">
        <f t="shared" si="217"/>
        <v>8.6147322862771176E-20</v>
      </c>
      <c r="GV163" s="86">
        <f t="shared" si="217"/>
        <v>1.2106200428995984E-28</v>
      </c>
      <c r="GW163" s="86">
        <f t="shared" si="217"/>
        <v>4.3354429499337521E-124</v>
      </c>
      <c r="GX163" s="86">
        <f t="shared" si="217"/>
        <v>1.0443896219093171E-238</v>
      </c>
      <c r="GY163" s="86">
        <f t="shared" si="217"/>
        <v>1.236852844350128E-207</v>
      </c>
      <c r="GZ163" s="86">
        <f t="shared" si="217"/>
        <v>3.2171381528343961E-227</v>
      </c>
      <c r="HA163" s="86">
        <f t="shared" si="217"/>
        <v>4.4787900736030293E-254</v>
      </c>
      <c r="HC163" s="86">
        <f t="shared" si="181"/>
        <v>3.6045809811937162E-51</v>
      </c>
      <c r="HD163" s="86">
        <f t="shared" si="181"/>
        <v>6.7366103524361751E-50</v>
      </c>
      <c r="HE163" s="86">
        <f t="shared" si="181"/>
        <v>4.419729460467442E-65</v>
      </c>
      <c r="HF163" s="86">
        <f t="shared" si="180"/>
        <v>3.9352064557257098E-72</v>
      </c>
      <c r="HG163" s="86">
        <f t="shared" si="180"/>
        <v>4.7789748592933873E-176</v>
      </c>
      <c r="HH163" s="86">
        <f t="shared" si="180"/>
        <v>2.3996598662201993E-80</v>
      </c>
      <c r="HI163" s="86">
        <f t="shared" si="180"/>
        <v>4.6753637007008412E-75</v>
      </c>
      <c r="HJ163" s="86">
        <f t="shared" si="180"/>
        <v>2.967420880218094E-19</v>
      </c>
      <c r="HK163" s="86">
        <f t="shared" si="180"/>
        <v>5.5173122336588262E-18</v>
      </c>
      <c r="HL163" s="86">
        <f t="shared" si="161"/>
        <v>7.7441906630689497E-25</v>
      </c>
      <c r="HM163" s="86">
        <f t="shared" si="161"/>
        <v>9.9918427267469512E-125</v>
      </c>
      <c r="HN163" s="86">
        <f t="shared" si="161"/>
        <v>1.3227208213793984E-105</v>
      </c>
      <c r="HO163" s="86">
        <f t="shared" si="161"/>
        <v>3.2523275057458532E-111</v>
      </c>
      <c r="HP163" s="86">
        <f t="shared" si="161"/>
        <v>5.9230837798001005E-117</v>
      </c>
      <c r="HQ163" s="86">
        <f t="shared" si="161"/>
        <v>3.2787954692224606E-130</v>
      </c>
      <c r="HS163" s="86">
        <f t="shared" si="218"/>
        <v>4.7410376724763021E-3</v>
      </c>
      <c r="HT163" s="86">
        <f t="shared" si="218"/>
        <v>3.9619678168144219E-3</v>
      </c>
      <c r="HU163" s="86">
        <f t="shared" si="218"/>
        <v>2.4142741285009843E-3</v>
      </c>
      <c r="HV163" s="86">
        <f t="shared" si="218"/>
        <v>2.3517089536424412E-3</v>
      </c>
      <c r="HW163" s="86">
        <f t="shared" si="218"/>
        <v>3.1176072631298546E-4</v>
      </c>
      <c r="HX163" s="86">
        <f t="shared" si="218"/>
        <v>3.8729022796510885E-4</v>
      </c>
      <c r="HY163" s="86">
        <f t="shared" si="218"/>
        <v>7.523977181218566E-4</v>
      </c>
      <c r="HZ163" s="86">
        <f t="shared" si="218"/>
        <v>3.5429430684711248E-6</v>
      </c>
      <c r="IA163" s="86">
        <f t="shared" si="218"/>
        <v>1.6169985322198769E-7</v>
      </c>
      <c r="IB163" s="86">
        <f t="shared" si="218"/>
        <v>4.2342425642657246E-7</v>
      </c>
      <c r="IC163" s="86">
        <f t="shared" si="218"/>
        <v>3.2224279020939638E-4</v>
      </c>
      <c r="ID163" s="86">
        <f t="shared" si="218"/>
        <v>4.9838371198693365E-5</v>
      </c>
      <c r="IE163" s="86">
        <f t="shared" si="218"/>
        <v>1.2785309585848774E-3</v>
      </c>
      <c r="IF163" s="86">
        <f t="shared" si="218"/>
        <v>5.8437527601253123E-3</v>
      </c>
      <c r="IG163" s="86">
        <f t="shared" si="218"/>
        <v>9.9487892959846905E-2</v>
      </c>
      <c r="II163" s="86">
        <f t="shared" si="219"/>
        <v>1.8796775386454451E-9</v>
      </c>
      <c r="IJ163" s="86">
        <f t="shared" si="219"/>
        <v>1.8110650605513249E-7</v>
      </c>
      <c r="IK163" s="86">
        <f t="shared" si="219"/>
        <v>4.5075289741023499E-9</v>
      </c>
      <c r="IL163" s="86">
        <f t="shared" si="219"/>
        <v>1.3162497799687804E-7</v>
      </c>
      <c r="IM163" s="86">
        <f t="shared" si="219"/>
        <v>1.8644000704205965E-8</v>
      </c>
      <c r="IN163" s="86">
        <f t="shared" si="219"/>
        <v>1.1710923322814818E-11</v>
      </c>
      <c r="IO163" s="86">
        <f t="shared" si="219"/>
        <v>7.3676157273163437E-9</v>
      </c>
      <c r="IP163" s="86">
        <f t="shared" si="219"/>
        <v>2.9661729863392718E-13</v>
      </c>
      <c r="IQ163" s="86">
        <f t="shared" si="219"/>
        <v>3.0099006161131646E-13</v>
      </c>
      <c r="IR163" s="86">
        <f t="shared" si="219"/>
        <v>2.7871405931636615E-13</v>
      </c>
      <c r="IS163" s="86">
        <f t="shared" si="219"/>
        <v>3.34395764232845E-10</v>
      </c>
      <c r="IT163" s="86">
        <f t="shared" si="219"/>
        <v>6.6371068307788318E-11</v>
      </c>
      <c r="IU163" s="86">
        <f t="shared" si="219"/>
        <v>2.8328959813815002E-10</v>
      </c>
      <c r="IV163" s="86">
        <f t="shared" si="219"/>
        <v>1.305510144502153E-9</v>
      </c>
      <c r="IW163" s="86">
        <f t="shared" si="219"/>
        <v>3.1924683059327244E-6</v>
      </c>
      <c r="IY163" s="86">
        <f t="shared" si="220"/>
        <v>4.7410395521538407E-3</v>
      </c>
      <c r="IZ163" s="86">
        <f t="shared" si="220"/>
        <v>3.9621489233204769E-3</v>
      </c>
      <c r="JA163" s="86">
        <f t="shared" si="220"/>
        <v>2.4142786360299585E-3</v>
      </c>
      <c r="JB163" s="86">
        <f t="shared" si="220"/>
        <v>2.351840578620438E-3</v>
      </c>
      <c r="JC163" s="86">
        <f t="shared" si="220"/>
        <v>3.1177937031368969E-4</v>
      </c>
      <c r="JD163" s="86">
        <f t="shared" si="220"/>
        <v>3.8729023967603215E-4</v>
      </c>
      <c r="JE163" s="86">
        <f t="shared" si="220"/>
        <v>7.5240508573758396E-4</v>
      </c>
      <c r="JF163" s="86">
        <f t="shared" si="220"/>
        <v>3.5909687961915496E-6</v>
      </c>
      <c r="JG163" s="86">
        <f t="shared" si="220"/>
        <v>1.6170015421765277E-7</v>
      </c>
      <c r="JH163" s="86">
        <f t="shared" si="220"/>
        <v>4.2342453514063177E-7</v>
      </c>
      <c r="JI163" s="86">
        <f t="shared" si="220"/>
        <v>3.2224312460516061E-4</v>
      </c>
      <c r="JJ163" s="86">
        <f t="shared" si="220"/>
        <v>4.9838437569761674E-5</v>
      </c>
      <c r="JK163" s="86">
        <f t="shared" si="220"/>
        <v>1.2785312418744756E-3</v>
      </c>
      <c r="JL163" s="86">
        <f t="shared" si="220"/>
        <v>5.8437540656354568E-3</v>
      </c>
      <c r="JM163" s="86">
        <f t="shared" si="220"/>
        <v>9.949108542815284E-2</v>
      </c>
    </row>
    <row r="164" spans="2:273" x14ac:dyDescent="0.25">
      <c r="B164" s="2">
        <v>137</v>
      </c>
      <c r="C164" s="37">
        <v>62.9</v>
      </c>
      <c r="D164" s="37">
        <v>60.286000000000001</v>
      </c>
      <c r="E164" s="37">
        <v>57.935000000000002</v>
      </c>
      <c r="F164" s="37">
        <v>57.23</v>
      </c>
      <c r="G164" s="37">
        <v>56.540999999999997</v>
      </c>
      <c r="H164" s="37">
        <v>55.225999999999999</v>
      </c>
      <c r="I164" s="37">
        <v>52.459000000000003</v>
      </c>
      <c r="J164" s="37">
        <v>50.508000000000003</v>
      </c>
      <c r="K164" s="37">
        <v>52.393000000000001</v>
      </c>
      <c r="L164" s="37">
        <v>54.41</v>
      </c>
      <c r="M164" s="37">
        <v>56.164000000000001</v>
      </c>
      <c r="N164" s="37">
        <v>53.920999999999999</v>
      </c>
      <c r="O164" s="37">
        <v>53.936999999999998</v>
      </c>
      <c r="P164" s="37">
        <v>59.966999999999999</v>
      </c>
      <c r="Q164" s="37">
        <v>64.311000000000007</v>
      </c>
      <c r="S164" s="4">
        <f t="shared" si="221"/>
        <v>63.319685788841198</v>
      </c>
      <c r="T164" s="4">
        <f t="shared" si="221"/>
        <v>60.659508035946281</v>
      </c>
      <c r="U164" s="4">
        <f t="shared" si="221"/>
        <v>59.186085200701825</v>
      </c>
      <c r="V164" s="4">
        <f t="shared" si="221"/>
        <v>57.885375063877042</v>
      </c>
      <c r="W164" s="4">
        <f t="shared" si="221"/>
        <v>56.37500216507518</v>
      </c>
      <c r="X164" s="4">
        <f t="shared" si="221"/>
        <v>55.193403040416619</v>
      </c>
      <c r="Y164" s="4">
        <f t="shared" si="221"/>
        <v>53.739669747396249</v>
      </c>
      <c r="Z164" s="4">
        <f t="shared" si="221"/>
        <v>51.485055784549587</v>
      </c>
      <c r="AA164" s="4">
        <f t="shared" si="221"/>
        <v>53.455193942345531</v>
      </c>
      <c r="AB164" s="4">
        <f t="shared" si="221"/>
        <v>55.283895496510226</v>
      </c>
      <c r="AC164" s="4">
        <f t="shared" si="221"/>
        <v>56.960357491002547</v>
      </c>
      <c r="AD164" s="4">
        <f t="shared" si="221"/>
        <v>54.090464218859665</v>
      </c>
      <c r="AE164" s="4">
        <f t="shared" si="221"/>
        <v>55.279951162236216</v>
      </c>
      <c r="AF164" s="4">
        <f t="shared" si="221"/>
        <v>60.618310921555192</v>
      </c>
      <c r="AG164" s="4">
        <f t="shared" si="221"/>
        <v>67.132451103450279</v>
      </c>
      <c r="AI164" s="4">
        <f t="shared" si="222"/>
        <v>-0.41968578884119978</v>
      </c>
      <c r="AJ164" s="4">
        <f t="shared" si="222"/>
        <v>-0.3735080359462799</v>
      </c>
      <c r="AK164" s="4">
        <f t="shared" si="222"/>
        <v>-1.2510852007018229</v>
      </c>
      <c r="AL164" s="4">
        <f t="shared" si="222"/>
        <v>-0.65537506387704525</v>
      </c>
      <c r="AM164" s="4">
        <f t="shared" si="222"/>
        <v>0.16599783492481635</v>
      </c>
      <c r="AN164" s="4">
        <f t="shared" si="222"/>
        <v>3.2596959583379714E-2</v>
      </c>
      <c r="AO164" s="4">
        <f t="shared" si="222"/>
        <v>-1.2806697473962458</v>
      </c>
      <c r="AP164" s="4">
        <f t="shared" si="222"/>
        <v>-0.97705578454958442</v>
      </c>
      <c r="AQ164" s="4">
        <f t="shared" si="222"/>
        <v>-1.0621939423455302</v>
      </c>
      <c r="AR164" s="4">
        <f t="shared" si="222"/>
        <v>-0.87389549651022946</v>
      </c>
      <c r="AS164" s="4">
        <f t="shared" si="222"/>
        <v>-0.79635749100254571</v>
      </c>
      <c r="AT164" s="4">
        <f t="shared" si="222"/>
        <v>-0.169464218859666</v>
      </c>
      <c r="AU164" s="4">
        <f t="shared" si="222"/>
        <v>-1.3429511622362185</v>
      </c>
      <c r="AV164" s="4">
        <f t="shared" si="222"/>
        <v>-0.65131092155519354</v>
      </c>
      <c r="AW164" s="4">
        <f t="shared" si="222"/>
        <v>-2.8214511034502721</v>
      </c>
      <c r="AY164" s="2">
        <f t="shared" si="214"/>
        <v>63.319593114672649</v>
      </c>
      <c r="AZ164" s="2">
        <f t="shared" si="214"/>
        <v>60.659379683622049</v>
      </c>
      <c r="BA164" s="2">
        <f t="shared" si="214"/>
        <v>59.185961772883111</v>
      </c>
      <c r="BB164" s="2">
        <f t="shared" si="214"/>
        <v>57.885137393407653</v>
      </c>
      <c r="BC164" s="2">
        <f t="shared" si="214"/>
        <v>56.374987837410423</v>
      </c>
      <c r="BD164" s="2">
        <f t="shared" si="214"/>
        <v>55.193394793130196</v>
      </c>
      <c r="BE164" s="2">
        <f t="shared" si="214"/>
        <v>53.739624989967567</v>
      </c>
      <c r="BF164" s="2">
        <f t="shared" si="214"/>
        <v>51.485055780363297</v>
      </c>
      <c r="BG164" s="2">
        <f t="shared" si="214"/>
        <v>53.455193941361983</v>
      </c>
      <c r="BH164" s="2">
        <f t="shared" si="214"/>
        <v>55.283895495353541</v>
      </c>
      <c r="BI164" s="2">
        <f t="shared" si="214"/>
        <v>56.960342709307362</v>
      </c>
      <c r="BJ164" s="2">
        <f t="shared" si="214"/>
        <v>54.090463561155595</v>
      </c>
      <c r="BK164" s="2">
        <f t="shared" si="214"/>
        <v>55.279784981171332</v>
      </c>
      <c r="BL164" s="2">
        <f t="shared" si="214"/>
        <v>60.602388749153377</v>
      </c>
      <c r="BM164" s="2">
        <f t="shared" si="214"/>
        <v>64.272886369712651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62.9</v>
      </c>
      <c r="CF164" s="2">
        <f t="shared" si="215"/>
        <v>60.286000000000001</v>
      </c>
      <c r="CG164" s="2">
        <f t="shared" si="215"/>
        <v>57.935000000000002</v>
      </c>
      <c r="CH164" s="2">
        <f t="shared" si="215"/>
        <v>57.23</v>
      </c>
      <c r="CI164" s="2">
        <f t="shared" si="215"/>
        <v>56.540999999999997</v>
      </c>
      <c r="CJ164" s="2">
        <f t="shared" si="215"/>
        <v>55.225999999999999</v>
      </c>
      <c r="CK164" s="2">
        <f t="shared" si="215"/>
        <v>52.459000000000003</v>
      </c>
      <c r="CL164" s="2">
        <f t="shared" si="215"/>
        <v>50.508000000000003</v>
      </c>
      <c r="CM164" s="2">
        <f t="shared" si="215"/>
        <v>52.393000000000001</v>
      </c>
      <c r="CN164" s="2">
        <f t="shared" si="215"/>
        <v>54.41</v>
      </c>
      <c r="CO164" s="2">
        <f t="shared" si="215"/>
        <v>56.164000000000001</v>
      </c>
      <c r="CP164" s="2">
        <f t="shared" si="215"/>
        <v>53.920999999999999</v>
      </c>
      <c r="CQ164" s="2">
        <f t="shared" si="215"/>
        <v>53.936999999999998</v>
      </c>
      <c r="CR164" s="2">
        <f t="shared" si="215"/>
        <v>59.966999999999999</v>
      </c>
      <c r="CS164" s="2" t="str">
        <f t="shared" si="215"/>
        <v/>
      </c>
      <c r="CU164" s="2">
        <f t="shared" si="197"/>
        <v>62.9</v>
      </c>
      <c r="CV164" s="2">
        <f t="shared" si="198"/>
        <v>60.286000000000001</v>
      </c>
      <c r="CW164" s="2">
        <f t="shared" si="199"/>
        <v>57.935000000000002</v>
      </c>
      <c r="CX164" s="2">
        <f t="shared" si="200"/>
        <v>57.23</v>
      </c>
      <c r="CY164" s="2">
        <f t="shared" si="201"/>
        <v>56.540999999999997</v>
      </c>
      <c r="CZ164" s="2">
        <f t="shared" si="202"/>
        <v>55.225999999999999</v>
      </c>
      <c r="DA164" s="2">
        <f t="shared" si="203"/>
        <v>52.459000000000003</v>
      </c>
      <c r="DB164" s="2">
        <f t="shared" si="204"/>
        <v>50.508000000000003</v>
      </c>
      <c r="DC164" s="2">
        <f t="shared" si="205"/>
        <v>52.393000000000001</v>
      </c>
      <c r="DD164" s="2">
        <f t="shared" si="206"/>
        <v>54.41</v>
      </c>
      <c r="DE164" s="2">
        <f t="shared" si="207"/>
        <v>56.164000000000001</v>
      </c>
      <c r="DF164" s="2">
        <f t="shared" si="208"/>
        <v>53.920999999999999</v>
      </c>
      <c r="DG164" s="2">
        <f t="shared" si="209"/>
        <v>53.936999999999998</v>
      </c>
      <c r="DH164" s="2">
        <f t="shared" si="210"/>
        <v>59.966999999999999</v>
      </c>
      <c r="DI164" s="2" t="str">
        <f t="shared" si="211"/>
        <v/>
      </c>
      <c r="DK164" s="2">
        <f t="shared" si="223"/>
        <v>90.266566173361554</v>
      </c>
      <c r="DL164" s="2">
        <f t="shared" si="223"/>
        <v>88.555782543038347</v>
      </c>
      <c r="DM164" s="2">
        <f t="shared" si="223"/>
        <v>84.045942071881626</v>
      </c>
      <c r="DN164" s="2">
        <f t="shared" si="223"/>
        <v>80.552523557837503</v>
      </c>
      <c r="DO164" s="2">
        <f t="shared" si="223"/>
        <v>77.690966475385068</v>
      </c>
      <c r="DP164" s="2">
        <f t="shared" si="223"/>
        <v>39.016596221322523</v>
      </c>
      <c r="DQ164" s="2">
        <f t="shared" si="223"/>
        <v>52.880417022285457</v>
      </c>
      <c r="DR164" s="2">
        <f t="shared" si="223"/>
        <v>94.315066370040796</v>
      </c>
      <c r="DS164" s="2">
        <f t="shared" si="223"/>
        <v>73.5257385984427</v>
      </c>
      <c r="DT164" s="2">
        <f t="shared" si="223"/>
        <v>68.194618226600994</v>
      </c>
      <c r="DU164" s="2">
        <f t="shared" si="223"/>
        <v>56.749279579579607</v>
      </c>
      <c r="DV164" s="2">
        <f t="shared" si="223"/>
        <v>73.80224324324324</v>
      </c>
      <c r="DW164" s="2">
        <f t="shared" si="223"/>
        <v>94.617391463414648</v>
      </c>
      <c r="DX164" s="2">
        <f t="shared" si="223"/>
        <v>75.522831231231208</v>
      </c>
      <c r="DY164" s="2">
        <f t="shared" si="223"/>
        <v>107.26530322580645</v>
      </c>
      <c r="EA164" s="2">
        <f t="shared" si="213"/>
        <v>63.32890112082066</v>
      </c>
      <c r="EB164" s="2">
        <f t="shared" si="213"/>
        <v>60.579938882893195</v>
      </c>
      <c r="EC164" s="2">
        <f t="shared" si="213"/>
        <v>59.161088863753882</v>
      </c>
      <c r="ED164" s="2">
        <f t="shared" si="213"/>
        <v>57.886817355947954</v>
      </c>
      <c r="EE164" s="2">
        <f t="shared" si="213"/>
        <v>56.355465832986752</v>
      </c>
      <c r="EF164" s="2">
        <f t="shared" si="213"/>
        <v>55.262629880308737</v>
      </c>
      <c r="EG164" s="2">
        <f t="shared" si="213"/>
        <v>53.706945382416322</v>
      </c>
      <c r="EH164" s="2">
        <f t="shared" si="213"/>
        <v>51.353864422144127</v>
      </c>
      <c r="EI164" s="2">
        <f t="shared" si="213"/>
        <v>53.371632064139853</v>
      </c>
      <c r="EJ164" s="2">
        <f t="shared" si="213"/>
        <v>55.182246892234616</v>
      </c>
      <c r="EK164" s="2">
        <f t="shared" si="212"/>
        <v>56.836389318361341</v>
      </c>
      <c r="EL164" s="2">
        <f t="shared" si="179"/>
        <v>53.958961849126553</v>
      </c>
      <c r="EM164" s="2">
        <f t="shared" si="179"/>
        <v>55.073747357483157</v>
      </c>
      <c r="EN164" s="2">
        <f t="shared" si="179"/>
        <v>60.534639420281827</v>
      </c>
      <c r="EO164" s="2">
        <f t="shared" si="179"/>
        <v>64.295340804956311</v>
      </c>
      <c r="EQ164" s="2">
        <f t="shared" si="224"/>
        <v>63.23548485224309</v>
      </c>
      <c r="ER164" s="2">
        <f t="shared" si="224"/>
        <v>60.936716187571299</v>
      </c>
      <c r="ES164" s="2">
        <f t="shared" si="224"/>
        <v>59.288093394830753</v>
      </c>
      <c r="ET164" s="2">
        <f t="shared" si="224"/>
        <v>57.853383798321055</v>
      </c>
      <c r="EU164" s="2">
        <f t="shared" si="224"/>
        <v>56.441771444774758</v>
      </c>
      <c r="EV164" s="2">
        <f t="shared" si="224"/>
        <v>54.850241938038018</v>
      </c>
      <c r="EW164" s="2">
        <f t="shared" si="224"/>
        <v>53.897183948009889</v>
      </c>
      <c r="EX164" s="2">
        <f t="shared" si="224"/>
        <v>52.016644398530765</v>
      </c>
      <c r="EY164" s="2">
        <f t="shared" si="224"/>
        <v>53.79366698624095</v>
      </c>
      <c r="EZ164" s="2">
        <f t="shared" si="224"/>
        <v>55.692871953499598</v>
      </c>
      <c r="FA164" s="2">
        <f t="shared" si="224"/>
        <v>57.574504157671406</v>
      </c>
      <c r="FB164" s="2">
        <f t="shared" si="224"/>
        <v>54.675823451932118</v>
      </c>
      <c r="FC164" s="2">
        <f t="shared" si="224"/>
        <v>56.304441824599877</v>
      </c>
      <c r="FD164" s="2">
        <f t="shared" si="224"/>
        <v>61.060404732948484</v>
      </c>
      <c r="FE164" s="2">
        <f t="shared" si="224"/>
        <v>63.877247387548437</v>
      </c>
      <c r="FG164" s="2">
        <f t="shared" si="225"/>
        <v>0.99981133980660375</v>
      </c>
      <c r="FH164" s="2">
        <f t="shared" si="225"/>
        <v>0.9998181690284168</v>
      </c>
      <c r="FI164" s="2">
        <f t="shared" si="225"/>
        <v>0.99981262423726291</v>
      </c>
      <c r="FJ164" s="2">
        <f t="shared" si="225"/>
        <v>0.99980381124576723</v>
      </c>
      <c r="FK164" s="2">
        <f t="shared" si="225"/>
        <v>0.99980971959481901</v>
      </c>
      <c r="FL164" s="2">
        <f t="shared" si="225"/>
        <v>0.99977416783906681</v>
      </c>
      <c r="FM164" s="2">
        <f t="shared" si="225"/>
        <v>0.99975799229353846</v>
      </c>
      <c r="FN164" s="2">
        <f t="shared" si="225"/>
        <v>0.99972265408756589</v>
      </c>
      <c r="FO164" s="2">
        <f t="shared" si="225"/>
        <v>0.99972974704237172</v>
      </c>
      <c r="FP164" s="2">
        <f t="shared" si="225"/>
        <v>0.99970350272615038</v>
      </c>
      <c r="FQ164" s="2">
        <f t="shared" si="225"/>
        <v>0.99974675160535442</v>
      </c>
      <c r="FR164" s="2">
        <f t="shared" si="225"/>
        <v>0.99977338625767265</v>
      </c>
      <c r="FS164" s="2">
        <f t="shared" si="225"/>
        <v>0.9997878603398187</v>
      </c>
      <c r="FT164" s="2">
        <f t="shared" si="225"/>
        <v>0.99976005492176279</v>
      </c>
      <c r="FU164" s="2">
        <f t="shared" si="225"/>
        <v>0.99969896229850841</v>
      </c>
      <c r="FW164" s="2">
        <f t="shared" si="216"/>
        <v>0.15404245390645671</v>
      </c>
      <c r="FX164" s="2">
        <f t="shared" si="216"/>
        <v>0.20840430408642077</v>
      </c>
      <c r="FY164" s="2">
        <f t="shared" si="216"/>
        <v>0.15912889569680125</v>
      </c>
      <c r="FZ164" s="2">
        <f t="shared" si="216"/>
        <v>0.18325059128412208</v>
      </c>
      <c r="GA164" s="2">
        <f t="shared" si="216"/>
        <v>0.17915725752191408</v>
      </c>
      <c r="GB164" s="2">
        <f t="shared" si="216"/>
        <v>0.1589915794572471</v>
      </c>
      <c r="GC164" s="2">
        <f t="shared" si="216"/>
        <v>0.17283369269223756</v>
      </c>
      <c r="GD164" s="2">
        <f t="shared" si="216"/>
        <v>0.17996356063128621</v>
      </c>
      <c r="GE164" s="2">
        <f t="shared" si="216"/>
        <v>0.18509172163761042</v>
      </c>
      <c r="GF164" s="2">
        <f t="shared" si="216"/>
        <v>0.19151130234326919</v>
      </c>
      <c r="GG164" s="2">
        <f t="shared" si="216"/>
        <v>0.16796228004765462</v>
      </c>
      <c r="GH164" s="2">
        <f t="shared" si="216"/>
        <v>0.17716802137986828</v>
      </c>
      <c r="GI164" s="2">
        <f t="shared" si="216"/>
        <v>0.16059944506638563</v>
      </c>
      <c r="GJ164" s="2">
        <f t="shared" si="216"/>
        <v>0.12201829308489323</v>
      </c>
      <c r="GK164" s="2">
        <f t="shared" si="216"/>
        <v>8.4646187886470783E-2</v>
      </c>
      <c r="GM164" s="86">
        <f t="shared" si="217"/>
        <v>3.9204884182872233E-116</v>
      </c>
      <c r="GN164" s="86">
        <f t="shared" si="217"/>
        <v>3.6492265442034E-129</v>
      </c>
      <c r="GO164" s="86">
        <f t="shared" si="217"/>
        <v>3.0572512664010319E-133</v>
      </c>
      <c r="GP164" s="86">
        <f t="shared" si="217"/>
        <v>8.7436812731074765E-145</v>
      </c>
      <c r="GQ164" s="86">
        <f t="shared" si="217"/>
        <v>1.1240783766482059E-209</v>
      </c>
      <c r="GR164" s="86">
        <f t="shared" si="217"/>
        <v>6.5231593736568473E-118</v>
      </c>
      <c r="GS164" s="86">
        <f t="shared" si="217"/>
        <v>1.3451909369659587E-71</v>
      </c>
      <c r="GT164" s="86">
        <f t="shared" si="217"/>
        <v>3.1709936735668414E-8</v>
      </c>
      <c r="GU164" s="86">
        <f t="shared" si="217"/>
        <v>2.776104245607037E-20</v>
      </c>
      <c r="GV164" s="86">
        <f t="shared" si="217"/>
        <v>2.2148494130848775E-29</v>
      </c>
      <c r="GW164" s="86">
        <f t="shared" si="217"/>
        <v>1.7292822238831589E-127</v>
      </c>
      <c r="GX164" s="86">
        <f t="shared" si="217"/>
        <v>2.8921951129807991E-245</v>
      </c>
      <c r="GY164" s="86">
        <f t="shared" si="217"/>
        <v>2.4498867629667778E-213</v>
      </c>
      <c r="GZ164" s="86">
        <f t="shared" si="217"/>
        <v>1.9194372300865011E-233</v>
      </c>
      <c r="HA164" s="86">
        <f t="shared" si="217"/>
        <v>4.7742546819759925E-261</v>
      </c>
      <c r="HC164" s="86">
        <f t="shared" si="181"/>
        <v>3.038814990722345E-53</v>
      </c>
      <c r="HD164" s="86">
        <f t="shared" si="181"/>
        <v>6.0429878816298552E-52</v>
      </c>
      <c r="HE164" s="86">
        <f t="shared" si="181"/>
        <v>8.780043496861812E-68</v>
      </c>
      <c r="HF164" s="86">
        <f t="shared" si="180"/>
        <v>4.5774484412465257E-75</v>
      </c>
      <c r="HG164" s="86">
        <f t="shared" si="180"/>
        <v>3.367946660539496E-183</v>
      </c>
      <c r="HH164" s="86">
        <f t="shared" si="180"/>
        <v>1.3385256509513595E-83</v>
      </c>
      <c r="HI164" s="86">
        <f t="shared" si="180"/>
        <v>4.44312790278361E-78</v>
      </c>
      <c r="HJ164" s="86">
        <f t="shared" si="180"/>
        <v>5.7548884733271197E-20</v>
      </c>
      <c r="HK164" s="86">
        <f t="shared" si="180"/>
        <v>1.2442139691011205E-18</v>
      </c>
      <c r="HL164" s="86">
        <f t="shared" si="161"/>
        <v>9.108687551492523E-26</v>
      </c>
      <c r="HM164" s="86">
        <f t="shared" si="161"/>
        <v>8.0852332448099829E-130</v>
      </c>
      <c r="HN164" s="86">
        <f t="shared" si="161"/>
        <v>8.4347173490215507E-110</v>
      </c>
      <c r="HO164" s="86">
        <f t="shared" si="161"/>
        <v>9.4216952666514527E-116</v>
      </c>
      <c r="HP164" s="86">
        <f t="shared" si="161"/>
        <v>9.6401227896699346E-122</v>
      </c>
      <c r="HQ164" s="86">
        <f t="shared" si="161"/>
        <v>1.4829946477693902E-135</v>
      </c>
      <c r="HS164" s="86">
        <f t="shared" si="218"/>
        <v>1.7878651646072244E-3</v>
      </c>
      <c r="HT164" s="86">
        <f t="shared" si="218"/>
        <v>1.3343316385551075E-3</v>
      </c>
      <c r="HU164" s="86">
        <f t="shared" si="218"/>
        <v>8.5816656411497115E-4</v>
      </c>
      <c r="HV164" s="86">
        <f t="shared" si="218"/>
        <v>8.376036286027055E-4</v>
      </c>
      <c r="HW164" s="86">
        <f t="shared" si="218"/>
        <v>8.8877977198813306E-5</v>
      </c>
      <c r="HX164" s="86">
        <f t="shared" si="218"/>
        <v>9.7722602900646478E-5</v>
      </c>
      <c r="HY164" s="86">
        <f t="shared" si="218"/>
        <v>2.3002014869854512E-4</v>
      </c>
      <c r="HZ164" s="86">
        <f t="shared" si="218"/>
        <v>4.5197344039978555E-7</v>
      </c>
      <c r="IA164" s="86">
        <f t="shared" si="218"/>
        <v>1.5433231028554924E-8</v>
      </c>
      <c r="IB164" s="86">
        <f t="shared" si="218"/>
        <v>4.0618981403129918E-8</v>
      </c>
      <c r="IC164" s="86">
        <f t="shared" si="218"/>
        <v>8.4554808555013921E-5</v>
      </c>
      <c r="ID164" s="86">
        <f t="shared" si="218"/>
        <v>9.9600204314460057E-6</v>
      </c>
      <c r="IE164" s="86">
        <f t="shared" si="218"/>
        <v>3.9184801910034395E-4</v>
      </c>
      <c r="IF164" s="86">
        <f t="shared" si="218"/>
        <v>1.7687377009636049E-3</v>
      </c>
      <c r="IG164" s="86">
        <f t="shared" si="218"/>
        <v>5.0911474535008196E-2</v>
      </c>
      <c r="II164" s="86">
        <f t="shared" si="219"/>
        <v>1.196101170743712E-8</v>
      </c>
      <c r="IJ164" s="86">
        <f t="shared" si="219"/>
        <v>1.0468240346152549E-6</v>
      </c>
      <c r="IK164" s="86">
        <f t="shared" si="219"/>
        <v>2.7337727567463958E-8</v>
      </c>
      <c r="IL164" s="86">
        <f t="shared" si="219"/>
        <v>6.6369242263862264E-7</v>
      </c>
      <c r="IM164" s="86">
        <f t="shared" si="219"/>
        <v>1.1314072072930966E-7</v>
      </c>
      <c r="IN164" s="86">
        <f t="shared" si="219"/>
        <v>1.2880734165518234E-10</v>
      </c>
      <c r="IO164" s="86">
        <f t="shared" si="219"/>
        <v>4.7103074022929948E-8</v>
      </c>
      <c r="IP164" s="86">
        <f t="shared" si="219"/>
        <v>6.0537812685934486E-12</v>
      </c>
      <c r="IQ164" s="86">
        <f t="shared" si="219"/>
        <v>6.5378532393341077E-12</v>
      </c>
      <c r="IR164" s="86">
        <f t="shared" si="219"/>
        <v>6.6286453215241707E-12</v>
      </c>
      <c r="IS164" s="86">
        <f t="shared" si="219"/>
        <v>2.8411700416713596E-9</v>
      </c>
      <c r="IT164" s="86">
        <f t="shared" si="219"/>
        <v>7.2916223984695964E-10</v>
      </c>
      <c r="IU164" s="86">
        <f t="shared" si="219"/>
        <v>2.2957558384038566E-9</v>
      </c>
      <c r="IV164" s="86">
        <f t="shared" si="219"/>
        <v>6.781848890820927E-9</v>
      </c>
      <c r="IW164" s="86">
        <f t="shared" si="219"/>
        <v>7.3069554787320721E-6</v>
      </c>
      <c r="IY164" s="86">
        <f t="shared" si="220"/>
        <v>1.7878771256189317E-3</v>
      </c>
      <c r="IZ164" s="86">
        <f t="shared" si="220"/>
        <v>1.3353784625897227E-3</v>
      </c>
      <c r="JA164" s="86">
        <f t="shared" si="220"/>
        <v>8.5819390184253862E-4</v>
      </c>
      <c r="JB164" s="86">
        <f t="shared" si="220"/>
        <v>8.3826732102534407E-4</v>
      </c>
      <c r="JC164" s="86">
        <f t="shared" si="220"/>
        <v>8.8991117919542609E-5</v>
      </c>
      <c r="JD164" s="86">
        <f t="shared" si="220"/>
        <v>9.7722731707988129E-5</v>
      </c>
      <c r="JE164" s="86">
        <f t="shared" si="220"/>
        <v>2.3006725177256805E-4</v>
      </c>
      <c r="JF164" s="86">
        <f t="shared" si="220"/>
        <v>4.8368943091678008E-7</v>
      </c>
      <c r="JG164" s="86">
        <f t="shared" si="220"/>
        <v>1.5439768883066235E-8</v>
      </c>
      <c r="JH164" s="86">
        <f t="shared" si="220"/>
        <v>4.062561004845144E-8</v>
      </c>
      <c r="JI164" s="86">
        <f t="shared" si="220"/>
        <v>8.4557649725055587E-5</v>
      </c>
      <c r="JJ164" s="86">
        <f t="shared" si="220"/>
        <v>9.9607495936858519E-6</v>
      </c>
      <c r="JK164" s="86">
        <f t="shared" si="220"/>
        <v>3.9185031485618237E-4</v>
      </c>
      <c r="JL164" s="86">
        <f t="shared" si="220"/>
        <v>1.7687444828124958E-3</v>
      </c>
      <c r="JM164" s="86">
        <f t="shared" si="220"/>
        <v>5.0918781490486925E-2</v>
      </c>
    </row>
    <row r="165" spans="2:273" x14ac:dyDescent="0.25">
      <c r="B165" s="2">
        <v>138</v>
      </c>
      <c r="C165" s="37">
        <v>63.933</v>
      </c>
      <c r="D165" s="37">
        <v>60.619</v>
      </c>
      <c r="E165" s="37">
        <v>58.71</v>
      </c>
      <c r="F165" s="37">
        <v>58.23</v>
      </c>
      <c r="G165" s="37">
        <v>56.131</v>
      </c>
      <c r="H165" s="37">
        <v>54.838999999999999</v>
      </c>
      <c r="I165" s="37">
        <v>52.902000000000001</v>
      </c>
      <c r="J165" s="37">
        <v>51.131</v>
      </c>
      <c r="K165" s="37">
        <v>50.984000000000002</v>
      </c>
      <c r="L165" s="37">
        <v>53.720999999999997</v>
      </c>
      <c r="M165" s="37">
        <v>56.164000000000001</v>
      </c>
      <c r="N165" s="37">
        <v>53.872999999999998</v>
      </c>
      <c r="O165" s="37">
        <v>53.746000000000002</v>
      </c>
      <c r="P165" s="37">
        <v>59.704999999999998</v>
      </c>
      <c r="Q165" s="37">
        <v>63.902000000000001</v>
      </c>
      <c r="S165" s="4">
        <f t="shared" si="221"/>
        <v>63.232054614974452</v>
      </c>
      <c r="T165" s="4">
        <f t="shared" si="221"/>
        <v>60.538037305605691</v>
      </c>
      <c r="U165" s="4">
        <f t="shared" si="221"/>
        <v>59.076934066520131</v>
      </c>
      <c r="V165" s="4">
        <f t="shared" si="221"/>
        <v>57.810760384855804</v>
      </c>
      <c r="W165" s="4">
        <f t="shared" si="221"/>
        <v>56.274027074643229</v>
      </c>
      <c r="X165" s="4">
        <f t="shared" si="221"/>
        <v>55.125337997444333</v>
      </c>
      <c r="Y165" s="4">
        <f t="shared" si="221"/>
        <v>53.639548388650326</v>
      </c>
      <c r="Z165" s="4">
        <f t="shared" si="221"/>
        <v>51.306397328922195</v>
      </c>
      <c r="AA165" s="4">
        <f t="shared" si="221"/>
        <v>53.245026293688106</v>
      </c>
      <c r="AB165" s="4">
        <f t="shared" si="221"/>
        <v>55.091905598561816</v>
      </c>
      <c r="AC165" s="4">
        <f t="shared" si="221"/>
        <v>56.754180801918018</v>
      </c>
      <c r="AD165" s="4">
        <f t="shared" si="221"/>
        <v>53.923157003409436</v>
      </c>
      <c r="AE165" s="4">
        <f t="shared" si="221"/>
        <v>55.141419091982321</v>
      </c>
      <c r="AF165" s="4">
        <f t="shared" si="221"/>
        <v>60.461024025523386</v>
      </c>
      <c r="AG165" s="4">
        <f t="shared" si="221"/>
        <v>65.212351772911148</v>
      </c>
      <c r="AI165" s="4">
        <f t="shared" si="222"/>
        <v>0.70094538502554826</v>
      </c>
      <c r="AJ165" s="4">
        <f t="shared" si="222"/>
        <v>8.0962694394308699E-2</v>
      </c>
      <c r="AK165" s="4">
        <f t="shared" si="222"/>
        <v>-0.36693406652013039</v>
      </c>
      <c r="AL165" s="4">
        <f t="shared" si="222"/>
        <v>0.41923961514419261</v>
      </c>
      <c r="AM165" s="4">
        <f t="shared" si="222"/>
        <v>-0.1430270746432285</v>
      </c>
      <c r="AN165" s="4">
        <f t="shared" si="222"/>
        <v>-0.28633799744433475</v>
      </c>
      <c r="AO165" s="4">
        <f t="shared" si="222"/>
        <v>-0.73754838865032468</v>
      </c>
      <c r="AP165" s="4">
        <f t="shared" si="222"/>
        <v>-0.17539732892219462</v>
      </c>
      <c r="AQ165" s="4">
        <f t="shared" si="222"/>
        <v>-2.2610262936881043</v>
      </c>
      <c r="AR165" s="4">
        <f t="shared" si="222"/>
        <v>-1.3709055985618193</v>
      </c>
      <c r="AS165" s="4">
        <f t="shared" si="222"/>
        <v>-0.59018080191801658</v>
      </c>
      <c r="AT165" s="4">
        <f t="shared" si="222"/>
        <v>-5.0157003409438516E-2</v>
      </c>
      <c r="AU165" s="4">
        <f t="shared" si="222"/>
        <v>-1.3954190919823191</v>
      </c>
      <c r="AV165" s="4">
        <f t="shared" si="222"/>
        <v>-0.75602402552338788</v>
      </c>
      <c r="AW165" s="4">
        <f t="shared" si="222"/>
        <v>-1.3103517729111473</v>
      </c>
      <c r="AY165" s="2">
        <f t="shared" si="214"/>
        <v>63.232034153780582</v>
      </c>
      <c r="AZ165" s="2">
        <f t="shared" si="214"/>
        <v>60.537947493283809</v>
      </c>
      <c r="BA165" s="2">
        <f t="shared" si="214"/>
        <v>59.07690714645851</v>
      </c>
      <c r="BB165" s="2">
        <f t="shared" si="214"/>
        <v>57.810577700209457</v>
      </c>
      <c r="BC165" s="2">
        <f t="shared" si="214"/>
        <v>56.273990225377659</v>
      </c>
      <c r="BD165" s="2">
        <f t="shared" si="214"/>
        <v>55.125337102380058</v>
      </c>
      <c r="BE165" s="2">
        <f t="shared" si="214"/>
        <v>53.639524154356721</v>
      </c>
      <c r="BF165" s="2">
        <f t="shared" si="214"/>
        <v>51.306397315954868</v>
      </c>
      <c r="BG165" s="2">
        <f t="shared" si="214"/>
        <v>53.245026277200694</v>
      </c>
      <c r="BH165" s="2">
        <f t="shared" si="214"/>
        <v>55.091905578965054</v>
      </c>
      <c r="BI165" s="2">
        <f t="shared" si="214"/>
        <v>56.754176612593326</v>
      </c>
      <c r="BJ165" s="2">
        <f t="shared" si="214"/>
        <v>53.923155694660593</v>
      </c>
      <c r="BK165" s="2">
        <f t="shared" si="214"/>
        <v>55.141393241020779</v>
      </c>
      <c r="BL165" s="2">
        <f t="shared" si="214"/>
        <v>60.458123137066529</v>
      </c>
      <c r="BM165" s="2">
        <f t="shared" si="214"/>
        <v>64.1332374102833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63.933</v>
      </c>
      <c r="CF165" s="2">
        <f t="shared" si="215"/>
        <v>60.619</v>
      </c>
      <c r="CG165" s="2">
        <f t="shared" si="215"/>
        <v>58.71</v>
      </c>
      <c r="CH165" s="2">
        <f t="shared" si="215"/>
        <v>58.23</v>
      </c>
      <c r="CI165" s="2">
        <f t="shared" si="215"/>
        <v>56.131</v>
      </c>
      <c r="CJ165" s="2">
        <f t="shared" si="215"/>
        <v>54.838999999999999</v>
      </c>
      <c r="CK165" s="2">
        <f t="shared" si="215"/>
        <v>52.902000000000001</v>
      </c>
      <c r="CL165" s="2">
        <f t="shared" si="215"/>
        <v>51.131</v>
      </c>
      <c r="CM165" s="2">
        <f t="shared" si="215"/>
        <v>50.984000000000002</v>
      </c>
      <c r="CN165" s="2">
        <f t="shared" si="215"/>
        <v>53.720999999999997</v>
      </c>
      <c r="CO165" s="2">
        <f t="shared" si="215"/>
        <v>56.164000000000001</v>
      </c>
      <c r="CP165" s="2">
        <f t="shared" si="215"/>
        <v>53.872999999999998</v>
      </c>
      <c r="CQ165" s="2">
        <f t="shared" si="215"/>
        <v>53.746000000000002</v>
      </c>
      <c r="CR165" s="2">
        <f t="shared" si="215"/>
        <v>59.704999999999998</v>
      </c>
      <c r="CS165" s="2" t="str">
        <f t="shared" si="215"/>
        <v/>
      </c>
      <c r="CU165" s="2">
        <f t="shared" si="197"/>
        <v>63.933</v>
      </c>
      <c r="CV165" s="2">
        <f t="shared" si="198"/>
        <v>60.619</v>
      </c>
      <c r="CW165" s="2">
        <f t="shared" si="199"/>
        <v>58.71</v>
      </c>
      <c r="CX165" s="2">
        <f t="shared" si="200"/>
        <v>58.23</v>
      </c>
      <c r="CY165" s="2">
        <f t="shared" si="201"/>
        <v>56.131</v>
      </c>
      <c r="CZ165" s="2">
        <f t="shared" si="202"/>
        <v>54.838999999999999</v>
      </c>
      <c r="DA165" s="2">
        <f t="shared" si="203"/>
        <v>52.902000000000001</v>
      </c>
      <c r="DB165" s="2">
        <f t="shared" si="204"/>
        <v>51.131</v>
      </c>
      <c r="DC165" s="2">
        <f t="shared" si="205"/>
        <v>50.984000000000002</v>
      </c>
      <c r="DD165" s="2">
        <f t="shared" si="206"/>
        <v>53.720999999999997</v>
      </c>
      <c r="DE165" s="2">
        <f t="shared" si="207"/>
        <v>56.164000000000001</v>
      </c>
      <c r="DF165" s="2">
        <f t="shared" si="208"/>
        <v>53.872999999999998</v>
      </c>
      <c r="DG165" s="2">
        <f t="shared" si="209"/>
        <v>53.746000000000002</v>
      </c>
      <c r="DH165" s="2">
        <f t="shared" si="210"/>
        <v>59.704999999999998</v>
      </c>
      <c r="DI165" s="2" t="str">
        <f t="shared" si="211"/>
        <v/>
      </c>
      <c r="DK165" s="2">
        <f t="shared" si="223"/>
        <v>90.35654982381962</v>
      </c>
      <c r="DL165" s="2">
        <f t="shared" si="223"/>
        <v>88.65171972213831</v>
      </c>
      <c r="DM165" s="2">
        <f t="shared" si="223"/>
        <v>84.117968921775912</v>
      </c>
      <c r="DN165" s="2">
        <f t="shared" si="223"/>
        <v>80.633209000302017</v>
      </c>
      <c r="DO165" s="2">
        <f t="shared" si="223"/>
        <v>77.741242826940493</v>
      </c>
      <c r="DP165" s="2">
        <f t="shared" si="223"/>
        <v>38.697096626180823</v>
      </c>
      <c r="DQ165" s="2">
        <f t="shared" si="223"/>
        <v>52.649852536747282</v>
      </c>
      <c r="DR165" s="2">
        <f t="shared" si="223"/>
        <v>94.49182321097517</v>
      </c>
      <c r="DS165" s="2">
        <f t="shared" si="223"/>
        <v>73.516498776418217</v>
      </c>
      <c r="DT165" s="2">
        <f t="shared" si="223"/>
        <v>68.130576354679803</v>
      </c>
      <c r="DU165" s="2">
        <f t="shared" si="223"/>
        <v>56.587449335049364</v>
      </c>
      <c r="DV165" s="2">
        <f t="shared" si="223"/>
        <v>73.810724368092792</v>
      </c>
      <c r="DW165" s="2">
        <f t="shared" si="223"/>
        <v>94.816075609756112</v>
      </c>
      <c r="DX165" s="2">
        <f t="shared" si="223"/>
        <v>75.52568078078076</v>
      </c>
      <c r="DY165" s="2">
        <f t="shared" si="223"/>
        <v>107.59388306451612</v>
      </c>
      <c r="EA165" s="2">
        <f t="shared" si="213"/>
        <v>63.243588335866257</v>
      </c>
      <c r="EB165" s="2">
        <f t="shared" si="213"/>
        <v>60.450113288343935</v>
      </c>
      <c r="EC165" s="2">
        <f t="shared" si="213"/>
        <v>59.049853448164427</v>
      </c>
      <c r="ED165" s="2">
        <f t="shared" si="213"/>
        <v>57.813328438661706</v>
      </c>
      <c r="EE165" s="2">
        <f t="shared" si="213"/>
        <v>56.252966930059799</v>
      </c>
      <c r="EF165" s="2">
        <f t="shared" si="213"/>
        <v>55.202442552173977</v>
      </c>
      <c r="EG165" s="2">
        <f t="shared" si="213"/>
        <v>53.602849270798821</v>
      </c>
      <c r="EH165" s="2">
        <f t="shared" si="213"/>
        <v>51.159513804290789</v>
      </c>
      <c r="EI165" s="2">
        <f t="shared" si="213"/>
        <v>53.151210147759002</v>
      </c>
      <c r="EJ165" s="2">
        <f t="shared" si="213"/>
        <v>54.977959701575799</v>
      </c>
      <c r="EK165" s="2">
        <f t="shared" si="212"/>
        <v>56.615024884324555</v>
      </c>
      <c r="EL165" s="2">
        <f t="shared" si="179"/>
        <v>53.777158607705694</v>
      </c>
      <c r="EM165" s="2">
        <f t="shared" si="179"/>
        <v>54.911905638769426</v>
      </c>
      <c r="EN165" s="2">
        <f t="shared" si="179"/>
        <v>60.382813576589797</v>
      </c>
      <c r="EO165" s="2">
        <f t="shared" si="179"/>
        <v>64.16080657440736</v>
      </c>
      <c r="EQ165" s="2">
        <f t="shared" si="224"/>
        <v>63.146134468100087</v>
      </c>
      <c r="ER165" s="2">
        <f t="shared" si="224"/>
        <v>60.821340458410532</v>
      </c>
      <c r="ES165" s="2">
        <f t="shared" si="224"/>
        <v>59.182356661735284</v>
      </c>
      <c r="ET165" s="2">
        <f t="shared" si="224"/>
        <v>57.778715904999679</v>
      </c>
      <c r="EU165" s="2">
        <f t="shared" si="224"/>
        <v>56.34252582728589</v>
      </c>
      <c r="EV165" s="2">
        <f t="shared" si="224"/>
        <v>54.773163791956719</v>
      </c>
      <c r="EW165" s="2">
        <f t="shared" si="224"/>
        <v>53.800731167993298</v>
      </c>
      <c r="EX165" s="2">
        <f t="shared" si="224"/>
        <v>51.860295979273261</v>
      </c>
      <c r="EY165" s="2">
        <f t="shared" si="224"/>
        <v>53.596554318942083</v>
      </c>
      <c r="EZ165" s="2">
        <f t="shared" si="224"/>
        <v>55.513365744137353</v>
      </c>
      <c r="FA165" s="2">
        <f t="shared" si="224"/>
        <v>57.382877590457426</v>
      </c>
      <c r="FB165" s="2">
        <f t="shared" si="224"/>
        <v>54.519877998584072</v>
      </c>
      <c r="FC165" s="2">
        <f t="shared" si="224"/>
        <v>56.190787689776883</v>
      </c>
      <c r="FD165" s="2">
        <f t="shared" si="224"/>
        <v>60.927271784124187</v>
      </c>
      <c r="FE165" s="2">
        <f t="shared" si="224"/>
        <v>63.731807693961429</v>
      </c>
      <c r="FG165" s="2">
        <f t="shared" si="225"/>
        <v>0.9998279370024129</v>
      </c>
      <c r="FH165" s="2">
        <f t="shared" si="225"/>
        <v>0.99983416552977411</v>
      </c>
      <c r="FI165" s="2">
        <f t="shared" si="225"/>
        <v>0.99982910845585615</v>
      </c>
      <c r="FJ165" s="2">
        <f t="shared" si="225"/>
        <v>0.99982107064081482</v>
      </c>
      <c r="FK165" s="2">
        <f t="shared" si="225"/>
        <v>0.99982645930243319</v>
      </c>
      <c r="FL165" s="2">
        <f t="shared" si="225"/>
        <v>0.99979403452865867</v>
      </c>
      <c r="FM165" s="2">
        <f t="shared" si="225"/>
        <v>0.99977928164851071</v>
      </c>
      <c r="FN165" s="2">
        <f t="shared" si="225"/>
        <v>0.99974705134879338</v>
      </c>
      <c r="FO165" s="2">
        <f t="shared" si="225"/>
        <v>0.99975352051215771</v>
      </c>
      <c r="FP165" s="2">
        <f t="shared" si="225"/>
        <v>0.99972958421765501</v>
      </c>
      <c r="FQ165" s="2">
        <f t="shared" si="225"/>
        <v>0.99976902957229341</v>
      </c>
      <c r="FR165" s="2">
        <f t="shared" si="225"/>
        <v>0.99979332168957735</v>
      </c>
      <c r="FS165" s="2">
        <f t="shared" si="225"/>
        <v>0.99980652271901227</v>
      </c>
      <c r="FT165" s="2">
        <f t="shared" si="225"/>
        <v>0.99978116286758423</v>
      </c>
      <c r="FU165" s="2">
        <f t="shared" si="225"/>
        <v>0.99972544308070621</v>
      </c>
      <c r="FW165" s="2">
        <f t="shared" si="216"/>
        <v>0.16643074189394</v>
      </c>
      <c r="FX165" s="2">
        <f t="shared" si="216"/>
        <v>0.22400678932656617</v>
      </c>
      <c r="FY165" s="2">
        <f t="shared" si="216"/>
        <v>0.17184314793875732</v>
      </c>
      <c r="FZ165" s="2">
        <f t="shared" si="216"/>
        <v>0.19743960741374778</v>
      </c>
      <c r="GA165" s="2">
        <f t="shared" si="216"/>
        <v>0.19310426395214411</v>
      </c>
      <c r="GB165" s="2">
        <f t="shared" si="216"/>
        <v>0.17169710051182938</v>
      </c>
      <c r="GC165" s="2">
        <f t="shared" si="216"/>
        <v>0.18640021118131667</v>
      </c>
      <c r="GD165" s="2">
        <f t="shared" si="216"/>
        <v>0.19395850422336167</v>
      </c>
      <c r="GE165" s="2">
        <f t="shared" si="216"/>
        <v>0.19938849383577562</v>
      </c>
      <c r="GF165" s="2">
        <f t="shared" si="216"/>
        <v>0.2061784766921613</v>
      </c>
      <c r="GG165" s="2">
        <f t="shared" si="216"/>
        <v>0.18123019726795142</v>
      </c>
      <c r="GH165" s="2">
        <f t="shared" si="216"/>
        <v>0.19099620283783816</v>
      </c>
      <c r="GI165" s="2">
        <f t="shared" si="216"/>
        <v>0.17340696256592844</v>
      </c>
      <c r="GJ165" s="2">
        <f t="shared" si="216"/>
        <v>0.13223372858543292</v>
      </c>
      <c r="GK165" s="2">
        <f t="shared" si="216"/>
        <v>9.2060883141650229E-2</v>
      </c>
      <c r="GM165" s="86">
        <f t="shared" si="217"/>
        <v>2.7758588226309525E-119</v>
      </c>
      <c r="GN165" s="86">
        <f t="shared" si="217"/>
        <v>1.032448661997988E-132</v>
      </c>
      <c r="GO165" s="86">
        <f t="shared" si="217"/>
        <v>6.7197390119597064E-137</v>
      </c>
      <c r="GP165" s="86">
        <f t="shared" si="217"/>
        <v>1.005407757816066E-148</v>
      </c>
      <c r="GQ165" s="86">
        <f t="shared" si="217"/>
        <v>2.2886460992351505E-215</v>
      </c>
      <c r="GR165" s="86">
        <f t="shared" si="217"/>
        <v>4.1508950651270481E-121</v>
      </c>
      <c r="GS165" s="86">
        <f t="shared" si="217"/>
        <v>1.6347832914138034E-73</v>
      </c>
      <c r="GT165" s="86">
        <f t="shared" si="217"/>
        <v>2.0828276554639723E-8</v>
      </c>
      <c r="GU165" s="86">
        <f t="shared" si="217"/>
        <v>8.8150321879344855E-21</v>
      </c>
      <c r="GV165" s="86">
        <f t="shared" si="217"/>
        <v>3.9617258136722273E-30</v>
      </c>
      <c r="GW165" s="86">
        <f t="shared" si="217"/>
        <v>6.1971668169041092E-131</v>
      </c>
      <c r="GX165" s="86">
        <f t="shared" si="217"/>
        <v>6.5178888283145508E-252</v>
      </c>
      <c r="GY165" s="86">
        <f t="shared" si="217"/>
        <v>4.0559109366353319E-219</v>
      </c>
      <c r="GZ165" s="86">
        <f t="shared" si="217"/>
        <v>9.4222123988604952E-240</v>
      </c>
      <c r="HA165" s="86">
        <f t="shared" si="217"/>
        <v>4.0892532597162308E-268</v>
      </c>
      <c r="HC165" s="86">
        <f t="shared" si="181"/>
        <v>2.3240166922978118E-55</v>
      </c>
      <c r="HD165" s="86">
        <f t="shared" si="181"/>
        <v>4.9178574715190554E-54</v>
      </c>
      <c r="HE165" s="86">
        <f t="shared" si="181"/>
        <v>1.5326639313228876E-70</v>
      </c>
      <c r="HF165" s="86">
        <f t="shared" si="180"/>
        <v>4.6409766650349234E-78</v>
      </c>
      <c r="HG165" s="86">
        <f t="shared" si="180"/>
        <v>1.7048633711585709E-190</v>
      </c>
      <c r="HH165" s="86">
        <f t="shared" si="180"/>
        <v>6.417353015183464E-87</v>
      </c>
      <c r="HI165" s="86">
        <f t="shared" si="180"/>
        <v>3.6708217176997665E-81</v>
      </c>
      <c r="HJ165" s="86">
        <f t="shared" si="180"/>
        <v>1.0813011677557069E-20</v>
      </c>
      <c r="HK165" s="86">
        <f t="shared" si="180"/>
        <v>2.7282060995965391E-19</v>
      </c>
      <c r="HL165" s="86">
        <f t="shared" si="161"/>
        <v>1.0280244107561628E-26</v>
      </c>
      <c r="HM165" s="86">
        <f t="shared" si="161"/>
        <v>5.1594648645249459E-135</v>
      </c>
      <c r="HN165" s="86">
        <f t="shared" si="161"/>
        <v>4.4440526852224203E-114</v>
      </c>
      <c r="HO165" s="86">
        <f t="shared" si="161"/>
        <v>2.2083801963896228E-120</v>
      </c>
      <c r="HP165" s="86">
        <f t="shared" si="161"/>
        <v>1.2539642061077967E-126</v>
      </c>
      <c r="HQ165" s="86">
        <f t="shared" si="161"/>
        <v>5.2214226826986734E-141</v>
      </c>
      <c r="HS165" s="86">
        <f t="shared" si="218"/>
        <v>6.173630240914747E-4</v>
      </c>
      <c r="HT165" s="86">
        <f t="shared" si="218"/>
        <v>4.046106142182602E-4</v>
      </c>
      <c r="HU165" s="86">
        <f t="shared" si="218"/>
        <v>2.7953817791436729E-4</v>
      </c>
      <c r="HV165" s="86">
        <f t="shared" si="218"/>
        <v>2.7358005001372818E-4</v>
      </c>
      <c r="HW165" s="86">
        <f t="shared" si="218"/>
        <v>2.304588660956636E-5</v>
      </c>
      <c r="HX165" s="86">
        <f t="shared" si="218"/>
        <v>2.1949065561247558E-5</v>
      </c>
      <c r="HY165" s="86">
        <f t="shared" si="218"/>
        <v>6.3945721814453977E-5</v>
      </c>
      <c r="HZ165" s="86">
        <f t="shared" si="218"/>
        <v>4.9029924299047389E-8</v>
      </c>
      <c r="IA165" s="86">
        <f t="shared" si="218"/>
        <v>1.2426378691012949E-9</v>
      </c>
      <c r="IB165" s="86">
        <f t="shared" si="218"/>
        <v>3.2554010502560633E-9</v>
      </c>
      <c r="IC165" s="86">
        <f t="shared" si="218"/>
        <v>1.9922062598784138E-5</v>
      </c>
      <c r="ID165" s="86">
        <f t="shared" si="218"/>
        <v>1.7547543912860224E-6</v>
      </c>
      <c r="IE165" s="86">
        <f t="shared" si="218"/>
        <v>1.0844196002082259E-4</v>
      </c>
      <c r="IF165" s="86">
        <f t="shared" si="218"/>
        <v>4.6416102446330979E-4</v>
      </c>
      <c r="IG165" s="86">
        <f t="shared" si="218"/>
        <v>2.3171382424032411E-2</v>
      </c>
      <c r="II165" s="86">
        <f t="shared" si="219"/>
        <v>6.9320064352674577E-8</v>
      </c>
      <c r="IJ165" s="86">
        <f t="shared" si="219"/>
        <v>5.4116084648276979E-6</v>
      </c>
      <c r="IK165" s="86">
        <f t="shared" si="219"/>
        <v>1.5107544661047311E-7</v>
      </c>
      <c r="IL165" s="86">
        <f t="shared" si="219"/>
        <v>3.0514149570124739E-6</v>
      </c>
      <c r="IM165" s="86">
        <f t="shared" si="219"/>
        <v>6.2042655039905393E-7</v>
      </c>
      <c r="IN165" s="86">
        <f t="shared" si="219"/>
        <v>1.2510866388909439E-9</v>
      </c>
      <c r="IO165" s="86">
        <f t="shared" si="219"/>
        <v>2.7206235218935773E-7</v>
      </c>
      <c r="IP165" s="86">
        <f t="shared" si="219"/>
        <v>1.0404804928606351E-10</v>
      </c>
      <c r="IQ165" s="86">
        <f t="shared" si="219"/>
        <v>1.1869826548632953E-10</v>
      </c>
      <c r="IR165" s="86">
        <f t="shared" si="219"/>
        <v>1.3039341435757187E-10</v>
      </c>
      <c r="IS165" s="86">
        <f t="shared" si="219"/>
        <v>2.1516771205070971E-8</v>
      </c>
      <c r="IT165" s="86">
        <f t="shared" si="219"/>
        <v>7.0040152892317058E-9</v>
      </c>
      <c r="IU165" s="86">
        <f t="shared" si="219"/>
        <v>1.6684034692119178E-8</v>
      </c>
      <c r="IV165" s="86">
        <f t="shared" si="219"/>
        <v>3.2801025604159685E-8</v>
      </c>
      <c r="IW165" s="86">
        <f t="shared" si="219"/>
        <v>1.6247460843824749E-5</v>
      </c>
      <c r="IY165" s="86">
        <f t="shared" si="220"/>
        <v>6.1743234415582732E-4</v>
      </c>
      <c r="IZ165" s="86">
        <f t="shared" si="220"/>
        <v>4.1002222268308791E-4</v>
      </c>
      <c r="JA165" s="86">
        <f t="shared" si="220"/>
        <v>2.7968925336097777E-4</v>
      </c>
      <c r="JB165" s="86">
        <f t="shared" si="220"/>
        <v>2.7663146497074068E-4</v>
      </c>
      <c r="JC165" s="86">
        <f t="shared" si="220"/>
        <v>2.3666313159965414E-5</v>
      </c>
      <c r="JD165" s="86">
        <f t="shared" si="220"/>
        <v>2.1950316647886451E-5</v>
      </c>
      <c r="JE165" s="86">
        <f t="shared" si="220"/>
        <v>6.4217784166643334E-5</v>
      </c>
      <c r="JF165" s="86">
        <f t="shared" si="220"/>
        <v>6.9962248902984001E-8</v>
      </c>
      <c r="JG165" s="86">
        <f t="shared" si="220"/>
        <v>1.36133613486926E-9</v>
      </c>
      <c r="JH165" s="86">
        <f t="shared" si="220"/>
        <v>3.3857944646136352E-9</v>
      </c>
      <c r="JI165" s="86">
        <f t="shared" si="220"/>
        <v>1.9943579369989208E-5</v>
      </c>
      <c r="JJ165" s="86">
        <f t="shared" si="220"/>
        <v>1.7617584065752541E-6</v>
      </c>
      <c r="JK165" s="86">
        <f t="shared" si="220"/>
        <v>1.0845864405551471E-4</v>
      </c>
      <c r="JL165" s="86">
        <f t="shared" si="220"/>
        <v>4.6419382548891394E-4</v>
      </c>
      <c r="JM165" s="86">
        <f t="shared" si="220"/>
        <v>2.3187629884876236E-2</v>
      </c>
    </row>
    <row r="166" spans="2:273" x14ac:dyDescent="0.25">
      <c r="B166" s="2">
        <v>139</v>
      </c>
      <c r="C166" s="37">
        <v>62.033000000000001</v>
      </c>
      <c r="D166" s="37">
        <v>59.777999999999999</v>
      </c>
      <c r="E166" s="37">
        <v>59.194000000000003</v>
      </c>
      <c r="F166" s="37">
        <v>57.311</v>
      </c>
      <c r="G166" s="37">
        <v>56.835999999999999</v>
      </c>
      <c r="H166" s="37">
        <v>55</v>
      </c>
      <c r="I166" s="37">
        <v>53.966999999999999</v>
      </c>
      <c r="J166" s="37">
        <v>50.966999999999999</v>
      </c>
      <c r="K166" s="37">
        <v>52.902000000000001</v>
      </c>
      <c r="L166" s="37">
        <v>54.540999999999997</v>
      </c>
      <c r="M166" s="37">
        <v>55.59</v>
      </c>
      <c r="N166" s="37">
        <v>53.063000000000002</v>
      </c>
      <c r="O166" s="37">
        <v>54.444000000000003</v>
      </c>
      <c r="P166" s="37">
        <v>59.295000000000002</v>
      </c>
      <c r="Q166" s="37">
        <v>63.655999999999999</v>
      </c>
      <c r="S166" s="4">
        <f t="shared" si="221"/>
        <v>63.144345244757851</v>
      </c>
      <c r="T166" s="4">
        <f t="shared" si="221"/>
        <v>60.417624328778047</v>
      </c>
      <c r="U166" s="4">
        <f t="shared" si="221"/>
        <v>58.96816039086648</v>
      </c>
      <c r="V166" s="4">
        <f t="shared" si="221"/>
        <v>57.736567174599728</v>
      </c>
      <c r="W166" s="4">
        <f t="shared" si="221"/>
        <v>56.173352858655306</v>
      </c>
      <c r="X166" s="4">
        <f t="shared" si="221"/>
        <v>55.056478662558376</v>
      </c>
      <c r="Y166" s="4">
        <f t="shared" si="221"/>
        <v>53.53989148463446</v>
      </c>
      <c r="Z166" s="4">
        <f t="shared" si="221"/>
        <v>51.129477712549182</v>
      </c>
      <c r="AA166" s="4">
        <f t="shared" si="221"/>
        <v>53.035939633305269</v>
      </c>
      <c r="AB166" s="4">
        <f t="shared" si="221"/>
        <v>54.901122807920117</v>
      </c>
      <c r="AC166" s="4">
        <f t="shared" si="221"/>
        <v>56.54945378751394</v>
      </c>
      <c r="AD166" s="4">
        <f t="shared" si="221"/>
        <v>53.757223111776398</v>
      </c>
      <c r="AE166" s="4">
        <f t="shared" si="221"/>
        <v>55.005363506767956</v>
      </c>
      <c r="AF166" s="4">
        <f t="shared" si="221"/>
        <v>60.315152483721512</v>
      </c>
      <c r="AG166" s="4">
        <f t="shared" si="221"/>
        <v>64.360194242419354</v>
      </c>
      <c r="AI166" s="4">
        <f t="shared" si="222"/>
        <v>-1.1113452447578496</v>
      </c>
      <c r="AJ166" s="4">
        <f t="shared" si="222"/>
        <v>-0.63962432877804787</v>
      </c>
      <c r="AK166" s="4">
        <f t="shared" si="222"/>
        <v>0.22583960913352286</v>
      </c>
      <c r="AL166" s="4">
        <f t="shared" si="222"/>
        <v>-0.42556717459972759</v>
      </c>
      <c r="AM166" s="4">
        <f t="shared" si="222"/>
        <v>0.66264714134469216</v>
      </c>
      <c r="AN166" s="4">
        <f t="shared" si="222"/>
        <v>-5.6478662558376413E-2</v>
      </c>
      <c r="AO166" s="4">
        <f t="shared" si="222"/>
        <v>0.42710851536553918</v>
      </c>
      <c r="AP166" s="4">
        <f t="shared" si="222"/>
        <v>-0.1624777125491832</v>
      </c>
      <c r="AQ166" s="4">
        <f t="shared" si="222"/>
        <v>-0.13393963330526759</v>
      </c>
      <c r="AR166" s="4">
        <f t="shared" si="222"/>
        <v>-0.36012280792012064</v>
      </c>
      <c r="AS166" s="4">
        <f t="shared" si="222"/>
        <v>-0.95945378751393662</v>
      </c>
      <c r="AT166" s="4">
        <f t="shared" si="222"/>
        <v>-0.69422311177639529</v>
      </c>
      <c r="AU166" s="4">
        <f t="shared" si="222"/>
        <v>-0.56136350676795388</v>
      </c>
      <c r="AV166" s="4">
        <f t="shared" si="222"/>
        <v>-1.0201524837215104</v>
      </c>
      <c r="AW166" s="4">
        <f t="shared" si="222"/>
        <v>-0.70419424241935502</v>
      </c>
      <c r="AY166" s="2">
        <f t="shared" si="214"/>
        <v>63.144329527347303</v>
      </c>
      <c r="AZ166" s="2">
        <f t="shared" si="214"/>
        <v>60.417312668849277</v>
      </c>
      <c r="BA166" s="2">
        <f t="shared" si="214"/>
        <v>58.968132203609045</v>
      </c>
      <c r="BB166" s="2">
        <f t="shared" si="214"/>
        <v>57.735985011105285</v>
      </c>
      <c r="BC166" s="2">
        <f t="shared" si="214"/>
        <v>56.173185362743972</v>
      </c>
      <c r="BD166" s="2">
        <f t="shared" si="214"/>
        <v>55.056477950409032</v>
      </c>
      <c r="BE166" s="2">
        <f t="shared" si="214"/>
        <v>53.539799809316698</v>
      </c>
      <c r="BF166" s="2">
        <f t="shared" si="214"/>
        <v>51.129477537889585</v>
      </c>
      <c r="BG166" s="2">
        <f t="shared" si="214"/>
        <v>53.035939398931575</v>
      </c>
      <c r="BH166" s="2">
        <f t="shared" si="214"/>
        <v>54.901122509887948</v>
      </c>
      <c r="BI166" s="2">
        <f t="shared" si="214"/>
        <v>56.549436766873107</v>
      </c>
      <c r="BJ166" s="2">
        <f t="shared" si="214"/>
        <v>53.757213056822437</v>
      </c>
      <c r="BK166" s="2">
        <f t="shared" si="214"/>
        <v>55.005341927269527</v>
      </c>
      <c r="BL166" s="2">
        <f t="shared" si="214"/>
        <v>60.314664402072538</v>
      </c>
      <c r="BM166" s="2">
        <f t="shared" si="214"/>
        <v>63.993249940532522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62.033000000000001</v>
      </c>
      <c r="CF166" s="2">
        <f t="shared" si="215"/>
        <v>59.777999999999999</v>
      </c>
      <c r="CG166" s="2">
        <f t="shared" si="215"/>
        <v>59.194000000000003</v>
      </c>
      <c r="CH166" s="2">
        <f t="shared" si="215"/>
        <v>57.311</v>
      </c>
      <c r="CI166" s="2">
        <f t="shared" si="215"/>
        <v>56.835999999999999</v>
      </c>
      <c r="CJ166" s="2">
        <f t="shared" si="215"/>
        <v>55</v>
      </c>
      <c r="CK166" s="2">
        <f t="shared" si="215"/>
        <v>53.966999999999999</v>
      </c>
      <c r="CL166" s="2">
        <f t="shared" si="215"/>
        <v>50.966999999999999</v>
      </c>
      <c r="CM166" s="2">
        <f t="shared" si="215"/>
        <v>52.902000000000001</v>
      </c>
      <c r="CN166" s="2">
        <f t="shared" si="215"/>
        <v>54.540999999999997</v>
      </c>
      <c r="CO166" s="2">
        <f t="shared" si="215"/>
        <v>55.59</v>
      </c>
      <c r="CP166" s="2">
        <f t="shared" si="215"/>
        <v>53.063000000000002</v>
      </c>
      <c r="CQ166" s="2">
        <f t="shared" si="215"/>
        <v>54.444000000000003</v>
      </c>
      <c r="CR166" s="2">
        <f t="shared" si="215"/>
        <v>59.295000000000002</v>
      </c>
      <c r="CS166" s="2">
        <f t="shared" si="215"/>
        <v>63.655999999999999</v>
      </c>
      <c r="CU166" s="2">
        <f t="shared" si="197"/>
        <v>62.033000000000001</v>
      </c>
      <c r="CV166" s="2">
        <f t="shared" si="198"/>
        <v>59.777999999999999</v>
      </c>
      <c r="CW166" s="2">
        <f t="shared" si="199"/>
        <v>59.194000000000003</v>
      </c>
      <c r="CX166" s="2">
        <f t="shared" si="200"/>
        <v>57.311</v>
      </c>
      <c r="CY166" s="2">
        <f t="shared" si="201"/>
        <v>56.835999999999999</v>
      </c>
      <c r="CZ166" s="2">
        <f t="shared" si="202"/>
        <v>55</v>
      </c>
      <c r="DA166" s="2">
        <f t="shared" si="203"/>
        <v>53.966999999999999</v>
      </c>
      <c r="DB166" s="2">
        <f t="shared" si="204"/>
        <v>50.966999999999999</v>
      </c>
      <c r="DC166" s="2">
        <f t="shared" si="205"/>
        <v>52.902000000000001</v>
      </c>
      <c r="DD166" s="2">
        <f t="shared" si="206"/>
        <v>54.540999999999997</v>
      </c>
      <c r="DE166" s="2">
        <f t="shared" si="207"/>
        <v>55.59</v>
      </c>
      <c r="DF166" s="2">
        <f t="shared" si="208"/>
        <v>53.063000000000002</v>
      </c>
      <c r="DG166" s="2">
        <f t="shared" si="209"/>
        <v>54.444000000000003</v>
      </c>
      <c r="DH166" s="2">
        <f t="shared" si="210"/>
        <v>59.295000000000002</v>
      </c>
      <c r="DI166" s="2">
        <f t="shared" si="211"/>
        <v>63.655999999999999</v>
      </c>
      <c r="DK166" s="2">
        <f t="shared" si="223"/>
        <v>90.446533474277686</v>
      </c>
      <c r="DL166" s="2">
        <f t="shared" si="223"/>
        <v>88.747656901238287</v>
      </c>
      <c r="DM166" s="2">
        <f t="shared" si="223"/>
        <v>84.189995771670212</v>
      </c>
      <c r="DN166" s="2">
        <f t="shared" si="223"/>
        <v>80.713894442766531</v>
      </c>
      <c r="DO166" s="2">
        <f t="shared" si="223"/>
        <v>77.791519178495918</v>
      </c>
      <c r="DP166" s="2">
        <f t="shared" si="223"/>
        <v>38.377597031039123</v>
      </c>
      <c r="DQ166" s="2">
        <f t="shared" si="223"/>
        <v>52.419288051209115</v>
      </c>
      <c r="DR166" s="2">
        <f t="shared" si="223"/>
        <v>94.668580051909544</v>
      </c>
      <c r="DS166" s="2">
        <f t="shared" si="223"/>
        <v>73.507258954393748</v>
      </c>
      <c r="DT166" s="2">
        <f t="shared" si="223"/>
        <v>68.066534482758627</v>
      </c>
      <c r="DU166" s="2">
        <f t="shared" si="223"/>
        <v>56.42561909051912</v>
      </c>
      <c r="DV166" s="2">
        <f t="shared" si="223"/>
        <v>73.819205492942331</v>
      </c>
      <c r="DW166" s="2">
        <f t="shared" si="223"/>
        <v>95.014759756097575</v>
      </c>
      <c r="DX166" s="2">
        <f t="shared" si="223"/>
        <v>75.528530330330312</v>
      </c>
      <c r="DY166" s="2">
        <f t="shared" si="223"/>
        <v>107.92246290322581</v>
      </c>
      <c r="EA166" s="2">
        <f t="shared" si="213"/>
        <v>63.158275550911846</v>
      </c>
      <c r="EB166" s="2">
        <f t="shared" si="213"/>
        <v>60.320287693794668</v>
      </c>
      <c r="EC166" s="2">
        <f t="shared" si="213"/>
        <v>58.938618032574979</v>
      </c>
      <c r="ED166" s="2">
        <f t="shared" si="213"/>
        <v>57.739839521375458</v>
      </c>
      <c r="EE166" s="2">
        <f t="shared" si="213"/>
        <v>56.150468027132831</v>
      </c>
      <c r="EF166" s="2">
        <f t="shared" si="213"/>
        <v>55.142255224039218</v>
      </c>
      <c r="EG166" s="2">
        <f t="shared" si="213"/>
        <v>53.498753159181319</v>
      </c>
      <c r="EH166" s="2">
        <f t="shared" si="213"/>
        <v>50.965163186437451</v>
      </c>
      <c r="EI166" s="2">
        <f t="shared" si="213"/>
        <v>52.930788231378159</v>
      </c>
      <c r="EJ166" s="2">
        <f t="shared" si="213"/>
        <v>54.773672510916974</v>
      </c>
      <c r="EK166" s="2">
        <f t="shared" si="212"/>
        <v>56.393660450287769</v>
      </c>
      <c r="EL166" s="2">
        <f t="shared" si="179"/>
        <v>53.595355366284835</v>
      </c>
      <c r="EM166" s="2">
        <f t="shared" si="179"/>
        <v>54.750063920055695</v>
      </c>
      <c r="EN166" s="2">
        <f t="shared" si="179"/>
        <v>60.230987732897759</v>
      </c>
      <c r="EO166" s="2">
        <f t="shared" si="179"/>
        <v>64.026272343858409</v>
      </c>
      <c r="EQ166" s="2">
        <f t="shared" si="224"/>
        <v>63.056784083957083</v>
      </c>
      <c r="ER166" s="2">
        <f t="shared" si="224"/>
        <v>60.705964729249771</v>
      </c>
      <c r="ES166" s="2">
        <f t="shared" si="224"/>
        <v>59.076619928639822</v>
      </c>
      <c r="ET166" s="2">
        <f t="shared" si="224"/>
        <v>57.70404801167831</v>
      </c>
      <c r="EU166" s="2">
        <f t="shared" si="224"/>
        <v>56.243280209797028</v>
      </c>
      <c r="EV166" s="2">
        <f t="shared" si="224"/>
        <v>54.696085645875428</v>
      </c>
      <c r="EW166" s="2">
        <f t="shared" si="224"/>
        <v>53.704278387976707</v>
      </c>
      <c r="EX166" s="2">
        <f t="shared" si="224"/>
        <v>51.703947560015749</v>
      </c>
      <c r="EY166" s="2">
        <f t="shared" si="224"/>
        <v>53.399441651643215</v>
      </c>
      <c r="EZ166" s="2">
        <f t="shared" si="224"/>
        <v>55.333859534775115</v>
      </c>
      <c r="FA166" s="2">
        <f t="shared" si="224"/>
        <v>57.191251023243439</v>
      </c>
      <c r="FB166" s="2">
        <f t="shared" si="224"/>
        <v>54.363932545236032</v>
      </c>
      <c r="FC166" s="2">
        <f t="shared" si="224"/>
        <v>56.077133554953896</v>
      </c>
      <c r="FD166" s="2">
        <f t="shared" si="224"/>
        <v>60.79413883529989</v>
      </c>
      <c r="FE166" s="2">
        <f t="shared" si="224"/>
        <v>63.586368000374421</v>
      </c>
      <c r="FG166" s="2">
        <f t="shared" si="225"/>
        <v>0.99984307430534392</v>
      </c>
      <c r="FH166" s="2">
        <f t="shared" si="225"/>
        <v>0.99984875495870262</v>
      </c>
      <c r="FI166" s="2">
        <f t="shared" si="225"/>
        <v>0.99984414271582234</v>
      </c>
      <c r="FJ166" s="2">
        <f t="shared" si="225"/>
        <v>0.99983681191573637</v>
      </c>
      <c r="FK166" s="2">
        <f t="shared" si="225"/>
        <v>0.99984172658596204</v>
      </c>
      <c r="FL166" s="2">
        <f t="shared" si="225"/>
        <v>0.9998121538533189</v>
      </c>
      <c r="FM166" s="2">
        <f t="shared" si="225"/>
        <v>0.99979869856155745</v>
      </c>
      <c r="FN166" s="2">
        <f t="shared" si="225"/>
        <v>0.99976930295373501</v>
      </c>
      <c r="FO166" s="2">
        <f t="shared" si="225"/>
        <v>0.99977520316012225</v>
      </c>
      <c r="FP166" s="2">
        <f t="shared" si="225"/>
        <v>0.99975337200718639</v>
      </c>
      <c r="FQ166" s="2">
        <f t="shared" si="225"/>
        <v>0.9997893481853064</v>
      </c>
      <c r="FR166" s="2">
        <f t="shared" si="225"/>
        <v>0.99981150371274474</v>
      </c>
      <c r="FS166" s="2">
        <f t="shared" si="225"/>
        <v>0.9998235436185936</v>
      </c>
      <c r="FT166" s="2">
        <f t="shared" si="225"/>
        <v>0.99980041432010192</v>
      </c>
      <c r="FU166" s="2">
        <f t="shared" si="225"/>
        <v>0.99974959506429317</v>
      </c>
      <c r="FW166" s="2">
        <f t="shared" si="216"/>
        <v>0.17960379273313781</v>
      </c>
      <c r="FX166" s="2">
        <f t="shared" si="216"/>
        <v>0.2404226020754264</v>
      </c>
      <c r="FY166" s="2">
        <f t="shared" si="216"/>
        <v>0.18534933654743721</v>
      </c>
      <c r="FZ166" s="2">
        <f t="shared" si="216"/>
        <v>0.21244150763419772</v>
      </c>
      <c r="GA166" s="2">
        <f t="shared" si="216"/>
        <v>0.20786207164040271</v>
      </c>
      <c r="GB166" s="2">
        <f t="shared" si="216"/>
        <v>0.18519437727749194</v>
      </c>
      <c r="GC166" s="2">
        <f t="shared" si="216"/>
        <v>0.20077315206612009</v>
      </c>
      <c r="GD166" s="2">
        <f t="shared" si="216"/>
        <v>0.20876470562386132</v>
      </c>
      <c r="GE166" s="2">
        <f t="shared" si="216"/>
        <v>0.21449889750550727</v>
      </c>
      <c r="GF166" s="2">
        <f t="shared" si="216"/>
        <v>0.22166098430648173</v>
      </c>
      <c r="GG166" s="2">
        <f t="shared" si="216"/>
        <v>0.1953001824765013</v>
      </c>
      <c r="GH166" s="2">
        <f t="shared" si="216"/>
        <v>0.20563396130288078</v>
      </c>
      <c r="GI166" s="2">
        <f t="shared" si="216"/>
        <v>0.18700830624250164</v>
      </c>
      <c r="GJ166" s="2">
        <f t="shared" si="216"/>
        <v>0.14316494878692893</v>
      </c>
      <c r="GK166" s="2">
        <f t="shared" si="216"/>
        <v>0.10005408392216528</v>
      </c>
      <c r="GM166" s="86">
        <f t="shared" si="217"/>
        <v>1.7813361322599229E-122</v>
      </c>
      <c r="GN166" s="86">
        <f t="shared" si="217"/>
        <v>2.6114008469953325E-136</v>
      </c>
      <c r="GO166" s="86">
        <f t="shared" si="217"/>
        <v>1.3159979219432312E-140</v>
      </c>
      <c r="GP166" s="86">
        <f t="shared" si="217"/>
        <v>1.0222007937314493E-152</v>
      </c>
      <c r="GQ166" s="86">
        <f t="shared" si="217"/>
        <v>3.904355467080944E-221</v>
      </c>
      <c r="GR166" s="86">
        <f t="shared" si="217"/>
        <v>2.3906753699710621E-124</v>
      </c>
      <c r="GS166" s="86">
        <f t="shared" si="217"/>
        <v>1.8721648362102577E-75</v>
      </c>
      <c r="GT166" s="86">
        <f t="shared" si="217"/>
        <v>1.3609548698733716E-8</v>
      </c>
      <c r="GU166" s="86">
        <f t="shared" si="217"/>
        <v>2.7580646875339864E-21</v>
      </c>
      <c r="GV166" s="86">
        <f t="shared" si="217"/>
        <v>6.9282989821615123E-31</v>
      </c>
      <c r="GW166" s="86">
        <f t="shared" si="217"/>
        <v>1.9953233724135649E-134</v>
      </c>
      <c r="GX166" s="86">
        <f t="shared" si="217"/>
        <v>1.1953594550915264E-258</v>
      </c>
      <c r="GY166" s="86">
        <f t="shared" si="217"/>
        <v>5.6123289261811544E-225</v>
      </c>
      <c r="GZ166" s="86">
        <f t="shared" si="217"/>
        <v>3.8054370807119915E-246</v>
      </c>
      <c r="HA166" s="86">
        <f t="shared" si="217"/>
        <v>2.8143226386831603E-275</v>
      </c>
      <c r="HC166" s="86">
        <f t="shared" si="181"/>
        <v>1.6123263570755323E-57</v>
      </c>
      <c r="HD166" s="86">
        <f t="shared" si="181"/>
        <v>3.6308394212153064E-56</v>
      </c>
      <c r="HE166" s="86">
        <f t="shared" si="181"/>
        <v>2.3509278302828565E-73</v>
      </c>
      <c r="HF166" s="86">
        <f t="shared" si="180"/>
        <v>4.1012715747589787E-81</v>
      </c>
      <c r="HG166" s="86">
        <f t="shared" si="180"/>
        <v>6.1987093829446959E-198</v>
      </c>
      <c r="HH166" s="86">
        <f t="shared" si="180"/>
        <v>2.6444218169895103E-90</v>
      </c>
      <c r="HI166" s="86">
        <f t="shared" si="180"/>
        <v>2.6365273060180108E-84</v>
      </c>
      <c r="HJ166" s="86">
        <f t="shared" si="180"/>
        <v>1.9683525708887498E-21</v>
      </c>
      <c r="HK166" s="86">
        <f t="shared" si="180"/>
        <v>5.8165938025252795E-20</v>
      </c>
      <c r="HL166" s="86">
        <f t="shared" si="161"/>
        <v>1.113302780758188E-27</v>
      </c>
      <c r="HM166" s="86">
        <f t="shared" si="161"/>
        <v>2.5964213666457331E-140</v>
      </c>
      <c r="HN166" s="86">
        <f t="shared" si="161"/>
        <v>1.9345855376808622E-118</v>
      </c>
      <c r="HO166" s="86">
        <f t="shared" si="161"/>
        <v>4.1881468591405995E-125</v>
      </c>
      <c r="HP166" s="86">
        <f t="shared" si="161"/>
        <v>1.3036133467799632E-131</v>
      </c>
      <c r="HQ166" s="86">
        <f t="shared" si="161"/>
        <v>1.431051610408198E-146</v>
      </c>
      <c r="HS166" s="86">
        <f t="shared" si="218"/>
        <v>1.9529124855214514E-4</v>
      </c>
      <c r="HT166" s="86">
        <f t="shared" si="218"/>
        <v>1.1051661061820624E-4</v>
      </c>
      <c r="HU166" s="86">
        <f t="shared" si="218"/>
        <v>8.3464304256753431E-5</v>
      </c>
      <c r="HV166" s="86">
        <f t="shared" si="218"/>
        <v>8.1964016986871399E-5</v>
      </c>
      <c r="HW166" s="86">
        <f t="shared" si="218"/>
        <v>5.4345100681490531E-6</v>
      </c>
      <c r="HX166" s="86">
        <f t="shared" si="218"/>
        <v>4.3875543871619154E-6</v>
      </c>
      <c r="HY166" s="86">
        <f t="shared" si="218"/>
        <v>1.616515643875802E-5</v>
      </c>
      <c r="HZ166" s="86">
        <f t="shared" si="218"/>
        <v>4.5201353280447044E-9</v>
      </c>
      <c r="IA166" s="86">
        <f t="shared" si="218"/>
        <v>8.4361517102749594E-11</v>
      </c>
      <c r="IB166" s="86">
        <f t="shared" si="218"/>
        <v>2.1784064446538766E-10</v>
      </c>
      <c r="IC166" s="86">
        <f t="shared" si="218"/>
        <v>4.2140122195977632E-6</v>
      </c>
      <c r="ID166" s="86">
        <f t="shared" si="218"/>
        <v>2.7243106232873592E-7</v>
      </c>
      <c r="IE166" s="86">
        <f t="shared" si="218"/>
        <v>2.710133809386433E-5</v>
      </c>
      <c r="IF166" s="86">
        <f t="shared" si="218"/>
        <v>1.0565299964936656E-4</v>
      </c>
      <c r="IG166" s="86">
        <f t="shared" si="218"/>
        <v>9.3666147875779808E-3</v>
      </c>
      <c r="II166" s="86">
        <f t="shared" si="219"/>
        <v>3.6588722011015661E-7</v>
      </c>
      <c r="IJ166" s="86">
        <f t="shared" si="219"/>
        <v>2.5019289970116385E-5</v>
      </c>
      <c r="IK166" s="86">
        <f t="shared" si="219"/>
        <v>7.6071439031509348E-7</v>
      </c>
      <c r="IL166" s="86">
        <f t="shared" si="219"/>
        <v>1.2791678689021163E-5</v>
      </c>
      <c r="IM166" s="86">
        <f t="shared" si="219"/>
        <v>3.0742379598378455E-6</v>
      </c>
      <c r="IN166" s="86">
        <f t="shared" si="219"/>
        <v>1.0730951911036531E-8</v>
      </c>
      <c r="IO166" s="86">
        <f t="shared" si="219"/>
        <v>1.4196137654241395E-6</v>
      </c>
      <c r="IP166" s="86">
        <f t="shared" si="219"/>
        <v>1.5060818235144599E-9</v>
      </c>
      <c r="IQ166" s="86">
        <f t="shared" si="219"/>
        <v>1.8014055518488551E-9</v>
      </c>
      <c r="IR166" s="86">
        <f t="shared" si="219"/>
        <v>2.1217080148300848E-9</v>
      </c>
      <c r="IS166" s="86">
        <f t="shared" si="219"/>
        <v>1.4524236226726286E-7</v>
      </c>
      <c r="IT166" s="86">
        <f t="shared" si="219"/>
        <v>5.8822787926807786E-8</v>
      </c>
      <c r="IU166" s="86">
        <f t="shared" si="219"/>
        <v>1.0873045402769933E-7</v>
      </c>
      <c r="IV166" s="86">
        <f t="shared" si="219"/>
        <v>1.4771833443237063E-7</v>
      </c>
      <c r="IW166" s="86">
        <f t="shared" si="219"/>
        <v>3.5099964892579556E-5</v>
      </c>
      <c r="IY166" s="86">
        <f t="shared" si="220"/>
        <v>1.956571357722553E-4</v>
      </c>
      <c r="IZ166" s="86">
        <f t="shared" si="220"/>
        <v>1.3553590058832261E-4</v>
      </c>
      <c r="JA166" s="86">
        <f t="shared" si="220"/>
        <v>8.4225018647068523E-5</v>
      </c>
      <c r="JB166" s="86">
        <f t="shared" si="220"/>
        <v>9.4755695675892567E-5</v>
      </c>
      <c r="JC166" s="86">
        <f t="shared" si="220"/>
        <v>8.5087480279868986E-6</v>
      </c>
      <c r="JD166" s="86">
        <f t="shared" si="220"/>
        <v>4.3982853390729517E-6</v>
      </c>
      <c r="JE166" s="86">
        <f t="shared" si="220"/>
        <v>1.758477020418216E-5</v>
      </c>
      <c r="JF166" s="86">
        <f t="shared" si="220"/>
        <v>1.9635765850294847E-8</v>
      </c>
      <c r="JG166" s="86">
        <f t="shared" si="220"/>
        <v>1.8857670690125285E-9</v>
      </c>
      <c r="JH166" s="86">
        <f t="shared" si="220"/>
        <v>2.3395486592954726E-9</v>
      </c>
      <c r="JI166" s="86">
        <f t="shared" si="220"/>
        <v>4.3592545818650258E-6</v>
      </c>
      <c r="JJ166" s="86">
        <f t="shared" si="220"/>
        <v>3.3125385025554369E-7</v>
      </c>
      <c r="JK166" s="86">
        <f t="shared" si="220"/>
        <v>2.7210068547892028E-5</v>
      </c>
      <c r="JL166" s="86">
        <f t="shared" si="220"/>
        <v>1.0580071798379893E-4</v>
      </c>
      <c r="JM166" s="86">
        <f t="shared" si="220"/>
        <v>9.4017147524705601E-3</v>
      </c>
    </row>
    <row r="167" spans="2:273" x14ac:dyDescent="0.25">
      <c r="B167" s="2">
        <v>140</v>
      </c>
      <c r="C167" s="37">
        <v>61</v>
      </c>
      <c r="D167" s="37">
        <v>60.174999999999997</v>
      </c>
      <c r="E167" s="37">
        <v>59.031999999999996</v>
      </c>
      <c r="F167" s="37">
        <v>56.442999999999998</v>
      </c>
      <c r="G167" s="37">
        <v>56.59</v>
      </c>
      <c r="H167" s="37">
        <v>54.935000000000002</v>
      </c>
      <c r="I167" s="37">
        <v>52.540999999999997</v>
      </c>
      <c r="J167" s="37">
        <v>49.720999999999997</v>
      </c>
      <c r="K167" s="37">
        <v>52.246000000000002</v>
      </c>
      <c r="L167" s="37">
        <v>55.377000000000002</v>
      </c>
      <c r="M167" s="37">
        <v>55.884999999999998</v>
      </c>
      <c r="N167" s="37">
        <v>53.746000000000002</v>
      </c>
      <c r="O167" s="37">
        <v>53.762</v>
      </c>
      <c r="P167" s="37">
        <v>59.115000000000002</v>
      </c>
      <c r="Q167" s="37">
        <v>61.869</v>
      </c>
      <c r="S167" s="4">
        <f t="shared" si="221"/>
        <v>63.056523281057821</v>
      </c>
      <c r="T167" s="4">
        <f t="shared" si="221"/>
        <v>60.298689937194332</v>
      </c>
      <c r="U167" s="4">
        <f t="shared" si="221"/>
        <v>58.859757334046229</v>
      </c>
      <c r="V167" s="4">
        <f t="shared" si="221"/>
        <v>57.663416945650823</v>
      </c>
      <c r="W167" s="4">
        <f t="shared" si="221"/>
        <v>56.073281390900661</v>
      </c>
      <c r="X167" s="4">
        <f t="shared" si="221"/>
        <v>54.986776720379083</v>
      </c>
      <c r="Y167" s="4">
        <f t="shared" si="221"/>
        <v>53.440874089260909</v>
      </c>
      <c r="Z167" s="4">
        <f t="shared" si="221"/>
        <v>50.954388386297616</v>
      </c>
      <c r="AA167" s="4">
        <f t="shared" si="221"/>
        <v>52.827991419524075</v>
      </c>
      <c r="AB167" s="4">
        <f t="shared" si="221"/>
        <v>54.71160817771235</v>
      </c>
      <c r="AC167" s="4">
        <f t="shared" si="221"/>
        <v>56.346298618249982</v>
      </c>
      <c r="AD167" s="4">
        <f t="shared" si="221"/>
        <v>53.592769898738801</v>
      </c>
      <c r="AE167" s="4">
        <f t="shared" si="221"/>
        <v>54.871863986639788</v>
      </c>
      <c r="AF167" s="4">
        <f t="shared" si="221"/>
        <v>60.172316376672441</v>
      </c>
      <c r="AG167" s="4">
        <f t="shared" si="221"/>
        <v>63.984251706324123</v>
      </c>
      <c r="AI167" s="4">
        <f t="shared" si="222"/>
        <v>-2.0565232810578209</v>
      </c>
      <c r="AJ167" s="4">
        <f t="shared" si="222"/>
        <v>-0.12368993719433519</v>
      </c>
      <c r="AK167" s="4">
        <f t="shared" si="222"/>
        <v>0.17224266595376747</v>
      </c>
      <c r="AL167" s="4">
        <f t="shared" si="222"/>
        <v>-1.2204169456508254</v>
      </c>
      <c r="AM167" s="4">
        <f t="shared" si="222"/>
        <v>0.51671860909934253</v>
      </c>
      <c r="AN167" s="4">
        <f t="shared" si="222"/>
        <v>-5.1776720379081098E-2</v>
      </c>
      <c r="AO167" s="4">
        <f t="shared" si="222"/>
        <v>-0.89987408926091206</v>
      </c>
      <c r="AP167" s="4">
        <f t="shared" si="222"/>
        <v>-1.2333883862976194</v>
      </c>
      <c r="AQ167" s="4">
        <f t="shared" si="222"/>
        <v>-0.58199141952407274</v>
      </c>
      <c r="AR167" s="4">
        <f t="shared" si="222"/>
        <v>0.6653918222876527</v>
      </c>
      <c r="AS167" s="4">
        <f t="shared" si="222"/>
        <v>-0.46129861824998386</v>
      </c>
      <c r="AT167" s="4">
        <f t="shared" si="222"/>
        <v>0.15323010126120096</v>
      </c>
      <c r="AU167" s="4">
        <f t="shared" si="222"/>
        <v>-1.1098639866397875</v>
      </c>
      <c r="AV167" s="4">
        <f t="shared" si="222"/>
        <v>-1.0573163766724392</v>
      </c>
      <c r="AW167" s="4">
        <f t="shared" si="222"/>
        <v>-2.1152517063241234</v>
      </c>
      <c r="AY167" s="2">
        <f t="shared" si="214"/>
        <v>63.056465309041478</v>
      </c>
      <c r="AZ167" s="2">
        <f t="shared" si="214"/>
        <v>60.297503975681494</v>
      </c>
      <c r="BA167" s="2">
        <f t="shared" si="214"/>
        <v>58.859649524098216</v>
      </c>
      <c r="BB167" s="2">
        <f t="shared" si="214"/>
        <v>57.661353962340925</v>
      </c>
      <c r="BC167" s="2">
        <f t="shared" si="214"/>
        <v>56.072579471217381</v>
      </c>
      <c r="BD167" s="2">
        <f t="shared" si="214"/>
        <v>54.986772116303833</v>
      </c>
      <c r="BE167" s="2">
        <f t="shared" si="214"/>
        <v>53.440471569109576</v>
      </c>
      <c r="BF167" s="2">
        <f t="shared" si="214"/>
        <v>50.954386396915496</v>
      </c>
      <c r="BG167" s="2">
        <f t="shared" si="214"/>
        <v>52.827988646524005</v>
      </c>
      <c r="BH167" s="2">
        <f t="shared" si="214"/>
        <v>54.711604445444749</v>
      </c>
      <c r="BI167" s="2">
        <f t="shared" si="214"/>
        <v>56.346203220036251</v>
      </c>
      <c r="BJ167" s="2">
        <f t="shared" si="214"/>
        <v>53.592700808310099</v>
      </c>
      <c r="BK167" s="2">
        <f t="shared" si="214"/>
        <v>54.871759659504264</v>
      </c>
      <c r="BL167" s="2">
        <f t="shared" si="214"/>
        <v>60.172066509534091</v>
      </c>
      <c r="BM167" s="2">
        <f t="shared" si="214"/>
        <v>63.852884560447961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61</v>
      </c>
      <c r="CF167" s="2">
        <f t="shared" si="215"/>
        <v>60.174999999999997</v>
      </c>
      <c r="CG167" s="2">
        <f t="shared" si="215"/>
        <v>59.031999999999996</v>
      </c>
      <c r="CH167" s="2">
        <f t="shared" si="215"/>
        <v>56.442999999999998</v>
      </c>
      <c r="CI167" s="2">
        <f t="shared" si="215"/>
        <v>56.59</v>
      </c>
      <c r="CJ167" s="2">
        <f t="shared" si="215"/>
        <v>54.935000000000002</v>
      </c>
      <c r="CK167" s="2">
        <f t="shared" si="215"/>
        <v>52.540999999999997</v>
      </c>
      <c r="CL167" s="2">
        <f t="shared" si="215"/>
        <v>49.720999999999997</v>
      </c>
      <c r="CM167" s="2">
        <f t="shared" si="215"/>
        <v>52.246000000000002</v>
      </c>
      <c r="CN167" s="2">
        <f t="shared" si="215"/>
        <v>55.377000000000002</v>
      </c>
      <c r="CO167" s="2">
        <f t="shared" si="215"/>
        <v>55.884999999999998</v>
      </c>
      <c r="CP167" s="2">
        <f t="shared" si="215"/>
        <v>53.746000000000002</v>
      </c>
      <c r="CQ167" s="2">
        <f t="shared" si="215"/>
        <v>53.762</v>
      </c>
      <c r="CR167" s="2">
        <f t="shared" si="215"/>
        <v>59.115000000000002</v>
      </c>
      <c r="CS167" s="2">
        <f t="shared" si="215"/>
        <v>61.869</v>
      </c>
      <c r="CU167" s="2">
        <f t="shared" si="197"/>
        <v>61</v>
      </c>
      <c r="CV167" s="2">
        <f t="shared" si="198"/>
        <v>60.174999999999997</v>
      </c>
      <c r="CW167" s="2">
        <f t="shared" si="199"/>
        <v>59.031999999999996</v>
      </c>
      <c r="CX167" s="2">
        <f t="shared" si="200"/>
        <v>56.442999999999998</v>
      </c>
      <c r="CY167" s="2">
        <f t="shared" si="201"/>
        <v>56.59</v>
      </c>
      <c r="CZ167" s="2">
        <f t="shared" si="202"/>
        <v>54.935000000000002</v>
      </c>
      <c r="DA167" s="2">
        <f t="shared" si="203"/>
        <v>52.540999999999997</v>
      </c>
      <c r="DB167" s="2">
        <f t="shared" si="204"/>
        <v>49.720999999999997</v>
      </c>
      <c r="DC167" s="2">
        <f t="shared" si="205"/>
        <v>52.246000000000002</v>
      </c>
      <c r="DD167" s="2">
        <f t="shared" si="206"/>
        <v>55.377000000000002</v>
      </c>
      <c r="DE167" s="2">
        <f t="shared" si="207"/>
        <v>55.884999999999998</v>
      </c>
      <c r="DF167" s="2">
        <f t="shared" si="208"/>
        <v>53.746000000000002</v>
      </c>
      <c r="DG167" s="2">
        <f t="shared" si="209"/>
        <v>53.762</v>
      </c>
      <c r="DH167" s="2">
        <f t="shared" si="210"/>
        <v>59.115000000000002</v>
      </c>
      <c r="DI167" s="2">
        <f t="shared" si="211"/>
        <v>61.869</v>
      </c>
      <c r="DK167" s="2">
        <f t="shared" si="223"/>
        <v>90.536517124735752</v>
      </c>
      <c r="DL167" s="2">
        <f t="shared" si="223"/>
        <v>88.843594080338249</v>
      </c>
      <c r="DM167" s="2">
        <f t="shared" si="223"/>
        <v>84.262022621564498</v>
      </c>
      <c r="DN167" s="2">
        <f t="shared" si="223"/>
        <v>80.794579885231045</v>
      </c>
      <c r="DO167" s="2">
        <f t="shared" si="223"/>
        <v>77.841795530051328</v>
      </c>
      <c r="DP167" s="2">
        <f t="shared" si="223"/>
        <v>38.058097435897423</v>
      </c>
      <c r="DQ167" s="2">
        <f t="shared" si="223"/>
        <v>52.188723565670941</v>
      </c>
      <c r="DR167" s="2">
        <f t="shared" si="223"/>
        <v>94.845336892843918</v>
      </c>
      <c r="DS167" s="2">
        <f t="shared" si="223"/>
        <v>73.498019132369279</v>
      </c>
      <c r="DT167" s="2">
        <f t="shared" si="223"/>
        <v>68.002492610837436</v>
      </c>
      <c r="DU167" s="2">
        <f t="shared" si="223"/>
        <v>56.26378884598887</v>
      </c>
      <c r="DV167" s="2">
        <f t="shared" si="223"/>
        <v>73.827686617791883</v>
      </c>
      <c r="DW167" s="2">
        <f t="shared" si="223"/>
        <v>95.213443902439039</v>
      </c>
      <c r="DX167" s="2">
        <f t="shared" si="223"/>
        <v>75.531379879879864</v>
      </c>
      <c r="DY167" s="2">
        <f t="shared" si="223"/>
        <v>108.25104274193548</v>
      </c>
      <c r="EA167" s="2">
        <f t="shared" si="213"/>
        <v>63.072962765957442</v>
      </c>
      <c r="EB167" s="2">
        <f t="shared" si="213"/>
        <v>60.190462099245408</v>
      </c>
      <c r="EC167" s="2">
        <f t="shared" si="213"/>
        <v>58.827382616985524</v>
      </c>
      <c r="ED167" s="2">
        <f t="shared" si="213"/>
        <v>57.666350604089217</v>
      </c>
      <c r="EE167" s="2">
        <f t="shared" si="213"/>
        <v>56.047969124205871</v>
      </c>
      <c r="EF167" s="2">
        <f t="shared" si="213"/>
        <v>55.082067895904466</v>
      </c>
      <c r="EG167" s="2">
        <f t="shared" si="213"/>
        <v>53.394657047563818</v>
      </c>
      <c r="EH167" s="2">
        <f t="shared" si="213"/>
        <v>50.770812568584113</v>
      </c>
      <c r="EI167" s="2">
        <f t="shared" si="213"/>
        <v>52.710366314997316</v>
      </c>
      <c r="EJ167" s="2">
        <f t="shared" si="213"/>
        <v>54.569385320258149</v>
      </c>
      <c r="EK167" s="2">
        <f t="shared" si="212"/>
        <v>56.172296016250968</v>
      </c>
      <c r="EL167" s="2">
        <f t="shared" si="179"/>
        <v>53.413552124863983</v>
      </c>
      <c r="EM167" s="2">
        <f t="shared" si="179"/>
        <v>54.588222201341964</v>
      </c>
      <c r="EN167" s="2">
        <f t="shared" si="179"/>
        <v>60.079161889205722</v>
      </c>
      <c r="EO167" s="2">
        <f t="shared" si="179"/>
        <v>63.891738113309472</v>
      </c>
      <c r="EQ167" s="2">
        <f t="shared" si="224"/>
        <v>62.967433699814073</v>
      </c>
      <c r="ER167" s="2">
        <f t="shared" si="224"/>
        <v>60.590589000088997</v>
      </c>
      <c r="ES167" s="2">
        <f t="shared" si="224"/>
        <v>58.970883195544353</v>
      </c>
      <c r="ET167" s="2">
        <f t="shared" si="224"/>
        <v>57.629380118356934</v>
      </c>
      <c r="EU167" s="2">
        <f t="shared" si="224"/>
        <v>56.144034592308159</v>
      </c>
      <c r="EV167" s="2">
        <f t="shared" si="224"/>
        <v>54.619007499794137</v>
      </c>
      <c r="EW167" s="2">
        <f t="shared" si="224"/>
        <v>53.607825607960116</v>
      </c>
      <c r="EX167" s="2">
        <f t="shared" si="224"/>
        <v>51.547599140758237</v>
      </c>
      <c r="EY167" s="2">
        <f t="shared" si="224"/>
        <v>53.202328984344341</v>
      </c>
      <c r="EZ167" s="2">
        <f t="shared" si="224"/>
        <v>55.15435332541287</v>
      </c>
      <c r="FA167" s="2">
        <f t="shared" si="224"/>
        <v>56.999624456029451</v>
      </c>
      <c r="FB167" s="2">
        <f t="shared" si="224"/>
        <v>54.207987091887986</v>
      </c>
      <c r="FC167" s="2">
        <f t="shared" si="224"/>
        <v>55.963479420130909</v>
      </c>
      <c r="FD167" s="2">
        <f t="shared" si="224"/>
        <v>60.661005886475593</v>
      </c>
      <c r="FE167" s="2">
        <f t="shared" si="224"/>
        <v>63.44092830678742</v>
      </c>
      <c r="FG167" s="2">
        <f t="shared" si="225"/>
        <v>0.99985688008933471</v>
      </c>
      <c r="FH167" s="2">
        <f t="shared" si="225"/>
        <v>0.99986206104725683</v>
      </c>
      <c r="FI167" s="2">
        <f t="shared" si="225"/>
        <v>0.99985785451808962</v>
      </c>
      <c r="FJ167" s="2">
        <f t="shared" si="225"/>
        <v>0.99985116856125955</v>
      </c>
      <c r="FK167" s="2">
        <f t="shared" si="225"/>
        <v>0.9998556509205605</v>
      </c>
      <c r="FL167" s="2">
        <f t="shared" si="225"/>
        <v>0.99982867944643672</v>
      </c>
      <c r="FM167" s="2">
        <f t="shared" si="225"/>
        <v>0.99981640765431157</v>
      </c>
      <c r="FN167" s="2">
        <f t="shared" si="225"/>
        <v>0.99978959752227281</v>
      </c>
      <c r="FO167" s="2">
        <f t="shared" si="225"/>
        <v>0.99979497879012358</v>
      </c>
      <c r="FP167" s="2">
        <f t="shared" si="225"/>
        <v>0.99977506771610214</v>
      </c>
      <c r="FQ167" s="2">
        <f t="shared" si="225"/>
        <v>0.99980787970070506</v>
      </c>
      <c r="FR167" s="2">
        <f t="shared" si="225"/>
        <v>0.99982808649155097</v>
      </c>
      <c r="FS167" s="2">
        <f t="shared" si="225"/>
        <v>0.99983906736880379</v>
      </c>
      <c r="FT167" s="2">
        <f t="shared" si="225"/>
        <v>0.99981797249989934</v>
      </c>
      <c r="FU167" s="2">
        <f t="shared" si="225"/>
        <v>0.99977162295259392</v>
      </c>
      <c r="FW167" s="2">
        <f t="shared" si="216"/>
        <v>0.19357736317497667</v>
      </c>
      <c r="FX167" s="2">
        <f t="shared" si="216"/>
        <v>0.25764199607788341</v>
      </c>
      <c r="FY167" s="2">
        <f t="shared" si="216"/>
        <v>0.19966113196035615</v>
      </c>
      <c r="FZ167" s="2">
        <f t="shared" si="216"/>
        <v>0.2282590888535356</v>
      </c>
      <c r="GA167" s="2">
        <f t="shared" si="216"/>
        <v>0.22343542020223023</v>
      </c>
      <c r="GB167" s="2">
        <f t="shared" si="216"/>
        <v>0.19949713759491389</v>
      </c>
      <c r="GC167" s="2">
        <f t="shared" si="216"/>
        <v>0.21596018482677584</v>
      </c>
      <c r="GD167" s="2">
        <f t="shared" si="216"/>
        <v>0.22438652450062699</v>
      </c>
      <c r="GE167" s="2">
        <f t="shared" si="216"/>
        <v>0.2304248449298959</v>
      </c>
      <c r="GF167" s="2">
        <f t="shared" si="216"/>
        <v>0.2379576053002585</v>
      </c>
      <c r="GG167" s="2">
        <f t="shared" si="216"/>
        <v>0.21018209672813132</v>
      </c>
      <c r="GH167" s="2">
        <f t="shared" si="216"/>
        <v>0.221086967787234</v>
      </c>
      <c r="GI167" s="2">
        <f t="shared" si="216"/>
        <v>0.20141652816404779</v>
      </c>
      <c r="GJ167" s="2">
        <f t="shared" si="216"/>
        <v>0.15483856865284193</v>
      </c>
      <c r="GK167" s="2">
        <f t="shared" si="216"/>
        <v>0.1086582393925468</v>
      </c>
      <c r="GM167" s="86">
        <f t="shared" si="217"/>
        <v>1.0360569426987149E-125</v>
      </c>
      <c r="GN167" s="86">
        <f t="shared" si="217"/>
        <v>5.9049186537933347E-140</v>
      </c>
      <c r="GO167" s="86">
        <f t="shared" si="217"/>
        <v>2.2963464005002564E-144</v>
      </c>
      <c r="GP167" s="86">
        <f t="shared" si="217"/>
        <v>9.1891257996393184E-157</v>
      </c>
      <c r="GQ167" s="86">
        <f t="shared" si="217"/>
        <v>5.5809313610877751E-227</v>
      </c>
      <c r="GR167" s="86">
        <f t="shared" si="217"/>
        <v>1.246213621920067E-127</v>
      </c>
      <c r="GS167" s="86">
        <f t="shared" si="217"/>
        <v>2.0203825573814345E-77</v>
      </c>
      <c r="GT167" s="86">
        <f t="shared" si="217"/>
        <v>8.8463711823152535E-9</v>
      </c>
      <c r="GU167" s="86">
        <f t="shared" si="217"/>
        <v>8.503069595222852E-22</v>
      </c>
      <c r="GV167" s="86">
        <f t="shared" si="217"/>
        <v>1.1845926048254122E-31</v>
      </c>
      <c r="GW167" s="86">
        <f t="shared" si="217"/>
        <v>5.7719711802859085E-138</v>
      </c>
      <c r="GX167" s="86">
        <f t="shared" si="217"/>
        <v>1.7840223008533518E-265</v>
      </c>
      <c r="GY167" s="86">
        <f t="shared" si="217"/>
        <v>6.490947566089178E-231</v>
      </c>
      <c r="GZ167" s="86">
        <f t="shared" si="217"/>
        <v>1.2645233996207373E-252</v>
      </c>
      <c r="HA167" s="86">
        <f t="shared" si="217"/>
        <v>1.5562995479685484E-282</v>
      </c>
      <c r="HC167" s="86">
        <f t="shared" si="181"/>
        <v>1.0147031112359196E-59</v>
      </c>
      <c r="HD167" s="86">
        <f t="shared" si="181"/>
        <v>2.4318590880669583E-58</v>
      </c>
      <c r="HE167" s="86">
        <f t="shared" si="181"/>
        <v>3.1685966923434633E-76</v>
      </c>
      <c r="HF167" s="86">
        <f t="shared" si="180"/>
        <v>3.1589627818515617E-84</v>
      </c>
      <c r="HG167" s="86">
        <f t="shared" si="180"/>
        <v>1.618803250545499E-205</v>
      </c>
      <c r="HH167" s="86">
        <f t="shared" si="180"/>
        <v>9.3657988086549589E-94</v>
      </c>
      <c r="HI167" s="86">
        <f t="shared" si="180"/>
        <v>1.6462264217975566E-87</v>
      </c>
      <c r="HJ167" s="86">
        <f t="shared" si="180"/>
        <v>3.4713653086610273E-22</v>
      </c>
      <c r="HK167" s="86">
        <f t="shared" si="180"/>
        <v>1.2057711234704771E-20</v>
      </c>
      <c r="HL167" s="86">
        <f t="shared" si="161"/>
        <v>1.1568580907059519E-28</v>
      </c>
      <c r="HM167" s="86">
        <f t="shared" si="161"/>
        <v>1.0303807744138838E-145</v>
      </c>
      <c r="HN167" s="86">
        <f t="shared" si="161"/>
        <v>6.9581028594374409E-123</v>
      </c>
      <c r="HO167" s="86">
        <f t="shared" si="161"/>
        <v>6.4263868938480901E-130</v>
      </c>
      <c r="HP167" s="86">
        <f t="shared" si="161"/>
        <v>1.0830964383903221E-136</v>
      </c>
      <c r="HQ167" s="86">
        <f t="shared" si="161"/>
        <v>3.0530398713939784E-152</v>
      </c>
      <c r="HS167" s="86">
        <f t="shared" si="218"/>
        <v>5.6602434283264221E-5</v>
      </c>
      <c r="HT167" s="86">
        <f t="shared" si="218"/>
        <v>2.7194377635360188E-5</v>
      </c>
      <c r="HU167" s="86">
        <f t="shared" si="218"/>
        <v>2.2843396810991256E-5</v>
      </c>
      <c r="HV167" s="86">
        <f t="shared" si="218"/>
        <v>2.2524942621899901E-5</v>
      </c>
      <c r="HW167" s="86">
        <f t="shared" si="218"/>
        <v>1.1651808773579348E-6</v>
      </c>
      <c r="HX167" s="86">
        <f t="shared" si="218"/>
        <v>7.8032173228646519E-7</v>
      </c>
      <c r="HY167" s="86">
        <f t="shared" si="218"/>
        <v>3.7153387479711685E-6</v>
      </c>
      <c r="HZ167" s="86">
        <f t="shared" si="218"/>
        <v>3.5395943654722671E-10</v>
      </c>
      <c r="IA167" s="86">
        <f t="shared" si="218"/>
        <v>4.8268158878246662E-12</v>
      </c>
      <c r="IB167" s="86">
        <f t="shared" si="218"/>
        <v>1.21648515228362E-11</v>
      </c>
      <c r="IC167" s="86">
        <f t="shared" si="218"/>
        <v>8.0001046947180882E-7</v>
      </c>
      <c r="ID167" s="86">
        <f t="shared" si="218"/>
        <v>3.725594380928432E-8</v>
      </c>
      <c r="IE167" s="86">
        <f t="shared" si="218"/>
        <v>6.1156383475205676E-6</v>
      </c>
      <c r="IF167" s="86">
        <f t="shared" si="218"/>
        <v>2.0867812684056879E-5</v>
      </c>
      <c r="IG167" s="86">
        <f t="shared" si="218"/>
        <v>3.359960312394598E-3</v>
      </c>
      <c r="II167" s="86">
        <f t="shared" si="219"/>
        <v>1.7588119041750177E-6</v>
      </c>
      <c r="IJ167" s="86">
        <f t="shared" si="219"/>
        <v>1.0344575845400156E-4</v>
      </c>
      <c r="IK167" s="86">
        <f t="shared" si="219"/>
        <v>3.4900473989334022E-6</v>
      </c>
      <c r="IL167" s="86">
        <f t="shared" si="219"/>
        <v>4.8891836228070652E-5</v>
      </c>
      <c r="IM167" s="86">
        <f t="shared" si="219"/>
        <v>1.3763984273606272E-5</v>
      </c>
      <c r="IN167" s="86">
        <f t="shared" si="219"/>
        <v>8.1280999136500188E-8</v>
      </c>
      <c r="IO167" s="86">
        <f t="shared" si="219"/>
        <v>6.6917212002526365E-6</v>
      </c>
      <c r="IP167" s="86">
        <f t="shared" si="219"/>
        <v>1.8360379559883026E-8</v>
      </c>
      <c r="IQ167" s="86">
        <f t="shared" si="219"/>
        <v>2.2853200372132759E-8</v>
      </c>
      <c r="IR167" s="86">
        <f t="shared" si="219"/>
        <v>2.8557809721802258E-8</v>
      </c>
      <c r="IS167" s="86">
        <f t="shared" si="219"/>
        <v>8.738377574792008E-7</v>
      </c>
      <c r="IT167" s="86">
        <f t="shared" si="219"/>
        <v>4.3192236777470446E-7</v>
      </c>
      <c r="IU167" s="86">
        <f t="shared" si="219"/>
        <v>6.354232174779172E-7</v>
      </c>
      <c r="IV167" s="86">
        <f t="shared" si="219"/>
        <v>6.1946798022991E-7</v>
      </c>
      <c r="IW167" s="86">
        <f t="shared" si="219"/>
        <v>7.3677698243591316E-5</v>
      </c>
      <c r="IY167" s="86">
        <f t="shared" si="220"/>
        <v>5.8361246187439242E-5</v>
      </c>
      <c r="IZ167" s="86">
        <f t="shared" si="220"/>
        <v>1.3064013608936174E-4</v>
      </c>
      <c r="JA167" s="86">
        <f t="shared" si="220"/>
        <v>2.6333444209924659E-5</v>
      </c>
      <c r="JB167" s="86">
        <f t="shared" si="220"/>
        <v>7.1416778849970556E-5</v>
      </c>
      <c r="JC167" s="86">
        <f t="shared" si="220"/>
        <v>1.4929165150964207E-5</v>
      </c>
      <c r="JD167" s="86">
        <f t="shared" si="220"/>
        <v>8.6160273142296537E-7</v>
      </c>
      <c r="JE167" s="86">
        <f t="shared" si="220"/>
        <v>1.0407059948223805E-5</v>
      </c>
      <c r="JF167" s="86">
        <f t="shared" si="220"/>
        <v>2.7560710178745854E-8</v>
      </c>
      <c r="JG167" s="86">
        <f t="shared" si="220"/>
        <v>2.2858027188033493E-8</v>
      </c>
      <c r="JH167" s="86">
        <f t="shared" si="220"/>
        <v>2.8569974573325095E-8</v>
      </c>
      <c r="JI167" s="86">
        <f t="shared" si="220"/>
        <v>1.6738482269510096E-6</v>
      </c>
      <c r="JJ167" s="86">
        <f t="shared" si="220"/>
        <v>4.6917831158398876E-7</v>
      </c>
      <c r="JK167" s="86">
        <f t="shared" si="220"/>
        <v>6.7510615649984845E-6</v>
      </c>
      <c r="JL167" s="86">
        <f t="shared" si="220"/>
        <v>2.148728066428679E-5</v>
      </c>
      <c r="JM167" s="86">
        <f t="shared" si="220"/>
        <v>3.4336380106381893E-3</v>
      </c>
    </row>
    <row r="168" spans="2:273" x14ac:dyDescent="0.25">
      <c r="B168" s="2">
        <v>141</v>
      </c>
      <c r="C168" s="37">
        <v>62.533000000000001</v>
      </c>
      <c r="D168" s="37">
        <v>58.174999999999997</v>
      </c>
      <c r="E168" s="37">
        <v>57.741999999999997</v>
      </c>
      <c r="F168" s="37">
        <v>57.246000000000002</v>
      </c>
      <c r="G168" s="37">
        <v>55.246000000000002</v>
      </c>
      <c r="H168" s="37">
        <v>55.064999999999998</v>
      </c>
      <c r="I168" s="37">
        <v>53</v>
      </c>
      <c r="J168" s="37">
        <v>50.738</v>
      </c>
      <c r="K168" s="37">
        <v>52.689</v>
      </c>
      <c r="L168" s="37">
        <v>54.197000000000003</v>
      </c>
      <c r="M168" s="37">
        <v>55.097999999999999</v>
      </c>
      <c r="N168" s="37">
        <v>53.094999999999999</v>
      </c>
      <c r="O168" s="37">
        <v>52.825000000000003</v>
      </c>
      <c r="P168" s="37">
        <v>59.311</v>
      </c>
      <c r="Q168" s="37">
        <v>62.851999999999997</v>
      </c>
      <c r="S168" s="4">
        <f t="shared" si="221"/>
        <v>62.968664957203586</v>
      </c>
      <c r="T168" s="4">
        <f t="shared" si="221"/>
        <v>60.182589806463049</v>
      </c>
      <c r="U168" s="4">
        <f t="shared" si="221"/>
        <v>58.751892746726817</v>
      </c>
      <c r="V168" s="4">
        <f t="shared" si="221"/>
        <v>57.593376476315747</v>
      </c>
      <c r="W168" s="4">
        <f t="shared" si="221"/>
        <v>55.974826342632262</v>
      </c>
      <c r="X168" s="4">
        <f t="shared" si="221"/>
        <v>54.916204888171514</v>
      </c>
      <c r="Y168" s="4">
        <f t="shared" si="221"/>
        <v>53.343159368415016</v>
      </c>
      <c r="Z168" s="4">
        <f t="shared" si="221"/>
        <v>50.781228423575961</v>
      </c>
      <c r="AA168" s="4">
        <f t="shared" si="221"/>
        <v>52.621253371870587</v>
      </c>
      <c r="AB168" s="4">
        <f t="shared" si="221"/>
        <v>54.523443503699134</v>
      </c>
      <c r="AC168" s="4">
        <f t="shared" si="221"/>
        <v>56.145030367615028</v>
      </c>
      <c r="AD168" s="4">
        <f t="shared" si="221"/>
        <v>53.430092715778549</v>
      </c>
      <c r="AE168" s="4">
        <f t="shared" si="221"/>
        <v>54.741281279176697</v>
      </c>
      <c r="AF168" s="4">
        <f t="shared" si="221"/>
        <v>60.031108741701779</v>
      </c>
      <c r="AG168" s="4">
        <f t="shared" si="221"/>
        <v>63.797175888789155</v>
      </c>
      <c r="AI168" s="4">
        <f t="shared" si="222"/>
        <v>-0.43566495720358489</v>
      </c>
      <c r="AJ168" s="4">
        <f t="shared" si="222"/>
        <v>-2.0075898064630522</v>
      </c>
      <c r="AK168" s="4">
        <f t="shared" si="222"/>
        <v>-1.0098927467268197</v>
      </c>
      <c r="AL168" s="4">
        <f t="shared" si="222"/>
        <v>-0.34737647631574475</v>
      </c>
      <c r="AM168" s="4">
        <f t="shared" si="222"/>
        <v>-0.72882634263226009</v>
      </c>
      <c r="AN168" s="4">
        <f t="shared" si="222"/>
        <v>0.14879511182848404</v>
      </c>
      <c r="AO168" s="4">
        <f t="shared" si="222"/>
        <v>-0.34315936841501582</v>
      </c>
      <c r="AP168" s="4">
        <f t="shared" si="222"/>
        <v>-4.3228423575961017E-2</v>
      </c>
      <c r="AQ168" s="4">
        <f t="shared" si="222"/>
        <v>6.7746628129413011E-2</v>
      </c>
      <c r="AR168" s="4">
        <f t="shared" si="222"/>
        <v>-0.32644350369913155</v>
      </c>
      <c r="AS168" s="4">
        <f t="shared" si="222"/>
        <v>-1.0470303676150294</v>
      </c>
      <c r="AT168" s="4">
        <f t="shared" si="222"/>
        <v>-0.3350927157785506</v>
      </c>
      <c r="AU168" s="4">
        <f t="shared" si="222"/>
        <v>-1.9162812791766939</v>
      </c>
      <c r="AV168" s="4">
        <f t="shared" si="222"/>
        <v>-0.72010874170177885</v>
      </c>
      <c r="AW168" s="4">
        <f t="shared" si="222"/>
        <v>-0.94517588878915859</v>
      </c>
      <c r="AY168" s="2">
        <f t="shared" si="214"/>
        <v>62.968428111735662</v>
      </c>
      <c r="AZ168" s="2">
        <f t="shared" si="214"/>
        <v>60.178546456374633</v>
      </c>
      <c r="BA168" s="2">
        <f t="shared" si="214"/>
        <v>58.751471354939682</v>
      </c>
      <c r="BB168" s="2">
        <f t="shared" si="214"/>
        <v>57.586679633587586</v>
      </c>
      <c r="BC168" s="2">
        <f t="shared" si="214"/>
        <v>55.972178334649364</v>
      </c>
      <c r="BD168" s="2">
        <f t="shared" si="214"/>
        <v>54.916176037445766</v>
      </c>
      <c r="BE168" s="2">
        <f t="shared" si="214"/>
        <v>53.341557935551918</v>
      </c>
      <c r="BF168" s="2">
        <f t="shared" si="214"/>
        <v>50.781209429272586</v>
      </c>
      <c r="BG168" s="2">
        <f t="shared" si="214"/>
        <v>52.621226082227594</v>
      </c>
      <c r="BH168" s="2">
        <f t="shared" si="214"/>
        <v>54.523405046829311</v>
      </c>
      <c r="BI168" s="2">
        <f t="shared" si="214"/>
        <v>56.144551925267443</v>
      </c>
      <c r="BJ168" s="2">
        <f t="shared" si="214"/>
        <v>53.429679413809481</v>
      </c>
      <c r="BK168" s="2">
        <f t="shared" si="214"/>
        <v>54.740769850292935</v>
      </c>
      <c r="BL168" s="2">
        <f t="shared" si="214"/>
        <v>60.030383746830445</v>
      </c>
      <c r="BM168" s="2">
        <f t="shared" si="214"/>
        <v>63.712101078797488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62.533000000000001</v>
      </c>
      <c r="CF168" s="2">
        <f t="shared" si="215"/>
        <v>58.174999999999997</v>
      </c>
      <c r="CG168" s="2">
        <f t="shared" si="215"/>
        <v>57.741999999999997</v>
      </c>
      <c r="CH168" s="2">
        <f t="shared" si="215"/>
        <v>57.246000000000002</v>
      </c>
      <c r="CI168" s="2">
        <f t="shared" si="215"/>
        <v>55.246000000000002</v>
      </c>
      <c r="CJ168" s="2">
        <f t="shared" si="215"/>
        <v>55.064999999999998</v>
      </c>
      <c r="CK168" s="2">
        <f t="shared" si="215"/>
        <v>53</v>
      </c>
      <c r="CL168" s="2">
        <f t="shared" si="215"/>
        <v>50.738</v>
      </c>
      <c r="CM168" s="2">
        <f t="shared" si="215"/>
        <v>52.689</v>
      </c>
      <c r="CN168" s="2">
        <f t="shared" si="215"/>
        <v>54.197000000000003</v>
      </c>
      <c r="CO168" s="2">
        <f t="shared" si="215"/>
        <v>55.097999999999999</v>
      </c>
      <c r="CP168" s="2">
        <f t="shared" si="215"/>
        <v>53.094999999999999</v>
      </c>
      <c r="CQ168" s="2">
        <f t="shared" si="215"/>
        <v>52.825000000000003</v>
      </c>
      <c r="CR168" s="2">
        <f t="shared" si="215"/>
        <v>59.311</v>
      </c>
      <c r="CS168" s="2">
        <f t="shared" si="215"/>
        <v>62.851999999999997</v>
      </c>
      <c r="CU168" s="2">
        <f t="shared" si="197"/>
        <v>62.533000000000001</v>
      </c>
      <c r="CV168" s="2">
        <f t="shared" si="198"/>
        <v>58.174999999999997</v>
      </c>
      <c r="CW168" s="2">
        <f t="shared" si="199"/>
        <v>57.741999999999997</v>
      </c>
      <c r="CX168" s="2">
        <f t="shared" si="200"/>
        <v>57.246000000000002</v>
      </c>
      <c r="CY168" s="2">
        <f t="shared" si="201"/>
        <v>55.246000000000002</v>
      </c>
      <c r="CZ168" s="2">
        <f t="shared" si="202"/>
        <v>55.064999999999998</v>
      </c>
      <c r="DA168" s="2">
        <f t="shared" si="203"/>
        <v>53</v>
      </c>
      <c r="DB168" s="2">
        <f t="shared" si="204"/>
        <v>50.738</v>
      </c>
      <c r="DC168" s="2">
        <f t="shared" si="205"/>
        <v>52.689</v>
      </c>
      <c r="DD168" s="2">
        <f t="shared" si="206"/>
        <v>54.197000000000003</v>
      </c>
      <c r="DE168" s="2">
        <f t="shared" si="207"/>
        <v>55.097999999999999</v>
      </c>
      <c r="DF168" s="2">
        <f t="shared" si="208"/>
        <v>53.094999999999999</v>
      </c>
      <c r="DG168" s="2">
        <f t="shared" si="209"/>
        <v>52.825000000000003</v>
      </c>
      <c r="DH168" s="2">
        <f t="shared" si="210"/>
        <v>59.311</v>
      </c>
      <c r="DI168" s="2">
        <f t="shared" si="211"/>
        <v>62.851999999999997</v>
      </c>
      <c r="DK168" s="2">
        <f t="shared" si="223"/>
        <v>90.626500775193819</v>
      </c>
      <c r="DL168" s="2">
        <f t="shared" si="223"/>
        <v>88.939531259438226</v>
      </c>
      <c r="DM168" s="2">
        <f t="shared" si="223"/>
        <v>84.334049471458798</v>
      </c>
      <c r="DN168" s="2">
        <f t="shared" si="223"/>
        <v>80.875265327695558</v>
      </c>
      <c r="DO168" s="2">
        <f t="shared" si="223"/>
        <v>77.892071881606753</v>
      </c>
      <c r="DP168" s="2">
        <f t="shared" si="223"/>
        <v>37.738597840755723</v>
      </c>
      <c r="DQ168" s="2">
        <f t="shared" si="223"/>
        <v>51.958159080132774</v>
      </c>
      <c r="DR168" s="2">
        <f t="shared" si="223"/>
        <v>95.022093733778291</v>
      </c>
      <c r="DS168" s="2">
        <f t="shared" si="223"/>
        <v>73.48877931034481</v>
      </c>
      <c r="DT168" s="2">
        <f t="shared" si="223"/>
        <v>67.938450738916259</v>
      </c>
      <c r="DU168" s="2">
        <f t="shared" si="223"/>
        <v>56.101958601458634</v>
      </c>
      <c r="DV168" s="2">
        <f t="shared" si="223"/>
        <v>73.836167742641422</v>
      </c>
      <c r="DW168" s="2">
        <f t="shared" si="223"/>
        <v>95.412128048780488</v>
      </c>
      <c r="DX168" s="2">
        <f t="shared" si="223"/>
        <v>75.534229429429416</v>
      </c>
      <c r="DY168" s="2">
        <f t="shared" si="223"/>
        <v>108.57962258064515</v>
      </c>
      <c r="EA168" s="2">
        <f t="shared" si="213"/>
        <v>62.987649981003031</v>
      </c>
      <c r="EB168" s="2">
        <f t="shared" si="213"/>
        <v>60.060636504696149</v>
      </c>
      <c r="EC168" s="2">
        <f t="shared" si="213"/>
        <v>58.716147201396069</v>
      </c>
      <c r="ED168" s="2">
        <f t="shared" si="213"/>
        <v>57.592861686802969</v>
      </c>
      <c r="EE168" s="2">
        <f t="shared" si="213"/>
        <v>55.94547022127891</v>
      </c>
      <c r="EF168" s="2">
        <f t="shared" si="213"/>
        <v>55.021880567769713</v>
      </c>
      <c r="EG168" s="2">
        <f t="shared" si="213"/>
        <v>53.290560935946317</v>
      </c>
      <c r="EH168" s="2">
        <f t="shared" si="213"/>
        <v>50.576461950730774</v>
      </c>
      <c r="EI168" s="2">
        <f t="shared" si="213"/>
        <v>52.489944398616473</v>
      </c>
      <c r="EJ168" s="2">
        <f t="shared" si="213"/>
        <v>54.365098129599332</v>
      </c>
      <c r="EK168" s="2">
        <f t="shared" si="212"/>
        <v>55.950931582214182</v>
      </c>
      <c r="EL168" s="2">
        <f t="shared" si="179"/>
        <v>53.231748883443132</v>
      </c>
      <c r="EM168" s="2">
        <f t="shared" si="179"/>
        <v>54.42638048262824</v>
      </c>
      <c r="EN168" s="2">
        <f t="shared" si="179"/>
        <v>59.927336045513684</v>
      </c>
      <c r="EO168" s="2">
        <f t="shared" si="179"/>
        <v>63.757203882760521</v>
      </c>
      <c r="EQ168" s="2">
        <f t="shared" si="224"/>
        <v>62.87808331567107</v>
      </c>
      <c r="ER168" s="2">
        <f t="shared" si="224"/>
        <v>60.475213270928236</v>
      </c>
      <c r="ES168" s="2">
        <f t="shared" si="224"/>
        <v>58.865146462448891</v>
      </c>
      <c r="ET168" s="2">
        <f t="shared" si="224"/>
        <v>57.554712225035566</v>
      </c>
      <c r="EU168" s="2">
        <f t="shared" si="224"/>
        <v>56.044788974819298</v>
      </c>
      <c r="EV168" s="2">
        <f t="shared" si="224"/>
        <v>54.541929353712838</v>
      </c>
      <c r="EW168" s="2">
        <f t="shared" si="224"/>
        <v>53.511372827943525</v>
      </c>
      <c r="EX168" s="2">
        <f t="shared" si="224"/>
        <v>51.391250721500725</v>
      </c>
      <c r="EY168" s="2">
        <f t="shared" si="224"/>
        <v>53.005216317045473</v>
      </c>
      <c r="EZ168" s="2">
        <f t="shared" si="224"/>
        <v>54.974847116050626</v>
      </c>
      <c r="FA168" s="2">
        <f t="shared" si="224"/>
        <v>56.807997888815464</v>
      </c>
      <c r="FB168" s="2">
        <f t="shared" si="224"/>
        <v>54.052041638539947</v>
      </c>
      <c r="FC168" s="2">
        <f t="shared" si="224"/>
        <v>55.849825285307915</v>
      </c>
      <c r="FD168" s="2">
        <f t="shared" si="224"/>
        <v>60.527872937651296</v>
      </c>
      <c r="FE168" s="2">
        <f t="shared" si="224"/>
        <v>63.295488613200412</v>
      </c>
      <c r="FG168" s="2">
        <f t="shared" si="225"/>
        <v>0.99986947144639948</v>
      </c>
      <c r="FH168" s="2">
        <f t="shared" si="225"/>
        <v>0.9998741966530369</v>
      </c>
      <c r="FI168" s="2">
        <f t="shared" si="225"/>
        <v>0.99987036015829278</v>
      </c>
      <c r="FJ168" s="2">
        <f t="shared" si="225"/>
        <v>0.99986426233707193</v>
      </c>
      <c r="FK168" s="2">
        <f t="shared" si="225"/>
        <v>0.9998683504027982</v>
      </c>
      <c r="FL168" s="2">
        <f t="shared" si="225"/>
        <v>0.99984375144280013</v>
      </c>
      <c r="FM168" s="2">
        <f t="shared" si="225"/>
        <v>0.99983255908584601</v>
      </c>
      <c r="FN168" s="2">
        <f t="shared" si="225"/>
        <v>0.99980810710714596</v>
      </c>
      <c r="FO168" s="2">
        <f t="shared" si="225"/>
        <v>0.99981301506115305</v>
      </c>
      <c r="FP168" s="2">
        <f t="shared" si="225"/>
        <v>0.99979485525882084</v>
      </c>
      <c r="FQ168" s="2">
        <f t="shared" si="225"/>
        <v>0.99982478124259655</v>
      </c>
      <c r="FR168" s="2">
        <f t="shared" si="225"/>
        <v>0.99984321064518467</v>
      </c>
      <c r="FS168" s="2">
        <f t="shared" si="225"/>
        <v>0.99985322561756973</v>
      </c>
      <c r="FT168" s="2">
        <f t="shared" si="225"/>
        <v>0.99983398628789744</v>
      </c>
      <c r="FU168" s="2">
        <f t="shared" si="225"/>
        <v>0.99979171347184925</v>
      </c>
      <c r="FW168" s="2">
        <f t="shared" si="216"/>
        <v>0.20836199053376026</v>
      </c>
      <c r="FX168" s="2">
        <f t="shared" si="216"/>
        <v>0.27564711621530752</v>
      </c>
      <c r="FY168" s="2">
        <f t="shared" si="216"/>
        <v>0.21478665412379869</v>
      </c>
      <c r="FZ168" s="2">
        <f t="shared" si="216"/>
        <v>0.24488818033416493</v>
      </c>
      <c r="GA168" s="2">
        <f t="shared" si="216"/>
        <v>0.23982230196067178</v>
      </c>
      <c r="GB168" s="2">
        <f t="shared" si="216"/>
        <v>0.21461356762390846</v>
      </c>
      <c r="GC168" s="2">
        <f t="shared" si="216"/>
        <v>0.23196258918432278</v>
      </c>
      <c r="GD168" s="2">
        <f t="shared" si="216"/>
        <v>0.24082152911705873</v>
      </c>
      <c r="GE168" s="2">
        <f t="shared" si="216"/>
        <v>0.24716118459858794</v>
      </c>
      <c r="GF168" s="2">
        <f t="shared" si="216"/>
        <v>0.25505973569081491</v>
      </c>
      <c r="GG168" s="2">
        <f t="shared" si="216"/>
        <v>0.22587970008332112</v>
      </c>
      <c r="GH168" s="2">
        <f t="shared" si="216"/>
        <v>0.23735425629120827</v>
      </c>
      <c r="GI168" s="2">
        <f t="shared" si="216"/>
        <v>0.21663903601790263</v>
      </c>
      <c r="GJ168" s="2">
        <f t="shared" si="216"/>
        <v>0.16727822108336313</v>
      </c>
      <c r="GK168" s="2">
        <f t="shared" si="216"/>
        <v>0.11790537053019168</v>
      </c>
      <c r="GM168" s="86">
        <f t="shared" si="217"/>
        <v>5.4614585397637947E-129</v>
      </c>
      <c r="GN168" s="86">
        <f t="shared" si="217"/>
        <v>1.1936790015282218E-143</v>
      </c>
      <c r="GO168" s="86">
        <f t="shared" si="217"/>
        <v>3.5702362668390722E-148</v>
      </c>
      <c r="GP168" s="86">
        <f t="shared" si="217"/>
        <v>7.3038895149188904E-161</v>
      </c>
      <c r="GQ168" s="86">
        <f t="shared" si="217"/>
        <v>6.6841882523630176E-233</v>
      </c>
      <c r="GR168" s="86">
        <f t="shared" si="217"/>
        <v>5.8797037015737993E-131</v>
      </c>
      <c r="GS168" s="86">
        <f t="shared" si="217"/>
        <v>2.0545979169396426E-79</v>
      </c>
      <c r="GT168" s="86">
        <f t="shared" si="217"/>
        <v>5.7202669596874248E-9</v>
      </c>
      <c r="GU168" s="86">
        <f t="shared" si="217"/>
        <v>2.5830698215328346E-22</v>
      </c>
      <c r="GV168" s="86">
        <f t="shared" si="217"/>
        <v>1.9802036912628772E-32</v>
      </c>
      <c r="GW168" s="86">
        <f t="shared" si="217"/>
        <v>1.5001124853555088E-141</v>
      </c>
      <c r="GX168" s="86">
        <f t="shared" si="217"/>
        <v>2.1667573285973791E-272</v>
      </c>
      <c r="GY168" s="86">
        <f t="shared" si="217"/>
        <v>6.2745330791843825E-237</v>
      </c>
      <c r="GZ168" s="86">
        <f t="shared" si="217"/>
        <v>3.4571476668003004E-259</v>
      </c>
      <c r="HA168" s="86">
        <f t="shared" si="217"/>
        <v>6.9151242749736551E-290</v>
      </c>
      <c r="HC168" s="86">
        <f t="shared" si="181"/>
        <v>5.792837062963864E-62</v>
      </c>
      <c r="HD168" s="86">
        <f t="shared" si="181"/>
        <v>1.477623444682214E-60</v>
      </c>
      <c r="HE168" s="86">
        <f t="shared" si="181"/>
        <v>3.7525245307025793E-79</v>
      </c>
      <c r="HF168" s="86">
        <f t="shared" si="180"/>
        <v>2.1207100822880542E-87</v>
      </c>
      <c r="HG168" s="86">
        <f t="shared" si="180"/>
        <v>3.0364216421661273E-213</v>
      </c>
      <c r="HH168" s="86">
        <f t="shared" si="180"/>
        <v>2.8509675754064497E-97</v>
      </c>
      <c r="HI168" s="86">
        <f t="shared" si="180"/>
        <v>8.9357153329742038E-91</v>
      </c>
      <c r="HJ168" s="86">
        <f t="shared" si="180"/>
        <v>5.9310825431083395E-23</v>
      </c>
      <c r="HK168" s="86">
        <f t="shared" si="180"/>
        <v>2.4303060529679088E-21</v>
      </c>
      <c r="HL168" s="86">
        <f t="shared" si="161"/>
        <v>1.1534499833677619E-29</v>
      </c>
      <c r="HM168" s="86">
        <f t="shared" si="161"/>
        <v>3.2245296780938864E-151</v>
      </c>
      <c r="HN168" s="86">
        <f t="shared" si="161"/>
        <v>2.0676753013628257E-127</v>
      </c>
      <c r="HO168" s="86">
        <f t="shared" si="161"/>
        <v>7.9781599250715675E-135</v>
      </c>
      <c r="HP168" s="86">
        <f t="shared" si="161"/>
        <v>7.1917415809147052E-142</v>
      </c>
      <c r="HQ168" s="86">
        <f t="shared" si="161"/>
        <v>5.0700741016346331E-158</v>
      </c>
      <c r="HS168" s="86">
        <f t="shared" si="218"/>
        <v>1.5030899318077839E-5</v>
      </c>
      <c r="HT168" s="86">
        <f t="shared" si="218"/>
        <v>6.0274656444334113E-6</v>
      </c>
      <c r="HU168" s="86">
        <f t="shared" si="218"/>
        <v>5.7301690302741722E-6</v>
      </c>
      <c r="HV168" s="86">
        <f t="shared" si="218"/>
        <v>5.6774379630891678E-6</v>
      </c>
      <c r="HW168" s="86">
        <f t="shared" si="218"/>
        <v>2.2707679287603298E-7</v>
      </c>
      <c r="HX168" s="86">
        <f t="shared" si="218"/>
        <v>1.2342574492158805E-7</v>
      </c>
      <c r="HY168" s="86">
        <f t="shared" si="218"/>
        <v>7.7617281377745558E-7</v>
      </c>
      <c r="HZ168" s="86">
        <f t="shared" si="218"/>
        <v>2.3532523147434134E-11</v>
      </c>
      <c r="IA168" s="86">
        <f t="shared" si="218"/>
        <v>2.3266276619195246E-13</v>
      </c>
      <c r="IB168" s="86">
        <f t="shared" si="218"/>
        <v>5.6665241997244814E-13</v>
      </c>
      <c r="IC168" s="86">
        <f t="shared" si="218"/>
        <v>1.3626612250603189E-7</v>
      </c>
      <c r="ID168" s="86">
        <f t="shared" si="218"/>
        <v>4.4859825603345041E-9</v>
      </c>
      <c r="IE168" s="86">
        <f t="shared" si="218"/>
        <v>1.2457777864897171E-6</v>
      </c>
      <c r="IF168" s="86">
        <f t="shared" si="218"/>
        <v>3.5775991243610068E-6</v>
      </c>
      <c r="IG168" s="86">
        <f t="shared" si="218"/>
        <v>1.0690434108021844E-3</v>
      </c>
      <c r="II168" s="86">
        <f t="shared" si="219"/>
        <v>7.6994672939219229E-6</v>
      </c>
      <c r="IJ168" s="86">
        <f t="shared" si="219"/>
        <v>3.8252037805181459E-4</v>
      </c>
      <c r="IK168" s="86">
        <f t="shared" si="219"/>
        <v>1.4588445077825486E-5</v>
      </c>
      <c r="IL168" s="86">
        <f t="shared" si="219"/>
        <v>1.7038424707003106E-4</v>
      </c>
      <c r="IM168" s="86">
        <f t="shared" si="219"/>
        <v>5.5680105862154894E-5</v>
      </c>
      <c r="IN168" s="86">
        <f t="shared" si="219"/>
        <v>5.436576912172319E-7</v>
      </c>
      <c r="IO168" s="86">
        <f t="shared" si="219"/>
        <v>2.8494252012623831E-5</v>
      </c>
      <c r="IP168" s="86">
        <f t="shared" si="219"/>
        <v>1.8850528726899028E-7</v>
      </c>
      <c r="IQ168" s="86">
        <f t="shared" si="219"/>
        <v>2.4234773499942506E-7</v>
      </c>
      <c r="IR168" s="86">
        <f t="shared" si="219"/>
        <v>3.179498774150761E-7</v>
      </c>
      <c r="IS168" s="86">
        <f t="shared" si="219"/>
        <v>4.6856514191022317E-6</v>
      </c>
      <c r="IT168" s="86">
        <f t="shared" si="219"/>
        <v>2.7727107897488341E-6</v>
      </c>
      <c r="IU168" s="86">
        <f t="shared" si="219"/>
        <v>3.3298064971554158E-6</v>
      </c>
      <c r="IV168" s="86">
        <f t="shared" si="219"/>
        <v>2.4191386229572116E-6</v>
      </c>
      <c r="IW168" s="86">
        <f t="shared" si="219"/>
        <v>1.5028411142296505E-4</v>
      </c>
      <c r="IY168" s="86">
        <f t="shared" si="220"/>
        <v>2.2730366611999762E-5</v>
      </c>
      <c r="IZ168" s="86">
        <f t="shared" si="220"/>
        <v>3.88547843696248E-4</v>
      </c>
      <c r="JA168" s="86">
        <f t="shared" si="220"/>
        <v>2.0318614108099656E-5</v>
      </c>
      <c r="JB168" s="86">
        <f t="shared" si="220"/>
        <v>1.7606168503312022E-4</v>
      </c>
      <c r="JC168" s="86">
        <f t="shared" si="220"/>
        <v>5.5907182655030924E-5</v>
      </c>
      <c r="JD168" s="86">
        <f t="shared" si="220"/>
        <v>6.6708343613882E-7</v>
      </c>
      <c r="JE168" s="86">
        <f t="shared" si="220"/>
        <v>2.9270424826401287E-5</v>
      </c>
      <c r="JF168" s="86">
        <f t="shared" si="220"/>
        <v>1.942490867518252E-7</v>
      </c>
      <c r="JG168" s="86">
        <f t="shared" si="220"/>
        <v>2.4234796766219393E-7</v>
      </c>
      <c r="JH168" s="86">
        <f t="shared" si="220"/>
        <v>3.1795044406749607E-7</v>
      </c>
      <c r="JI168" s="86">
        <f t="shared" si="220"/>
        <v>4.821917541608264E-6</v>
      </c>
      <c r="JJ168" s="86">
        <f t="shared" si="220"/>
        <v>2.7771967723091687E-6</v>
      </c>
      <c r="JK168" s="86">
        <f t="shared" si="220"/>
        <v>4.575584283645133E-6</v>
      </c>
      <c r="JL168" s="86">
        <f t="shared" si="220"/>
        <v>5.9967377473182188E-6</v>
      </c>
      <c r="JM168" s="86">
        <f t="shared" si="220"/>
        <v>1.2193275222251495E-3</v>
      </c>
    </row>
    <row r="169" spans="2:273" x14ac:dyDescent="0.25">
      <c r="B169" s="2">
        <v>142</v>
      </c>
      <c r="C169" s="37">
        <v>63.7</v>
      </c>
      <c r="D169" s="37">
        <v>59.429000000000002</v>
      </c>
      <c r="E169" s="37">
        <v>58.274000000000001</v>
      </c>
      <c r="F169" s="37">
        <v>57.557000000000002</v>
      </c>
      <c r="G169" s="37">
        <v>55.753999999999998</v>
      </c>
      <c r="H169" s="37">
        <v>55.064999999999998</v>
      </c>
      <c r="I169" s="37">
        <v>52.884999999999998</v>
      </c>
      <c r="J169" s="37">
        <v>50.279000000000003</v>
      </c>
      <c r="K169" s="37">
        <v>53.246000000000002</v>
      </c>
      <c r="L169" s="37">
        <v>54.295000000000002</v>
      </c>
      <c r="M169" s="37">
        <v>55.884999999999998</v>
      </c>
      <c r="N169" s="37">
        <v>52.444000000000003</v>
      </c>
      <c r="O169" s="37">
        <v>53.968000000000004</v>
      </c>
      <c r="P169" s="37">
        <v>59.066000000000003</v>
      </c>
      <c r="Q169" s="37">
        <v>62.557000000000002</v>
      </c>
      <c r="S169" s="4">
        <f t="shared" si="221"/>
        <v>62.881089563474433</v>
      </c>
      <c r="T169" s="4">
        <f t="shared" si="221"/>
        <v>60.072715015562139</v>
      </c>
      <c r="U169" s="4">
        <f t="shared" si="221"/>
        <v>58.645109992319583</v>
      </c>
      <c r="V169" s="4">
        <f t="shared" si="221"/>
        <v>57.531690693227318</v>
      </c>
      <c r="W169" s="4">
        <f t="shared" si="221"/>
        <v>55.880970362023113</v>
      </c>
      <c r="X169" s="4">
        <f t="shared" si="221"/>
        <v>54.844807804372088</v>
      </c>
      <c r="Y169" s="4">
        <f t="shared" si="221"/>
        <v>53.248806318777142</v>
      </c>
      <c r="Z169" s="4">
        <f t="shared" si="221"/>
        <v>50.610177738750195</v>
      </c>
      <c r="AA169" s="4">
        <f t="shared" si="221"/>
        <v>52.415922497456933</v>
      </c>
      <c r="AB169" s="4">
        <f t="shared" si="221"/>
        <v>54.336897901894382</v>
      </c>
      <c r="AC169" s="4">
        <f t="shared" si="221"/>
        <v>55.946682404142102</v>
      </c>
      <c r="AD169" s="4">
        <f t="shared" si="221"/>
        <v>53.270353808646014</v>
      </c>
      <c r="AE169" s="4">
        <f t="shared" si="221"/>
        <v>54.614732501813798</v>
      </c>
      <c r="AF169" s="4">
        <f t="shared" si="221"/>
        <v>59.89214681698293</v>
      </c>
      <c r="AG169" s="4">
        <f t="shared" si="221"/>
        <v>63.690234368656462</v>
      </c>
      <c r="AI169" s="4">
        <f t="shared" si="222"/>
        <v>0.81891043652557016</v>
      </c>
      <c r="AJ169" s="4">
        <f t="shared" si="222"/>
        <v>-0.64371501556213673</v>
      </c>
      <c r="AK169" s="4">
        <f t="shared" si="222"/>
        <v>-0.37110999231958175</v>
      </c>
      <c r="AL169" s="4">
        <f t="shared" si="222"/>
        <v>2.5309306772683726E-2</v>
      </c>
      <c r="AM169" s="4">
        <f t="shared" si="222"/>
        <v>-0.12697036202311551</v>
      </c>
      <c r="AN169" s="4">
        <f t="shared" si="222"/>
        <v>0.22019219562790937</v>
      </c>
      <c r="AO169" s="4">
        <f t="shared" si="222"/>
        <v>-0.36380631877714364</v>
      </c>
      <c r="AP169" s="4">
        <f t="shared" si="222"/>
        <v>-0.33117773875019196</v>
      </c>
      <c r="AQ169" s="4">
        <f t="shared" si="222"/>
        <v>0.83007750254306956</v>
      </c>
      <c r="AR169" s="4">
        <f t="shared" si="222"/>
        <v>-4.1897901894380141E-2</v>
      </c>
      <c r="AS169" s="4">
        <f t="shared" si="222"/>
        <v>-6.1682404142104019E-2</v>
      </c>
      <c r="AT169" s="4">
        <f t="shared" si="222"/>
        <v>-0.8263538086460116</v>
      </c>
      <c r="AU169" s="4">
        <f t="shared" si="222"/>
        <v>-0.64673250181379416</v>
      </c>
      <c r="AV169" s="4">
        <f t="shared" si="222"/>
        <v>-0.82614681698292713</v>
      </c>
      <c r="AW169" s="4">
        <f t="shared" si="222"/>
        <v>-1.1332343686564599</v>
      </c>
      <c r="AY169" s="2">
        <f t="shared" si="214"/>
        <v>62.88020526479567</v>
      </c>
      <c r="AZ169" s="2">
        <f t="shared" si="214"/>
        <v>60.060460612171852</v>
      </c>
      <c r="BA169" s="2">
        <f t="shared" si="214"/>
        <v>58.643609321948382</v>
      </c>
      <c r="BB169" s="2">
        <f t="shared" si="214"/>
        <v>57.511957601093954</v>
      </c>
      <c r="BC169" s="2">
        <f t="shared" si="214"/>
        <v>55.871987102806237</v>
      </c>
      <c r="BD169" s="2">
        <f t="shared" si="214"/>
        <v>54.844648669190612</v>
      </c>
      <c r="BE169" s="2">
        <f t="shared" si="214"/>
        <v>53.243075877189128</v>
      </c>
      <c r="BF169" s="2">
        <f t="shared" si="214"/>
        <v>50.610025827680644</v>
      </c>
      <c r="BG169" s="2">
        <f t="shared" si="214"/>
        <v>52.41569928797351</v>
      </c>
      <c r="BH169" s="2">
        <f t="shared" si="214"/>
        <v>54.336572149530404</v>
      </c>
      <c r="BI169" s="2">
        <f t="shared" si="214"/>
        <v>55.944553165024452</v>
      </c>
      <c r="BJ169" s="2">
        <f t="shared" si="214"/>
        <v>53.268203160962855</v>
      </c>
      <c r="BK169" s="2">
        <f t="shared" si="214"/>
        <v>54.612488176245073</v>
      </c>
      <c r="BL169" s="2">
        <f t="shared" si="214"/>
        <v>59.889669982581765</v>
      </c>
      <c r="BM169" s="2">
        <f t="shared" si="214"/>
        <v>63.570858727807106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63.7</v>
      </c>
      <c r="CF169" s="2">
        <f t="shared" si="215"/>
        <v>59.429000000000002</v>
      </c>
      <c r="CG169" s="2">
        <f t="shared" si="215"/>
        <v>58.274000000000001</v>
      </c>
      <c r="CH169" s="2">
        <f t="shared" si="215"/>
        <v>57.557000000000002</v>
      </c>
      <c r="CI169" s="2">
        <f t="shared" si="215"/>
        <v>55.753999999999998</v>
      </c>
      <c r="CJ169" s="2">
        <f t="shared" si="215"/>
        <v>55.064999999999998</v>
      </c>
      <c r="CK169" s="2">
        <f t="shared" si="215"/>
        <v>52.884999999999998</v>
      </c>
      <c r="CL169" s="2">
        <f t="shared" si="215"/>
        <v>50.279000000000003</v>
      </c>
      <c r="CM169" s="2">
        <f t="shared" si="215"/>
        <v>53.246000000000002</v>
      </c>
      <c r="CN169" s="2">
        <f t="shared" si="215"/>
        <v>54.295000000000002</v>
      </c>
      <c r="CO169" s="2">
        <f t="shared" si="215"/>
        <v>55.884999999999998</v>
      </c>
      <c r="CP169" s="2">
        <f t="shared" si="215"/>
        <v>52.444000000000003</v>
      </c>
      <c r="CQ169" s="2">
        <f t="shared" si="215"/>
        <v>53.968000000000004</v>
      </c>
      <c r="CR169" s="2">
        <f t="shared" si="215"/>
        <v>59.066000000000003</v>
      </c>
      <c r="CS169" s="2">
        <f t="shared" si="215"/>
        <v>62.557000000000002</v>
      </c>
      <c r="CU169" s="2">
        <f t="shared" si="197"/>
        <v>63.7</v>
      </c>
      <c r="CV169" s="2">
        <f t="shared" si="198"/>
        <v>59.429000000000002</v>
      </c>
      <c r="CW169" s="2">
        <f t="shared" si="199"/>
        <v>58.274000000000001</v>
      </c>
      <c r="CX169" s="2">
        <f t="shared" si="200"/>
        <v>57.557000000000002</v>
      </c>
      <c r="CY169" s="2">
        <f t="shared" si="201"/>
        <v>55.753999999999998</v>
      </c>
      <c r="CZ169" s="2">
        <f t="shared" si="202"/>
        <v>55.064999999999998</v>
      </c>
      <c r="DA169" s="2">
        <f t="shared" si="203"/>
        <v>52.884999999999998</v>
      </c>
      <c r="DB169" s="2">
        <f t="shared" si="204"/>
        <v>50.279000000000003</v>
      </c>
      <c r="DC169" s="2">
        <f t="shared" si="205"/>
        <v>53.246000000000002</v>
      </c>
      <c r="DD169" s="2">
        <f t="shared" si="206"/>
        <v>54.295000000000002</v>
      </c>
      <c r="DE169" s="2">
        <f t="shared" si="207"/>
        <v>55.884999999999998</v>
      </c>
      <c r="DF169" s="2">
        <f t="shared" si="208"/>
        <v>52.444000000000003</v>
      </c>
      <c r="DG169" s="2">
        <f t="shared" si="209"/>
        <v>53.968000000000004</v>
      </c>
      <c r="DH169" s="2">
        <f t="shared" si="210"/>
        <v>59.066000000000003</v>
      </c>
      <c r="DI169" s="2">
        <f t="shared" si="211"/>
        <v>62.557000000000002</v>
      </c>
      <c r="DK169" s="2">
        <f t="shared" si="223"/>
        <v>90.716484425651899</v>
      </c>
      <c r="DL169" s="2">
        <f t="shared" si="223"/>
        <v>89.035468438538189</v>
      </c>
      <c r="DM169" s="2">
        <f t="shared" si="223"/>
        <v>84.406076321353083</v>
      </c>
      <c r="DN169" s="2">
        <f t="shared" si="223"/>
        <v>80.955950770160072</v>
      </c>
      <c r="DO169" s="2">
        <f t="shared" si="223"/>
        <v>77.942348233162178</v>
      </c>
      <c r="DP169" s="2">
        <f t="shared" si="223"/>
        <v>37.419098245614023</v>
      </c>
      <c r="DQ169" s="2">
        <f t="shared" si="223"/>
        <v>51.727594594594606</v>
      </c>
      <c r="DR169" s="2">
        <f t="shared" si="223"/>
        <v>95.198850574712651</v>
      </c>
      <c r="DS169" s="2">
        <f t="shared" si="223"/>
        <v>73.479539488320341</v>
      </c>
      <c r="DT169" s="2">
        <f t="shared" si="223"/>
        <v>67.874408866995083</v>
      </c>
      <c r="DU169" s="2">
        <f t="shared" si="223"/>
        <v>55.940128356928383</v>
      </c>
      <c r="DV169" s="2">
        <f t="shared" si="223"/>
        <v>73.844648867490974</v>
      </c>
      <c r="DW169" s="2">
        <f t="shared" si="223"/>
        <v>95.610812195121952</v>
      </c>
      <c r="DX169" s="2">
        <f t="shared" si="223"/>
        <v>75.537078978978968</v>
      </c>
      <c r="DY169" s="2">
        <f t="shared" si="223"/>
        <v>108.90820241935484</v>
      </c>
      <c r="EA169" s="2">
        <f t="shared" si="213"/>
        <v>62.902337196048627</v>
      </c>
      <c r="EB169" s="2">
        <f t="shared" si="213"/>
        <v>59.930810910146889</v>
      </c>
      <c r="EC169" s="2">
        <f t="shared" si="213"/>
        <v>58.604911785806621</v>
      </c>
      <c r="ED169" s="2">
        <f t="shared" si="213"/>
        <v>57.519372769516721</v>
      </c>
      <c r="EE169" s="2">
        <f t="shared" si="213"/>
        <v>55.842971318351943</v>
      </c>
      <c r="EF169" s="2">
        <f t="shared" si="213"/>
        <v>54.961693239634954</v>
      </c>
      <c r="EG169" s="2">
        <f t="shared" si="213"/>
        <v>53.186464824328816</v>
      </c>
      <c r="EH169" s="2">
        <f t="shared" si="213"/>
        <v>50.382111332877443</v>
      </c>
      <c r="EI169" s="2">
        <f t="shared" si="213"/>
        <v>52.269522482235629</v>
      </c>
      <c r="EJ169" s="2">
        <f t="shared" si="213"/>
        <v>54.1608109389405</v>
      </c>
      <c r="EK169" s="2">
        <f t="shared" si="212"/>
        <v>55.729567148177395</v>
      </c>
      <c r="EL169" s="2">
        <f t="shared" si="179"/>
        <v>53.04994564202228</v>
      </c>
      <c r="EM169" s="2">
        <f t="shared" si="179"/>
        <v>54.264538763914516</v>
      </c>
      <c r="EN169" s="2">
        <f t="shared" si="179"/>
        <v>59.775510201821653</v>
      </c>
      <c r="EO169" s="2">
        <f t="shared" si="179"/>
        <v>63.622669652211584</v>
      </c>
      <c r="EQ169" s="2">
        <f t="shared" si="224"/>
        <v>62.78873293152806</v>
      </c>
      <c r="ER169" s="2">
        <f t="shared" si="224"/>
        <v>60.359837541767462</v>
      </c>
      <c r="ES169" s="2">
        <f t="shared" si="224"/>
        <v>58.759409729353422</v>
      </c>
      <c r="ET169" s="2">
        <f t="shared" si="224"/>
        <v>57.480044331714197</v>
      </c>
      <c r="EU169" s="2">
        <f t="shared" si="224"/>
        <v>55.945543357330429</v>
      </c>
      <c r="EV169" s="2">
        <f t="shared" si="224"/>
        <v>54.464851207631547</v>
      </c>
      <c r="EW169" s="2">
        <f t="shared" si="224"/>
        <v>53.414920047926941</v>
      </c>
      <c r="EX169" s="2">
        <f t="shared" si="224"/>
        <v>51.234902302243214</v>
      </c>
      <c r="EY169" s="2">
        <f t="shared" si="224"/>
        <v>52.808103649746606</v>
      </c>
      <c r="EZ169" s="2">
        <f t="shared" si="224"/>
        <v>54.795340906688381</v>
      </c>
      <c r="FA169" s="2">
        <f t="shared" si="224"/>
        <v>56.616371321601477</v>
      </c>
      <c r="FB169" s="2">
        <f t="shared" si="224"/>
        <v>53.896096185191908</v>
      </c>
      <c r="FC169" s="2">
        <f t="shared" si="224"/>
        <v>55.736171150484935</v>
      </c>
      <c r="FD169" s="2">
        <f t="shared" si="224"/>
        <v>60.394739988827006</v>
      </c>
      <c r="FE169" s="2">
        <f t="shared" si="224"/>
        <v>63.150048919613411</v>
      </c>
      <c r="FG169" s="2">
        <f t="shared" si="225"/>
        <v>0.99988095517702946</v>
      </c>
      <c r="FH169" s="2">
        <f t="shared" si="225"/>
        <v>0.9998852647138996</v>
      </c>
      <c r="FI169" s="2">
        <f t="shared" si="225"/>
        <v>0.99988176571046383</v>
      </c>
      <c r="FJ169" s="2">
        <f t="shared" si="225"/>
        <v>0.99987620430155388</v>
      </c>
      <c r="FK169" s="2">
        <f t="shared" si="225"/>
        <v>0.99987993274952769</v>
      </c>
      <c r="FL169" s="2">
        <f t="shared" si="225"/>
        <v>0.99985749766305232</v>
      </c>
      <c r="FM169" s="2">
        <f t="shared" si="225"/>
        <v>0.99984728982146309</v>
      </c>
      <c r="FN169" s="2">
        <f t="shared" si="225"/>
        <v>0.99982498864674352</v>
      </c>
      <c r="FO169" s="2">
        <f t="shared" si="225"/>
        <v>0.99982946490322133</v>
      </c>
      <c r="FP169" s="2">
        <f t="shared" si="225"/>
        <v>0.99981290239519993</v>
      </c>
      <c r="FQ169" s="2">
        <f t="shared" si="225"/>
        <v>0.99984019613023722</v>
      </c>
      <c r="FR169" s="2">
        <f t="shared" si="225"/>
        <v>0.99985700443617975</v>
      </c>
      <c r="FS169" s="2">
        <f t="shared" si="225"/>
        <v>0.99986613844352146</v>
      </c>
      <c r="FT169" s="2">
        <f t="shared" si="225"/>
        <v>0.999848591483395</v>
      </c>
      <c r="FU169" s="2">
        <f t="shared" si="225"/>
        <v>0.99981003694719006</v>
      </c>
      <c r="FW169" s="2">
        <f t="shared" si="216"/>
        <v>0.22396220417749105</v>
      </c>
      <c r="FX169" s="2">
        <f t="shared" si="216"/>
        <v>0.29441149221781221</v>
      </c>
      <c r="FY169" s="2">
        <f t="shared" si="216"/>
        <v>0.23072769103166949</v>
      </c>
      <c r="FZ169" s="2">
        <f t="shared" si="216"/>
        <v>0.26231695287121548</v>
      </c>
      <c r="GA169" s="2">
        <f t="shared" si="216"/>
        <v>0.2570132493564925</v>
      </c>
      <c r="GB169" s="2">
        <f t="shared" si="216"/>
        <v>0.23054553013500217</v>
      </c>
      <c r="GC169" s="2">
        <f t="shared" si="216"/>
        <v>0.24877451387822513</v>
      </c>
      <c r="GD169" s="2">
        <f t="shared" si="216"/>
        <v>0.25805978783243211</v>
      </c>
      <c r="GE169" s="2">
        <f t="shared" si="216"/>
        <v>0.2646950209824605</v>
      </c>
      <c r="GF169" s="2">
        <f t="shared" si="216"/>
        <v>0.27295074790413898</v>
      </c>
      <c r="GG169" s="2">
        <f t="shared" si="216"/>
        <v>0.24238989259727473</v>
      </c>
      <c r="GH169" s="2">
        <f t="shared" si="216"/>
        <v>0.25442750154356197</v>
      </c>
      <c r="GI169" s="2">
        <f t="shared" si="216"/>
        <v>0.23267681449472</v>
      </c>
      <c r="GJ169" s="2">
        <f t="shared" si="216"/>
        <v>0.18050382484464128</v>
      </c>
      <c r="GK169" s="2">
        <f t="shared" si="216"/>
        <v>0.12782660236873727</v>
      </c>
      <c r="GM169" s="86">
        <f t="shared" si="217"/>
        <v>2.609270005990272E-132</v>
      </c>
      <c r="GN169" s="86">
        <f t="shared" si="217"/>
        <v>2.1572102609634078E-147</v>
      </c>
      <c r="GO169" s="86">
        <f t="shared" si="217"/>
        <v>4.9457471347527851E-152</v>
      </c>
      <c r="GP169" s="86">
        <f t="shared" si="217"/>
        <v>5.1330358474231987E-165</v>
      </c>
      <c r="GQ169" s="86">
        <f t="shared" si="217"/>
        <v>6.7076970470953034E-239</v>
      </c>
      <c r="GR169" s="86">
        <f t="shared" si="217"/>
        <v>2.5107735768981771E-134</v>
      </c>
      <c r="GS169" s="86">
        <f t="shared" si="217"/>
        <v>1.9688921573675581E-81</v>
      </c>
      <c r="GT169" s="86">
        <f t="shared" si="217"/>
        <v>3.6795596205090015E-9</v>
      </c>
      <c r="GU169" s="86">
        <f t="shared" si="217"/>
        <v>7.7318625518970289E-23</v>
      </c>
      <c r="GV169" s="86">
        <f t="shared" si="217"/>
        <v>3.2362904446889073E-33</v>
      </c>
      <c r="GW169" s="86">
        <f t="shared" si="217"/>
        <v>3.5027603534605289E-145</v>
      </c>
      <c r="GX169" s="86">
        <f t="shared" si="217"/>
        <v>2.1415421823296065E-279</v>
      </c>
      <c r="GY169" s="86">
        <f t="shared" si="217"/>
        <v>5.0694538832313913E-243</v>
      </c>
      <c r="GZ169" s="86">
        <f t="shared" si="217"/>
        <v>7.7763511872262124E-266</v>
      </c>
      <c r="HA169" s="86">
        <f t="shared" si="217"/>
        <v>2.4688369692629476E-297</v>
      </c>
      <c r="HC169" s="86">
        <f t="shared" si="181"/>
        <v>2.9998821967640035E-64</v>
      </c>
      <c r="HD169" s="86">
        <f t="shared" si="181"/>
        <v>8.1447400588493757E-63</v>
      </c>
      <c r="HE169" s="86">
        <f t="shared" si="181"/>
        <v>3.9048376309468795E-82</v>
      </c>
      <c r="HF169" s="86">
        <f t="shared" si="180"/>
        <v>1.2408612015232295E-90</v>
      </c>
      <c r="HG169" s="86">
        <f t="shared" si="180"/>
        <v>4.0907199475856366E-221</v>
      </c>
      <c r="HH169" s="86">
        <f t="shared" si="180"/>
        <v>7.4587746250772179E-101</v>
      </c>
      <c r="HI169" s="86">
        <f t="shared" si="180"/>
        <v>4.2164408391371645E-94</v>
      </c>
      <c r="HJ169" s="86">
        <f t="shared" si="180"/>
        <v>9.8174591534325268E-24</v>
      </c>
      <c r="HK169" s="86">
        <f t="shared" si="180"/>
        <v>4.7626930842848204E-22</v>
      </c>
      <c r="HL169" s="86">
        <f t="shared" si="161"/>
        <v>1.1034801928168531E-30</v>
      </c>
      <c r="HM169" s="86">
        <f t="shared" si="161"/>
        <v>7.9574771476251344E-157</v>
      </c>
      <c r="HN169" s="86">
        <f t="shared" si="161"/>
        <v>5.0764152457769413E-132</v>
      </c>
      <c r="HO169" s="86">
        <f t="shared" si="161"/>
        <v>8.0135293816121057E-140</v>
      </c>
      <c r="HP169" s="86">
        <f t="shared" si="161"/>
        <v>3.816312355230887E-147</v>
      </c>
      <c r="HQ169" s="86">
        <f t="shared" si="161"/>
        <v>6.5538280205467266E-164</v>
      </c>
      <c r="HS169" s="86">
        <f t="shared" si="218"/>
        <v>3.6564928542907811E-6</v>
      </c>
      <c r="HT169" s="86">
        <f t="shared" si="218"/>
        <v>1.203041138522914E-6</v>
      </c>
      <c r="HU169" s="86">
        <f t="shared" si="218"/>
        <v>1.3171391926110548E-6</v>
      </c>
      <c r="HV169" s="86">
        <f t="shared" si="218"/>
        <v>1.3122024315618358E-6</v>
      </c>
      <c r="HW169" s="86">
        <f t="shared" si="218"/>
        <v>4.021398956404307E-8</v>
      </c>
      <c r="HX169" s="86">
        <f t="shared" si="218"/>
        <v>1.7356239876128999E-8</v>
      </c>
      <c r="HY169" s="86">
        <f t="shared" si="218"/>
        <v>1.4734600072681462E-7</v>
      </c>
      <c r="HZ169" s="86">
        <f t="shared" si="218"/>
        <v>1.3277800591164666E-12</v>
      </c>
      <c r="IA169" s="86">
        <f t="shared" si="218"/>
        <v>9.4449605576522461E-15</v>
      </c>
      <c r="IB169" s="86">
        <f t="shared" si="218"/>
        <v>2.2009281540444888E-14</v>
      </c>
      <c r="IC169" s="86">
        <f t="shared" si="218"/>
        <v>2.0817427458515393E-8</v>
      </c>
      <c r="ID169" s="86">
        <f t="shared" si="218"/>
        <v>4.75428086350869E-10</v>
      </c>
      <c r="IE169" s="86">
        <f t="shared" si="218"/>
        <v>2.2901004355917228E-7</v>
      </c>
      <c r="IF169" s="86">
        <f t="shared" si="218"/>
        <v>5.3248863520841611E-7</v>
      </c>
      <c r="IG169" s="86">
        <f t="shared" si="218"/>
        <v>3.0162622701523109E-4</v>
      </c>
      <c r="II169" s="86">
        <f t="shared" si="219"/>
        <v>3.0694402770458615E-5</v>
      </c>
      <c r="IJ169" s="86">
        <f t="shared" si="219"/>
        <v>1.2651819026865919E-3</v>
      </c>
      <c r="IK169" s="86">
        <f t="shared" si="219"/>
        <v>5.5557920309687429E-5</v>
      </c>
      <c r="IL169" s="86">
        <f t="shared" si="219"/>
        <v>5.4141213969096616E-4</v>
      </c>
      <c r="IM169" s="86">
        <f t="shared" si="219"/>
        <v>2.0352071212420214E-4</v>
      </c>
      <c r="IN169" s="86">
        <f t="shared" si="219"/>
        <v>3.2108995460995059E-6</v>
      </c>
      <c r="IO169" s="86">
        <f t="shared" si="219"/>
        <v>1.0960338888282896E-4</v>
      </c>
      <c r="IP169" s="86">
        <f t="shared" si="219"/>
        <v>1.6298469024244176E-6</v>
      </c>
      <c r="IQ169" s="86">
        <f t="shared" si="219"/>
        <v>2.1481107261533494E-6</v>
      </c>
      <c r="IR169" s="86">
        <f t="shared" si="219"/>
        <v>2.9278717049344389E-6</v>
      </c>
      <c r="IS169" s="86">
        <f t="shared" si="219"/>
        <v>2.2391974600581861E-5</v>
      </c>
      <c r="IT169" s="86">
        <f t="shared" si="219"/>
        <v>1.5560286165642872E-5</v>
      </c>
      <c r="IU169" s="86">
        <f t="shared" si="219"/>
        <v>1.5645921808762253E-5</v>
      </c>
      <c r="IV169" s="86">
        <f t="shared" si="219"/>
        <v>8.797643443614583E-6</v>
      </c>
      <c r="IW169" s="86">
        <f t="shared" si="219"/>
        <v>2.979072290043124E-4</v>
      </c>
      <c r="IY169" s="86">
        <f t="shared" si="220"/>
        <v>3.4350895624749394E-5</v>
      </c>
      <c r="IZ169" s="86">
        <f t="shared" si="220"/>
        <v>1.2663849438251148E-3</v>
      </c>
      <c r="JA169" s="86">
        <f t="shared" si="220"/>
        <v>5.6875059502298481E-5</v>
      </c>
      <c r="JB169" s="86">
        <f t="shared" si="220"/>
        <v>5.4272434212252797E-4</v>
      </c>
      <c r="JC169" s="86">
        <f t="shared" si="220"/>
        <v>2.0356092611376617E-4</v>
      </c>
      <c r="JD169" s="86">
        <f t="shared" si="220"/>
        <v>3.2282557859756351E-6</v>
      </c>
      <c r="JE169" s="86">
        <f t="shared" si="220"/>
        <v>1.0975073488355578E-4</v>
      </c>
      <c r="JF169" s="86">
        <f t="shared" si="220"/>
        <v>1.6335277898249858E-6</v>
      </c>
      <c r="JG169" s="86">
        <f t="shared" si="220"/>
        <v>2.1481107355983105E-6</v>
      </c>
      <c r="JH169" s="86">
        <f t="shared" si="220"/>
        <v>2.9278717269437206E-6</v>
      </c>
      <c r="JI169" s="86">
        <f t="shared" si="220"/>
        <v>2.2412792028040377E-5</v>
      </c>
      <c r="JJ169" s="86">
        <f t="shared" si="220"/>
        <v>1.5560761593729223E-5</v>
      </c>
      <c r="JK169" s="86">
        <f t="shared" si="220"/>
        <v>1.5874931852321425E-5</v>
      </c>
      <c r="JL169" s="86">
        <f t="shared" si="220"/>
        <v>9.3301320788229987E-6</v>
      </c>
      <c r="JM169" s="86">
        <f t="shared" si="220"/>
        <v>5.9953345601954349E-4</v>
      </c>
    </row>
    <row r="170" spans="2:273" x14ac:dyDescent="0.25">
      <c r="B170" s="2">
        <v>143</v>
      </c>
      <c r="C170" s="37">
        <v>62.466999999999999</v>
      </c>
      <c r="D170" s="37">
        <v>60.127000000000002</v>
      </c>
      <c r="E170" s="37">
        <v>58.564999999999998</v>
      </c>
      <c r="F170" s="37">
        <v>57.639000000000003</v>
      </c>
      <c r="G170" s="37">
        <v>56.015999999999998</v>
      </c>
      <c r="H170" s="37">
        <v>53.805999999999997</v>
      </c>
      <c r="I170" s="37">
        <v>54.097999999999999</v>
      </c>
      <c r="J170" s="37">
        <v>50</v>
      </c>
      <c r="K170" s="37">
        <v>53.328000000000003</v>
      </c>
      <c r="L170" s="37">
        <v>53.475000000000001</v>
      </c>
      <c r="M170" s="37">
        <v>54.917999999999999</v>
      </c>
      <c r="N170" s="37">
        <v>53.429000000000002</v>
      </c>
      <c r="O170" s="37">
        <v>54.174999999999997</v>
      </c>
      <c r="P170" s="37">
        <v>59.442999999999998</v>
      </c>
      <c r="Q170" s="37">
        <v>62.606999999999999</v>
      </c>
      <c r="S170" s="4">
        <f t="shared" si="221"/>
        <v>62.794779821574942</v>
      </c>
      <c r="T170" s="4">
        <f t="shared" si="221"/>
        <v>59.976246541340394</v>
      </c>
      <c r="U170" s="4">
        <f t="shared" si="221"/>
        <v>58.540922471986924</v>
      </c>
      <c r="V170" s="4">
        <f t="shared" si="221"/>
        <v>57.489918980518382</v>
      </c>
      <c r="W170" s="4">
        <f t="shared" si="221"/>
        <v>55.799399122628415</v>
      </c>
      <c r="X170" s="4">
        <f t="shared" si="221"/>
        <v>54.772923840440491</v>
      </c>
      <c r="Y170" s="4">
        <f t="shared" si="221"/>
        <v>53.163469926522517</v>
      </c>
      <c r="Z170" s="4">
        <f t="shared" si="221"/>
        <v>50.441923230102496</v>
      </c>
      <c r="AA170" s="4">
        <f t="shared" si="221"/>
        <v>52.212966054347575</v>
      </c>
      <c r="AB170" s="4">
        <f t="shared" si="221"/>
        <v>54.153412366949432</v>
      </c>
      <c r="AC170" s="4">
        <f t="shared" si="221"/>
        <v>55.754672574303186</v>
      </c>
      <c r="AD170" s="4">
        <f t="shared" si="221"/>
        <v>53.118046186394963</v>
      </c>
      <c r="AE170" s="4">
        <f t="shared" si="221"/>
        <v>54.495810494006143</v>
      </c>
      <c r="AF170" s="4">
        <f t="shared" si="221"/>
        <v>59.757896454619029</v>
      </c>
      <c r="AG170" s="4">
        <f t="shared" si="221"/>
        <v>63.640305314406135</v>
      </c>
      <c r="AI170" s="4">
        <f t="shared" si="222"/>
        <v>-0.32777982157494279</v>
      </c>
      <c r="AJ170" s="4">
        <f t="shared" si="222"/>
        <v>0.15075345865960799</v>
      </c>
      <c r="AK170" s="4">
        <f t="shared" si="222"/>
        <v>2.407752801307339E-2</v>
      </c>
      <c r="AL170" s="4">
        <f t="shared" si="222"/>
        <v>0.14908101948162056</v>
      </c>
      <c r="AM170" s="4">
        <f t="shared" si="222"/>
        <v>0.21660087737158307</v>
      </c>
      <c r="AN170" s="4">
        <f t="shared" si="222"/>
        <v>-0.96692384044049362</v>
      </c>
      <c r="AO170" s="4">
        <f t="shared" si="222"/>
        <v>0.9345300734774824</v>
      </c>
      <c r="AP170" s="4">
        <f t="shared" si="222"/>
        <v>-0.44192323010249623</v>
      </c>
      <c r="AQ170" s="4">
        <f t="shared" si="222"/>
        <v>1.1150339456524279</v>
      </c>
      <c r="AR170" s="4">
        <f t="shared" si="222"/>
        <v>-0.67841236694943063</v>
      </c>
      <c r="AS170" s="4">
        <f t="shared" si="222"/>
        <v>-0.83667257430318642</v>
      </c>
      <c r="AT170" s="4">
        <f t="shared" si="222"/>
        <v>0.31095381360503893</v>
      </c>
      <c r="AU170" s="4">
        <f t="shared" si="222"/>
        <v>-0.32081049400614603</v>
      </c>
      <c r="AV170" s="4">
        <f t="shared" si="222"/>
        <v>-0.31489645461903137</v>
      </c>
      <c r="AW170" s="4">
        <f t="shared" si="222"/>
        <v>-1.0333053144061353</v>
      </c>
      <c r="AY170" s="2">
        <f t="shared" si="214"/>
        <v>62.791785008953703</v>
      </c>
      <c r="AZ170" s="2">
        <f t="shared" si="214"/>
        <v>59.943261609041841</v>
      </c>
      <c r="BA170" s="2">
        <f t="shared" si="214"/>
        <v>58.536074122477636</v>
      </c>
      <c r="BB170" s="2">
        <f t="shared" si="214"/>
        <v>57.437183993094351</v>
      </c>
      <c r="BC170" s="2">
        <f t="shared" si="214"/>
        <v>55.772010091161029</v>
      </c>
      <c r="BD170" s="2">
        <f t="shared" si="214"/>
        <v>54.772152405274355</v>
      </c>
      <c r="BE170" s="2">
        <f t="shared" si="214"/>
        <v>53.145040391513859</v>
      </c>
      <c r="BF170" s="2">
        <f t="shared" si="214"/>
        <v>50.440906429922165</v>
      </c>
      <c r="BG170" s="2">
        <f t="shared" si="214"/>
        <v>52.211450123776245</v>
      </c>
      <c r="BH170" s="2">
        <f t="shared" si="214"/>
        <v>54.151146414176267</v>
      </c>
      <c r="BI170" s="2">
        <f t="shared" si="214"/>
        <v>55.74626989151043</v>
      </c>
      <c r="BJ170" s="2">
        <f t="shared" si="214"/>
        <v>53.108318637214708</v>
      </c>
      <c r="BK170" s="2">
        <f t="shared" si="214"/>
        <v>54.487019885999729</v>
      </c>
      <c r="BL170" s="2">
        <f t="shared" si="214"/>
        <v>59.749977820871443</v>
      </c>
      <c r="BM170" s="2">
        <f t="shared" si="214"/>
        <v>63.429116442192097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62.466999999999999</v>
      </c>
      <c r="CF170" s="2">
        <f t="shared" si="215"/>
        <v>60.127000000000002</v>
      </c>
      <c r="CG170" s="2">
        <f t="shared" si="215"/>
        <v>58.564999999999998</v>
      </c>
      <c r="CH170" s="2">
        <f t="shared" si="215"/>
        <v>57.639000000000003</v>
      </c>
      <c r="CI170" s="2">
        <f t="shared" si="215"/>
        <v>56.015999999999998</v>
      </c>
      <c r="CJ170" s="2">
        <f t="shared" si="215"/>
        <v>53.805999999999997</v>
      </c>
      <c r="CK170" s="2">
        <f t="shared" si="215"/>
        <v>54.097999999999999</v>
      </c>
      <c r="CL170" s="2">
        <f t="shared" si="215"/>
        <v>50</v>
      </c>
      <c r="CM170" s="2">
        <f t="shared" si="215"/>
        <v>53.328000000000003</v>
      </c>
      <c r="CN170" s="2">
        <f t="shared" si="215"/>
        <v>53.475000000000001</v>
      </c>
      <c r="CO170" s="2">
        <f t="shared" si="215"/>
        <v>54.917999999999999</v>
      </c>
      <c r="CP170" s="2">
        <f t="shared" si="215"/>
        <v>53.429000000000002</v>
      </c>
      <c r="CQ170" s="2">
        <f t="shared" si="215"/>
        <v>54.174999999999997</v>
      </c>
      <c r="CR170" s="2">
        <f t="shared" si="215"/>
        <v>59.442999999999998</v>
      </c>
      <c r="CS170" s="2">
        <f t="shared" si="215"/>
        <v>62.606999999999999</v>
      </c>
      <c r="CU170" s="2">
        <f t="shared" si="197"/>
        <v>62.466999999999999</v>
      </c>
      <c r="CV170" s="2">
        <f t="shared" si="198"/>
        <v>60.127000000000002</v>
      </c>
      <c r="CW170" s="2">
        <f t="shared" si="199"/>
        <v>58.564999999999998</v>
      </c>
      <c r="CX170" s="2">
        <f t="shared" si="200"/>
        <v>57.639000000000003</v>
      </c>
      <c r="CY170" s="2">
        <f t="shared" si="201"/>
        <v>56.015999999999998</v>
      </c>
      <c r="CZ170" s="2">
        <f t="shared" si="202"/>
        <v>53.805999999999997</v>
      </c>
      <c r="DA170" s="2">
        <f t="shared" si="203"/>
        <v>54.097999999999999</v>
      </c>
      <c r="DB170" s="2">
        <f t="shared" si="204"/>
        <v>50</v>
      </c>
      <c r="DC170" s="2">
        <f t="shared" si="205"/>
        <v>53.328000000000003</v>
      </c>
      <c r="DD170" s="2">
        <f t="shared" si="206"/>
        <v>53.475000000000001</v>
      </c>
      <c r="DE170" s="2">
        <f t="shared" si="207"/>
        <v>54.917999999999999</v>
      </c>
      <c r="DF170" s="2">
        <f t="shared" si="208"/>
        <v>53.429000000000002</v>
      </c>
      <c r="DG170" s="2">
        <f t="shared" si="209"/>
        <v>54.174999999999997</v>
      </c>
      <c r="DH170" s="2">
        <f t="shared" si="210"/>
        <v>59.442999999999998</v>
      </c>
      <c r="DI170" s="2">
        <f t="shared" si="211"/>
        <v>62.606999999999999</v>
      </c>
      <c r="DK170" s="2">
        <f t="shared" si="223"/>
        <v>90.806468076109965</v>
      </c>
      <c r="DL170" s="2">
        <f t="shared" si="223"/>
        <v>89.131405617638165</v>
      </c>
      <c r="DM170" s="2">
        <f t="shared" si="223"/>
        <v>84.478103171247383</v>
      </c>
      <c r="DN170" s="2">
        <f t="shared" si="223"/>
        <v>81.036636212624586</v>
      </c>
      <c r="DO170" s="2">
        <f t="shared" si="223"/>
        <v>77.992624584717589</v>
      </c>
      <c r="DP170" s="2">
        <f t="shared" si="223"/>
        <v>37.099598650472323</v>
      </c>
      <c r="DQ170" s="2">
        <f t="shared" si="223"/>
        <v>51.497030109056432</v>
      </c>
      <c r="DR170" s="2">
        <f t="shared" si="223"/>
        <v>95.375607415647025</v>
      </c>
      <c r="DS170" s="2">
        <f t="shared" si="223"/>
        <v>73.470299666295858</v>
      </c>
      <c r="DT170" s="2">
        <f t="shared" si="223"/>
        <v>67.810366995073892</v>
      </c>
      <c r="DU170" s="2">
        <f t="shared" si="223"/>
        <v>55.77829811239814</v>
      </c>
      <c r="DV170" s="2">
        <f t="shared" si="223"/>
        <v>73.853129992340513</v>
      </c>
      <c r="DW170" s="2">
        <f t="shared" si="223"/>
        <v>95.809496341463415</v>
      </c>
      <c r="DX170" s="2">
        <f t="shared" si="223"/>
        <v>75.539928528528506</v>
      </c>
      <c r="DY170" s="2">
        <f t="shared" si="223"/>
        <v>109.23678225806452</v>
      </c>
      <c r="EA170" s="2">
        <f t="shared" si="213"/>
        <v>62.817024411094216</v>
      </c>
      <c r="EB170" s="2">
        <f t="shared" si="213"/>
        <v>59.800985315597629</v>
      </c>
      <c r="EC170" s="2">
        <f t="shared" si="213"/>
        <v>58.493676370217166</v>
      </c>
      <c r="ED170" s="2">
        <f t="shared" si="213"/>
        <v>57.44588385223048</v>
      </c>
      <c r="EE170" s="2">
        <f t="shared" si="213"/>
        <v>55.740472415424982</v>
      </c>
      <c r="EF170" s="2">
        <f t="shared" si="213"/>
        <v>54.901505911500195</v>
      </c>
      <c r="EG170" s="2">
        <f t="shared" si="213"/>
        <v>53.082368712711315</v>
      </c>
      <c r="EH170" s="2">
        <f t="shared" si="213"/>
        <v>50.187760715024098</v>
      </c>
      <c r="EI170" s="2">
        <f t="shared" si="213"/>
        <v>52.049100565854786</v>
      </c>
      <c r="EJ170" s="2">
        <f t="shared" si="213"/>
        <v>53.956523748281683</v>
      </c>
      <c r="EK170" s="2">
        <f t="shared" si="212"/>
        <v>55.508202714140602</v>
      </c>
      <c r="EL170" s="2">
        <f t="shared" si="179"/>
        <v>52.868142400601421</v>
      </c>
      <c r="EM170" s="2">
        <f t="shared" si="179"/>
        <v>54.102697045200784</v>
      </c>
      <c r="EN170" s="2">
        <f t="shared" si="179"/>
        <v>59.623684358129623</v>
      </c>
      <c r="EO170" s="2">
        <f t="shared" si="179"/>
        <v>63.488135421662633</v>
      </c>
      <c r="EQ170" s="2">
        <f t="shared" si="224"/>
        <v>62.699382547385056</v>
      </c>
      <c r="ER170" s="2">
        <f t="shared" si="224"/>
        <v>60.244461812606701</v>
      </c>
      <c r="ES170" s="2">
        <f t="shared" si="224"/>
        <v>58.653672996257953</v>
      </c>
      <c r="ET170" s="2">
        <f t="shared" si="224"/>
        <v>57.405376438392821</v>
      </c>
      <c r="EU170" s="2">
        <f t="shared" si="224"/>
        <v>55.84629773984156</v>
      </c>
      <c r="EV170" s="2">
        <f t="shared" si="224"/>
        <v>54.387773061550249</v>
      </c>
      <c r="EW170" s="2">
        <f t="shared" si="224"/>
        <v>53.31846726791035</v>
      </c>
      <c r="EX170" s="2">
        <f t="shared" si="224"/>
        <v>51.078553882985702</v>
      </c>
      <c r="EY170" s="2">
        <f t="shared" si="224"/>
        <v>52.610990982447738</v>
      </c>
      <c r="EZ170" s="2">
        <f t="shared" si="224"/>
        <v>54.615834697326136</v>
      </c>
      <c r="FA170" s="2">
        <f t="shared" si="224"/>
        <v>56.42474475438749</v>
      </c>
      <c r="FB170" s="2">
        <f t="shared" si="224"/>
        <v>53.740150731843869</v>
      </c>
      <c r="FC170" s="2">
        <f t="shared" si="224"/>
        <v>55.622517015661941</v>
      </c>
      <c r="FD170" s="2">
        <f t="shared" si="224"/>
        <v>60.261607040002708</v>
      </c>
      <c r="FE170" s="2">
        <f t="shared" si="224"/>
        <v>63.004609226026403</v>
      </c>
      <c r="FG170" s="2">
        <f t="shared" si="225"/>
        <v>0.99989142869383474</v>
      </c>
      <c r="FH170" s="2">
        <f t="shared" si="225"/>
        <v>0.99989535911902183</v>
      </c>
      <c r="FI170" s="2">
        <f t="shared" si="225"/>
        <v>0.99989216792454616</v>
      </c>
      <c r="FJ170" s="2">
        <f t="shared" si="225"/>
        <v>0.99988709575132173</v>
      </c>
      <c r="FK170" s="2">
        <f t="shared" si="225"/>
        <v>0.99989049620925197</v>
      </c>
      <c r="FL170" s="2">
        <f t="shared" si="225"/>
        <v>0.99987003469447921</v>
      </c>
      <c r="FM170" s="2">
        <f t="shared" si="225"/>
        <v>0.99986072479047561</v>
      </c>
      <c r="FN170" s="2">
        <f t="shared" si="225"/>
        <v>0.99984038529089658</v>
      </c>
      <c r="FO170" s="2">
        <f t="shared" si="225"/>
        <v>0.99984446780944947</v>
      </c>
      <c r="FP170" s="2">
        <f t="shared" si="225"/>
        <v>0.9998293621472687</v>
      </c>
      <c r="FQ170" s="2">
        <f t="shared" si="225"/>
        <v>0.99985425508928483</v>
      </c>
      <c r="FR170" s="2">
        <f t="shared" si="225"/>
        <v>0.99986958485492505</v>
      </c>
      <c r="FS170" s="2">
        <f t="shared" si="225"/>
        <v>0.99987791537156101</v>
      </c>
      <c r="FT170" s="2">
        <f t="shared" si="225"/>
        <v>0.99986191195203389</v>
      </c>
      <c r="FU170" s="2">
        <f t="shared" si="225"/>
        <v>0.99982674874091926</v>
      </c>
      <c r="FW170" s="2">
        <f t="shared" si="216"/>
        <v>0.24037576170992339</v>
      </c>
      <c r="FX170" s="2">
        <f t="shared" si="216"/>
        <v>0.31389968434221333</v>
      </c>
      <c r="FY170" s="2">
        <f t="shared" si="216"/>
        <v>0.24747895358082986</v>
      </c>
      <c r="FZ170" s="2">
        <f t="shared" si="216"/>
        <v>0.28052532192429236</v>
      </c>
      <c r="GA170" s="2">
        <f t="shared" si="216"/>
        <v>0.27499070644611739</v>
      </c>
      <c r="GB170" s="2">
        <f t="shared" si="216"/>
        <v>0.24728781879956704</v>
      </c>
      <c r="GC170" s="2">
        <f t="shared" si="216"/>
        <v>0.26638230427000148</v>
      </c>
      <c r="GD170" s="2">
        <f t="shared" si="216"/>
        <v>0.27608324663591605</v>
      </c>
      <c r="GE170" s="2">
        <f t="shared" si="216"/>
        <v>0.28300513268292754</v>
      </c>
      <c r="GF170" s="2">
        <f t="shared" si="216"/>
        <v>0.29160546493200989</v>
      </c>
      <c r="GG170" s="2">
        <f t="shared" si="216"/>
        <v>0.25970201244234031</v>
      </c>
      <c r="GH170" s="2">
        <f t="shared" si="216"/>
        <v>0.27229037602634443</v>
      </c>
      <c r="GI170" s="2">
        <f t="shared" si="216"/>
        <v>0.24952368640636879</v>
      </c>
      <c r="GJ170" s="2">
        <f t="shared" si="216"/>
        <v>0.19453081569227978</v>
      </c>
      <c r="GK170" s="2">
        <f t="shared" si="216"/>
        <v>0.13845163041910769</v>
      </c>
      <c r="GM170" s="86">
        <f t="shared" si="217"/>
        <v>1.1298295711364643E-135</v>
      </c>
      <c r="GN170" s="86">
        <f t="shared" si="217"/>
        <v>3.4851927028253052E-151</v>
      </c>
      <c r="GO170" s="86">
        <f t="shared" si="217"/>
        <v>6.1043631972615484E-156</v>
      </c>
      <c r="GP170" s="86">
        <f t="shared" si="217"/>
        <v>3.189573874372698E-169</v>
      </c>
      <c r="GQ170" s="86">
        <f t="shared" si="217"/>
        <v>5.6400008143187538E-245</v>
      </c>
      <c r="GR170" s="86">
        <f t="shared" si="217"/>
        <v>9.703915196122327E-138</v>
      </c>
      <c r="GS170" s="86">
        <f t="shared" si="217"/>
        <v>1.7779399249856021E-83</v>
      </c>
      <c r="GT170" s="86">
        <f t="shared" si="217"/>
        <v>2.3545208465715362E-9</v>
      </c>
      <c r="GU170" s="86">
        <f t="shared" si="217"/>
        <v>2.2804374649981502E-23</v>
      </c>
      <c r="GV170" s="86">
        <f t="shared" si="217"/>
        <v>5.1710683291899648E-34</v>
      </c>
      <c r="GW170" s="86">
        <f t="shared" si="217"/>
        <v>7.3482199020094349E-149</v>
      </c>
      <c r="GX170" s="86">
        <f t="shared" si="217"/>
        <v>1.7224536847544204E-286</v>
      </c>
      <c r="GY170" s="86">
        <f t="shared" si="217"/>
        <v>3.4233049285369652E-249</v>
      </c>
      <c r="GZ170" s="86">
        <f t="shared" si="217"/>
        <v>1.4391262211078149E-272</v>
      </c>
      <c r="HA170" s="86">
        <f t="shared" si="217"/>
        <v>7.0822077610324006E-305</v>
      </c>
      <c r="HC170" s="86">
        <f t="shared" si="181"/>
        <v>1.4091987320083242E-66</v>
      </c>
      <c r="HD170" s="86">
        <f t="shared" si="181"/>
        <v>4.0726133198155704E-65</v>
      </c>
      <c r="HE170" s="86">
        <f t="shared" si="181"/>
        <v>3.5702577527178701E-85</v>
      </c>
      <c r="HF170" s="86">
        <f t="shared" si="180"/>
        <v>6.3279760920706533E-94</v>
      </c>
      <c r="HG170" s="86">
        <f t="shared" si="180"/>
        <v>3.9582372153373138E-229</v>
      </c>
      <c r="HH170" s="86">
        <f t="shared" si="180"/>
        <v>1.6771238519016971E-104</v>
      </c>
      <c r="HI170" s="86">
        <f t="shared" si="180"/>
        <v>1.7295550376485614E-97</v>
      </c>
      <c r="HJ170" s="86">
        <f t="shared" si="180"/>
        <v>1.5743135026862416E-24</v>
      </c>
      <c r="HK170" s="86">
        <f t="shared" si="180"/>
        <v>9.0747686627673562E-23</v>
      </c>
      <c r="HL170" s="86">
        <f t="shared" si="161"/>
        <v>1.0129146751103748E-31</v>
      </c>
      <c r="HM170" s="86">
        <f t="shared" si="161"/>
        <v>1.5485293695846322E-162</v>
      </c>
      <c r="HN170" s="86">
        <f t="shared" si="161"/>
        <v>1.0296988719767274E-136</v>
      </c>
      <c r="HO170" s="86">
        <f t="shared" ref="HO170:HQ227" si="226" xml:space="preserve"> _xlfn.NORM.DIST($B170, O$8, ABS(O$12), TRUE) * _xlfn.NORM.DIST(($B170 - O$8)*O$16, 0, ABS(O$12), TRUE) * 2</f>
        <v>6.5121558336458967E-145</v>
      </c>
      <c r="HP170" s="86">
        <f t="shared" si="226"/>
        <v>1.6184199854364244E-152</v>
      </c>
      <c r="HQ170" s="86">
        <f t="shared" si="226"/>
        <v>6.5943081893642754E-170</v>
      </c>
      <c r="HS170" s="86">
        <f t="shared" si="218"/>
        <v>8.14662423990488E-7</v>
      </c>
      <c r="HT170" s="86">
        <f t="shared" si="218"/>
        <v>2.1616177379046006E-7</v>
      </c>
      <c r="HU170" s="86">
        <f t="shared" si="218"/>
        <v>2.7736302503189842E-7</v>
      </c>
      <c r="HV170" s="86">
        <f t="shared" si="218"/>
        <v>2.7803878613656343E-7</v>
      </c>
      <c r="HW170" s="86">
        <f t="shared" si="218"/>
        <v>6.4698124865560916E-9</v>
      </c>
      <c r="HX170" s="86">
        <f t="shared" si="218"/>
        <v>2.1690651805112347E-9</v>
      </c>
      <c r="HY170" s="86">
        <f t="shared" si="218"/>
        <v>2.5410747131126984E-8</v>
      </c>
      <c r="HZ170" s="86">
        <f t="shared" si="218"/>
        <v>6.3559513647297647E-14</v>
      </c>
      <c r="IA170" s="86">
        <f t="shared" si="218"/>
        <v>3.2281798916549457E-16</v>
      </c>
      <c r="IB170" s="86">
        <f t="shared" si="218"/>
        <v>7.1258205548204259E-16</v>
      </c>
      <c r="IC170" s="86">
        <f t="shared" si="218"/>
        <v>2.851530441401834E-9</v>
      </c>
      <c r="ID170" s="86">
        <f t="shared" si="218"/>
        <v>4.4334180649682736E-11</v>
      </c>
      <c r="IE170" s="86">
        <f t="shared" si="218"/>
        <v>3.7979404329933675E-8</v>
      </c>
      <c r="IF170" s="86">
        <f t="shared" si="218"/>
        <v>6.881156209898973E-8</v>
      </c>
      <c r="IG170" s="86">
        <f t="shared" si="218"/>
        <v>7.5462839790955665E-5</v>
      </c>
      <c r="II170" s="86">
        <f t="shared" si="219"/>
        <v>1.1143248185473718E-4</v>
      </c>
      <c r="IJ170" s="86">
        <f t="shared" si="219"/>
        <v>3.7438375958352772E-3</v>
      </c>
      <c r="IK170" s="86">
        <f t="shared" si="219"/>
        <v>1.9277270268649229E-4</v>
      </c>
      <c r="IL170" s="86">
        <f t="shared" si="219"/>
        <v>1.5688562852673468E-3</v>
      </c>
      <c r="IM170" s="86">
        <f t="shared" si="219"/>
        <v>6.7219913903508429E-4</v>
      </c>
      <c r="IN170" s="86">
        <f t="shared" si="219"/>
        <v>1.6744448153772567E-5</v>
      </c>
      <c r="IO170" s="86">
        <f t="shared" si="219"/>
        <v>3.8084882852958108E-4</v>
      </c>
      <c r="IP170" s="86">
        <f t="shared" si="219"/>
        <v>1.1866311803941283E-5</v>
      </c>
      <c r="IQ170" s="86">
        <f t="shared" si="219"/>
        <v>1.5913370224179091E-5</v>
      </c>
      <c r="IR170" s="86">
        <f t="shared" si="219"/>
        <v>2.2297917560189328E-5</v>
      </c>
      <c r="IS170" s="86">
        <f t="shared" si="219"/>
        <v>9.5365136959049115E-5</v>
      </c>
      <c r="IT170" s="86">
        <f t="shared" si="219"/>
        <v>7.6336018878861808E-5</v>
      </c>
      <c r="IU170" s="86">
        <f t="shared" si="219"/>
        <v>6.59172100385466E-5</v>
      </c>
      <c r="IV170" s="86">
        <f t="shared" si="219"/>
        <v>2.9793707786821801E-5</v>
      </c>
      <c r="IW170" s="86">
        <f t="shared" si="219"/>
        <v>5.7396787637632382E-4</v>
      </c>
      <c r="IY170" s="86">
        <f t="shared" si="220"/>
        <v>1.1224714427872768E-4</v>
      </c>
      <c r="IZ170" s="86">
        <f t="shared" si="220"/>
        <v>3.7440537576090677E-3</v>
      </c>
      <c r="JA170" s="86">
        <f t="shared" si="220"/>
        <v>1.930500657115242E-4</v>
      </c>
      <c r="JB170" s="86">
        <f t="shared" si="220"/>
        <v>1.5691343240534835E-3</v>
      </c>
      <c r="JC170" s="86">
        <f t="shared" si="220"/>
        <v>6.7220560884757082E-4</v>
      </c>
      <c r="JD170" s="86">
        <f t="shared" si="220"/>
        <v>1.6746617218953077E-5</v>
      </c>
      <c r="JE170" s="86">
        <f t="shared" si="220"/>
        <v>3.8087423927671223E-4</v>
      </c>
      <c r="JF170" s="86">
        <f t="shared" si="220"/>
        <v>1.1868666388347368E-5</v>
      </c>
      <c r="JG170" s="86">
        <f t="shared" si="220"/>
        <v>1.5913370224501909E-5</v>
      </c>
      <c r="JH170" s="86">
        <f t="shared" si="220"/>
        <v>2.2297917560901909E-5</v>
      </c>
      <c r="JI170" s="86">
        <f t="shared" si="220"/>
        <v>9.5367988489490521E-5</v>
      </c>
      <c r="JJ170" s="86">
        <f t="shared" si="220"/>
        <v>7.6336063213042462E-5</v>
      </c>
      <c r="JK170" s="86">
        <f t="shared" si="220"/>
        <v>6.5955189442876535E-5</v>
      </c>
      <c r="JL170" s="86">
        <f t="shared" si="220"/>
        <v>2.9862519348920792E-5</v>
      </c>
      <c r="JM170" s="86">
        <f t="shared" si="220"/>
        <v>6.4943071616727945E-4</v>
      </c>
    </row>
    <row r="171" spans="2:273" x14ac:dyDescent="0.25">
      <c r="B171" s="2">
        <v>144</v>
      </c>
      <c r="C171" s="37">
        <v>64.167000000000002</v>
      </c>
      <c r="D171" s="37">
        <v>60.651000000000003</v>
      </c>
      <c r="E171" s="37">
        <v>57.871000000000002</v>
      </c>
      <c r="F171" s="37">
        <v>57.048999999999999</v>
      </c>
      <c r="G171" s="37">
        <v>54.851999999999997</v>
      </c>
      <c r="H171" s="37">
        <v>54.274000000000001</v>
      </c>
      <c r="I171" s="37">
        <v>54.164000000000001</v>
      </c>
      <c r="J171" s="37">
        <v>50.851999999999997</v>
      </c>
      <c r="K171" s="37">
        <v>53.951000000000001</v>
      </c>
      <c r="L171" s="37">
        <v>54.41</v>
      </c>
      <c r="M171" s="37">
        <v>55.360999999999997</v>
      </c>
      <c r="N171" s="37">
        <v>52.856999999999999</v>
      </c>
      <c r="O171" s="37">
        <v>54.174999999999997</v>
      </c>
      <c r="P171" s="37">
        <v>58.377000000000002</v>
      </c>
      <c r="Q171" s="37">
        <v>63.753999999999998</v>
      </c>
      <c r="S171" s="4">
        <f t="shared" si="221"/>
        <v>62.712349919689721</v>
      </c>
      <c r="T171" s="4">
        <f t="shared" si="221"/>
        <v>59.905750714438128</v>
      </c>
      <c r="U171" s="4">
        <f t="shared" si="221"/>
        <v>58.443076992132113</v>
      </c>
      <c r="V171" s="4">
        <f t="shared" si="221"/>
        <v>57.490098535492756</v>
      </c>
      <c r="W171" s="4">
        <f t="shared" si="221"/>
        <v>55.747254204593808</v>
      </c>
      <c r="X171" s="4">
        <f t="shared" si="221"/>
        <v>54.701938513515948</v>
      </c>
      <c r="Y171" s="4">
        <f t="shared" si="221"/>
        <v>53.100702726619033</v>
      </c>
      <c r="Z171" s="4">
        <f t="shared" si="221"/>
        <v>50.279601694863949</v>
      </c>
      <c r="AA171" s="4">
        <f t="shared" si="221"/>
        <v>52.017052536199145</v>
      </c>
      <c r="AB171" s="4">
        <f t="shared" si="221"/>
        <v>53.980087654363807</v>
      </c>
      <c r="AC171" s="4">
        <f t="shared" si="221"/>
        <v>55.579140754519258</v>
      </c>
      <c r="AD171" s="4">
        <f t="shared" si="221"/>
        <v>52.988276390999239</v>
      </c>
      <c r="AE171" s="4">
        <f t="shared" si="221"/>
        <v>54.395168913606383</v>
      </c>
      <c r="AF171" s="4">
        <f t="shared" si="221"/>
        <v>59.634860593395466</v>
      </c>
      <c r="AG171" s="4">
        <f t="shared" si="221"/>
        <v>63.663240557335882</v>
      </c>
      <c r="AI171" s="4">
        <f t="shared" si="222"/>
        <v>1.4546500803102802</v>
      </c>
      <c r="AJ171" s="4">
        <f t="shared" si="222"/>
        <v>0.74524928556187575</v>
      </c>
      <c r="AK171" s="4">
        <f t="shared" si="222"/>
        <v>-0.57207699213211072</v>
      </c>
      <c r="AL171" s="4">
        <f t="shared" si="222"/>
        <v>-0.44109853549275613</v>
      </c>
      <c r="AM171" s="4">
        <f t="shared" si="222"/>
        <v>-0.89525420459381166</v>
      </c>
      <c r="AN171" s="4">
        <f t="shared" si="222"/>
        <v>-0.42793851351594725</v>
      </c>
      <c r="AO171" s="4">
        <f t="shared" si="222"/>
        <v>1.063297273380968</v>
      </c>
      <c r="AP171" s="4">
        <f t="shared" si="222"/>
        <v>0.57239830513604772</v>
      </c>
      <c r="AQ171" s="4">
        <f t="shared" si="222"/>
        <v>1.9339474638008554</v>
      </c>
      <c r="AR171" s="4">
        <f t="shared" si="222"/>
        <v>0.42991234563618974</v>
      </c>
      <c r="AS171" s="4">
        <f t="shared" si="222"/>
        <v>-0.21814075451926129</v>
      </c>
      <c r="AT171" s="4">
        <f t="shared" si="222"/>
        <v>-0.13127639099923982</v>
      </c>
      <c r="AU171" s="4">
        <f t="shared" si="222"/>
        <v>-0.22016891360638624</v>
      </c>
      <c r="AV171" s="4">
        <f t="shared" si="222"/>
        <v>-1.2578605933954634</v>
      </c>
      <c r="AW171" s="4">
        <f t="shared" si="222"/>
        <v>9.0759442664115397E-2</v>
      </c>
      <c r="AY171" s="2">
        <f t="shared" si="214"/>
        <v>62.703156704458124</v>
      </c>
      <c r="AZ171" s="2">
        <f t="shared" si="214"/>
        <v>59.826958538090217</v>
      </c>
      <c r="BA171" s="2">
        <f t="shared" si="214"/>
        <v>58.428875205639557</v>
      </c>
      <c r="BB171" s="2">
        <f t="shared" si="214"/>
        <v>57.362355545210661</v>
      </c>
      <c r="BC171" s="2">
        <f t="shared" si="214"/>
        <v>55.672250582176645</v>
      </c>
      <c r="BD171" s="2">
        <f t="shared" si="214"/>
        <v>54.69865403869639</v>
      </c>
      <c r="BE171" s="2">
        <f t="shared" si="214"/>
        <v>53.047464061795083</v>
      </c>
      <c r="BF171" s="2">
        <f t="shared" si="214"/>
        <v>50.273911678722207</v>
      </c>
      <c r="BG171" s="2">
        <f t="shared" si="214"/>
        <v>52.00851348278097</v>
      </c>
      <c r="BH171" s="2">
        <f t="shared" si="214"/>
        <v>53.967160000385512</v>
      </c>
      <c r="BI171" s="2">
        <f t="shared" si="214"/>
        <v>55.549756025817061</v>
      </c>
      <c r="BJ171" s="2">
        <f t="shared" si="214"/>
        <v>52.950063208627292</v>
      </c>
      <c r="BK171" s="2">
        <f t="shared" si="214"/>
        <v>54.364457006214778</v>
      </c>
      <c r="BL171" s="2">
        <f t="shared" si="214"/>
        <v>59.611357656661333</v>
      </c>
      <c r="BM171" s="2">
        <f t="shared" si="214"/>
        <v>63.286833206872423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64.167000000000002</v>
      </c>
      <c r="CF171" s="2">
        <f t="shared" si="215"/>
        <v>60.651000000000003</v>
      </c>
      <c r="CG171" s="2">
        <f t="shared" si="215"/>
        <v>57.871000000000002</v>
      </c>
      <c r="CH171" s="2">
        <f t="shared" si="215"/>
        <v>57.048999999999999</v>
      </c>
      <c r="CI171" s="2">
        <f t="shared" si="215"/>
        <v>54.851999999999997</v>
      </c>
      <c r="CJ171" s="2">
        <f t="shared" si="215"/>
        <v>54.274000000000001</v>
      </c>
      <c r="CK171" s="2">
        <f t="shared" si="215"/>
        <v>54.164000000000001</v>
      </c>
      <c r="CL171" s="2">
        <f t="shared" si="215"/>
        <v>50.851999999999997</v>
      </c>
      <c r="CM171" s="2">
        <f t="shared" si="215"/>
        <v>53.951000000000001</v>
      </c>
      <c r="CN171" s="2">
        <f t="shared" si="215"/>
        <v>54.41</v>
      </c>
      <c r="CO171" s="2">
        <f t="shared" si="215"/>
        <v>55.360999999999997</v>
      </c>
      <c r="CP171" s="2">
        <f t="shared" si="215"/>
        <v>52.856999999999999</v>
      </c>
      <c r="CQ171" s="2">
        <f t="shared" si="215"/>
        <v>54.174999999999997</v>
      </c>
      <c r="CR171" s="2">
        <f t="shared" si="215"/>
        <v>58.377000000000002</v>
      </c>
      <c r="CS171" s="2">
        <f t="shared" si="215"/>
        <v>63.753999999999998</v>
      </c>
      <c r="CU171" s="2">
        <f t="shared" si="197"/>
        <v>64.167000000000002</v>
      </c>
      <c r="CV171" s="2">
        <f t="shared" si="198"/>
        <v>60.651000000000003</v>
      </c>
      <c r="CW171" s="2">
        <f t="shared" si="199"/>
        <v>57.871000000000002</v>
      </c>
      <c r="CX171" s="2">
        <f t="shared" si="200"/>
        <v>57.048999999999999</v>
      </c>
      <c r="CY171" s="2">
        <f t="shared" si="201"/>
        <v>54.851999999999997</v>
      </c>
      <c r="CZ171" s="2">
        <f t="shared" si="202"/>
        <v>54.274000000000001</v>
      </c>
      <c r="DA171" s="2">
        <f t="shared" si="203"/>
        <v>54.164000000000001</v>
      </c>
      <c r="DB171" s="2">
        <f t="shared" si="204"/>
        <v>50.851999999999997</v>
      </c>
      <c r="DC171" s="2">
        <f t="shared" si="205"/>
        <v>53.951000000000001</v>
      </c>
      <c r="DD171" s="2">
        <f t="shared" si="206"/>
        <v>54.41</v>
      </c>
      <c r="DE171" s="2">
        <f t="shared" si="207"/>
        <v>55.360999999999997</v>
      </c>
      <c r="DF171" s="2">
        <f t="shared" si="208"/>
        <v>52.856999999999999</v>
      </c>
      <c r="DG171" s="2">
        <f t="shared" si="209"/>
        <v>54.174999999999997</v>
      </c>
      <c r="DH171" s="2">
        <f t="shared" si="210"/>
        <v>58.377000000000002</v>
      </c>
      <c r="DI171" s="2">
        <f t="shared" si="211"/>
        <v>63.753999999999998</v>
      </c>
      <c r="DK171" s="2">
        <f t="shared" si="223"/>
        <v>90.896451726568031</v>
      </c>
      <c r="DL171" s="2">
        <f t="shared" si="223"/>
        <v>89.227342796738128</v>
      </c>
      <c r="DM171" s="2">
        <f t="shared" si="223"/>
        <v>84.550130021141669</v>
      </c>
      <c r="DN171" s="2">
        <f t="shared" si="223"/>
        <v>81.117321655089086</v>
      </c>
      <c r="DO171" s="2">
        <f t="shared" si="223"/>
        <v>78.042900936273014</v>
      </c>
      <c r="DP171" s="2">
        <f t="shared" si="223"/>
        <v>36.780099055330624</v>
      </c>
      <c r="DQ171" s="2">
        <f t="shared" si="223"/>
        <v>51.266465623518265</v>
      </c>
      <c r="DR171" s="2">
        <f t="shared" si="223"/>
        <v>95.552364256581399</v>
      </c>
      <c r="DS171" s="2">
        <f t="shared" si="223"/>
        <v>73.461059844271389</v>
      </c>
      <c r="DT171" s="2">
        <f t="shared" si="223"/>
        <v>67.746325123152715</v>
      </c>
      <c r="DU171" s="2">
        <f t="shared" si="223"/>
        <v>55.616467867867897</v>
      </c>
      <c r="DV171" s="2">
        <f t="shared" si="223"/>
        <v>73.861611117190066</v>
      </c>
      <c r="DW171" s="2">
        <f t="shared" si="223"/>
        <v>96.008180487804879</v>
      </c>
      <c r="DX171" s="2">
        <f t="shared" si="223"/>
        <v>75.542778078078058</v>
      </c>
      <c r="DY171" s="2">
        <f t="shared" si="223"/>
        <v>109.56536209677418</v>
      </c>
      <c r="EA171" s="2">
        <f t="shared" si="213"/>
        <v>62.731711626139813</v>
      </c>
      <c r="EB171" s="2">
        <f t="shared" si="213"/>
        <v>59.671159721048369</v>
      </c>
      <c r="EC171" s="2">
        <f t="shared" si="213"/>
        <v>58.382440954627711</v>
      </c>
      <c r="ED171" s="2">
        <f t="shared" si="213"/>
        <v>57.372394934944232</v>
      </c>
      <c r="EE171" s="2">
        <f t="shared" si="213"/>
        <v>55.637973512498021</v>
      </c>
      <c r="EF171" s="2">
        <f t="shared" si="213"/>
        <v>54.841318583365442</v>
      </c>
      <c r="EG171" s="2">
        <f t="shared" si="213"/>
        <v>52.978272601093813</v>
      </c>
      <c r="EH171" s="2">
        <f t="shared" si="213"/>
        <v>49.993410097170766</v>
      </c>
      <c r="EI171" s="2">
        <f t="shared" si="213"/>
        <v>51.828678649473943</v>
      </c>
      <c r="EJ171" s="2">
        <f t="shared" si="213"/>
        <v>53.752236557622858</v>
      </c>
      <c r="EK171" s="2">
        <f t="shared" si="212"/>
        <v>55.286838280103808</v>
      </c>
      <c r="EL171" s="2">
        <f t="shared" si="179"/>
        <v>52.686339159180562</v>
      </c>
      <c r="EM171" s="2">
        <f t="shared" si="179"/>
        <v>53.940855326487053</v>
      </c>
      <c r="EN171" s="2">
        <f t="shared" si="179"/>
        <v>59.471858514437585</v>
      </c>
      <c r="EO171" s="2">
        <f t="shared" si="179"/>
        <v>63.353601191113682</v>
      </c>
      <c r="EQ171" s="2">
        <f t="shared" si="224"/>
        <v>62.610032163242053</v>
      </c>
      <c r="ER171" s="2">
        <f t="shared" si="224"/>
        <v>60.129086083445927</v>
      </c>
      <c r="ES171" s="2">
        <f t="shared" si="224"/>
        <v>58.547936263162491</v>
      </c>
      <c r="ET171" s="2">
        <f t="shared" si="224"/>
        <v>57.330708545071452</v>
      </c>
      <c r="EU171" s="2">
        <f t="shared" si="224"/>
        <v>55.747052122352699</v>
      </c>
      <c r="EV171" s="2">
        <f t="shared" si="224"/>
        <v>54.310694915468957</v>
      </c>
      <c r="EW171" s="2">
        <f t="shared" si="224"/>
        <v>53.222014487893759</v>
      </c>
      <c r="EX171" s="2">
        <f t="shared" si="224"/>
        <v>50.92220546372819</v>
      </c>
      <c r="EY171" s="2">
        <f t="shared" si="224"/>
        <v>52.413878315148871</v>
      </c>
      <c r="EZ171" s="2">
        <f t="shared" si="224"/>
        <v>54.436328487963891</v>
      </c>
      <c r="FA171" s="2">
        <f t="shared" si="224"/>
        <v>56.233118187173503</v>
      </c>
      <c r="FB171" s="2">
        <f t="shared" si="224"/>
        <v>53.584205278495823</v>
      </c>
      <c r="FC171" s="2">
        <f t="shared" si="224"/>
        <v>55.508862880838947</v>
      </c>
      <c r="FD171" s="2">
        <f t="shared" si="224"/>
        <v>60.128474091178411</v>
      </c>
      <c r="FE171" s="2">
        <f t="shared" si="224"/>
        <v>62.859169532439395</v>
      </c>
      <c r="FG171" s="2">
        <f t="shared" si="225"/>
        <v>0.99990098084599455</v>
      </c>
      <c r="FH171" s="2">
        <f t="shared" si="225"/>
        <v>0.99990456550361762</v>
      </c>
      <c r="FI171" s="2">
        <f t="shared" si="225"/>
        <v>0.99990165504525363</v>
      </c>
      <c r="FJ171" s="2">
        <f t="shared" si="225"/>
        <v>0.99989702907844691</v>
      </c>
      <c r="FK171" s="2">
        <f t="shared" si="225"/>
        <v>0.99990013039362891</v>
      </c>
      <c r="FL171" s="2">
        <f t="shared" si="225"/>
        <v>0.99988146887715768</v>
      </c>
      <c r="FM171" s="2">
        <f t="shared" si="225"/>
        <v>0.99987297794264185</v>
      </c>
      <c r="FN171" s="2">
        <f t="shared" si="225"/>
        <v>0.99985442761070531</v>
      </c>
      <c r="FO171" s="2">
        <f t="shared" si="225"/>
        <v>0.99985815101512487</v>
      </c>
      <c r="FP171" s="2">
        <f t="shared" si="225"/>
        <v>0.99984437409209348</v>
      </c>
      <c r="FQ171" s="2">
        <f t="shared" si="225"/>
        <v>0.99986707735705049</v>
      </c>
      <c r="FR171" s="2">
        <f t="shared" si="225"/>
        <v>0.99988105860920884</v>
      </c>
      <c r="FS171" s="2">
        <f t="shared" si="225"/>
        <v>0.9998886562994771</v>
      </c>
      <c r="FT171" s="2">
        <f t="shared" si="225"/>
        <v>0.99987406067327489</v>
      </c>
      <c r="FU171" s="2">
        <f t="shared" si="225"/>
        <v>0.99984199056505363</v>
      </c>
      <c r="FW171" s="2">
        <f t="shared" si="216"/>
        <v>0.25759293863380928</v>
      </c>
      <c r="FX171" s="2">
        <f t="shared" si="216"/>
        <v>0.33406711243722265</v>
      </c>
      <c r="FY171" s="2">
        <f t="shared" si="216"/>
        <v>0.26502739686765575</v>
      </c>
      <c r="FZ171" s="2">
        <f t="shared" si="216"/>
        <v>0.29948447822529484</v>
      </c>
      <c r="GA171" s="2">
        <f t="shared" si="216"/>
        <v>0.29372851779755077</v>
      </c>
      <c r="GB171" s="2">
        <f t="shared" si="216"/>
        <v>0.26482747856979399</v>
      </c>
      <c r="GC171" s="2">
        <f t="shared" si="216"/>
        <v>0.284763931454801</v>
      </c>
      <c r="GD171" s="2">
        <f t="shared" si="216"/>
        <v>0.29486522607857779</v>
      </c>
      <c r="GE171" s="2">
        <f t="shared" si="216"/>
        <v>0.30206152252368279</v>
      </c>
      <c r="GF171" s="2">
        <f t="shared" si="216"/>
        <v>0.31098978161936025</v>
      </c>
      <c r="GG171" s="2">
        <f t="shared" si="216"/>
        <v>0.27779722311897731</v>
      </c>
      <c r="GH171" s="2">
        <f t="shared" si="216"/>
        <v>0.29091801943575407</v>
      </c>
      <c r="GI171" s="2">
        <f t="shared" si="216"/>
        <v>0.26716564401139969</v>
      </c>
      <c r="GJ171" s="2">
        <f t="shared" si="216"/>
        <v>0.20936935751116031</v>
      </c>
      <c r="GK171" s="2">
        <f t="shared" si="216"/>
        <v>0.14980812245809927</v>
      </c>
      <c r="GM171" s="86">
        <f t="shared" si="217"/>
        <v>4.4339278790979742E-139</v>
      </c>
      <c r="GN171" s="86">
        <f t="shared" si="217"/>
        <v>5.0337157598925412E-155</v>
      </c>
      <c r="GO171" s="86">
        <f t="shared" si="217"/>
        <v>6.7130597392031078E-160</v>
      </c>
      <c r="GP171" s="86">
        <f t="shared" si="217"/>
        <v>1.752376941486477E-173</v>
      </c>
      <c r="GQ171" s="86">
        <f t="shared" si="217"/>
        <v>3.9734166510218471E-251</v>
      </c>
      <c r="GR171" s="86">
        <f t="shared" si="217"/>
        <v>3.3944702829874483E-141</v>
      </c>
      <c r="GS171" s="86">
        <f t="shared" si="217"/>
        <v>1.5129012598762484E-85</v>
      </c>
      <c r="GT171" s="86">
        <f t="shared" si="217"/>
        <v>1.4987705965470635E-9</v>
      </c>
      <c r="GU171" s="86">
        <f t="shared" si="217"/>
        <v>6.6273028723111805E-24</v>
      </c>
      <c r="GV171" s="86">
        <f t="shared" si="217"/>
        <v>8.0780523394803982E-35</v>
      </c>
      <c r="GW171" s="86">
        <f t="shared" si="217"/>
        <v>1.3849600344641234E-152</v>
      </c>
      <c r="GX171" s="86">
        <f t="shared" si="217"/>
        <v>1.1273825215151487E-293</v>
      </c>
      <c r="GY171" s="86">
        <f t="shared" si="217"/>
        <v>1.9321146822846183E-255</v>
      </c>
      <c r="GZ171" s="86">
        <f t="shared" si="217"/>
        <v>2.1912163940677315E-279</v>
      </c>
      <c r="HA171" s="86">
        <f t="shared" si="217"/>
        <v>0</v>
      </c>
      <c r="HC171" s="86">
        <f t="shared" si="181"/>
        <v>6.0046861946682419E-69</v>
      </c>
      <c r="HD171" s="86">
        <f t="shared" si="181"/>
        <v>1.847337826848797E-67</v>
      </c>
      <c r="HE171" s="86">
        <f t="shared" si="181"/>
        <v>2.8681899219826029E-88</v>
      </c>
      <c r="HF171" s="86">
        <f t="shared" si="180"/>
        <v>2.8125552658215501E-97</v>
      </c>
      <c r="HG171" s="86">
        <f t="shared" si="180"/>
        <v>2.7508271448115077E-237</v>
      </c>
      <c r="HH171" s="86">
        <f t="shared" si="180"/>
        <v>3.2410087259167935E-108</v>
      </c>
      <c r="HI171" s="86">
        <f t="shared" si="180"/>
        <v>6.1672206278893838E-101</v>
      </c>
      <c r="HJ171" s="86">
        <f t="shared" si="180"/>
        <v>2.4457160593753793E-25</v>
      </c>
      <c r="HK171" s="86">
        <f t="shared" si="180"/>
        <v>1.6811476961327424E-23</v>
      </c>
      <c r="HL171" s="86">
        <f t="shared" si="180"/>
        <v>8.9211204598999263E-33</v>
      </c>
      <c r="HM171" s="86">
        <f t="shared" si="180"/>
        <v>2.3762571497838797E-168</v>
      </c>
      <c r="HN171" s="86">
        <f t="shared" si="180"/>
        <v>1.7255870927694241E-141</v>
      </c>
      <c r="HO171" s="86">
        <f t="shared" si="226"/>
        <v>4.2815448962967822E-150</v>
      </c>
      <c r="HP171" s="86">
        <f t="shared" si="226"/>
        <v>5.4849276631866103E-158</v>
      </c>
      <c r="HQ171" s="86">
        <f t="shared" si="226"/>
        <v>5.1645413135882254E-176</v>
      </c>
      <c r="HS171" s="86">
        <f t="shared" si="218"/>
        <v>1.6619439006723845E-7</v>
      </c>
      <c r="HT171" s="86">
        <f t="shared" si="218"/>
        <v>3.4953428788478763E-8</v>
      </c>
      <c r="HU171" s="86">
        <f t="shared" si="218"/>
        <v>5.3494724100360747E-8</v>
      </c>
      <c r="HV171" s="86">
        <f t="shared" si="218"/>
        <v>5.3995821146146067E-8</v>
      </c>
      <c r="HW171" s="86">
        <f t="shared" si="218"/>
        <v>9.453913935404217E-10</v>
      </c>
      <c r="HX171" s="86">
        <f t="shared" si="218"/>
        <v>2.408363517999798E-10</v>
      </c>
      <c r="HY171" s="86">
        <f t="shared" si="218"/>
        <v>3.9799975362455365E-9</v>
      </c>
      <c r="HZ171" s="86">
        <f t="shared" si="218"/>
        <v>2.5805141692786287E-15</v>
      </c>
      <c r="IA171" s="86">
        <f t="shared" si="218"/>
        <v>9.2873822622843471E-18</v>
      </c>
      <c r="IB171" s="86">
        <f t="shared" si="218"/>
        <v>1.9225777228091829E-17</v>
      </c>
      <c r="IC171" s="86">
        <f t="shared" si="218"/>
        <v>3.501219696352905E-10</v>
      </c>
      <c r="ID171" s="86">
        <f t="shared" si="218"/>
        <v>3.6366229998808553E-12</v>
      </c>
      <c r="IE171" s="86">
        <f t="shared" si="218"/>
        <v>5.6805900350320962E-9</v>
      </c>
      <c r="IF171" s="86">
        <f t="shared" si="218"/>
        <v>7.7201368216210152E-9</v>
      </c>
      <c r="IG171" s="86">
        <f t="shared" si="218"/>
        <v>1.6742072281063089E-5</v>
      </c>
      <c r="II171" s="86">
        <f t="shared" si="219"/>
        <v>3.6841055148175502E-4</v>
      </c>
      <c r="IJ171" s="86">
        <f t="shared" si="219"/>
        <v>9.9160148176761567E-3</v>
      </c>
      <c r="IK171" s="86">
        <f t="shared" si="219"/>
        <v>6.0944098264150868E-4</v>
      </c>
      <c r="IL171" s="86">
        <f t="shared" si="219"/>
        <v>4.1465720423630222E-3</v>
      </c>
      <c r="IM171" s="86">
        <f t="shared" si="219"/>
        <v>2.0064785483952545E-3</v>
      </c>
      <c r="IN171" s="86">
        <f t="shared" si="219"/>
        <v>7.7098367715908856E-5</v>
      </c>
      <c r="IO171" s="86">
        <f t="shared" si="219"/>
        <v>1.1956091125021639E-3</v>
      </c>
      <c r="IP171" s="86">
        <f t="shared" si="219"/>
        <v>7.2745178338484004E-5</v>
      </c>
      <c r="IQ171" s="86">
        <f t="shared" si="219"/>
        <v>9.8521600901716895E-5</v>
      </c>
      <c r="IR171" s="86">
        <f t="shared" si="219"/>
        <v>1.4043492890122012E-4</v>
      </c>
      <c r="IS171" s="86">
        <f t="shared" si="219"/>
        <v>3.6197249146634961E-4</v>
      </c>
      <c r="IT171" s="86">
        <f t="shared" si="219"/>
        <v>3.2737927209840033E-4</v>
      </c>
      <c r="IU171" s="86">
        <f t="shared" si="219"/>
        <v>2.4901086575073242E-4</v>
      </c>
      <c r="IV171" s="86">
        <f t="shared" si="219"/>
        <v>9.3951518718931776E-5</v>
      </c>
      <c r="IW171" s="86">
        <f t="shared" si="219"/>
        <v>1.0749423255169228E-3</v>
      </c>
      <c r="IY171" s="86">
        <f t="shared" si="220"/>
        <v>3.6857674587182228E-4</v>
      </c>
      <c r="IZ171" s="86">
        <f t="shared" si="220"/>
        <v>9.9160497711049452E-3</v>
      </c>
      <c r="JA171" s="86">
        <f t="shared" si="220"/>
        <v>6.0949447736560909E-4</v>
      </c>
      <c r="JB171" s="86">
        <f t="shared" si="220"/>
        <v>4.1466260381841681E-3</v>
      </c>
      <c r="JC171" s="86">
        <f t="shared" si="220"/>
        <v>2.0064794937866481E-3</v>
      </c>
      <c r="JD171" s="86">
        <f t="shared" si="220"/>
        <v>7.7098608552260653E-5</v>
      </c>
      <c r="JE171" s="86">
        <f t="shared" si="220"/>
        <v>1.1956130924997001E-3</v>
      </c>
      <c r="JF171" s="86">
        <f t="shared" si="220"/>
        <v>7.2746677111661063E-5</v>
      </c>
      <c r="JG171" s="86">
        <f t="shared" si="220"/>
        <v>9.8521600901726179E-5</v>
      </c>
      <c r="JH171" s="86">
        <f t="shared" si="220"/>
        <v>1.4043492890123934E-4</v>
      </c>
      <c r="JI171" s="86">
        <f t="shared" si="220"/>
        <v>3.6197284158831923E-4</v>
      </c>
      <c r="JJ171" s="86">
        <f t="shared" si="220"/>
        <v>3.2737927573502334E-4</v>
      </c>
      <c r="JK171" s="86">
        <f t="shared" si="220"/>
        <v>2.4901654634076746E-4</v>
      </c>
      <c r="JL171" s="86">
        <f t="shared" si="220"/>
        <v>9.3959238855753399E-5</v>
      </c>
      <c r="JM171" s="86">
        <f t="shared" si="220"/>
        <v>1.0916843977979858E-3</v>
      </c>
    </row>
    <row r="172" spans="2:273" x14ac:dyDescent="0.25">
      <c r="B172" s="2">
        <v>145</v>
      </c>
      <c r="C172" s="37">
        <v>61.866999999999997</v>
      </c>
      <c r="D172" s="37">
        <v>59.348999999999997</v>
      </c>
      <c r="E172" s="37">
        <v>58.305999999999997</v>
      </c>
      <c r="F172" s="37">
        <v>58.82</v>
      </c>
      <c r="G172" s="37">
        <v>54.786999999999999</v>
      </c>
      <c r="H172" s="37">
        <v>55.241999999999997</v>
      </c>
      <c r="I172" s="37">
        <v>53.786999999999999</v>
      </c>
      <c r="J172" s="37">
        <v>51</v>
      </c>
      <c r="K172" s="37">
        <v>52.835999999999999</v>
      </c>
      <c r="L172" s="37">
        <v>54.18</v>
      </c>
      <c r="M172" s="37">
        <v>55</v>
      </c>
      <c r="N172" s="37">
        <v>54.015999999999998</v>
      </c>
      <c r="O172" s="37">
        <v>54.222000000000001</v>
      </c>
      <c r="P172" s="37">
        <v>57.622999999999998</v>
      </c>
      <c r="Q172" s="37">
        <v>63.606999999999999</v>
      </c>
      <c r="S172" s="4">
        <f t="shared" si="221"/>
        <v>62.639876931226411</v>
      </c>
      <c r="T172" s="4">
        <f t="shared" si="221"/>
        <v>59.878456129264684</v>
      </c>
      <c r="U172" s="4">
        <f t="shared" si="221"/>
        <v>58.359716733984477</v>
      </c>
      <c r="V172" s="4">
        <f t="shared" si="221"/>
        <v>57.567795771682462</v>
      </c>
      <c r="W172" s="4">
        <f t="shared" si="221"/>
        <v>55.757073579715261</v>
      </c>
      <c r="X172" s="4">
        <f t="shared" si="221"/>
        <v>54.636398632892792</v>
      </c>
      <c r="Y172" s="4">
        <f t="shared" si="221"/>
        <v>53.088412118541129</v>
      </c>
      <c r="Z172" s="4">
        <f t="shared" si="221"/>
        <v>50.135679252203367</v>
      </c>
      <c r="AA172" s="4">
        <f t="shared" si="221"/>
        <v>51.846758841676163</v>
      </c>
      <c r="AB172" s="4">
        <f t="shared" si="221"/>
        <v>53.845040984837475</v>
      </c>
      <c r="AC172" s="4">
        <f t="shared" si="221"/>
        <v>55.446051298769717</v>
      </c>
      <c r="AD172" s="4">
        <f t="shared" si="221"/>
        <v>52.923723185131756</v>
      </c>
      <c r="AE172" s="4">
        <f t="shared" si="221"/>
        <v>54.340521799812038</v>
      </c>
      <c r="AF172" s="4">
        <f t="shared" si="221"/>
        <v>59.538574111618473</v>
      </c>
      <c r="AG172" s="4">
        <f t="shared" si="221"/>
        <v>63.797593886952555</v>
      </c>
      <c r="AI172" s="4">
        <f t="shared" si="222"/>
        <v>-0.77287693122641343</v>
      </c>
      <c r="AJ172" s="4">
        <f t="shared" si="222"/>
        <v>-0.52945612926468755</v>
      </c>
      <c r="AK172" s="4">
        <f t="shared" si="222"/>
        <v>-5.3716733984479959E-2</v>
      </c>
      <c r="AL172" s="4">
        <f t="shared" si="222"/>
        <v>1.2522042283175381</v>
      </c>
      <c r="AM172" s="4">
        <f t="shared" si="222"/>
        <v>-0.97007357971526176</v>
      </c>
      <c r="AN172" s="4">
        <f t="shared" si="222"/>
        <v>0.60560136710720514</v>
      </c>
      <c r="AO172" s="4">
        <f t="shared" si="222"/>
        <v>0.69858788145887019</v>
      </c>
      <c r="AP172" s="4">
        <f t="shared" si="222"/>
        <v>0.86432074779663282</v>
      </c>
      <c r="AQ172" s="4">
        <f t="shared" si="222"/>
        <v>0.98924115832383563</v>
      </c>
      <c r="AR172" s="4">
        <f t="shared" si="222"/>
        <v>0.33495901516252502</v>
      </c>
      <c r="AS172" s="4">
        <f t="shared" si="222"/>
        <v>-0.44605129876971716</v>
      </c>
      <c r="AT172" s="4">
        <f t="shared" si="222"/>
        <v>1.0922768148682422</v>
      </c>
      <c r="AU172" s="4">
        <f t="shared" si="222"/>
        <v>-0.11852179981203648</v>
      </c>
      <c r="AV172" s="4">
        <f t="shared" si="222"/>
        <v>-1.9155741116184757</v>
      </c>
      <c r="AW172" s="4">
        <f t="shared" si="222"/>
        <v>-0.19059388695255564</v>
      </c>
      <c r="AY172" s="2">
        <f t="shared" si="214"/>
        <v>62.614311046905726</v>
      </c>
      <c r="AZ172" s="2">
        <f t="shared" si="214"/>
        <v>59.711553761665016</v>
      </c>
      <c r="BA172" s="2">
        <f t="shared" si="214"/>
        <v>58.322020448051859</v>
      </c>
      <c r="BB172" s="2">
        <f t="shared" si="214"/>
        <v>57.287469653296249</v>
      </c>
      <c r="BC172" s="2">
        <f t="shared" si="214"/>
        <v>55.572710634433705</v>
      </c>
      <c r="BD172" s="2">
        <f t="shared" si="214"/>
        <v>54.624125737433907</v>
      </c>
      <c r="BE172" s="2">
        <f t="shared" si="214"/>
        <v>52.950356622317173</v>
      </c>
      <c r="BF172" s="2">
        <f t="shared" si="214"/>
        <v>50.10908961676121</v>
      </c>
      <c r="BG172" s="2">
        <f t="shared" si="214"/>
        <v>51.806916084423648</v>
      </c>
      <c r="BH172" s="2">
        <f t="shared" si="214"/>
        <v>53.78463531168768</v>
      </c>
      <c r="BI172" s="2">
        <f t="shared" si="214"/>
        <v>55.355054766959526</v>
      </c>
      <c r="BJ172" s="2">
        <f t="shared" si="214"/>
        <v>52.793463551911536</v>
      </c>
      <c r="BK172" s="2">
        <f t="shared" si="214"/>
        <v>54.244875522071368</v>
      </c>
      <c r="BL172" s="2">
        <f t="shared" si="214"/>
        <v>59.473856644034456</v>
      </c>
      <c r="BM172" s="2">
        <f t="shared" si="214"/>
        <v>63.143968476224494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61.866999999999997</v>
      </c>
      <c r="CF172" s="2" t="str">
        <f t="shared" si="215"/>
        <v/>
      </c>
      <c r="CG172" s="2">
        <f t="shared" si="215"/>
        <v>58.305999999999997</v>
      </c>
      <c r="CH172" s="2">
        <f t="shared" si="215"/>
        <v>58.82</v>
      </c>
      <c r="CI172" s="2">
        <f t="shared" si="215"/>
        <v>54.786999999999999</v>
      </c>
      <c r="CJ172" s="2">
        <f t="shared" si="215"/>
        <v>55.241999999999997</v>
      </c>
      <c r="CK172" s="2">
        <f t="shared" si="215"/>
        <v>53.786999999999999</v>
      </c>
      <c r="CL172" s="2">
        <f t="shared" si="215"/>
        <v>51</v>
      </c>
      <c r="CM172" s="2">
        <f t="shared" si="215"/>
        <v>52.835999999999999</v>
      </c>
      <c r="CN172" s="2">
        <f t="shared" si="215"/>
        <v>54.18</v>
      </c>
      <c r="CO172" s="2">
        <f t="shared" si="215"/>
        <v>55</v>
      </c>
      <c r="CP172" s="2">
        <f t="shared" si="215"/>
        <v>54.015999999999998</v>
      </c>
      <c r="CQ172" s="2">
        <f t="shared" si="215"/>
        <v>54.222000000000001</v>
      </c>
      <c r="CR172" s="2">
        <f t="shared" si="215"/>
        <v>57.622999999999998</v>
      </c>
      <c r="CS172" s="2">
        <f t="shared" si="215"/>
        <v>63.606999999999999</v>
      </c>
      <c r="CU172" s="2">
        <f t="shared" si="197"/>
        <v>61.866999999999997</v>
      </c>
      <c r="CV172" s="2" t="str">
        <f t="shared" si="198"/>
        <v/>
      </c>
      <c r="CW172" s="2">
        <f t="shared" si="199"/>
        <v>58.305999999999997</v>
      </c>
      <c r="CX172" s="2">
        <f t="shared" si="200"/>
        <v>58.82</v>
      </c>
      <c r="CY172" s="2">
        <f t="shared" si="201"/>
        <v>54.786999999999999</v>
      </c>
      <c r="CZ172" s="2">
        <f t="shared" si="202"/>
        <v>55.241999999999997</v>
      </c>
      <c r="DA172" s="2">
        <f t="shared" si="203"/>
        <v>53.786999999999999</v>
      </c>
      <c r="DB172" s="2">
        <f t="shared" si="204"/>
        <v>51</v>
      </c>
      <c r="DC172" s="2">
        <f t="shared" si="205"/>
        <v>52.835999999999999</v>
      </c>
      <c r="DD172" s="2">
        <f t="shared" si="206"/>
        <v>54.18</v>
      </c>
      <c r="DE172" s="2">
        <f t="shared" si="207"/>
        <v>55</v>
      </c>
      <c r="DF172" s="2">
        <f t="shared" si="208"/>
        <v>54.015999999999998</v>
      </c>
      <c r="DG172" s="2">
        <f t="shared" si="209"/>
        <v>54.222000000000001</v>
      </c>
      <c r="DH172" s="2">
        <f t="shared" si="210"/>
        <v>57.622999999999998</v>
      </c>
      <c r="DI172" s="2">
        <f t="shared" si="211"/>
        <v>63.606999999999999</v>
      </c>
      <c r="DK172" s="2">
        <f t="shared" si="223"/>
        <v>90.986435377026098</v>
      </c>
      <c r="DL172" s="2">
        <f t="shared" si="223"/>
        <v>89.323279975838105</v>
      </c>
      <c r="DM172" s="2">
        <f t="shared" si="223"/>
        <v>84.622156871035969</v>
      </c>
      <c r="DN172" s="2">
        <f t="shared" si="223"/>
        <v>81.198007097553599</v>
      </c>
      <c r="DO172" s="2">
        <f t="shared" si="223"/>
        <v>78.093177287828439</v>
      </c>
      <c r="DP172" s="2">
        <f t="shared" si="223"/>
        <v>36.460599460188924</v>
      </c>
      <c r="DQ172" s="2">
        <f t="shared" si="223"/>
        <v>51.03590113798009</v>
      </c>
      <c r="DR172" s="2">
        <f t="shared" si="223"/>
        <v>95.729121097515772</v>
      </c>
      <c r="DS172" s="2">
        <f t="shared" si="223"/>
        <v>73.45182002224692</v>
      </c>
      <c r="DT172" s="2">
        <f t="shared" si="223"/>
        <v>67.682283251231524</v>
      </c>
      <c r="DU172" s="2">
        <f t="shared" si="223"/>
        <v>55.454637623337653</v>
      </c>
      <c r="DV172" s="2">
        <f t="shared" si="223"/>
        <v>73.870092242039604</v>
      </c>
      <c r="DW172" s="2">
        <f t="shared" si="223"/>
        <v>96.206864634146342</v>
      </c>
      <c r="DX172" s="2">
        <f t="shared" si="223"/>
        <v>75.54562762762761</v>
      </c>
      <c r="DY172" s="2">
        <f t="shared" si="223"/>
        <v>109.89394193548387</v>
      </c>
      <c r="EA172" s="2">
        <f t="shared" si="213"/>
        <v>62.646398841185402</v>
      </c>
      <c r="EB172" s="2">
        <f t="shared" si="213"/>
        <v>59.541334126499109</v>
      </c>
      <c r="EC172" s="2">
        <f t="shared" si="213"/>
        <v>58.271205539038263</v>
      </c>
      <c r="ED172" s="2">
        <f t="shared" si="213"/>
        <v>57.298906017657984</v>
      </c>
      <c r="EE172" s="2">
        <f t="shared" si="213"/>
        <v>55.535474609571061</v>
      </c>
      <c r="EF172" s="2">
        <f t="shared" si="213"/>
        <v>54.78113125523069</v>
      </c>
      <c r="EG172" s="2">
        <f t="shared" si="213"/>
        <v>52.874176489476312</v>
      </c>
      <c r="EH172" s="2">
        <f t="shared" si="213"/>
        <v>49.799059479317428</v>
      </c>
      <c r="EI172" s="2">
        <f t="shared" si="213"/>
        <v>51.608256733093093</v>
      </c>
      <c r="EJ172" s="2">
        <f t="shared" si="213"/>
        <v>53.547949366964033</v>
      </c>
      <c r="EK172" s="2">
        <f t="shared" si="212"/>
        <v>55.065473846067022</v>
      </c>
      <c r="EL172" s="2">
        <f t="shared" si="179"/>
        <v>52.504535917759711</v>
      </c>
      <c r="EM172" s="2">
        <f t="shared" si="179"/>
        <v>53.779013607773322</v>
      </c>
      <c r="EN172" s="2">
        <f t="shared" si="179"/>
        <v>59.320032670745547</v>
      </c>
      <c r="EO172" s="2">
        <f t="shared" si="179"/>
        <v>63.219066960564746</v>
      </c>
      <c r="EQ172" s="2">
        <f t="shared" si="224"/>
        <v>62.520681779099043</v>
      </c>
      <c r="ER172" s="2">
        <f t="shared" si="224"/>
        <v>60.013710354285166</v>
      </c>
      <c r="ES172" s="2">
        <f t="shared" si="224"/>
        <v>58.442199530067029</v>
      </c>
      <c r="ET172" s="2">
        <f t="shared" si="224"/>
        <v>57.256040651750077</v>
      </c>
      <c r="EU172" s="2">
        <f t="shared" si="224"/>
        <v>55.647806504863837</v>
      </c>
      <c r="EV172" s="2">
        <f t="shared" si="224"/>
        <v>54.233616769387666</v>
      </c>
      <c r="EW172" s="2">
        <f t="shared" si="224"/>
        <v>53.125561707877168</v>
      </c>
      <c r="EX172" s="2">
        <f t="shared" si="224"/>
        <v>50.765857044470685</v>
      </c>
      <c r="EY172" s="2">
        <f t="shared" si="224"/>
        <v>52.216765647850004</v>
      </c>
      <c r="EZ172" s="2">
        <f t="shared" si="224"/>
        <v>54.256822278601646</v>
      </c>
      <c r="FA172" s="2">
        <f t="shared" si="224"/>
        <v>56.041491619959523</v>
      </c>
      <c r="FB172" s="2">
        <f t="shared" si="224"/>
        <v>53.428259825147776</v>
      </c>
      <c r="FC172" s="2">
        <f t="shared" si="224"/>
        <v>55.395208746015967</v>
      </c>
      <c r="FD172" s="2">
        <f t="shared" si="224"/>
        <v>59.995341142354121</v>
      </c>
      <c r="FE172" s="2">
        <f t="shared" si="224"/>
        <v>62.713729838852387</v>
      </c>
      <c r="FG172" s="2">
        <f t="shared" si="225"/>
        <v>0.99990969267143048</v>
      </c>
      <c r="FH172" s="2">
        <f t="shared" si="225"/>
        <v>0.99991296197397495</v>
      </c>
      <c r="FI172" s="2">
        <f t="shared" si="225"/>
        <v>0.99991030755914068</v>
      </c>
      <c r="FJ172" s="2">
        <f t="shared" si="225"/>
        <v>0.99990608855253682</v>
      </c>
      <c r="FK172" s="2">
        <f t="shared" si="225"/>
        <v>0.99990891703608109</v>
      </c>
      <c r="FL172" s="2">
        <f t="shared" si="225"/>
        <v>0.99989189720371363</v>
      </c>
      <c r="FM172" s="2">
        <f t="shared" si="225"/>
        <v>0.99988415321208302</v>
      </c>
      <c r="FN172" s="2">
        <f t="shared" si="225"/>
        <v>0.99986723470248917</v>
      </c>
      <c r="FO172" s="2">
        <f t="shared" si="225"/>
        <v>0.99987063057356007</v>
      </c>
      <c r="FP172" s="2">
        <f t="shared" si="225"/>
        <v>0.99985806554154033</v>
      </c>
      <c r="FQ172" s="2">
        <f t="shared" si="225"/>
        <v>0.99987877169097805</v>
      </c>
      <c r="FR172" s="2">
        <f t="shared" si="225"/>
        <v>0.99989152302707884</v>
      </c>
      <c r="FS172" s="2">
        <f t="shared" si="225"/>
        <v>0.99989845234336283</v>
      </c>
      <c r="FT172" s="2">
        <f t="shared" si="225"/>
        <v>0.99988514069613565</v>
      </c>
      <c r="FU172" s="2">
        <f t="shared" si="225"/>
        <v>0.99985589167905353</v>
      </c>
      <c r="FW172" s="2">
        <f t="shared" si="216"/>
        <v>0.27559590317966493</v>
      </c>
      <c r="FX172" s="2">
        <f t="shared" si="216"/>
        <v>0.35486009567761573</v>
      </c>
      <c r="FY172" s="2">
        <f t="shared" si="216"/>
        <v>0.28335164047674649</v>
      </c>
      <c r="FZ172" s="2">
        <f t="shared" si="216"/>
        <v>0.31915657891757543</v>
      </c>
      <c r="GA172" s="2">
        <f t="shared" si="216"/>
        <v>0.31319156818113086</v>
      </c>
      <c r="GB172" s="2">
        <f t="shared" si="216"/>
        <v>0.28314322467940628</v>
      </c>
      <c r="GC172" s="2">
        <f t="shared" si="216"/>
        <v>0.30388855646166124</v>
      </c>
      <c r="GD172" s="2">
        <f t="shared" si="216"/>
        <v>0.3143700709467328</v>
      </c>
      <c r="GE172" s="2">
        <f t="shared" si="216"/>
        <v>0.32182513242991928</v>
      </c>
      <c r="GF172" s="2">
        <f t="shared" si="216"/>
        <v>0.33106046492302654</v>
      </c>
      <c r="GG172" s="2">
        <f t="shared" si="216"/>
        <v>0.29664802319239592</v>
      </c>
      <c r="GH172" s="2">
        <f t="shared" si="216"/>
        <v>0.31027665407882804</v>
      </c>
      <c r="GI172" s="2">
        <f t="shared" si="216"/>
        <v>0.2855802833016976</v>
      </c>
      <c r="GJ172" s="2">
        <f t="shared" si="216"/>
        <v>0.2250235546215065</v>
      </c>
      <c r="GK172" s="2">
        <f t="shared" si="216"/>
        <v>0.16192105960078582</v>
      </c>
      <c r="GM172" s="86">
        <f t="shared" si="217"/>
        <v>1.5770460917614937E-142</v>
      </c>
      <c r="GN172" s="86">
        <f t="shared" si="217"/>
        <v>6.4994469141360061E-159</v>
      </c>
      <c r="GO172" s="86">
        <f t="shared" si="217"/>
        <v>6.5776475399372918E-164</v>
      </c>
      <c r="GP172" s="86">
        <f t="shared" si="217"/>
        <v>8.5125012080114625E-178</v>
      </c>
      <c r="GQ172" s="86">
        <f t="shared" si="217"/>
        <v>2.3454521590562536E-257</v>
      </c>
      <c r="GR172" s="86">
        <f t="shared" si="217"/>
        <v>1.0746843156187757E-144</v>
      </c>
      <c r="GS172" s="86">
        <f t="shared" si="217"/>
        <v>1.2131116647959239E-87</v>
      </c>
      <c r="GT172" s="86">
        <f t="shared" si="217"/>
        <v>9.4905751851884703E-10</v>
      </c>
      <c r="GU172" s="86">
        <f t="shared" si="217"/>
        <v>1.8977485739417642E-24</v>
      </c>
      <c r="GV172" s="86">
        <f t="shared" si="217"/>
        <v>1.2337442579004152E-35</v>
      </c>
      <c r="GW172" s="86">
        <f t="shared" si="217"/>
        <v>2.345168423479321E-156</v>
      </c>
      <c r="GX172" s="86">
        <f t="shared" si="217"/>
        <v>6.004767470553434E-301</v>
      </c>
      <c r="GY172" s="86">
        <f t="shared" si="217"/>
        <v>9.114260729351075E-262</v>
      </c>
      <c r="GZ172" s="86">
        <f t="shared" si="217"/>
        <v>2.7449431362431882E-286</v>
      </c>
      <c r="HA172" s="86">
        <f t="shared" si="217"/>
        <v>0</v>
      </c>
      <c r="HC172" s="86">
        <f t="shared" si="181"/>
        <v>2.320884649692878E-71</v>
      </c>
      <c r="HD172" s="86">
        <f t="shared" si="181"/>
        <v>7.601366016101665E-70</v>
      </c>
      <c r="HE172" s="86">
        <f t="shared" si="181"/>
        <v>2.0245236829219706E-91</v>
      </c>
      <c r="HF172" s="86">
        <f t="shared" si="180"/>
        <v>1.0894995805856536E-100</v>
      </c>
      <c r="HG172" s="86">
        <f t="shared" si="180"/>
        <v>1.3730282474987053E-245</v>
      </c>
      <c r="HH172" s="86">
        <f t="shared" si="180"/>
        <v>5.3827958449559964E-112</v>
      </c>
      <c r="HI172" s="86">
        <f t="shared" si="180"/>
        <v>1.9116421419139916E-104</v>
      </c>
      <c r="HJ172" s="86">
        <f t="shared" si="180"/>
        <v>3.6807766698685486E-26</v>
      </c>
      <c r="HK172" s="86">
        <f t="shared" si="180"/>
        <v>3.0280267257592951E-24</v>
      </c>
      <c r="HL172" s="86">
        <f t="shared" si="180"/>
        <v>7.5387622129083264E-34</v>
      </c>
      <c r="HM172" s="86">
        <f t="shared" si="180"/>
        <v>2.8753621535653379E-174</v>
      </c>
      <c r="HN172" s="86">
        <f t="shared" si="180"/>
        <v>2.3890903406575118E-146</v>
      </c>
      <c r="HO172" s="86">
        <f t="shared" si="226"/>
        <v>2.2774359050557258E-155</v>
      </c>
      <c r="HP172" s="86">
        <f t="shared" si="226"/>
        <v>1.4855185091102349E-163</v>
      </c>
      <c r="HQ172" s="86">
        <f t="shared" si="226"/>
        <v>3.148311579529542E-182</v>
      </c>
      <c r="HS172" s="86">
        <f t="shared" si="218"/>
        <v>3.1036575970344959E-8</v>
      </c>
      <c r="HT172" s="86">
        <f t="shared" si="218"/>
        <v>5.0848833938710042E-9</v>
      </c>
      <c r="HU172" s="86">
        <f t="shared" si="218"/>
        <v>9.4474949525165696E-9</v>
      </c>
      <c r="HV172" s="86">
        <f t="shared" si="218"/>
        <v>9.6086896339418168E-9</v>
      </c>
      <c r="HW172" s="86">
        <f t="shared" si="218"/>
        <v>1.2544209777716392E-10</v>
      </c>
      <c r="HX172" s="86">
        <f t="shared" si="218"/>
        <v>2.3751201521481019E-11</v>
      </c>
      <c r="HY172" s="86">
        <f t="shared" si="218"/>
        <v>5.660205797430785E-10</v>
      </c>
      <c r="HZ172" s="86">
        <f t="shared" si="218"/>
        <v>8.8837140968389971E-17</v>
      </c>
      <c r="IA172" s="86">
        <f t="shared" si="218"/>
        <v>2.2486111224324201E-19</v>
      </c>
      <c r="IB172" s="86">
        <f t="shared" si="218"/>
        <v>4.3216450425065917E-19</v>
      </c>
      <c r="IC172" s="86">
        <f t="shared" si="218"/>
        <v>3.8525095423193712E-11</v>
      </c>
      <c r="ID172" s="86">
        <f t="shared" si="218"/>
        <v>2.6233624289667411E-13</v>
      </c>
      <c r="IE172" s="86">
        <f t="shared" si="218"/>
        <v>7.6608019767407386E-10</v>
      </c>
      <c r="IF172" s="86">
        <f t="shared" si="218"/>
        <v>7.5187391902991246E-10</v>
      </c>
      <c r="IG172" s="86">
        <f t="shared" si="218"/>
        <v>3.2941209013330265E-6</v>
      </c>
      <c r="II172" s="86">
        <f t="shared" si="219"/>
        <v>1.1093286383419944E-3</v>
      </c>
      <c r="IJ172" s="86">
        <f t="shared" si="219"/>
        <v>2.3524259867610631E-2</v>
      </c>
      <c r="IK172" s="86">
        <f t="shared" si="219"/>
        <v>1.7557393663600418E-3</v>
      </c>
      <c r="IL172" s="86">
        <f t="shared" si="219"/>
        <v>9.9999902909457764E-3</v>
      </c>
      <c r="IM172" s="86">
        <f t="shared" si="219"/>
        <v>5.4142748809595659E-3</v>
      </c>
      <c r="IN172" s="86">
        <f t="shared" si="219"/>
        <v>3.1344405444336672E-4</v>
      </c>
      <c r="IO172" s="86">
        <f t="shared" si="219"/>
        <v>3.3917725438029327E-3</v>
      </c>
      <c r="IP172" s="86">
        <f t="shared" si="219"/>
        <v>3.7551216186992316E-4</v>
      </c>
      <c r="IQ172" s="86">
        <f t="shared" si="219"/>
        <v>5.0978608926955781E-4</v>
      </c>
      <c r="IR172" s="86">
        <f t="shared" si="219"/>
        <v>7.3151946111685556E-4</v>
      </c>
      <c r="IS172" s="86">
        <f t="shared" si="219"/>
        <v>1.2246234663224279E-3</v>
      </c>
      <c r="IT172" s="86">
        <f t="shared" si="219"/>
        <v>1.2275584964231397E-3</v>
      </c>
      <c r="IU172" s="86">
        <f t="shared" si="219"/>
        <v>8.4352167734834578E-4</v>
      </c>
      <c r="IV172" s="86">
        <f t="shared" si="219"/>
        <v>2.7583572407501657E-4</v>
      </c>
      <c r="IW172" s="86">
        <f t="shared" si="219"/>
        <v>1.9571841707977404E-3</v>
      </c>
      <c r="IY172" s="86">
        <f t="shared" si="220"/>
        <v>1.1093596749179647E-3</v>
      </c>
      <c r="IZ172" s="86">
        <f t="shared" si="220"/>
        <v>2.3524264952494024E-2</v>
      </c>
      <c r="JA172" s="86">
        <f t="shared" si="220"/>
        <v>1.7557488138549944E-3</v>
      </c>
      <c r="JB172" s="86">
        <f t="shared" si="220"/>
        <v>9.9999998996354103E-3</v>
      </c>
      <c r="JC172" s="86">
        <f t="shared" si="220"/>
        <v>5.4142750064016636E-3</v>
      </c>
      <c r="JD172" s="86">
        <f t="shared" si="220"/>
        <v>3.1344407819456824E-4</v>
      </c>
      <c r="JE172" s="86">
        <f t="shared" si="220"/>
        <v>3.3917731098235125E-3</v>
      </c>
      <c r="JF172" s="86">
        <f t="shared" si="220"/>
        <v>3.7551311092753052E-4</v>
      </c>
      <c r="JG172" s="86">
        <f t="shared" si="220"/>
        <v>5.0978608926955803E-4</v>
      </c>
      <c r="JH172" s="86">
        <f t="shared" si="220"/>
        <v>7.3151946111685599E-4</v>
      </c>
      <c r="JI172" s="86">
        <f t="shared" si="220"/>
        <v>1.2246235048475234E-3</v>
      </c>
      <c r="JJ172" s="86">
        <f t="shared" si="220"/>
        <v>1.2275584966854759E-3</v>
      </c>
      <c r="JK172" s="86">
        <f t="shared" si="220"/>
        <v>8.4352244342854343E-4</v>
      </c>
      <c r="JL172" s="86">
        <f t="shared" si="220"/>
        <v>2.758364759489356E-4</v>
      </c>
      <c r="JM172" s="86">
        <f t="shared" si="220"/>
        <v>1.9604782916990732E-3</v>
      </c>
    </row>
    <row r="173" spans="2:273" x14ac:dyDescent="0.25">
      <c r="B173" s="2">
        <v>146</v>
      </c>
      <c r="C173" s="37">
        <v>63.933</v>
      </c>
      <c r="D173" s="37">
        <v>60.683</v>
      </c>
      <c r="E173" s="37">
        <v>58.645000000000003</v>
      </c>
      <c r="F173" s="37">
        <v>58.869</v>
      </c>
      <c r="G173" s="37">
        <v>55.377000000000002</v>
      </c>
      <c r="H173" s="37">
        <v>54.323</v>
      </c>
      <c r="I173" s="37">
        <v>53.835999999999999</v>
      </c>
      <c r="J173" s="37">
        <v>51.59</v>
      </c>
      <c r="K173" s="37">
        <v>52.77</v>
      </c>
      <c r="L173" s="37">
        <v>54.360999999999997</v>
      </c>
      <c r="M173" s="37">
        <v>54.475000000000001</v>
      </c>
      <c r="N173" s="37">
        <v>53.713999999999999</v>
      </c>
      <c r="O173" s="37">
        <v>55.063000000000002</v>
      </c>
      <c r="P173" s="37">
        <v>60.426000000000002</v>
      </c>
      <c r="Q173" s="37">
        <v>63.720999999999997</v>
      </c>
      <c r="S173" s="4">
        <f t="shared" si="221"/>
        <v>62.589614115787981</v>
      </c>
      <c r="T173" s="4">
        <f t="shared" si="221"/>
        <v>59.910313688007832</v>
      </c>
      <c r="U173" s="4">
        <f t="shared" si="221"/>
        <v>58.306134547863387</v>
      </c>
      <c r="V173" s="4">
        <f t="shared" si="221"/>
        <v>57.769489940867985</v>
      </c>
      <c r="W173" s="4">
        <f t="shared" si="221"/>
        <v>55.879896184758316</v>
      </c>
      <c r="X173" s="4">
        <f t="shared" si="221"/>
        <v>54.588761801981128</v>
      </c>
      <c r="Y173" s="4">
        <f t="shared" si="221"/>
        <v>53.174877242447572</v>
      </c>
      <c r="Z173" s="4">
        <f t="shared" si="221"/>
        <v>50.050100071610359</v>
      </c>
      <c r="AA173" s="4">
        <f t="shared" si="221"/>
        <v>51.76045147564539</v>
      </c>
      <c r="AB173" s="4">
        <f t="shared" si="221"/>
        <v>53.834391527291594</v>
      </c>
      <c r="AC173" s="4">
        <f t="shared" si="221"/>
        <v>55.411540899506647</v>
      </c>
      <c r="AD173" s="4">
        <f t="shared" si="221"/>
        <v>53.023462477001267</v>
      </c>
      <c r="AE173" s="4">
        <f t="shared" si="221"/>
        <v>54.393673550632897</v>
      </c>
      <c r="AF173" s="4">
        <f t="shared" si="221"/>
        <v>59.502750541380671</v>
      </c>
      <c r="AG173" s="4">
        <f t="shared" si="221"/>
        <v>64.102258857216242</v>
      </c>
      <c r="AI173" s="4">
        <f t="shared" si="222"/>
        <v>1.3433858842120188</v>
      </c>
      <c r="AJ173" s="4">
        <f t="shared" si="222"/>
        <v>0.77268631199216742</v>
      </c>
      <c r="AK173" s="4">
        <f t="shared" si="222"/>
        <v>0.33886545213661634</v>
      </c>
      <c r="AL173" s="4">
        <f t="shared" si="222"/>
        <v>1.0995100591320153</v>
      </c>
      <c r="AM173" s="4">
        <f t="shared" si="222"/>
        <v>-0.50289618475831332</v>
      </c>
      <c r="AN173" s="4">
        <f t="shared" si="222"/>
        <v>-0.26576180198112809</v>
      </c>
      <c r="AO173" s="4">
        <f t="shared" si="222"/>
        <v>0.66112275755242678</v>
      </c>
      <c r="AP173" s="4">
        <f t="shared" si="222"/>
        <v>1.5398999283896444</v>
      </c>
      <c r="AQ173" s="4">
        <f t="shared" si="222"/>
        <v>1.0095485243546136</v>
      </c>
      <c r="AR173" s="4">
        <f t="shared" si="222"/>
        <v>0.5266084727084035</v>
      </c>
      <c r="AS173" s="4">
        <f t="shared" si="222"/>
        <v>-0.93654089950664599</v>
      </c>
      <c r="AT173" s="4">
        <f t="shared" si="222"/>
        <v>0.69053752299873139</v>
      </c>
      <c r="AU173" s="4">
        <f t="shared" si="222"/>
        <v>0.66932644936710517</v>
      </c>
      <c r="AV173" s="4">
        <f t="shared" si="222"/>
        <v>0.92324945861933116</v>
      </c>
      <c r="AW173" s="4">
        <f t="shared" si="222"/>
        <v>-0.38125885721624542</v>
      </c>
      <c r="AY173" s="2">
        <f t="shared" si="214"/>
        <v>62.525240283932426</v>
      </c>
      <c r="AZ173" s="2">
        <f t="shared" si="214"/>
        <v>59.597042376553162</v>
      </c>
      <c r="BA173" s="2">
        <f t="shared" si="214"/>
        <v>58.21551583477234</v>
      </c>
      <c r="BB173" s="2">
        <f t="shared" si="214"/>
        <v>57.212524420974631</v>
      </c>
      <c r="BC173" s="2">
        <f t="shared" si="214"/>
        <v>55.473390906614441</v>
      </c>
      <c r="BD173" s="2">
        <f t="shared" si="214"/>
        <v>54.5485460043637</v>
      </c>
      <c r="BE173" s="2">
        <f t="shared" si="214"/>
        <v>52.853724547654039</v>
      </c>
      <c r="BF173" s="2">
        <f t="shared" si="214"/>
        <v>49.946473988800378</v>
      </c>
      <c r="BG173" s="2">
        <f t="shared" si="214"/>
        <v>51.606675351531521</v>
      </c>
      <c r="BH173" s="2">
        <f t="shared" si="214"/>
        <v>53.603583863095807</v>
      </c>
      <c r="BI173" s="2">
        <f t="shared" si="214"/>
        <v>55.162196969782521</v>
      </c>
      <c r="BJ173" s="2">
        <f t="shared" si="214"/>
        <v>52.638534296367538</v>
      </c>
      <c r="BK173" s="2">
        <f t="shared" si="214"/>
        <v>54.128332622817382</v>
      </c>
      <c r="BL173" s="2">
        <f t="shared" si="214"/>
        <v>59.33751759496014</v>
      </c>
      <c r="BM173" s="2">
        <f t="shared" si="214"/>
        <v>63.000482665703345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63.933</v>
      </c>
      <c r="CF173" s="2" t="str">
        <f t="shared" si="215"/>
        <v/>
      </c>
      <c r="CG173" s="2">
        <f t="shared" si="215"/>
        <v>58.645000000000003</v>
      </c>
      <c r="CH173" s="2" t="str">
        <f t="shared" si="215"/>
        <v/>
      </c>
      <c r="CI173" s="2" t="str">
        <f t="shared" si="215"/>
        <v/>
      </c>
      <c r="CJ173" s="2">
        <f t="shared" si="215"/>
        <v>54.323</v>
      </c>
      <c r="CK173" s="2">
        <f t="shared" si="215"/>
        <v>53.835999999999999</v>
      </c>
      <c r="CL173" s="2">
        <f t="shared" si="215"/>
        <v>51.59</v>
      </c>
      <c r="CM173" s="2">
        <f t="shared" si="215"/>
        <v>52.77</v>
      </c>
      <c r="CN173" s="2">
        <f t="shared" si="215"/>
        <v>54.360999999999997</v>
      </c>
      <c r="CO173" s="2">
        <f t="shared" si="215"/>
        <v>54.475000000000001</v>
      </c>
      <c r="CP173" s="2">
        <f t="shared" si="215"/>
        <v>53.713999999999999</v>
      </c>
      <c r="CQ173" s="2">
        <f t="shared" si="215"/>
        <v>55.063000000000002</v>
      </c>
      <c r="CR173" s="2">
        <f t="shared" si="215"/>
        <v>60.426000000000002</v>
      </c>
      <c r="CS173" s="2">
        <f t="shared" si="215"/>
        <v>63.720999999999997</v>
      </c>
      <c r="CU173" s="2">
        <f t="shared" si="197"/>
        <v>63.933</v>
      </c>
      <c r="CV173" s="2" t="str">
        <f t="shared" si="198"/>
        <v/>
      </c>
      <c r="CW173" s="2">
        <f t="shared" si="199"/>
        <v>58.645000000000003</v>
      </c>
      <c r="CX173" s="2" t="str">
        <f t="shared" si="200"/>
        <v/>
      </c>
      <c r="CY173" s="2" t="str">
        <f t="shared" si="201"/>
        <v/>
      </c>
      <c r="CZ173" s="2">
        <f t="shared" si="202"/>
        <v>54.323</v>
      </c>
      <c r="DA173" s="2">
        <f t="shared" si="203"/>
        <v>53.835999999999999</v>
      </c>
      <c r="DB173" s="2">
        <f t="shared" si="204"/>
        <v>51.59</v>
      </c>
      <c r="DC173" s="2">
        <f t="shared" si="205"/>
        <v>52.77</v>
      </c>
      <c r="DD173" s="2">
        <f t="shared" si="206"/>
        <v>54.360999999999997</v>
      </c>
      <c r="DE173" s="2">
        <f t="shared" si="207"/>
        <v>54.475000000000001</v>
      </c>
      <c r="DF173" s="2">
        <f t="shared" si="208"/>
        <v>53.713999999999999</v>
      </c>
      <c r="DG173" s="2">
        <f t="shared" si="209"/>
        <v>55.063000000000002</v>
      </c>
      <c r="DH173" s="2">
        <f t="shared" si="210"/>
        <v>60.426000000000002</v>
      </c>
      <c r="DI173" s="2">
        <f t="shared" si="211"/>
        <v>63.720999999999997</v>
      </c>
      <c r="DK173" s="2">
        <f t="shared" si="223"/>
        <v>91.076419027484178</v>
      </c>
      <c r="DL173" s="2">
        <f t="shared" si="223"/>
        <v>89.419217154938067</v>
      </c>
      <c r="DM173" s="2">
        <f t="shared" si="223"/>
        <v>84.694183720930255</v>
      </c>
      <c r="DN173" s="2">
        <f t="shared" si="223"/>
        <v>81.278692540018113</v>
      </c>
      <c r="DO173" s="2">
        <f t="shared" si="223"/>
        <v>78.143453639383864</v>
      </c>
      <c r="DP173" s="2">
        <f t="shared" si="223"/>
        <v>36.141099865047224</v>
      </c>
      <c r="DQ173" s="2">
        <f t="shared" si="223"/>
        <v>50.805336652441923</v>
      </c>
      <c r="DR173" s="2">
        <f t="shared" si="223"/>
        <v>95.905877938450146</v>
      </c>
      <c r="DS173" s="2">
        <f t="shared" si="223"/>
        <v>73.442580200222451</v>
      </c>
      <c r="DT173" s="2">
        <f t="shared" si="223"/>
        <v>67.618241379310348</v>
      </c>
      <c r="DU173" s="2">
        <f t="shared" si="223"/>
        <v>55.29280737880741</v>
      </c>
      <c r="DV173" s="2">
        <f t="shared" si="223"/>
        <v>73.878573366889157</v>
      </c>
      <c r="DW173" s="2">
        <f t="shared" si="223"/>
        <v>96.405548780487806</v>
      </c>
      <c r="DX173" s="2">
        <f t="shared" si="223"/>
        <v>75.548477177177162</v>
      </c>
      <c r="DY173" s="2">
        <f t="shared" si="223"/>
        <v>110.22252177419355</v>
      </c>
      <c r="EA173" s="2">
        <f t="shared" si="213"/>
        <v>62.561086056230998</v>
      </c>
      <c r="EB173" s="2">
        <f t="shared" si="213"/>
        <v>59.411508531949849</v>
      </c>
      <c r="EC173" s="2">
        <f t="shared" si="213"/>
        <v>58.159970123448815</v>
      </c>
      <c r="ED173" s="2">
        <f t="shared" si="213"/>
        <v>57.225417100371743</v>
      </c>
      <c r="EE173" s="2">
        <f t="shared" si="213"/>
        <v>55.4329757066441</v>
      </c>
      <c r="EF173" s="2">
        <f t="shared" si="213"/>
        <v>54.720943927095931</v>
      </c>
      <c r="EG173" s="2">
        <f t="shared" si="213"/>
        <v>52.770080377858811</v>
      </c>
      <c r="EH173" s="2">
        <f t="shared" si="213"/>
        <v>49.60470886146409</v>
      </c>
      <c r="EI173" s="2">
        <f t="shared" si="213"/>
        <v>51.38783481671225</v>
      </c>
      <c r="EJ173" s="2">
        <f t="shared" si="213"/>
        <v>53.343662176305216</v>
      </c>
      <c r="EK173" s="2">
        <f t="shared" si="212"/>
        <v>54.844109412030228</v>
      </c>
      <c r="EL173" s="2">
        <f t="shared" si="179"/>
        <v>52.322732676338859</v>
      </c>
      <c r="EM173" s="2">
        <f t="shared" si="179"/>
        <v>53.617171889059598</v>
      </c>
      <c r="EN173" s="2">
        <f t="shared" si="179"/>
        <v>59.16820682705351</v>
      </c>
      <c r="EO173" s="2">
        <f t="shared" si="179"/>
        <v>63.084532730015795</v>
      </c>
      <c r="EQ173" s="2">
        <f t="shared" si="224"/>
        <v>62.43133139495604</v>
      </c>
      <c r="ER173" s="2">
        <f t="shared" si="224"/>
        <v>59.898334625124392</v>
      </c>
      <c r="ES173" s="2">
        <f t="shared" si="224"/>
        <v>58.33646279697156</v>
      </c>
      <c r="ET173" s="2">
        <f t="shared" si="224"/>
        <v>57.181372758428708</v>
      </c>
      <c r="EU173" s="2">
        <f t="shared" si="224"/>
        <v>55.548560887374968</v>
      </c>
      <c r="EV173" s="2">
        <f t="shared" si="224"/>
        <v>54.156538623306368</v>
      </c>
      <c r="EW173" s="2">
        <f t="shared" si="224"/>
        <v>53.029108927860577</v>
      </c>
      <c r="EX173" s="2">
        <f t="shared" si="224"/>
        <v>50.609508625213174</v>
      </c>
      <c r="EY173" s="2">
        <f t="shared" si="224"/>
        <v>52.019652980551136</v>
      </c>
      <c r="EZ173" s="2">
        <f t="shared" si="224"/>
        <v>54.077316069239401</v>
      </c>
      <c r="FA173" s="2">
        <f t="shared" si="224"/>
        <v>55.849865052745535</v>
      </c>
      <c r="FB173" s="2">
        <f t="shared" si="224"/>
        <v>53.272314371799737</v>
      </c>
      <c r="FC173" s="2">
        <f t="shared" si="224"/>
        <v>55.281554611192973</v>
      </c>
      <c r="FD173" s="2">
        <f t="shared" si="224"/>
        <v>59.862208193529824</v>
      </c>
      <c r="FE173" s="2">
        <f t="shared" si="224"/>
        <v>62.568290145265387</v>
      </c>
      <c r="FG173" s="2">
        <f t="shared" si="225"/>
        <v>0.99991763808301803</v>
      </c>
      <c r="FH173" s="2">
        <f t="shared" si="225"/>
        <v>0.99992061976890323</v>
      </c>
      <c r="FI173" s="2">
        <f t="shared" si="225"/>
        <v>0.99991819887615663</v>
      </c>
      <c r="FJ173" s="2">
        <f t="shared" si="225"/>
        <v>0.99991435103424042</v>
      </c>
      <c r="FK173" s="2">
        <f t="shared" si="225"/>
        <v>0.99991693068388177</v>
      </c>
      <c r="FL173" s="2">
        <f t="shared" si="225"/>
        <v>0.99990140814022876</v>
      </c>
      <c r="FM173" s="2">
        <f t="shared" si="225"/>
        <v>0.99989434539675015</v>
      </c>
      <c r="FN173" s="2">
        <f t="shared" si="225"/>
        <v>0.99987891519507843</v>
      </c>
      <c r="FO173" s="2">
        <f t="shared" si="225"/>
        <v>0.99988201233773932</v>
      </c>
      <c r="FP173" s="2">
        <f t="shared" si="225"/>
        <v>0.99987055261877789</v>
      </c>
      <c r="FQ173" s="2">
        <f t="shared" si="225"/>
        <v>0.99988943728878743</v>
      </c>
      <c r="FR173" s="2">
        <f t="shared" si="225"/>
        <v>0.99990106688057878</v>
      </c>
      <c r="FS173" s="2">
        <f t="shared" si="225"/>
        <v>0.99990738660892642</v>
      </c>
      <c r="FT173" s="2">
        <f t="shared" si="225"/>
        <v>0.99989524601119184</v>
      </c>
      <c r="FU173" s="2">
        <f t="shared" si="225"/>
        <v>0.99986856998272666</v>
      </c>
      <c r="FW173" s="2">
        <f t="shared" si="216"/>
        <v>0.29435820964097353</v>
      </c>
      <c r="FX173" s="2">
        <f t="shared" si="216"/>
        <v>0.37621612383967939</v>
      </c>
      <c r="FY173" s="2">
        <f t="shared" si="216"/>
        <v>0.30242152133339667</v>
      </c>
      <c r="FZ173" s="2">
        <f t="shared" si="216"/>
        <v>0.33949462977516559</v>
      </c>
      <c r="GA173" s="2">
        <f t="shared" si="216"/>
        <v>0.33333560458294209</v>
      </c>
      <c r="GB173" s="2">
        <f t="shared" si="216"/>
        <v>0.30220499383450772</v>
      </c>
      <c r="GC173" s="2">
        <f t="shared" si="216"/>
        <v>0.32371626221687583</v>
      </c>
      <c r="GD173" s="2">
        <f t="shared" si="216"/>
        <v>0.33455298402608225</v>
      </c>
      <c r="GE173" s="2">
        <f t="shared" si="216"/>
        <v>0.34224775314446759</v>
      </c>
      <c r="GF173" s="2">
        <f t="shared" si="216"/>
        <v>0.35176516117506984</v>
      </c>
      <c r="GG173" s="2">
        <f t="shared" si="216"/>
        <v>0.31621791180050501</v>
      </c>
      <c r="GH173" s="2">
        <f t="shared" si="216"/>
        <v>0.33032337814302343</v>
      </c>
      <c r="GI173" s="2">
        <f t="shared" si="216"/>
        <v>0.30473637483164007</v>
      </c>
      <c r="GJ173" s="2">
        <f t="shared" si="216"/>
        <v>0.24149069057404685</v>
      </c>
      <c r="GK173" s="2">
        <f t="shared" si="216"/>
        <v>0.17481202382866504</v>
      </c>
      <c r="GM173" s="86">
        <f t="shared" si="217"/>
        <v>5.0836844640470266E-146</v>
      </c>
      <c r="GN173" s="86">
        <f t="shared" si="217"/>
        <v>7.5021931978250938E-163</v>
      </c>
      <c r="GO173" s="86">
        <f t="shared" si="217"/>
        <v>5.7423404748540794E-168</v>
      </c>
      <c r="GP173" s="86">
        <f t="shared" si="217"/>
        <v>3.6561162250975736E-182</v>
      </c>
      <c r="GQ173" s="86">
        <f t="shared" si="217"/>
        <v>1.1600186184112746E-263</v>
      </c>
      <c r="GR173" s="86">
        <f t="shared" si="217"/>
        <v>3.0794422133564746E-148</v>
      </c>
      <c r="GS173" s="86">
        <f t="shared" si="217"/>
        <v>9.1661311749071741E-90</v>
      </c>
      <c r="GT173" s="86">
        <f t="shared" si="217"/>
        <v>5.9782421346567702E-10</v>
      </c>
      <c r="GU173" s="86">
        <f t="shared" si="217"/>
        <v>5.3545425550795067E-25</v>
      </c>
      <c r="GV173" s="86">
        <f t="shared" si="217"/>
        <v>1.8421893522480741E-36</v>
      </c>
      <c r="GW173" s="86">
        <f t="shared" si="217"/>
        <v>3.5677212729147637E-160</v>
      </c>
      <c r="GX173" s="86">
        <f t="shared" si="217"/>
        <v>0</v>
      </c>
      <c r="GY173" s="86">
        <f t="shared" si="217"/>
        <v>3.5934335123158268E-268</v>
      </c>
      <c r="GZ173" s="86">
        <f t="shared" si="217"/>
        <v>2.8290559503845382E-293</v>
      </c>
      <c r="HA173" s="86">
        <f t="shared" si="217"/>
        <v>0</v>
      </c>
      <c r="HC173" s="86">
        <f t="shared" si="181"/>
        <v>8.1368694740592136E-74</v>
      </c>
      <c r="HD173" s="86">
        <f t="shared" si="181"/>
        <v>2.8372942614192592E-72</v>
      </c>
      <c r="HE173" s="86">
        <f t="shared" si="181"/>
        <v>1.255566102426252E-94</v>
      </c>
      <c r="HF173" s="86">
        <f t="shared" si="180"/>
        <v>3.6782245587382522E-104</v>
      </c>
      <c r="HG173" s="86">
        <f t="shared" si="180"/>
        <v>4.9220479863060349E-254</v>
      </c>
      <c r="HH173" s="86">
        <f t="shared" si="180"/>
        <v>7.6832281832521352E-116</v>
      </c>
      <c r="HI173" s="86">
        <f t="shared" si="180"/>
        <v>5.1508777828720821E-108</v>
      </c>
      <c r="HJ173" s="86">
        <f t="shared" si="180"/>
        <v>5.3664566919894513E-27</v>
      </c>
      <c r="HK173" s="86">
        <f t="shared" si="180"/>
        <v>5.3026556741444365E-25</v>
      </c>
      <c r="HL173" s="86">
        <f t="shared" si="180"/>
        <v>6.1123873080317405E-35</v>
      </c>
      <c r="HM173" s="86">
        <f t="shared" si="180"/>
        <v>2.7435458421093823E-180</v>
      </c>
      <c r="HN173" s="86">
        <f t="shared" si="180"/>
        <v>2.7327066958834892E-151</v>
      </c>
      <c r="HO173" s="86">
        <f t="shared" si="226"/>
        <v>9.8007021139549371E-161</v>
      </c>
      <c r="HP173" s="86">
        <f t="shared" si="226"/>
        <v>3.2152008631030984E-169</v>
      </c>
      <c r="HQ173" s="86">
        <f t="shared" si="226"/>
        <v>1.4938344204307725E-188</v>
      </c>
      <c r="HS173" s="86">
        <f t="shared" si="218"/>
        <v>5.3045618757144523E-9</v>
      </c>
      <c r="HT173" s="86">
        <f t="shared" si="218"/>
        <v>6.6532347728000787E-10</v>
      </c>
      <c r="HU173" s="86">
        <f t="shared" si="218"/>
        <v>1.5274671159813803E-9</v>
      </c>
      <c r="HV173" s="86">
        <f t="shared" si="218"/>
        <v>1.5664792190475478E-9</v>
      </c>
      <c r="HW173" s="86">
        <f t="shared" si="218"/>
        <v>1.5111356516924701E-11</v>
      </c>
      <c r="HX173" s="86">
        <f t="shared" si="218"/>
        <v>2.0799820381958194E-12</v>
      </c>
      <c r="HY173" s="86">
        <f t="shared" si="218"/>
        <v>7.3075947554371122E-11</v>
      </c>
      <c r="HZ173" s="86">
        <f t="shared" si="218"/>
        <v>2.5926924570055379E-18</v>
      </c>
      <c r="IA173" s="86">
        <f t="shared" si="218"/>
        <v>4.580783480606907E-21</v>
      </c>
      <c r="IB173" s="86">
        <f t="shared" si="218"/>
        <v>8.0917034999310555E-21</v>
      </c>
      <c r="IC173" s="86">
        <f t="shared" si="218"/>
        <v>3.798014022088656E-12</v>
      </c>
      <c r="ID173" s="86">
        <f t="shared" si="218"/>
        <v>1.6638978349999493E-14</v>
      </c>
      <c r="IE173" s="86">
        <f t="shared" si="218"/>
        <v>9.3129448695830752E-11</v>
      </c>
      <c r="IF173" s="86">
        <f t="shared" si="218"/>
        <v>6.3553918959988986E-11</v>
      </c>
      <c r="IG173" s="86">
        <f t="shared" si="218"/>
        <v>5.7487018980906508E-7</v>
      </c>
      <c r="II173" s="86">
        <f t="shared" si="219"/>
        <v>3.0428173796167822E-3</v>
      </c>
      <c r="IJ173" s="86">
        <f t="shared" si="219"/>
        <v>5.0038698872812287E-2</v>
      </c>
      <c r="IK173" s="86">
        <f t="shared" si="219"/>
        <v>4.6103278436283581E-3</v>
      </c>
      <c r="IL173" s="86">
        <f t="shared" si="219"/>
        <v>2.2016408854722738E-2</v>
      </c>
      <c r="IM173" s="86">
        <f t="shared" si="219"/>
        <v>1.3213383654124935E-2</v>
      </c>
      <c r="IN173" s="86">
        <f t="shared" si="219"/>
        <v>1.1252980344301424E-3</v>
      </c>
      <c r="IO173" s="86">
        <f t="shared" si="219"/>
        <v>8.6980983446528007E-3</v>
      </c>
      <c r="IP173" s="86">
        <f t="shared" si="219"/>
        <v>1.6325478586021241E-3</v>
      </c>
      <c r="IQ173" s="86">
        <f t="shared" si="219"/>
        <v>2.2052142821010314E-3</v>
      </c>
      <c r="IR173" s="86">
        <f t="shared" si="219"/>
        <v>3.152671655988632E-3</v>
      </c>
      <c r="IS173" s="86">
        <f t="shared" si="219"/>
        <v>3.6938773522303286E-3</v>
      </c>
      <c r="IT173" s="86">
        <f t="shared" si="219"/>
        <v>4.0256948751307376E-3</v>
      </c>
      <c r="IU173" s="86">
        <f t="shared" si="219"/>
        <v>2.5628116926737737E-3</v>
      </c>
      <c r="IV173" s="86">
        <f t="shared" si="219"/>
        <v>7.5385809742727181E-4</v>
      </c>
      <c r="IW173" s="86">
        <f t="shared" si="219"/>
        <v>3.4649044806645476E-3</v>
      </c>
      <c r="IY173" s="86">
        <f t="shared" si="220"/>
        <v>3.0428226841786579E-3</v>
      </c>
      <c r="IZ173" s="86">
        <f t="shared" si="220"/>
        <v>5.0038699538135764E-2</v>
      </c>
      <c r="JA173" s="86">
        <f t="shared" si="220"/>
        <v>4.6103293710954745E-3</v>
      </c>
      <c r="JB173" s="86">
        <f t="shared" si="220"/>
        <v>2.2016410421201959E-2</v>
      </c>
      <c r="JC173" s="86">
        <f t="shared" si="220"/>
        <v>1.3213383669236292E-2</v>
      </c>
      <c r="JD173" s="86">
        <f t="shared" si="220"/>
        <v>1.1252980365101244E-3</v>
      </c>
      <c r="JE173" s="86">
        <f t="shared" si="220"/>
        <v>8.6980984177287488E-3</v>
      </c>
      <c r="JF173" s="86">
        <f t="shared" si="220"/>
        <v>1.6325484564263402E-3</v>
      </c>
      <c r="JG173" s="86">
        <f t="shared" si="220"/>
        <v>2.2052142821010314E-3</v>
      </c>
      <c r="JH173" s="86">
        <f t="shared" si="220"/>
        <v>3.152671655988632E-3</v>
      </c>
      <c r="JI173" s="86">
        <f t="shared" si="220"/>
        <v>3.6938773560283426E-3</v>
      </c>
      <c r="JJ173" s="86">
        <f t="shared" si="220"/>
        <v>4.0256948751473762E-3</v>
      </c>
      <c r="JK173" s="86">
        <f t="shared" si="220"/>
        <v>2.5628117858032223E-3</v>
      </c>
      <c r="JL173" s="86">
        <f t="shared" si="220"/>
        <v>7.5385816098119077E-4</v>
      </c>
      <c r="JM173" s="86">
        <f t="shared" si="220"/>
        <v>3.4654793508543569E-3</v>
      </c>
    </row>
    <row r="174" spans="2:273" x14ac:dyDescent="0.25">
      <c r="B174" s="2">
        <v>147</v>
      </c>
      <c r="C174" s="37">
        <v>63.332999999999998</v>
      </c>
      <c r="D174" s="37">
        <v>59.348999999999997</v>
      </c>
      <c r="E174" s="37">
        <v>58.225999999999999</v>
      </c>
      <c r="F174" s="37">
        <v>57.738</v>
      </c>
      <c r="G174" s="37">
        <v>56.311</v>
      </c>
      <c r="H174" s="37">
        <v>54.741999999999997</v>
      </c>
      <c r="I174" s="37">
        <v>54.655999999999999</v>
      </c>
      <c r="J174" s="37">
        <v>51.459000000000003</v>
      </c>
      <c r="K174" s="37">
        <v>53.377000000000002</v>
      </c>
      <c r="L174" s="37">
        <v>55.442999999999998</v>
      </c>
      <c r="M174" s="37">
        <v>56.328000000000003</v>
      </c>
      <c r="N174" s="37">
        <v>54.079000000000001</v>
      </c>
      <c r="O174" s="37">
        <v>56.206000000000003</v>
      </c>
      <c r="P174" s="37">
        <v>59.671999999999997</v>
      </c>
      <c r="Q174" s="37">
        <v>64.638999999999996</v>
      </c>
      <c r="S174" s="4">
        <f t="shared" si="221"/>
        <v>62.582616146548339</v>
      </c>
      <c r="T174" s="4">
        <f t="shared" si="221"/>
        <v>60.004040379417972</v>
      </c>
      <c r="U174" s="4">
        <f t="shared" si="221"/>
        <v>58.306539899201667</v>
      </c>
      <c r="V174" s="4">
        <f t="shared" si="221"/>
        <v>58.138856561870931</v>
      </c>
      <c r="W174" s="4">
        <f t="shared" si="221"/>
        <v>56.177764193048034</v>
      </c>
      <c r="X174" s="4">
        <f t="shared" si="221"/>
        <v>54.587364765578812</v>
      </c>
      <c r="Y174" s="4">
        <f t="shared" si="221"/>
        <v>53.427320717484655</v>
      </c>
      <c r="Z174" s="4">
        <f t="shared" si="221"/>
        <v>50.122424424699076</v>
      </c>
      <c r="AA174" s="4">
        <f t="shared" si="221"/>
        <v>51.89800499321688</v>
      </c>
      <c r="AB174" s="4">
        <f t="shared" si="221"/>
        <v>54.143988438943694</v>
      </c>
      <c r="AC174" s="4">
        <f t="shared" si="221"/>
        <v>55.57529088229613</v>
      </c>
      <c r="AD174" s="4">
        <f t="shared" si="221"/>
        <v>53.470403863537932</v>
      </c>
      <c r="AE174" s="4">
        <f t="shared" si="221"/>
        <v>54.670109628908506</v>
      </c>
      <c r="AF174" s="4">
        <f t="shared" si="221"/>
        <v>59.593264942642385</v>
      </c>
      <c r="AG174" s="4">
        <f t="shared" si="221"/>
        <v>64.658527057115265</v>
      </c>
      <c r="AI174" s="4">
        <f t="shared" si="222"/>
        <v>0.75038385345165892</v>
      </c>
      <c r="AJ174" s="4">
        <f t="shared" si="222"/>
        <v>-0.65504037941797577</v>
      </c>
      <c r="AK174" s="4">
        <f t="shared" si="222"/>
        <v>-8.0539899201667708E-2</v>
      </c>
      <c r="AL174" s="4">
        <f t="shared" si="222"/>
        <v>-0.40085656187093122</v>
      </c>
      <c r="AM174" s="4">
        <f t="shared" si="222"/>
        <v>0.13323580695196569</v>
      </c>
      <c r="AN174" s="4">
        <f t="shared" si="222"/>
        <v>0.15463523442118543</v>
      </c>
      <c r="AO174" s="4">
        <f t="shared" si="222"/>
        <v>1.2286792825153441</v>
      </c>
      <c r="AP174" s="4">
        <f t="shared" si="222"/>
        <v>1.3365755753009267</v>
      </c>
      <c r="AQ174" s="4">
        <f t="shared" si="222"/>
        <v>1.4789950067831228</v>
      </c>
      <c r="AR174" s="4">
        <f t="shared" si="222"/>
        <v>1.2990115610563038</v>
      </c>
      <c r="AS174" s="4">
        <f t="shared" si="222"/>
        <v>0.75270911770387272</v>
      </c>
      <c r="AT174" s="4">
        <f t="shared" si="222"/>
        <v>0.60859613646206867</v>
      </c>
      <c r="AU174" s="4">
        <f t="shared" si="222"/>
        <v>1.5358903710914973</v>
      </c>
      <c r="AV174" s="4">
        <f t="shared" si="222"/>
        <v>7.8735057357611993E-2</v>
      </c>
      <c r="AW174" s="4">
        <f t="shared" si="222"/>
        <v>-1.9527057115269031E-2</v>
      </c>
      <c r="AY174" s="2">
        <f t="shared" si="214"/>
        <v>62.435938424863593</v>
      </c>
      <c r="AZ174" s="2">
        <f t="shared" si="214"/>
        <v>59.483411823795166</v>
      </c>
      <c r="BA174" s="2">
        <f t="shared" si="214"/>
        <v>58.10936515642603</v>
      </c>
      <c r="BB174" s="2">
        <f t="shared" si="214"/>
        <v>57.137518699057907</v>
      </c>
      <c r="BC174" s="2">
        <f t="shared" si="214"/>
        <v>55.37429050369721</v>
      </c>
      <c r="BD174" s="2">
        <f t="shared" si="214"/>
        <v>54.471900586663139</v>
      </c>
      <c r="BE174" s="2">
        <f t="shared" si="214"/>
        <v>52.757570682808023</v>
      </c>
      <c r="BF174" s="2">
        <f t="shared" si="214"/>
        <v>49.78608252806675</v>
      </c>
      <c r="BG174" s="2">
        <f t="shared" si="214"/>
        <v>51.407798419494043</v>
      </c>
      <c r="BH174" s="2">
        <f t="shared" si="214"/>
        <v>53.424005323863028</v>
      </c>
      <c r="BI174" s="2">
        <f t="shared" si="214"/>
        <v>54.971199656353257</v>
      </c>
      <c r="BJ174" s="2">
        <f t="shared" si="214"/>
        <v>52.485276835403226</v>
      </c>
      <c r="BK174" s="2">
        <f t="shared" si="214"/>
        <v>54.014864114126517</v>
      </c>
      <c r="BL174" s="2">
        <f t="shared" si="214"/>
        <v>59.202377832693671</v>
      </c>
      <c r="BM174" s="2">
        <f t="shared" si="214"/>
        <v>62.856337714079153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63.332999999999998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>
        <f t="shared" si="215"/>
        <v>54.741999999999997</v>
      </c>
      <c r="CK174" s="2" t="str">
        <f t="shared" si="215"/>
        <v/>
      </c>
      <c r="CL174" s="2">
        <f t="shared" si="215"/>
        <v>51.459000000000003</v>
      </c>
      <c r="CM174" s="2">
        <f t="shared" si="215"/>
        <v>53.377000000000002</v>
      </c>
      <c r="CN174" s="2" t="str">
        <f t="shared" si="215"/>
        <v/>
      </c>
      <c r="CO174" s="2">
        <f t="shared" si="215"/>
        <v>56.328000000000003</v>
      </c>
      <c r="CP174" s="2" t="str">
        <f t="shared" si="215"/>
        <v/>
      </c>
      <c r="CQ174" s="2">
        <f t="shared" si="215"/>
        <v>56.206000000000003</v>
      </c>
      <c r="CR174" s="2">
        <f t="shared" si="215"/>
        <v>59.671999999999997</v>
      </c>
      <c r="CS174" s="2">
        <f t="shared" si="215"/>
        <v>64.638999999999996</v>
      </c>
      <c r="CU174" s="2">
        <f t="shared" si="197"/>
        <v>63.332999999999998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>
        <f t="shared" si="202"/>
        <v>54.741999999999997</v>
      </c>
      <c r="DA174" s="2" t="str">
        <f t="shared" si="203"/>
        <v/>
      </c>
      <c r="DB174" s="2">
        <f t="shared" si="204"/>
        <v>51.459000000000003</v>
      </c>
      <c r="DC174" s="2">
        <f t="shared" si="205"/>
        <v>53.377000000000002</v>
      </c>
      <c r="DD174" s="2" t="str">
        <f t="shared" si="206"/>
        <v/>
      </c>
      <c r="DE174" s="2">
        <f t="shared" si="207"/>
        <v>56.328000000000003</v>
      </c>
      <c r="DF174" s="2" t="str">
        <f t="shared" si="208"/>
        <v/>
      </c>
      <c r="DG174" s="2">
        <f t="shared" si="209"/>
        <v>56.206000000000003</v>
      </c>
      <c r="DH174" s="2">
        <f t="shared" si="210"/>
        <v>59.671999999999997</v>
      </c>
      <c r="DI174" s="2">
        <f t="shared" si="211"/>
        <v>64.638999999999996</v>
      </c>
      <c r="DK174" s="2">
        <f t="shared" si="223"/>
        <v>91.166402677942244</v>
      </c>
      <c r="DL174" s="2">
        <f t="shared" si="223"/>
        <v>89.515154334038044</v>
      </c>
      <c r="DM174" s="2">
        <f t="shared" si="223"/>
        <v>84.766210570824541</v>
      </c>
      <c r="DN174" s="2">
        <f t="shared" si="223"/>
        <v>81.359377982482627</v>
      </c>
      <c r="DO174" s="2">
        <f t="shared" si="223"/>
        <v>78.193729990939275</v>
      </c>
      <c r="DP174" s="2">
        <f t="shared" si="223"/>
        <v>35.821600269905524</v>
      </c>
      <c r="DQ174" s="2">
        <f t="shared" si="223"/>
        <v>50.574772166903756</v>
      </c>
      <c r="DR174" s="2">
        <f t="shared" si="223"/>
        <v>96.082634779384506</v>
      </c>
      <c r="DS174" s="2">
        <f t="shared" si="223"/>
        <v>73.433340378197983</v>
      </c>
      <c r="DT174" s="2">
        <f t="shared" si="223"/>
        <v>67.554199507389171</v>
      </c>
      <c r="DU174" s="2">
        <f t="shared" si="223"/>
        <v>55.13097713427716</v>
      </c>
      <c r="DV174" s="2">
        <f t="shared" si="223"/>
        <v>73.887054491738695</v>
      </c>
      <c r="DW174" s="2">
        <f t="shared" si="223"/>
        <v>96.604232926829269</v>
      </c>
      <c r="DX174" s="2">
        <f t="shared" si="223"/>
        <v>75.551326726726714</v>
      </c>
      <c r="DY174" s="2">
        <f t="shared" si="223"/>
        <v>110.55110161290322</v>
      </c>
      <c r="EA174" s="2">
        <f t="shared" si="213"/>
        <v>62.475773271276587</v>
      </c>
      <c r="EB174" s="2">
        <f t="shared" si="213"/>
        <v>59.281682937400589</v>
      </c>
      <c r="EC174" s="2">
        <f t="shared" si="213"/>
        <v>58.04873470785936</v>
      </c>
      <c r="ED174" s="2">
        <f t="shared" si="213"/>
        <v>57.151928183085495</v>
      </c>
      <c r="EE174" s="2">
        <f t="shared" si="213"/>
        <v>55.330476803717133</v>
      </c>
      <c r="EF174" s="2">
        <f t="shared" si="213"/>
        <v>54.660756598961179</v>
      </c>
      <c r="EG174" s="2">
        <f t="shared" si="213"/>
        <v>52.66598426624131</v>
      </c>
      <c r="EH174" s="2">
        <f t="shared" si="213"/>
        <v>49.410358243610752</v>
      </c>
      <c r="EI174" s="2">
        <f t="shared" si="213"/>
        <v>51.167412900331406</v>
      </c>
      <c r="EJ174" s="2">
        <f t="shared" si="213"/>
        <v>53.139374985646384</v>
      </c>
      <c r="EK174" s="2">
        <f t="shared" si="212"/>
        <v>54.622744977993442</v>
      </c>
      <c r="EL174" s="2">
        <f t="shared" si="179"/>
        <v>52.140929434918007</v>
      </c>
      <c r="EM174" s="2">
        <f t="shared" si="179"/>
        <v>53.455330170345874</v>
      </c>
      <c r="EN174" s="2">
        <f t="shared" si="179"/>
        <v>59.016380983361479</v>
      </c>
      <c r="EO174" s="2">
        <f t="shared" si="179"/>
        <v>62.949998499466851</v>
      </c>
      <c r="EQ174" s="2">
        <f t="shared" si="224"/>
        <v>62.341981010813029</v>
      </c>
      <c r="ER174" s="2">
        <f t="shared" si="224"/>
        <v>59.782958895963631</v>
      </c>
      <c r="ES174" s="2">
        <f t="shared" si="224"/>
        <v>58.230726063876091</v>
      </c>
      <c r="ET174" s="2">
        <f t="shared" si="224"/>
        <v>57.106704865107332</v>
      </c>
      <c r="EU174" s="2">
        <f t="shared" si="224"/>
        <v>55.4493152698861</v>
      </c>
      <c r="EV174" s="2">
        <f t="shared" si="224"/>
        <v>54.079460477225076</v>
      </c>
      <c r="EW174" s="2">
        <f t="shared" si="224"/>
        <v>52.932656147843986</v>
      </c>
      <c r="EX174" s="2">
        <f t="shared" si="224"/>
        <v>50.453160205955669</v>
      </c>
      <c r="EY174" s="2">
        <f t="shared" si="224"/>
        <v>51.822540313252269</v>
      </c>
      <c r="EZ174" s="2">
        <f t="shared" si="224"/>
        <v>53.897809859877157</v>
      </c>
      <c r="FA174" s="2">
        <f t="shared" si="224"/>
        <v>55.658238485531555</v>
      </c>
      <c r="FB174" s="2">
        <f t="shared" si="224"/>
        <v>53.116368918451698</v>
      </c>
      <c r="FC174" s="2">
        <f t="shared" si="224"/>
        <v>55.167900476369987</v>
      </c>
      <c r="FD174" s="2">
        <f t="shared" si="224"/>
        <v>59.729075244705527</v>
      </c>
      <c r="FE174" s="2">
        <f t="shared" si="224"/>
        <v>62.422850451678386</v>
      </c>
      <c r="FG174" s="2">
        <f t="shared" si="225"/>
        <v>0.99992488449460359</v>
      </c>
      <c r="FH174" s="2">
        <f t="shared" si="225"/>
        <v>0.99992760386315116</v>
      </c>
      <c r="FI174" s="2">
        <f t="shared" si="225"/>
        <v>0.99992539595141228</v>
      </c>
      <c r="FJ174" s="2">
        <f t="shared" si="225"/>
        <v>0.9999218866261711</v>
      </c>
      <c r="FK174" s="2">
        <f t="shared" si="225"/>
        <v>0.99992423932953234</v>
      </c>
      <c r="FL174" s="2">
        <f t="shared" si="225"/>
        <v>0.99991008237517964</v>
      </c>
      <c r="FM174" s="2">
        <f t="shared" si="225"/>
        <v>0.9999036409608103</v>
      </c>
      <c r="FN174" s="2">
        <f t="shared" si="225"/>
        <v>0.99988956816887287</v>
      </c>
      <c r="FO174" s="2">
        <f t="shared" si="225"/>
        <v>0.99989239285596987</v>
      </c>
      <c r="FP174" s="2">
        <f t="shared" si="225"/>
        <v>0.99988194124051388</v>
      </c>
      <c r="FQ174" s="2">
        <f t="shared" si="225"/>
        <v>0.99989916462798678</v>
      </c>
      <c r="FR174" s="2">
        <f t="shared" si="225"/>
        <v>0.99990977113727053</v>
      </c>
      <c r="FS174" s="2">
        <f t="shared" si="225"/>
        <v>0.99991553489516738</v>
      </c>
      <c r="FT174" s="2">
        <f t="shared" si="225"/>
        <v>0.99990446234615005</v>
      </c>
      <c r="FU174" s="2">
        <f t="shared" si="225"/>
        <v>0.99988013301343825</v>
      </c>
      <c r="FW174" s="2">
        <f t="shared" si="216"/>
        <v>0.31384444358388963</v>
      </c>
      <c r="FX174" s="2">
        <f t="shared" si="216"/>
        <v>0.39806437243455639</v>
      </c>
      <c r="FY174" s="2">
        <f t="shared" si="216"/>
        <v>0.32219781193266595</v>
      </c>
      <c r="FZ174" s="2">
        <f t="shared" si="216"/>
        <v>0.36044258431192583</v>
      </c>
      <c r="GA174" s="2">
        <f t="shared" si="216"/>
        <v>0.35410726800968156</v>
      </c>
      <c r="GB174" s="2">
        <f t="shared" si="216"/>
        <v>0.3219736604268546</v>
      </c>
      <c r="GC174" s="2">
        <f t="shared" si="216"/>
        <v>0.34419798294332576</v>
      </c>
      <c r="GD174" s="2">
        <f t="shared" si="216"/>
        <v>0.35536007111263201</v>
      </c>
      <c r="GE174" s="2">
        <f t="shared" si="216"/>
        <v>0.36327215378837435</v>
      </c>
      <c r="GF174" s="2">
        <f t="shared" si="216"/>
        <v>0.37304263230557744</v>
      </c>
      <c r="GG174" s="2">
        <f t="shared" si="216"/>
        <v>0.33646124098796942</v>
      </c>
      <c r="GH174" s="2">
        <f t="shared" si="216"/>
        <v>0.35100616504904109</v>
      </c>
      <c r="GI174" s="2">
        <f t="shared" si="216"/>
        <v>0.32459360367894047</v>
      </c>
      <c r="GJ174" s="2">
        <f t="shared" si="216"/>
        <v>0.25876052244555442</v>
      </c>
      <c r="GK174" s="2">
        <f t="shared" si="216"/>
        <v>0.18849844287918133</v>
      </c>
      <c r="GM174" s="86">
        <f t="shared" si="217"/>
        <v>1.4852161004708548E-149</v>
      </c>
      <c r="GN174" s="86">
        <f t="shared" si="217"/>
        <v>7.7414549327662223E-167</v>
      </c>
      <c r="GO174" s="86">
        <f t="shared" si="217"/>
        <v>4.4665675900466014E-172</v>
      </c>
      <c r="GP174" s="86">
        <f t="shared" si="217"/>
        <v>1.3883992384489779E-186</v>
      </c>
      <c r="GQ174" s="86">
        <f t="shared" si="217"/>
        <v>4.8070394538870152E-270</v>
      </c>
      <c r="GR174" s="86">
        <f t="shared" si="217"/>
        <v>7.9862680277480207E-152</v>
      </c>
      <c r="GS174" s="86">
        <f t="shared" si="217"/>
        <v>6.5262681226988948E-92</v>
      </c>
      <c r="GT174" s="86">
        <f t="shared" si="217"/>
        <v>3.7460791717582522E-10</v>
      </c>
      <c r="GU174" s="86">
        <f t="shared" si="217"/>
        <v>1.4886294519362776E-25</v>
      </c>
      <c r="GV174" s="86">
        <f t="shared" si="217"/>
        <v>2.6892589871389835E-37</v>
      </c>
      <c r="GW174" s="86">
        <f t="shared" si="217"/>
        <v>4.8762540275798278E-164</v>
      </c>
      <c r="GX174" s="86">
        <f t="shared" si="217"/>
        <v>0</v>
      </c>
      <c r="GY174" s="86">
        <f t="shared" si="217"/>
        <v>1.1841203405101549E-274</v>
      </c>
      <c r="GZ174" s="86">
        <f t="shared" si="217"/>
        <v>2.3988786484939139E-300</v>
      </c>
      <c r="HA174" s="86">
        <f t="shared" si="217"/>
        <v>0</v>
      </c>
      <c r="HC174" s="86">
        <f t="shared" si="181"/>
        <v>2.5876010109155295E-76</v>
      </c>
      <c r="HD174" s="86">
        <f t="shared" si="181"/>
        <v>9.6068277723244814E-75</v>
      </c>
      <c r="HE174" s="86">
        <f t="shared" si="181"/>
        <v>6.8415335034714665E-98</v>
      </c>
      <c r="HF174" s="86">
        <f t="shared" si="180"/>
        <v>1.082256530569432E-107</v>
      </c>
      <c r="HG174" s="86">
        <f t="shared" si="180"/>
        <v>1.2672378978760404E-262</v>
      </c>
      <c r="HH174" s="86">
        <f t="shared" si="180"/>
        <v>9.4250435684728889E-120</v>
      </c>
      <c r="HI174" s="86">
        <f t="shared" si="180"/>
        <v>1.206449596176522E-111</v>
      </c>
      <c r="HJ174" s="86">
        <f t="shared" si="180"/>
        <v>7.5796091505395399E-28</v>
      </c>
      <c r="HK174" s="86">
        <f t="shared" si="180"/>
        <v>9.0282497894999213E-26</v>
      </c>
      <c r="HL174" s="86">
        <f t="shared" si="180"/>
        <v>4.7549737708423678E-36</v>
      </c>
      <c r="HM174" s="86">
        <f t="shared" si="180"/>
        <v>2.0641825460269968E-186</v>
      </c>
      <c r="HN174" s="86">
        <f t="shared" si="180"/>
        <v>2.5823443684363245E-156</v>
      </c>
      <c r="HO174" s="86">
        <f t="shared" si="226"/>
        <v>3.4121587808424875E-166</v>
      </c>
      <c r="HP174" s="86">
        <f t="shared" si="226"/>
        <v>5.5610481014134352E-175</v>
      </c>
      <c r="HQ174" s="86">
        <f t="shared" si="226"/>
        <v>5.5169827332334205E-195</v>
      </c>
      <c r="HS174" s="86">
        <f t="shared" si="218"/>
        <v>8.2956786540911832E-10</v>
      </c>
      <c r="HT174" s="86">
        <f t="shared" si="218"/>
        <v>7.8277860875104154E-11</v>
      </c>
      <c r="HU174" s="86">
        <f t="shared" si="218"/>
        <v>2.2604347771544781E-10</v>
      </c>
      <c r="HV174" s="86">
        <f t="shared" si="218"/>
        <v>2.3391490639539864E-10</v>
      </c>
      <c r="HW174" s="86">
        <f t="shared" si="218"/>
        <v>1.6524116861801598E-12</v>
      </c>
      <c r="HX174" s="86">
        <f t="shared" si="218"/>
        <v>1.6171607421024547E-13</v>
      </c>
      <c r="HY174" s="86">
        <f t="shared" si="218"/>
        <v>8.563051228704199E-12</v>
      </c>
      <c r="HZ174" s="86">
        <f t="shared" si="218"/>
        <v>6.4134661134560921E-20</v>
      </c>
      <c r="IA174" s="86">
        <f t="shared" si="218"/>
        <v>7.850515946754704E-23</v>
      </c>
      <c r="IB174" s="86">
        <f t="shared" si="218"/>
        <v>1.2617613788031053E-22</v>
      </c>
      <c r="IC174" s="86">
        <f t="shared" si="218"/>
        <v>3.3540895398997226E-13</v>
      </c>
      <c r="ID174" s="86">
        <f t="shared" si="218"/>
        <v>9.2773200304472426E-16</v>
      </c>
      <c r="IE174" s="86">
        <f t="shared" si="218"/>
        <v>1.0203292758327431E-11</v>
      </c>
      <c r="IF174" s="86">
        <f t="shared" si="218"/>
        <v>4.6615045871697204E-12</v>
      </c>
      <c r="IG174" s="86">
        <f t="shared" si="218"/>
        <v>8.8989304726159302E-8</v>
      </c>
      <c r="II174" s="86">
        <f t="shared" si="219"/>
        <v>7.6052497056496148E-3</v>
      </c>
      <c r="IJ174" s="86">
        <f t="shared" si="219"/>
        <v>9.5577871140549442E-2</v>
      </c>
      <c r="IK174" s="86">
        <f t="shared" si="219"/>
        <v>1.1038503534935035E-2</v>
      </c>
      <c r="IL174" s="86">
        <f t="shared" si="219"/>
        <v>4.4285841215309166E-2</v>
      </c>
      <c r="IM174" s="86">
        <f t="shared" si="219"/>
        <v>2.9184849574583598E-2</v>
      </c>
      <c r="IN174" s="86">
        <f t="shared" si="219"/>
        <v>3.5685055437855587E-3</v>
      </c>
      <c r="IO174" s="86">
        <f t="shared" si="219"/>
        <v>2.0175820048598081E-2</v>
      </c>
      <c r="IP174" s="86">
        <f t="shared" si="219"/>
        <v>5.9807502082632451E-3</v>
      </c>
      <c r="IQ174" s="86">
        <f t="shared" si="219"/>
        <v>7.9799545701190796E-3</v>
      </c>
      <c r="IR174" s="86">
        <f t="shared" si="219"/>
        <v>1.1251172649673839E-2</v>
      </c>
      <c r="IS174" s="86">
        <f t="shared" si="219"/>
        <v>9.9383157336553896E-3</v>
      </c>
      <c r="IT174" s="86">
        <f t="shared" si="219"/>
        <v>1.1553209091691165E-2</v>
      </c>
      <c r="IU174" s="86">
        <f t="shared" si="219"/>
        <v>6.9860630559580895E-3</v>
      </c>
      <c r="IV174" s="86">
        <f t="shared" si="219"/>
        <v>1.9174677826938153E-3</v>
      </c>
      <c r="IW174" s="86">
        <f t="shared" si="219"/>
        <v>5.9653363180138096E-3</v>
      </c>
      <c r="IY174" s="86">
        <f t="shared" si="220"/>
        <v>7.6052505352174806E-3</v>
      </c>
      <c r="IZ174" s="86">
        <f t="shared" si="220"/>
        <v>9.5577871218827298E-2</v>
      </c>
      <c r="JA174" s="86">
        <f t="shared" si="220"/>
        <v>1.1038503760978513E-2</v>
      </c>
      <c r="JB174" s="86">
        <f t="shared" si="220"/>
        <v>4.4285841449224074E-2</v>
      </c>
      <c r="JC174" s="86">
        <f t="shared" si="220"/>
        <v>2.9184849576236009E-2</v>
      </c>
      <c r="JD174" s="86">
        <f t="shared" si="220"/>
        <v>3.5685055439472748E-3</v>
      </c>
      <c r="JE174" s="86">
        <f t="shared" si="220"/>
        <v>2.0175820057161131E-2</v>
      </c>
      <c r="JF174" s="86">
        <f t="shared" si="220"/>
        <v>5.9807505828711627E-3</v>
      </c>
      <c r="JG174" s="86">
        <f t="shared" si="220"/>
        <v>7.9799545701190796E-3</v>
      </c>
      <c r="JH174" s="86">
        <f t="shared" si="220"/>
        <v>1.1251172649673839E-2</v>
      </c>
      <c r="JI174" s="86">
        <f t="shared" si="220"/>
        <v>9.9383157339907983E-3</v>
      </c>
      <c r="JJ174" s="86">
        <f t="shared" si="220"/>
        <v>1.1553209091692093E-2</v>
      </c>
      <c r="JK174" s="86">
        <f t="shared" si="220"/>
        <v>6.9860630661613826E-3</v>
      </c>
      <c r="JL174" s="86">
        <f t="shared" si="220"/>
        <v>1.91746778735532E-3</v>
      </c>
      <c r="JM174" s="86">
        <f t="shared" si="220"/>
        <v>5.965425307318536E-3</v>
      </c>
    </row>
    <row r="175" spans="2:273" x14ac:dyDescent="0.25">
      <c r="B175" s="2">
        <v>148</v>
      </c>
      <c r="C175" s="37">
        <v>64.066999999999993</v>
      </c>
      <c r="D175" s="37">
        <v>59.793999999999997</v>
      </c>
      <c r="E175" s="37">
        <v>58.418999999999997</v>
      </c>
      <c r="F175" s="37">
        <v>58.491999999999997</v>
      </c>
      <c r="G175" s="37">
        <v>57.066000000000003</v>
      </c>
      <c r="H175" s="37">
        <v>54.661000000000001</v>
      </c>
      <c r="I175" s="37">
        <v>56.082000000000001</v>
      </c>
      <c r="J175" s="37">
        <v>50.704999999999998</v>
      </c>
      <c r="K175" s="37">
        <v>54.164000000000001</v>
      </c>
      <c r="L175" s="37">
        <v>56.917999999999999</v>
      </c>
      <c r="M175" s="37">
        <v>56.984000000000002</v>
      </c>
      <c r="N175" s="37">
        <v>56.174999999999997</v>
      </c>
      <c r="O175" s="37">
        <v>56.174999999999997</v>
      </c>
      <c r="P175" s="37">
        <v>60.23</v>
      </c>
      <c r="Q175" s="37">
        <v>64.754000000000005</v>
      </c>
      <c r="S175" s="4">
        <f t="shared" si="221"/>
        <v>62.648654837053755</v>
      </c>
      <c r="T175" s="4">
        <f t="shared" si="221"/>
        <v>60.13617288879945</v>
      </c>
      <c r="U175" s="4">
        <f t="shared" si="221"/>
        <v>58.391671383190328</v>
      </c>
      <c r="V175" s="4">
        <f t="shared" si="221"/>
        <v>58.690518630706144</v>
      </c>
      <c r="W175" s="4">
        <f t="shared" si="221"/>
        <v>56.698070494803105</v>
      </c>
      <c r="X175" s="4">
        <f t="shared" si="221"/>
        <v>54.684395856868861</v>
      </c>
      <c r="Y175" s="4">
        <f t="shared" si="221"/>
        <v>53.913212055852249</v>
      </c>
      <c r="Z175" s="4">
        <f t="shared" si="221"/>
        <v>50.535779879839232</v>
      </c>
      <c r="AA175" s="4">
        <f t="shared" si="221"/>
        <v>52.49896986516292</v>
      </c>
      <c r="AB175" s="4">
        <f t="shared" si="221"/>
        <v>55.07633952546221</v>
      </c>
      <c r="AC175" s="4">
        <f t="shared" si="221"/>
        <v>56.075034268723719</v>
      </c>
      <c r="AD175" s="4">
        <f t="shared" si="221"/>
        <v>54.514943225097923</v>
      </c>
      <c r="AE175" s="4">
        <f t="shared" si="221"/>
        <v>55.343772768180393</v>
      </c>
      <c r="AF175" s="4">
        <f t="shared" si="221"/>
        <v>59.924607126233731</v>
      </c>
      <c r="AG175" s="4">
        <f t="shared" si="221"/>
        <v>65.571966800432364</v>
      </c>
      <c r="AI175" s="4">
        <f t="shared" si="222"/>
        <v>1.4183451629462382</v>
      </c>
      <c r="AJ175" s="4">
        <f t="shared" si="222"/>
        <v>-0.34217288879945329</v>
      </c>
      <c r="AK175" s="4">
        <f t="shared" si="222"/>
        <v>2.7328616809668915E-2</v>
      </c>
      <c r="AL175" s="4">
        <f t="shared" si="222"/>
        <v>-0.19851863070614684</v>
      </c>
      <c r="AM175" s="4">
        <f t="shared" si="222"/>
        <v>0.36792950519689782</v>
      </c>
      <c r="AN175" s="4">
        <f t="shared" si="222"/>
        <v>-2.3395856868859255E-2</v>
      </c>
      <c r="AO175" s="4">
        <f t="shared" si="222"/>
        <v>2.168787944147752</v>
      </c>
      <c r="AP175" s="4">
        <f t="shared" si="222"/>
        <v>0.16922012016076593</v>
      </c>
      <c r="AQ175" s="4">
        <f t="shared" si="222"/>
        <v>1.6650301348370817</v>
      </c>
      <c r="AR175" s="4">
        <f t="shared" si="222"/>
        <v>1.8416604745377896</v>
      </c>
      <c r="AS175" s="4">
        <f t="shared" si="222"/>
        <v>0.90896573127628244</v>
      </c>
      <c r="AT175" s="4">
        <f t="shared" si="222"/>
        <v>1.660056774902074</v>
      </c>
      <c r="AU175" s="4">
        <f t="shared" si="222"/>
        <v>0.83122723181960367</v>
      </c>
      <c r="AV175" s="4">
        <f t="shared" si="222"/>
        <v>0.30539287376626589</v>
      </c>
      <c r="AW175" s="4">
        <f t="shared" si="222"/>
        <v>-0.81796680043235881</v>
      </c>
      <c r="AY175" s="2">
        <f t="shared" si="214"/>
        <v>62.346401434622067</v>
      </c>
      <c r="AZ175" s="2">
        <f t="shared" si="214"/>
        <v>59.370641670731118</v>
      </c>
      <c r="BA175" s="2">
        <f t="shared" si="214"/>
        <v>58.003569734447012</v>
      </c>
      <c r="BB175" s="2">
        <f t="shared" si="214"/>
        <v>57.062452114115899</v>
      </c>
      <c r="BC175" s="2">
        <f t="shared" si="214"/>
        <v>55.275406852662961</v>
      </c>
      <c r="BD175" s="2">
        <f t="shared" si="214"/>
        <v>54.39418329721002</v>
      </c>
      <c r="BE175" s="2">
        <f t="shared" si="214"/>
        <v>52.661893931421325</v>
      </c>
      <c r="BF175" s="2">
        <f t="shared" si="214"/>
        <v>49.62791550532566</v>
      </c>
      <c r="BG175" s="2">
        <f t="shared" si="214"/>
        <v>51.21028132535497</v>
      </c>
      <c r="BH175" s="2">
        <f t="shared" si="214"/>
        <v>53.245886785841691</v>
      </c>
      <c r="BI175" s="2">
        <f t="shared" si="214"/>
        <v>54.782064728150786</v>
      </c>
      <c r="BJ175" s="2">
        <f t="shared" si="214"/>
        <v>52.333678367133544</v>
      </c>
      <c r="BK175" s="2">
        <f t="shared" si="214"/>
        <v>53.904482106164394</v>
      </c>
      <c r="BL175" s="2">
        <f t="shared" si="214"/>
        <v>59.0684680303291</v>
      </c>
      <c r="BM175" s="2">
        <f t="shared" si="214"/>
        <v>62.711497711375067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>
        <f t="shared" si="215"/>
        <v>60.23</v>
      </c>
      <c r="CS175" s="2">
        <f t="shared" si="215"/>
        <v>64.754000000000005</v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>
        <f t="shared" si="210"/>
        <v>60.23</v>
      </c>
      <c r="DI175" s="2">
        <f t="shared" si="211"/>
        <v>64.754000000000005</v>
      </c>
      <c r="DK175" s="2">
        <f t="shared" si="223"/>
        <v>91.256386328400311</v>
      </c>
      <c r="DL175" s="2">
        <f t="shared" si="223"/>
        <v>89.611091513138007</v>
      </c>
      <c r="DM175" s="2">
        <f t="shared" si="223"/>
        <v>84.838237420718841</v>
      </c>
      <c r="DN175" s="2">
        <f t="shared" si="223"/>
        <v>81.440063424947141</v>
      </c>
      <c r="DO175" s="2">
        <f t="shared" si="223"/>
        <v>78.2440063424947</v>
      </c>
      <c r="DP175" s="2">
        <f t="shared" si="223"/>
        <v>35.502100674763824</v>
      </c>
      <c r="DQ175" s="2">
        <f t="shared" si="223"/>
        <v>50.344207681365582</v>
      </c>
      <c r="DR175" s="2">
        <f t="shared" si="223"/>
        <v>96.259391620318894</v>
      </c>
      <c r="DS175" s="2">
        <f t="shared" si="223"/>
        <v>73.424100556173499</v>
      </c>
      <c r="DT175" s="2">
        <f t="shared" si="223"/>
        <v>67.49015763546798</v>
      </c>
      <c r="DU175" s="2">
        <f t="shared" si="223"/>
        <v>54.969146889746924</v>
      </c>
      <c r="DV175" s="2">
        <f t="shared" si="223"/>
        <v>73.895535616588248</v>
      </c>
      <c r="DW175" s="2">
        <f t="shared" si="223"/>
        <v>96.802917073170732</v>
      </c>
      <c r="DX175" s="2">
        <f t="shared" si="223"/>
        <v>75.554176276276266</v>
      </c>
      <c r="DY175" s="2">
        <f t="shared" si="223"/>
        <v>110.8796814516129</v>
      </c>
      <c r="EA175" s="2">
        <f t="shared" si="213"/>
        <v>62.390460486322183</v>
      </c>
      <c r="EB175" s="2">
        <f t="shared" si="213"/>
        <v>59.151857342851329</v>
      </c>
      <c r="EC175" s="2">
        <f t="shared" si="213"/>
        <v>57.937499292269905</v>
      </c>
      <c r="ED175" s="2">
        <f t="shared" si="213"/>
        <v>57.078439265799254</v>
      </c>
      <c r="EE175" s="2">
        <f t="shared" si="213"/>
        <v>55.227977900790172</v>
      </c>
      <c r="EF175" s="2">
        <f t="shared" si="213"/>
        <v>54.600569270826419</v>
      </c>
      <c r="EG175" s="2">
        <f t="shared" si="213"/>
        <v>52.561888154623809</v>
      </c>
      <c r="EH175" s="2">
        <f t="shared" si="213"/>
        <v>49.216007625757413</v>
      </c>
      <c r="EI175" s="2">
        <f t="shared" si="213"/>
        <v>50.946990983950556</v>
      </c>
      <c r="EJ175" s="2">
        <f t="shared" si="213"/>
        <v>52.935087794987567</v>
      </c>
      <c r="EK175" s="2">
        <f t="shared" si="212"/>
        <v>54.401380543956648</v>
      </c>
      <c r="EL175" s="2">
        <f t="shared" si="179"/>
        <v>51.959126193497148</v>
      </c>
      <c r="EM175" s="2">
        <f t="shared" si="179"/>
        <v>53.293488451632143</v>
      </c>
      <c r="EN175" s="2">
        <f t="shared" si="179"/>
        <v>58.864555139669442</v>
      </c>
      <c r="EO175" s="2">
        <f t="shared" si="179"/>
        <v>62.815464268917907</v>
      </c>
      <c r="EQ175" s="2">
        <f t="shared" si="224"/>
        <v>62.252630626670026</v>
      </c>
      <c r="ER175" s="2">
        <f t="shared" si="224"/>
        <v>59.667583166802856</v>
      </c>
      <c r="ES175" s="2">
        <f t="shared" si="224"/>
        <v>58.124989330780629</v>
      </c>
      <c r="ET175" s="2">
        <f t="shared" si="224"/>
        <v>57.032036971785963</v>
      </c>
      <c r="EU175" s="2">
        <f t="shared" si="224"/>
        <v>55.350069652397238</v>
      </c>
      <c r="EV175" s="2">
        <f t="shared" si="224"/>
        <v>54.002382331143778</v>
      </c>
      <c r="EW175" s="2">
        <f t="shared" si="224"/>
        <v>52.836203367827395</v>
      </c>
      <c r="EX175" s="2">
        <f t="shared" si="224"/>
        <v>50.296811786698157</v>
      </c>
      <c r="EY175" s="2">
        <f t="shared" si="224"/>
        <v>51.625427645953401</v>
      </c>
      <c r="EZ175" s="2">
        <f t="shared" si="224"/>
        <v>53.718303650514912</v>
      </c>
      <c r="FA175" s="2">
        <f t="shared" si="224"/>
        <v>55.466611918317568</v>
      </c>
      <c r="FB175" s="2">
        <f t="shared" si="224"/>
        <v>52.960423465103659</v>
      </c>
      <c r="FC175" s="2">
        <f t="shared" si="224"/>
        <v>55.054246341547</v>
      </c>
      <c r="FD175" s="2">
        <f t="shared" si="224"/>
        <v>59.59594229588123</v>
      </c>
      <c r="FE175" s="2">
        <f t="shared" si="224"/>
        <v>62.277410758091378</v>
      </c>
      <c r="FG175" s="2">
        <f t="shared" si="225"/>
        <v>0.99993149339209064</v>
      </c>
      <c r="FH175" s="2">
        <f t="shared" si="225"/>
        <v>0.99993397351787272</v>
      </c>
      <c r="FI175" s="2">
        <f t="shared" si="225"/>
        <v>0.99993195985238903</v>
      </c>
      <c r="FJ175" s="2">
        <f t="shared" si="225"/>
        <v>0.99992875926672253</v>
      </c>
      <c r="FK175" s="2">
        <f t="shared" si="225"/>
        <v>0.9999309049867412</v>
      </c>
      <c r="FL175" s="2">
        <f t="shared" si="225"/>
        <v>0.99991799350269761</v>
      </c>
      <c r="FM175" s="2">
        <f t="shared" si="225"/>
        <v>0.99991211876668362</v>
      </c>
      <c r="FN175" s="2">
        <f t="shared" si="225"/>
        <v>0.99989928399436445</v>
      </c>
      <c r="FO175" s="2">
        <f t="shared" si="225"/>
        <v>0.99990186018903893</v>
      </c>
      <c r="FP175" s="2">
        <f t="shared" si="225"/>
        <v>0.99989232801318284</v>
      </c>
      <c r="FQ175" s="2">
        <f t="shared" si="225"/>
        <v>0.99990803623179225</v>
      </c>
      <c r="FR175" s="2">
        <f t="shared" si="225"/>
        <v>0.99991770964585147</v>
      </c>
      <c r="FS175" s="2">
        <f t="shared" si="225"/>
        <v>0.99992296633633004</v>
      </c>
      <c r="FT175" s="2">
        <f t="shared" si="225"/>
        <v>0.99991286789166545</v>
      </c>
      <c r="FU175" s="2">
        <f t="shared" si="225"/>
        <v>0.99989067885596505</v>
      </c>
      <c r="FW175" s="2">
        <f t="shared" si="216"/>
        <v>0.33401005036136511</v>
      </c>
      <c r="FX175" s="2">
        <f t="shared" si="216"/>
        <v>0.42032646365910309</v>
      </c>
      <c r="FY175" s="2">
        <f t="shared" si="216"/>
        <v>0.34263213392176939</v>
      </c>
      <c r="FZ175" s="2">
        <f t="shared" si="216"/>
        <v>0.38193567859401162</v>
      </c>
      <c r="GA175" s="2">
        <f t="shared" si="216"/>
        <v>0.37544435622456196</v>
      </c>
      <c r="GB175" s="2">
        <f t="shared" si="216"/>
        <v>0.34240094779009994</v>
      </c>
      <c r="GC175" s="2">
        <f t="shared" si="216"/>
        <v>0.36527565541266749</v>
      </c>
      <c r="GD175" s="2">
        <f t="shared" si="216"/>
        <v>0.37672861796381168</v>
      </c>
      <c r="GE175" s="2">
        <f t="shared" si="216"/>
        <v>0.38483244898540814</v>
      </c>
      <c r="GF175" s="2">
        <f t="shared" si="216"/>
        <v>0.39482323472362096</v>
      </c>
      <c r="GG175" s="2">
        <f t="shared" si="216"/>
        <v>0.35732328151700588</v>
      </c>
      <c r="GH175" s="2">
        <f t="shared" si="216"/>
        <v>0.37226409110070885</v>
      </c>
      <c r="GI175" s="2">
        <f t="shared" si="216"/>
        <v>0.34510250802893189</v>
      </c>
      <c r="GJ175" s="2">
        <f t="shared" si="216"/>
        <v>0.2768146624714497</v>
      </c>
      <c r="GK175" s="2">
        <f t="shared" si="216"/>
        <v>0.20299280750835241</v>
      </c>
      <c r="GM175" s="86">
        <f t="shared" si="217"/>
        <v>3.9325662776833398E-153</v>
      </c>
      <c r="GN175" s="86">
        <f t="shared" si="217"/>
        <v>7.1413097228441059E-171</v>
      </c>
      <c r="GO175" s="86">
        <f t="shared" si="217"/>
        <v>3.0954510887585185E-176</v>
      </c>
      <c r="GP175" s="86">
        <f t="shared" si="217"/>
        <v>4.6616405276670142E-191</v>
      </c>
      <c r="GQ175" s="86">
        <f t="shared" si="217"/>
        <v>1.6690265751765189E-276</v>
      </c>
      <c r="GR175" s="86">
        <f t="shared" si="217"/>
        <v>1.8745406404138839E-155</v>
      </c>
      <c r="GS175" s="86">
        <f t="shared" si="217"/>
        <v>4.378605567939006E-94</v>
      </c>
      <c r="GT175" s="86">
        <f t="shared" si="217"/>
        <v>2.3350802190323296E-10</v>
      </c>
      <c r="GU175" s="86">
        <f t="shared" si="217"/>
        <v>4.0778392407469894E-26</v>
      </c>
      <c r="GV175" s="86">
        <f t="shared" si="217"/>
        <v>3.8381228369663114E-38</v>
      </c>
      <c r="GW175" s="86">
        <f t="shared" si="217"/>
        <v>5.9876822656270955E-168</v>
      </c>
      <c r="GX175" s="86">
        <f t="shared" si="217"/>
        <v>0</v>
      </c>
      <c r="GY175" s="86">
        <f t="shared" si="217"/>
        <v>3.2612089863012318E-281</v>
      </c>
      <c r="GZ175" s="86">
        <f t="shared" si="217"/>
        <v>1.6735245617993988E-307</v>
      </c>
      <c r="HA175" s="86">
        <f t="shared" si="217"/>
        <v>0</v>
      </c>
      <c r="HC175" s="86">
        <f t="shared" si="181"/>
        <v>7.4639595332046309E-79</v>
      </c>
      <c r="HD175" s="86">
        <f t="shared" si="181"/>
        <v>2.9506263923386476E-77</v>
      </c>
      <c r="HE175" s="86">
        <f t="shared" si="181"/>
        <v>3.2753680690416839E-101</v>
      </c>
      <c r="HF175" s="86">
        <f t="shared" si="180"/>
        <v>2.7752291070216746E-111</v>
      </c>
      <c r="HG175" s="86">
        <f t="shared" si="180"/>
        <v>2.3432161164837537E-271</v>
      </c>
      <c r="HH175" s="86">
        <f t="shared" si="180"/>
        <v>9.9362548543007253E-124</v>
      </c>
      <c r="HI175" s="86">
        <f t="shared" si="180"/>
        <v>2.4563280287195932E-115</v>
      </c>
      <c r="HJ175" s="86">
        <f t="shared" si="180"/>
        <v>1.0370829078005008E-28</v>
      </c>
      <c r="HK175" s="86">
        <f t="shared" si="180"/>
        <v>1.4944686297381864E-26</v>
      </c>
      <c r="HL175" s="86">
        <f t="shared" si="180"/>
        <v>3.5490184745901765E-37</v>
      </c>
      <c r="HM175" s="86">
        <f t="shared" si="180"/>
        <v>1.2246051027020721E-192</v>
      </c>
      <c r="HN175" s="86">
        <f t="shared" si="180"/>
        <v>2.0160073240625276E-161</v>
      </c>
      <c r="HO175" s="86">
        <f t="shared" si="226"/>
        <v>9.6107694441467618E-172</v>
      </c>
      <c r="HP175" s="86">
        <f t="shared" si="226"/>
        <v>7.6863389095690077E-181</v>
      </c>
      <c r="HQ175" s="86">
        <f t="shared" si="226"/>
        <v>1.5858825314525973E-201</v>
      </c>
      <c r="HS175" s="86">
        <f t="shared" si="218"/>
        <v>1.1868580673386332E-10</v>
      </c>
      <c r="HT175" s="86">
        <f t="shared" si="218"/>
        <v>8.2795246260851791E-12</v>
      </c>
      <c r="HU175" s="86">
        <f t="shared" si="218"/>
        <v>3.0612685539264507E-11</v>
      </c>
      <c r="HV175" s="86">
        <f t="shared" si="218"/>
        <v>3.1988151702517686E-11</v>
      </c>
      <c r="HW175" s="86">
        <f t="shared" si="218"/>
        <v>1.6399181091221051E-13</v>
      </c>
      <c r="HX175" s="86">
        <f t="shared" si="218"/>
        <v>1.1160573480072437E-14</v>
      </c>
      <c r="HY175" s="86">
        <f t="shared" si="218"/>
        <v>9.1058957940052918E-13</v>
      </c>
      <c r="HZ175" s="86">
        <f t="shared" si="218"/>
        <v>1.3444578467110096E-21</v>
      </c>
      <c r="IA175" s="86">
        <f t="shared" si="218"/>
        <v>1.1316875977102689E-24</v>
      </c>
      <c r="IB175" s="86">
        <f t="shared" si="218"/>
        <v>1.6382911385935254E-24</v>
      </c>
      <c r="IC175" s="86">
        <f t="shared" si="218"/>
        <v>2.6529221264270479E-14</v>
      </c>
      <c r="ID175" s="86">
        <f t="shared" si="218"/>
        <v>4.5464733920457787E-17</v>
      </c>
      <c r="IE175" s="86">
        <f t="shared" si="218"/>
        <v>1.0072873931067194E-12</v>
      </c>
      <c r="IF175" s="86">
        <f t="shared" si="218"/>
        <v>2.9662138086925255E-13</v>
      </c>
      <c r="IG175" s="86">
        <f t="shared" si="218"/>
        <v>1.2219887575080415E-8</v>
      </c>
      <c r="II175" s="86">
        <f t="shared" si="219"/>
        <v>1.7329309030597023E-2</v>
      </c>
      <c r="IJ175" s="86">
        <f t="shared" si="219"/>
        <v>0.16427673526087369</v>
      </c>
      <c r="IK175" s="86">
        <f t="shared" si="219"/>
        <v>2.4112437830752891E-2</v>
      </c>
      <c r="IL175" s="86">
        <f t="shared" si="219"/>
        <v>8.1474504202572004E-2</v>
      </c>
      <c r="IM175" s="86">
        <f t="shared" si="219"/>
        <v>5.8399272184455085E-2</v>
      </c>
      <c r="IN175" s="86">
        <f t="shared" si="219"/>
        <v>1.0000757438475564E-2</v>
      </c>
      <c r="IO175" s="86">
        <f t="shared" si="219"/>
        <v>4.236584827728801E-2</v>
      </c>
      <c r="IP175" s="86">
        <f t="shared" si="219"/>
        <v>1.8481116205010976E-2</v>
      </c>
      <c r="IQ175" s="86">
        <f t="shared" si="219"/>
        <v>2.4186134174933583E-2</v>
      </c>
      <c r="IR175" s="86">
        <f t="shared" si="219"/>
        <v>3.3301013744515794E-2</v>
      </c>
      <c r="IS175" s="86">
        <f t="shared" si="219"/>
        <v>2.3867654434130265E-2</v>
      </c>
      <c r="IT175" s="86">
        <f t="shared" si="219"/>
        <v>2.9043519094979389E-2</v>
      </c>
      <c r="IU175" s="86">
        <f t="shared" si="219"/>
        <v>1.709590335305727E-2</v>
      </c>
      <c r="IV175" s="86">
        <f t="shared" si="219"/>
        <v>4.5379748102152779E-3</v>
      </c>
      <c r="IW175" s="86">
        <f t="shared" si="219"/>
        <v>9.9894511988607784E-3</v>
      </c>
      <c r="IY175" s="86">
        <f t="shared" si="220"/>
        <v>1.732930914928283E-2</v>
      </c>
      <c r="IZ175" s="86">
        <f t="shared" si="220"/>
        <v>0.16427673526915321</v>
      </c>
      <c r="JA175" s="86">
        <f t="shared" si="220"/>
        <v>2.4112437861365577E-2</v>
      </c>
      <c r="JB175" s="86">
        <f t="shared" si="220"/>
        <v>8.1474504234560152E-2</v>
      </c>
      <c r="JC175" s="86">
        <f t="shared" si="220"/>
        <v>5.8399272184619079E-2</v>
      </c>
      <c r="JD175" s="86">
        <f t="shared" si="220"/>
        <v>1.0000757438486725E-2</v>
      </c>
      <c r="JE175" s="86">
        <f t="shared" si="220"/>
        <v>4.2365848278198601E-2</v>
      </c>
      <c r="JF175" s="86">
        <f t="shared" si="220"/>
        <v>1.8481116438518998E-2</v>
      </c>
      <c r="JG175" s="86">
        <f t="shared" si="220"/>
        <v>2.4186134174933583E-2</v>
      </c>
      <c r="JH175" s="86">
        <f t="shared" si="220"/>
        <v>3.3301013744515794E-2</v>
      </c>
      <c r="JI175" s="86">
        <f t="shared" si="220"/>
        <v>2.3867654434156796E-2</v>
      </c>
      <c r="JJ175" s="86">
        <f t="shared" si="220"/>
        <v>2.9043519094979434E-2</v>
      </c>
      <c r="JK175" s="86">
        <f t="shared" si="220"/>
        <v>1.7095903354064558E-2</v>
      </c>
      <c r="JL175" s="86">
        <f t="shared" si="220"/>
        <v>4.5379748105118991E-3</v>
      </c>
      <c r="JM175" s="86">
        <f t="shared" si="220"/>
        <v>9.9894634187483542E-3</v>
      </c>
    </row>
    <row r="176" spans="2:273" x14ac:dyDescent="0.25">
      <c r="B176" s="2">
        <v>149</v>
      </c>
      <c r="C176" s="37">
        <v>66.832999999999998</v>
      </c>
      <c r="D176" s="37">
        <v>59.872999999999998</v>
      </c>
      <c r="E176" s="37">
        <v>57.935000000000002</v>
      </c>
      <c r="F176" s="37">
        <v>59.720999999999997</v>
      </c>
      <c r="G176" s="37">
        <v>56.917999999999999</v>
      </c>
      <c r="H176" s="37">
        <v>55.918999999999997</v>
      </c>
      <c r="I176" s="37">
        <v>55</v>
      </c>
      <c r="J176" s="37">
        <v>51.917999999999999</v>
      </c>
      <c r="K176" s="37">
        <v>55.442999999999998</v>
      </c>
      <c r="L176" s="37">
        <v>57.115000000000002</v>
      </c>
      <c r="M176" s="37">
        <v>58.540999999999997</v>
      </c>
      <c r="N176" s="37">
        <v>57.619</v>
      </c>
      <c r="O176" s="37">
        <v>57.46</v>
      </c>
      <c r="P176" s="37">
        <v>61.851999999999997</v>
      </c>
      <c r="Q176" s="37">
        <v>65.852000000000004</v>
      </c>
      <c r="S176" s="4">
        <f t="shared" si="221"/>
        <v>62.819583768724883</v>
      </c>
      <c r="T176" s="4">
        <f t="shared" si="221"/>
        <v>60.253914124698518</v>
      </c>
      <c r="U176" s="4">
        <f t="shared" si="221"/>
        <v>58.588760542862346</v>
      </c>
      <c r="V176" s="4">
        <f t="shared" si="221"/>
        <v>59.379865800925025</v>
      </c>
      <c r="W176" s="4">
        <f t="shared" si="221"/>
        <v>57.431878757906503</v>
      </c>
      <c r="X176" s="4">
        <f t="shared" si="221"/>
        <v>54.953385216462422</v>
      </c>
      <c r="Y176" s="4">
        <f t="shared" si="221"/>
        <v>54.659786249447428</v>
      </c>
      <c r="Z176" s="4">
        <f t="shared" si="221"/>
        <v>51.50690112885983</v>
      </c>
      <c r="AA176" s="4">
        <f t="shared" si="221"/>
        <v>53.803551143077449</v>
      </c>
      <c r="AB176" s="4">
        <f t="shared" si="221"/>
        <v>56.855564271102338</v>
      </c>
      <c r="AC176" s="4">
        <f t="shared" si="221"/>
        <v>57.037686660918283</v>
      </c>
      <c r="AD176" s="4">
        <f t="shared" si="221"/>
        <v>56.358060753574861</v>
      </c>
      <c r="AE176" s="4">
        <f t="shared" si="221"/>
        <v>56.607234222972451</v>
      </c>
      <c r="AF176" s="4">
        <f t="shared" si="221"/>
        <v>60.670385511404589</v>
      </c>
      <c r="AG176" s="4">
        <f t="shared" si="221"/>
        <v>66.971507146937867</v>
      </c>
      <c r="AI176" s="4">
        <f t="shared" si="222"/>
        <v>4.0134162312751158</v>
      </c>
      <c r="AJ176" s="4">
        <f t="shared" si="222"/>
        <v>-0.3809141246985206</v>
      </c>
      <c r="AK176" s="4">
        <f t="shared" si="222"/>
        <v>-0.65376054286234364</v>
      </c>
      <c r="AL176" s="4">
        <f t="shared" si="222"/>
        <v>0.34113419907497189</v>
      </c>
      <c r="AM176" s="4">
        <f t="shared" si="222"/>
        <v>-0.51387875790650384</v>
      </c>
      <c r="AN176" s="4">
        <f t="shared" si="222"/>
        <v>0.96561478353757479</v>
      </c>
      <c r="AO176" s="4">
        <f t="shared" si="222"/>
        <v>0.34021375055257153</v>
      </c>
      <c r="AP176" s="4">
        <f t="shared" si="222"/>
        <v>0.41109887114016885</v>
      </c>
      <c r="AQ176" s="4">
        <f t="shared" si="222"/>
        <v>1.6394488569225487</v>
      </c>
      <c r="AR176" s="4">
        <f t="shared" si="222"/>
        <v>0.25943572889766386</v>
      </c>
      <c r="AS176" s="4">
        <f t="shared" si="222"/>
        <v>1.5033133390817142</v>
      </c>
      <c r="AT176" s="4">
        <f t="shared" si="222"/>
        <v>1.2609392464251385</v>
      </c>
      <c r="AU176" s="4">
        <f t="shared" si="222"/>
        <v>0.85276577702754963</v>
      </c>
      <c r="AV176" s="4">
        <f t="shared" si="222"/>
        <v>1.1816144885954074</v>
      </c>
      <c r="AW176" s="4">
        <f t="shared" si="222"/>
        <v>-1.1195071469378632</v>
      </c>
      <c r="AY176" s="2">
        <f t="shared" si="214"/>
        <v>62.256627402767762</v>
      </c>
      <c r="AZ176" s="2">
        <f t="shared" si="214"/>
        <v>59.258703584977241</v>
      </c>
      <c r="BA176" s="2">
        <f t="shared" si="214"/>
        <v>57.8981281866986</v>
      </c>
      <c r="BB176" s="2">
        <f t="shared" si="214"/>
        <v>56.987325083726702</v>
      </c>
      <c r="BC176" s="2">
        <f t="shared" si="214"/>
        <v>55.176735614505738</v>
      </c>
      <c r="BD176" s="2">
        <f t="shared" si="214"/>
        <v>54.315396709559082</v>
      </c>
      <c r="BE176" s="2">
        <f t="shared" si="214"/>
        <v>52.566689018654543</v>
      </c>
      <c r="BF176" s="2">
        <f t="shared" si="214"/>
        <v>49.471954615742533</v>
      </c>
      <c r="BG176" s="2">
        <f t="shared" si="214"/>
        <v>51.014108421439531</v>
      </c>
      <c r="BH176" s="2">
        <f t="shared" si="214"/>
        <v>53.069202302401891</v>
      </c>
      <c r="BI176" s="2">
        <f t="shared" si="214"/>
        <v>54.594777945394917</v>
      </c>
      <c r="BJ176" s="2">
        <f t="shared" si="214"/>
        <v>52.183711219756432</v>
      </c>
      <c r="BK176" s="2">
        <f t="shared" si="214"/>
        <v>53.797173087941275</v>
      </c>
      <c r="BL176" s="2">
        <f t="shared" si="214"/>
        <v>58.935811070956575</v>
      </c>
      <c r="BM176" s="2">
        <f t="shared" si="214"/>
        <v>62.565929583922312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>
        <f t="shared" si="215"/>
        <v>61.851999999999997</v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>
        <f t="shared" si="210"/>
        <v>61.851999999999997</v>
      </c>
      <c r="DI176" s="2" t="str">
        <f t="shared" si="211"/>
        <v/>
      </c>
      <c r="DK176" s="2">
        <f t="shared" si="223"/>
        <v>91.346369978858377</v>
      </c>
      <c r="DL176" s="2">
        <f t="shared" si="223"/>
        <v>89.707028692237984</v>
      </c>
      <c r="DM176" s="2">
        <f t="shared" si="223"/>
        <v>84.910264270613126</v>
      </c>
      <c r="DN176" s="2">
        <f t="shared" si="223"/>
        <v>81.520748867411655</v>
      </c>
      <c r="DO176" s="2">
        <f t="shared" si="223"/>
        <v>78.294282694050125</v>
      </c>
      <c r="DP176" s="2">
        <f t="shared" si="223"/>
        <v>35.182601079622124</v>
      </c>
      <c r="DQ176" s="2">
        <f t="shared" si="223"/>
        <v>50.113643195827414</v>
      </c>
      <c r="DR176" s="2">
        <f t="shared" si="223"/>
        <v>96.436148461253254</v>
      </c>
      <c r="DS176" s="2">
        <f t="shared" si="223"/>
        <v>73.41486073414903</v>
      </c>
      <c r="DT176" s="2">
        <f t="shared" si="223"/>
        <v>67.426115763546804</v>
      </c>
      <c r="DU176" s="2">
        <f t="shared" si="223"/>
        <v>54.807316645216673</v>
      </c>
      <c r="DV176" s="2">
        <f t="shared" si="223"/>
        <v>73.904016741437786</v>
      </c>
      <c r="DW176" s="2">
        <f t="shared" si="223"/>
        <v>97.001601219512196</v>
      </c>
      <c r="DX176" s="2">
        <f t="shared" si="223"/>
        <v>75.557025825825804</v>
      </c>
      <c r="DY176" s="2">
        <f t="shared" si="223"/>
        <v>111.20826129032258</v>
      </c>
      <c r="EA176" s="2">
        <f t="shared" si="213"/>
        <v>62.305147701367773</v>
      </c>
      <c r="EB176" s="2">
        <f t="shared" si="213"/>
        <v>59.022031748302069</v>
      </c>
      <c r="EC176" s="2">
        <f t="shared" si="213"/>
        <v>57.826263876680457</v>
      </c>
      <c r="ED176" s="2">
        <f t="shared" si="213"/>
        <v>57.004950348513006</v>
      </c>
      <c r="EE176" s="2">
        <f t="shared" si="213"/>
        <v>55.125478997863212</v>
      </c>
      <c r="EF176" s="2">
        <f t="shared" si="213"/>
        <v>54.540381942691667</v>
      </c>
      <c r="EG176" s="2">
        <f t="shared" si="213"/>
        <v>52.457792043006307</v>
      </c>
      <c r="EH176" s="2">
        <f t="shared" si="213"/>
        <v>49.021657007904082</v>
      </c>
      <c r="EI176" s="2">
        <f t="shared" si="213"/>
        <v>50.726569067569713</v>
      </c>
      <c r="EJ176" s="2">
        <f t="shared" si="213"/>
        <v>52.730800604328742</v>
      </c>
      <c r="EK176" s="2">
        <f t="shared" si="212"/>
        <v>54.180016109919862</v>
      </c>
      <c r="EL176" s="2">
        <f t="shared" si="179"/>
        <v>51.77732295207629</v>
      </c>
      <c r="EM176" s="2">
        <f t="shared" si="179"/>
        <v>53.131646732918412</v>
      </c>
      <c r="EN176" s="2">
        <f t="shared" si="179"/>
        <v>58.712729295977411</v>
      </c>
      <c r="EO176" s="2">
        <f t="shared" si="179"/>
        <v>62.680930038368956</v>
      </c>
      <c r="EQ176" s="2">
        <f t="shared" si="224"/>
        <v>62.163280242527023</v>
      </c>
      <c r="ER176" s="2">
        <f t="shared" si="224"/>
        <v>59.552207437642096</v>
      </c>
      <c r="ES176" s="2">
        <f t="shared" si="224"/>
        <v>58.01925259768516</v>
      </c>
      <c r="ET176" s="2">
        <f t="shared" si="224"/>
        <v>56.957369078464595</v>
      </c>
      <c r="EU176" s="2">
        <f t="shared" si="224"/>
        <v>55.250824034908376</v>
      </c>
      <c r="EV176" s="2">
        <f t="shared" si="224"/>
        <v>53.925304185062487</v>
      </c>
      <c r="EW176" s="2">
        <f t="shared" si="224"/>
        <v>52.739750587810803</v>
      </c>
      <c r="EX176" s="2">
        <f t="shared" si="224"/>
        <v>50.140463367440645</v>
      </c>
      <c r="EY176" s="2">
        <f t="shared" si="224"/>
        <v>51.428314978654527</v>
      </c>
      <c r="EZ176" s="2">
        <f t="shared" si="224"/>
        <v>53.538797441152667</v>
      </c>
      <c r="FA176" s="2">
        <f t="shared" si="224"/>
        <v>55.274985351103581</v>
      </c>
      <c r="FB176" s="2">
        <f t="shared" si="224"/>
        <v>52.80447801175562</v>
      </c>
      <c r="FC176" s="2">
        <f t="shared" si="224"/>
        <v>54.940592206724006</v>
      </c>
      <c r="FD176" s="2">
        <f t="shared" si="224"/>
        <v>59.462809347056933</v>
      </c>
      <c r="FE176" s="2">
        <f t="shared" si="224"/>
        <v>62.13197106450437</v>
      </c>
      <c r="FG176" s="2">
        <f t="shared" si="225"/>
        <v>0.9999375208544049</v>
      </c>
      <c r="FH176" s="2">
        <f t="shared" si="225"/>
        <v>0.99993978278277651</v>
      </c>
      <c r="FI176" s="2">
        <f t="shared" si="225"/>
        <v>0.99993794627636445</v>
      </c>
      <c r="FJ176" s="2">
        <f t="shared" si="225"/>
        <v>0.99993502727177141</v>
      </c>
      <c r="FK176" s="2">
        <f t="shared" si="225"/>
        <v>0.99993698421585098</v>
      </c>
      <c r="FL176" s="2">
        <f t="shared" si="225"/>
        <v>0.99992520864589196</v>
      </c>
      <c r="FM176" s="2">
        <f t="shared" si="225"/>
        <v>0.99991985074287759</v>
      </c>
      <c r="FN176" s="2">
        <f t="shared" si="225"/>
        <v>0.9999081450971532</v>
      </c>
      <c r="FO176" s="2">
        <f t="shared" si="225"/>
        <v>0.99991049465573101</v>
      </c>
      <c r="FP176" s="2">
        <f t="shared" si="225"/>
        <v>0.99990180105059412</v>
      </c>
      <c r="FQ176" s="2">
        <f t="shared" si="225"/>
        <v>0.99991612736788471</v>
      </c>
      <c r="FR176" s="2">
        <f t="shared" si="225"/>
        <v>0.99992494976162893</v>
      </c>
      <c r="FS176" s="2">
        <f t="shared" si="225"/>
        <v>0.99992974398753354</v>
      </c>
      <c r="FT176" s="2">
        <f t="shared" si="225"/>
        <v>0.99992053396350222</v>
      </c>
      <c r="FU176" s="2">
        <f t="shared" si="225"/>
        <v>0.9999002969726184</v>
      </c>
      <c r="FW176" s="2">
        <f t="shared" si="216"/>
        <v>0.35480137422812469</v>
      </c>
      <c r="FX176" s="2">
        <f t="shared" si="216"/>
        <v>0.44291746353176942</v>
      </c>
      <c r="FY176" s="2">
        <f t="shared" si="216"/>
        <v>0.36366709192835106</v>
      </c>
      <c r="FZ176" s="2">
        <f t="shared" si="216"/>
        <v>0.40390101149532287</v>
      </c>
      <c r="GA176" s="2">
        <f t="shared" si="216"/>
        <v>0.39727633007021712</v>
      </c>
      <c r="GB176" s="2">
        <f t="shared" si="216"/>
        <v>0.36342955946079925</v>
      </c>
      <c r="GC176" s="2">
        <f t="shared" si="216"/>
        <v>0.38688260897558313</v>
      </c>
      <c r="GD176" s="2">
        <f t="shared" si="216"/>
        <v>0.39858761127993259</v>
      </c>
      <c r="GE176" s="2">
        <f t="shared" si="216"/>
        <v>0.40685471194546896</v>
      </c>
      <c r="GF176" s="2">
        <f t="shared" si="216"/>
        <v>0.41702964443257662</v>
      </c>
      <c r="GG176" s="2">
        <f t="shared" si="216"/>
        <v>0.37874052213531856</v>
      </c>
      <c r="GH176" s="2">
        <f t="shared" si="216"/>
        <v>0.39402780546418709</v>
      </c>
      <c r="GI176" s="2">
        <f t="shared" si="216"/>
        <v>0.36620464051905555</v>
      </c>
      <c r="GJ176" s="2">
        <f t="shared" si="216"/>
        <v>0.29562608041262817</v>
      </c>
      <c r="GK176" s="2">
        <f t="shared" si="216"/>
        <v>0.21830188044756854</v>
      </c>
      <c r="GM176" s="86">
        <f t="shared" si="217"/>
        <v>9.4370515148176185E-157</v>
      </c>
      <c r="GN176" s="86">
        <f t="shared" si="217"/>
        <v>5.8891493454807142E-175</v>
      </c>
      <c r="GO176" s="86">
        <f t="shared" si="217"/>
        <v>1.9113381849671264E-180</v>
      </c>
      <c r="GP176" s="86">
        <f t="shared" si="217"/>
        <v>1.383858744321167E-195</v>
      </c>
      <c r="GQ176" s="86">
        <f t="shared" si="217"/>
        <v>4.8553461856800818E-283</v>
      </c>
      <c r="GR176" s="86">
        <f t="shared" si="217"/>
        <v>3.9822042435001141E-159</v>
      </c>
      <c r="GS176" s="86">
        <f t="shared" si="217"/>
        <v>2.7681994104773223E-96</v>
      </c>
      <c r="GT176" s="86">
        <f t="shared" si="217"/>
        <v>1.447928147803851E-10</v>
      </c>
      <c r="GU176" s="86">
        <f t="shared" si="217"/>
        <v>1.1006560509762304E-26</v>
      </c>
      <c r="GV176" s="86">
        <f t="shared" si="217"/>
        <v>5.3553971093562095E-39</v>
      </c>
      <c r="GW176" s="86">
        <f t="shared" si="217"/>
        <v>6.6055158723802859E-172</v>
      </c>
      <c r="GX176" s="86">
        <f t="shared" si="217"/>
        <v>0</v>
      </c>
      <c r="GY176" s="86">
        <f t="shared" si="217"/>
        <v>7.5068291618847353E-288</v>
      </c>
      <c r="GZ176" s="86">
        <f t="shared" si="217"/>
        <v>0</v>
      </c>
      <c r="HA176" s="86">
        <f t="shared" si="217"/>
        <v>0</v>
      </c>
      <c r="HC176" s="86">
        <f t="shared" si="181"/>
        <v>1.9528517494904149E-81</v>
      </c>
      <c r="HD176" s="86">
        <f t="shared" si="181"/>
        <v>8.2205891845569824E-80</v>
      </c>
      <c r="HE176" s="86">
        <f t="shared" si="181"/>
        <v>1.3777022828541882E-104</v>
      </c>
      <c r="HF176" s="86">
        <f t="shared" si="180"/>
        <v>6.2021200672767819E-115</v>
      </c>
      <c r="HG176" s="86">
        <f t="shared" si="180"/>
        <v>3.1117490535008617E-280</v>
      </c>
      <c r="HH176" s="86">
        <f t="shared" si="180"/>
        <v>9.0023916865117677E-128</v>
      </c>
      <c r="HI176" s="86">
        <f t="shared" si="180"/>
        <v>4.3471931939225854E-119</v>
      </c>
      <c r="HJ176" s="86">
        <f t="shared" si="180"/>
        <v>1.3746250245039028E-29</v>
      </c>
      <c r="HK176" s="86">
        <f t="shared" si="180"/>
        <v>2.4051378097153352E-27</v>
      </c>
      <c r="HL176" s="86">
        <f t="shared" si="180"/>
        <v>2.5414868370717992E-38</v>
      </c>
      <c r="HM176" s="86">
        <f t="shared" si="180"/>
        <v>5.7286486035689516E-199</v>
      </c>
      <c r="HN176" s="86">
        <f t="shared" si="180"/>
        <v>1.300238960479909E-166</v>
      </c>
      <c r="HO176" s="86">
        <f t="shared" si="226"/>
        <v>2.1899794335538389E-177</v>
      </c>
      <c r="HP176" s="86">
        <f t="shared" si="226"/>
        <v>8.4897085924030234E-187</v>
      </c>
      <c r="HQ176" s="86">
        <f t="shared" si="226"/>
        <v>3.5481882927618136E-208</v>
      </c>
      <c r="HS176" s="86">
        <f t="shared" si="218"/>
        <v>1.55316203089522E-11</v>
      </c>
      <c r="HT176" s="86">
        <f t="shared" si="218"/>
        <v>7.8713533649845225E-13</v>
      </c>
      <c r="HU176" s="86">
        <f t="shared" si="218"/>
        <v>3.7934368614368712E-12</v>
      </c>
      <c r="HV176" s="86">
        <f t="shared" si="218"/>
        <v>4.0054533736179104E-12</v>
      </c>
      <c r="HW176" s="86">
        <f t="shared" si="218"/>
        <v>1.476919295197121E-14</v>
      </c>
      <c r="HX176" s="86">
        <f t="shared" si="218"/>
        <v>6.8357946913481873E-16</v>
      </c>
      <c r="HY176" s="86">
        <f t="shared" si="218"/>
        <v>8.786037372296736E-14</v>
      </c>
      <c r="HZ176" s="86">
        <f t="shared" si="218"/>
        <v>2.3880852349611809E-23</v>
      </c>
      <c r="IA176" s="86">
        <f t="shared" si="218"/>
        <v>1.3720463121038033E-26</v>
      </c>
      <c r="IB176" s="86">
        <f t="shared" si="218"/>
        <v>1.7710047827447572E-26</v>
      </c>
      <c r="IC176" s="86">
        <f t="shared" si="218"/>
        <v>1.8790614944688812E-15</v>
      </c>
      <c r="ID176" s="86">
        <f t="shared" si="218"/>
        <v>1.9580323093768157E-18</v>
      </c>
      <c r="IE176" s="86">
        <f t="shared" si="218"/>
        <v>8.9589004957361774E-14</v>
      </c>
      <c r="IF176" s="86">
        <f t="shared" si="218"/>
        <v>1.6371181849806503E-14</v>
      </c>
      <c r="IG176" s="86">
        <f t="shared" si="218"/>
        <v>1.4885548868671559E-9</v>
      </c>
      <c r="II176" s="86">
        <f t="shared" si="219"/>
        <v>3.602338021049007E-2</v>
      </c>
      <c r="IJ176" s="86">
        <f t="shared" si="219"/>
        <v>0.25479761445595001</v>
      </c>
      <c r="IK176" s="86">
        <f t="shared" si="219"/>
        <v>4.8092584076967475E-2</v>
      </c>
      <c r="IL176" s="86">
        <f t="shared" si="219"/>
        <v>0.13729389005015546</v>
      </c>
      <c r="IM176" s="86">
        <f t="shared" si="219"/>
        <v>0.10601703842331697</v>
      </c>
      <c r="IN176" s="86">
        <f t="shared" si="219"/>
        <v>2.4789106975934148E-2</v>
      </c>
      <c r="IO176" s="86">
        <f t="shared" si="219"/>
        <v>8.0631069161489308E-2</v>
      </c>
      <c r="IP176" s="86">
        <f t="shared" si="219"/>
        <v>4.8253121253535258E-2</v>
      </c>
      <c r="IQ176" s="86">
        <f t="shared" si="219"/>
        <v>6.1523832732067955E-2</v>
      </c>
      <c r="IR176" s="86">
        <f t="shared" si="219"/>
        <v>8.1957143650142214E-2</v>
      </c>
      <c r="IS176" s="86">
        <f t="shared" si="219"/>
        <v>5.1221149091399826E-2</v>
      </c>
      <c r="IT176" s="86">
        <f t="shared" si="219"/>
        <v>6.4051737398158975E-2</v>
      </c>
      <c r="IU176" s="86">
        <f t="shared" si="219"/>
        <v>3.7590010105028528E-2</v>
      </c>
      <c r="IV176" s="86">
        <f t="shared" si="219"/>
        <v>9.9905167361371006E-3</v>
      </c>
      <c r="IW176" s="86">
        <f t="shared" si="219"/>
        <v>1.6274181564195397E-2</v>
      </c>
      <c r="IY176" s="86">
        <f t="shared" si="220"/>
        <v>3.6023380226021688E-2</v>
      </c>
      <c r="IZ176" s="86">
        <f t="shared" si="220"/>
        <v>0.25479761445673715</v>
      </c>
      <c r="JA176" s="86">
        <f t="shared" si="220"/>
        <v>4.8092584080760913E-2</v>
      </c>
      <c r="JB176" s="86">
        <f t="shared" si="220"/>
        <v>0.13729389005416093</v>
      </c>
      <c r="JC176" s="86">
        <f t="shared" si="220"/>
        <v>0.10601703842333174</v>
      </c>
      <c r="JD176" s="86">
        <f t="shared" si="220"/>
        <v>2.4789106975934831E-2</v>
      </c>
      <c r="JE176" s="86">
        <f t="shared" si="220"/>
        <v>8.0631069161577168E-2</v>
      </c>
      <c r="JF176" s="86">
        <f t="shared" si="220"/>
        <v>4.8253121398328075E-2</v>
      </c>
      <c r="JG176" s="86">
        <f t="shared" si="220"/>
        <v>6.1523832732067955E-2</v>
      </c>
      <c r="JH176" s="86">
        <f t="shared" si="220"/>
        <v>8.1957143650142214E-2</v>
      </c>
      <c r="JI176" s="86">
        <f t="shared" si="220"/>
        <v>5.1221149091401706E-2</v>
      </c>
      <c r="JJ176" s="86">
        <f t="shared" si="220"/>
        <v>6.4051737398158975E-2</v>
      </c>
      <c r="JK176" s="86">
        <f t="shared" si="220"/>
        <v>3.7590010105118116E-2</v>
      </c>
      <c r="JL176" s="86">
        <f t="shared" si="220"/>
        <v>9.9905167361534711E-3</v>
      </c>
      <c r="JM176" s="86">
        <f t="shared" si="220"/>
        <v>1.6274183052750284E-2</v>
      </c>
    </row>
    <row r="177" spans="2:273" x14ac:dyDescent="0.25">
      <c r="B177" s="2">
        <v>150</v>
      </c>
      <c r="C177" s="37">
        <v>65.5</v>
      </c>
      <c r="D177" s="37">
        <v>59</v>
      </c>
      <c r="E177" s="37">
        <v>58.838999999999999</v>
      </c>
      <c r="F177" s="37">
        <v>60.082000000000001</v>
      </c>
      <c r="G177" s="37">
        <v>58.295000000000002</v>
      </c>
      <c r="H177" s="37">
        <v>56.015999999999998</v>
      </c>
      <c r="I177" s="37">
        <v>55.720999999999997</v>
      </c>
      <c r="J177" s="37">
        <v>52.902000000000001</v>
      </c>
      <c r="K177" s="37">
        <v>56.066000000000003</v>
      </c>
      <c r="L177" s="37">
        <v>58.933999999999997</v>
      </c>
      <c r="M177" s="37">
        <v>59.131</v>
      </c>
      <c r="N177" s="37">
        <v>60.143000000000001</v>
      </c>
      <c r="O177" s="37">
        <v>58.444000000000003</v>
      </c>
      <c r="P177" s="37">
        <v>63.115000000000002</v>
      </c>
      <c r="Q177" s="37">
        <v>67.688999999999993</v>
      </c>
      <c r="S177" s="4">
        <f t="shared" si="221"/>
        <v>63.113770281158075</v>
      </c>
      <c r="T177" s="4">
        <f t="shared" si="221"/>
        <v>60.290670534800078</v>
      </c>
      <c r="U177" s="4">
        <f t="shared" si="221"/>
        <v>58.903500703201672</v>
      </c>
      <c r="V177" s="4">
        <f t="shared" si="221"/>
        <v>60.088324391294186</v>
      </c>
      <c r="W177" s="4">
        <f t="shared" si="221"/>
        <v>58.276507743538744</v>
      </c>
      <c r="X177" s="4">
        <f t="shared" si="221"/>
        <v>55.461142988827284</v>
      </c>
      <c r="Y177" s="4">
        <f t="shared" si="221"/>
        <v>55.604484362003426</v>
      </c>
      <c r="Z177" s="4">
        <f t="shared" si="221"/>
        <v>53.100378724960393</v>
      </c>
      <c r="AA177" s="4">
        <f t="shared" si="221"/>
        <v>55.783109909469033</v>
      </c>
      <c r="AB177" s="4">
        <f t="shared" si="221"/>
        <v>59.25589389626434</v>
      </c>
      <c r="AC177" s="4">
        <f t="shared" si="221"/>
        <v>58.480433791645304</v>
      </c>
      <c r="AD177" s="4">
        <f t="shared" si="221"/>
        <v>58.932980838827142</v>
      </c>
      <c r="AE177" s="4">
        <f t="shared" si="221"/>
        <v>58.565777873008578</v>
      </c>
      <c r="AF177" s="4">
        <f t="shared" si="221"/>
        <v>62.05214644221828</v>
      </c>
      <c r="AG177" s="4">
        <f t="shared" si="221"/>
        <v>69.003706523961853</v>
      </c>
      <c r="AI177" s="4">
        <f t="shared" si="222"/>
        <v>2.3862297188419248</v>
      </c>
      <c r="AJ177" s="4">
        <f t="shared" si="222"/>
        <v>-1.2906705348000784</v>
      </c>
      <c r="AK177" s="4">
        <f t="shared" si="222"/>
        <v>-6.4500703201673559E-2</v>
      </c>
      <c r="AL177" s="4">
        <f t="shared" si="222"/>
        <v>-6.3243912941857161E-3</v>
      </c>
      <c r="AM177" s="4">
        <f t="shared" si="222"/>
        <v>1.8492256461257739E-2</v>
      </c>
      <c r="AN177" s="4">
        <f t="shared" si="222"/>
        <v>0.55485701117271446</v>
      </c>
      <c r="AO177" s="4">
        <f t="shared" si="222"/>
        <v>0.11651563799657083</v>
      </c>
      <c r="AP177" s="4">
        <f t="shared" si="222"/>
        <v>-0.19837872496039211</v>
      </c>
      <c r="AQ177" s="4">
        <f t="shared" si="222"/>
        <v>0.28289009053096947</v>
      </c>
      <c r="AR177" s="4">
        <f t="shared" si="222"/>
        <v>-0.32189389626434206</v>
      </c>
      <c r="AS177" s="4">
        <f t="shared" si="222"/>
        <v>0.65056620835469658</v>
      </c>
      <c r="AT177" s="4">
        <f t="shared" si="222"/>
        <v>1.210019161172859</v>
      </c>
      <c r="AU177" s="4">
        <f t="shared" si="222"/>
        <v>-0.12177787300857545</v>
      </c>
      <c r="AV177" s="4">
        <f t="shared" si="222"/>
        <v>1.0628535577817217</v>
      </c>
      <c r="AW177" s="4">
        <f t="shared" si="222"/>
        <v>-1.3147065239618598</v>
      </c>
      <c r="AY177" s="2">
        <f t="shared" si="214"/>
        <v>62.166616678601898</v>
      </c>
      <c r="AZ177" s="2">
        <f t="shared" si="214"/>
        <v>59.147561512348517</v>
      </c>
      <c r="BA177" s="2">
        <f t="shared" si="214"/>
        <v>57.793036245380804</v>
      </c>
      <c r="BB177" s="2">
        <f t="shared" si="214"/>
        <v>56.912138816375794</v>
      </c>
      <c r="BC177" s="2">
        <f t="shared" si="214"/>
        <v>55.078270638348442</v>
      </c>
      <c r="BD177" s="2">
        <f t="shared" si="214"/>
        <v>54.235552689317458</v>
      </c>
      <c r="BE177" s="2">
        <f t="shared" si="214"/>
        <v>52.471946343615684</v>
      </c>
      <c r="BF177" s="2">
        <f t="shared" si="214"/>
        <v>49.318162270296327</v>
      </c>
      <c r="BG177" s="2">
        <f t="shared" si="214"/>
        <v>50.819252051775436</v>
      </c>
      <c r="BH177" s="2">
        <f t="shared" si="214"/>
        <v>52.893912734038153</v>
      </c>
      <c r="BI177" s="2">
        <f t="shared" si="214"/>
        <v>54.409308234724094</v>
      </c>
      <c r="BJ177" s="2">
        <f t="shared" si="214"/>
        <v>52.035332509711012</v>
      </c>
      <c r="BK177" s="2">
        <f t="shared" si="214"/>
        <v>53.692896493753665</v>
      </c>
      <c r="BL177" s="2">
        <f t="shared" si="214"/>
        <v>58.804420970799605</v>
      </c>
      <c r="BM177" s="2">
        <f t="shared" si="214"/>
        <v>62.419603823873501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91.436353629316443</v>
      </c>
      <c r="DL177" s="2">
        <f t="shared" si="223"/>
        <v>89.802965871337946</v>
      </c>
      <c r="DM177" s="2">
        <f t="shared" si="223"/>
        <v>84.982291120507426</v>
      </c>
      <c r="DN177" s="2">
        <f t="shared" si="223"/>
        <v>81.601434309876169</v>
      </c>
      <c r="DO177" s="2">
        <f t="shared" si="223"/>
        <v>78.34455904560555</v>
      </c>
      <c r="DP177" s="2">
        <f t="shared" si="223"/>
        <v>34.863101484480417</v>
      </c>
      <c r="DQ177" s="2">
        <f t="shared" si="223"/>
        <v>49.883078710289247</v>
      </c>
      <c r="DR177" s="2">
        <f t="shared" si="223"/>
        <v>96.612905302187627</v>
      </c>
      <c r="DS177" s="2">
        <f t="shared" si="223"/>
        <v>73.405620912124562</v>
      </c>
      <c r="DT177" s="2">
        <f t="shared" si="223"/>
        <v>67.362073891625613</v>
      </c>
      <c r="DU177" s="2">
        <f t="shared" si="223"/>
        <v>54.64548640068643</v>
      </c>
      <c r="DV177" s="2">
        <f t="shared" si="223"/>
        <v>73.912497866287339</v>
      </c>
      <c r="DW177" s="2">
        <f t="shared" si="223"/>
        <v>97.200285365853659</v>
      </c>
      <c r="DX177" s="2">
        <f t="shared" si="223"/>
        <v>75.559875375375356</v>
      </c>
      <c r="DY177" s="2">
        <f t="shared" si="223"/>
        <v>111.53684112903225</v>
      </c>
      <c r="EA177" s="2">
        <f t="shared" si="213"/>
        <v>62.219834916413369</v>
      </c>
      <c r="EB177" s="2">
        <f t="shared" si="213"/>
        <v>58.892206153752802</v>
      </c>
      <c r="EC177" s="2">
        <f t="shared" si="213"/>
        <v>57.715028461091009</v>
      </c>
      <c r="ED177" s="2">
        <f t="shared" si="213"/>
        <v>56.931461431226765</v>
      </c>
      <c r="EE177" s="2">
        <f t="shared" si="213"/>
        <v>55.022980094936244</v>
      </c>
      <c r="EF177" s="2">
        <f t="shared" si="213"/>
        <v>54.480194614556908</v>
      </c>
      <c r="EG177" s="2">
        <f t="shared" si="213"/>
        <v>52.353695931388806</v>
      </c>
      <c r="EH177" s="2">
        <f t="shared" si="213"/>
        <v>48.827306390050737</v>
      </c>
      <c r="EI177" s="2">
        <f t="shared" si="213"/>
        <v>50.50614715118887</v>
      </c>
      <c r="EJ177" s="2">
        <f t="shared" si="213"/>
        <v>52.526513413669917</v>
      </c>
      <c r="EK177" s="2">
        <f t="shared" si="212"/>
        <v>53.958651675883068</v>
      </c>
      <c r="EL177" s="2">
        <f t="shared" si="179"/>
        <v>51.595519710655438</v>
      </c>
      <c r="EM177" s="2">
        <f t="shared" si="179"/>
        <v>52.969805014204681</v>
      </c>
      <c r="EN177" s="2">
        <f t="shared" si="179"/>
        <v>58.560903452285373</v>
      </c>
      <c r="EO177" s="2">
        <f t="shared" si="179"/>
        <v>62.546395807820012</v>
      </c>
      <c r="EQ177" s="2">
        <f t="shared" si="224"/>
        <v>62.073929858384012</v>
      </c>
      <c r="ER177" s="2">
        <f t="shared" si="224"/>
        <v>59.436831708481321</v>
      </c>
      <c r="ES177" s="2">
        <f t="shared" si="224"/>
        <v>57.913515864589698</v>
      </c>
      <c r="ET177" s="2">
        <f t="shared" si="224"/>
        <v>56.882701185143219</v>
      </c>
      <c r="EU177" s="2">
        <f t="shared" si="224"/>
        <v>55.151578417419508</v>
      </c>
      <c r="EV177" s="2">
        <f t="shared" si="224"/>
        <v>53.848226038981196</v>
      </c>
      <c r="EW177" s="2">
        <f t="shared" si="224"/>
        <v>52.643297807794212</v>
      </c>
      <c r="EX177" s="2">
        <f t="shared" si="224"/>
        <v>49.984114948183134</v>
      </c>
      <c r="EY177" s="2">
        <f t="shared" si="224"/>
        <v>51.231202311355659</v>
      </c>
      <c r="EZ177" s="2">
        <f t="shared" si="224"/>
        <v>53.359291231790422</v>
      </c>
      <c r="FA177" s="2">
        <f t="shared" si="224"/>
        <v>55.083358783889594</v>
      </c>
      <c r="FB177" s="2">
        <f t="shared" si="224"/>
        <v>52.648532558407574</v>
      </c>
      <c r="FC177" s="2">
        <f t="shared" si="224"/>
        <v>54.826938071901019</v>
      </c>
      <c r="FD177" s="2">
        <f t="shared" si="224"/>
        <v>59.329676398232635</v>
      </c>
      <c r="FE177" s="2">
        <f t="shared" si="224"/>
        <v>61.986531370917362</v>
      </c>
      <c r="FG177" s="2">
        <f t="shared" si="225"/>
        <v>0.99994301802872587</v>
      </c>
      <c r="FH177" s="2">
        <f t="shared" si="225"/>
        <v>0.99994508095418977</v>
      </c>
      <c r="FI177" s="2">
        <f t="shared" si="225"/>
        <v>0.99994340602241572</v>
      </c>
      <c r="FJ177" s="2">
        <f t="shared" si="225"/>
        <v>0.99994074382883169</v>
      </c>
      <c r="FK177" s="2">
        <f t="shared" si="225"/>
        <v>0.99994252860314359</v>
      </c>
      <c r="FL177" s="2">
        <f t="shared" si="225"/>
        <v>0.99993178902547863</v>
      </c>
      <c r="FM177" s="2">
        <f t="shared" si="225"/>
        <v>0.99992690249323501</v>
      </c>
      <c r="FN177" s="2">
        <f t="shared" si="225"/>
        <v>0.99991622665587987</v>
      </c>
      <c r="FO177" s="2">
        <f t="shared" si="225"/>
        <v>0.99991836951296553</v>
      </c>
      <c r="FP177" s="2">
        <f t="shared" si="225"/>
        <v>0.99991044071989665</v>
      </c>
      <c r="FQ177" s="2">
        <f t="shared" si="225"/>
        <v>0.99992350668587393</v>
      </c>
      <c r="FR177" s="2">
        <f t="shared" si="225"/>
        <v>0.99993155291711167</v>
      </c>
      <c r="FS177" s="2">
        <f t="shared" si="225"/>
        <v>0.99993592535900611</v>
      </c>
      <c r="FT177" s="2">
        <f t="shared" si="225"/>
        <v>0.99992752560660159</v>
      </c>
      <c r="FU177" s="2">
        <f t="shared" si="225"/>
        <v>0.99990906896059284</v>
      </c>
      <c r="FW177" s="2">
        <f t="shared" si="216"/>
        <v>0.37615592894973526</v>
      </c>
      <c r="FX177" s="2">
        <f t="shared" si="216"/>
        <v>0.46574709351124588</v>
      </c>
      <c r="FY177" s="2">
        <f t="shared" si="216"/>
        <v>0.38523664519883355</v>
      </c>
      <c r="FZ177" s="2">
        <f t="shared" si="216"/>
        <v>0.42625836938915784</v>
      </c>
      <c r="GA177" s="2">
        <f t="shared" si="216"/>
        <v>0.41952506573343268</v>
      </c>
      <c r="GB177" s="2">
        <f t="shared" si="216"/>
        <v>0.38499354810184933</v>
      </c>
      <c r="GC177" s="2">
        <f t="shared" si="216"/>
        <v>0.40894420179832308</v>
      </c>
      <c r="GD177" s="2">
        <f t="shared" si="216"/>
        <v>0.42085850541245867</v>
      </c>
      <c r="GE177" s="2">
        <f t="shared" si="216"/>
        <v>0.4292578309752732</v>
      </c>
      <c r="GF177" s="2">
        <f t="shared" si="216"/>
        <v>0.43957782050209859</v>
      </c>
      <c r="GG177" s="2">
        <f t="shared" si="216"/>
        <v>0.40064121349365645</v>
      </c>
      <c r="GH177" s="2">
        <f t="shared" si="216"/>
        <v>0.41622024644575328</v>
      </c>
      <c r="GI177" s="2">
        <f t="shared" si="216"/>
        <v>0.38783296889502561</v>
      </c>
      <c r="GJ177" s="2">
        <f t="shared" si="216"/>
        <v>0.31515875996022807</v>
      </c>
      <c r="GK177" s="2">
        <f t="shared" si="216"/>
        <v>0.23442592065088008</v>
      </c>
      <c r="GM177" s="86">
        <f t="shared" si="217"/>
        <v>2.05243332162441E-160</v>
      </c>
      <c r="GN177" s="86">
        <f t="shared" si="217"/>
        <v>4.3415541857931963E-179</v>
      </c>
      <c r="GO177" s="86">
        <f t="shared" si="217"/>
        <v>1.0515095551485736E-184</v>
      </c>
      <c r="GP177" s="86">
        <f t="shared" si="217"/>
        <v>3.6322178608742823E-200</v>
      </c>
      <c r="GQ177" s="86">
        <f t="shared" si="217"/>
        <v>1.1834424091267036E-289</v>
      </c>
      <c r="GR177" s="86">
        <f t="shared" si="217"/>
        <v>7.6564681194565603E-163</v>
      </c>
      <c r="GS177" s="86">
        <f t="shared" si="217"/>
        <v>1.6491044643569264E-98</v>
      </c>
      <c r="GT177" s="86">
        <f t="shared" si="217"/>
        <v>8.9312357003940181E-11</v>
      </c>
      <c r="GU177" s="86">
        <f t="shared" si="217"/>
        <v>2.9271837850673969E-27</v>
      </c>
      <c r="GV177" s="86">
        <f t="shared" si="217"/>
        <v>7.3054973832458054E-40</v>
      </c>
      <c r="GW177" s="86">
        <f t="shared" si="217"/>
        <v>6.5467974219586733E-176</v>
      </c>
      <c r="GX177" s="86">
        <f t="shared" si="217"/>
        <v>0</v>
      </c>
      <c r="GY177" s="86">
        <f t="shared" si="217"/>
        <v>1.4442026899669637E-294</v>
      </c>
      <c r="GZ177" s="86">
        <f t="shared" si="217"/>
        <v>0</v>
      </c>
      <c r="HA177" s="86">
        <f t="shared" si="217"/>
        <v>0</v>
      </c>
      <c r="HC177" s="86">
        <f t="shared" si="181"/>
        <v>4.6344001730993485E-84</v>
      </c>
      <c r="HD177" s="86">
        <f t="shared" si="181"/>
        <v>2.0775059758108931E-82</v>
      </c>
      <c r="HE177" s="86">
        <f t="shared" si="181"/>
        <v>5.0913775014935136E-108</v>
      </c>
      <c r="HF177" s="86">
        <f t="shared" si="180"/>
        <v>1.2079541121522748E-118</v>
      </c>
      <c r="HG177" s="86">
        <f t="shared" si="180"/>
        <v>2.9677761463329291E-289</v>
      </c>
      <c r="HH177" s="86">
        <f t="shared" si="180"/>
        <v>7.0094703953719463E-132</v>
      </c>
      <c r="HI177" s="86">
        <f t="shared" si="180"/>
        <v>6.687645556884106E-123</v>
      </c>
      <c r="HJ177" s="86">
        <f t="shared" si="180"/>
        <v>1.7650454377906584E-30</v>
      </c>
      <c r="HK177" s="86">
        <f t="shared" si="180"/>
        <v>3.7632235638435075E-28</v>
      </c>
      <c r="HL177" s="86">
        <f t="shared" si="180"/>
        <v>1.7461586043013654E-39</v>
      </c>
      <c r="HM177" s="86">
        <f t="shared" si="180"/>
        <v>2.1130643235787951E-205</v>
      </c>
      <c r="HN177" s="86">
        <f t="shared" si="180"/>
        <v>6.9279356902258192E-172</v>
      </c>
      <c r="HO177" s="86">
        <f t="shared" si="226"/>
        <v>4.0371149908194315E-183</v>
      </c>
      <c r="HP177" s="86">
        <f t="shared" si="226"/>
        <v>7.4932917519416379E-193</v>
      </c>
      <c r="HQ177" s="86">
        <f t="shared" si="226"/>
        <v>6.1788089914784777E-215</v>
      </c>
      <c r="HS177" s="86">
        <f t="shared" si="218"/>
        <v>1.8588335270403073E-12</v>
      </c>
      <c r="HT177" s="86">
        <f t="shared" si="218"/>
        <v>6.7250854189241863E-14</v>
      </c>
      <c r="HU177" s="86">
        <f t="shared" si="218"/>
        <v>4.3005716256801835E-13</v>
      </c>
      <c r="HV177" s="86">
        <f t="shared" si="218"/>
        <v>4.591831845318113E-13</v>
      </c>
      <c r="HW177" s="86">
        <f t="shared" si="218"/>
        <v>1.2068960712849991E-15</v>
      </c>
      <c r="HX177" s="86">
        <f t="shared" si="218"/>
        <v>3.7153364095550901E-17</v>
      </c>
      <c r="HY177" s="86">
        <f t="shared" si="218"/>
        <v>7.6909993464319362E-15</v>
      </c>
      <c r="HZ177" s="86">
        <f t="shared" si="218"/>
        <v>3.593714528248846E-25</v>
      </c>
      <c r="IA177" s="86">
        <f t="shared" si="218"/>
        <v>1.3988618548606499E-28</v>
      </c>
      <c r="IB177" s="86">
        <f t="shared" si="218"/>
        <v>1.5937062207168472E-28</v>
      </c>
      <c r="IC177" s="86">
        <f t="shared" si="218"/>
        <v>1.1916979555422649E-16</v>
      </c>
      <c r="ID177" s="86">
        <f t="shared" si="218"/>
        <v>7.4097227640161441E-20</v>
      </c>
      <c r="IE177" s="86">
        <f t="shared" si="218"/>
        <v>7.177626535227545E-15</v>
      </c>
      <c r="IF177" s="86">
        <f t="shared" si="218"/>
        <v>7.8356199694871589E-16</v>
      </c>
      <c r="IG177" s="86">
        <f t="shared" si="218"/>
        <v>1.6085007360613774E-10</v>
      </c>
      <c r="II177" s="86">
        <f t="shared" si="219"/>
        <v>6.8383877479090777E-2</v>
      </c>
      <c r="IJ177" s="86">
        <f t="shared" si="219"/>
        <v>0.35798020313626411</v>
      </c>
      <c r="IK177" s="86">
        <f t="shared" si="219"/>
        <v>8.7682486307764929E-2</v>
      </c>
      <c r="IL177" s="86">
        <f t="shared" si="219"/>
        <v>0.21232319887423637</v>
      </c>
      <c r="IM177" s="86">
        <f t="shared" si="219"/>
        <v>0.17494318222232927</v>
      </c>
      <c r="IN177" s="86">
        <f t="shared" si="219"/>
        <v>5.4414080321048323E-2</v>
      </c>
      <c r="IO177" s="86">
        <f t="shared" si="219"/>
        <v>0.1393202973296519</v>
      </c>
      <c r="IP177" s="86">
        <f t="shared" si="219"/>
        <v>0.10673923993531663</v>
      </c>
      <c r="IQ177" s="86">
        <f t="shared" si="219"/>
        <v>0.13177802023695287</v>
      </c>
      <c r="IR177" s="86">
        <f t="shared" si="219"/>
        <v>0.16840725467430001</v>
      </c>
      <c r="IS177" s="86">
        <f t="shared" si="219"/>
        <v>9.8382659498130035E-2</v>
      </c>
      <c r="IT177" s="86">
        <f t="shared" si="219"/>
        <v>0.124195395965997</v>
      </c>
      <c r="IU177" s="86">
        <f t="shared" si="219"/>
        <v>7.435678090968724E-2</v>
      </c>
      <c r="IV177" s="86">
        <f t="shared" si="219"/>
        <v>2.0455836817144715E-2</v>
      </c>
      <c r="IW177" s="86">
        <f t="shared" si="219"/>
        <v>2.5799128940662164E-2</v>
      </c>
      <c r="IY177" s="86">
        <f t="shared" si="220"/>
        <v>6.8383877480949609E-2</v>
      </c>
      <c r="IZ177" s="86">
        <f t="shared" si="220"/>
        <v>0.35798020313633133</v>
      </c>
      <c r="JA177" s="86">
        <f t="shared" si="220"/>
        <v>8.7682486308194987E-2</v>
      </c>
      <c r="JB177" s="86">
        <f t="shared" si="220"/>
        <v>0.21232319887469556</v>
      </c>
      <c r="JC177" s="86">
        <f t="shared" si="220"/>
        <v>0.17494318222233046</v>
      </c>
      <c r="JD177" s="86">
        <f t="shared" si="220"/>
        <v>5.4414080321048358E-2</v>
      </c>
      <c r="JE177" s="86">
        <f t="shared" si="220"/>
        <v>0.13932029732965959</v>
      </c>
      <c r="JF177" s="86">
        <f t="shared" si="220"/>
        <v>0.10673924002462899</v>
      </c>
      <c r="JG177" s="86">
        <f t="shared" si="220"/>
        <v>0.13177802023695287</v>
      </c>
      <c r="JH177" s="86">
        <f t="shared" si="220"/>
        <v>0.16840725467430001</v>
      </c>
      <c r="JI177" s="86">
        <f t="shared" si="220"/>
        <v>9.8382659498130159E-2</v>
      </c>
      <c r="JJ177" s="86">
        <f t="shared" si="220"/>
        <v>0.124195395965997</v>
      </c>
      <c r="JK177" s="86">
        <f t="shared" si="220"/>
        <v>7.4356780909694414E-2</v>
      </c>
      <c r="JL177" s="86">
        <f t="shared" si="220"/>
        <v>2.0455836817145499E-2</v>
      </c>
      <c r="JM177" s="86">
        <f t="shared" si="220"/>
        <v>2.5799129101512237E-2</v>
      </c>
    </row>
    <row r="178" spans="2:273" x14ac:dyDescent="0.25">
      <c r="B178" s="2">
        <v>151</v>
      </c>
      <c r="C178" s="37">
        <v>65.332999999999998</v>
      </c>
      <c r="D178" s="37">
        <v>60.54</v>
      </c>
      <c r="E178" s="37">
        <v>59.241999999999997</v>
      </c>
      <c r="F178" s="37">
        <v>59.786999999999999</v>
      </c>
      <c r="G178" s="37">
        <v>58</v>
      </c>
      <c r="H178" s="37">
        <v>57.161000000000001</v>
      </c>
      <c r="I178" s="37">
        <v>55.41</v>
      </c>
      <c r="J178" s="37">
        <v>54.869</v>
      </c>
      <c r="K178" s="37">
        <v>57.295000000000002</v>
      </c>
      <c r="L178" s="37">
        <v>59.689</v>
      </c>
      <c r="M178" s="37">
        <v>60.671999999999997</v>
      </c>
      <c r="N178" s="37">
        <v>61.508000000000003</v>
      </c>
      <c r="O178" s="37">
        <v>60.841000000000001</v>
      </c>
      <c r="P178" s="37">
        <v>65.033000000000001</v>
      </c>
      <c r="Q178" s="37">
        <v>69.869</v>
      </c>
      <c r="S178" s="4">
        <f t="shared" si="221"/>
        <v>63.515031863321347</v>
      </c>
      <c r="T178" s="4">
        <f t="shared" si="221"/>
        <v>60.196483872554182</v>
      </c>
      <c r="U178" s="4">
        <f t="shared" si="221"/>
        <v>59.300687769029423</v>
      </c>
      <c r="V178" s="4">
        <f t="shared" si="221"/>
        <v>60.64390807688234</v>
      </c>
      <c r="W178" s="4">
        <f t="shared" si="221"/>
        <v>59.035508954402125</v>
      </c>
      <c r="X178" s="4">
        <f t="shared" si="221"/>
        <v>56.210215822040169</v>
      </c>
      <c r="Y178" s="4">
        <f t="shared" si="221"/>
        <v>56.569598884513788</v>
      </c>
      <c r="Z178" s="4">
        <f t="shared" si="221"/>
        <v>54.987357765950065</v>
      </c>
      <c r="AA178" s="4">
        <f t="shared" si="221"/>
        <v>57.876845558404725</v>
      </c>
      <c r="AB178" s="4">
        <f t="shared" si="221"/>
        <v>61.389155269162281</v>
      </c>
      <c r="AC178" s="4">
        <f t="shared" si="221"/>
        <v>60.205228287789488</v>
      </c>
      <c r="AD178" s="4">
        <f t="shared" si="221"/>
        <v>61.720123318484369</v>
      </c>
      <c r="AE178" s="4">
        <f t="shared" si="221"/>
        <v>61.091297818284772</v>
      </c>
      <c r="AF178" s="4">
        <f t="shared" si="221"/>
        <v>64.288119299895911</v>
      </c>
      <c r="AG178" s="4">
        <f t="shared" si="221"/>
        <v>71.820572653073413</v>
      </c>
      <c r="AI178" s="4">
        <f t="shared" si="222"/>
        <v>1.8179681366786511</v>
      </c>
      <c r="AJ178" s="4">
        <f t="shared" si="222"/>
        <v>0.34351612744581672</v>
      </c>
      <c r="AK178" s="4">
        <f t="shared" si="222"/>
        <v>-5.8687769029425851E-2</v>
      </c>
      <c r="AL178" s="4">
        <f t="shared" si="222"/>
        <v>-0.85690807688234116</v>
      </c>
      <c r="AM178" s="4">
        <f t="shared" si="222"/>
        <v>-1.0355089544021254</v>
      </c>
      <c r="AN178" s="4">
        <f t="shared" si="222"/>
        <v>0.95078417795983228</v>
      </c>
      <c r="AO178" s="4">
        <f t="shared" si="222"/>
        <v>-1.159598884513791</v>
      </c>
      <c r="AP178" s="4">
        <f t="shared" si="222"/>
        <v>-0.11835776595006564</v>
      </c>
      <c r="AQ178" s="4">
        <f t="shared" si="222"/>
        <v>-0.58184555840472285</v>
      </c>
      <c r="AR178" s="4">
        <f t="shared" si="222"/>
        <v>-1.7001552691622805</v>
      </c>
      <c r="AS178" s="4">
        <f t="shared" si="222"/>
        <v>0.46677171221050884</v>
      </c>
      <c r="AT178" s="4">
        <f t="shared" si="222"/>
        <v>-0.21212331848436605</v>
      </c>
      <c r="AU178" s="4">
        <f t="shared" si="222"/>
        <v>-0.25029781828477127</v>
      </c>
      <c r="AV178" s="4">
        <f t="shared" si="222"/>
        <v>0.74488070010409047</v>
      </c>
      <c r="AW178" s="4">
        <f t="shared" si="222"/>
        <v>-1.9515726530734128</v>
      </c>
      <c r="AY178" s="2">
        <f t="shared" ref="AY178:BM194" si="227">IF(OR($B178 &lt; C$230, $B178 &gt; C$233), #N/A, ((1-FG178)*DK178) + (FG178 - FW178)*EA178 + (FW178*EQ178))</f>
        <v>62.076371963880597</v>
      </c>
      <c r="AZ178" s="2">
        <f t="shared" si="227"/>
        <v>59.037172061720192</v>
      </c>
      <c r="BA178" s="2">
        <f t="shared" si="227"/>
        <v>57.688286638001287</v>
      </c>
      <c r="BB178" s="2">
        <f t="shared" si="227"/>
        <v>56.836895294573779</v>
      </c>
      <c r="BC178" s="2">
        <f t="shared" si="227"/>
        <v>54.980003962005028</v>
      </c>
      <c r="BD178" s="2">
        <f t="shared" si="227"/>
        <v>54.154672728416827</v>
      </c>
      <c r="BE178" s="2">
        <f t="shared" si="227"/>
        <v>52.37765193339844</v>
      </c>
      <c r="BF178" s="2">
        <f t="shared" si="227"/>
        <v>49.166481345155773</v>
      </c>
      <c r="BG178" s="2">
        <f t="shared" si="227"/>
        <v>50.625672520204816</v>
      </c>
      <c r="BH178" s="2">
        <f t="shared" si="227"/>
        <v>52.719965924895781</v>
      </c>
      <c r="BI178" s="2">
        <f t="shared" si="227"/>
        <v>54.225607376931542</v>
      </c>
      <c r="BJ178" s="2">
        <f t="shared" si="227"/>
        <v>51.888484169128091</v>
      </c>
      <c r="BK178" s="2">
        <f t="shared" si="227"/>
        <v>53.591583855658257</v>
      </c>
      <c r="BL178" s="2">
        <f t="shared" si="227"/>
        <v>58.674301910053288</v>
      </c>
      <c r="BM178" s="2">
        <f t="shared" si="227"/>
        <v>62.272495246212621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91.526337279774509</v>
      </c>
      <c r="DL178" s="2">
        <f t="shared" si="223"/>
        <v>89.898903050437923</v>
      </c>
      <c r="DM178" s="2">
        <f t="shared" si="223"/>
        <v>85.054317970401712</v>
      </c>
      <c r="DN178" s="2">
        <f t="shared" si="223"/>
        <v>81.682119752340682</v>
      </c>
      <c r="DO178" s="2">
        <f t="shared" si="223"/>
        <v>78.394835397160961</v>
      </c>
      <c r="DP178" s="2">
        <f t="shared" si="223"/>
        <v>34.543601889338717</v>
      </c>
      <c r="DQ178" s="2">
        <f t="shared" si="223"/>
        <v>49.652514224751073</v>
      </c>
      <c r="DR178" s="2">
        <f t="shared" si="223"/>
        <v>96.789662143122001</v>
      </c>
      <c r="DS178" s="2">
        <f t="shared" si="223"/>
        <v>73.396381090100093</v>
      </c>
      <c r="DT178" s="2">
        <f t="shared" si="223"/>
        <v>67.298032019704436</v>
      </c>
      <c r="DU178" s="2">
        <f t="shared" si="223"/>
        <v>54.483656156156187</v>
      </c>
      <c r="DV178" s="2">
        <f t="shared" si="223"/>
        <v>73.920978991136877</v>
      </c>
      <c r="DW178" s="2">
        <f t="shared" si="223"/>
        <v>97.398969512195123</v>
      </c>
      <c r="DX178" s="2">
        <f t="shared" si="223"/>
        <v>75.562724924924908</v>
      </c>
      <c r="DY178" s="2">
        <f t="shared" si="223"/>
        <v>111.86542096774193</v>
      </c>
      <c r="DZ178" s="5"/>
      <c r="EA178" s="2">
        <f t="shared" si="213"/>
        <v>62.134522131458958</v>
      </c>
      <c r="EB178" s="2">
        <f t="shared" si="213"/>
        <v>58.762380559203542</v>
      </c>
      <c r="EC178" s="2">
        <f t="shared" si="213"/>
        <v>57.603793045501554</v>
      </c>
      <c r="ED178" s="2">
        <f t="shared" si="213"/>
        <v>56.857972513940517</v>
      </c>
      <c r="EE178" s="2">
        <f t="shared" si="213"/>
        <v>54.920481192009284</v>
      </c>
      <c r="EF178" s="2">
        <f t="shared" si="213"/>
        <v>54.420007286422155</v>
      </c>
      <c r="EG178" s="2">
        <f t="shared" si="213"/>
        <v>52.249599819771305</v>
      </c>
      <c r="EH178" s="2">
        <f t="shared" si="213"/>
        <v>48.632955772197406</v>
      </c>
      <c r="EI178" s="2">
        <f t="shared" si="213"/>
        <v>50.285725234808027</v>
      </c>
      <c r="EJ178" s="2">
        <f t="shared" si="213"/>
        <v>52.3222262230111</v>
      </c>
      <c r="EK178" s="2">
        <f t="shared" si="212"/>
        <v>53.737287241846275</v>
      </c>
      <c r="EL178" s="2">
        <f t="shared" si="179"/>
        <v>51.413716469234586</v>
      </c>
      <c r="EM178" s="2">
        <f t="shared" si="179"/>
        <v>52.807963295490957</v>
      </c>
      <c r="EN178" s="2">
        <f t="shared" si="179"/>
        <v>58.409077608593336</v>
      </c>
      <c r="EO178" s="2">
        <f t="shared" si="179"/>
        <v>62.411861577271068</v>
      </c>
      <c r="EP178" s="5"/>
      <c r="EQ178" s="2">
        <f t="shared" si="224"/>
        <v>61.984579474241002</v>
      </c>
      <c r="ER178" s="2">
        <f t="shared" si="224"/>
        <v>59.321455979320561</v>
      </c>
      <c r="ES178" s="2">
        <f t="shared" si="224"/>
        <v>57.807779131494229</v>
      </c>
      <c r="ET178" s="2">
        <f t="shared" si="224"/>
        <v>56.80803329182185</v>
      </c>
      <c r="EU178" s="2">
        <f t="shared" si="224"/>
        <v>55.052332799930639</v>
      </c>
      <c r="EV178" s="2">
        <f t="shared" si="224"/>
        <v>53.771147892899897</v>
      </c>
      <c r="EW178" s="2">
        <f t="shared" si="224"/>
        <v>52.546845027777628</v>
      </c>
      <c r="EX178" s="2">
        <f t="shared" si="224"/>
        <v>49.827766528925622</v>
      </c>
      <c r="EY178" s="2">
        <f t="shared" si="224"/>
        <v>51.034089644056792</v>
      </c>
      <c r="EZ178" s="2">
        <f t="shared" si="224"/>
        <v>53.179785022428177</v>
      </c>
      <c r="FA178" s="2">
        <f t="shared" si="224"/>
        <v>54.891732216675607</v>
      </c>
      <c r="FB178" s="2">
        <f t="shared" si="224"/>
        <v>52.492587105059528</v>
      </c>
      <c r="FC178" s="2">
        <f t="shared" si="224"/>
        <v>54.713283937078032</v>
      </c>
      <c r="FD178" s="2">
        <f t="shared" si="224"/>
        <v>59.196543449408338</v>
      </c>
      <c r="FE178" s="2">
        <f t="shared" si="224"/>
        <v>61.841091677330361</v>
      </c>
      <c r="FG178" s="2">
        <f t="shared" si="225"/>
        <v>0.99994803156399104</v>
      </c>
      <c r="FH178" s="2">
        <f t="shared" si="225"/>
        <v>0.99994991299289959</v>
      </c>
      <c r="FI178" s="2">
        <f t="shared" si="225"/>
        <v>0.99994838542197806</v>
      </c>
      <c r="FJ178" s="2">
        <f t="shared" si="225"/>
        <v>0.99994595744782322</v>
      </c>
      <c r="FK178" s="2">
        <f t="shared" si="225"/>
        <v>0.99994758519805971</v>
      </c>
      <c r="FL178" s="2">
        <f t="shared" si="225"/>
        <v>0.99993779047850273</v>
      </c>
      <c r="FM178" s="2">
        <f t="shared" si="225"/>
        <v>0.99993333385271788</v>
      </c>
      <c r="FN178" s="2">
        <f t="shared" si="225"/>
        <v>0.99992359723893742</v>
      </c>
      <c r="FO178" s="2">
        <f t="shared" si="225"/>
        <v>0.99992555157626961</v>
      </c>
      <c r="FP178" s="2">
        <f t="shared" si="225"/>
        <v>0.99991832032212491</v>
      </c>
      <c r="FQ178" s="2">
        <f t="shared" si="225"/>
        <v>0.99993023679883175</v>
      </c>
      <c r="FR178" s="2">
        <f t="shared" si="225"/>
        <v>0.99993757514252357</v>
      </c>
      <c r="FS178" s="2">
        <f t="shared" si="225"/>
        <v>0.99994156290342473</v>
      </c>
      <c r="FT178" s="2">
        <f t="shared" si="225"/>
        <v>0.99993390214614142</v>
      </c>
      <c r="FU178" s="2">
        <f t="shared" si="225"/>
        <v>0.99991706924290236</v>
      </c>
      <c r="FV178" s="5"/>
      <c r="FW178" s="2">
        <f t="shared" ref="FW178:GK194" si="229">POWER(10,($B178-C$232)/C$229)/(1+POWER(10,($B178-C$232)/C$229))</f>
        <v>0.39800291224892737</v>
      </c>
      <c r="FX178" s="2">
        <f t="shared" si="229"/>
        <v>0.48872112323658118</v>
      </c>
      <c r="FY178" s="2">
        <f t="shared" si="229"/>
        <v>0.40726672525219321</v>
      </c>
      <c r="FZ178" s="2">
        <f t="shared" si="229"/>
        <v>0.44892128247093993</v>
      </c>
      <c r="GA178" s="2">
        <f t="shared" si="229"/>
        <v>0.44210584374648709</v>
      </c>
      <c r="GB178" s="2">
        <f t="shared" si="229"/>
        <v>0.40701893040781284</v>
      </c>
      <c r="GC178" s="2">
        <f t="shared" si="229"/>
        <v>0.43137869968688441</v>
      </c>
      <c r="GD178" s="2">
        <f t="shared" si="229"/>
        <v>0.44345622488271064</v>
      </c>
      <c r="GE178" s="2">
        <f t="shared" si="229"/>
        <v>0.45195459500339691</v>
      </c>
      <c r="GF178" s="2">
        <f t="shared" si="229"/>
        <v>0.4623781869660949</v>
      </c>
      <c r="GG178" s="2">
        <f t="shared" si="229"/>
        <v>0.42294615737119617</v>
      </c>
      <c r="GH178" s="2">
        <f t="shared" si="229"/>
        <v>0.4387575966199459</v>
      </c>
      <c r="GI178" s="2">
        <f t="shared" si="229"/>
        <v>0.40991252295469904</v>
      </c>
      <c r="GJ178" s="2">
        <f t="shared" si="229"/>
        <v>0.33536754040425704</v>
      </c>
      <c r="GK178" s="2">
        <f t="shared" si="229"/>
        <v>0.25135795036628994</v>
      </c>
      <c r="GL178" s="5"/>
      <c r="GM178" s="86">
        <f t="shared" ref="GM178:HA194" si="230" xml:space="preserve"> _xlfn.NORM.DIST($B178, C$7, ABS(C$11), TRUE) * _xlfn.NORM.DIST(($B178 - C$7)*C$15, 0, ABS(C$11), TRUE) * 2</f>
        <v>4.0455062458526958E-164</v>
      </c>
      <c r="GN178" s="86">
        <f t="shared" si="230"/>
        <v>2.8612409528571804E-183</v>
      </c>
      <c r="GO178" s="86">
        <f t="shared" si="230"/>
        <v>5.1540615546103549E-189</v>
      </c>
      <c r="GP178" s="86">
        <f t="shared" si="230"/>
        <v>8.4290336984548417E-205</v>
      </c>
      <c r="GQ178" s="86">
        <f t="shared" si="230"/>
        <v>2.416810945465219E-296</v>
      </c>
      <c r="GR178" s="86">
        <f t="shared" si="230"/>
        <v>1.3323193577614857E-166</v>
      </c>
      <c r="GS178" s="86">
        <f t="shared" si="230"/>
        <v>9.2573540417859594E-101</v>
      </c>
      <c r="GT178" s="86">
        <f t="shared" si="230"/>
        <v>5.4801750949598952E-11</v>
      </c>
      <c r="GU178" s="86">
        <f t="shared" si="230"/>
        <v>7.6705065193496765E-28</v>
      </c>
      <c r="GV178" s="86">
        <f t="shared" si="230"/>
        <v>9.7429836031846561E-41</v>
      </c>
      <c r="GW178" s="86">
        <f t="shared" si="230"/>
        <v>5.8294003185557059E-180</v>
      </c>
      <c r="GX178" s="86">
        <f t="shared" si="230"/>
        <v>0</v>
      </c>
      <c r="GY178" s="86">
        <f t="shared" si="230"/>
        <v>2.3221599555667637E-301</v>
      </c>
      <c r="GZ178" s="86">
        <f t="shared" si="230"/>
        <v>0</v>
      </c>
      <c r="HA178" s="86">
        <f t="shared" si="230"/>
        <v>0</v>
      </c>
      <c r="HC178" s="86">
        <f t="shared" si="181"/>
        <v>9.9755866624586485E-87</v>
      </c>
      <c r="HD178" s="86">
        <f t="shared" si="181"/>
        <v>4.7624291194655395E-85</v>
      </c>
      <c r="HE178" s="86">
        <f t="shared" si="181"/>
        <v>1.6530884927049878E-111</v>
      </c>
      <c r="HF178" s="86">
        <f t="shared" si="180"/>
        <v>2.0503408203022155E-122</v>
      </c>
      <c r="HG178" s="86">
        <f t="shared" si="180"/>
        <v>2.0327715099732219E-298</v>
      </c>
      <c r="HH178" s="86">
        <f t="shared" si="180"/>
        <v>4.690305059912489E-136</v>
      </c>
      <c r="HI178" s="86">
        <f t="shared" si="180"/>
        <v>8.9428467346080195E-127</v>
      </c>
      <c r="HJ178" s="86">
        <f t="shared" si="180"/>
        <v>2.1954589536286733E-31</v>
      </c>
      <c r="HK178" s="86">
        <f t="shared" si="180"/>
        <v>5.7245856878713126E-29</v>
      </c>
      <c r="HL178" s="86">
        <f t="shared" si="180"/>
        <v>1.1510458497070424E-40</v>
      </c>
      <c r="HM178" s="86">
        <f t="shared" si="180"/>
        <v>6.145738873515465E-212</v>
      </c>
      <c r="HN178" s="86">
        <f t="shared" si="180"/>
        <v>3.0495149509339826E-177</v>
      </c>
      <c r="HO178" s="86">
        <f t="shared" si="226"/>
        <v>6.0207118267054489E-189</v>
      </c>
      <c r="HP178" s="86">
        <f t="shared" si="226"/>
        <v>5.2851280406584778E-199</v>
      </c>
      <c r="HQ178" s="86">
        <f t="shared" si="226"/>
        <v>8.3745550824858777E-222</v>
      </c>
      <c r="HS178" s="86">
        <f t="shared" ref="HS178:IG194" si="231" xml:space="preserve"> _xlfn.NORM.DIST($B178, C$9, ABS(C$13), TRUE) * _xlfn.NORM.DIST(($B178 - C$9)*C$17, 0, ABS(C$13), TRUE) * 2</f>
        <v>2.0342843587954604E-13</v>
      </c>
      <c r="HT178" s="86">
        <f t="shared" si="231"/>
        <v>5.1628049520455827E-15</v>
      </c>
      <c r="HU178" s="86">
        <f t="shared" si="231"/>
        <v>4.4599263513367776E-14</v>
      </c>
      <c r="HV178" s="86">
        <f t="shared" si="231"/>
        <v>4.81879880775062E-14</v>
      </c>
      <c r="HW178" s="86">
        <f t="shared" si="231"/>
        <v>8.9477673471066193E-17</v>
      </c>
      <c r="HX178" s="86">
        <f t="shared" si="231"/>
        <v>1.791670840482038E-18</v>
      </c>
      <c r="HY178" s="86">
        <f t="shared" si="231"/>
        <v>6.1071837636878232E-16</v>
      </c>
      <c r="HZ178" s="86">
        <f t="shared" si="231"/>
        <v>4.5811815610585244E-27</v>
      </c>
      <c r="IA178" s="86">
        <f t="shared" si="231"/>
        <v>1.1992229490486126E-30</v>
      </c>
      <c r="IB178" s="86">
        <f t="shared" si="231"/>
        <v>1.1937342767515919E-30</v>
      </c>
      <c r="IC178" s="86">
        <f t="shared" si="231"/>
        <v>6.7662551380326197E-18</v>
      </c>
      <c r="ID178" s="86">
        <f t="shared" si="231"/>
        <v>2.4636033770648094E-21</v>
      </c>
      <c r="IE178" s="86">
        <f t="shared" si="231"/>
        <v>5.1793507778076841E-16</v>
      </c>
      <c r="IF178" s="86">
        <f t="shared" si="231"/>
        <v>3.2516532241724134E-17</v>
      </c>
      <c r="IG178" s="86">
        <f t="shared" si="231"/>
        <v>1.5417460097890202E-11</v>
      </c>
      <c r="II178" s="86">
        <f t="shared" ref="II178:IW194" si="232" xml:space="preserve"> _xlfn.NORM.DIST($B178, C$10, ABS(C$14), TRUE) * _xlfn.NORM.DIST(($B178 - C$10)*C$18, 0, ABS(C$14), TRUE) * 2</f>
        <v>0.11870784903838574</v>
      </c>
      <c r="IJ178" s="86">
        <f t="shared" si="232"/>
        <v>0.4578383890650401</v>
      </c>
      <c r="IK178" s="86">
        <f t="shared" si="232"/>
        <v>0.14635655303493889</v>
      </c>
      <c r="IL178" s="86">
        <f t="shared" si="232"/>
        <v>0.30210932227833248</v>
      </c>
      <c r="IM178" s="86">
        <f t="shared" si="232"/>
        <v>0.26307978818763372</v>
      </c>
      <c r="IN178" s="86">
        <f t="shared" si="232"/>
        <v>0.10596805086555883</v>
      </c>
      <c r="IO178" s="86">
        <f t="shared" si="232"/>
        <v>0.21904270622638744</v>
      </c>
      <c r="IP178" s="86">
        <f t="shared" si="232"/>
        <v>0.20086425244067305</v>
      </c>
      <c r="IQ178" s="86">
        <f t="shared" si="232"/>
        <v>0.23883232499147028</v>
      </c>
      <c r="IR178" s="86">
        <f t="shared" si="232"/>
        <v>0.29070285051067846</v>
      </c>
      <c r="IS178" s="86">
        <f t="shared" si="232"/>
        <v>0.1695036717369284</v>
      </c>
      <c r="IT178" s="86">
        <f t="shared" si="232"/>
        <v>0.21239177562827047</v>
      </c>
      <c r="IU178" s="86">
        <f t="shared" si="232"/>
        <v>0.13255742902761108</v>
      </c>
      <c r="IV178" s="86">
        <f t="shared" si="232"/>
        <v>3.8948949485217835E-2</v>
      </c>
      <c r="IW178" s="86">
        <f t="shared" si="232"/>
        <v>3.9807631452680514E-2</v>
      </c>
      <c r="IY178" s="86">
        <f t="shared" ref="IY178:JM194" si="233">GM178+HC178+HS178+II178</f>
        <v>0.11870784903858918</v>
      </c>
      <c r="IZ178" s="86">
        <f t="shared" si="233"/>
        <v>0.45783838906504526</v>
      </c>
      <c r="JA178" s="86">
        <f t="shared" si="233"/>
        <v>0.14635655303498349</v>
      </c>
      <c r="JB178" s="86">
        <f t="shared" si="233"/>
        <v>0.30210932227838067</v>
      </c>
      <c r="JC178" s="86">
        <f t="shared" si="233"/>
        <v>0.26307978818763383</v>
      </c>
      <c r="JD178" s="86">
        <f t="shared" si="233"/>
        <v>0.10596805086555883</v>
      </c>
      <c r="JE178" s="86">
        <f t="shared" si="233"/>
        <v>0.21904270622638805</v>
      </c>
      <c r="JF178" s="86">
        <f t="shared" si="233"/>
        <v>0.20086425249547479</v>
      </c>
      <c r="JG178" s="86">
        <f t="shared" si="233"/>
        <v>0.23883232499147028</v>
      </c>
      <c r="JH178" s="86">
        <f t="shared" si="233"/>
        <v>0.29070285051067846</v>
      </c>
      <c r="JI178" s="86">
        <f t="shared" si="233"/>
        <v>0.1695036717369284</v>
      </c>
      <c r="JJ178" s="86">
        <f t="shared" si="233"/>
        <v>0.21239177562827047</v>
      </c>
      <c r="JK178" s="86">
        <f t="shared" si="233"/>
        <v>0.13255742902761161</v>
      </c>
      <c r="JL178" s="86">
        <f t="shared" si="233"/>
        <v>3.8948949485217869E-2</v>
      </c>
      <c r="JM178" s="86">
        <f t="shared" si="233"/>
        <v>3.9807631468097973E-2</v>
      </c>
    </row>
    <row r="179" spans="2:273" x14ac:dyDescent="0.25">
      <c r="B179" s="2">
        <v>152</v>
      </c>
      <c r="C179" s="37">
        <v>64.233000000000004</v>
      </c>
      <c r="D179" s="37">
        <v>60.508000000000003</v>
      </c>
      <c r="E179" s="37">
        <v>59.854999999999997</v>
      </c>
      <c r="F179" s="37">
        <v>59.720999999999997</v>
      </c>
      <c r="G179" s="37">
        <v>60.540999999999997</v>
      </c>
      <c r="H179" s="37">
        <v>56.887</v>
      </c>
      <c r="I179" s="37">
        <v>55.639000000000003</v>
      </c>
      <c r="J179" s="37">
        <v>55.097999999999999</v>
      </c>
      <c r="K179" s="37">
        <v>58.148000000000003</v>
      </c>
      <c r="L179" s="37">
        <v>61.164000000000001</v>
      </c>
      <c r="M179" s="37">
        <v>60.82</v>
      </c>
      <c r="N179" s="37">
        <v>61.81</v>
      </c>
      <c r="O179" s="37">
        <v>63.348999999999997</v>
      </c>
      <c r="P179" s="37">
        <v>68.885000000000005</v>
      </c>
      <c r="Q179" s="37">
        <v>74.393000000000001</v>
      </c>
      <c r="S179" s="4">
        <f t="shared" si="221"/>
        <v>63.957614921769547</v>
      </c>
      <c r="T179" s="4">
        <f t="shared" si="221"/>
        <v>59.964987500072432</v>
      </c>
      <c r="U179" s="4">
        <f t="shared" si="221"/>
        <v>59.696940190572661</v>
      </c>
      <c r="V179" s="4">
        <f t="shared" si="221"/>
        <v>60.87951475181481</v>
      </c>
      <c r="W179" s="4">
        <f t="shared" si="221"/>
        <v>59.477309284653302</v>
      </c>
      <c r="X179" s="4">
        <f t="shared" si="221"/>
        <v>57.080110101851005</v>
      </c>
      <c r="Y179" s="4">
        <f t="shared" si="221"/>
        <v>57.296649741470105</v>
      </c>
      <c r="Z179" s="4">
        <f t="shared" si="221"/>
        <v>56.424717956568252</v>
      </c>
      <c r="AA179" s="4">
        <f t="shared" si="221"/>
        <v>59.116359648852253</v>
      </c>
      <c r="AB179" s="4">
        <f t="shared" si="221"/>
        <v>62.1132884816328</v>
      </c>
      <c r="AC179" s="4">
        <f t="shared" si="221"/>
        <v>61.77861166633987</v>
      </c>
      <c r="AD179" s="4">
        <f t="shared" si="221"/>
        <v>63.820187400575179</v>
      </c>
      <c r="AE179" s="4">
        <f t="shared" si="221"/>
        <v>63.73049492109557</v>
      </c>
      <c r="AF179" s="4">
        <f t="shared" si="221"/>
        <v>67.494282507567661</v>
      </c>
      <c r="AG179" s="4">
        <f t="shared" si="221"/>
        <v>75.559970647894886</v>
      </c>
      <c r="AI179" s="4">
        <f t="shared" si="222"/>
        <v>0.27538507823045677</v>
      </c>
      <c r="AJ179" s="4">
        <f t="shared" si="222"/>
        <v>0.5430124999275705</v>
      </c>
      <c r="AK179" s="4">
        <f t="shared" si="222"/>
        <v>0.15805980942733555</v>
      </c>
      <c r="AL179" s="4">
        <f t="shared" si="222"/>
        <v>-1.1585147518148133</v>
      </c>
      <c r="AM179" s="4">
        <f t="shared" si="222"/>
        <v>1.063690715346695</v>
      </c>
      <c r="AN179" s="4">
        <f t="shared" si="222"/>
        <v>-0.19311010185100486</v>
      </c>
      <c r="AO179" s="4">
        <f t="shared" si="222"/>
        <v>-1.6576497414701024</v>
      </c>
      <c r="AP179" s="4">
        <f t="shared" si="222"/>
        <v>-1.3267179565682525</v>
      </c>
      <c r="AQ179" s="4">
        <f t="shared" si="222"/>
        <v>-0.96835964885224968</v>
      </c>
      <c r="AR179" s="4">
        <f t="shared" si="222"/>
        <v>-0.94928848163279866</v>
      </c>
      <c r="AS179" s="4">
        <f t="shared" si="222"/>
        <v>-0.95861166633986983</v>
      </c>
      <c r="AT179" s="4">
        <f t="shared" si="222"/>
        <v>-2.0101874005751768</v>
      </c>
      <c r="AU179" s="4">
        <f t="shared" si="222"/>
        <v>-0.38149492109557315</v>
      </c>
      <c r="AV179" s="4">
        <f t="shared" si="222"/>
        <v>1.3907174924323442</v>
      </c>
      <c r="AW179" s="4">
        <f t="shared" si="222"/>
        <v>-1.1669706478948854</v>
      </c>
      <c r="AY179" s="2">
        <f t="shared" si="227"/>
        <v>61.98589835588264</v>
      </c>
      <c r="AZ179" s="2">
        <f t="shared" si="227"/>
        <v>58.927485090051881</v>
      </c>
      <c r="BA179" s="2">
        <f t="shared" si="227"/>
        <v>57.58386904025685</v>
      </c>
      <c r="BB179" s="2">
        <f t="shared" si="227"/>
        <v>56.76159724050359</v>
      </c>
      <c r="BC179" s="2">
        <f t="shared" si="227"/>
        <v>54.881925861464481</v>
      </c>
      <c r="BD179" s="2">
        <f t="shared" si="227"/>
        <v>54.072788054937689</v>
      </c>
      <c r="BE179" s="2">
        <f t="shared" si="227"/>
        <v>52.283787506933606</v>
      </c>
      <c r="BF179" s="2">
        <f t="shared" si="227"/>
        <v>49.016835424540353</v>
      </c>
      <c r="BG179" s="2">
        <f t="shared" si="227"/>
        <v>50.433318367124897</v>
      </c>
      <c r="BH179" s="2">
        <f t="shared" si="227"/>
        <v>52.547297220106721</v>
      </c>
      <c r="BI179" s="2">
        <f t="shared" si="227"/>
        <v>54.043610112779639</v>
      </c>
      <c r="BJ179" s="2">
        <f t="shared" si="227"/>
        <v>51.743093364237666</v>
      </c>
      <c r="BK179" s="2">
        <f t="shared" si="227"/>
        <v>53.493138616930779</v>
      </c>
      <c r="BL179" s="2">
        <f t="shared" si="227"/>
        <v>58.545447417362226</v>
      </c>
      <c r="BM179" s="2">
        <f t="shared" si="227"/>
        <v>62.124583752019191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91.61632093023259</v>
      </c>
      <c r="DL179" s="2">
        <f t="shared" si="223"/>
        <v>89.994840229537886</v>
      </c>
      <c r="DM179" s="2">
        <f t="shared" si="223"/>
        <v>85.126344820295998</v>
      </c>
      <c r="DN179" s="2">
        <f t="shared" si="223"/>
        <v>81.762805194805196</v>
      </c>
      <c r="DO179" s="2">
        <f t="shared" si="223"/>
        <v>78.445111748716386</v>
      </c>
      <c r="DP179" s="2">
        <f t="shared" si="223"/>
        <v>34.224102294197017</v>
      </c>
      <c r="DQ179" s="2">
        <f t="shared" si="223"/>
        <v>49.421949739212906</v>
      </c>
      <c r="DR179" s="2">
        <f t="shared" si="223"/>
        <v>96.966418984056375</v>
      </c>
      <c r="DS179" s="2">
        <f t="shared" si="223"/>
        <v>73.387141268075624</v>
      </c>
      <c r="DT179" s="2">
        <f t="shared" si="223"/>
        <v>67.23399014778326</v>
      </c>
      <c r="DU179" s="2">
        <f t="shared" si="223"/>
        <v>54.321825911625943</v>
      </c>
      <c r="DV179" s="2">
        <f t="shared" si="223"/>
        <v>73.92946011598643</v>
      </c>
      <c r="DW179" s="2">
        <f t="shared" si="223"/>
        <v>97.597653658536586</v>
      </c>
      <c r="DX179" s="2">
        <f t="shared" si="223"/>
        <v>75.56557447447446</v>
      </c>
      <c r="DY179" s="2">
        <f t="shared" si="223"/>
        <v>112.19400080645161</v>
      </c>
      <c r="EA179" s="2">
        <f t="shared" si="213"/>
        <v>62.049209346504554</v>
      </c>
      <c r="EB179" s="2">
        <f t="shared" si="213"/>
        <v>58.632554964654283</v>
      </c>
      <c r="EC179" s="2">
        <f t="shared" si="213"/>
        <v>57.492557629912099</v>
      </c>
      <c r="ED179" s="2">
        <f t="shared" si="213"/>
        <v>56.784483596654269</v>
      </c>
      <c r="EE179" s="2">
        <f t="shared" si="213"/>
        <v>54.817982289082323</v>
      </c>
      <c r="EF179" s="2">
        <f t="shared" si="213"/>
        <v>54.359819958287396</v>
      </c>
      <c r="EG179" s="2">
        <f t="shared" si="213"/>
        <v>52.145503708153811</v>
      </c>
      <c r="EH179" s="2">
        <f t="shared" si="213"/>
        <v>48.438605154344067</v>
      </c>
      <c r="EI179" s="2">
        <f t="shared" si="213"/>
        <v>50.065303318427183</v>
      </c>
      <c r="EJ179" s="2">
        <f t="shared" si="213"/>
        <v>52.117939032352268</v>
      </c>
      <c r="EK179" s="2">
        <f t="shared" si="212"/>
        <v>53.515922807809488</v>
      </c>
      <c r="EL179" s="2">
        <f t="shared" si="179"/>
        <v>51.231913227813735</v>
      </c>
      <c r="EM179" s="2">
        <f t="shared" si="179"/>
        <v>52.646121576777233</v>
      </c>
      <c r="EN179" s="2">
        <f t="shared" si="179"/>
        <v>58.257251764901298</v>
      </c>
      <c r="EO179" s="2">
        <f t="shared" si="179"/>
        <v>62.277327346722117</v>
      </c>
      <c r="EQ179" s="2">
        <f t="shared" si="224"/>
        <v>61.895229090097999</v>
      </c>
      <c r="ER179" s="2">
        <f t="shared" si="224"/>
        <v>59.206080250159793</v>
      </c>
      <c r="ES179" s="2">
        <f t="shared" si="224"/>
        <v>57.70204239839876</v>
      </c>
      <c r="ET179" s="2">
        <f t="shared" si="224"/>
        <v>56.733365398500474</v>
      </c>
      <c r="EU179" s="2">
        <f t="shared" si="224"/>
        <v>54.953087182441777</v>
      </c>
      <c r="EV179" s="2">
        <f t="shared" si="224"/>
        <v>53.694069746818606</v>
      </c>
      <c r="EW179" s="2">
        <f t="shared" si="224"/>
        <v>52.450392247761037</v>
      </c>
      <c r="EX179" s="2">
        <f t="shared" si="224"/>
        <v>49.67141810966811</v>
      </c>
      <c r="EY179" s="2">
        <f t="shared" si="224"/>
        <v>50.836976976757924</v>
      </c>
      <c r="EZ179" s="2">
        <f t="shared" si="224"/>
        <v>53.000278813065933</v>
      </c>
      <c r="FA179" s="2">
        <f t="shared" si="224"/>
        <v>54.700105649461619</v>
      </c>
      <c r="FB179" s="2">
        <f t="shared" si="224"/>
        <v>52.336641651711489</v>
      </c>
      <c r="FC179" s="2">
        <f t="shared" si="224"/>
        <v>54.599629802255038</v>
      </c>
      <c r="FD179" s="2">
        <f t="shared" si="224"/>
        <v>59.063410500584041</v>
      </c>
      <c r="FE179" s="2">
        <f t="shared" si="224"/>
        <v>61.695651983743353</v>
      </c>
      <c r="FG179" s="2">
        <f t="shared" si="225"/>
        <v>0.99995260400632968</v>
      </c>
      <c r="FH179" s="2">
        <f t="shared" si="225"/>
        <v>0.99995431990529615</v>
      </c>
      <c r="FI179" s="2">
        <f t="shared" si="225"/>
        <v>0.99995292673159086</v>
      </c>
      <c r="FJ179" s="2">
        <f t="shared" si="225"/>
        <v>0.99995071237225785</v>
      </c>
      <c r="FK179" s="2">
        <f t="shared" si="225"/>
        <v>0.99995219691202308</v>
      </c>
      <c r="FL179" s="2">
        <f t="shared" si="225"/>
        <v>0.99994326393152355</v>
      </c>
      <c r="FM179" s="2">
        <f t="shared" si="225"/>
        <v>0.99993919939441045</v>
      </c>
      <c r="FN179" s="2">
        <f t="shared" si="225"/>
        <v>0.99993031938531829</v>
      </c>
      <c r="FO179" s="2">
        <f t="shared" si="225"/>
        <v>0.99993210178580716</v>
      </c>
      <c r="FP179" s="2">
        <f t="shared" si="225"/>
        <v>0.99992550671304503</v>
      </c>
      <c r="FQ179" s="2">
        <f t="shared" si="225"/>
        <v>0.99993637481378916</v>
      </c>
      <c r="FR179" s="2">
        <f t="shared" si="225"/>
        <v>0.99994306754062268</v>
      </c>
      <c r="FS179" s="2">
        <f t="shared" si="225"/>
        <v>0.99994670446046618</v>
      </c>
      <c r="FT179" s="2">
        <f t="shared" si="225"/>
        <v>0.99993971769022727</v>
      </c>
      <c r="FU179" s="2">
        <f t="shared" si="225"/>
        <v>0.9999243656987068</v>
      </c>
      <c r="FW179" s="2">
        <f t="shared" si="229"/>
        <v>0.42026396607965666</v>
      </c>
      <c r="FX179" s="2">
        <f t="shared" si="229"/>
        <v>0.51174290071252659</v>
      </c>
      <c r="FY179" s="2">
        <f t="shared" si="229"/>
        <v>0.42967609680370378</v>
      </c>
      <c r="FZ179" s="2">
        <f t="shared" si="229"/>
        <v>0.47179828785567623</v>
      </c>
      <c r="GA179" s="2">
        <f t="shared" si="229"/>
        <v>0.46492855345243927</v>
      </c>
      <c r="GB179" s="2">
        <f t="shared" si="229"/>
        <v>0.42942454537530539</v>
      </c>
      <c r="GC179" s="2">
        <f t="shared" si="229"/>
        <v>0.45409838194909008</v>
      </c>
      <c r="GD179" s="2">
        <f t="shared" si="229"/>
        <v>0.46629038072395479</v>
      </c>
      <c r="GE179" s="2">
        <f t="shared" si="229"/>
        <v>0.47485298168903101</v>
      </c>
      <c r="GF179" s="2">
        <f t="shared" si="229"/>
        <v>0.48533700143806247</v>
      </c>
      <c r="GG179" s="2">
        <f t="shared" si="229"/>
        <v>0.44556973017694079</v>
      </c>
      <c r="GH179" s="2">
        <f t="shared" si="229"/>
        <v>0.46155045731397187</v>
      </c>
      <c r="GI179" s="2">
        <f t="shared" si="229"/>
        <v>0.43236128365509457</v>
      </c>
      <c r="GJ179" s="2">
        <f t="shared" si="229"/>
        <v>0.35619817050858948</v>
      </c>
      <c r="GK179" s="2">
        <f t="shared" si="229"/>
        <v>0.26908309580346296</v>
      </c>
      <c r="GM179" s="86">
        <f t="shared" si="230"/>
        <v>7.2268070820926066E-168</v>
      </c>
      <c r="GN179" s="86">
        <f t="shared" si="230"/>
        <v>1.6856943319619942E-187</v>
      </c>
      <c r="GO179" s="86">
        <f t="shared" si="230"/>
        <v>2.2508435537596737E-193</v>
      </c>
      <c r="GP179" s="86">
        <f t="shared" si="230"/>
        <v>1.7294505052161593E-209</v>
      </c>
      <c r="GQ179" s="86">
        <f t="shared" si="230"/>
        <v>4.1352859202014734E-303</v>
      </c>
      <c r="GR179" s="86">
        <f t="shared" si="230"/>
        <v>2.0982720221708224E-170</v>
      </c>
      <c r="GS179" s="86">
        <f t="shared" si="230"/>
        <v>4.8967980824328351E-103</v>
      </c>
      <c r="GT179" s="86">
        <f t="shared" si="230"/>
        <v>3.3449890537582411E-11</v>
      </c>
      <c r="GU179" s="86">
        <f t="shared" si="230"/>
        <v>1.9804900574970163E-28</v>
      </c>
      <c r="GV179" s="86">
        <f t="shared" si="230"/>
        <v>1.2703314155421043E-41</v>
      </c>
      <c r="GW179" s="86">
        <f t="shared" si="230"/>
        <v>4.6632679020182115E-184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1.9476036690477919E-89</v>
      </c>
      <c r="HD179" s="86">
        <f t="shared" si="181"/>
        <v>9.9028030443669415E-88</v>
      </c>
      <c r="HE179" s="86">
        <f t="shared" si="181"/>
        <v>4.7155699873000772E-115</v>
      </c>
      <c r="HF179" s="86">
        <f t="shared" si="180"/>
        <v>3.0329385789994463E-126</v>
      </c>
      <c r="HG179" s="86">
        <f t="shared" si="180"/>
        <v>9.9993898892553736E-308</v>
      </c>
      <c r="HH179" s="86">
        <f t="shared" si="180"/>
        <v>2.6971319058878333E-140</v>
      </c>
      <c r="HI179" s="86">
        <f t="shared" si="180"/>
        <v>1.0394730324238531E-130</v>
      </c>
      <c r="HJ179" s="86">
        <f t="shared" si="180"/>
        <v>2.6453892715640448E-32</v>
      </c>
      <c r="HK179" s="86">
        <f t="shared" si="180"/>
        <v>8.4662152742059489E-30</v>
      </c>
      <c r="HL179" s="86">
        <f t="shared" si="180"/>
        <v>7.2796700851482101E-42</v>
      </c>
      <c r="HM179" s="86">
        <f t="shared" si="180"/>
        <v>1.4093957017873886E-218</v>
      </c>
      <c r="HN179" s="86">
        <f t="shared" si="180"/>
        <v>1.1089213102911652E-182</v>
      </c>
      <c r="HO179" s="86">
        <f t="shared" si="226"/>
        <v>7.2638488105125134E-195</v>
      </c>
      <c r="HP179" s="86">
        <f t="shared" si="226"/>
        <v>2.9787768542281553E-205</v>
      </c>
      <c r="HQ179" s="86">
        <f t="shared" si="226"/>
        <v>8.8343406460078868E-229</v>
      </c>
      <c r="HS179" s="86">
        <f t="shared" si="231"/>
        <v>2.0355326623430706E-14</v>
      </c>
      <c r="HT179" s="86">
        <f t="shared" si="231"/>
        <v>3.560864236283357E-16</v>
      </c>
      <c r="HU179" s="86">
        <f t="shared" si="231"/>
        <v>4.2304756037870602E-15</v>
      </c>
      <c r="HV179" s="86">
        <f t="shared" si="231"/>
        <v>4.6287356688969377E-15</v>
      </c>
      <c r="HW179" s="86">
        <f t="shared" si="231"/>
        <v>6.0179569517090092E-18</v>
      </c>
      <c r="HX179" s="86">
        <f t="shared" si="231"/>
        <v>7.6651292924722164E-20</v>
      </c>
      <c r="HY179" s="86">
        <f t="shared" si="231"/>
        <v>4.3986765602023315E-17</v>
      </c>
      <c r="HZ179" s="86">
        <f t="shared" si="231"/>
        <v>4.9465910263963441E-29</v>
      </c>
      <c r="IA179" s="86">
        <f t="shared" si="231"/>
        <v>8.6437821090432397E-33</v>
      </c>
      <c r="IB179" s="86">
        <f t="shared" si="231"/>
        <v>7.4417315249782572E-33</v>
      </c>
      <c r="IC179" s="86">
        <f t="shared" si="231"/>
        <v>3.4390710406294045E-19</v>
      </c>
      <c r="ID179" s="86">
        <f t="shared" si="231"/>
        <v>7.1958377181653082E-23</v>
      </c>
      <c r="IE179" s="86">
        <f t="shared" si="231"/>
        <v>3.365794479695142E-17</v>
      </c>
      <c r="IF179" s="86">
        <f t="shared" si="231"/>
        <v>1.1697740104468258E-18</v>
      </c>
      <c r="IG179" s="86">
        <f t="shared" si="231"/>
        <v>1.3107050624255729E-12</v>
      </c>
      <c r="II179" s="86">
        <f t="shared" si="232"/>
        <v>0.18877889318108987</v>
      </c>
      <c r="IJ179" s="86">
        <f t="shared" si="232"/>
        <v>0.53639737781170627</v>
      </c>
      <c r="IK179" s="86">
        <f t="shared" si="232"/>
        <v>0.22411058019445096</v>
      </c>
      <c r="IL179" s="86">
        <f t="shared" si="232"/>
        <v>0.39679847693280196</v>
      </c>
      <c r="IM179" s="86">
        <f t="shared" si="232"/>
        <v>0.36175208756766847</v>
      </c>
      <c r="IN179" s="86">
        <f t="shared" si="232"/>
        <v>0.18355694328603903</v>
      </c>
      <c r="IO179" s="86">
        <f t="shared" si="232"/>
        <v>0.3142961924039071</v>
      </c>
      <c r="IP179" s="86">
        <f t="shared" si="232"/>
        <v>0.32348393110753265</v>
      </c>
      <c r="IQ179" s="86">
        <f t="shared" si="232"/>
        <v>0.36888244802057896</v>
      </c>
      <c r="IR179" s="86">
        <f t="shared" si="232"/>
        <v>0.42532927919739932</v>
      </c>
      <c r="IS179" s="86">
        <f t="shared" si="232"/>
        <v>0.26275115820938261</v>
      </c>
      <c r="IT179" s="86">
        <f t="shared" si="232"/>
        <v>0.32175145718078402</v>
      </c>
      <c r="IU179" s="86">
        <f t="shared" si="232"/>
        <v>0.21348798502175353</v>
      </c>
      <c r="IV179" s="86">
        <f t="shared" si="232"/>
        <v>6.8964578235331905E-2</v>
      </c>
      <c r="IW179" s="86">
        <f t="shared" si="232"/>
        <v>5.9799161952673784E-2</v>
      </c>
      <c r="IY179" s="86">
        <f t="shared" si="233"/>
        <v>0.18877889318111021</v>
      </c>
      <c r="IZ179" s="86">
        <f t="shared" si="233"/>
        <v>0.5363973778117066</v>
      </c>
      <c r="JA179" s="86">
        <f t="shared" si="233"/>
        <v>0.22411058019445518</v>
      </c>
      <c r="JB179" s="86">
        <f t="shared" si="233"/>
        <v>0.39679847693280657</v>
      </c>
      <c r="JC179" s="86">
        <f t="shared" si="233"/>
        <v>0.36175208756766847</v>
      </c>
      <c r="JD179" s="86">
        <f t="shared" si="233"/>
        <v>0.18355694328603903</v>
      </c>
      <c r="JE179" s="86">
        <f t="shared" si="233"/>
        <v>0.31429619240390716</v>
      </c>
      <c r="JF179" s="86">
        <f t="shared" si="233"/>
        <v>0.32348393114098256</v>
      </c>
      <c r="JG179" s="86">
        <f t="shared" si="233"/>
        <v>0.36888244802057896</v>
      </c>
      <c r="JH179" s="86">
        <f t="shared" si="233"/>
        <v>0.42532927919739932</v>
      </c>
      <c r="JI179" s="86">
        <f t="shared" si="233"/>
        <v>0.26275115820938261</v>
      </c>
      <c r="JJ179" s="86">
        <f t="shared" si="233"/>
        <v>0.32175145718078402</v>
      </c>
      <c r="JK179" s="86">
        <f t="shared" si="233"/>
        <v>0.21348798502175356</v>
      </c>
      <c r="JL179" s="86">
        <f t="shared" si="233"/>
        <v>6.8964578235331905E-2</v>
      </c>
      <c r="JM179" s="86">
        <f t="shared" si="233"/>
        <v>5.9799161953984492E-2</v>
      </c>
    </row>
    <row r="180" spans="2:273" x14ac:dyDescent="0.25">
      <c r="B180" s="2">
        <v>153</v>
      </c>
      <c r="C180" s="37">
        <v>64.132999999999996</v>
      </c>
      <c r="D180" s="37">
        <v>59.825000000000003</v>
      </c>
      <c r="E180" s="37">
        <v>60.031999999999996</v>
      </c>
      <c r="F180" s="37">
        <v>59.835999999999999</v>
      </c>
      <c r="G180" s="37">
        <v>59.720999999999997</v>
      </c>
      <c r="H180" s="37">
        <v>57.113</v>
      </c>
      <c r="I180" s="37">
        <v>56.606999999999999</v>
      </c>
      <c r="J180" s="37">
        <v>55.77</v>
      </c>
      <c r="K180" s="37">
        <v>58.426000000000002</v>
      </c>
      <c r="L180" s="37">
        <v>60.491999999999997</v>
      </c>
      <c r="M180" s="37">
        <v>62.475000000000001</v>
      </c>
      <c r="N180" s="37">
        <v>63.841000000000001</v>
      </c>
      <c r="O180" s="37">
        <v>66.27</v>
      </c>
      <c r="P180" s="37">
        <v>71.262</v>
      </c>
      <c r="Q180" s="37">
        <v>80.393000000000001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64.332142667103227</v>
      </c>
      <c r="T180" s="4">
        <f t="shared" si="234"/>
        <v>59.637301682074487</v>
      </c>
      <c r="U180" s="4">
        <f t="shared" si="234"/>
        <v>59.977807581324562</v>
      </c>
      <c r="V180" s="4">
        <f t="shared" si="234"/>
        <v>60.70397085780607</v>
      </c>
      <c r="W180" s="4">
        <f t="shared" si="234"/>
        <v>59.434518421695259</v>
      </c>
      <c r="X180" s="4">
        <f t="shared" si="234"/>
        <v>57.824744188867541</v>
      </c>
      <c r="Y180" s="4">
        <f t="shared" si="234"/>
        <v>57.544067244231172</v>
      </c>
      <c r="Z180" s="4">
        <f t="shared" si="234"/>
        <v>56.655114342049593</v>
      </c>
      <c r="AA180" s="4">
        <f t="shared" si="234"/>
        <v>58.754246288252553</v>
      </c>
      <c r="AB180" s="4">
        <f t="shared" si="234"/>
        <v>60.911613021468199</v>
      </c>
      <c r="AC180" s="4">
        <f t="shared" si="234"/>
        <v>62.668965287854988</v>
      </c>
      <c r="AD180" s="4">
        <f t="shared" si="234"/>
        <v>64.373204737058956</v>
      </c>
      <c r="AE180" s="4">
        <f t="shared" si="234"/>
        <v>65.783205278125422</v>
      </c>
      <c r="AF180" s="4">
        <f t="shared" si="234"/>
        <v>71.558944988584926</v>
      </c>
      <c r="AG180" s="4">
        <f t="shared" si="234"/>
        <v>80.318441269903104</v>
      </c>
      <c r="AI180" s="4">
        <f t="shared" ref="AI180:AW196" si="235">IF(OR($B180 &lt; C$230, $B180 &gt; C$233), 0, C180-S180)</f>
        <v>-0.19914266710323147</v>
      </c>
      <c r="AJ180" s="4">
        <f t="shared" si="235"/>
        <v>0.18769831792551628</v>
      </c>
      <c r="AK180" s="4">
        <f t="shared" si="235"/>
        <v>5.419241867543434E-2</v>
      </c>
      <c r="AL180" s="4">
        <f t="shared" si="235"/>
        <v>-0.86797085780607119</v>
      </c>
      <c r="AM180" s="4">
        <f t="shared" si="235"/>
        <v>0.28648157830473764</v>
      </c>
      <c r="AN180" s="4">
        <f t="shared" si="235"/>
        <v>-0.71174418886754154</v>
      </c>
      <c r="AO180" s="4">
        <f t="shared" si="235"/>
        <v>-0.93706724423117294</v>
      </c>
      <c r="AP180" s="4">
        <f t="shared" si="235"/>
        <v>-0.88511434204959016</v>
      </c>
      <c r="AQ180" s="4">
        <f t="shared" si="235"/>
        <v>-0.32824628825255076</v>
      </c>
      <c r="AR180" s="4">
        <f t="shared" si="235"/>
        <v>-0.41961302146820145</v>
      </c>
      <c r="AS180" s="4">
        <f t="shared" si="235"/>
        <v>-0.19396528785498646</v>
      </c>
      <c r="AT180" s="4">
        <f t="shared" si="235"/>
        <v>-0.53220473705895444</v>
      </c>
      <c r="AU180" s="4">
        <f t="shared" si="235"/>
        <v>0.48679472187457407</v>
      </c>
      <c r="AV180" s="4">
        <f t="shared" si="235"/>
        <v>-0.2969449885849258</v>
      </c>
      <c r="AW180" s="4">
        <f t="shared" si="235"/>
        <v>7.4558730096896397E-2</v>
      </c>
      <c r="AY180" s="2">
        <f t="shared" si="227"/>
        <v>61.895203335348072</v>
      </c>
      <c r="AZ180" s="2">
        <f t="shared" si="227"/>
        <v>58.818444470993597</v>
      </c>
      <c r="BA180" s="2">
        <f t="shared" si="227"/>
        <v>57.479770106998615</v>
      </c>
      <c r="BB180" s="2">
        <f t="shared" si="227"/>
        <v>56.686248064342202</v>
      </c>
      <c r="BC180" s="2">
        <f t="shared" si="227"/>
        <v>54.784024949603555</v>
      </c>
      <c r="BD180" s="2">
        <f t="shared" si="227"/>
        <v>53.989939499610188</v>
      </c>
      <c r="BE180" s="2">
        <f t="shared" si="227"/>
        <v>52.190330652164263</v>
      </c>
      <c r="BF180" s="2">
        <f t="shared" si="227"/>
        <v>48.869129551121738</v>
      </c>
      <c r="BG180" s="2">
        <f t="shared" si="227"/>
        <v>50.242126957935511</v>
      </c>
      <c r="BH180" s="2">
        <f t="shared" si="227"/>
        <v>52.375830317951198</v>
      </c>
      <c r="BI180" s="2">
        <f t="shared" si="227"/>
        <v>53.863234687635199</v>
      </c>
      <c r="BJ180" s="2">
        <f t="shared" si="227"/>
        <v>51.599073309021847</v>
      </c>
      <c r="BK180" s="2">
        <f t="shared" si="227"/>
        <v>53.397436655953015</v>
      </c>
      <c r="BL180" s="2">
        <f t="shared" si="227"/>
        <v>58.417839752503575</v>
      </c>
      <c r="BM180" s="2">
        <f t="shared" si="227"/>
        <v>61.975855072791063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91.706304580690656</v>
      </c>
      <c r="DL180" s="2">
        <f t="shared" si="236"/>
        <v>90.090777408637862</v>
      </c>
      <c r="DM180" s="2">
        <f t="shared" si="236"/>
        <v>85.198371670190298</v>
      </c>
      <c r="DN180" s="2">
        <f t="shared" si="236"/>
        <v>81.843490637269696</v>
      </c>
      <c r="DO180" s="2">
        <f t="shared" si="236"/>
        <v>78.495388100271811</v>
      </c>
      <c r="DP180" s="2">
        <f t="shared" si="236"/>
        <v>33.904602699055317</v>
      </c>
      <c r="DQ180" s="2">
        <f t="shared" si="236"/>
        <v>49.191385253674738</v>
      </c>
      <c r="DR180" s="2">
        <f t="shared" si="236"/>
        <v>97.143175824990749</v>
      </c>
      <c r="DS180" s="2">
        <f t="shared" si="236"/>
        <v>73.377901446051141</v>
      </c>
      <c r="DT180" s="2">
        <f t="shared" si="236"/>
        <v>67.169948275862069</v>
      </c>
      <c r="DU180" s="2">
        <f t="shared" si="236"/>
        <v>54.1599956670957</v>
      </c>
      <c r="DV180" s="2">
        <f t="shared" si="236"/>
        <v>73.937941240835968</v>
      </c>
      <c r="DW180" s="2">
        <f t="shared" si="236"/>
        <v>97.79633780487805</v>
      </c>
      <c r="DX180" s="2">
        <f t="shared" si="236"/>
        <v>75.568424024024011</v>
      </c>
      <c r="DY180" s="2">
        <f t="shared" si="236"/>
        <v>112.52258064516128</v>
      </c>
      <c r="EA180" s="2">
        <f t="shared" si="213"/>
        <v>61.963896561550143</v>
      </c>
      <c r="EB180" s="2">
        <f t="shared" si="213"/>
        <v>58.502729370105023</v>
      </c>
      <c r="EC180" s="2">
        <f t="shared" si="213"/>
        <v>57.381322214322651</v>
      </c>
      <c r="ED180" s="2">
        <f t="shared" si="213"/>
        <v>56.710994679368028</v>
      </c>
      <c r="EE180" s="2">
        <f t="shared" si="213"/>
        <v>54.715483386155363</v>
      </c>
      <c r="EF180" s="2">
        <f t="shared" si="213"/>
        <v>54.299632630152644</v>
      </c>
      <c r="EG180" s="2">
        <f t="shared" si="213"/>
        <v>52.041407596536303</v>
      </c>
      <c r="EH180" s="2">
        <f t="shared" si="213"/>
        <v>48.244254536490729</v>
      </c>
      <c r="EI180" s="2">
        <f t="shared" si="213"/>
        <v>49.844881402046333</v>
      </c>
      <c r="EJ180" s="2">
        <f t="shared" si="213"/>
        <v>51.913651841693451</v>
      </c>
      <c r="EK180" s="2">
        <f t="shared" si="212"/>
        <v>53.294558373772695</v>
      </c>
      <c r="EL180" s="2">
        <f t="shared" si="179"/>
        <v>51.050109986392876</v>
      </c>
      <c r="EM180" s="2">
        <f t="shared" si="179"/>
        <v>52.484279858063502</v>
      </c>
      <c r="EN180" s="2">
        <f t="shared" si="179"/>
        <v>58.105425921209267</v>
      </c>
      <c r="EO180" s="2">
        <f t="shared" si="179"/>
        <v>62.142793116173173</v>
      </c>
      <c r="EQ180" s="2">
        <f t="shared" ref="EQ180:FE196" si="237">CU$228*$B180+CU$229</f>
        <v>61.805878705954996</v>
      </c>
      <c r="ER180" s="2">
        <f t="shared" si="237"/>
        <v>59.090704520999026</v>
      </c>
      <c r="ES180" s="2">
        <f t="shared" si="237"/>
        <v>57.596305665303298</v>
      </c>
      <c r="ET180" s="2">
        <f t="shared" si="237"/>
        <v>56.658697505179106</v>
      </c>
      <c r="EU180" s="2">
        <f t="shared" si="237"/>
        <v>54.853841564952909</v>
      </c>
      <c r="EV180" s="2">
        <f t="shared" si="237"/>
        <v>53.616991600737308</v>
      </c>
      <c r="EW180" s="2">
        <f t="shared" si="237"/>
        <v>52.353939467744446</v>
      </c>
      <c r="EX180" s="2">
        <f t="shared" si="237"/>
        <v>49.515069690410598</v>
      </c>
      <c r="EY180" s="2">
        <f t="shared" si="237"/>
        <v>50.639864309459057</v>
      </c>
      <c r="EZ180" s="2">
        <f t="shared" si="237"/>
        <v>52.820772603703688</v>
      </c>
      <c r="FA180" s="2">
        <f t="shared" si="237"/>
        <v>54.508479082247632</v>
      </c>
      <c r="FB180" s="2">
        <f t="shared" si="237"/>
        <v>52.180696198363449</v>
      </c>
      <c r="FC180" s="2">
        <f t="shared" si="237"/>
        <v>54.485975667432051</v>
      </c>
      <c r="FD180" s="2">
        <f t="shared" si="237"/>
        <v>58.930277551759744</v>
      </c>
      <c r="FE180" s="2">
        <f t="shared" si="237"/>
        <v>61.550212290156352</v>
      </c>
      <c r="FG180" s="2">
        <f t="shared" ref="FG180:FU196" si="238">POWER(10,($B180-C$231)/C$229)/(1+POWER(10,($B180-C$231)/C$229))</f>
        <v>0.99995677415976447</v>
      </c>
      <c r="FH180" s="2">
        <f t="shared" si="238"/>
        <v>0.99995833909103737</v>
      </c>
      <c r="FI180" s="2">
        <f t="shared" si="238"/>
        <v>0.99995706849114729</v>
      </c>
      <c r="FJ180" s="2">
        <f t="shared" si="238"/>
        <v>0.99995504895431042</v>
      </c>
      <c r="FK180" s="2">
        <f t="shared" si="238"/>
        <v>0.9999564028822342</v>
      </c>
      <c r="FL180" s="2">
        <f t="shared" si="238"/>
        <v>0.99994825583225189</v>
      </c>
      <c r="FM180" s="2">
        <f t="shared" si="238"/>
        <v>0.9999445488920109</v>
      </c>
      <c r="FN180" s="2">
        <f t="shared" si="238"/>
        <v>0.99993645013448418</v>
      </c>
      <c r="FO180" s="2">
        <f t="shared" si="238"/>
        <v>0.99993807572272853</v>
      </c>
      <c r="FP180" s="2">
        <f t="shared" si="238"/>
        <v>0.9999320608695238</v>
      </c>
      <c r="FQ180" s="2">
        <f t="shared" si="238"/>
        <v>0.99994197281566455</v>
      </c>
      <c r="FR180" s="2">
        <f t="shared" si="238"/>
        <v>0.99994807671983021</v>
      </c>
      <c r="FS180" s="2">
        <f t="shared" si="238"/>
        <v>0.99995139366231989</v>
      </c>
      <c r="FT180" s="2">
        <f t="shared" si="238"/>
        <v>0.99994502158844989</v>
      </c>
      <c r="FU180" s="2">
        <f t="shared" si="238"/>
        <v>0.99993102023833325</v>
      </c>
      <c r="FW180" s="2">
        <f t="shared" si="229"/>
        <v>0.44285417312974928</v>
      </c>
      <c r="FX180" s="2">
        <f t="shared" si="229"/>
        <v>0.53471496816982178</v>
      </c>
      <c r="FY180" s="2">
        <f t="shared" si="229"/>
        <v>0.4523774473215067</v>
      </c>
      <c r="FZ180" s="2">
        <f t="shared" si="229"/>
        <v>0.49479436319918174</v>
      </c>
      <c r="GA180" s="2">
        <f t="shared" si="229"/>
        <v>0.48789907997189447</v>
      </c>
      <c r="GB180" s="2">
        <f t="shared" si="229"/>
        <v>0.45212314143615628</v>
      </c>
      <c r="GC180" s="2">
        <f t="shared" si="229"/>
        <v>0.47701084676059813</v>
      </c>
      <c r="GD180" s="2">
        <f t="shared" si="229"/>
        <v>0.48926666702186516</v>
      </c>
      <c r="GE180" s="2">
        <f t="shared" si="229"/>
        <v>0.49785761044728527</v>
      </c>
      <c r="GF180" s="2">
        <f t="shared" si="229"/>
        <v>0.50835786816498929</v>
      </c>
      <c r="GG180" s="2">
        <f t="shared" si="229"/>
        <v>0.46842111762598276</v>
      </c>
      <c r="GH180" s="2">
        <f t="shared" si="229"/>
        <v>0.48450521115016421</v>
      </c>
      <c r="GI180" s="2">
        <f t="shared" si="229"/>
        <v>0.45509129830637945</v>
      </c>
      <c r="GJ180" s="2">
        <f t="shared" si="229"/>
        <v>0.37758759498342287</v>
      </c>
      <c r="GK180" s="2">
        <f t="shared" si="229"/>
        <v>0.28757803431500695</v>
      </c>
      <c r="GM180" s="86">
        <f t="shared" si="230"/>
        <v>1.1700072044602032E-171</v>
      </c>
      <c r="GN180" s="86">
        <f t="shared" si="230"/>
        <v>8.8780398981285553E-192</v>
      </c>
      <c r="GO180" s="86">
        <f t="shared" si="230"/>
        <v>8.7578809717141851E-198</v>
      </c>
      <c r="GP180" s="86">
        <f t="shared" si="230"/>
        <v>3.1373404612518571E-214</v>
      </c>
      <c r="GQ180" s="86">
        <f t="shared" si="230"/>
        <v>0</v>
      </c>
      <c r="GR180" s="86">
        <f t="shared" si="230"/>
        <v>2.9908012899424784E-174</v>
      </c>
      <c r="GS180" s="86">
        <f t="shared" si="230"/>
        <v>2.4407476853802493E-105</v>
      </c>
      <c r="GT180" s="86">
        <f t="shared" si="230"/>
        <v>2.0310069755230465E-11</v>
      </c>
      <c r="GU180" s="86">
        <f t="shared" si="230"/>
        <v>5.0384247620259639E-29</v>
      </c>
      <c r="GV180" s="86">
        <f t="shared" si="230"/>
        <v>1.6192870394406078E-42</v>
      </c>
      <c r="GW180" s="86">
        <f t="shared" si="230"/>
        <v>3.3514064143276231E-188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3.44886876332504E-92</v>
      </c>
      <c r="HD180" s="86">
        <f t="shared" si="181"/>
        <v>1.8677887693497299E-90</v>
      </c>
      <c r="HE180" s="86">
        <f t="shared" si="181"/>
        <v>1.1818058846018703E-118</v>
      </c>
      <c r="HF180" s="86">
        <f t="shared" si="180"/>
        <v>3.9098477407101426E-130</v>
      </c>
      <c r="HG180" s="86">
        <f t="shared" si="180"/>
        <v>0</v>
      </c>
      <c r="HH180" s="86">
        <f t="shared" si="180"/>
        <v>1.332862274283256E-144</v>
      </c>
      <c r="HI180" s="86">
        <f t="shared" si="180"/>
        <v>1.0502250681506144E-134</v>
      </c>
      <c r="HJ180" s="86">
        <f t="shared" si="180"/>
        <v>3.0877765179103523E-33</v>
      </c>
      <c r="HK180" s="86">
        <f t="shared" si="180"/>
        <v>1.2172873101944552E-30</v>
      </c>
      <c r="HL180" s="86">
        <f t="shared" si="180"/>
        <v>4.4171084954570111E-43</v>
      </c>
      <c r="HM180" s="86">
        <f t="shared" si="180"/>
        <v>2.548507942918345E-225</v>
      </c>
      <c r="HN180" s="86">
        <f t="shared" si="180"/>
        <v>3.3312764521419566E-188</v>
      </c>
      <c r="HO180" s="86">
        <f t="shared" si="226"/>
        <v>7.089649064716527E-201</v>
      </c>
      <c r="HP180" s="86">
        <f t="shared" si="226"/>
        <v>1.3415805248521318E-211</v>
      </c>
      <c r="HQ180" s="86">
        <f t="shared" si="226"/>
        <v>7.2533508176266306E-236</v>
      </c>
      <c r="HS180" s="86">
        <f t="shared" si="231"/>
        <v>1.862056773897185E-15</v>
      </c>
      <c r="HT180" s="86">
        <f t="shared" si="231"/>
        <v>2.2062530557097622E-17</v>
      </c>
      <c r="HU180" s="86">
        <f t="shared" si="231"/>
        <v>3.670011088615117E-16</v>
      </c>
      <c r="HV180" s="86">
        <f t="shared" si="231"/>
        <v>4.0692442785576967E-16</v>
      </c>
      <c r="HW180" s="86">
        <f t="shared" si="231"/>
        <v>3.6714281499033662E-19</v>
      </c>
      <c r="HX180" s="86">
        <f t="shared" si="231"/>
        <v>2.9089567895869697E-21</v>
      </c>
      <c r="HY180" s="86">
        <f t="shared" si="231"/>
        <v>2.8733252042084136E-18</v>
      </c>
      <c r="HZ180" s="86">
        <f t="shared" si="231"/>
        <v>4.5236406898477743E-31</v>
      </c>
      <c r="IA180" s="86">
        <f t="shared" si="231"/>
        <v>5.2378148397202408E-35</v>
      </c>
      <c r="IB180" s="86">
        <f t="shared" si="231"/>
        <v>3.8607151777340714E-35</v>
      </c>
      <c r="IC180" s="86">
        <f t="shared" si="231"/>
        <v>1.5645981568932897E-20</v>
      </c>
      <c r="ID180" s="86">
        <f t="shared" si="231"/>
        <v>1.8462614030123309E-24</v>
      </c>
      <c r="IE180" s="86">
        <f t="shared" si="231"/>
        <v>1.9695741242636981E-18</v>
      </c>
      <c r="IF180" s="86">
        <f t="shared" si="231"/>
        <v>3.6475664713999437E-20</v>
      </c>
      <c r="IG180" s="86">
        <f t="shared" si="231"/>
        <v>9.8822431862638736E-14</v>
      </c>
      <c r="II180" s="86">
        <f t="shared" si="232"/>
        <v>0.27568820700337299</v>
      </c>
      <c r="IJ180" s="86">
        <f t="shared" si="232"/>
        <v>0.58016780580444749</v>
      </c>
      <c r="IK180" s="86">
        <f t="shared" si="232"/>
        <v>0.31566094374088188</v>
      </c>
      <c r="IL180" s="86">
        <f t="shared" si="232"/>
        <v>0.48306486872616178</v>
      </c>
      <c r="IM180" s="86">
        <f t="shared" si="232"/>
        <v>0.45682669298235656</v>
      </c>
      <c r="IN180" s="86">
        <f t="shared" si="232"/>
        <v>0.28381926293344706</v>
      </c>
      <c r="IO180" s="86">
        <f t="shared" si="232"/>
        <v>0.4131673800297177</v>
      </c>
      <c r="IP180" s="86">
        <f t="shared" si="232"/>
        <v>0.44960534216575837</v>
      </c>
      <c r="IQ180" s="86">
        <f t="shared" si="232"/>
        <v>0.4904300396244981</v>
      </c>
      <c r="IR180" s="86">
        <f t="shared" si="232"/>
        <v>0.53407234655431379</v>
      </c>
      <c r="IS180" s="86">
        <f t="shared" si="232"/>
        <v>0.36793535090587282</v>
      </c>
      <c r="IT180" s="86">
        <f t="shared" si="232"/>
        <v>0.43432517795373643</v>
      </c>
      <c r="IU180" s="86">
        <f t="shared" si="232"/>
        <v>0.31162782400426015</v>
      </c>
      <c r="IV180" s="86">
        <f t="shared" si="232"/>
        <v>0.11357789413308152</v>
      </c>
      <c r="IW180" s="86">
        <f t="shared" si="232"/>
        <v>8.7476261503024705E-2</v>
      </c>
      <c r="IY180" s="86">
        <f t="shared" si="233"/>
        <v>0.27568820700337487</v>
      </c>
      <c r="IZ180" s="86">
        <f t="shared" si="233"/>
        <v>0.58016780580444749</v>
      </c>
      <c r="JA180" s="86">
        <f t="shared" si="233"/>
        <v>0.31566094374088227</v>
      </c>
      <c r="JB180" s="86">
        <f t="shared" si="233"/>
        <v>0.48306486872616217</v>
      </c>
      <c r="JC180" s="86">
        <f t="shared" si="233"/>
        <v>0.45682669298235656</v>
      </c>
      <c r="JD180" s="86">
        <f t="shared" si="233"/>
        <v>0.28381926293344706</v>
      </c>
      <c r="JE180" s="86">
        <f t="shared" si="233"/>
        <v>0.4131673800297177</v>
      </c>
      <c r="JF180" s="86">
        <f t="shared" si="233"/>
        <v>0.44960534218606846</v>
      </c>
      <c r="JG180" s="86">
        <f t="shared" si="233"/>
        <v>0.4904300396244981</v>
      </c>
      <c r="JH180" s="86">
        <f t="shared" si="233"/>
        <v>0.53407234655431379</v>
      </c>
      <c r="JI180" s="86">
        <f t="shared" si="233"/>
        <v>0.36793535090587282</v>
      </c>
      <c r="JJ180" s="86">
        <f t="shared" si="233"/>
        <v>0.43432517795373643</v>
      </c>
      <c r="JK180" s="86">
        <f t="shared" si="233"/>
        <v>0.31162782400426015</v>
      </c>
      <c r="JL180" s="86">
        <f t="shared" si="233"/>
        <v>0.11357789413308152</v>
      </c>
      <c r="JM180" s="86">
        <f t="shared" si="233"/>
        <v>8.7476261503123529E-2</v>
      </c>
    </row>
    <row r="181" spans="2:273" x14ac:dyDescent="0.25">
      <c r="B181" s="2">
        <v>154</v>
      </c>
      <c r="C181" s="37">
        <v>65.566999999999993</v>
      </c>
      <c r="D181" s="37">
        <v>59.951999999999998</v>
      </c>
      <c r="E181" s="37">
        <v>60.031999999999996</v>
      </c>
      <c r="F181" s="37">
        <v>61.033000000000001</v>
      </c>
      <c r="G181" s="37">
        <v>59.246000000000002</v>
      </c>
      <c r="H181" s="37">
        <v>56.774000000000001</v>
      </c>
      <c r="I181" s="37">
        <v>57.426000000000002</v>
      </c>
      <c r="J181" s="37">
        <v>55.869</v>
      </c>
      <c r="K181" s="37">
        <v>57.23</v>
      </c>
      <c r="L181" s="37">
        <v>59.951000000000001</v>
      </c>
      <c r="M181" s="37">
        <v>61.131</v>
      </c>
      <c r="N181" s="37">
        <v>62.27</v>
      </c>
      <c r="O181" s="37">
        <v>65.73</v>
      </c>
      <c r="P181" s="37">
        <v>75.902000000000001</v>
      </c>
      <c r="Q181" s="37">
        <v>87.278999999999996</v>
      </c>
      <c r="S181" s="4">
        <f t="shared" si="234"/>
        <v>64.519074677570089</v>
      </c>
      <c r="T181" s="4">
        <f t="shared" si="234"/>
        <v>59.27966665298576</v>
      </c>
      <c r="U181" s="4">
        <f t="shared" si="234"/>
        <v>60.038595016435728</v>
      </c>
      <c r="V181" s="4">
        <f t="shared" si="234"/>
        <v>60.145102459257224</v>
      </c>
      <c r="W181" s="4">
        <f t="shared" si="234"/>
        <v>58.887250920248583</v>
      </c>
      <c r="X181" s="4">
        <f t="shared" si="234"/>
        <v>58.164830447335191</v>
      </c>
      <c r="Y181" s="4">
        <f t="shared" si="234"/>
        <v>57.201058117439224</v>
      </c>
      <c r="Z181" s="4">
        <f t="shared" si="234"/>
        <v>55.473756433631983</v>
      </c>
      <c r="AA181" s="4">
        <f t="shared" si="234"/>
        <v>56.875057040815676</v>
      </c>
      <c r="AB181" s="4">
        <f t="shared" si="234"/>
        <v>58.356758682230819</v>
      </c>
      <c r="AC181" s="4">
        <f t="shared" si="234"/>
        <v>62.500883560303173</v>
      </c>
      <c r="AD181" s="4">
        <f t="shared" si="234"/>
        <v>63.080914604441404</v>
      </c>
      <c r="AE181" s="4">
        <f t="shared" si="234"/>
        <v>66.577425131604599</v>
      </c>
      <c r="AF181" s="4">
        <f t="shared" si="234"/>
        <v>76.048986183989626</v>
      </c>
      <c r="AG181" s="4">
        <f t="shared" si="234"/>
        <v>86.116164919875146</v>
      </c>
      <c r="AI181" s="4">
        <f t="shared" si="235"/>
        <v>1.0479253224299043</v>
      </c>
      <c r="AJ181" s="4">
        <f t="shared" si="235"/>
        <v>0.67233334701423786</v>
      </c>
      <c r="AK181" s="4">
        <f t="shared" si="235"/>
        <v>-6.5950164357317931E-3</v>
      </c>
      <c r="AL181" s="4">
        <f t="shared" si="235"/>
        <v>0.88789754074277738</v>
      </c>
      <c r="AM181" s="4">
        <f t="shared" si="235"/>
        <v>0.35874907975141923</v>
      </c>
      <c r="AN181" s="4">
        <f t="shared" si="235"/>
        <v>-1.3908304473351905</v>
      </c>
      <c r="AO181" s="4">
        <f t="shared" si="235"/>
        <v>0.22494188256077763</v>
      </c>
      <c r="AP181" s="4">
        <f t="shared" si="235"/>
        <v>0.39524356636801627</v>
      </c>
      <c r="AQ181" s="4">
        <f t="shared" si="235"/>
        <v>0.35494295918432073</v>
      </c>
      <c r="AR181" s="4">
        <f t="shared" si="235"/>
        <v>1.5942413177691819</v>
      </c>
      <c r="AS181" s="4">
        <f t="shared" si="235"/>
        <v>-1.3698835603031725</v>
      </c>
      <c r="AT181" s="4">
        <f t="shared" si="235"/>
        <v>-0.8109146044414004</v>
      </c>
      <c r="AU181" s="4">
        <f t="shared" si="235"/>
        <v>-0.84742513160459509</v>
      </c>
      <c r="AV181" s="4">
        <f t="shared" si="235"/>
        <v>-0.14698618398962537</v>
      </c>
      <c r="AW181" s="4">
        <f t="shared" si="235"/>
        <v>1.1628350801248502</v>
      </c>
      <c r="AY181" s="2">
        <f t="shared" si="227"/>
        <v>61.804296696073848</v>
      </c>
      <c r="AZ181" s="2">
        <f t="shared" si="227"/>
        <v>58.70998902140532</v>
      </c>
      <c r="BA181" s="2">
        <f t="shared" si="227"/>
        <v>57.375973584165067</v>
      </c>
      <c r="BB181" s="2">
        <f t="shared" si="227"/>
        <v>56.610851796271291</v>
      </c>
      <c r="BC181" s="2">
        <f t="shared" si="227"/>
        <v>54.686288322110798</v>
      </c>
      <c r="BD181" s="2">
        <f t="shared" si="227"/>
        <v>53.906177110481252</v>
      </c>
      <c r="BE181" s="2">
        <f t="shared" si="227"/>
        <v>52.097255114817202</v>
      </c>
      <c r="BF181" s="2">
        <f t="shared" si="227"/>
        <v>48.72325147436014</v>
      </c>
      <c r="BG181" s="2">
        <f t="shared" si="227"/>
        <v>50.05202537144956</v>
      </c>
      <c r="BH181" s="2">
        <f t="shared" si="227"/>
        <v>52.205478434586894</v>
      </c>
      <c r="BI181" s="2">
        <f t="shared" si="227"/>
        <v>53.68438383580596</v>
      </c>
      <c r="BJ181" s="2">
        <f t="shared" si="227"/>
        <v>51.456324459636157</v>
      </c>
      <c r="BK181" s="2">
        <f t="shared" si="227"/>
        <v>53.304327539249201</v>
      </c>
      <c r="BL181" s="2">
        <f t="shared" si="227"/>
        <v>58.291449527566755</v>
      </c>
      <c r="BM181" s="2">
        <f t="shared" si="227"/>
        <v>61.826301467370413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91.796288231148722</v>
      </c>
      <c r="DL181" s="2">
        <f t="shared" si="236"/>
        <v>90.186714587737825</v>
      </c>
      <c r="DM181" s="2">
        <f t="shared" si="236"/>
        <v>85.270398520084584</v>
      </c>
      <c r="DN181" s="2">
        <f t="shared" si="236"/>
        <v>81.92417607973421</v>
      </c>
      <c r="DO181" s="2">
        <f t="shared" si="236"/>
        <v>78.545664451827236</v>
      </c>
      <c r="DP181" s="2">
        <f t="shared" si="236"/>
        <v>33.585103103913617</v>
      </c>
      <c r="DQ181" s="2">
        <f t="shared" si="236"/>
        <v>48.960820768136564</v>
      </c>
      <c r="DR181" s="2">
        <f t="shared" si="236"/>
        <v>97.319932665925108</v>
      </c>
      <c r="DS181" s="2">
        <f t="shared" si="236"/>
        <v>73.368661624026672</v>
      </c>
      <c r="DT181" s="2">
        <f t="shared" si="236"/>
        <v>67.105906403940892</v>
      </c>
      <c r="DU181" s="2">
        <f t="shared" si="236"/>
        <v>53.998165422565449</v>
      </c>
      <c r="DV181" s="2">
        <f t="shared" si="236"/>
        <v>73.946422365685521</v>
      </c>
      <c r="DW181" s="2">
        <f t="shared" si="236"/>
        <v>97.995021951219513</v>
      </c>
      <c r="DX181" s="2">
        <f t="shared" si="236"/>
        <v>75.571273573573563</v>
      </c>
      <c r="DY181" s="2">
        <f t="shared" si="236"/>
        <v>112.85116048387096</v>
      </c>
      <c r="EA181" s="2">
        <f t="shared" si="213"/>
        <v>61.87858377659574</v>
      </c>
      <c r="EB181" s="2">
        <f t="shared" si="213"/>
        <v>58.372903775555763</v>
      </c>
      <c r="EC181" s="2">
        <f t="shared" si="213"/>
        <v>57.270086798733196</v>
      </c>
      <c r="ED181" s="2">
        <f t="shared" si="213"/>
        <v>56.63750576208178</v>
      </c>
      <c r="EE181" s="2">
        <f t="shared" si="213"/>
        <v>54.612984483228402</v>
      </c>
      <c r="EF181" s="2">
        <f t="shared" si="213"/>
        <v>54.239445302017884</v>
      </c>
      <c r="EG181" s="2">
        <f t="shared" si="213"/>
        <v>51.937311484918808</v>
      </c>
      <c r="EH181" s="2">
        <f t="shared" si="213"/>
        <v>48.049903918637391</v>
      </c>
      <c r="EI181" s="2">
        <f t="shared" si="213"/>
        <v>49.62445948566549</v>
      </c>
      <c r="EJ181" s="2">
        <f t="shared" si="213"/>
        <v>51.709364651034626</v>
      </c>
      <c r="EK181" s="2">
        <f t="shared" si="212"/>
        <v>53.073193939735908</v>
      </c>
      <c r="EL181" s="2">
        <f t="shared" si="179"/>
        <v>50.868306744972017</v>
      </c>
      <c r="EM181" s="2">
        <f t="shared" si="179"/>
        <v>52.322438139349771</v>
      </c>
      <c r="EN181" s="2">
        <f t="shared" si="179"/>
        <v>57.953600077517237</v>
      </c>
      <c r="EO181" s="2">
        <f t="shared" si="179"/>
        <v>62.00825888562423</v>
      </c>
      <c r="EQ181" s="2">
        <f t="shared" si="237"/>
        <v>61.716528321811985</v>
      </c>
      <c r="ER181" s="2">
        <f t="shared" si="237"/>
        <v>58.975328791838258</v>
      </c>
      <c r="ES181" s="2">
        <f t="shared" si="237"/>
        <v>57.490568932207836</v>
      </c>
      <c r="ET181" s="2">
        <f t="shared" si="237"/>
        <v>56.58402961185773</v>
      </c>
      <c r="EU181" s="2">
        <f t="shared" si="237"/>
        <v>54.754595947464047</v>
      </c>
      <c r="EV181" s="2">
        <f t="shared" si="237"/>
        <v>53.539913454656016</v>
      </c>
      <c r="EW181" s="2">
        <f t="shared" si="237"/>
        <v>52.257486687727855</v>
      </c>
      <c r="EX181" s="2">
        <f t="shared" si="237"/>
        <v>49.358721271153094</v>
      </c>
      <c r="EY181" s="2">
        <f t="shared" si="237"/>
        <v>50.442751642160189</v>
      </c>
      <c r="EZ181" s="2">
        <f t="shared" si="237"/>
        <v>52.641266394341443</v>
      </c>
      <c r="FA181" s="2">
        <f t="shared" si="237"/>
        <v>54.316852515033652</v>
      </c>
      <c r="FB181" s="2">
        <f t="shared" si="237"/>
        <v>52.02475074501541</v>
      </c>
      <c r="FC181" s="2">
        <f t="shared" si="237"/>
        <v>54.372321532609064</v>
      </c>
      <c r="FD181" s="2">
        <f t="shared" si="237"/>
        <v>58.797144602935447</v>
      </c>
      <c r="FE181" s="2">
        <f t="shared" si="237"/>
        <v>61.404772596569345</v>
      </c>
      <c r="FG181" s="2">
        <f t="shared" si="238"/>
        <v>0.99996057741522482</v>
      </c>
      <c r="FH181" s="2">
        <f t="shared" si="238"/>
        <v>0.99996200466016882</v>
      </c>
      <c r="FI181" s="2">
        <f t="shared" si="238"/>
        <v>0.99996084585067135</v>
      </c>
      <c r="FJ181" s="2">
        <f t="shared" si="238"/>
        <v>0.99995900399694304</v>
      </c>
      <c r="FK181" s="2">
        <f t="shared" si="238"/>
        <v>0.99996023880350604</v>
      </c>
      <c r="FL181" s="2">
        <f t="shared" si="238"/>
        <v>0.99995280854328106</v>
      </c>
      <c r="FM181" s="2">
        <f t="shared" si="238"/>
        <v>0.99994942774171269</v>
      </c>
      <c r="FN181" s="2">
        <f t="shared" si="238"/>
        <v>0.99994204150972354</v>
      </c>
      <c r="FO181" s="2">
        <f t="shared" si="238"/>
        <v>0.99994352408019083</v>
      </c>
      <c r="FP181" s="2">
        <f t="shared" si="238"/>
        <v>0.99993803840618867</v>
      </c>
      <c r="FQ181" s="2">
        <f t="shared" si="238"/>
        <v>0.99994707830870311</v>
      </c>
      <c r="FR181" s="2">
        <f t="shared" si="238"/>
        <v>0.99995264518932092</v>
      </c>
      <c r="FS181" s="2">
        <f t="shared" si="238"/>
        <v>0.99995567030358368</v>
      </c>
      <c r="FT181" s="2">
        <f t="shared" si="238"/>
        <v>0.99994985885017773</v>
      </c>
      <c r="FU181" s="2">
        <f t="shared" si="238"/>
        <v>0.99993708932782921</v>
      </c>
      <c r="FW181" s="2">
        <f t="shared" si="229"/>
        <v>0.46568326788335324</v>
      </c>
      <c r="FX181" s="2">
        <f t="shared" si="229"/>
        <v>0.55754070667430233</v>
      </c>
      <c r="FY181" s="2">
        <f t="shared" si="229"/>
        <v>0.47527867856709327</v>
      </c>
      <c r="FZ181" s="2">
        <f t="shared" si="229"/>
        <v>0.5178124847827047</v>
      </c>
      <c r="GA181" s="2">
        <f t="shared" si="229"/>
        <v>0.51092083033007341</v>
      </c>
      <c r="GB181" s="2">
        <f t="shared" si="229"/>
        <v>0.47502266593565751</v>
      </c>
      <c r="GC181" s="2">
        <f t="shared" si="229"/>
        <v>0.50002047738592781</v>
      </c>
      <c r="GD181" s="2">
        <f t="shared" si="229"/>
        <v>0.51228839375632984</v>
      </c>
      <c r="GE181" s="2">
        <f t="shared" si="229"/>
        <v>0.52087131319207847</v>
      </c>
      <c r="GF181" s="2">
        <f t="shared" si="229"/>
        <v>0.5313433447704653</v>
      </c>
      <c r="GG181" s="2">
        <f t="shared" si="229"/>
        <v>0.49140572593925985</v>
      </c>
      <c r="GH181" s="2">
        <f t="shared" si="229"/>
        <v>0.50752553071836237</v>
      </c>
      <c r="GI181" s="2">
        <f t="shared" si="229"/>
        <v>0.47800999381068754</v>
      </c>
      <c r="GJ181" s="2">
        <f t="shared" si="229"/>
        <v>0.39946448526373807</v>
      </c>
      <c r="GK181" s="2">
        <f t="shared" si="229"/>
        <v>0.30681058165953023</v>
      </c>
      <c r="GM181" s="86">
        <f t="shared" si="230"/>
        <v>1.7167136666992944E-175</v>
      </c>
      <c r="GN181" s="86">
        <f t="shared" si="230"/>
        <v>4.1799198933144637E-196</v>
      </c>
      <c r="GO181" s="86">
        <f t="shared" si="230"/>
        <v>3.0360541776487711E-202</v>
      </c>
      <c r="GP181" s="86">
        <f t="shared" si="230"/>
        <v>5.0319589559721533E-219</v>
      </c>
      <c r="GQ181" s="86">
        <f t="shared" si="230"/>
        <v>0</v>
      </c>
      <c r="GR181" s="86">
        <f t="shared" si="230"/>
        <v>3.858197127971832E-178</v>
      </c>
      <c r="GS181" s="86">
        <f t="shared" si="230"/>
        <v>1.1463513141275384E-107</v>
      </c>
      <c r="GT181" s="86">
        <f t="shared" si="230"/>
        <v>1.226714979958721E-11</v>
      </c>
      <c r="GU181" s="86">
        <f t="shared" si="230"/>
        <v>1.2629592203800142E-29</v>
      </c>
      <c r="GV181" s="86">
        <f t="shared" si="230"/>
        <v>2.0179540013948186E-43</v>
      </c>
      <c r="GW181" s="86">
        <f t="shared" si="230"/>
        <v>2.1638783903543104E-192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5.5394107587236466E-95</v>
      </c>
      <c r="HD181" s="86">
        <f t="shared" si="181"/>
        <v>3.195465705341396E-93</v>
      </c>
      <c r="HE181" s="86">
        <f t="shared" si="181"/>
        <v>2.6021282114321989E-122</v>
      </c>
      <c r="HF181" s="86">
        <f t="shared" si="180"/>
        <v>4.3924985955999311E-134</v>
      </c>
      <c r="HG181" s="86">
        <f t="shared" si="180"/>
        <v>0</v>
      </c>
      <c r="HH181" s="86">
        <f t="shared" si="180"/>
        <v>5.6604020980273424E-149</v>
      </c>
      <c r="HI181" s="86">
        <f t="shared" si="180"/>
        <v>9.223169854934479E-139</v>
      </c>
      <c r="HJ181" s="86">
        <f t="shared" si="180"/>
        <v>3.4913342573818323E-34</v>
      </c>
      <c r="HK181" s="86">
        <f t="shared" si="180"/>
        <v>1.7015819387768157E-31</v>
      </c>
      <c r="HL181" s="86">
        <f t="shared" si="180"/>
        <v>2.5713962565776196E-44</v>
      </c>
      <c r="HM181" s="86">
        <f t="shared" si="180"/>
        <v>3.6335417299100196E-232</v>
      </c>
      <c r="HN181" s="86">
        <f t="shared" si="180"/>
        <v>8.2671854147056361E-194</v>
      </c>
      <c r="HO181" s="86">
        <f t="shared" si="226"/>
        <v>5.5978153051398871E-207</v>
      </c>
      <c r="HP181" s="86">
        <f t="shared" si="226"/>
        <v>4.8282385040104773E-218</v>
      </c>
      <c r="HQ181" s="86">
        <f t="shared" si="226"/>
        <v>4.6350266614055845E-243</v>
      </c>
      <c r="HS181" s="86">
        <f t="shared" si="231"/>
        <v>1.5570911376008631E-16</v>
      </c>
      <c r="HT181" s="86">
        <f t="shared" si="231"/>
        <v>1.2278327196182775E-18</v>
      </c>
      <c r="HU181" s="86">
        <f t="shared" si="231"/>
        <v>2.9115424691249533E-17</v>
      </c>
      <c r="HV181" s="86">
        <f t="shared" si="231"/>
        <v>3.2738151045623732E-17</v>
      </c>
      <c r="HW181" s="86">
        <f t="shared" si="231"/>
        <v>2.0315996345262382E-20</v>
      </c>
      <c r="HX181" s="86">
        <f t="shared" si="231"/>
        <v>9.7919995558798935E-23</v>
      </c>
      <c r="HY181" s="86">
        <f t="shared" si="231"/>
        <v>1.7021275695967125E-19</v>
      </c>
      <c r="HZ181" s="86">
        <f t="shared" si="231"/>
        <v>3.5033767687251475E-33</v>
      </c>
      <c r="IA181" s="86">
        <f t="shared" si="231"/>
        <v>2.6681242450562245E-37</v>
      </c>
      <c r="IB181" s="86">
        <f t="shared" si="231"/>
        <v>1.6666841539220305E-37</v>
      </c>
      <c r="IC181" s="86">
        <f t="shared" si="231"/>
        <v>6.3708257734552295E-22</v>
      </c>
      <c r="ID181" s="86">
        <f t="shared" si="231"/>
        <v>4.1607319718765769E-26</v>
      </c>
      <c r="IE181" s="86">
        <f t="shared" si="231"/>
        <v>1.0377403824523753E-19</v>
      </c>
      <c r="IF181" s="86">
        <f t="shared" si="231"/>
        <v>9.8571466842774528E-22</v>
      </c>
      <c r="IG181" s="86">
        <f t="shared" si="231"/>
        <v>6.6072072696411322E-15</v>
      </c>
      <c r="II181" s="86">
        <f t="shared" si="232"/>
        <v>0.37087083903373252</v>
      </c>
      <c r="IJ181" s="86">
        <f t="shared" si="232"/>
        <v>0.58466038889374916</v>
      </c>
      <c r="IK181" s="86">
        <f t="shared" si="232"/>
        <v>0.41036785543048171</v>
      </c>
      <c r="IL181" s="86">
        <f t="shared" si="232"/>
        <v>0.54787360835543641</v>
      </c>
      <c r="IM181" s="86">
        <f t="shared" si="232"/>
        <v>0.5326951898840302</v>
      </c>
      <c r="IN181" s="86">
        <f t="shared" si="232"/>
        <v>0.39361082336490533</v>
      </c>
      <c r="IO181" s="86">
        <f t="shared" si="232"/>
        <v>0.50006739060243988</v>
      </c>
      <c r="IP181" s="86">
        <f t="shared" si="232"/>
        <v>0.54553165772907219</v>
      </c>
      <c r="IQ181" s="86">
        <f t="shared" si="232"/>
        <v>0.56889787204696618</v>
      </c>
      <c r="IR181" s="86">
        <f t="shared" si="232"/>
        <v>0.58516777692924482</v>
      </c>
      <c r="IS181" s="86">
        <f t="shared" si="232"/>
        <v>0.46790426572562061</v>
      </c>
      <c r="IT181" s="86">
        <f t="shared" si="232"/>
        <v>0.52649161848920745</v>
      </c>
      <c r="IU181" s="86">
        <f t="shared" si="232"/>
        <v>0.41403847460782328</v>
      </c>
      <c r="IV181" s="86">
        <f t="shared" si="232"/>
        <v>0.17405902579597024</v>
      </c>
      <c r="IW181" s="86">
        <f t="shared" si="232"/>
        <v>0.12461900225250555</v>
      </c>
      <c r="IY181" s="86">
        <f t="shared" si="233"/>
        <v>0.37087083903373269</v>
      </c>
      <c r="IZ181" s="86">
        <f t="shared" si="233"/>
        <v>0.58466038889374916</v>
      </c>
      <c r="JA181" s="86">
        <f t="shared" si="233"/>
        <v>0.41036785543048176</v>
      </c>
      <c r="JB181" s="86">
        <f t="shared" si="233"/>
        <v>0.54787360835543641</v>
      </c>
      <c r="JC181" s="86">
        <f t="shared" si="233"/>
        <v>0.5326951898840302</v>
      </c>
      <c r="JD181" s="86">
        <f t="shared" si="233"/>
        <v>0.39361082336490533</v>
      </c>
      <c r="JE181" s="86">
        <f t="shared" si="233"/>
        <v>0.50006739060243988</v>
      </c>
      <c r="JF181" s="86">
        <f t="shared" si="233"/>
        <v>0.54553165774133938</v>
      </c>
      <c r="JG181" s="86">
        <f t="shared" si="233"/>
        <v>0.56889787204696618</v>
      </c>
      <c r="JH181" s="86">
        <f t="shared" si="233"/>
        <v>0.58516777692924482</v>
      </c>
      <c r="JI181" s="86">
        <f t="shared" si="233"/>
        <v>0.46790426572562061</v>
      </c>
      <c r="JJ181" s="86">
        <f t="shared" si="233"/>
        <v>0.52649161848920745</v>
      </c>
      <c r="JK181" s="86">
        <f t="shared" si="233"/>
        <v>0.41403847460782328</v>
      </c>
      <c r="JL181" s="86">
        <f t="shared" si="233"/>
        <v>0.17405902579597024</v>
      </c>
      <c r="JM181" s="86">
        <f t="shared" si="233"/>
        <v>0.12461900225251216</v>
      </c>
    </row>
    <row r="182" spans="2:273" x14ac:dyDescent="0.25">
      <c r="B182" s="2">
        <v>155</v>
      </c>
      <c r="C182" s="37">
        <v>65.099999999999994</v>
      </c>
      <c r="D182" s="37">
        <v>60.491999999999997</v>
      </c>
      <c r="E182" s="37">
        <v>60.194000000000003</v>
      </c>
      <c r="F182" s="37">
        <v>60.475000000000001</v>
      </c>
      <c r="G182" s="37">
        <v>57.82</v>
      </c>
      <c r="H182" s="37">
        <v>58</v>
      </c>
      <c r="I182" s="37">
        <v>56.540999999999997</v>
      </c>
      <c r="J182" s="37">
        <v>53.835999999999999</v>
      </c>
      <c r="K182" s="37">
        <v>54.689</v>
      </c>
      <c r="L182" s="37">
        <v>58.295000000000002</v>
      </c>
      <c r="M182" s="37">
        <v>61.082000000000001</v>
      </c>
      <c r="N182" s="37">
        <v>62.286000000000001</v>
      </c>
      <c r="O182" s="37">
        <v>65.73</v>
      </c>
      <c r="P182" s="37">
        <v>79.426000000000002</v>
      </c>
      <c r="Q182" s="37">
        <v>95.638999999999996</v>
      </c>
      <c r="S182" s="4">
        <f t="shared" si="234"/>
        <v>64.437773775183103</v>
      </c>
      <c r="T182" s="4">
        <f t="shared" si="234"/>
        <v>58.951227043870752</v>
      </c>
      <c r="U182" s="4">
        <f t="shared" si="234"/>
        <v>59.83009773602322</v>
      </c>
      <c r="V182" s="4">
        <f t="shared" si="234"/>
        <v>59.337282751463988</v>
      </c>
      <c r="W182" s="4">
        <f t="shared" si="234"/>
        <v>57.974473261583078</v>
      </c>
      <c r="X182" s="4">
        <f t="shared" si="234"/>
        <v>57.937252503680426</v>
      </c>
      <c r="Y182" s="4">
        <f t="shared" si="234"/>
        <v>56.345386941754512</v>
      </c>
      <c r="Z182" s="4">
        <f t="shared" si="234"/>
        <v>53.401807578774054</v>
      </c>
      <c r="AA182" s="4">
        <f t="shared" si="234"/>
        <v>54.329851597060461</v>
      </c>
      <c r="AB182" s="4">
        <f t="shared" si="234"/>
        <v>55.612121802541253</v>
      </c>
      <c r="AC182" s="4">
        <f t="shared" si="234"/>
        <v>61.265460856243379</v>
      </c>
      <c r="AD182" s="4">
        <f t="shared" si="234"/>
        <v>60.409084130529976</v>
      </c>
      <c r="AE182" s="4">
        <f t="shared" si="234"/>
        <v>65.805028958286485</v>
      </c>
      <c r="AF182" s="4">
        <f t="shared" si="234"/>
        <v>80.223710592848306</v>
      </c>
      <c r="AG182" s="4">
        <f t="shared" si="234"/>
        <v>92.851305566329344</v>
      </c>
      <c r="AI182" s="4">
        <f t="shared" si="235"/>
        <v>0.66222622481689086</v>
      </c>
      <c r="AJ182" s="4">
        <f t="shared" si="235"/>
        <v>1.5407729561292456</v>
      </c>
      <c r="AK182" s="4">
        <f t="shared" si="235"/>
        <v>0.36390226397678305</v>
      </c>
      <c r="AL182" s="4">
        <f t="shared" si="235"/>
        <v>1.1377172485360134</v>
      </c>
      <c r="AM182" s="4">
        <f t="shared" si="235"/>
        <v>-0.15447326158307817</v>
      </c>
      <c r="AN182" s="4">
        <f t="shared" si="235"/>
        <v>6.274749631957377E-2</v>
      </c>
      <c r="AO182" s="4">
        <f t="shared" si="235"/>
        <v>0.19561305824548469</v>
      </c>
      <c r="AP182" s="4">
        <f t="shared" si="235"/>
        <v>0.43419242122594426</v>
      </c>
      <c r="AQ182" s="4">
        <f t="shared" si="235"/>
        <v>0.35914840293953887</v>
      </c>
      <c r="AR182" s="4">
        <f t="shared" si="235"/>
        <v>2.6828781974587486</v>
      </c>
      <c r="AS182" s="4">
        <f t="shared" si="235"/>
        <v>-0.1834608562433786</v>
      </c>
      <c r="AT182" s="4">
        <f t="shared" si="235"/>
        <v>1.8769158694700252</v>
      </c>
      <c r="AU182" s="4">
        <f t="shared" si="235"/>
        <v>-7.5028958286480929E-2</v>
      </c>
      <c r="AV182" s="4">
        <f t="shared" si="235"/>
        <v>-0.79771059284830415</v>
      </c>
      <c r="AW182" s="4">
        <f t="shared" si="235"/>
        <v>2.7876944336706515</v>
      </c>
      <c r="AY182" s="2">
        <f t="shared" si="227"/>
        <v>61.7131904155938</v>
      </c>
      <c r="AZ182" s="2">
        <f t="shared" si="227"/>
        <v>58.602053552465513</v>
      </c>
      <c r="BA182" s="2">
        <f t="shared" si="227"/>
        <v>57.272460500864042</v>
      </c>
      <c r="BB182" s="2">
        <f t="shared" si="227"/>
        <v>56.535413004032861</v>
      </c>
      <c r="BC182" s="2">
        <f t="shared" si="227"/>
        <v>54.588701746292969</v>
      </c>
      <c r="BD182" s="2">
        <f t="shared" si="227"/>
        <v>53.821559518865726</v>
      </c>
      <c r="BE182" s="2">
        <f t="shared" si="227"/>
        <v>52.00453119162399</v>
      </c>
      <c r="BF182" s="2">
        <f t="shared" si="227"/>
        <v>48.579073363013883</v>
      </c>
      <c r="BG182" s="2">
        <f t="shared" si="227"/>
        <v>49.862931561830422</v>
      </c>
      <c r="BH182" s="2">
        <f t="shared" si="227"/>
        <v>52.036145743647438</v>
      </c>
      <c r="BI182" s="2">
        <f t="shared" si="227"/>
        <v>53.506946184353403</v>
      </c>
      <c r="BJ182" s="2">
        <f t="shared" si="227"/>
        <v>51.314736056329451</v>
      </c>
      <c r="BK182" s="2">
        <f t="shared" si="227"/>
        <v>53.213636488390406</v>
      </c>
      <c r="BL182" s="2">
        <f t="shared" si="227"/>
        <v>58.16623559965997</v>
      </c>
      <c r="BM182" s="2">
        <f t="shared" si="227"/>
        <v>61.675922340831733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91.886271881606788</v>
      </c>
      <c r="DL182" s="2">
        <f t="shared" si="236"/>
        <v>90.282651766837802</v>
      </c>
      <c r="DM182" s="2">
        <f t="shared" si="236"/>
        <v>85.342425369978884</v>
      </c>
      <c r="DN182" s="2">
        <f t="shared" si="236"/>
        <v>82.004861522198723</v>
      </c>
      <c r="DO182" s="2">
        <f t="shared" si="236"/>
        <v>78.595940803382646</v>
      </c>
      <c r="DP182" s="2">
        <f t="shared" si="236"/>
        <v>33.265603508771918</v>
      </c>
      <c r="DQ182" s="2">
        <f t="shared" si="236"/>
        <v>48.730256282598397</v>
      </c>
      <c r="DR182" s="2">
        <f t="shared" si="236"/>
        <v>97.496689506859497</v>
      </c>
      <c r="DS182" s="2">
        <f t="shared" si="236"/>
        <v>73.359421802002203</v>
      </c>
      <c r="DT182" s="2">
        <f t="shared" si="236"/>
        <v>67.041864532019716</v>
      </c>
      <c r="DU182" s="2">
        <f t="shared" si="236"/>
        <v>53.836335178035213</v>
      </c>
      <c r="DV182" s="2">
        <f t="shared" si="236"/>
        <v>73.954903490535074</v>
      </c>
      <c r="DW182" s="2">
        <f t="shared" si="236"/>
        <v>98.193706097560977</v>
      </c>
      <c r="DX182" s="2">
        <f t="shared" si="236"/>
        <v>75.574123123123101</v>
      </c>
      <c r="DY182" s="2">
        <f t="shared" si="236"/>
        <v>113.17974032258064</v>
      </c>
      <c r="EA182" s="2">
        <f t="shared" si="213"/>
        <v>61.793270991641329</v>
      </c>
      <c r="EB182" s="2">
        <f t="shared" si="213"/>
        <v>58.243078181006496</v>
      </c>
      <c r="EC182" s="2">
        <f t="shared" si="213"/>
        <v>57.158851383143741</v>
      </c>
      <c r="ED182" s="2">
        <f t="shared" si="213"/>
        <v>56.564016844795532</v>
      </c>
      <c r="EE182" s="2">
        <f t="shared" si="213"/>
        <v>54.510485580301435</v>
      </c>
      <c r="EF182" s="2">
        <f t="shared" si="213"/>
        <v>54.179257973883132</v>
      </c>
      <c r="EG182" s="2">
        <f t="shared" si="213"/>
        <v>51.8332153733013</v>
      </c>
      <c r="EH182" s="2">
        <f t="shared" si="213"/>
        <v>47.855553300784052</v>
      </c>
      <c r="EI182" s="2">
        <f t="shared" si="213"/>
        <v>49.404037569284647</v>
      </c>
      <c r="EJ182" s="2">
        <f t="shared" si="213"/>
        <v>51.505077460375801</v>
      </c>
      <c r="EK182" s="2">
        <f t="shared" si="212"/>
        <v>52.851829505699115</v>
      </c>
      <c r="EL182" s="2">
        <f t="shared" si="179"/>
        <v>50.686503503551165</v>
      </c>
      <c r="EM182" s="2">
        <f t="shared" si="179"/>
        <v>52.16059642063604</v>
      </c>
      <c r="EN182" s="2">
        <f t="shared" si="179"/>
        <v>57.801774233825199</v>
      </c>
      <c r="EO182" s="2">
        <f t="shared" si="179"/>
        <v>61.873724655075279</v>
      </c>
      <c r="EQ182" s="2">
        <f t="shared" si="237"/>
        <v>61.627177937668982</v>
      </c>
      <c r="ER182" s="2">
        <f t="shared" si="237"/>
        <v>58.859953062677491</v>
      </c>
      <c r="ES182" s="2">
        <f t="shared" si="237"/>
        <v>57.384832199112367</v>
      </c>
      <c r="ET182" s="2">
        <f t="shared" si="237"/>
        <v>56.509361718536361</v>
      </c>
      <c r="EU182" s="2">
        <f t="shared" si="237"/>
        <v>54.655350329975178</v>
      </c>
      <c r="EV182" s="2">
        <f t="shared" si="237"/>
        <v>53.462835308574725</v>
      </c>
      <c r="EW182" s="2">
        <f t="shared" si="237"/>
        <v>52.161033907711264</v>
      </c>
      <c r="EX182" s="2">
        <f t="shared" si="237"/>
        <v>49.202372851895582</v>
      </c>
      <c r="EY182" s="2">
        <f t="shared" si="237"/>
        <v>50.245638974861322</v>
      </c>
      <c r="EZ182" s="2">
        <f t="shared" si="237"/>
        <v>52.461760184979198</v>
      </c>
      <c r="FA182" s="2">
        <f t="shared" si="237"/>
        <v>54.125225947819665</v>
      </c>
      <c r="FB182" s="2">
        <f t="shared" si="237"/>
        <v>51.868805291667371</v>
      </c>
      <c r="FC182" s="2">
        <f t="shared" si="237"/>
        <v>54.25866739778607</v>
      </c>
      <c r="FD182" s="2">
        <f t="shared" si="237"/>
        <v>58.66401165411115</v>
      </c>
      <c r="FE182" s="2">
        <f t="shared" si="237"/>
        <v>61.259332902982337</v>
      </c>
      <c r="FG182" s="2">
        <f t="shared" si="238"/>
        <v>0.99996404605065403</v>
      </c>
      <c r="FH182" s="2">
        <f t="shared" si="238"/>
        <v>0.99996534772238022</v>
      </c>
      <c r="FI182" s="2">
        <f t="shared" si="238"/>
        <v>0.99996429086838357</v>
      </c>
      <c r="FJ182" s="2">
        <f t="shared" si="238"/>
        <v>0.99996261106597228</v>
      </c>
      <c r="FK182" s="2">
        <f t="shared" si="238"/>
        <v>0.99996373723094445</v>
      </c>
      <c r="FL182" s="2">
        <f t="shared" si="238"/>
        <v>0.99995696070123363</v>
      </c>
      <c r="FM182" s="2">
        <f t="shared" si="238"/>
        <v>0.99995387734703423</v>
      </c>
      <c r="FN182" s="2">
        <f t="shared" si="238"/>
        <v>0.99994714095906889</v>
      </c>
      <c r="FO182" s="2">
        <f t="shared" si="238"/>
        <v>0.99994849309301981</v>
      </c>
      <c r="FP182" s="2">
        <f t="shared" si="238"/>
        <v>0.999943490046731</v>
      </c>
      <c r="FQ182" s="2">
        <f t="shared" si="238"/>
        <v>0.99995173461915077</v>
      </c>
      <c r="FR182" s="2">
        <f t="shared" si="238"/>
        <v>0.99995681171941198</v>
      </c>
      <c r="FS182" s="2">
        <f t="shared" si="238"/>
        <v>0.99995957067866714</v>
      </c>
      <c r="FT182" s="2">
        <f t="shared" si="238"/>
        <v>0.99995427052611152</v>
      </c>
      <c r="FU182" s="2">
        <f t="shared" si="238"/>
        <v>0.99994262446746929</v>
      </c>
      <c r="FW182" s="2">
        <f t="shared" si="229"/>
        <v>0.48865702891293272</v>
      </c>
      <c r="FX182" s="2">
        <f t="shared" si="229"/>
        <v>0.58012595081017981</v>
      </c>
      <c r="FY182" s="2">
        <f t="shared" si="229"/>
        <v>0.49828436225760536</v>
      </c>
      <c r="FZ182" s="2">
        <f t="shared" si="229"/>
        <v>0.54075525662085033</v>
      </c>
      <c r="GA182" s="2">
        <f t="shared" si="229"/>
        <v>0.53389634721605428</v>
      </c>
      <c r="GB182" s="2">
        <f t="shared" si="229"/>
        <v>0.49802771921096528</v>
      </c>
      <c r="GC182" s="2">
        <f t="shared" si="229"/>
        <v>0.52303002127869846</v>
      </c>
      <c r="GD182" s="2">
        <f t="shared" si="229"/>
        <v>0.53525810401570961</v>
      </c>
      <c r="GE182" s="2">
        <f t="shared" si="229"/>
        <v>0.54379676859597315</v>
      </c>
      <c r="GF182" s="2">
        <f t="shared" si="229"/>
        <v>0.55419658631347135</v>
      </c>
      <c r="GG182" s="2">
        <f t="shared" si="229"/>
        <v>0.51442672481650409</v>
      </c>
      <c r="GH182" s="2">
        <f t="shared" si="229"/>
        <v>0.5305139828894172</v>
      </c>
      <c r="GI182" s="2">
        <f t="shared" si="229"/>
        <v>0.5010216488477377</v>
      </c>
      <c r="GJ182" s="2">
        <f t="shared" si="229"/>
        <v>0.42175001584795779</v>
      </c>
      <c r="GK182" s="2">
        <f t="shared" si="229"/>
        <v>0.32673945171081614</v>
      </c>
      <c r="GM182" s="86">
        <f t="shared" si="230"/>
        <v>2.2828283264603154E-179</v>
      </c>
      <c r="GN182" s="86">
        <f t="shared" si="230"/>
        <v>1.7592606804025292E-200</v>
      </c>
      <c r="GO182" s="86">
        <f t="shared" si="230"/>
        <v>9.377250547099875E-207</v>
      </c>
      <c r="GP182" s="86">
        <f t="shared" si="230"/>
        <v>7.1356453692637769E-224</v>
      </c>
      <c r="GQ182" s="86">
        <f t="shared" si="230"/>
        <v>0</v>
      </c>
      <c r="GR182" s="86">
        <f t="shared" si="230"/>
        <v>4.50454738698195E-182</v>
      </c>
      <c r="GS182" s="86">
        <f t="shared" si="230"/>
        <v>5.0733586805330758E-110</v>
      </c>
      <c r="GT182" s="86">
        <f t="shared" si="230"/>
        <v>7.3703918664400494E-12</v>
      </c>
      <c r="GU182" s="86">
        <f t="shared" si="230"/>
        <v>3.1192867451135515E-30</v>
      </c>
      <c r="GV182" s="86">
        <f t="shared" si="230"/>
        <v>2.4585453707709761E-44</v>
      </c>
      <c r="GW182" s="86">
        <f t="shared" si="230"/>
        <v>1.2551812535251132E-196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8.0697168436876768E-98</v>
      </c>
      <c r="HD182" s="86">
        <f t="shared" si="181"/>
        <v>4.958773479953221E-96</v>
      </c>
      <c r="HE182" s="86">
        <f t="shared" si="181"/>
        <v>5.0335999884831542E-126</v>
      </c>
      <c r="HF182" s="86">
        <f t="shared" si="180"/>
        <v>4.3004707217337165E-138</v>
      </c>
      <c r="HG182" s="86">
        <f t="shared" si="180"/>
        <v>0</v>
      </c>
      <c r="HH182" s="86">
        <f t="shared" si="180"/>
        <v>2.0657857160433205E-153</v>
      </c>
      <c r="HI182" s="86">
        <f t="shared" si="180"/>
        <v>7.0405047737011875E-143</v>
      </c>
      <c r="HJ182" s="86">
        <f t="shared" si="180"/>
        <v>3.8240512193980837E-35</v>
      </c>
      <c r="HK182" s="86">
        <f t="shared" si="180"/>
        <v>2.3124171050166179E-32</v>
      </c>
      <c r="HL182" s="86">
        <f t="shared" si="180"/>
        <v>1.4361569672435254E-45</v>
      </c>
      <c r="HM182" s="86">
        <f t="shared" si="180"/>
        <v>4.0847216256766699E-239</v>
      </c>
      <c r="HN182" s="86">
        <f t="shared" si="180"/>
        <v>1.6948799437387917E-199</v>
      </c>
      <c r="HO182" s="86">
        <f t="shared" si="226"/>
        <v>3.5755702297182347E-213</v>
      </c>
      <c r="HP182" s="86">
        <f t="shared" si="226"/>
        <v>1.3885160278985495E-224</v>
      </c>
      <c r="HQ182" s="86">
        <f t="shared" si="226"/>
        <v>2.3052169732760612E-250</v>
      </c>
      <c r="HS182" s="86">
        <f t="shared" si="231"/>
        <v>1.1901545138901726E-17</v>
      </c>
      <c r="HT182" s="86">
        <f t="shared" si="231"/>
        <v>6.1371317603124847E-20</v>
      </c>
      <c r="HU182" s="86">
        <f t="shared" si="231"/>
        <v>2.1121320227445796E-18</v>
      </c>
      <c r="HV182" s="86">
        <f t="shared" si="231"/>
        <v>2.4101741335444685E-18</v>
      </c>
      <c r="HW182" s="86">
        <f t="shared" si="231"/>
        <v>1.0195935740031121E-21</v>
      </c>
      <c r="HX182" s="86">
        <f t="shared" si="231"/>
        <v>2.9233816982995329E-24</v>
      </c>
      <c r="HY182" s="86">
        <f t="shared" si="231"/>
        <v>9.1434552733379459E-21</v>
      </c>
      <c r="HZ182" s="86">
        <f t="shared" si="231"/>
        <v>2.2975703242756881E-35</v>
      </c>
      <c r="IA182" s="86">
        <f t="shared" si="231"/>
        <v>1.1424618072610062E-39</v>
      </c>
      <c r="IB182" s="86">
        <f t="shared" si="231"/>
        <v>5.9868495984007798E-40</v>
      </c>
      <c r="IC182" s="86">
        <f t="shared" si="231"/>
        <v>2.321591533975508E-23</v>
      </c>
      <c r="ID182" s="86">
        <f t="shared" si="231"/>
        <v>8.2352714224855624E-28</v>
      </c>
      <c r="IE182" s="86">
        <f t="shared" si="231"/>
        <v>4.9226605185053401E-21</v>
      </c>
      <c r="IF182" s="86">
        <f t="shared" si="231"/>
        <v>2.3083154487667328E-23</v>
      </c>
      <c r="IG182" s="86">
        <f t="shared" si="231"/>
        <v>3.9169116943695767E-16</v>
      </c>
      <c r="II182" s="86">
        <f t="shared" si="232"/>
        <v>0.46140395632889875</v>
      </c>
      <c r="IJ182" s="86">
        <f t="shared" si="232"/>
        <v>0.55463140930258603</v>
      </c>
      <c r="IK182" s="86">
        <f t="shared" si="232"/>
        <v>0.49452808741860615</v>
      </c>
      <c r="IL182" s="86">
        <f t="shared" si="232"/>
        <v>0.58243355898586624</v>
      </c>
      <c r="IM182" s="86">
        <f t="shared" si="232"/>
        <v>0.57741897501741257</v>
      </c>
      <c r="IN182" s="86">
        <f t="shared" si="232"/>
        <v>0.49269729656567435</v>
      </c>
      <c r="IO182" s="86">
        <f t="shared" si="232"/>
        <v>0.56066181095740353</v>
      </c>
      <c r="IP182" s="86">
        <f t="shared" si="232"/>
        <v>0.58653612438558778</v>
      </c>
      <c r="IQ182" s="86">
        <f t="shared" si="232"/>
        <v>0.58582794757944878</v>
      </c>
      <c r="IR182" s="86">
        <f t="shared" si="232"/>
        <v>0.57112444019231035</v>
      </c>
      <c r="IS182" s="86">
        <f t="shared" si="232"/>
        <v>0.54403809995492347</v>
      </c>
      <c r="IT182" s="86">
        <f t="shared" si="232"/>
        <v>0.57880509222883214</v>
      </c>
      <c r="IU182" s="86">
        <f t="shared" si="232"/>
        <v>0.50345512846124185</v>
      </c>
      <c r="IV182" s="86">
        <f t="shared" si="232"/>
        <v>0.24841390305641364</v>
      </c>
      <c r="IW182" s="86">
        <f t="shared" si="232"/>
        <v>0.17283004037332653</v>
      </c>
      <c r="IY182" s="86">
        <f t="shared" si="233"/>
        <v>0.46140395632889875</v>
      </c>
      <c r="IZ182" s="86">
        <f t="shared" si="233"/>
        <v>0.55463140930258603</v>
      </c>
      <c r="JA182" s="86">
        <f t="shared" si="233"/>
        <v>0.49452808741860615</v>
      </c>
      <c r="JB182" s="86">
        <f t="shared" si="233"/>
        <v>0.58243355898586624</v>
      </c>
      <c r="JC182" s="86">
        <f t="shared" si="233"/>
        <v>0.57741897501741257</v>
      </c>
      <c r="JD182" s="86">
        <f t="shared" si="233"/>
        <v>0.49269729656567435</v>
      </c>
      <c r="JE182" s="86">
        <f t="shared" si="233"/>
        <v>0.56066181095740353</v>
      </c>
      <c r="JF182" s="86">
        <f t="shared" si="233"/>
        <v>0.58653612439295821</v>
      </c>
      <c r="JG182" s="86">
        <f t="shared" si="233"/>
        <v>0.58582794757944878</v>
      </c>
      <c r="JH182" s="86">
        <f t="shared" si="233"/>
        <v>0.57112444019231035</v>
      </c>
      <c r="JI182" s="86">
        <f t="shared" si="233"/>
        <v>0.54403809995492347</v>
      </c>
      <c r="JJ182" s="86">
        <f t="shared" si="233"/>
        <v>0.57880509222883214</v>
      </c>
      <c r="JK182" s="86">
        <f t="shared" si="233"/>
        <v>0.50345512846124185</v>
      </c>
      <c r="JL182" s="86">
        <f t="shared" si="233"/>
        <v>0.24841390305641364</v>
      </c>
      <c r="JM182" s="86">
        <f t="shared" si="233"/>
        <v>0.17283004037332692</v>
      </c>
    </row>
    <row r="183" spans="2:273" x14ac:dyDescent="0.25">
      <c r="B183" s="2">
        <v>156</v>
      </c>
      <c r="C183" s="37">
        <v>62.167000000000002</v>
      </c>
      <c r="D183" s="37">
        <v>59.286000000000001</v>
      </c>
      <c r="E183" s="37">
        <v>58.935000000000002</v>
      </c>
      <c r="F183" s="37">
        <v>58.884999999999998</v>
      </c>
      <c r="G183" s="37">
        <v>56.689</v>
      </c>
      <c r="H183" s="37">
        <v>57.274000000000001</v>
      </c>
      <c r="I183" s="37">
        <v>56.393000000000001</v>
      </c>
      <c r="J183" s="37">
        <v>53.869</v>
      </c>
      <c r="K183" s="37">
        <v>52.655999999999999</v>
      </c>
      <c r="L183" s="37">
        <v>55.59</v>
      </c>
      <c r="M183" s="37">
        <v>60.328000000000003</v>
      </c>
      <c r="N183" s="37">
        <v>58.048000000000002</v>
      </c>
      <c r="O183" s="37">
        <v>64.094999999999999</v>
      </c>
      <c r="P183" s="37">
        <v>82.754000000000005</v>
      </c>
      <c r="Q183" s="37">
        <v>102.31100000000001</v>
      </c>
      <c r="S183" s="4">
        <f t="shared" si="234"/>
        <v>64.084198181954221</v>
      </c>
      <c r="T183" s="4">
        <f t="shared" si="234"/>
        <v>58.683043612675426</v>
      </c>
      <c r="U183" s="4">
        <f t="shared" si="234"/>
        <v>59.38226861658093</v>
      </c>
      <c r="V183" s="4">
        <f t="shared" si="234"/>
        <v>58.461005596328206</v>
      </c>
      <c r="W183" s="4">
        <f t="shared" si="234"/>
        <v>56.924724100185834</v>
      </c>
      <c r="X183" s="4">
        <f t="shared" si="234"/>
        <v>57.195170008369708</v>
      </c>
      <c r="Y183" s="4">
        <f t="shared" si="234"/>
        <v>55.20439237590918</v>
      </c>
      <c r="Z183" s="4">
        <f t="shared" si="234"/>
        <v>51.272790804605549</v>
      </c>
      <c r="AA183" s="4">
        <f t="shared" si="234"/>
        <v>52.060878077561455</v>
      </c>
      <c r="AB183" s="4">
        <f t="shared" si="234"/>
        <v>53.542975871744069</v>
      </c>
      <c r="AC183" s="4">
        <f t="shared" si="234"/>
        <v>59.328116617833373</v>
      </c>
      <c r="AD183" s="4">
        <f t="shared" si="234"/>
        <v>57.286551668006766</v>
      </c>
      <c r="AE183" s="4">
        <f t="shared" si="234"/>
        <v>63.692903659356752</v>
      </c>
      <c r="AF183" s="4">
        <f t="shared" si="234"/>
        <v>83.201721725701603</v>
      </c>
      <c r="AG183" s="4">
        <f t="shared" si="234"/>
        <v>100.23657887184919</v>
      </c>
      <c r="AI183" s="4">
        <f t="shared" si="235"/>
        <v>-1.9171981819542196</v>
      </c>
      <c r="AJ183" s="4">
        <f t="shared" si="235"/>
        <v>0.60295638732457491</v>
      </c>
      <c r="AK183" s="4">
        <f t="shared" si="235"/>
        <v>-0.44726861658092787</v>
      </c>
      <c r="AL183" s="4">
        <f t="shared" si="235"/>
        <v>0.42399440367179153</v>
      </c>
      <c r="AM183" s="4">
        <f t="shared" si="235"/>
        <v>-0.23572410018583412</v>
      </c>
      <c r="AN183" s="4">
        <f t="shared" si="235"/>
        <v>7.882999163029325E-2</v>
      </c>
      <c r="AO183" s="4">
        <f t="shared" si="235"/>
        <v>1.188607624090821</v>
      </c>
      <c r="AP183" s="4">
        <f t="shared" si="235"/>
        <v>2.5962091953944508</v>
      </c>
      <c r="AQ183" s="4">
        <f t="shared" si="235"/>
        <v>0.595121922438544</v>
      </c>
      <c r="AR183" s="4">
        <f t="shared" si="235"/>
        <v>2.0470241282559343</v>
      </c>
      <c r="AS183" s="4">
        <f t="shared" si="235"/>
        <v>0.99988338216662953</v>
      </c>
      <c r="AT183" s="4">
        <f t="shared" si="235"/>
        <v>0.76144833199323614</v>
      </c>
      <c r="AU183" s="4">
        <f t="shared" si="235"/>
        <v>0.40209634064324717</v>
      </c>
      <c r="AV183" s="4">
        <f t="shared" si="235"/>
        <v>-0.44772172570159796</v>
      </c>
      <c r="AW183" s="4">
        <f t="shared" si="235"/>
        <v>2.0744211281508171</v>
      </c>
      <c r="AY183" s="2">
        <f t="shared" si="227"/>
        <v>61.621898469205419</v>
      </c>
      <c r="AZ183" s="2">
        <f t="shared" si="227"/>
        <v>58.494570006413049</v>
      </c>
      <c r="BA183" s="2">
        <f t="shared" si="227"/>
        <v>57.169209436924646</v>
      </c>
      <c r="BB183" s="2">
        <f t="shared" si="227"/>
        <v>56.459936698631566</v>
      </c>
      <c r="BC183" s="2">
        <f t="shared" si="227"/>
        <v>54.491249886315842</v>
      </c>
      <c r="BD183" s="2">
        <f t="shared" si="227"/>
        <v>53.73615307177834</v>
      </c>
      <c r="BE183" s="2">
        <f t="shared" si="227"/>
        <v>51.912126215658247</v>
      </c>
      <c r="BF183" s="2">
        <f t="shared" si="227"/>
        <v>48.436453925244258</v>
      </c>
      <c r="BG183" s="2">
        <f t="shared" si="227"/>
        <v>49.674755754190457</v>
      </c>
      <c r="BH183" s="2">
        <f t="shared" si="227"/>
        <v>51.867729039611319</v>
      </c>
      <c r="BI183" s="2">
        <f t="shared" si="227"/>
        <v>53.330798035365802</v>
      </c>
      <c r="BJ183" s="2">
        <f t="shared" si="227"/>
        <v>51.17418796221834</v>
      </c>
      <c r="BK183" s="2">
        <f t="shared" si="227"/>
        <v>53.125167010608301</v>
      </c>
      <c r="BL183" s="2">
        <f t="shared" si="227"/>
        <v>58.042145258101854</v>
      </c>
      <c r="BM183" s="2">
        <f t="shared" si="227"/>
        <v>61.524724753954587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91.976255532064869</v>
      </c>
      <c r="DL183" s="2">
        <f t="shared" si="236"/>
        <v>90.378588945937764</v>
      </c>
      <c r="DM183" s="2">
        <f t="shared" si="236"/>
        <v>85.414452219873169</v>
      </c>
      <c r="DN183" s="2">
        <f t="shared" si="236"/>
        <v>82.085546964663237</v>
      </c>
      <c r="DO183" s="2">
        <f t="shared" si="236"/>
        <v>78.646217154938071</v>
      </c>
      <c r="DP183" s="2">
        <f t="shared" si="236"/>
        <v>32.946103913630218</v>
      </c>
      <c r="DQ183" s="2">
        <f t="shared" si="236"/>
        <v>48.49969179706023</v>
      </c>
      <c r="DR183" s="2">
        <f t="shared" si="236"/>
        <v>97.673446347793856</v>
      </c>
      <c r="DS183" s="2">
        <f t="shared" si="236"/>
        <v>73.350181979977734</v>
      </c>
      <c r="DT183" s="2">
        <f t="shared" si="236"/>
        <v>66.977822660098525</v>
      </c>
      <c r="DU183" s="2">
        <f t="shared" si="236"/>
        <v>53.674504933504963</v>
      </c>
      <c r="DV183" s="2">
        <f t="shared" si="236"/>
        <v>73.963384615384612</v>
      </c>
      <c r="DW183" s="2">
        <f t="shared" si="236"/>
        <v>98.39239024390244</v>
      </c>
      <c r="DX183" s="2">
        <f t="shared" si="236"/>
        <v>75.576972672672653</v>
      </c>
      <c r="DY183" s="2">
        <f t="shared" si="236"/>
        <v>113.50832016129033</v>
      </c>
      <c r="EA183" s="2">
        <f t="shared" si="213"/>
        <v>61.707958206686925</v>
      </c>
      <c r="EB183" s="2">
        <f t="shared" si="213"/>
        <v>58.113252586457236</v>
      </c>
      <c r="EC183" s="2">
        <f t="shared" si="213"/>
        <v>57.047615967554293</v>
      </c>
      <c r="ED183" s="2">
        <f t="shared" si="213"/>
        <v>56.490527927509291</v>
      </c>
      <c r="EE183" s="2">
        <f t="shared" si="213"/>
        <v>54.407986677374474</v>
      </c>
      <c r="EF183" s="2">
        <f t="shared" si="213"/>
        <v>54.119070645748373</v>
      </c>
      <c r="EG183" s="2">
        <f t="shared" si="213"/>
        <v>51.729119261683806</v>
      </c>
      <c r="EH183" s="2">
        <f t="shared" si="213"/>
        <v>47.661202682930721</v>
      </c>
      <c r="EI183" s="2">
        <f t="shared" si="213"/>
        <v>49.183615652903804</v>
      </c>
      <c r="EJ183" s="2">
        <f t="shared" si="213"/>
        <v>51.300790269716977</v>
      </c>
      <c r="EK183" s="2">
        <f t="shared" si="212"/>
        <v>52.630465071662329</v>
      </c>
      <c r="EL183" s="2">
        <f t="shared" si="179"/>
        <v>50.504700262130314</v>
      </c>
      <c r="EM183" s="2">
        <f t="shared" si="179"/>
        <v>51.998754701922316</v>
      </c>
      <c r="EN183" s="2">
        <f t="shared" si="179"/>
        <v>57.649948390133162</v>
      </c>
      <c r="EO183" s="2">
        <f t="shared" si="179"/>
        <v>61.739190424526335</v>
      </c>
      <c r="EQ183" s="2">
        <f t="shared" si="237"/>
        <v>61.537827553525972</v>
      </c>
      <c r="ER183" s="2">
        <f t="shared" si="237"/>
        <v>58.744577333516723</v>
      </c>
      <c r="ES183" s="2">
        <f t="shared" si="237"/>
        <v>57.279095466016898</v>
      </c>
      <c r="ET183" s="2">
        <f t="shared" si="237"/>
        <v>56.434693825214993</v>
      </c>
      <c r="EU183" s="2">
        <f t="shared" si="237"/>
        <v>54.556104712486317</v>
      </c>
      <c r="EV183" s="2">
        <f t="shared" si="237"/>
        <v>53.385757162493427</v>
      </c>
      <c r="EW183" s="2">
        <f t="shared" si="237"/>
        <v>52.064581127694673</v>
      </c>
      <c r="EX183" s="2">
        <f t="shared" si="237"/>
        <v>49.046024432638077</v>
      </c>
      <c r="EY183" s="2">
        <f t="shared" si="237"/>
        <v>50.048526307562454</v>
      </c>
      <c r="EZ183" s="2">
        <f t="shared" si="237"/>
        <v>52.282253975616953</v>
      </c>
      <c r="FA183" s="2">
        <f t="shared" si="237"/>
        <v>53.933599380605685</v>
      </c>
      <c r="FB183" s="2">
        <f t="shared" si="237"/>
        <v>51.712859838319325</v>
      </c>
      <c r="FC183" s="2">
        <f t="shared" si="237"/>
        <v>54.145013262963083</v>
      </c>
      <c r="FD183" s="2">
        <f t="shared" si="237"/>
        <v>58.530878705286852</v>
      </c>
      <c r="FE183" s="2">
        <f t="shared" si="237"/>
        <v>61.113893209395329</v>
      </c>
      <c r="FG183" s="2">
        <f t="shared" si="238"/>
        <v>0.99996720950474416</v>
      </c>
      <c r="FH183" s="2">
        <f t="shared" si="238"/>
        <v>0.99996839665084303</v>
      </c>
      <c r="FI183" s="2">
        <f t="shared" si="238"/>
        <v>0.99996743278257505</v>
      </c>
      <c r="FJ183" s="2">
        <f t="shared" si="238"/>
        <v>0.99996590077471448</v>
      </c>
      <c r="FK183" s="2">
        <f t="shared" si="238"/>
        <v>0.99996692785603192</v>
      </c>
      <c r="FL183" s="2">
        <f t="shared" si="238"/>
        <v>0.99996074754435815</v>
      </c>
      <c r="FM183" s="2">
        <f t="shared" si="238"/>
        <v>0.99995793546984513</v>
      </c>
      <c r="FN183" s="2">
        <f t="shared" si="238"/>
        <v>0.99995179175749527</v>
      </c>
      <c r="FO183" s="2">
        <f t="shared" si="238"/>
        <v>0.999953024929639</v>
      </c>
      <c r="FP183" s="2">
        <f t="shared" si="238"/>
        <v>0.99994846205382693</v>
      </c>
      <c r="FQ183" s="2">
        <f t="shared" si="238"/>
        <v>0.9999559812625598</v>
      </c>
      <c r="FR183" s="2">
        <f t="shared" si="238"/>
        <v>0.99996061167029104</v>
      </c>
      <c r="FS183" s="2">
        <f t="shared" si="238"/>
        <v>0.99996312788954989</v>
      </c>
      <c r="FT183" s="2">
        <f t="shared" si="238"/>
        <v>0.99995829405632353</v>
      </c>
      <c r="FU183" s="2">
        <f t="shared" si="238"/>
        <v>0.99994767262824735</v>
      </c>
      <c r="FW183" s="2">
        <f t="shared" si="229"/>
        <v>0.51167880875058291</v>
      </c>
      <c r="FX183" s="2">
        <f t="shared" si="229"/>
        <v>0.60238051658276204</v>
      </c>
      <c r="FY183" s="2">
        <f t="shared" si="229"/>
        <v>0.52129731249591638</v>
      </c>
      <c r="FZ183" s="2">
        <f t="shared" si="229"/>
        <v>0.56352655286208797</v>
      </c>
      <c r="GA183" s="2">
        <f t="shared" si="229"/>
        <v>0.55672895357549457</v>
      </c>
      <c r="GB183" s="2">
        <f t="shared" si="229"/>
        <v>0.52104112600877273</v>
      </c>
      <c r="GC183" s="2">
        <f t="shared" si="229"/>
        <v>0.54594222735730791</v>
      </c>
      <c r="GD183" s="2">
        <f t="shared" si="229"/>
        <v>0.55807921857528353</v>
      </c>
      <c r="GE183" s="2">
        <f t="shared" si="229"/>
        <v>0.56653814182280759</v>
      </c>
      <c r="GF183" s="2">
        <f t="shared" si="229"/>
        <v>0.57682296802175881</v>
      </c>
      <c r="GG183" s="2">
        <f t="shared" si="229"/>
        <v>0.5373866696478482</v>
      </c>
      <c r="GH183" s="2">
        <f t="shared" si="229"/>
        <v>0.55337367254339886</v>
      </c>
      <c r="GI183" s="2">
        <f t="shared" si="229"/>
        <v>0.52402897667963599</v>
      </c>
      <c r="GJ183" s="2">
        <f t="shared" si="229"/>
        <v>0.44435887580436656</v>
      </c>
      <c r="GK183" s="2">
        <f t="shared" si="229"/>
        <v>0.34731421764495674</v>
      </c>
      <c r="GM183" s="86">
        <f t="shared" si="230"/>
        <v>2.7511454093726811E-183</v>
      </c>
      <c r="GN183" s="86">
        <f t="shared" si="230"/>
        <v>6.6191559920642823E-205</v>
      </c>
      <c r="GO183" s="86">
        <f t="shared" si="230"/>
        <v>2.5804524472404321E-211</v>
      </c>
      <c r="GP183" s="86">
        <f t="shared" si="230"/>
        <v>8.9464140837220729E-229</v>
      </c>
      <c r="GQ183" s="86">
        <f t="shared" si="230"/>
        <v>0</v>
      </c>
      <c r="GR183" s="86">
        <f t="shared" si="230"/>
        <v>4.7597774308594667E-186</v>
      </c>
      <c r="GS183" s="86">
        <f t="shared" si="230"/>
        <v>2.1157057032916981E-112</v>
      </c>
      <c r="GT183" s="86">
        <f t="shared" si="230"/>
        <v>4.4050545107691927E-12</v>
      </c>
      <c r="GU183" s="86">
        <f t="shared" si="230"/>
        <v>7.5908726728238902E-31</v>
      </c>
      <c r="GV183" s="86">
        <f t="shared" si="230"/>
        <v>2.9283547622490296E-45</v>
      </c>
      <c r="GW183" s="86">
        <f t="shared" si="230"/>
        <v>6.5410389693373911E-201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1.0662474004892915E-100</v>
      </c>
      <c r="HD183" s="86">
        <f t="shared" si="181"/>
        <v>6.9798348456182669E-99</v>
      </c>
      <c r="HE183" s="86">
        <f t="shared" si="181"/>
        <v>8.5544715952944764E-130</v>
      </c>
      <c r="HF183" s="86">
        <f t="shared" si="180"/>
        <v>3.6691890489230936E-142</v>
      </c>
      <c r="HG183" s="86">
        <f t="shared" si="180"/>
        <v>0</v>
      </c>
      <c r="HH183" s="86">
        <f t="shared" si="180"/>
        <v>6.4788276232042266E-158</v>
      </c>
      <c r="HI183" s="86">
        <f t="shared" si="180"/>
        <v>4.6714356381266017E-147</v>
      </c>
      <c r="HJ183" s="86">
        <f t="shared" si="180"/>
        <v>4.0573286034021521E-36</v>
      </c>
      <c r="HK183" s="86">
        <f t="shared" si="180"/>
        <v>3.0551367879064759E-33</v>
      </c>
      <c r="HL183" s="86">
        <f t="shared" si="180"/>
        <v>7.6954544376915361E-47</v>
      </c>
      <c r="HM183" s="86">
        <f t="shared" si="180"/>
        <v>3.6205962519373853E-246</v>
      </c>
      <c r="HN183" s="86">
        <f t="shared" si="180"/>
        <v>2.87046188276818E-205</v>
      </c>
      <c r="HO183" s="86">
        <f t="shared" si="226"/>
        <v>1.8475752923153423E-219</v>
      </c>
      <c r="HP183" s="86">
        <f t="shared" si="226"/>
        <v>3.1908062862358176E-231</v>
      </c>
      <c r="HQ183" s="86">
        <f t="shared" si="226"/>
        <v>8.9230748774381297E-258</v>
      </c>
      <c r="HS183" s="86">
        <f t="shared" si="231"/>
        <v>8.3143131812066071E-19</v>
      </c>
      <c r="HT183" s="86">
        <f t="shared" si="231"/>
        <v>2.7548407987671925E-21</v>
      </c>
      <c r="HU183" s="86">
        <f t="shared" si="231"/>
        <v>1.400970673630667E-19</v>
      </c>
      <c r="HV183" s="86">
        <f t="shared" si="231"/>
        <v>1.6235463567053074E-19</v>
      </c>
      <c r="HW183" s="86">
        <f t="shared" si="231"/>
        <v>4.6405927063714153E-23</v>
      </c>
      <c r="HX183" s="86">
        <f t="shared" si="231"/>
        <v>7.7401039392238746E-26</v>
      </c>
      <c r="HY183" s="86">
        <f t="shared" si="231"/>
        <v>4.4535764849270033E-22</v>
      </c>
      <c r="HZ183" s="86">
        <f t="shared" si="231"/>
        <v>1.2758619181884783E-37</v>
      </c>
      <c r="IA183" s="86">
        <f t="shared" si="231"/>
        <v>4.1117802510453047E-42</v>
      </c>
      <c r="IB183" s="86">
        <f t="shared" si="231"/>
        <v>1.7892604897355361E-42</v>
      </c>
      <c r="IC183" s="86">
        <f t="shared" si="231"/>
        <v>7.5708060730459217E-25</v>
      </c>
      <c r="ID183" s="86">
        <f t="shared" si="231"/>
        <v>1.4314878497821839E-29</v>
      </c>
      <c r="IE183" s="86">
        <f t="shared" si="231"/>
        <v>2.1021922639055659E-22</v>
      </c>
      <c r="IF183" s="86">
        <f t="shared" si="231"/>
        <v>4.6837038397841966E-25</v>
      </c>
      <c r="IG183" s="86">
        <f t="shared" si="231"/>
        <v>2.0586613750260298E-17</v>
      </c>
      <c r="II183" s="86">
        <f t="shared" si="232"/>
        <v>0.53349110279587109</v>
      </c>
      <c r="IJ183" s="86">
        <f t="shared" si="232"/>
        <v>0.50061965199987946</v>
      </c>
      <c r="IK183" s="86">
        <f t="shared" si="232"/>
        <v>0.55536254218041359</v>
      </c>
      <c r="IL183" s="86">
        <f t="shared" si="232"/>
        <v>0.5844802765553887</v>
      </c>
      <c r="IM183" s="86">
        <f t="shared" si="232"/>
        <v>0.58641070956076191</v>
      </c>
      <c r="IN183" s="86">
        <f t="shared" si="232"/>
        <v>0.56114123605580613</v>
      </c>
      <c r="IO183" s="86">
        <f t="shared" si="232"/>
        <v>0.58658447114006695</v>
      </c>
      <c r="IP183" s="86">
        <f t="shared" si="232"/>
        <v>0.56903961804721648</v>
      </c>
      <c r="IQ183" s="86">
        <f t="shared" si="232"/>
        <v>0.5465919726809445</v>
      </c>
      <c r="IR183" s="86">
        <f t="shared" si="232"/>
        <v>0.50823016761170026</v>
      </c>
      <c r="IS183" s="86">
        <f t="shared" si="232"/>
        <v>0.58317480567280977</v>
      </c>
      <c r="IT183" s="86">
        <f t="shared" si="232"/>
        <v>0.58401774100784598</v>
      </c>
      <c r="IU183" s="86">
        <f t="shared" si="232"/>
        <v>0.56410995271688857</v>
      </c>
      <c r="IV183" s="86">
        <f t="shared" si="232"/>
        <v>0.33056098439770915</v>
      </c>
      <c r="IW183" s="86">
        <f t="shared" si="232"/>
        <v>0.23303114606419273</v>
      </c>
      <c r="IY183" s="86">
        <f t="shared" si="233"/>
        <v>0.53349110279587109</v>
      </c>
      <c r="IZ183" s="86">
        <f t="shared" si="233"/>
        <v>0.50061965199987946</v>
      </c>
      <c r="JA183" s="86">
        <f t="shared" si="233"/>
        <v>0.55536254218041359</v>
      </c>
      <c r="JB183" s="86">
        <f t="shared" si="233"/>
        <v>0.5844802765553887</v>
      </c>
      <c r="JC183" s="86">
        <f t="shared" si="233"/>
        <v>0.58641070956076191</v>
      </c>
      <c r="JD183" s="86">
        <f t="shared" si="233"/>
        <v>0.56114123605580613</v>
      </c>
      <c r="JE183" s="86">
        <f t="shared" si="233"/>
        <v>0.58658447114006695</v>
      </c>
      <c r="JF183" s="86">
        <f t="shared" si="233"/>
        <v>0.56903961805162151</v>
      </c>
      <c r="JG183" s="86">
        <f t="shared" si="233"/>
        <v>0.5465919726809445</v>
      </c>
      <c r="JH183" s="86">
        <f t="shared" si="233"/>
        <v>0.50823016761170026</v>
      </c>
      <c r="JI183" s="86">
        <f t="shared" si="233"/>
        <v>0.58317480567280977</v>
      </c>
      <c r="JJ183" s="86">
        <f t="shared" si="233"/>
        <v>0.58401774100784598</v>
      </c>
      <c r="JK183" s="86">
        <f t="shared" si="233"/>
        <v>0.56410995271688857</v>
      </c>
      <c r="JL183" s="86">
        <f t="shared" si="233"/>
        <v>0.33056098439770915</v>
      </c>
      <c r="JM183" s="86">
        <f t="shared" si="233"/>
        <v>0.23303114606419276</v>
      </c>
    </row>
    <row r="184" spans="2:273" x14ac:dyDescent="0.25">
      <c r="B184" s="2">
        <v>157</v>
      </c>
      <c r="C184" s="37">
        <v>61.033000000000001</v>
      </c>
      <c r="D184" s="37">
        <v>59.286000000000001</v>
      </c>
      <c r="E184" s="37">
        <v>59.468000000000004</v>
      </c>
      <c r="F184" s="37">
        <v>59.606999999999999</v>
      </c>
      <c r="G184" s="37">
        <v>55.557000000000002</v>
      </c>
      <c r="H184" s="37">
        <v>57.177</v>
      </c>
      <c r="I184" s="37">
        <v>55.148000000000003</v>
      </c>
      <c r="J184" s="37">
        <v>51.851999999999997</v>
      </c>
      <c r="K184" s="37">
        <v>50.966999999999999</v>
      </c>
      <c r="L184" s="37">
        <v>53.655999999999999</v>
      </c>
      <c r="M184" s="37">
        <v>58.295000000000002</v>
      </c>
      <c r="N184" s="37">
        <v>54.81</v>
      </c>
      <c r="O184" s="37">
        <v>61.491999999999997</v>
      </c>
      <c r="P184" s="37">
        <v>85.262</v>
      </c>
      <c r="Q184" s="37">
        <v>108.639</v>
      </c>
      <c r="S184" s="4">
        <f t="shared" si="234"/>
        <v>63.533376944094051</v>
      </c>
      <c r="T184" s="4">
        <f t="shared" si="234"/>
        <v>58.477021432589162</v>
      </c>
      <c r="U184" s="4">
        <f t="shared" si="234"/>
        <v>58.790404311544087</v>
      </c>
      <c r="V184" s="4">
        <f t="shared" si="234"/>
        <v>57.671438043796869</v>
      </c>
      <c r="W184" s="4">
        <f t="shared" si="234"/>
        <v>55.953008685263434</v>
      </c>
      <c r="X184" s="4">
        <f t="shared" si="234"/>
        <v>56.176539837831236</v>
      </c>
      <c r="Y184" s="4">
        <f t="shared" si="234"/>
        <v>54.045675674730575</v>
      </c>
      <c r="Z184" s="4">
        <f t="shared" si="234"/>
        <v>49.667207790047115</v>
      </c>
      <c r="AA184" s="4">
        <f t="shared" si="234"/>
        <v>50.526454024655223</v>
      </c>
      <c r="AB184" s="4">
        <f t="shared" si="234"/>
        <v>52.331969339974513</v>
      </c>
      <c r="AC184" s="4">
        <f t="shared" si="234"/>
        <v>57.225813067174698</v>
      </c>
      <c r="AD184" s="4">
        <f t="shared" si="234"/>
        <v>54.561604832414524</v>
      </c>
      <c r="AE184" s="4">
        <f t="shared" si="234"/>
        <v>60.88145628785275</v>
      </c>
      <c r="AF184" s="4">
        <f t="shared" si="234"/>
        <v>84.245925974180892</v>
      </c>
      <c r="AG184" s="4">
        <f t="shared" si="234"/>
        <v>107.71339872849944</v>
      </c>
      <c r="AI184" s="4">
        <f t="shared" si="235"/>
        <v>-2.5003769440940502</v>
      </c>
      <c r="AJ184" s="4">
        <f t="shared" si="235"/>
        <v>0.80897856741083984</v>
      </c>
      <c r="AK184" s="4">
        <f t="shared" si="235"/>
        <v>0.67759568845591645</v>
      </c>
      <c r="AL184" s="4">
        <f t="shared" si="235"/>
        <v>1.9355619562031308</v>
      </c>
      <c r="AM184" s="4">
        <f t="shared" si="235"/>
        <v>-0.39600868526343191</v>
      </c>
      <c r="AN184" s="4">
        <f t="shared" si="235"/>
        <v>1.0004601621687641</v>
      </c>
      <c r="AO184" s="4">
        <f t="shared" si="235"/>
        <v>1.1023243252694286</v>
      </c>
      <c r="AP184" s="4">
        <f t="shared" si="235"/>
        <v>2.1847922099528816</v>
      </c>
      <c r="AQ184" s="4">
        <f t="shared" si="235"/>
        <v>0.4405459753447758</v>
      </c>
      <c r="AR184" s="4">
        <f t="shared" si="235"/>
        <v>1.3240306600254854</v>
      </c>
      <c r="AS184" s="4">
        <f t="shared" si="235"/>
        <v>1.0691869328253034</v>
      </c>
      <c r="AT184" s="4">
        <f t="shared" si="235"/>
        <v>0.2483951675854783</v>
      </c>
      <c r="AU184" s="4">
        <f t="shared" si="235"/>
        <v>0.61054371214724767</v>
      </c>
      <c r="AV184" s="4">
        <f t="shared" si="235"/>
        <v>1.0160740258191083</v>
      </c>
      <c r="AW184" s="4">
        <f t="shared" si="235"/>
        <v>0.92560127150055393</v>
      </c>
      <c r="AY184" s="2">
        <f t="shared" si="227"/>
        <v>61.530436592430831</v>
      </c>
      <c r="AZ184" s="2">
        <f t="shared" si="227"/>
        <v>58.387468636768325</v>
      </c>
      <c r="BA184" s="2">
        <f t="shared" si="227"/>
        <v>57.066196857513042</v>
      </c>
      <c r="BB184" s="2">
        <f t="shared" si="227"/>
        <v>56.384428231379552</v>
      </c>
      <c r="BC184" s="2">
        <f t="shared" si="227"/>
        <v>54.39391655667135</v>
      </c>
      <c r="BD184" s="2">
        <f t="shared" si="227"/>
        <v>53.65003075766699</v>
      </c>
      <c r="BE184" s="2">
        <f t="shared" si="227"/>
        <v>51.820005116903218</v>
      </c>
      <c r="BF184" s="2">
        <f t="shared" si="227"/>
        <v>48.295240860043734</v>
      </c>
      <c r="BG184" s="2">
        <f t="shared" si="227"/>
        <v>49.487402022866902</v>
      </c>
      <c r="BH184" s="2">
        <f t="shared" si="227"/>
        <v>51.700119563523685</v>
      </c>
      <c r="BI184" s="2">
        <f t="shared" si="227"/>
        <v>53.155805466808076</v>
      </c>
      <c r="BJ184" s="2">
        <f t="shared" si="227"/>
        <v>51.034552733687676</v>
      </c>
      <c r="BK184" s="2">
        <f t="shared" si="227"/>
        <v>53.038704109849995</v>
      </c>
      <c r="BL184" s="2">
        <f t="shared" si="227"/>
        <v>57.919114716644586</v>
      </c>
      <c r="BM184" s="2">
        <f t="shared" si="227"/>
        <v>61.372723792934615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92.066239182522935</v>
      </c>
      <c r="DL184" s="2">
        <f t="shared" si="236"/>
        <v>90.474526125037741</v>
      </c>
      <c r="DM184" s="2">
        <f t="shared" si="236"/>
        <v>85.486479069767455</v>
      </c>
      <c r="DN184" s="2">
        <f t="shared" si="236"/>
        <v>82.166232407127751</v>
      </c>
      <c r="DO184" s="2">
        <f t="shared" si="236"/>
        <v>78.696493506493496</v>
      </c>
      <c r="DP184" s="2">
        <f t="shared" si="236"/>
        <v>32.626604318488518</v>
      </c>
      <c r="DQ184" s="2">
        <f t="shared" si="236"/>
        <v>48.269127311522055</v>
      </c>
      <c r="DR184" s="2">
        <f t="shared" si="236"/>
        <v>97.85020318872823</v>
      </c>
      <c r="DS184" s="2">
        <f t="shared" si="236"/>
        <v>73.340942157953265</v>
      </c>
      <c r="DT184" s="2">
        <f t="shared" si="236"/>
        <v>66.913780788177348</v>
      </c>
      <c r="DU184" s="2">
        <f t="shared" si="236"/>
        <v>53.51267468897472</v>
      </c>
      <c r="DV184" s="2">
        <f t="shared" si="236"/>
        <v>73.971865740234165</v>
      </c>
      <c r="DW184" s="2">
        <f t="shared" si="236"/>
        <v>98.591074390243904</v>
      </c>
      <c r="DX184" s="2">
        <f t="shared" si="236"/>
        <v>75.579822222222205</v>
      </c>
      <c r="DY184" s="2">
        <f t="shared" si="236"/>
        <v>113.83689999999999</v>
      </c>
      <c r="EA184" s="2">
        <f t="shared" si="213"/>
        <v>61.622645421732514</v>
      </c>
      <c r="EB184" s="2">
        <f t="shared" si="213"/>
        <v>57.983426991907976</v>
      </c>
      <c r="EC184" s="2">
        <f t="shared" si="213"/>
        <v>56.936380551964845</v>
      </c>
      <c r="ED184" s="2">
        <f t="shared" si="213"/>
        <v>56.417039010223043</v>
      </c>
      <c r="EE184" s="2">
        <f t="shared" si="213"/>
        <v>54.305487774447514</v>
      </c>
      <c r="EF184" s="2">
        <f t="shared" si="213"/>
        <v>54.058883317613621</v>
      </c>
      <c r="EG184" s="2">
        <f t="shared" si="213"/>
        <v>51.625023150066298</v>
      </c>
      <c r="EH184" s="2">
        <f t="shared" si="213"/>
        <v>47.466852065077376</v>
      </c>
      <c r="EI184" s="2">
        <f t="shared" si="213"/>
        <v>48.963193736522953</v>
      </c>
      <c r="EJ184" s="2">
        <f t="shared" si="213"/>
        <v>51.096503079058152</v>
      </c>
      <c r="EK184" s="2">
        <f t="shared" si="212"/>
        <v>52.409100637625535</v>
      </c>
      <c r="EL184" s="2">
        <f t="shared" si="179"/>
        <v>50.322897020709462</v>
      </c>
      <c r="EM184" s="2">
        <f t="shared" si="179"/>
        <v>51.836912983208592</v>
      </c>
      <c r="EN184" s="2">
        <f t="shared" si="179"/>
        <v>57.498122546441124</v>
      </c>
      <c r="EO184" s="2">
        <f t="shared" si="179"/>
        <v>61.604656193977391</v>
      </c>
      <c r="EQ184" s="2">
        <f t="shared" si="237"/>
        <v>61.448477169382969</v>
      </c>
      <c r="ER184" s="2">
        <f t="shared" si="237"/>
        <v>58.629201604355956</v>
      </c>
      <c r="ES184" s="2">
        <f t="shared" si="237"/>
        <v>57.173358732921429</v>
      </c>
      <c r="ET184" s="2">
        <f t="shared" si="237"/>
        <v>56.360025931893617</v>
      </c>
      <c r="EU184" s="2">
        <f t="shared" si="237"/>
        <v>54.456859094997448</v>
      </c>
      <c r="EV184" s="2">
        <f t="shared" si="237"/>
        <v>53.308679016412135</v>
      </c>
      <c r="EW184" s="2">
        <f t="shared" si="237"/>
        <v>51.968128347678089</v>
      </c>
      <c r="EX184" s="2">
        <f t="shared" si="237"/>
        <v>48.889676013380566</v>
      </c>
      <c r="EY184" s="2">
        <f t="shared" si="237"/>
        <v>49.851413640263587</v>
      </c>
      <c r="EZ184" s="2">
        <f t="shared" si="237"/>
        <v>52.102747766254708</v>
      </c>
      <c r="FA184" s="2">
        <f t="shared" si="237"/>
        <v>53.741972813391698</v>
      </c>
      <c r="FB184" s="2">
        <f t="shared" si="237"/>
        <v>51.556914384971279</v>
      </c>
      <c r="FC184" s="2">
        <f t="shared" si="237"/>
        <v>54.031359128140096</v>
      </c>
      <c r="FD184" s="2">
        <f t="shared" si="237"/>
        <v>58.397745756462562</v>
      </c>
      <c r="FE184" s="2">
        <f t="shared" si="237"/>
        <v>60.968453515808328</v>
      </c>
      <c r="FG184" s="2">
        <f t="shared" si="238"/>
        <v>0.99997009462661568</v>
      </c>
      <c r="FH184" s="2">
        <f t="shared" si="238"/>
        <v>0.99997117732286012</v>
      </c>
      <c r="FI184" s="2">
        <f t="shared" si="238"/>
        <v>0.99997029825958861</v>
      </c>
      <c r="FJ184" s="2">
        <f t="shared" si="238"/>
        <v>0.9999689010436178</v>
      </c>
      <c r="FK184" s="2">
        <f t="shared" si="238"/>
        <v>0.99996983775844861</v>
      </c>
      <c r="FL184" s="2">
        <f t="shared" si="238"/>
        <v>0.99996420121134177</v>
      </c>
      <c r="FM184" s="2">
        <f t="shared" si="238"/>
        <v>0.9999616365505547</v>
      </c>
      <c r="FN184" s="2">
        <f t="shared" si="238"/>
        <v>0.99995603337379169</v>
      </c>
      <c r="FO184" s="2">
        <f t="shared" si="238"/>
        <v>0.99995715804957275</v>
      </c>
      <c r="FP184" s="2">
        <f t="shared" si="238"/>
        <v>0.99995299662130199</v>
      </c>
      <c r="FQ184" s="2">
        <f t="shared" si="238"/>
        <v>0.9999598542788285</v>
      </c>
      <c r="FR184" s="2">
        <f t="shared" si="238"/>
        <v>0.99996407729186232</v>
      </c>
      <c r="FS184" s="2">
        <f t="shared" si="238"/>
        <v>0.99996637212649908</v>
      </c>
      <c r="FT184" s="2">
        <f t="shared" si="238"/>
        <v>0.99996196358772038</v>
      </c>
      <c r="FU184" s="2">
        <f t="shared" si="238"/>
        <v>0.99995227665003683</v>
      </c>
      <c r="FW184" s="2">
        <f t="shared" si="229"/>
        <v>0.53465114958712623</v>
      </c>
      <c r="FX184" s="2">
        <f t="shared" si="229"/>
        <v>0.62421959090655821</v>
      </c>
      <c r="FY184" s="2">
        <f t="shared" si="229"/>
        <v>0.54422022066633891</v>
      </c>
      <c r="FZ184" s="2">
        <f t="shared" si="229"/>
        <v>0.5860331149418454</v>
      </c>
      <c r="GA184" s="2">
        <f t="shared" si="229"/>
        <v>0.5793243693631781</v>
      </c>
      <c r="GB184" s="2">
        <f t="shared" si="229"/>
        <v>0.5439655700010142</v>
      </c>
      <c r="GC184" s="2">
        <f t="shared" si="229"/>
        <v>0.56866148322829579</v>
      </c>
      <c r="GD184" s="2">
        <f t="shared" si="229"/>
        <v>0.58065764916710105</v>
      </c>
      <c r="GE184" s="2">
        <f t="shared" si="229"/>
        <v>0.5890026713557166</v>
      </c>
      <c r="GF184" s="2">
        <f t="shared" si="229"/>
        <v>0.59913162935650099</v>
      </c>
      <c r="GG184" s="2">
        <f t="shared" si="229"/>
        <v>0.56018914565246247</v>
      </c>
      <c r="GH184" s="2">
        <f t="shared" si="229"/>
        <v>0.57600986709157209</v>
      </c>
      <c r="GI184" s="2">
        <f t="shared" si="229"/>
        <v>0.54693476364781202</v>
      </c>
      <c r="GJ184" s="2">
        <f t="shared" si="229"/>
        <v>0.46720049298179411</v>
      </c>
      <c r="GK184" s="2">
        <f t="shared" si="229"/>
        <v>0.36847549804088708</v>
      </c>
      <c r="GM184" s="86">
        <f t="shared" si="230"/>
        <v>3.0048142022952856E-187</v>
      </c>
      <c r="GN184" s="86">
        <f t="shared" si="230"/>
        <v>2.226301956186877E-209</v>
      </c>
      <c r="GO184" s="86">
        <f t="shared" si="230"/>
        <v>6.3265856274076226E-216</v>
      </c>
      <c r="GP184" s="86">
        <f t="shared" si="230"/>
        <v>9.9170654749622763E-234</v>
      </c>
      <c r="GQ184" s="86">
        <f t="shared" si="230"/>
        <v>0</v>
      </c>
      <c r="GR184" s="86">
        <f t="shared" si="230"/>
        <v>4.5518689825783028E-190</v>
      </c>
      <c r="GS184" s="86">
        <f t="shared" si="230"/>
        <v>8.3137259519708078E-115</v>
      </c>
      <c r="GT184" s="86">
        <f t="shared" si="230"/>
        <v>2.6189364360050913E-12</v>
      </c>
      <c r="GU184" s="86">
        <f t="shared" si="230"/>
        <v>1.8201098150970531E-31</v>
      </c>
      <c r="GV184" s="86">
        <f t="shared" si="230"/>
        <v>3.4099391937347602E-46</v>
      </c>
      <c r="GW184" s="86">
        <f t="shared" si="230"/>
        <v>3.0623344470654361E-205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1.2777912193149075E-103</v>
      </c>
      <c r="HD184" s="86">
        <f t="shared" si="181"/>
        <v>8.9113597951910052E-102</v>
      </c>
      <c r="HE184" s="86">
        <f t="shared" si="181"/>
        <v>1.2772305612598104E-133</v>
      </c>
      <c r="HF184" s="86">
        <f t="shared" si="180"/>
        <v>2.7281684708889256E-146</v>
      </c>
      <c r="HG184" s="86">
        <f t="shared" si="180"/>
        <v>0</v>
      </c>
      <c r="HH184" s="86">
        <f t="shared" si="180"/>
        <v>1.7461359653702319E-162</v>
      </c>
      <c r="HI184" s="86">
        <f t="shared" si="180"/>
        <v>2.694122010956605E-151</v>
      </c>
      <c r="HJ184" s="86">
        <f t="shared" si="180"/>
        <v>4.1700233513587284E-37</v>
      </c>
      <c r="HK184" s="86">
        <f t="shared" si="180"/>
        <v>3.9241361487773607E-34</v>
      </c>
      <c r="HL184" s="86">
        <f t="shared" si="180"/>
        <v>3.9560674948494629E-48</v>
      </c>
      <c r="HM184" s="86">
        <f t="shared" si="180"/>
        <v>2.5303485099975227E-253</v>
      </c>
      <c r="HN184" s="86">
        <f t="shared" si="180"/>
        <v>4.0159994427438953E-211</v>
      </c>
      <c r="HO184" s="86">
        <f t="shared" si="226"/>
        <v>7.7230056341122749E-226</v>
      </c>
      <c r="HP184" s="86">
        <f t="shared" si="226"/>
        <v>5.8591499223333889E-238</v>
      </c>
      <c r="HQ184" s="86">
        <f t="shared" si="226"/>
        <v>2.6881759084847646E-265</v>
      </c>
      <c r="HS184" s="86">
        <f t="shared" si="231"/>
        <v>5.3082552815329892E-20</v>
      </c>
      <c r="HT184" s="86">
        <f t="shared" si="231"/>
        <v>1.1104483824770917E-22</v>
      </c>
      <c r="HU184" s="86">
        <f t="shared" si="231"/>
        <v>8.4960651678461268E-21</v>
      </c>
      <c r="HV184" s="86">
        <f t="shared" si="231"/>
        <v>1.000630950861498E-20</v>
      </c>
      <c r="HW184" s="86">
        <f t="shared" si="231"/>
        <v>1.9153635621052081E-24</v>
      </c>
      <c r="HX184" s="86">
        <f t="shared" si="231"/>
        <v>1.8172944604593268E-27</v>
      </c>
      <c r="HY184" s="86">
        <f t="shared" si="231"/>
        <v>1.9667988675766536E-23</v>
      </c>
      <c r="HZ184" s="86">
        <f t="shared" si="231"/>
        <v>5.9987923583925789E-40</v>
      </c>
      <c r="IA184" s="86">
        <f t="shared" si="231"/>
        <v>1.2437865740413097E-44</v>
      </c>
      <c r="IB184" s="86">
        <f t="shared" si="231"/>
        <v>4.4488962558797221E-45</v>
      </c>
      <c r="IC184" s="86">
        <f t="shared" si="231"/>
        <v>2.2092073886122489E-26</v>
      </c>
      <c r="ID184" s="86">
        <f t="shared" si="231"/>
        <v>2.185101470395665E-31</v>
      </c>
      <c r="IE184" s="86">
        <f t="shared" si="231"/>
        <v>8.0812027708432489E-24</v>
      </c>
      <c r="IF184" s="86">
        <f t="shared" si="231"/>
        <v>8.2336611682872208E-27</v>
      </c>
      <c r="IG184" s="86">
        <f t="shared" si="231"/>
        <v>9.5916819984893617E-19</v>
      </c>
      <c r="II184" s="86">
        <f t="shared" si="232"/>
        <v>0.57669268618080516</v>
      </c>
      <c r="IJ184" s="86">
        <f t="shared" si="232"/>
        <v>0.43434632828671516</v>
      </c>
      <c r="IK184" s="86">
        <f t="shared" si="232"/>
        <v>0.58489992711886274</v>
      </c>
      <c r="IL184" s="86">
        <f t="shared" si="232"/>
        <v>0.55799564852405359</v>
      </c>
      <c r="IM184" s="86">
        <f t="shared" si="232"/>
        <v>0.56290920531144972</v>
      </c>
      <c r="IN184" s="86">
        <f t="shared" si="232"/>
        <v>0.58726015763169248</v>
      </c>
      <c r="IO184" s="86">
        <f t="shared" si="232"/>
        <v>0.57753925381757221</v>
      </c>
      <c r="IP184" s="86">
        <f t="shared" si="232"/>
        <v>0.50829766899088302</v>
      </c>
      <c r="IQ184" s="86">
        <f t="shared" si="232"/>
        <v>0.47219338193205018</v>
      </c>
      <c r="IR184" s="86">
        <f t="shared" si="232"/>
        <v>0.42192077353729568</v>
      </c>
      <c r="IS184" s="86">
        <f t="shared" si="232"/>
        <v>0.58199929954106044</v>
      </c>
      <c r="IT184" s="86">
        <f t="shared" si="232"/>
        <v>0.54822837909054367</v>
      </c>
      <c r="IU184" s="86">
        <f t="shared" si="232"/>
        <v>0.58725800130516226</v>
      </c>
      <c r="IV184" s="86">
        <f t="shared" si="232"/>
        <v>0.41082480807750976</v>
      </c>
      <c r="IW184" s="86">
        <f t="shared" si="232"/>
        <v>0.30452959657819495</v>
      </c>
      <c r="IY184" s="86">
        <f t="shared" si="233"/>
        <v>0.57669268618080516</v>
      </c>
      <c r="IZ184" s="86">
        <f t="shared" si="233"/>
        <v>0.43434632828671516</v>
      </c>
      <c r="JA184" s="86">
        <f t="shared" si="233"/>
        <v>0.58489992711886274</v>
      </c>
      <c r="JB184" s="86">
        <f t="shared" si="233"/>
        <v>0.55799564852405359</v>
      </c>
      <c r="JC184" s="86">
        <f t="shared" si="233"/>
        <v>0.56290920531144972</v>
      </c>
      <c r="JD184" s="86">
        <f t="shared" si="233"/>
        <v>0.58726015763169248</v>
      </c>
      <c r="JE184" s="86">
        <f t="shared" si="233"/>
        <v>0.57753925381757221</v>
      </c>
      <c r="JF184" s="86">
        <f t="shared" si="233"/>
        <v>0.50829766899350193</v>
      </c>
      <c r="JG184" s="86">
        <f t="shared" si="233"/>
        <v>0.47219338193205018</v>
      </c>
      <c r="JH184" s="86">
        <f t="shared" si="233"/>
        <v>0.42192077353729568</v>
      </c>
      <c r="JI184" s="86">
        <f t="shared" si="233"/>
        <v>0.58199929954106044</v>
      </c>
      <c r="JJ184" s="86">
        <f t="shared" si="233"/>
        <v>0.54822837909054367</v>
      </c>
      <c r="JK184" s="86">
        <f t="shared" si="233"/>
        <v>0.58725800130516226</v>
      </c>
      <c r="JL184" s="86">
        <f t="shared" si="233"/>
        <v>0.41082480807750976</v>
      </c>
      <c r="JM184" s="86">
        <f t="shared" si="233"/>
        <v>0.30452959657819495</v>
      </c>
    </row>
    <row r="185" spans="2:273" x14ac:dyDescent="0.25">
      <c r="B185" s="2">
        <v>158</v>
      </c>
      <c r="C185" s="37">
        <v>61.033000000000001</v>
      </c>
      <c r="D185" s="37">
        <v>59</v>
      </c>
      <c r="E185" s="37">
        <v>57.435000000000002</v>
      </c>
      <c r="F185" s="37">
        <v>58.033000000000001</v>
      </c>
      <c r="G185" s="37">
        <v>54.066000000000003</v>
      </c>
      <c r="H185" s="37">
        <v>56.581000000000003</v>
      </c>
      <c r="I185" s="37">
        <v>55.164000000000001</v>
      </c>
      <c r="J185" s="37">
        <v>50.426000000000002</v>
      </c>
      <c r="K185" s="37">
        <v>50.41</v>
      </c>
      <c r="L185" s="37">
        <v>53.131</v>
      </c>
      <c r="M185" s="37">
        <v>55.869</v>
      </c>
      <c r="N185" s="37">
        <v>52.746000000000002</v>
      </c>
      <c r="O185" s="37">
        <v>58.048000000000002</v>
      </c>
      <c r="P185" s="37">
        <v>84.376999999999995</v>
      </c>
      <c r="Q185" s="37">
        <v>113.557</v>
      </c>
      <c r="S185" s="4">
        <f t="shared" si="234"/>
        <v>62.904724655952108</v>
      </c>
      <c r="T185" s="4">
        <f t="shared" si="234"/>
        <v>58.318121651751696</v>
      </c>
      <c r="U185" s="4">
        <f t="shared" si="234"/>
        <v>58.172487346271538</v>
      </c>
      <c r="V185" s="4">
        <f t="shared" si="234"/>
        <v>57.054073111468831</v>
      </c>
      <c r="W185" s="4">
        <f t="shared" si="234"/>
        <v>55.18675139774497</v>
      </c>
      <c r="X185" s="4">
        <f t="shared" si="234"/>
        <v>55.16610609879362</v>
      </c>
      <c r="Y185" s="4">
        <f t="shared" si="234"/>
        <v>53.068720230944152</v>
      </c>
      <c r="Z185" s="4">
        <f t="shared" si="234"/>
        <v>48.70065905169497</v>
      </c>
      <c r="AA185" s="4">
        <f t="shared" si="234"/>
        <v>49.66931398233325</v>
      </c>
      <c r="AB185" s="4">
        <f t="shared" si="234"/>
        <v>51.724912627677227</v>
      </c>
      <c r="AC185" s="4">
        <f t="shared" si="234"/>
        <v>55.405504064768401</v>
      </c>
      <c r="AD185" s="4">
        <f t="shared" si="234"/>
        <v>52.642024272213391</v>
      </c>
      <c r="AE185" s="4">
        <f t="shared" si="234"/>
        <v>58.098263278500546</v>
      </c>
      <c r="AF185" s="4">
        <f t="shared" si="234"/>
        <v>83.045716626136823</v>
      </c>
      <c r="AG185" s="4">
        <f t="shared" si="234"/>
        <v>114.36782689956868</v>
      </c>
      <c r="AI185" s="4">
        <f t="shared" si="235"/>
        <v>-1.8717246559521072</v>
      </c>
      <c r="AJ185" s="4">
        <f t="shared" si="235"/>
        <v>0.68187834824830418</v>
      </c>
      <c r="AK185" s="4">
        <f t="shared" si="235"/>
        <v>-0.73748734627153567</v>
      </c>
      <c r="AL185" s="4">
        <f t="shared" si="235"/>
        <v>0.97892688853116994</v>
      </c>
      <c r="AM185" s="4">
        <f t="shared" si="235"/>
        <v>-1.1207513977449679</v>
      </c>
      <c r="AN185" s="4">
        <f t="shared" si="235"/>
        <v>1.4148939012063835</v>
      </c>
      <c r="AO185" s="4">
        <f t="shared" si="235"/>
        <v>2.0952797690558498</v>
      </c>
      <c r="AP185" s="4">
        <f t="shared" si="235"/>
        <v>1.7253409483050319</v>
      </c>
      <c r="AQ185" s="4">
        <f t="shared" si="235"/>
        <v>0.74068601766674647</v>
      </c>
      <c r="AR185" s="4">
        <f t="shared" si="235"/>
        <v>1.4060873723227729</v>
      </c>
      <c r="AS185" s="4">
        <f t="shared" si="235"/>
        <v>0.46349593523159882</v>
      </c>
      <c r="AT185" s="4">
        <f t="shared" si="235"/>
        <v>0.10397572778661157</v>
      </c>
      <c r="AU185" s="4">
        <f t="shared" si="235"/>
        <v>-5.0263278500544573E-2</v>
      </c>
      <c r="AV185" s="4">
        <f t="shared" si="235"/>
        <v>1.3312833738631724</v>
      </c>
      <c r="AW185" s="4">
        <f t="shared" si="235"/>
        <v>-0.81082689956868137</v>
      </c>
      <c r="AY185" s="2">
        <f t="shared" si="227"/>
        <v>61.438821999593365</v>
      </c>
      <c r="AZ185" s="2">
        <f t="shared" si="227"/>
        <v>58.280679189291845</v>
      </c>
      <c r="BA185" s="2">
        <f t="shared" si="227"/>
        <v>56.963397503103323</v>
      </c>
      <c r="BB185" s="2">
        <f t="shared" si="227"/>
        <v>56.308893185873842</v>
      </c>
      <c r="BC185" s="2">
        <f t="shared" si="227"/>
        <v>54.296684994400557</v>
      </c>
      <c r="BD185" s="2">
        <f t="shared" si="227"/>
        <v>53.563270962526502</v>
      </c>
      <c r="BE185" s="2">
        <f t="shared" si="227"/>
        <v>51.728131037606801</v>
      </c>
      <c r="BF185" s="2">
        <f t="shared" si="227"/>
        <v>48.155273548663708</v>
      </c>
      <c r="BG185" s="2">
        <f t="shared" si="227"/>
        <v>49.300769993430663</v>
      </c>
      <c r="BH185" s="2">
        <f t="shared" si="227"/>
        <v>51.533204923177223</v>
      </c>
      <c r="BI185" s="2">
        <f t="shared" si="227"/>
        <v>52.981826676611831</v>
      </c>
      <c r="BJ185" s="2">
        <f t="shared" si="227"/>
        <v>50.895697846536066</v>
      </c>
      <c r="BK185" s="2">
        <f t="shared" si="227"/>
        <v>52.954017966266029</v>
      </c>
      <c r="BL185" s="2">
        <f t="shared" si="227"/>
        <v>57.797069907262703</v>
      </c>
      <c r="BM185" s="2">
        <f t="shared" si="227"/>
        <v>61.219942772000664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92.156222832981001</v>
      </c>
      <c r="DL185" s="2">
        <f t="shared" si="236"/>
        <v>90.570463304137704</v>
      </c>
      <c r="DM185" s="2">
        <f t="shared" si="236"/>
        <v>85.558505919661755</v>
      </c>
      <c r="DN185" s="2">
        <f t="shared" si="236"/>
        <v>82.246917849592265</v>
      </c>
      <c r="DO185" s="2">
        <f t="shared" si="236"/>
        <v>78.746769858048921</v>
      </c>
      <c r="DP185" s="2">
        <f t="shared" si="236"/>
        <v>32.307104723346818</v>
      </c>
      <c r="DQ185" s="2">
        <f t="shared" si="236"/>
        <v>48.038562825983888</v>
      </c>
      <c r="DR185" s="2">
        <f t="shared" si="236"/>
        <v>98.026960029662604</v>
      </c>
      <c r="DS185" s="2">
        <f t="shared" si="236"/>
        <v>73.331702335928796</v>
      </c>
      <c r="DT185" s="2">
        <f t="shared" si="236"/>
        <v>66.849738916256157</v>
      </c>
      <c r="DU185" s="2">
        <f t="shared" si="236"/>
        <v>53.350844444444476</v>
      </c>
      <c r="DV185" s="2">
        <f t="shared" si="236"/>
        <v>73.980346865083703</v>
      </c>
      <c r="DW185" s="2">
        <f t="shared" si="236"/>
        <v>98.789758536585367</v>
      </c>
      <c r="DX185" s="2">
        <f t="shared" si="236"/>
        <v>75.582671771771757</v>
      </c>
      <c r="DY185" s="2">
        <f t="shared" si="236"/>
        <v>114.16547983870967</v>
      </c>
      <c r="EA185" s="2">
        <f t="shared" si="213"/>
        <v>61.53733263677811</v>
      </c>
      <c r="EB185" s="2">
        <f t="shared" si="213"/>
        <v>57.853601397358716</v>
      </c>
      <c r="EC185" s="2">
        <f t="shared" si="213"/>
        <v>56.82514513637539</v>
      </c>
      <c r="ED185" s="2">
        <f t="shared" si="213"/>
        <v>56.343550092936795</v>
      </c>
      <c r="EE185" s="2">
        <f t="shared" si="213"/>
        <v>54.202988871520546</v>
      </c>
      <c r="EF185" s="2">
        <f t="shared" ref="EF185:EO227" si="239">CJ$228*$B185+CJ$229</f>
        <v>53.998695989478861</v>
      </c>
      <c r="EG185" s="2">
        <f t="shared" si="239"/>
        <v>51.520927038448804</v>
      </c>
      <c r="EH185" s="2">
        <f t="shared" si="239"/>
        <v>47.272501447224045</v>
      </c>
      <c r="EI185" s="2">
        <f t="shared" si="239"/>
        <v>48.74277182014211</v>
      </c>
      <c r="EJ185" s="2">
        <f t="shared" si="239"/>
        <v>50.892215888399335</v>
      </c>
      <c r="EK185" s="2">
        <f t="shared" si="212"/>
        <v>52.187736203588749</v>
      </c>
      <c r="EL185" s="2">
        <f t="shared" si="179"/>
        <v>50.141093779288603</v>
      </c>
      <c r="EM185" s="2">
        <f t="shared" si="179"/>
        <v>51.675071264494861</v>
      </c>
      <c r="EN185" s="2">
        <f t="shared" si="179"/>
        <v>57.346296702749093</v>
      </c>
      <c r="EO185" s="2">
        <f t="shared" si="179"/>
        <v>61.47012196342844</v>
      </c>
      <c r="EQ185" s="2">
        <f t="shared" si="237"/>
        <v>61.359126785239965</v>
      </c>
      <c r="ER185" s="2">
        <f t="shared" si="237"/>
        <v>58.513825875195188</v>
      </c>
      <c r="ES185" s="2">
        <f t="shared" si="237"/>
        <v>57.067621999825967</v>
      </c>
      <c r="ET185" s="2">
        <f t="shared" si="237"/>
        <v>56.285358038572248</v>
      </c>
      <c r="EU185" s="2">
        <f t="shared" si="237"/>
        <v>54.357613477508586</v>
      </c>
      <c r="EV185" s="2">
        <f t="shared" si="237"/>
        <v>53.231600870330837</v>
      </c>
      <c r="EW185" s="2">
        <f t="shared" si="237"/>
        <v>51.871675567661498</v>
      </c>
      <c r="EX185" s="2">
        <f t="shared" si="237"/>
        <v>48.733327594123054</v>
      </c>
      <c r="EY185" s="2">
        <f t="shared" si="237"/>
        <v>49.65430097296472</v>
      </c>
      <c r="EZ185" s="2">
        <f t="shared" si="237"/>
        <v>51.923241556892464</v>
      </c>
      <c r="FA185" s="2">
        <f t="shared" si="237"/>
        <v>53.55034624617771</v>
      </c>
      <c r="FB185" s="2">
        <f t="shared" si="237"/>
        <v>51.40096893162324</v>
      </c>
      <c r="FC185" s="2">
        <f t="shared" si="237"/>
        <v>53.917704993317102</v>
      </c>
      <c r="FD185" s="2">
        <f t="shared" si="237"/>
        <v>58.264612807638265</v>
      </c>
      <c r="FE185" s="2">
        <f t="shared" si="237"/>
        <v>60.823013822221327</v>
      </c>
      <c r="FG185" s="2">
        <f t="shared" si="238"/>
        <v>0.9999727259035508</v>
      </c>
      <c r="FH185" s="2">
        <f t="shared" si="238"/>
        <v>0.99997371333936402</v>
      </c>
      <c r="FI185" s="2">
        <f t="shared" si="238"/>
        <v>0.99997291162000346</v>
      </c>
      <c r="FJ185" s="2">
        <f t="shared" si="238"/>
        <v>0.99997163733707606</v>
      </c>
      <c r="FK185" s="2">
        <f t="shared" si="238"/>
        <v>0.99997249163575996</v>
      </c>
      <c r="FL185" s="2">
        <f t="shared" si="238"/>
        <v>0.99996735101386658</v>
      </c>
      <c r="FM185" s="2">
        <f t="shared" si="238"/>
        <v>0.99996501200016641</v>
      </c>
      <c r="FN185" s="2">
        <f t="shared" si="238"/>
        <v>0.99995990180520478</v>
      </c>
      <c r="FO185" s="2">
        <f t="shared" si="238"/>
        <v>0.99996092752954258</v>
      </c>
      <c r="FP185" s="2">
        <f t="shared" si="238"/>
        <v>0.99995713223184901</v>
      </c>
      <c r="FQ185" s="2">
        <f t="shared" si="238"/>
        <v>0.99996338653780481</v>
      </c>
      <c r="FR185" s="2">
        <f t="shared" si="238"/>
        <v>0.99996723799724496</v>
      </c>
      <c r="FS185" s="2">
        <f t="shared" si="238"/>
        <v>0.99996933092411633</v>
      </c>
      <c r="FT185" s="2">
        <f t="shared" si="238"/>
        <v>0.99996531026361146</v>
      </c>
      <c r="FU185" s="2">
        <f t="shared" si="238"/>
        <v>0.99995647560477829</v>
      </c>
      <c r="FW185" s="2">
        <f t="shared" si="229"/>
        <v>0.55747742788264765</v>
      </c>
      <c r="FX185" s="2">
        <f t="shared" si="229"/>
        <v>0.64556493919130797</v>
      </c>
      <c r="FY185" s="2">
        <f t="shared" si="229"/>
        <v>0.56695729471311029</v>
      </c>
      <c r="FZ185" s="2">
        <f t="shared" si="229"/>
        <v>0.60818604769491635</v>
      </c>
      <c r="GA185" s="2">
        <f t="shared" si="229"/>
        <v>0.6015922434751434</v>
      </c>
      <c r="GB185" s="2">
        <f t="shared" si="229"/>
        <v>0.56670523333888445</v>
      </c>
      <c r="GC185" s="2">
        <f t="shared" si="229"/>
        <v>0.59109539413282575</v>
      </c>
      <c r="GD185" s="2">
        <f t="shared" si="229"/>
        <v>0.6029033236722211</v>
      </c>
      <c r="GE185" s="2">
        <f t="shared" si="229"/>
        <v>0.61110214775083571</v>
      </c>
      <c r="GF185" s="2">
        <f t="shared" si="229"/>
        <v>0.6210368868083479</v>
      </c>
      <c r="GG185" s="2">
        <f t="shared" si="229"/>
        <v>0.58274037529826173</v>
      </c>
      <c r="GH185" s="2">
        <f t="shared" si="229"/>
        <v>0.59833154434016744</v>
      </c>
      <c r="GI185" s="2">
        <f t="shared" si="229"/>
        <v>0.56964350505995787</v>
      </c>
      <c r="GJ185" s="2">
        <f t="shared" si="229"/>
        <v>0.490180436859598</v>
      </c>
      <c r="GK185" s="2">
        <f t="shared" si="229"/>
        <v>0.39015538351802276</v>
      </c>
      <c r="GM185" s="86">
        <f t="shared" si="230"/>
        <v>2.9742974863125137E-191</v>
      </c>
      <c r="GN185" s="86">
        <f t="shared" si="230"/>
        <v>6.6938108824739475E-214</v>
      </c>
      <c r="GO185" s="86">
        <f t="shared" si="230"/>
        <v>1.3819584929648281E-220</v>
      </c>
      <c r="GP185" s="86">
        <f t="shared" si="230"/>
        <v>9.7192941718923799E-239</v>
      </c>
      <c r="GQ185" s="86">
        <f t="shared" si="230"/>
        <v>0</v>
      </c>
      <c r="GR185" s="86">
        <f t="shared" si="230"/>
        <v>3.9396659799510587E-194</v>
      </c>
      <c r="GS185" s="86">
        <f t="shared" si="230"/>
        <v>3.0783347803276782E-117</v>
      </c>
      <c r="GT185" s="86">
        <f t="shared" si="230"/>
        <v>1.5488550599235968E-12</v>
      </c>
      <c r="GU185" s="86">
        <f t="shared" si="230"/>
        <v>4.3000353464483101E-32</v>
      </c>
      <c r="GV185" s="86">
        <f t="shared" si="230"/>
        <v>3.8819155331130516E-47</v>
      </c>
      <c r="GW185" s="86">
        <f t="shared" si="230"/>
        <v>1.2880212312115344E-209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1.3888694206634663E-106</v>
      </c>
      <c r="HD185" s="86">
        <f t="shared" si="181"/>
        <v>1.0319723792234248E-104</v>
      </c>
      <c r="HE185" s="86">
        <f t="shared" si="181"/>
        <v>1.6753452037586515E-137</v>
      </c>
      <c r="HF185" s="86">
        <f t="shared" si="180"/>
        <v>1.767733025523601E-150</v>
      </c>
      <c r="HG185" s="86">
        <f t="shared" si="180"/>
        <v>0</v>
      </c>
      <c r="HH185" s="86">
        <f t="shared" si="180"/>
        <v>4.0441531202152227E-167</v>
      </c>
      <c r="HI185" s="86">
        <f t="shared" si="180"/>
        <v>1.3505227898196687E-155</v>
      </c>
      <c r="HJ185" s="86">
        <f t="shared" si="180"/>
        <v>4.1516078050269945E-38</v>
      </c>
      <c r="HK185" s="86">
        <f t="shared" si="180"/>
        <v>4.9000918808873474E-35</v>
      </c>
      <c r="HL185" s="86">
        <f t="shared" si="180"/>
        <v>1.9511374729994798E-49</v>
      </c>
      <c r="HM185" s="86">
        <f t="shared" si="180"/>
        <v>1.3943140465282407E-260</v>
      </c>
      <c r="HN185" s="86">
        <f t="shared" si="180"/>
        <v>4.6415396136295018E-217</v>
      </c>
      <c r="HO185" s="86">
        <f t="shared" si="226"/>
        <v>2.6115318848473687E-232</v>
      </c>
      <c r="HP185" s="86">
        <f t="shared" si="226"/>
        <v>8.5970766554393811E-245</v>
      </c>
      <c r="HQ185" s="86">
        <f t="shared" si="226"/>
        <v>6.3028740514091028E-273</v>
      </c>
      <c r="HS185" s="86">
        <f t="shared" si="231"/>
        <v>3.0970703983027793E-21</v>
      </c>
      <c r="HT185" s="86">
        <f t="shared" si="231"/>
        <v>4.0192051790019766E-24</v>
      </c>
      <c r="HU185" s="86">
        <f t="shared" si="231"/>
        <v>4.7104320526958711E-22</v>
      </c>
      <c r="HV185" s="86">
        <f t="shared" si="231"/>
        <v>5.6422150438028868E-22</v>
      </c>
      <c r="HW185" s="86">
        <f t="shared" si="231"/>
        <v>7.1686371747468403E-26</v>
      </c>
      <c r="HX185" s="86">
        <f t="shared" si="231"/>
        <v>3.7835007029613522E-29</v>
      </c>
      <c r="HY185" s="86">
        <f t="shared" si="231"/>
        <v>7.8747720069440632E-25</v>
      </c>
      <c r="HZ185" s="86">
        <f t="shared" si="231"/>
        <v>2.3879437358429654E-42</v>
      </c>
      <c r="IA185" s="86">
        <f t="shared" si="231"/>
        <v>3.1620366177385498E-47</v>
      </c>
      <c r="IB185" s="86">
        <f t="shared" si="231"/>
        <v>9.2025902180220972E-48</v>
      </c>
      <c r="IC185" s="86">
        <f t="shared" si="231"/>
        <v>5.7682382129005032E-28</v>
      </c>
      <c r="ID185" s="86">
        <f t="shared" si="231"/>
        <v>2.9289013495194611E-33</v>
      </c>
      <c r="IE185" s="86">
        <f t="shared" si="231"/>
        <v>2.7962947050175373E-25</v>
      </c>
      <c r="IF185" s="86">
        <f t="shared" si="231"/>
        <v>1.2539171082267395E-28</v>
      </c>
      <c r="IG185" s="86">
        <f t="shared" si="231"/>
        <v>3.9612226735282745E-20</v>
      </c>
      <c r="II185" s="86">
        <f t="shared" si="232"/>
        <v>0.58688979094929672</v>
      </c>
      <c r="IJ185" s="86">
        <f t="shared" si="232"/>
        <v>0.36539032519490366</v>
      </c>
      <c r="IK185" s="86">
        <f t="shared" si="232"/>
        <v>0.5819265664619222</v>
      </c>
      <c r="IL185" s="86">
        <f t="shared" si="232"/>
        <v>0.51089859191300291</v>
      </c>
      <c r="IM185" s="86">
        <f t="shared" si="232"/>
        <v>0.51549650370780353</v>
      </c>
      <c r="IN185" s="86">
        <f t="shared" si="232"/>
        <v>0.57128167522614703</v>
      </c>
      <c r="IO185" s="86">
        <f t="shared" si="232"/>
        <v>0.54004941769067338</v>
      </c>
      <c r="IP185" s="86">
        <f t="shared" si="232"/>
        <v>0.42638152400368212</v>
      </c>
      <c r="IQ185" s="86">
        <f t="shared" si="232"/>
        <v>0.38526225553403498</v>
      </c>
      <c r="IR185" s="86">
        <f t="shared" si="232"/>
        <v>0.33303671257433459</v>
      </c>
      <c r="IS185" s="86">
        <f t="shared" si="232"/>
        <v>0.54667578024327046</v>
      </c>
      <c r="IT185" s="86">
        <f t="shared" si="232"/>
        <v>0.48558540132489303</v>
      </c>
      <c r="IU185" s="86">
        <f t="shared" si="232"/>
        <v>0.57342055857337015</v>
      </c>
      <c r="IV185" s="86">
        <f t="shared" si="232"/>
        <v>0.47793763512201959</v>
      </c>
      <c r="IW185" s="86">
        <f t="shared" si="232"/>
        <v>0.38355952464781745</v>
      </c>
      <c r="IY185" s="86">
        <f t="shared" si="233"/>
        <v>0.58688979094929672</v>
      </c>
      <c r="IZ185" s="86">
        <f t="shared" si="233"/>
        <v>0.36539032519490366</v>
      </c>
      <c r="JA185" s="86">
        <f t="shared" si="233"/>
        <v>0.5819265664619222</v>
      </c>
      <c r="JB185" s="86">
        <f t="shared" si="233"/>
        <v>0.51089859191300291</v>
      </c>
      <c r="JC185" s="86">
        <f t="shared" si="233"/>
        <v>0.51549650370780353</v>
      </c>
      <c r="JD185" s="86">
        <f t="shared" si="233"/>
        <v>0.57128167522614703</v>
      </c>
      <c r="JE185" s="86">
        <f t="shared" si="233"/>
        <v>0.54004941769067338</v>
      </c>
      <c r="JF185" s="86">
        <f t="shared" si="233"/>
        <v>0.42638152400523099</v>
      </c>
      <c r="JG185" s="86">
        <f t="shared" si="233"/>
        <v>0.38526225553403498</v>
      </c>
      <c r="JH185" s="86">
        <f t="shared" si="233"/>
        <v>0.33303671257433459</v>
      </c>
      <c r="JI185" s="86">
        <f t="shared" si="233"/>
        <v>0.54667578024327046</v>
      </c>
      <c r="JJ185" s="86">
        <f t="shared" si="233"/>
        <v>0.48558540132489303</v>
      </c>
      <c r="JK185" s="86">
        <f t="shared" si="233"/>
        <v>0.57342055857337015</v>
      </c>
      <c r="JL185" s="86">
        <f t="shared" si="233"/>
        <v>0.47793763512201959</v>
      </c>
      <c r="JM185" s="86">
        <f t="shared" si="233"/>
        <v>0.38355952464781745</v>
      </c>
    </row>
    <row r="186" spans="2:273" x14ac:dyDescent="0.25">
      <c r="B186" s="2">
        <v>159</v>
      </c>
      <c r="C186" s="37">
        <v>62.067</v>
      </c>
      <c r="D186" s="37">
        <v>58.667000000000002</v>
      </c>
      <c r="E186" s="37">
        <v>57.564999999999998</v>
      </c>
      <c r="F186" s="37">
        <v>56.902000000000001</v>
      </c>
      <c r="G186" s="37">
        <v>54.966999999999999</v>
      </c>
      <c r="H186" s="37">
        <v>55.015999999999998</v>
      </c>
      <c r="I186" s="37">
        <v>54.082000000000001</v>
      </c>
      <c r="J186" s="37">
        <v>50.262</v>
      </c>
      <c r="K186" s="37">
        <v>50.540999999999997</v>
      </c>
      <c r="L186" s="37">
        <v>52.933999999999997</v>
      </c>
      <c r="M186" s="37">
        <v>54.573999999999998</v>
      </c>
      <c r="N186" s="37">
        <v>52.713999999999999</v>
      </c>
      <c r="O186" s="37">
        <v>54.73</v>
      </c>
      <c r="P186" s="37">
        <v>82.147999999999996</v>
      </c>
      <c r="Q186" s="37">
        <v>116.967</v>
      </c>
      <c r="S186" s="4">
        <f t="shared" si="234"/>
        <v>62.3119863781641</v>
      </c>
      <c r="T186" s="4">
        <f t="shared" si="234"/>
        <v>58.187902798054559</v>
      </c>
      <c r="U186" s="4">
        <f t="shared" si="234"/>
        <v>57.623640541536439</v>
      </c>
      <c r="V186" s="4">
        <f t="shared" si="234"/>
        <v>56.621634878774294</v>
      </c>
      <c r="W186" s="4">
        <f t="shared" si="234"/>
        <v>54.652145610555323</v>
      </c>
      <c r="X186" s="4">
        <f t="shared" si="234"/>
        <v>54.358668818127249</v>
      </c>
      <c r="Y186" s="4">
        <f t="shared" si="234"/>
        <v>52.355642903222169</v>
      </c>
      <c r="Z186" s="4">
        <f t="shared" si="234"/>
        <v>48.194429585401764</v>
      </c>
      <c r="AA186" s="4">
        <f t="shared" si="234"/>
        <v>49.221154792859963</v>
      </c>
      <c r="AB186" s="4">
        <f t="shared" si="234"/>
        <v>51.413626916692742</v>
      </c>
      <c r="AC186" s="4">
        <f t="shared" si="234"/>
        <v>54.074603550440521</v>
      </c>
      <c r="AD186" s="4">
        <f t="shared" si="234"/>
        <v>51.49900099458862</v>
      </c>
      <c r="AE186" s="4">
        <f t="shared" si="234"/>
        <v>55.851760420128564</v>
      </c>
      <c r="AF186" s="4">
        <f t="shared" si="234"/>
        <v>79.85009512023683</v>
      </c>
      <c r="AG186" s="4">
        <f t="shared" si="234"/>
        <v>118.93663664067515</v>
      </c>
      <c r="AI186" s="4">
        <f t="shared" si="235"/>
        <v>-0.24498637816409996</v>
      </c>
      <c r="AJ186" s="4">
        <f t="shared" si="235"/>
        <v>0.47909720194544292</v>
      </c>
      <c r="AK186" s="4">
        <f t="shared" si="235"/>
        <v>-5.8640541536441049E-2</v>
      </c>
      <c r="AL186" s="4">
        <f t="shared" si="235"/>
        <v>0.28036512122570656</v>
      </c>
      <c r="AM186" s="4">
        <f t="shared" si="235"/>
        <v>0.31485438944467603</v>
      </c>
      <c r="AN186" s="4">
        <f t="shared" si="235"/>
        <v>0.65733118187274897</v>
      </c>
      <c r="AO186" s="4">
        <f t="shared" si="235"/>
        <v>1.7263570967778321</v>
      </c>
      <c r="AP186" s="4">
        <f t="shared" si="235"/>
        <v>2.0675704145982365</v>
      </c>
      <c r="AQ186" s="4">
        <f t="shared" si="235"/>
        <v>1.3198452071400339</v>
      </c>
      <c r="AR186" s="4">
        <f t="shared" si="235"/>
        <v>1.5203730833072555</v>
      </c>
      <c r="AS186" s="4">
        <f t="shared" si="235"/>
        <v>0.49939644955947671</v>
      </c>
      <c r="AT186" s="4">
        <f t="shared" si="235"/>
        <v>1.2149990054113786</v>
      </c>
      <c r="AU186" s="4">
        <f t="shared" si="235"/>
        <v>-1.1217604201285667</v>
      </c>
      <c r="AV186" s="4">
        <f t="shared" si="235"/>
        <v>2.2979048797631663</v>
      </c>
      <c r="AW186" s="4">
        <f t="shared" si="235"/>
        <v>-1.969636640675148</v>
      </c>
      <c r="AY186" s="2">
        <f t="shared" si="227"/>
        <v>61.347073068353723</v>
      </c>
      <c r="AZ186" s="2">
        <f t="shared" si="227"/>
        <v>58.174132042896801</v>
      </c>
      <c r="BA186" s="2">
        <f t="shared" si="227"/>
        <v>56.860784820475224</v>
      </c>
      <c r="BB186" s="2">
        <f t="shared" si="227"/>
        <v>56.233337268666055</v>
      </c>
      <c r="BC186" s="2">
        <f t="shared" si="227"/>
        <v>54.199538139926247</v>
      </c>
      <c r="BD186" s="2">
        <f t="shared" si="227"/>
        <v>53.475956101558964</v>
      </c>
      <c r="BE186" s="2">
        <f t="shared" si="227"/>
        <v>51.636465979688168</v>
      </c>
      <c r="BF186" s="2">
        <f t="shared" si="227"/>
        <v>48.016385885402691</v>
      </c>
      <c r="BG186" s="2">
        <f t="shared" si="227"/>
        <v>49.114756605231236</v>
      </c>
      <c r="BH186" s="2">
        <f t="shared" si="227"/>
        <v>51.366871037620619</v>
      </c>
      <c r="BI186" s="2">
        <f t="shared" si="227"/>
        <v>52.808714483822214</v>
      </c>
      <c r="BJ186" s="2">
        <f t="shared" si="227"/>
        <v>50.757487996049193</v>
      </c>
      <c r="BK186" s="2">
        <f t="shared" si="227"/>
        <v>52.870867950014798</v>
      </c>
      <c r="BL186" s="2">
        <f t="shared" si="227"/>
        <v>57.675927557391972</v>
      </c>
      <c r="BM186" s="2">
        <f t="shared" si="227"/>
        <v>61.066413246669512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92.246206483439067</v>
      </c>
      <c r="DL186" s="2">
        <f t="shared" si="236"/>
        <v>90.66640048323768</v>
      </c>
      <c r="DM186" s="2">
        <f t="shared" si="236"/>
        <v>85.630532769556041</v>
      </c>
      <c r="DN186" s="2">
        <f t="shared" si="236"/>
        <v>82.327603292056779</v>
      </c>
      <c r="DO186" s="2">
        <f t="shared" si="236"/>
        <v>78.797046209604332</v>
      </c>
      <c r="DP186" s="2">
        <f t="shared" si="236"/>
        <v>31.987605128205118</v>
      </c>
      <c r="DQ186" s="2">
        <f t="shared" si="236"/>
        <v>47.807998340445714</v>
      </c>
      <c r="DR186" s="2">
        <f t="shared" si="236"/>
        <v>98.203716870596978</v>
      </c>
      <c r="DS186" s="2">
        <f t="shared" si="236"/>
        <v>73.322462513904313</v>
      </c>
      <c r="DT186" s="2">
        <f t="shared" si="236"/>
        <v>66.785697044334981</v>
      </c>
      <c r="DU186" s="2">
        <f t="shared" si="236"/>
        <v>53.189014199914233</v>
      </c>
      <c r="DV186" s="2">
        <f t="shared" si="236"/>
        <v>73.988827989933256</v>
      </c>
      <c r="DW186" s="2">
        <f t="shared" si="236"/>
        <v>98.988442682926831</v>
      </c>
      <c r="DX186" s="2">
        <f t="shared" si="236"/>
        <v>75.585521321321309</v>
      </c>
      <c r="DY186" s="2">
        <f t="shared" si="236"/>
        <v>114.49405967741936</v>
      </c>
      <c r="EA186" s="2">
        <f t="shared" ref="EA186:EE227" si="240">CE$228*$B186+CE$229</f>
        <v>61.4520198518237</v>
      </c>
      <c r="EB186" s="2">
        <f t="shared" si="240"/>
        <v>57.723775802809456</v>
      </c>
      <c r="EC186" s="2">
        <f t="shared" si="240"/>
        <v>56.713909720785935</v>
      </c>
      <c r="ED186" s="2">
        <f t="shared" si="240"/>
        <v>56.270061175650554</v>
      </c>
      <c r="EE186" s="2">
        <f t="shared" si="240"/>
        <v>54.100489968593592</v>
      </c>
      <c r="EF186" s="2">
        <f t="shared" si="239"/>
        <v>53.938508661344109</v>
      </c>
      <c r="EG186" s="2">
        <f t="shared" si="239"/>
        <v>51.416830926831302</v>
      </c>
      <c r="EH186" s="2">
        <f t="shared" si="239"/>
        <v>47.078150829370699</v>
      </c>
      <c r="EI186" s="2">
        <f t="shared" si="239"/>
        <v>48.522349903761267</v>
      </c>
      <c r="EJ186" s="2">
        <f t="shared" si="239"/>
        <v>50.68792869774051</v>
      </c>
      <c r="EK186" s="2">
        <f t="shared" si="212"/>
        <v>51.966371769551955</v>
      </c>
      <c r="EL186" s="2">
        <f t="shared" si="179"/>
        <v>49.959290537867744</v>
      </c>
      <c r="EM186" s="2">
        <f t="shared" si="179"/>
        <v>51.51322954578113</v>
      </c>
      <c r="EN186" s="2">
        <f t="shared" si="179"/>
        <v>57.194470859057056</v>
      </c>
      <c r="EO186" s="2">
        <f t="shared" si="179"/>
        <v>61.335587732879496</v>
      </c>
      <c r="EQ186" s="2">
        <f t="shared" si="237"/>
        <v>61.269776401096955</v>
      </c>
      <c r="ER186" s="2">
        <f t="shared" si="237"/>
        <v>58.398450146034421</v>
      </c>
      <c r="ES186" s="2">
        <f t="shared" si="237"/>
        <v>56.961885266730505</v>
      </c>
      <c r="ET186" s="2">
        <f t="shared" si="237"/>
        <v>56.210690145250872</v>
      </c>
      <c r="EU186" s="2">
        <f t="shared" si="237"/>
        <v>54.258367860019717</v>
      </c>
      <c r="EV186" s="2">
        <f t="shared" si="237"/>
        <v>53.154522724249546</v>
      </c>
      <c r="EW186" s="2">
        <f t="shared" si="237"/>
        <v>51.775222787644907</v>
      </c>
      <c r="EX186" s="2">
        <f t="shared" si="237"/>
        <v>48.576979174865542</v>
      </c>
      <c r="EY186" s="2">
        <f t="shared" si="237"/>
        <v>49.457188305665852</v>
      </c>
      <c r="EZ186" s="2">
        <f t="shared" si="237"/>
        <v>51.743735347530219</v>
      </c>
      <c r="FA186" s="2">
        <f t="shared" si="237"/>
        <v>53.358719678963723</v>
      </c>
      <c r="FB186" s="2">
        <f t="shared" si="237"/>
        <v>51.245023478275201</v>
      </c>
      <c r="FC186" s="2">
        <f t="shared" si="237"/>
        <v>53.804050858494115</v>
      </c>
      <c r="FD186" s="2">
        <f t="shared" si="237"/>
        <v>58.131479858813968</v>
      </c>
      <c r="FE186" s="2">
        <f t="shared" si="237"/>
        <v>60.677574128634319</v>
      </c>
      <c r="FG186" s="2">
        <f t="shared" si="238"/>
        <v>0.99997512566871061</v>
      </c>
      <c r="FH186" s="2">
        <f t="shared" si="238"/>
        <v>0.99997602622511961</v>
      </c>
      <c r="FI186" s="2">
        <f t="shared" si="238"/>
        <v>0.99997529504493865</v>
      </c>
      <c r="FJ186" s="2">
        <f t="shared" si="238"/>
        <v>0.99997413287942616</v>
      </c>
      <c r="FK186" s="2">
        <f t="shared" si="238"/>
        <v>0.99997491201291622</v>
      </c>
      <c r="FL186" s="2">
        <f t="shared" si="238"/>
        <v>0.99997022368521227</v>
      </c>
      <c r="FM186" s="2">
        <f t="shared" si="238"/>
        <v>0.9999680904666689</v>
      </c>
      <c r="FN186" s="2">
        <f t="shared" si="238"/>
        <v>0.99996342988268117</v>
      </c>
      <c r="FO186" s="2">
        <f t="shared" si="238"/>
        <v>0.99996436536091216</v>
      </c>
      <c r="FP186" s="2">
        <f t="shared" si="238"/>
        <v>0.99996090398332116</v>
      </c>
      <c r="FQ186" s="2">
        <f t="shared" si="238"/>
        <v>0.9999666080180365</v>
      </c>
      <c r="FR186" s="2">
        <f t="shared" si="238"/>
        <v>0.999970120612235</v>
      </c>
      <c r="FS186" s="2">
        <f t="shared" si="238"/>
        <v>0.99997202939488106</v>
      </c>
      <c r="FT186" s="2">
        <f t="shared" si="238"/>
        <v>0.99996836248783139</v>
      </c>
      <c r="FU186" s="2">
        <f t="shared" si="238"/>
        <v>0.99996030512776291</v>
      </c>
      <c r="FW186" s="2">
        <f t="shared" si="229"/>
        <v>0.58006346921373042</v>
      </c>
      <c r="FX186" s="2">
        <f t="shared" si="229"/>
        <v>0.66634589788955911</v>
      </c>
      <c r="FY186" s="2">
        <f t="shared" si="229"/>
        <v>0.58941584445191275</v>
      </c>
      <c r="FZ186" s="2">
        <f t="shared" si="229"/>
        <v>0.629902164684085</v>
      </c>
      <c r="GA186" s="2">
        <f t="shared" si="229"/>
        <v>0.62344754898581622</v>
      </c>
      <c r="GB186" s="2">
        <f t="shared" si="229"/>
        <v>0.58916738287864145</v>
      </c>
      <c r="GC186" s="2">
        <f t="shared" si="229"/>
        <v>0.61315624892177356</v>
      </c>
      <c r="GD186" s="2">
        <f t="shared" si="229"/>
        <v>0.62473157176296201</v>
      </c>
      <c r="GE186" s="2">
        <f t="shared" si="229"/>
        <v>0.63275423560118171</v>
      </c>
      <c r="GF186" s="2">
        <f t="shared" si="229"/>
        <v>0.64245947058151298</v>
      </c>
      <c r="GG186" s="2">
        <f t="shared" si="229"/>
        <v>0.60495073258817944</v>
      </c>
      <c r="GH186" s="2">
        <f t="shared" si="229"/>
        <v>0.62025281086862016</v>
      </c>
      <c r="GI186" s="2">
        <f t="shared" si="229"/>
        <v>0.59206298032377458</v>
      </c>
      <c r="GJ186" s="2">
        <f t="shared" si="229"/>
        <v>0.51320195577297367</v>
      </c>
      <c r="GK186" s="2">
        <f t="shared" si="229"/>
        <v>0.4122781097715163</v>
      </c>
      <c r="GM186" s="86">
        <f t="shared" si="230"/>
        <v>2.6681659571217958E-195</v>
      </c>
      <c r="GN186" s="86">
        <f t="shared" si="230"/>
        <v>1.799159428550188E-218</v>
      </c>
      <c r="GO186" s="86">
        <f t="shared" si="230"/>
        <v>2.6895003864034663E-225</v>
      </c>
      <c r="GP186" s="86">
        <f t="shared" si="230"/>
        <v>8.4217546130445839E-244</v>
      </c>
      <c r="GQ186" s="86">
        <f t="shared" si="230"/>
        <v>0</v>
      </c>
      <c r="GR186" s="86">
        <f t="shared" si="230"/>
        <v>3.0859902209466409E-198</v>
      </c>
      <c r="GS186" s="86">
        <f t="shared" si="230"/>
        <v>1.0740256709097661E-119</v>
      </c>
      <c r="GT186" s="86">
        <f t="shared" si="230"/>
        <v>9.1118793275733542E-13</v>
      </c>
      <c r="GU186" s="86">
        <f t="shared" si="230"/>
        <v>1.0009539705235616E-32</v>
      </c>
      <c r="GV186" s="86">
        <f t="shared" si="230"/>
        <v>4.320371335711944E-48</v>
      </c>
      <c r="GW186" s="86">
        <f t="shared" si="230"/>
        <v>4.8669502289588293E-214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1.3691783465909342E-109</v>
      </c>
      <c r="HD186" s="86">
        <f t="shared" si="181"/>
        <v>1.0839639841719647E-107</v>
      </c>
      <c r="HE186" s="86">
        <f t="shared" si="181"/>
        <v>1.9306146037055818E-141</v>
      </c>
      <c r="HF186" s="86">
        <f t="shared" si="180"/>
        <v>9.9816895419965015E-155</v>
      </c>
      <c r="HG186" s="86">
        <f t="shared" si="180"/>
        <v>0</v>
      </c>
      <c r="HH186" s="86">
        <f t="shared" si="180"/>
        <v>8.0490116187820212E-172</v>
      </c>
      <c r="HI186" s="86">
        <f t="shared" si="180"/>
        <v>5.8843960534095616E-160</v>
      </c>
      <c r="HJ186" s="86">
        <f t="shared" si="180"/>
        <v>4.0037917276721865E-39</v>
      </c>
      <c r="HK186" s="86">
        <f t="shared" si="180"/>
        <v>5.9485215897057731E-36</v>
      </c>
      <c r="HL186" s="86">
        <f t="shared" si="180"/>
        <v>9.2321869740178373E-51</v>
      </c>
      <c r="HM186" s="86">
        <f t="shared" si="180"/>
        <v>6.0578483165702701E-268</v>
      </c>
      <c r="HN186" s="86">
        <f t="shared" si="180"/>
        <v>4.4315400577018376E-223</v>
      </c>
      <c r="HO186" s="86">
        <f t="shared" si="226"/>
        <v>7.1437557882960493E-239</v>
      </c>
      <c r="HP186" s="86">
        <f t="shared" si="226"/>
        <v>1.0079674324956356E-251</v>
      </c>
      <c r="HQ186" s="86">
        <f t="shared" si="226"/>
        <v>1.1501509924976343E-280</v>
      </c>
      <c r="HS186" s="86">
        <f t="shared" si="231"/>
        <v>1.6511941861090558E-22</v>
      </c>
      <c r="HT186" s="86">
        <f t="shared" si="231"/>
        <v>1.3061522129030859E-25</v>
      </c>
      <c r="HU186" s="86">
        <f t="shared" si="231"/>
        <v>2.3874448687954197E-23</v>
      </c>
      <c r="HV186" s="86">
        <f t="shared" si="231"/>
        <v>2.9104996275007126E-23</v>
      </c>
      <c r="HW186" s="86">
        <f t="shared" si="231"/>
        <v>2.4328075767033944E-27</v>
      </c>
      <c r="HX186" s="86">
        <f t="shared" si="231"/>
        <v>6.9843735637541576E-31</v>
      </c>
      <c r="HY186" s="86">
        <f t="shared" si="231"/>
        <v>2.8583783717846646E-26</v>
      </c>
      <c r="HZ186" s="86">
        <f t="shared" si="231"/>
        <v>8.0475078857120055E-45</v>
      </c>
      <c r="IA186" s="86">
        <f t="shared" si="231"/>
        <v>6.7557280711523838E-50</v>
      </c>
      <c r="IB186" s="86">
        <f t="shared" si="231"/>
        <v>1.5835240440518099E-50</v>
      </c>
      <c r="IC186" s="86">
        <f t="shared" si="231"/>
        <v>1.3475307460669829E-29</v>
      </c>
      <c r="ID186" s="86">
        <f t="shared" si="231"/>
        <v>3.4471817255236577E-35</v>
      </c>
      <c r="IE186" s="86">
        <f t="shared" si="231"/>
        <v>8.7089936819579325E-27</v>
      </c>
      <c r="IF186" s="86">
        <f t="shared" si="231"/>
        <v>1.654182515825181E-30</v>
      </c>
      <c r="IG186" s="86">
        <f t="shared" si="231"/>
        <v>1.4499306027524337E-21</v>
      </c>
      <c r="II186" s="86">
        <f t="shared" si="232"/>
        <v>0.56668766303316098</v>
      </c>
      <c r="IJ186" s="86">
        <f t="shared" si="232"/>
        <v>0.29998507388446272</v>
      </c>
      <c r="IK186" s="86">
        <f t="shared" si="232"/>
        <v>0.55130605772395358</v>
      </c>
      <c r="IL186" s="86">
        <f t="shared" si="232"/>
        <v>0.45212041342114923</v>
      </c>
      <c r="IM186" s="86">
        <f t="shared" si="232"/>
        <v>0.45443624146956896</v>
      </c>
      <c r="IN186" s="86">
        <f t="shared" si="232"/>
        <v>0.52306189046384899</v>
      </c>
      <c r="IO186" s="86">
        <f t="shared" si="232"/>
        <v>0.48406892207520658</v>
      </c>
      <c r="IP186" s="86">
        <f t="shared" si="232"/>
        <v>0.34146865089542255</v>
      </c>
      <c r="IQ186" s="86">
        <f t="shared" si="232"/>
        <v>0.30141349038817833</v>
      </c>
      <c r="IR186" s="86">
        <f t="shared" si="232"/>
        <v>0.25315411836278989</v>
      </c>
      <c r="IS186" s="86">
        <f t="shared" si="232"/>
        <v>0.48874551273741068</v>
      </c>
      <c r="IT186" s="86">
        <f t="shared" si="232"/>
        <v>0.41118979920474918</v>
      </c>
      <c r="IU186" s="86">
        <f t="shared" si="232"/>
        <v>0.53057254843180668</v>
      </c>
      <c r="IV186" s="86">
        <f t="shared" si="232"/>
        <v>0.52197606923595974</v>
      </c>
      <c r="IW186" s="86">
        <f t="shared" si="232"/>
        <v>0.46168191179683099</v>
      </c>
      <c r="IY186" s="86">
        <f t="shared" si="233"/>
        <v>0.56668766303316098</v>
      </c>
      <c r="IZ186" s="86">
        <f t="shared" si="233"/>
        <v>0.29998507388446272</v>
      </c>
      <c r="JA186" s="86">
        <f t="shared" si="233"/>
        <v>0.55130605772395358</v>
      </c>
      <c r="JB186" s="86">
        <f t="shared" si="233"/>
        <v>0.45212041342114923</v>
      </c>
      <c r="JC186" s="86">
        <f t="shared" si="233"/>
        <v>0.45443624146956896</v>
      </c>
      <c r="JD186" s="86">
        <f t="shared" si="233"/>
        <v>0.52306189046384899</v>
      </c>
      <c r="JE186" s="86">
        <f t="shared" si="233"/>
        <v>0.48406892207520658</v>
      </c>
      <c r="JF186" s="86">
        <f t="shared" si="233"/>
        <v>0.34146865089633377</v>
      </c>
      <c r="JG186" s="86">
        <f t="shared" si="233"/>
        <v>0.30141349038817833</v>
      </c>
      <c r="JH186" s="86">
        <f t="shared" si="233"/>
        <v>0.25315411836278989</v>
      </c>
      <c r="JI186" s="86">
        <f t="shared" si="233"/>
        <v>0.48874551273741068</v>
      </c>
      <c r="JJ186" s="86">
        <f t="shared" si="233"/>
        <v>0.41118979920474918</v>
      </c>
      <c r="JK186" s="86">
        <f t="shared" si="233"/>
        <v>0.53057254843180668</v>
      </c>
      <c r="JL186" s="86">
        <f t="shared" si="233"/>
        <v>0.52197606923595974</v>
      </c>
      <c r="JM186" s="86">
        <f t="shared" si="233"/>
        <v>0.46168191179683099</v>
      </c>
    </row>
    <row r="187" spans="2:273" x14ac:dyDescent="0.25">
      <c r="B187" s="2">
        <v>160</v>
      </c>
      <c r="C187" s="37">
        <v>62.5</v>
      </c>
      <c r="D187" s="37">
        <v>58.777999999999999</v>
      </c>
      <c r="E187" s="37">
        <v>57.935000000000002</v>
      </c>
      <c r="F187" s="37">
        <v>56.295000000000002</v>
      </c>
      <c r="G187" s="37">
        <v>54.360999999999997</v>
      </c>
      <c r="H187" s="37">
        <v>53.984000000000002</v>
      </c>
      <c r="I187" s="37">
        <v>52.966999999999999</v>
      </c>
      <c r="J187" s="37">
        <v>49.851999999999997</v>
      </c>
      <c r="K187" s="37">
        <v>50.524999999999999</v>
      </c>
      <c r="L187" s="37">
        <v>51.835999999999999</v>
      </c>
      <c r="M187" s="37">
        <v>53.295000000000002</v>
      </c>
      <c r="N187" s="37">
        <v>53.048000000000002</v>
      </c>
      <c r="O187" s="37">
        <v>55.158999999999999</v>
      </c>
      <c r="P187" s="37">
        <v>78.638999999999996</v>
      </c>
      <c r="Q187" s="37">
        <v>118.066</v>
      </c>
      <c r="S187" s="4">
        <f t="shared" si="234"/>
        <v>61.826247655767936</v>
      </c>
      <c r="T187" s="4">
        <f t="shared" si="234"/>
        <v>58.072213002675483</v>
      </c>
      <c r="U187" s="4">
        <f t="shared" si="234"/>
        <v>57.191238705173866</v>
      </c>
      <c r="V187" s="4">
        <f t="shared" si="234"/>
        <v>56.339806634653947</v>
      </c>
      <c r="W187" s="4">
        <f t="shared" si="234"/>
        <v>54.307398327665247</v>
      </c>
      <c r="X187" s="4">
        <f t="shared" si="234"/>
        <v>53.809960528082918</v>
      </c>
      <c r="Y187" s="4">
        <f t="shared" si="234"/>
        <v>51.888474335602112</v>
      </c>
      <c r="Z187" s="4">
        <f t="shared" si="234"/>
        <v>47.926110958228271</v>
      </c>
      <c r="AA187" s="4">
        <f t="shared" si="234"/>
        <v>48.954243595545471</v>
      </c>
      <c r="AB187" s="4">
        <f t="shared" si="234"/>
        <v>51.210164565021266</v>
      </c>
      <c r="AC187" s="4">
        <f t="shared" si="234"/>
        <v>53.215980367942215</v>
      </c>
      <c r="AD187" s="4">
        <f t="shared" si="234"/>
        <v>50.889674689472685</v>
      </c>
      <c r="AE187" s="4">
        <f t="shared" si="234"/>
        <v>54.314333813356107</v>
      </c>
      <c r="AF187" s="4">
        <f t="shared" si="234"/>
        <v>75.374398122529115</v>
      </c>
      <c r="AG187" s="4">
        <f t="shared" si="234"/>
        <v>120.04155793349645</v>
      </c>
      <c r="AI187" s="4">
        <f t="shared" si="235"/>
        <v>0.67375234423206365</v>
      </c>
      <c r="AJ187" s="4">
        <f t="shared" si="235"/>
        <v>0.70578699732451611</v>
      </c>
      <c r="AK187" s="4">
        <f t="shared" si="235"/>
        <v>0.74376129482613607</v>
      </c>
      <c r="AL187" s="4">
        <f t="shared" si="235"/>
        <v>-4.4806634653944855E-2</v>
      </c>
      <c r="AM187" s="4">
        <f t="shared" si="235"/>
        <v>5.3601672334750106E-2</v>
      </c>
      <c r="AN187" s="4">
        <f t="shared" si="235"/>
        <v>0.17403947191708369</v>
      </c>
      <c r="AO187" s="4">
        <f t="shared" si="235"/>
        <v>1.0785256643978869</v>
      </c>
      <c r="AP187" s="4">
        <f t="shared" si="235"/>
        <v>1.9258890417717254</v>
      </c>
      <c r="AQ187" s="4">
        <f t="shared" si="235"/>
        <v>1.5707564044545279</v>
      </c>
      <c r="AR187" s="4">
        <f t="shared" si="235"/>
        <v>0.62583543497873251</v>
      </c>
      <c r="AS187" s="4">
        <f t="shared" si="235"/>
        <v>7.9019632057786282E-2</v>
      </c>
      <c r="AT187" s="4">
        <f t="shared" si="235"/>
        <v>2.1583253105273172</v>
      </c>
      <c r="AU187" s="4">
        <f t="shared" si="235"/>
        <v>0.84466618664389159</v>
      </c>
      <c r="AV187" s="4">
        <f t="shared" si="235"/>
        <v>3.2646018774708807</v>
      </c>
      <c r="AW187" s="4">
        <f t="shared" si="235"/>
        <v>-1.9755579334964466</v>
      </c>
      <c r="AY187" s="2">
        <f t="shared" si="227"/>
        <v>61.2552090016096</v>
      </c>
      <c r="AZ187" s="2">
        <f t="shared" si="227"/>
        <v>58.067759273950657</v>
      </c>
      <c r="BA187" s="2">
        <f t="shared" si="227"/>
        <v>56.758331418675382</v>
      </c>
      <c r="BB187" s="2">
        <f t="shared" si="227"/>
        <v>56.157766202321852</v>
      </c>
      <c r="BC187" s="2">
        <f t="shared" si="227"/>
        <v>54.102458916299071</v>
      </c>
      <c r="BD187" s="2">
        <f t="shared" si="227"/>
        <v>53.388171176843855</v>
      </c>
      <c r="BE187" s="2">
        <f t="shared" si="227"/>
        <v>51.544971460581436</v>
      </c>
      <c r="BF187" s="2">
        <f t="shared" si="227"/>
        <v>47.878409144086199</v>
      </c>
      <c r="BG187" s="2">
        <f t="shared" si="227"/>
        <v>48.929257870935061</v>
      </c>
      <c r="BH187" s="2">
        <f t="shared" si="227"/>
        <v>51.201004037865317</v>
      </c>
      <c r="BI187" s="2">
        <f t="shared" si="227"/>
        <v>52.636318895148612</v>
      </c>
      <c r="BJ187" s="2">
        <f t="shared" si="227"/>
        <v>50.619787388300495</v>
      </c>
      <c r="BK187" s="2">
        <f t="shared" si="227"/>
        <v>52.789006821458884</v>
      </c>
      <c r="BL187" s="2">
        <f t="shared" si="227"/>
        <v>57.555596518308803</v>
      </c>
      <c r="BM187" s="2">
        <f t="shared" si="227"/>
        <v>60.912174822371497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92.336190133897134</v>
      </c>
      <c r="DL187" s="2">
        <f t="shared" si="236"/>
        <v>90.762337662337643</v>
      </c>
      <c r="DM187" s="2">
        <f t="shared" si="236"/>
        <v>85.702559619450341</v>
      </c>
      <c r="DN187" s="2">
        <f t="shared" si="236"/>
        <v>82.408288734521278</v>
      </c>
      <c r="DO187" s="2">
        <f t="shared" si="236"/>
        <v>78.847322561159757</v>
      </c>
      <c r="DP187" s="2">
        <f t="shared" si="236"/>
        <v>31.668105533063418</v>
      </c>
      <c r="DQ187" s="2">
        <f t="shared" si="236"/>
        <v>47.577433854907547</v>
      </c>
      <c r="DR187" s="2">
        <f t="shared" si="236"/>
        <v>98.380473711531351</v>
      </c>
      <c r="DS187" s="2">
        <f t="shared" si="236"/>
        <v>73.313222691879844</v>
      </c>
      <c r="DT187" s="2">
        <f t="shared" si="236"/>
        <v>66.721655172413804</v>
      </c>
      <c r="DU187" s="2">
        <f t="shared" si="236"/>
        <v>53.02718395538399</v>
      </c>
      <c r="DV187" s="2">
        <f t="shared" si="236"/>
        <v>73.997309114782794</v>
      </c>
      <c r="DW187" s="2">
        <f t="shared" si="236"/>
        <v>99.187126829268294</v>
      </c>
      <c r="DX187" s="2">
        <f t="shared" si="236"/>
        <v>75.588370870870861</v>
      </c>
      <c r="DY187" s="2">
        <f t="shared" si="236"/>
        <v>114.82263951612903</v>
      </c>
      <c r="EA187" s="2">
        <f t="shared" si="240"/>
        <v>61.366707066869296</v>
      </c>
      <c r="EB187" s="2">
        <f t="shared" si="240"/>
        <v>57.593950208260196</v>
      </c>
      <c r="EC187" s="2">
        <f t="shared" si="240"/>
        <v>56.602674305196487</v>
      </c>
      <c r="ED187" s="2">
        <f t="shared" si="240"/>
        <v>56.196572258364306</v>
      </c>
      <c r="EE187" s="2">
        <f t="shared" si="240"/>
        <v>53.997991065666625</v>
      </c>
      <c r="EF187" s="2">
        <f t="shared" si="239"/>
        <v>53.878321333209357</v>
      </c>
      <c r="EG187" s="2">
        <f t="shared" si="239"/>
        <v>51.312734815213801</v>
      </c>
      <c r="EH187" s="2">
        <f t="shared" si="239"/>
        <v>46.883800211517368</v>
      </c>
      <c r="EI187" s="2">
        <f t="shared" si="239"/>
        <v>48.301927987380424</v>
      </c>
      <c r="EJ187" s="2">
        <f t="shared" si="239"/>
        <v>50.483641507081686</v>
      </c>
      <c r="EK187" s="2">
        <f t="shared" si="212"/>
        <v>51.745007335515162</v>
      </c>
      <c r="EL187" s="2">
        <f t="shared" si="179"/>
        <v>49.777487296446893</v>
      </c>
      <c r="EM187" s="2">
        <f t="shared" si="179"/>
        <v>51.351387827067398</v>
      </c>
      <c r="EN187" s="2">
        <f t="shared" si="179"/>
        <v>57.042645015365025</v>
      </c>
      <c r="EO187" s="2">
        <f t="shared" si="179"/>
        <v>61.201053502330552</v>
      </c>
      <c r="EQ187" s="2">
        <f t="shared" si="237"/>
        <v>61.180426016953952</v>
      </c>
      <c r="ER187" s="2">
        <f t="shared" si="237"/>
        <v>58.283074416873653</v>
      </c>
      <c r="ES187" s="2">
        <f t="shared" si="237"/>
        <v>56.856148533635036</v>
      </c>
      <c r="ET187" s="2">
        <f t="shared" si="237"/>
        <v>56.136022251929504</v>
      </c>
      <c r="EU187" s="2">
        <f t="shared" si="237"/>
        <v>54.159122242530856</v>
      </c>
      <c r="EV187" s="2">
        <f t="shared" si="237"/>
        <v>53.077444578168254</v>
      </c>
      <c r="EW187" s="2">
        <f t="shared" si="237"/>
        <v>51.678770007628316</v>
      </c>
      <c r="EX187" s="2">
        <f t="shared" si="237"/>
        <v>48.42063075560803</v>
      </c>
      <c r="EY187" s="2">
        <f t="shared" si="237"/>
        <v>49.260075638366985</v>
      </c>
      <c r="EZ187" s="2">
        <f t="shared" si="237"/>
        <v>51.564229138167974</v>
      </c>
      <c r="FA187" s="2">
        <f t="shared" si="237"/>
        <v>53.167093111749736</v>
      </c>
      <c r="FB187" s="2">
        <f t="shared" si="237"/>
        <v>51.089078024927161</v>
      </c>
      <c r="FC187" s="2">
        <f t="shared" si="237"/>
        <v>53.690396723671128</v>
      </c>
      <c r="FD187" s="2">
        <f t="shared" si="237"/>
        <v>57.998346909989671</v>
      </c>
      <c r="FE187" s="2">
        <f t="shared" si="237"/>
        <v>60.532134435047311</v>
      </c>
      <c r="FG187" s="2">
        <f t="shared" si="238"/>
        <v>0.99997731429059078</v>
      </c>
      <c r="FH187" s="2">
        <f t="shared" si="238"/>
        <v>0.99997813561132731</v>
      </c>
      <c r="FI187" s="2">
        <f t="shared" si="238"/>
        <v>0.99997746876422056</v>
      </c>
      <c r="FJ187" s="2">
        <f t="shared" si="238"/>
        <v>0.99997640885195971</v>
      </c>
      <c r="FK187" s="2">
        <f t="shared" si="238"/>
        <v>0.99997711943333378</v>
      </c>
      <c r="FL187" s="2">
        <f t="shared" si="238"/>
        <v>0.999972843607008</v>
      </c>
      <c r="FM187" s="2">
        <f t="shared" si="238"/>
        <v>0.99997089807801398</v>
      </c>
      <c r="FN187" s="2">
        <f t="shared" si="238"/>
        <v>0.9999666475492881</v>
      </c>
      <c r="FO187" s="2">
        <f t="shared" si="238"/>
        <v>0.99996750072099505</v>
      </c>
      <c r="FP187" s="2">
        <f t="shared" si="238"/>
        <v>0.99996434388635524</v>
      </c>
      <c r="FQ187" s="2">
        <f t="shared" si="238"/>
        <v>0.99996954606102395</v>
      </c>
      <c r="FR187" s="2">
        <f t="shared" si="238"/>
        <v>0.99997274960284199</v>
      </c>
      <c r="FS187" s="2">
        <f t="shared" si="238"/>
        <v>0.99997449044216635</v>
      </c>
      <c r="FT187" s="2">
        <f t="shared" si="238"/>
        <v>0.99997114616564986</v>
      </c>
      <c r="FU187" s="2">
        <f t="shared" si="238"/>
        <v>0.99996379771980859</v>
      </c>
      <c r="FW187" s="2">
        <f t="shared" si="229"/>
        <v>0.60231907649272109</v>
      </c>
      <c r="FX187" s="2">
        <f t="shared" si="229"/>
        <v>0.68650013054596182</v>
      </c>
      <c r="FY187" s="2">
        <f t="shared" si="229"/>
        <v>0.61150775783621258</v>
      </c>
      <c r="FZ187" s="2">
        <f t="shared" si="229"/>
        <v>0.65110514180834789</v>
      </c>
      <c r="GA187" s="2">
        <f t="shared" si="229"/>
        <v>0.64481179786886034</v>
      </c>
      <c r="GB187" s="2">
        <f t="shared" si="229"/>
        <v>0.61126384794582633</v>
      </c>
      <c r="GC187" s="2">
        <f t="shared" si="229"/>
        <v>0.63476232509811925</v>
      </c>
      <c r="GD187" s="2">
        <f t="shared" si="229"/>
        <v>0.64606432773079925</v>
      </c>
      <c r="GE187" s="2">
        <f t="shared" si="229"/>
        <v>0.65388359911403882</v>
      </c>
      <c r="GF187" s="2">
        <f t="shared" si="229"/>
        <v>0.66332755040186031</v>
      </c>
      <c r="GG187" s="2">
        <f t="shared" si="229"/>
        <v>0.62673611339031987</v>
      </c>
      <c r="GH187" s="2">
        <f t="shared" si="229"/>
        <v>0.64169414575319295</v>
      </c>
      <c r="GI187" s="2">
        <f t="shared" si="229"/>
        <v>0.61410571286264248</v>
      </c>
      <c r="GJ187" s="2">
        <f t="shared" si="229"/>
        <v>0.53616759632279898</v>
      </c>
      <c r="GK187" s="2">
        <f t="shared" si="229"/>
        <v>0.43476097163947747</v>
      </c>
      <c r="GM187" s="86">
        <f t="shared" si="230"/>
        <v>2.169211564887446E-199</v>
      </c>
      <c r="GN187" s="86">
        <f t="shared" si="230"/>
        <v>4.3228648335318414E-223</v>
      </c>
      <c r="GO187" s="86">
        <f t="shared" si="230"/>
        <v>4.6633518452962423E-230</v>
      </c>
      <c r="GP187" s="86">
        <f t="shared" si="230"/>
        <v>6.4518718075123178E-249</v>
      </c>
      <c r="GQ187" s="86">
        <f t="shared" si="230"/>
        <v>0</v>
      </c>
      <c r="GR187" s="86">
        <f t="shared" si="230"/>
        <v>2.1877322482695759E-202</v>
      </c>
      <c r="GS187" s="86">
        <f t="shared" si="230"/>
        <v>3.5309465665319873E-122</v>
      </c>
      <c r="GT187" s="86">
        <f t="shared" si="230"/>
        <v>5.3323141834497529E-13</v>
      </c>
      <c r="GU187" s="86">
        <f t="shared" si="230"/>
        <v>2.2957413649683137E-33</v>
      </c>
      <c r="GV187" s="86">
        <f t="shared" si="230"/>
        <v>4.7007883106289338E-49</v>
      </c>
      <c r="GW187" s="86">
        <f t="shared" si="230"/>
        <v>1.6521644128449907E-218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1.2242026322645866E-112</v>
      </c>
      <c r="HD187" s="86">
        <f t="shared" si="181"/>
        <v>1.0327182314200955E-110</v>
      </c>
      <c r="HE187" s="86">
        <f t="shared" si="181"/>
        <v>1.9545223255605471E-145</v>
      </c>
      <c r="HF187" s="86">
        <f t="shared" si="180"/>
        <v>4.911689841784378E-159</v>
      </c>
      <c r="HG187" s="86">
        <f t="shared" si="180"/>
        <v>0</v>
      </c>
      <c r="HH187" s="86">
        <f t="shared" si="180"/>
        <v>1.3766406229466834E-176</v>
      </c>
      <c r="HI187" s="86">
        <f t="shared" ref="HI187:HN227" si="241" xml:space="preserve"> _xlfn.NORM.DIST($B187, I$8, ABS(I$12), TRUE) * _xlfn.NORM.DIST(($B187 - I$8)*I$16, 0, ABS(I$12), TRUE) * 2</f>
        <v>2.2285113469499488E-164</v>
      </c>
      <c r="HJ187" s="86">
        <f t="shared" si="241"/>
        <v>3.7402604427218995E-40</v>
      </c>
      <c r="HK187" s="86">
        <f t="shared" si="241"/>
        <v>7.0203136439156922E-37</v>
      </c>
      <c r="HL187" s="86">
        <f t="shared" si="241"/>
        <v>4.1909427829000051E-52</v>
      </c>
      <c r="HM187" s="86">
        <f t="shared" si="241"/>
        <v>2.0751587940686674E-275</v>
      </c>
      <c r="HN187" s="86">
        <f t="shared" si="241"/>
        <v>3.4951775026668171E-229</v>
      </c>
      <c r="HO187" s="86">
        <f t="shared" si="226"/>
        <v>1.5808030547193251E-245</v>
      </c>
      <c r="HP187" s="86">
        <f t="shared" si="226"/>
        <v>9.4432027412357876E-259</v>
      </c>
      <c r="HQ187" s="86">
        <f t="shared" si="226"/>
        <v>1.6334429330722008E-288</v>
      </c>
      <c r="HS187" s="86">
        <f t="shared" si="231"/>
        <v>8.0439463375594871E-24</v>
      </c>
      <c r="HT187" s="86">
        <f t="shared" si="231"/>
        <v>3.8109525369228259E-27</v>
      </c>
      <c r="HU187" s="86">
        <f t="shared" si="231"/>
        <v>1.1061480679852815E-24</v>
      </c>
      <c r="HV187" s="86">
        <f t="shared" si="231"/>
        <v>1.3734265100230128E-24</v>
      </c>
      <c r="HW187" s="86">
        <f t="shared" si="231"/>
        <v>7.4859104276924734E-29</v>
      </c>
      <c r="HX187" s="86">
        <f t="shared" si="231"/>
        <v>1.1431505692156942E-32</v>
      </c>
      <c r="HY187" s="86">
        <f t="shared" si="231"/>
        <v>9.4055399258510071E-28</v>
      </c>
      <c r="HZ187" s="86">
        <f t="shared" si="231"/>
        <v>2.2959089272021079E-47</v>
      </c>
      <c r="IA187" s="86">
        <f t="shared" si="231"/>
        <v>1.2129489061474797E-52</v>
      </c>
      <c r="IB187" s="86">
        <f t="shared" si="231"/>
        <v>2.2666033289906975E-53</v>
      </c>
      <c r="IC187" s="86">
        <f t="shared" si="231"/>
        <v>2.8164456751752746E-31</v>
      </c>
      <c r="ID187" s="86">
        <f t="shared" si="231"/>
        <v>3.5622869793765822E-37</v>
      </c>
      <c r="IE187" s="86">
        <f t="shared" si="231"/>
        <v>2.4412259053372311E-28</v>
      </c>
      <c r="IF187" s="86">
        <f t="shared" si="231"/>
        <v>1.890193942622498E-32</v>
      </c>
      <c r="IG187" s="86">
        <f t="shared" si="231"/>
        <v>4.703385798865459E-23</v>
      </c>
      <c r="II187" s="86">
        <f t="shared" si="232"/>
        <v>0.52344531811788164</v>
      </c>
      <c r="IJ187" s="86">
        <f t="shared" si="232"/>
        <v>0.24138340440815934</v>
      </c>
      <c r="IK187" s="86">
        <f t="shared" si="232"/>
        <v>0.50141805618545021</v>
      </c>
      <c r="IL187" s="86">
        <f t="shared" si="232"/>
        <v>0.38936483808279887</v>
      </c>
      <c r="IM187" s="86">
        <f t="shared" si="232"/>
        <v>0.38871229476736219</v>
      </c>
      <c r="IN187" s="86">
        <f t="shared" si="232"/>
        <v>0.45636046679595849</v>
      </c>
      <c r="IO187" s="86">
        <f t="shared" si="232"/>
        <v>0.41948825470549389</v>
      </c>
      <c r="IP187" s="86">
        <f t="shared" si="232"/>
        <v>0.26407550531853952</v>
      </c>
      <c r="IQ187" s="86">
        <f t="shared" si="232"/>
        <v>0.22825283680223005</v>
      </c>
      <c r="IR187" s="86">
        <f t="shared" si="232"/>
        <v>0.18656420982205674</v>
      </c>
      <c r="IS187" s="86">
        <f t="shared" si="232"/>
        <v>0.4202593431484149</v>
      </c>
      <c r="IT187" s="86">
        <f t="shared" si="232"/>
        <v>0.33645896257355468</v>
      </c>
      <c r="IU187" s="86">
        <f t="shared" si="232"/>
        <v>0.4699809237345185</v>
      </c>
      <c r="IV187" s="86">
        <f t="shared" si="232"/>
        <v>0.53708192411666167</v>
      </c>
      <c r="IW187" s="86">
        <f t="shared" si="232"/>
        <v>0.52529857472632191</v>
      </c>
      <c r="IY187" s="86">
        <f t="shared" si="233"/>
        <v>0.52344531811788164</v>
      </c>
      <c r="IZ187" s="86">
        <f t="shared" si="233"/>
        <v>0.24138340440815934</v>
      </c>
      <c r="JA187" s="86">
        <f t="shared" si="233"/>
        <v>0.50141805618545021</v>
      </c>
      <c r="JB187" s="86">
        <f t="shared" si="233"/>
        <v>0.38936483808279887</v>
      </c>
      <c r="JC187" s="86">
        <f t="shared" si="233"/>
        <v>0.38871229476736219</v>
      </c>
      <c r="JD187" s="86">
        <f t="shared" si="233"/>
        <v>0.45636046679595849</v>
      </c>
      <c r="JE187" s="86">
        <f t="shared" si="233"/>
        <v>0.41948825470549389</v>
      </c>
      <c r="JF187" s="86">
        <f t="shared" si="233"/>
        <v>0.26407550531907276</v>
      </c>
      <c r="JG187" s="86">
        <f t="shared" si="233"/>
        <v>0.22825283680223005</v>
      </c>
      <c r="JH187" s="86">
        <f t="shared" si="233"/>
        <v>0.18656420982205674</v>
      </c>
      <c r="JI187" s="86">
        <f t="shared" si="233"/>
        <v>0.4202593431484149</v>
      </c>
      <c r="JJ187" s="86">
        <f t="shared" si="233"/>
        <v>0.33645896257355468</v>
      </c>
      <c r="JK187" s="86">
        <f t="shared" si="233"/>
        <v>0.4699809237345185</v>
      </c>
      <c r="JL187" s="86">
        <f t="shared" si="233"/>
        <v>0.53708192411666167</v>
      </c>
      <c r="JM187" s="86">
        <f t="shared" si="233"/>
        <v>0.52529857472632191</v>
      </c>
    </row>
    <row r="188" spans="2:273" x14ac:dyDescent="0.25">
      <c r="B188" s="2">
        <v>161</v>
      </c>
      <c r="C188" s="37">
        <v>60.966999999999999</v>
      </c>
      <c r="D188" s="37">
        <v>58.412999999999997</v>
      </c>
      <c r="E188" s="37">
        <v>55.694000000000003</v>
      </c>
      <c r="F188" s="37">
        <v>56.704999999999998</v>
      </c>
      <c r="G188" s="37">
        <v>53.573999999999998</v>
      </c>
      <c r="H188" s="37">
        <v>53.468000000000004</v>
      </c>
      <c r="I188" s="37">
        <v>53.902000000000001</v>
      </c>
      <c r="J188" s="37">
        <v>48.655999999999999</v>
      </c>
      <c r="K188" s="37">
        <v>49.540999999999997</v>
      </c>
      <c r="L188" s="37">
        <v>52.689</v>
      </c>
      <c r="M188" s="37">
        <v>52.442999999999998</v>
      </c>
      <c r="N188" s="37">
        <v>51</v>
      </c>
      <c r="O188" s="37">
        <v>54.412999999999997</v>
      </c>
      <c r="P188" s="37">
        <v>72.376999999999995</v>
      </c>
      <c r="Q188" s="37">
        <v>115.754</v>
      </c>
      <c r="S188" s="4">
        <f t="shared" si="234"/>
        <v>61.46698545516368</v>
      </c>
      <c r="T188" s="4">
        <f t="shared" si="234"/>
        <v>57.962761920451101</v>
      </c>
      <c r="U188" s="4">
        <f t="shared" si="234"/>
        <v>56.876902073343267</v>
      </c>
      <c r="V188" s="4">
        <f t="shared" si="234"/>
        <v>56.158949291335709</v>
      </c>
      <c r="W188" s="4">
        <f t="shared" si="234"/>
        <v>54.088034557632774</v>
      </c>
      <c r="X188" s="4">
        <f t="shared" si="234"/>
        <v>53.474793679882701</v>
      </c>
      <c r="Y188" s="4">
        <f t="shared" si="234"/>
        <v>51.599638910758678</v>
      </c>
      <c r="Z188" s="4">
        <f t="shared" si="234"/>
        <v>47.751657664118945</v>
      </c>
      <c r="AA188" s="4">
        <f t="shared" si="234"/>
        <v>48.748940520888887</v>
      </c>
      <c r="AB188" s="4">
        <f t="shared" si="234"/>
        <v>51.036932986928548</v>
      </c>
      <c r="AC188" s="4">
        <f t="shared" si="234"/>
        <v>52.697107899586086</v>
      </c>
      <c r="AD188" s="4">
        <f t="shared" si="234"/>
        <v>50.566626068694831</v>
      </c>
      <c r="AE188" s="4">
        <f t="shared" si="234"/>
        <v>53.397165705738175</v>
      </c>
      <c r="AF188" s="4">
        <f t="shared" si="234"/>
        <v>70.528173805733772</v>
      </c>
      <c r="AG188" s="4">
        <f t="shared" si="234"/>
        <v>116.7113317955274</v>
      </c>
      <c r="AI188" s="4">
        <f t="shared" si="235"/>
        <v>-0.49998545516368154</v>
      </c>
      <c r="AJ188" s="4">
        <f t="shared" si="235"/>
        <v>0.45023807954889605</v>
      </c>
      <c r="AK188" s="4">
        <f t="shared" si="235"/>
        <v>-1.1829020733432642</v>
      </c>
      <c r="AL188" s="4">
        <f t="shared" si="235"/>
        <v>0.54605070866428917</v>
      </c>
      <c r="AM188" s="4">
        <f t="shared" si="235"/>
        <v>-0.51403455763277606</v>
      </c>
      <c r="AN188" s="4">
        <f t="shared" si="235"/>
        <v>-6.7936798826977451E-3</v>
      </c>
      <c r="AO188" s="4">
        <f t="shared" si="235"/>
        <v>2.3023610892413231</v>
      </c>
      <c r="AP188" s="4">
        <f t="shared" si="235"/>
        <v>0.90434233588105428</v>
      </c>
      <c r="AQ188" s="4">
        <f t="shared" si="235"/>
        <v>0.79205947911110997</v>
      </c>
      <c r="AR188" s="4">
        <f t="shared" si="235"/>
        <v>1.6520670130714521</v>
      </c>
      <c r="AS188" s="4">
        <f t="shared" si="235"/>
        <v>-0.25410789958608859</v>
      </c>
      <c r="AT188" s="4">
        <f t="shared" si="235"/>
        <v>0.43337393130516944</v>
      </c>
      <c r="AU188" s="4">
        <f t="shared" si="235"/>
        <v>1.0158342942618219</v>
      </c>
      <c r="AV188" s="4">
        <f t="shared" si="235"/>
        <v>1.8488261942662234</v>
      </c>
      <c r="AW188" s="4">
        <f t="shared" si="235"/>
        <v>-0.957331795527395</v>
      </c>
      <c r="AY188" s="2">
        <f t="shared" si="227"/>
        <v>61.163249479010219</v>
      </c>
      <c r="AZ188" s="2">
        <f t="shared" si="227"/>
        <v>57.961495613412879</v>
      </c>
      <c r="BA188" s="2">
        <f t="shared" si="227"/>
        <v>56.656009533143575</v>
      </c>
      <c r="BB188" s="2">
        <f t="shared" si="227"/>
        <v>56.082185624290176</v>
      </c>
      <c r="BC188" s="2">
        <f t="shared" si="227"/>
        <v>54.00543049721287</v>
      </c>
      <c r="BD188" s="2">
        <f t="shared" si="227"/>
        <v>53.300002313635829</v>
      </c>
      <c r="BE188" s="2">
        <f t="shared" si="227"/>
        <v>51.453609154458192</v>
      </c>
      <c r="BF188" s="2">
        <f t="shared" si="227"/>
        <v>47.741174779787528</v>
      </c>
      <c r="BG188" s="2">
        <f t="shared" si="227"/>
        <v>48.744170572916374</v>
      </c>
      <c r="BH188" s="2">
        <f t="shared" si="227"/>
        <v>51.035492061526668</v>
      </c>
      <c r="BI188" s="2">
        <f t="shared" si="227"/>
        <v>52.464489645434519</v>
      </c>
      <c r="BJ188" s="2">
        <f t="shared" si="227"/>
        <v>50.482461944024564</v>
      </c>
      <c r="BK188" s="2">
        <f t="shared" si="227"/>
        <v>52.708184965212965</v>
      </c>
      <c r="BL188" s="2">
        <f t="shared" si="227"/>
        <v>57.435979299712443</v>
      </c>
      <c r="BM188" s="2">
        <f t="shared" si="227"/>
        <v>60.757274751805333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92.4261737843552</v>
      </c>
      <c r="DL188" s="2">
        <f t="shared" si="236"/>
        <v>90.85827484143762</v>
      </c>
      <c r="DM188" s="2">
        <f t="shared" si="236"/>
        <v>85.774586469344626</v>
      </c>
      <c r="DN188" s="2">
        <f t="shared" si="236"/>
        <v>82.488974176985806</v>
      </c>
      <c r="DO188" s="2">
        <f t="shared" si="236"/>
        <v>78.897598912715182</v>
      </c>
      <c r="DP188" s="2">
        <f t="shared" si="236"/>
        <v>31.348605937921718</v>
      </c>
      <c r="DQ188" s="2">
        <f t="shared" si="236"/>
        <v>47.346869369369379</v>
      </c>
      <c r="DR188" s="2">
        <f t="shared" si="236"/>
        <v>98.557230552465711</v>
      </c>
      <c r="DS188" s="2">
        <f t="shared" si="236"/>
        <v>73.303982869855375</v>
      </c>
      <c r="DT188" s="2">
        <f t="shared" si="236"/>
        <v>66.657613300492613</v>
      </c>
      <c r="DU188" s="2">
        <f t="shared" si="236"/>
        <v>52.865353710853739</v>
      </c>
      <c r="DV188" s="2">
        <f t="shared" si="236"/>
        <v>74.005790239632347</v>
      </c>
      <c r="DW188" s="2">
        <f t="shared" si="236"/>
        <v>99.385810975609758</v>
      </c>
      <c r="DX188" s="2">
        <f t="shared" si="236"/>
        <v>75.591220420420399</v>
      </c>
      <c r="DY188" s="2">
        <f t="shared" si="236"/>
        <v>115.1512193548387</v>
      </c>
      <c r="EA188" s="2">
        <f t="shared" si="240"/>
        <v>61.281394281914885</v>
      </c>
      <c r="EB188" s="2">
        <f t="shared" si="240"/>
        <v>57.464124613710936</v>
      </c>
      <c r="EC188" s="2">
        <f t="shared" si="240"/>
        <v>56.491438889607032</v>
      </c>
      <c r="ED188" s="2">
        <f t="shared" si="240"/>
        <v>56.123083341078065</v>
      </c>
      <c r="EE188" s="2">
        <f t="shared" si="240"/>
        <v>53.895492162739664</v>
      </c>
      <c r="EF188" s="2">
        <f t="shared" si="239"/>
        <v>53.818134005074597</v>
      </c>
      <c r="EG188" s="2">
        <f t="shared" si="239"/>
        <v>51.2086387035963</v>
      </c>
      <c r="EH188" s="2">
        <f t="shared" si="239"/>
        <v>46.68944959366403</v>
      </c>
      <c r="EI188" s="2">
        <f t="shared" si="239"/>
        <v>48.081506070999581</v>
      </c>
      <c r="EJ188" s="2">
        <f t="shared" si="239"/>
        <v>50.279354316422861</v>
      </c>
      <c r="EK188" s="2">
        <f t="shared" si="212"/>
        <v>51.523642901478375</v>
      </c>
      <c r="EL188" s="2">
        <f t="shared" si="179"/>
        <v>49.595684055026041</v>
      </c>
      <c r="EM188" s="2">
        <f t="shared" si="179"/>
        <v>51.189546108353674</v>
      </c>
      <c r="EN188" s="2">
        <f t="shared" si="179"/>
        <v>56.890819171672987</v>
      </c>
      <c r="EO188" s="2">
        <f t="shared" si="179"/>
        <v>61.066519271781601</v>
      </c>
      <c r="EQ188" s="2">
        <f t="shared" si="237"/>
        <v>61.091075632810941</v>
      </c>
      <c r="ER188" s="2">
        <f t="shared" si="237"/>
        <v>58.167698687712885</v>
      </c>
      <c r="ES188" s="2">
        <f t="shared" si="237"/>
        <v>56.750411800539567</v>
      </c>
      <c r="ET188" s="2">
        <f t="shared" si="237"/>
        <v>56.061354358608128</v>
      </c>
      <c r="EU188" s="2">
        <f t="shared" si="237"/>
        <v>54.059876625041987</v>
      </c>
      <c r="EV188" s="2">
        <f t="shared" si="237"/>
        <v>53.000366432086956</v>
      </c>
      <c r="EW188" s="2">
        <f t="shared" si="237"/>
        <v>51.582317227611725</v>
      </c>
      <c r="EX188" s="2">
        <f t="shared" si="237"/>
        <v>48.264282336350519</v>
      </c>
      <c r="EY188" s="2">
        <f t="shared" si="237"/>
        <v>49.062962971068117</v>
      </c>
      <c r="EZ188" s="2">
        <f t="shared" si="237"/>
        <v>51.384722928805729</v>
      </c>
      <c r="FA188" s="2">
        <f t="shared" si="237"/>
        <v>52.975466544535749</v>
      </c>
      <c r="FB188" s="2">
        <f t="shared" si="237"/>
        <v>50.933132571579122</v>
      </c>
      <c r="FC188" s="2">
        <f t="shared" si="237"/>
        <v>53.576742588848134</v>
      </c>
      <c r="FD188" s="2">
        <f t="shared" si="237"/>
        <v>57.865213961165381</v>
      </c>
      <c r="FE188" s="2">
        <f t="shared" si="237"/>
        <v>60.386694741460303</v>
      </c>
      <c r="FG188" s="2">
        <f t="shared" si="238"/>
        <v>0.99997931034582177</v>
      </c>
      <c r="FH188" s="2">
        <f t="shared" si="238"/>
        <v>0.99998005940217238</v>
      </c>
      <c r="FI188" s="2">
        <f t="shared" si="238"/>
        <v>0.99997945122800702</v>
      </c>
      <c r="FJ188" s="2">
        <f t="shared" si="238"/>
        <v>0.9999784845726134</v>
      </c>
      <c r="FK188" s="2">
        <f t="shared" si="238"/>
        <v>0.99997913263317884</v>
      </c>
      <c r="FL188" s="2">
        <f t="shared" si="238"/>
        <v>0.99997523301605351</v>
      </c>
      <c r="FM188" s="2">
        <f t="shared" si="238"/>
        <v>0.99997345866373943</v>
      </c>
      <c r="FN188" s="2">
        <f t="shared" si="238"/>
        <v>0.99996958211416564</v>
      </c>
      <c r="FO188" s="2">
        <f t="shared" si="238"/>
        <v>0.99997036022051877</v>
      </c>
      <c r="FP188" s="2">
        <f t="shared" si="238"/>
        <v>0.99996748113584355</v>
      </c>
      <c r="FQ188" s="2">
        <f t="shared" si="238"/>
        <v>0.99997222560312804</v>
      </c>
      <c r="FR188" s="2">
        <f t="shared" si="238"/>
        <v>0.99997514728282488</v>
      </c>
      <c r="FS188" s="2">
        <f t="shared" si="238"/>
        <v>0.99997673495452866</v>
      </c>
      <c r="FT188" s="2">
        <f t="shared" si="238"/>
        <v>0.99997368492350636</v>
      </c>
      <c r="FU188" s="2">
        <f t="shared" si="238"/>
        <v>0.99996698302288345</v>
      </c>
      <c r="FW188" s="2">
        <f t="shared" si="229"/>
        <v>0.62415941990607549</v>
      </c>
      <c r="FX188" s="2">
        <f t="shared" si="229"/>
        <v>0.70597413795705755</v>
      </c>
      <c r="FY188" s="2">
        <f t="shared" si="229"/>
        <v>0.63315081960986497</v>
      </c>
      <c r="FZ188" s="2">
        <f t="shared" si="229"/>
        <v>0.67172644904435297</v>
      </c>
      <c r="GA188" s="2">
        <f t="shared" si="229"/>
        <v>0.665614041667281</v>
      </c>
      <c r="GB188" s="2">
        <f t="shared" si="229"/>
        <v>0.63291234098085636</v>
      </c>
      <c r="GC188" s="2">
        <f t="shared" si="229"/>
        <v>0.65583899429616832</v>
      </c>
      <c r="GD188" s="2">
        <f t="shared" si="229"/>
        <v>0.66683111762864333</v>
      </c>
      <c r="GE188" s="2">
        <f t="shared" si="229"/>
        <v>0.67442280269289734</v>
      </c>
      <c r="GF188" s="2">
        <f t="shared" si="229"/>
        <v>0.68357752722497556</v>
      </c>
      <c r="GG188" s="2">
        <f t="shared" si="229"/>
        <v>0.64801911943409618</v>
      </c>
      <c r="GH188" s="2">
        <f t="shared" si="229"/>
        <v>0.66258343447654133</v>
      </c>
      <c r="GI188" s="2">
        <f t="shared" si="229"/>
        <v>0.63569026720887079</v>
      </c>
      <c r="GJ188" s="2">
        <f t="shared" si="229"/>
        <v>0.558980847828498</v>
      </c>
      <c r="GK188" s="2">
        <f t="shared" si="229"/>
        <v>0.45751546084143996</v>
      </c>
      <c r="GM188" s="86">
        <f t="shared" si="230"/>
        <v>1.5982717986990238E-203</v>
      </c>
      <c r="GN188" s="86">
        <f t="shared" si="230"/>
        <v>9.2849260304470228E-228</v>
      </c>
      <c r="GO188" s="86">
        <f t="shared" si="230"/>
        <v>7.2040000632496629E-235</v>
      </c>
      <c r="GP188" s="86">
        <f t="shared" si="230"/>
        <v>4.370017533809759E-254</v>
      </c>
      <c r="GQ188" s="86">
        <f t="shared" si="230"/>
        <v>0</v>
      </c>
      <c r="GR188" s="86">
        <f t="shared" si="230"/>
        <v>1.4036450168209974E-206</v>
      </c>
      <c r="GS188" s="86">
        <f t="shared" si="230"/>
        <v>1.0938161558207943E-124</v>
      </c>
      <c r="GT188" s="86">
        <f t="shared" si="230"/>
        <v>3.1040831217363532E-13</v>
      </c>
      <c r="GU188" s="86">
        <f t="shared" si="230"/>
        <v>5.1879733152222921E-34</v>
      </c>
      <c r="GV188" s="86">
        <f t="shared" si="230"/>
        <v>5.0002767100081269E-50</v>
      </c>
      <c r="GW188" s="86">
        <f t="shared" si="230"/>
        <v>5.0386143799894567E-223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9.9274787281383437E-116</v>
      </c>
      <c r="HD188" s="86">
        <f t="shared" si="181"/>
        <v>8.9241462256516007E-114</v>
      </c>
      <c r="HE188" s="86">
        <f t="shared" si="181"/>
        <v>1.7383493067475661E-149</v>
      </c>
      <c r="HF188" s="86">
        <f t="shared" si="181"/>
        <v>2.1061776765535092E-163</v>
      </c>
      <c r="HG188" s="86">
        <f t="shared" si="181"/>
        <v>0</v>
      </c>
      <c r="HH188" s="86">
        <f t="shared" si="181"/>
        <v>2.0232958855645572E-181</v>
      </c>
      <c r="HI188" s="86">
        <f t="shared" si="241"/>
        <v>7.3356487725672563E-169</v>
      </c>
      <c r="HJ188" s="86">
        <f t="shared" si="241"/>
        <v>3.3845846664612943E-41</v>
      </c>
      <c r="HK188" s="86">
        <f t="shared" si="241"/>
        <v>8.0546136059696428E-38</v>
      </c>
      <c r="HL188" s="86">
        <f t="shared" si="241"/>
        <v>1.8251864990529294E-53</v>
      </c>
      <c r="HM188" s="86">
        <f t="shared" si="241"/>
        <v>5.6047615115788344E-283</v>
      </c>
      <c r="HN188" s="86">
        <f t="shared" si="241"/>
        <v>2.2772125104652464E-235</v>
      </c>
      <c r="HO188" s="86">
        <f t="shared" si="226"/>
        <v>2.8297400666049738E-252</v>
      </c>
      <c r="HP188" s="86">
        <f t="shared" si="226"/>
        <v>7.0691457796144499E-266</v>
      </c>
      <c r="HQ188" s="86">
        <f t="shared" si="226"/>
        <v>1.8054424235222001E-296</v>
      </c>
      <c r="HS188" s="86">
        <f t="shared" si="231"/>
        <v>3.580488040331193E-25</v>
      </c>
      <c r="HT188" s="86">
        <f t="shared" si="231"/>
        <v>9.9824219518301675E-29</v>
      </c>
      <c r="HU188" s="86">
        <f t="shared" si="231"/>
        <v>4.6846796765472672E-26</v>
      </c>
      <c r="HV188" s="86">
        <f t="shared" si="231"/>
        <v>5.928472588422399E-26</v>
      </c>
      <c r="HW188" s="86">
        <f t="shared" si="231"/>
        <v>2.0884722133326175E-30</v>
      </c>
      <c r="HX188" s="86">
        <f t="shared" si="231"/>
        <v>1.6588259839758962E-34</v>
      </c>
      <c r="HY188" s="86">
        <f t="shared" si="231"/>
        <v>2.8055004362286187E-29</v>
      </c>
      <c r="HZ188" s="86">
        <f t="shared" si="231"/>
        <v>5.5447809840876382E-50</v>
      </c>
      <c r="IA188" s="86">
        <f t="shared" si="231"/>
        <v>1.8300387402366624E-55</v>
      </c>
      <c r="IB188" s="86">
        <f t="shared" si="231"/>
        <v>2.6986329201944954E-56</v>
      </c>
      <c r="IC188" s="86">
        <f t="shared" si="231"/>
        <v>5.2663705922850756E-33</v>
      </c>
      <c r="ID188" s="86">
        <f t="shared" si="231"/>
        <v>3.2320613232684606E-39</v>
      </c>
      <c r="IE188" s="86">
        <f t="shared" si="231"/>
        <v>6.1585955236537973E-30</v>
      </c>
      <c r="IF188" s="86">
        <f t="shared" si="231"/>
        <v>1.8707250432819685E-34</v>
      </c>
      <c r="IG188" s="86">
        <f t="shared" si="231"/>
        <v>1.3520241392361918E-24</v>
      </c>
      <c r="II188" s="86">
        <f t="shared" si="232"/>
        <v>0.46626924834397193</v>
      </c>
      <c r="IJ188" s="86">
        <f t="shared" si="232"/>
        <v>0.1908113283210382</v>
      </c>
      <c r="IK188" s="86">
        <f t="shared" si="232"/>
        <v>0.44121681198963431</v>
      </c>
      <c r="IL188" s="86">
        <f t="shared" si="232"/>
        <v>0.32809511467952296</v>
      </c>
      <c r="IM188" s="86">
        <f t="shared" si="232"/>
        <v>0.32464840120899285</v>
      </c>
      <c r="IN188" s="86">
        <f t="shared" si="232"/>
        <v>0.38358534030206359</v>
      </c>
      <c r="IO188" s="86">
        <f t="shared" si="232"/>
        <v>0.35397024937497024</v>
      </c>
      <c r="IP188" s="86">
        <f t="shared" si="232"/>
        <v>0.19846290493092927</v>
      </c>
      <c r="IQ188" s="86">
        <f t="shared" si="232"/>
        <v>0.16807033011118414</v>
      </c>
      <c r="IR188" s="86">
        <f t="shared" si="232"/>
        <v>0.13364846262949007</v>
      </c>
      <c r="IS188" s="86">
        <f t="shared" si="232"/>
        <v>0.350591889316889</v>
      </c>
      <c r="IT188" s="86">
        <f t="shared" si="232"/>
        <v>0.26801816827997837</v>
      </c>
      <c r="IU188" s="86">
        <f t="shared" si="232"/>
        <v>0.40224618930948269</v>
      </c>
      <c r="IV188" s="86">
        <f t="shared" si="232"/>
        <v>0.52284180934121094</v>
      </c>
      <c r="IW188" s="86">
        <f t="shared" si="232"/>
        <v>0.55805164212672165</v>
      </c>
      <c r="IY188" s="86">
        <f t="shared" si="233"/>
        <v>0.46626924834397193</v>
      </c>
      <c r="IZ188" s="86">
        <f t="shared" si="233"/>
        <v>0.1908113283210382</v>
      </c>
      <c r="JA188" s="86">
        <f t="shared" si="233"/>
        <v>0.44121681198963431</v>
      </c>
      <c r="JB188" s="86">
        <f t="shared" si="233"/>
        <v>0.32809511467952296</v>
      </c>
      <c r="JC188" s="86">
        <f t="shared" si="233"/>
        <v>0.32464840120899285</v>
      </c>
      <c r="JD188" s="86">
        <f t="shared" si="233"/>
        <v>0.38358534030206359</v>
      </c>
      <c r="JE188" s="86">
        <f t="shared" si="233"/>
        <v>0.35397024937497024</v>
      </c>
      <c r="JF188" s="86">
        <f t="shared" si="233"/>
        <v>0.19846290493123969</v>
      </c>
      <c r="JG188" s="86">
        <f t="shared" si="233"/>
        <v>0.16807033011118414</v>
      </c>
      <c r="JH188" s="86">
        <f t="shared" si="233"/>
        <v>0.13364846262949007</v>
      </c>
      <c r="JI188" s="86">
        <f t="shared" si="233"/>
        <v>0.350591889316889</v>
      </c>
      <c r="JJ188" s="86">
        <f t="shared" si="233"/>
        <v>0.26801816827997837</v>
      </c>
      <c r="JK188" s="86">
        <f t="shared" si="233"/>
        <v>0.40224618930948269</v>
      </c>
      <c r="JL188" s="86">
        <f t="shared" si="233"/>
        <v>0.52284180934121094</v>
      </c>
      <c r="JM188" s="86">
        <f t="shared" si="233"/>
        <v>0.55805164212672165</v>
      </c>
    </row>
    <row r="189" spans="2:273" x14ac:dyDescent="0.25">
      <c r="B189" s="2">
        <v>162</v>
      </c>
      <c r="C189" s="37">
        <v>60.9</v>
      </c>
      <c r="D189" s="37">
        <v>59.015999999999998</v>
      </c>
      <c r="E189" s="37">
        <v>55.741999999999997</v>
      </c>
      <c r="F189" s="37">
        <v>56.048999999999999</v>
      </c>
      <c r="G189" s="37">
        <v>53.933999999999997</v>
      </c>
      <c r="H189" s="37">
        <v>53.402999999999999</v>
      </c>
      <c r="I189" s="37">
        <v>52.59</v>
      </c>
      <c r="J189" s="37">
        <v>48.360999999999997</v>
      </c>
      <c r="K189" s="37">
        <v>48.753999999999998</v>
      </c>
      <c r="L189" s="37">
        <v>52.197000000000003</v>
      </c>
      <c r="M189" s="37">
        <v>52.933999999999997</v>
      </c>
      <c r="N189" s="37">
        <v>52.302</v>
      </c>
      <c r="O189" s="37">
        <v>53.73</v>
      </c>
      <c r="P189" s="37">
        <v>67.147999999999996</v>
      </c>
      <c r="Q189" s="37">
        <v>109.65600000000001</v>
      </c>
      <c r="S189" s="4">
        <f t="shared" si="234"/>
        <v>61.216375612969827</v>
      </c>
      <c r="T189" s="4">
        <f t="shared" si="234"/>
        <v>57.855595713341529</v>
      </c>
      <c r="U189" s="4">
        <f t="shared" si="234"/>
        <v>56.655107105508591</v>
      </c>
      <c r="V189" s="4">
        <f t="shared" si="234"/>
        <v>56.035709682757158</v>
      </c>
      <c r="W189" s="4">
        <f t="shared" si="234"/>
        <v>53.938066322054873</v>
      </c>
      <c r="X189" s="4">
        <f t="shared" si="234"/>
        <v>53.274328567989912</v>
      </c>
      <c r="Y189" s="4">
        <f t="shared" si="234"/>
        <v>51.417580010084713</v>
      </c>
      <c r="Z189" s="4">
        <f t="shared" si="234"/>
        <v>47.606405690746328</v>
      </c>
      <c r="AA189" s="4">
        <f t="shared" si="234"/>
        <v>48.560133752094728</v>
      </c>
      <c r="AB189" s="4">
        <f t="shared" si="234"/>
        <v>50.870408765024798</v>
      </c>
      <c r="AC189" s="4">
        <f t="shared" si="234"/>
        <v>52.374859387616659</v>
      </c>
      <c r="AD189" s="4">
        <f t="shared" si="234"/>
        <v>50.367860568908895</v>
      </c>
      <c r="AE189" s="4">
        <f t="shared" si="234"/>
        <v>52.902771986034004</v>
      </c>
      <c r="AF189" s="4">
        <f t="shared" si="234"/>
        <v>66.106342460244434</v>
      </c>
      <c r="AG189" s="4">
        <f t="shared" si="234"/>
        <v>108.99594818969481</v>
      </c>
      <c r="AI189" s="4">
        <f t="shared" si="235"/>
        <v>-0.31637561296982852</v>
      </c>
      <c r="AJ189" s="4">
        <f t="shared" si="235"/>
        <v>1.1604042866584692</v>
      </c>
      <c r="AK189" s="4">
        <f t="shared" si="235"/>
        <v>-0.91310710550859397</v>
      </c>
      <c r="AL189" s="4">
        <f t="shared" si="235"/>
        <v>1.3290317242841354E-2</v>
      </c>
      <c r="AM189" s="4">
        <f t="shared" si="235"/>
        <v>-4.0663220548751156E-3</v>
      </c>
      <c r="AN189" s="4">
        <f t="shared" si="235"/>
        <v>0.12867143201008702</v>
      </c>
      <c r="AO189" s="4">
        <f t="shared" si="235"/>
        <v>1.1724199899152907</v>
      </c>
      <c r="AP189" s="4">
        <f t="shared" si="235"/>
        <v>0.75459430925366888</v>
      </c>
      <c r="AQ189" s="4">
        <f t="shared" si="235"/>
        <v>0.19386624790526952</v>
      </c>
      <c r="AR189" s="4">
        <f t="shared" si="235"/>
        <v>1.3265912349752043</v>
      </c>
      <c r="AS189" s="4">
        <f t="shared" si="235"/>
        <v>0.55914061238333801</v>
      </c>
      <c r="AT189" s="4">
        <f t="shared" si="235"/>
        <v>1.9341394310911042</v>
      </c>
      <c r="AU189" s="4">
        <f t="shared" si="235"/>
        <v>0.82722801396599266</v>
      </c>
      <c r="AV189" s="4">
        <f t="shared" si="235"/>
        <v>1.0416575397555619</v>
      </c>
      <c r="AW189" s="4">
        <f t="shared" si="235"/>
        <v>0.66005181030519111</v>
      </c>
      <c r="AY189" s="2">
        <f t="shared" si="227"/>
        <v>61.071214310425816</v>
      </c>
      <c r="AZ189" s="2">
        <f t="shared" si="227"/>
        <v>57.855279273482644</v>
      </c>
      <c r="BA189" s="2">
        <f t="shared" si="227"/>
        <v>56.553791481493512</v>
      </c>
      <c r="BB189" s="2">
        <f t="shared" si="227"/>
        <v>56.006600994540882</v>
      </c>
      <c r="BC189" s="2">
        <f t="shared" si="227"/>
        <v>53.908436555226103</v>
      </c>
      <c r="BD189" s="2">
        <f t="shared" si="227"/>
        <v>53.211535326857501</v>
      </c>
      <c r="BE189" s="2">
        <f t="shared" si="227"/>
        <v>51.362341497648472</v>
      </c>
      <c r="BF189" s="2">
        <f t="shared" si="227"/>
        <v>47.604517074214115</v>
      </c>
      <c r="BG189" s="2">
        <f t="shared" si="227"/>
        <v>48.559393843026257</v>
      </c>
      <c r="BH189" s="2">
        <f t="shared" si="227"/>
        <v>50.870226888171295</v>
      </c>
      <c r="BI189" s="2">
        <f t="shared" si="227"/>
        <v>52.293078626114301</v>
      </c>
      <c r="BJ189" s="2">
        <f t="shared" si="227"/>
        <v>50.345381344818662</v>
      </c>
      <c r="BK189" s="2">
        <f t="shared" si="227"/>
        <v>52.628154510110676</v>
      </c>
      <c r="BL189" s="2">
        <f t="shared" si="227"/>
        <v>57.316973755515356</v>
      </c>
      <c r="BM189" s="2">
        <f t="shared" si="227"/>
        <v>60.601767324127437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92.51615743481328</v>
      </c>
      <c r="DL189" s="2">
        <f t="shared" si="236"/>
        <v>90.954212020537582</v>
      </c>
      <c r="DM189" s="2">
        <f t="shared" si="236"/>
        <v>85.846613319238926</v>
      </c>
      <c r="DN189" s="2">
        <f t="shared" si="236"/>
        <v>82.569659619450306</v>
      </c>
      <c r="DO189" s="2">
        <f t="shared" si="236"/>
        <v>78.947875264270607</v>
      </c>
      <c r="DP189" s="2">
        <f t="shared" si="236"/>
        <v>31.029106342780018</v>
      </c>
      <c r="DQ189" s="2">
        <f t="shared" si="236"/>
        <v>47.116304883831205</v>
      </c>
      <c r="DR189" s="2">
        <f t="shared" si="236"/>
        <v>98.733987393400085</v>
      </c>
      <c r="DS189" s="2">
        <f t="shared" si="236"/>
        <v>73.294743047830906</v>
      </c>
      <c r="DT189" s="2">
        <f t="shared" si="236"/>
        <v>66.593571428571437</v>
      </c>
      <c r="DU189" s="2">
        <f t="shared" si="236"/>
        <v>52.703523466323503</v>
      </c>
      <c r="DV189" s="2">
        <f t="shared" si="236"/>
        <v>74.014271364481885</v>
      </c>
      <c r="DW189" s="2">
        <f t="shared" si="236"/>
        <v>99.584495121951221</v>
      </c>
      <c r="DX189" s="2">
        <f t="shared" si="236"/>
        <v>75.594069969969951</v>
      </c>
      <c r="DY189" s="2">
        <f t="shared" si="236"/>
        <v>115.47979919354839</v>
      </c>
      <c r="EA189" s="2">
        <f t="shared" si="240"/>
        <v>61.196081496960481</v>
      </c>
      <c r="EB189" s="2">
        <f t="shared" si="240"/>
        <v>57.334299019161676</v>
      </c>
      <c r="EC189" s="2">
        <f t="shared" si="240"/>
        <v>56.380203474017577</v>
      </c>
      <c r="ED189" s="2">
        <f t="shared" si="240"/>
        <v>56.049594423791817</v>
      </c>
      <c r="EE189" s="2">
        <f t="shared" si="240"/>
        <v>53.792993259812704</v>
      </c>
      <c r="EF189" s="2">
        <f t="shared" si="239"/>
        <v>53.757946676939838</v>
      </c>
      <c r="EG189" s="2">
        <f t="shared" si="239"/>
        <v>51.104542591978799</v>
      </c>
      <c r="EH189" s="2">
        <f t="shared" si="239"/>
        <v>46.495098975810691</v>
      </c>
      <c r="EI189" s="2">
        <f t="shared" si="239"/>
        <v>47.86108415461873</v>
      </c>
      <c r="EJ189" s="2">
        <f t="shared" si="239"/>
        <v>50.075067125764036</v>
      </c>
      <c r="EK189" s="2">
        <f t="shared" si="212"/>
        <v>51.302278467441582</v>
      </c>
      <c r="EL189" s="2">
        <f t="shared" si="179"/>
        <v>49.413880813605189</v>
      </c>
      <c r="EM189" s="2">
        <f t="shared" si="179"/>
        <v>51.02770438963995</v>
      </c>
      <c r="EN189" s="2">
        <f t="shared" si="179"/>
        <v>56.73899332798095</v>
      </c>
      <c r="EO189" s="2">
        <f t="shared" si="179"/>
        <v>60.931985041232664</v>
      </c>
      <c r="EQ189" s="2">
        <f t="shared" si="237"/>
        <v>61.001725248667938</v>
      </c>
      <c r="ER189" s="2">
        <f t="shared" si="237"/>
        <v>58.052322958552118</v>
      </c>
      <c r="ES189" s="2">
        <f t="shared" si="237"/>
        <v>56.644675067444098</v>
      </c>
      <c r="ET189" s="2">
        <f t="shared" si="237"/>
        <v>55.986686465286759</v>
      </c>
      <c r="EU189" s="2">
        <f t="shared" si="237"/>
        <v>53.960631007553118</v>
      </c>
      <c r="EV189" s="2">
        <f t="shared" si="237"/>
        <v>52.923288286005658</v>
      </c>
      <c r="EW189" s="2">
        <f t="shared" si="237"/>
        <v>51.485864447595134</v>
      </c>
      <c r="EX189" s="2">
        <f t="shared" si="237"/>
        <v>48.107933917093007</v>
      </c>
      <c r="EY189" s="2">
        <f t="shared" si="237"/>
        <v>48.86585030376925</v>
      </c>
      <c r="EZ189" s="2">
        <f t="shared" si="237"/>
        <v>51.205216719443484</v>
      </c>
      <c r="FA189" s="2">
        <f t="shared" si="237"/>
        <v>52.783839977321762</v>
      </c>
      <c r="FB189" s="2">
        <f t="shared" si="237"/>
        <v>50.777187118231076</v>
      </c>
      <c r="FC189" s="2">
        <f t="shared" si="237"/>
        <v>53.463088454025147</v>
      </c>
      <c r="FD189" s="2">
        <f t="shared" si="237"/>
        <v>57.732081012341084</v>
      </c>
      <c r="FE189" s="2">
        <f t="shared" si="237"/>
        <v>60.241255047873302</v>
      </c>
      <c r="FG189" s="2">
        <f t="shared" si="238"/>
        <v>0.99998113077677619</v>
      </c>
      <c r="FH189" s="2">
        <f t="shared" si="238"/>
        <v>0.99998181392672947</v>
      </c>
      <c r="FI189" s="2">
        <f t="shared" si="238"/>
        <v>0.99998125926332249</v>
      </c>
      <c r="FJ189" s="2">
        <f t="shared" si="238"/>
        <v>0.99998037765986247</v>
      </c>
      <c r="FK189" s="2">
        <f t="shared" si="238"/>
        <v>0.99998096870032682</v>
      </c>
      <c r="FL189" s="2">
        <f t="shared" si="238"/>
        <v>0.99997741219295877</v>
      </c>
      <c r="FM189" s="2">
        <f t="shared" si="238"/>
        <v>0.99997579395710978</v>
      </c>
      <c r="FN189" s="2">
        <f t="shared" si="238"/>
        <v>0.99997225848416016</v>
      </c>
      <c r="FO189" s="2">
        <f t="shared" si="238"/>
        <v>0.99997296812933845</v>
      </c>
      <c r="FP189" s="2">
        <f t="shared" si="238"/>
        <v>0.9999703423585462</v>
      </c>
      <c r="FQ189" s="2">
        <f t="shared" si="238"/>
        <v>0.99997466938709212</v>
      </c>
      <c r="FR189" s="2">
        <f t="shared" si="238"/>
        <v>0.9999773340029835</v>
      </c>
      <c r="FS189" s="2">
        <f t="shared" si="238"/>
        <v>0.99997878198291723</v>
      </c>
      <c r="FT189" s="2">
        <f t="shared" si="238"/>
        <v>0.99997600030942946</v>
      </c>
      <c r="FU189" s="2">
        <f t="shared" si="238"/>
        <v>0.99996988807150766</v>
      </c>
      <c r="FW189" s="2">
        <f t="shared" si="229"/>
        <v>0.64550624505819909</v>
      </c>
      <c r="FX189" s="2">
        <f t="shared" si="229"/>
        <v>0.72472352462445322</v>
      </c>
      <c r="FY189" s="2">
        <f t="shared" si="229"/>
        <v>0.6542698329386667</v>
      </c>
      <c r="FZ189" s="2">
        <f t="shared" si="229"/>
        <v>0.69170604204511565</v>
      </c>
      <c r="GA189" s="2">
        <f t="shared" si="229"/>
        <v>0.6857916362235863</v>
      </c>
      <c r="GB189" s="2">
        <f t="shared" si="229"/>
        <v>0.65403758154472558</v>
      </c>
      <c r="GC189" s="2">
        <f t="shared" si="229"/>
        <v>0.67631960068446106</v>
      </c>
      <c r="GD189" s="2">
        <f t="shared" si="229"/>
        <v>0.6869698095528749</v>
      </c>
      <c r="GE189" s="2">
        <f t="shared" si="229"/>
        <v>0.6943129698583933</v>
      </c>
      <c r="GF189" s="2">
        <f t="shared" si="229"/>
        <v>0.70315457968893458</v>
      </c>
      <c r="GG189" s="2">
        <f t="shared" si="229"/>
        <v>0.66873002414742488</v>
      </c>
      <c r="GH189" s="2">
        <f t="shared" si="229"/>
        <v>0.68285676936710749</v>
      </c>
      <c r="GI189" s="2">
        <f t="shared" si="229"/>
        <v>0.65674234509670637</v>
      </c>
      <c r="GJ189" s="2">
        <f t="shared" si="229"/>
        <v>0.5815477531588038</v>
      </c>
      <c r="GK189" s="2">
        <f t="shared" si="229"/>
        <v>0.48044859811341301</v>
      </c>
      <c r="GM189" s="86">
        <f t="shared" si="230"/>
        <v>1.0672300860207104E-207</v>
      </c>
      <c r="GN189" s="86">
        <f t="shared" si="230"/>
        <v>1.782744249867262E-232</v>
      </c>
      <c r="GO189" s="86">
        <f t="shared" si="230"/>
        <v>9.915102428249477E-240</v>
      </c>
      <c r="GP189" s="86">
        <f t="shared" si="230"/>
        <v>2.6169412617565774E-259</v>
      </c>
      <c r="GQ189" s="86">
        <f t="shared" si="230"/>
        <v>0</v>
      </c>
      <c r="GR189" s="86">
        <f t="shared" si="230"/>
        <v>8.1504755911761525E-211</v>
      </c>
      <c r="GS189" s="86">
        <f t="shared" si="230"/>
        <v>3.1928115741623542E-127</v>
      </c>
      <c r="GT189" s="86">
        <f t="shared" si="230"/>
        <v>1.7974634416046301E-13</v>
      </c>
      <c r="GU189" s="86">
        <f t="shared" si="230"/>
        <v>1.1551479263240463E-34</v>
      </c>
      <c r="GV189" s="86">
        <f t="shared" si="230"/>
        <v>5.1998430778104474E-51</v>
      </c>
      <c r="GW189" s="86">
        <f t="shared" si="230"/>
        <v>1.3804781435122203E-227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7.3015451051093389E-119</v>
      </c>
      <c r="HD189" s="86">
        <f t="shared" si="181"/>
        <v>6.9946675768631311E-117</v>
      </c>
      <c r="HE189" s="86">
        <f t="shared" si="181"/>
        <v>1.3582587794356071E-153</v>
      </c>
      <c r="HF189" s="86">
        <f t="shared" si="181"/>
        <v>7.8703502929582918E-168</v>
      </c>
      <c r="HG189" s="86">
        <f t="shared" si="181"/>
        <v>0</v>
      </c>
      <c r="HH189" s="86">
        <f t="shared" si="181"/>
        <v>2.5553878511965122E-186</v>
      </c>
      <c r="HI189" s="86">
        <f t="shared" si="241"/>
        <v>2.0987986379087604E-173</v>
      </c>
      <c r="HJ189" s="86">
        <f t="shared" si="241"/>
        <v>2.966744424013776E-42</v>
      </c>
      <c r="HK189" s="86">
        <f t="shared" si="241"/>
        <v>8.9840419366830119E-39</v>
      </c>
      <c r="HL189" s="86">
        <f t="shared" si="241"/>
        <v>7.6258660842147713E-55</v>
      </c>
      <c r="HM189" s="86">
        <f t="shared" si="241"/>
        <v>1.1935307375773739E-290</v>
      </c>
      <c r="HN189" s="86">
        <f t="shared" si="241"/>
        <v>1.2256192350900282E-241</v>
      </c>
      <c r="HO189" s="86">
        <f t="shared" si="226"/>
        <v>4.0976110789254704E-259</v>
      </c>
      <c r="HP189" s="86">
        <f t="shared" si="226"/>
        <v>4.22850805532205E-273</v>
      </c>
      <c r="HQ189" s="86">
        <f t="shared" si="226"/>
        <v>1.5530722969045621E-304</v>
      </c>
      <c r="HS189" s="86">
        <f t="shared" si="231"/>
        <v>1.4561201298749057E-26</v>
      </c>
      <c r="HT189" s="86">
        <f t="shared" si="231"/>
        <v>2.3473582537516643E-30</v>
      </c>
      <c r="HU189" s="86">
        <f t="shared" si="231"/>
        <v>1.8134863772932965E-27</v>
      </c>
      <c r="HV189" s="86">
        <f t="shared" si="231"/>
        <v>2.3407814978551276E-27</v>
      </c>
      <c r="HW189" s="86">
        <f t="shared" si="231"/>
        <v>5.2825413320631783E-32</v>
      </c>
      <c r="HX189" s="86">
        <f t="shared" si="231"/>
        <v>2.1340293512531242E-36</v>
      </c>
      <c r="HY189" s="86">
        <f t="shared" si="231"/>
        <v>7.585450708086582E-31</v>
      </c>
      <c r="HZ189" s="86">
        <f t="shared" si="231"/>
        <v>1.1335292395732624E-52</v>
      </c>
      <c r="IA189" s="86">
        <f t="shared" si="231"/>
        <v>2.3201132572170365E-58</v>
      </c>
      <c r="IB189" s="86">
        <f t="shared" si="231"/>
        <v>2.6724658088805373E-59</v>
      </c>
      <c r="IC189" s="86">
        <f t="shared" si="231"/>
        <v>8.8094845655254763E-35</v>
      </c>
      <c r="ID189" s="86">
        <f t="shared" si="231"/>
        <v>2.5745328000623879E-41</v>
      </c>
      <c r="IE189" s="86">
        <f t="shared" si="231"/>
        <v>1.398200873711648E-31</v>
      </c>
      <c r="IF189" s="86">
        <f t="shared" si="231"/>
        <v>1.6034998753996844E-36</v>
      </c>
      <c r="IG189" s="86">
        <f t="shared" si="231"/>
        <v>3.4437903135938345E-26</v>
      </c>
      <c r="II189" s="86">
        <f t="shared" si="232"/>
        <v>0.40344590086043985</v>
      </c>
      <c r="IJ189" s="86">
        <f t="shared" si="232"/>
        <v>0.14833953090873842</v>
      </c>
      <c r="IK189" s="86">
        <f t="shared" si="232"/>
        <v>0.37814390499762185</v>
      </c>
      <c r="IL189" s="86">
        <f t="shared" si="232"/>
        <v>0.27155223063886158</v>
      </c>
      <c r="IM189" s="86">
        <f t="shared" si="232"/>
        <v>0.26590339720006839</v>
      </c>
      <c r="IN189" s="86">
        <f t="shared" si="232"/>
        <v>0.31324616442907527</v>
      </c>
      <c r="IO189" s="86">
        <f t="shared" si="232"/>
        <v>0.29237267904008624</v>
      </c>
      <c r="IP189" s="86">
        <f t="shared" si="232"/>
        <v>0.14533804452303237</v>
      </c>
      <c r="IQ189" s="86">
        <f t="shared" si="232"/>
        <v>0.12052561584154926</v>
      </c>
      <c r="IR189" s="86">
        <f t="shared" si="232"/>
        <v>9.3122062923791993E-2</v>
      </c>
      <c r="IS189" s="86">
        <f t="shared" si="232"/>
        <v>0.28554584781070574</v>
      </c>
      <c r="IT189" s="86">
        <f t="shared" si="232"/>
        <v>0.2087479867959367</v>
      </c>
      <c r="IU189" s="86">
        <f t="shared" si="232"/>
        <v>0.33513008443178188</v>
      </c>
      <c r="IV189" s="86">
        <f t="shared" si="232"/>
        <v>0.48385183700049672</v>
      </c>
      <c r="IW189" s="86">
        <f t="shared" si="232"/>
        <v>0.546753631539318</v>
      </c>
      <c r="IY189" s="86">
        <f t="shared" si="233"/>
        <v>0.40344590086043985</v>
      </c>
      <c r="IZ189" s="86">
        <f t="shared" si="233"/>
        <v>0.14833953090873842</v>
      </c>
      <c r="JA189" s="86">
        <f t="shared" si="233"/>
        <v>0.37814390499762185</v>
      </c>
      <c r="JB189" s="86">
        <f t="shared" si="233"/>
        <v>0.27155223063886158</v>
      </c>
      <c r="JC189" s="86">
        <f t="shared" si="233"/>
        <v>0.26590339720006839</v>
      </c>
      <c r="JD189" s="86">
        <f t="shared" si="233"/>
        <v>0.31324616442907527</v>
      </c>
      <c r="JE189" s="86">
        <f t="shared" si="233"/>
        <v>0.29237267904008624</v>
      </c>
      <c r="JF189" s="86">
        <f t="shared" si="233"/>
        <v>0.14533804452321211</v>
      </c>
      <c r="JG189" s="86">
        <f t="shared" si="233"/>
        <v>0.12052561584154926</v>
      </c>
      <c r="JH189" s="86">
        <f t="shared" si="233"/>
        <v>9.3122062923791993E-2</v>
      </c>
      <c r="JI189" s="86">
        <f t="shared" si="233"/>
        <v>0.28554584781070574</v>
      </c>
      <c r="JJ189" s="86">
        <f t="shared" si="233"/>
        <v>0.2087479867959367</v>
      </c>
      <c r="JK189" s="86">
        <f t="shared" si="233"/>
        <v>0.33513008443178188</v>
      </c>
      <c r="JL189" s="86">
        <f t="shared" si="233"/>
        <v>0.48385183700049672</v>
      </c>
      <c r="JM189" s="86">
        <f t="shared" si="233"/>
        <v>0.546753631539318</v>
      </c>
    </row>
    <row r="190" spans="2:273" x14ac:dyDescent="0.25">
      <c r="B190" s="2">
        <v>163</v>
      </c>
      <c r="C190" s="37">
        <v>61.4</v>
      </c>
      <c r="D190" s="37">
        <v>58.158999999999999</v>
      </c>
      <c r="E190" s="37">
        <v>56.661000000000001</v>
      </c>
      <c r="F190" s="37">
        <v>56.164000000000001</v>
      </c>
      <c r="G190" s="37">
        <v>52.984000000000002</v>
      </c>
      <c r="H190" s="37">
        <v>52.887</v>
      </c>
      <c r="I190" s="37">
        <v>51.704999999999998</v>
      </c>
      <c r="J190" s="37">
        <v>49.033000000000001</v>
      </c>
      <c r="K190" s="37">
        <v>50.606999999999999</v>
      </c>
      <c r="L190" s="37">
        <v>50.884999999999998</v>
      </c>
      <c r="M190" s="37">
        <v>53.164000000000001</v>
      </c>
      <c r="N190" s="37">
        <v>52.286000000000001</v>
      </c>
      <c r="O190" s="37">
        <v>53.444000000000003</v>
      </c>
      <c r="P190" s="37">
        <v>63.442999999999998</v>
      </c>
      <c r="Q190" s="37">
        <v>100.393</v>
      </c>
      <c r="S190" s="4">
        <f t="shared" si="234"/>
        <v>61.041440601787826</v>
      </c>
      <c r="T190" s="4">
        <f t="shared" si="234"/>
        <v>57.749122111151685</v>
      </c>
      <c r="U190" s="4">
        <f t="shared" si="234"/>
        <v>56.493410671057973</v>
      </c>
      <c r="V190" s="4">
        <f t="shared" si="234"/>
        <v>55.94094116644694</v>
      </c>
      <c r="W190" s="4">
        <f t="shared" si="234"/>
        <v>53.820917212889121</v>
      </c>
      <c r="X190" s="4">
        <f t="shared" si="234"/>
        <v>53.142402774323926</v>
      </c>
      <c r="Y190" s="4">
        <f t="shared" si="234"/>
        <v>51.289719535413383</v>
      </c>
      <c r="Z190" s="4">
        <f t="shared" si="234"/>
        <v>47.468554369034457</v>
      </c>
      <c r="AA190" s="4">
        <f t="shared" si="234"/>
        <v>48.374923797347378</v>
      </c>
      <c r="AB190" s="4">
        <f t="shared" si="234"/>
        <v>50.705123786754264</v>
      </c>
      <c r="AC190" s="4">
        <f t="shared" si="234"/>
        <v>52.147122236163433</v>
      </c>
      <c r="AD190" s="4">
        <f t="shared" si="234"/>
        <v>50.213561192372836</v>
      </c>
      <c r="AE190" s="4">
        <f t="shared" si="234"/>
        <v>52.645231305866567</v>
      </c>
      <c r="AF190" s="4">
        <f t="shared" si="234"/>
        <v>62.586742459881826</v>
      </c>
      <c r="AG190" s="4">
        <f t="shared" si="234"/>
        <v>98.2356940920059</v>
      </c>
      <c r="AI190" s="4">
        <f t="shared" si="235"/>
        <v>0.3585593982121722</v>
      </c>
      <c r="AJ190" s="4">
        <f t="shared" si="235"/>
        <v>0.40987788884831389</v>
      </c>
      <c r="AK190" s="4">
        <f t="shared" si="235"/>
        <v>0.16758932894202871</v>
      </c>
      <c r="AL190" s="4">
        <f t="shared" si="235"/>
        <v>0.22305883355306122</v>
      </c>
      <c r="AM190" s="4">
        <f t="shared" si="235"/>
        <v>-0.83691721288911936</v>
      </c>
      <c r="AN190" s="4">
        <f t="shared" si="235"/>
        <v>-0.255402774323926</v>
      </c>
      <c r="AO190" s="4">
        <f t="shared" si="235"/>
        <v>0.41528046458661549</v>
      </c>
      <c r="AP190" s="4">
        <f t="shared" si="235"/>
        <v>1.5644456309655439</v>
      </c>
      <c r="AQ190" s="4">
        <f t="shared" si="235"/>
        <v>2.2320762026526211</v>
      </c>
      <c r="AR190" s="4">
        <f t="shared" si="235"/>
        <v>0.17987621324573411</v>
      </c>
      <c r="AS190" s="4">
        <f t="shared" si="235"/>
        <v>1.0168777638365682</v>
      </c>
      <c r="AT190" s="4">
        <f t="shared" si="235"/>
        <v>2.0724388076271651</v>
      </c>
      <c r="AU190" s="4">
        <f t="shared" si="235"/>
        <v>0.79876869413343599</v>
      </c>
      <c r="AV190" s="4">
        <f t="shared" si="235"/>
        <v>0.85625754011817179</v>
      </c>
      <c r="AW190" s="4">
        <f t="shared" si="235"/>
        <v>2.1573059079941004</v>
      </c>
      <c r="AY190" s="2">
        <f t="shared" si="227"/>
        <v>60.979123103066897</v>
      </c>
      <c r="AZ190" s="2">
        <f t="shared" si="227"/>
        <v>57.749052628247483</v>
      </c>
      <c r="BA190" s="2">
        <f t="shared" si="227"/>
        <v>56.451650095679369</v>
      </c>
      <c r="BB190" s="2">
        <f t="shared" si="227"/>
        <v>55.931017514333981</v>
      </c>
      <c r="BC190" s="2">
        <f t="shared" si="227"/>
        <v>53.811461483120588</v>
      </c>
      <c r="BD190" s="2">
        <f t="shared" si="227"/>
        <v>53.122854365329474</v>
      </c>
      <c r="BE190" s="2">
        <f t="shared" si="227"/>
        <v>51.271132240060908</v>
      </c>
      <c r="BF190" s="2">
        <f t="shared" si="227"/>
        <v>47.468275546670171</v>
      </c>
      <c r="BG190" s="2">
        <f t="shared" si="227"/>
        <v>48.374830581467862</v>
      </c>
      <c r="BH190" s="2">
        <f t="shared" si="227"/>
        <v>50.70510537344262</v>
      </c>
      <c r="BI190" s="2">
        <f t="shared" si="227"/>
        <v>52.121942125941317</v>
      </c>
      <c r="BJ190" s="2">
        <f t="shared" si="227"/>
        <v>50.20842086329705</v>
      </c>
      <c r="BK190" s="2">
        <f t="shared" si="227"/>
        <v>52.548673200195793</v>
      </c>
      <c r="BL190" s="2">
        <f t="shared" si="227"/>
        <v>57.198474859142721</v>
      </c>
      <c r="BM190" s="2">
        <f t="shared" si="227"/>
        <v>60.445713059288437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92.606141085271346</v>
      </c>
      <c r="DL190" s="2">
        <f t="shared" si="236"/>
        <v>91.050149199637559</v>
      </c>
      <c r="DM190" s="2">
        <f t="shared" si="236"/>
        <v>85.918640169133212</v>
      </c>
      <c r="DN190" s="2">
        <f t="shared" si="236"/>
        <v>82.65034506191482</v>
      </c>
      <c r="DO190" s="2">
        <f t="shared" si="236"/>
        <v>78.998151615826018</v>
      </c>
      <c r="DP190" s="2">
        <f t="shared" si="236"/>
        <v>30.709606747638318</v>
      </c>
      <c r="DQ190" s="2">
        <f t="shared" si="236"/>
        <v>46.885740398293038</v>
      </c>
      <c r="DR190" s="2">
        <f t="shared" si="236"/>
        <v>98.910744234334459</v>
      </c>
      <c r="DS190" s="2">
        <f t="shared" si="236"/>
        <v>73.285503225806437</v>
      </c>
      <c r="DT190" s="2">
        <f t="shared" si="236"/>
        <v>66.52952955665026</v>
      </c>
      <c r="DU190" s="2">
        <f t="shared" si="236"/>
        <v>52.541693221793253</v>
      </c>
      <c r="DV190" s="2">
        <f t="shared" si="236"/>
        <v>74.022752489331438</v>
      </c>
      <c r="DW190" s="2">
        <f t="shared" si="236"/>
        <v>99.783179268292685</v>
      </c>
      <c r="DX190" s="2">
        <f t="shared" si="236"/>
        <v>75.596919519519503</v>
      </c>
      <c r="DY190" s="2">
        <f t="shared" si="236"/>
        <v>115.80837903225806</v>
      </c>
      <c r="EA190" s="2">
        <f t="shared" si="240"/>
        <v>61.11076871200607</v>
      </c>
      <c r="EB190" s="2">
        <f t="shared" si="240"/>
        <v>57.204473424612416</v>
      </c>
      <c r="EC190" s="2">
        <f t="shared" si="240"/>
        <v>56.268968058428129</v>
      </c>
      <c r="ED190" s="2">
        <f t="shared" si="240"/>
        <v>55.976105506505576</v>
      </c>
      <c r="EE190" s="2">
        <f t="shared" si="240"/>
        <v>53.690494356885736</v>
      </c>
      <c r="EF190" s="2">
        <f t="shared" si="239"/>
        <v>53.697759348805086</v>
      </c>
      <c r="EG190" s="2">
        <f t="shared" si="239"/>
        <v>51.000446480361298</v>
      </c>
      <c r="EH190" s="2">
        <f t="shared" si="239"/>
        <v>46.30074835795736</v>
      </c>
      <c r="EI190" s="2">
        <f t="shared" si="239"/>
        <v>47.640662238237887</v>
      </c>
      <c r="EJ190" s="2">
        <f t="shared" si="239"/>
        <v>49.870779935105219</v>
      </c>
      <c r="EK190" s="2">
        <f t="shared" si="212"/>
        <v>51.080914033404795</v>
      </c>
      <c r="EL190" s="2">
        <f t="shared" si="179"/>
        <v>49.23207757218433</v>
      </c>
      <c r="EM190" s="2">
        <f t="shared" si="179"/>
        <v>50.865862670926219</v>
      </c>
      <c r="EN190" s="2">
        <f t="shared" si="179"/>
        <v>56.587167484288912</v>
      </c>
      <c r="EO190" s="2">
        <f t="shared" si="179"/>
        <v>60.797450810683713</v>
      </c>
      <c r="EQ190" s="2">
        <f t="shared" si="237"/>
        <v>60.912374864524935</v>
      </c>
      <c r="ER190" s="2">
        <f t="shared" si="237"/>
        <v>57.93694722939135</v>
      </c>
      <c r="ES190" s="2">
        <f t="shared" si="237"/>
        <v>56.538938334348636</v>
      </c>
      <c r="ET190" s="2">
        <f t="shared" si="237"/>
        <v>55.91201857196539</v>
      </c>
      <c r="EU190" s="2">
        <f t="shared" si="237"/>
        <v>53.861385390064257</v>
      </c>
      <c r="EV190" s="2">
        <f t="shared" si="237"/>
        <v>52.846210139924366</v>
      </c>
      <c r="EW190" s="2">
        <f t="shared" si="237"/>
        <v>51.389411667578543</v>
      </c>
      <c r="EX190" s="2">
        <f t="shared" si="237"/>
        <v>47.951585497835502</v>
      </c>
      <c r="EY190" s="2">
        <f t="shared" si="237"/>
        <v>48.668737636470382</v>
      </c>
      <c r="EZ190" s="2">
        <f t="shared" si="237"/>
        <v>51.02571051008124</v>
      </c>
      <c r="FA190" s="2">
        <f t="shared" si="237"/>
        <v>52.592213410107782</v>
      </c>
      <c r="FB190" s="2">
        <f t="shared" si="237"/>
        <v>50.62124166488303</v>
      </c>
      <c r="FC190" s="2">
        <f t="shared" si="237"/>
        <v>53.34943431920216</v>
      </c>
      <c r="FD190" s="2">
        <f t="shared" si="237"/>
        <v>57.598948063516787</v>
      </c>
      <c r="FE190" s="2">
        <f t="shared" si="237"/>
        <v>60.095815354286295</v>
      </c>
      <c r="FG190" s="2">
        <f t="shared" si="238"/>
        <v>0.99998279103531784</v>
      </c>
      <c r="FH190" s="2">
        <f t="shared" si="238"/>
        <v>0.99998341407751157</v>
      </c>
      <c r="FI190" s="2">
        <f t="shared" si="238"/>
        <v>0.99998290821682856</v>
      </c>
      <c r="FJ190" s="2">
        <f t="shared" si="238"/>
        <v>0.99998210418220301</v>
      </c>
      <c r="FK190" s="2">
        <f t="shared" si="238"/>
        <v>0.99998264321934627</v>
      </c>
      <c r="FL190" s="2">
        <f t="shared" si="238"/>
        <v>0.99997939963419824</v>
      </c>
      <c r="FM190" s="2">
        <f t="shared" si="238"/>
        <v>0.9999779237794868</v>
      </c>
      <c r="FN190" s="2">
        <f t="shared" si="238"/>
        <v>0.99997469937509631</v>
      </c>
      <c r="FO190" s="2">
        <f t="shared" si="238"/>
        <v>0.99997534658231013</v>
      </c>
      <c r="FP190" s="2">
        <f t="shared" si="238"/>
        <v>0.99997295183894086</v>
      </c>
      <c r="FQ190" s="2">
        <f t="shared" si="238"/>
        <v>0.99997689815497059</v>
      </c>
      <c r="FR190" s="2">
        <f t="shared" si="238"/>
        <v>0.99997932832380931</v>
      </c>
      <c r="FS190" s="2">
        <f t="shared" si="238"/>
        <v>0.9999806489023032</v>
      </c>
      <c r="FT190" s="2">
        <f t="shared" si="238"/>
        <v>0.99997811197583719</v>
      </c>
      <c r="FU190" s="2">
        <f t="shared" si="238"/>
        <v>0.99997253752205861</v>
      </c>
      <c r="FW190" s="2">
        <f t="shared" si="229"/>
        <v>0.66628886615330318</v>
      </c>
      <c r="FX190" s="2">
        <f t="shared" si="229"/>
        <v>0.74271303400983635</v>
      </c>
      <c r="FY190" s="2">
        <f t="shared" si="229"/>
        <v>0.67479751562747325</v>
      </c>
      <c r="FZ190" s="2">
        <f t="shared" si="229"/>
        <v>0.71099280734021819</v>
      </c>
      <c r="GA190" s="2">
        <f t="shared" si="229"/>
        <v>0.70529076065122231</v>
      </c>
      <c r="GB190" s="2">
        <f t="shared" si="229"/>
        <v>0.67457219516174705</v>
      </c>
      <c r="GC190" s="2">
        <f t="shared" si="229"/>
        <v>0.69614609676416317</v>
      </c>
      <c r="GD190" s="2">
        <f t="shared" si="229"/>
        <v>0.70642711795728297</v>
      </c>
      <c r="GE190" s="2">
        <f t="shared" si="229"/>
        <v>0.713504195815438</v>
      </c>
      <c r="GF190" s="2">
        <f t="shared" si="229"/>
        <v>0.72201296585459829</v>
      </c>
      <c r="GG190" s="2">
        <f t="shared" si="229"/>
        <v>0.68880750028038551</v>
      </c>
      <c r="GH190" s="2">
        <f t="shared" si="229"/>
        <v>0.70245900497799463</v>
      </c>
      <c r="GI190" s="2">
        <f t="shared" si="229"/>
        <v>0.67719565355183386</v>
      </c>
      <c r="GJ190" s="2">
        <f t="shared" si="229"/>
        <v>0.60377842931925585</v>
      </c>
      <c r="GK190" s="2">
        <f t="shared" si="229"/>
        <v>0.50346441956036914</v>
      </c>
      <c r="GM190" s="86">
        <f t="shared" si="230"/>
        <v>6.4583749552984891E-212</v>
      </c>
      <c r="GN190" s="86">
        <f t="shared" si="230"/>
        <v>3.0598666064125795E-237</v>
      </c>
      <c r="GO190" s="86">
        <f t="shared" si="230"/>
        <v>1.2158156417528058E-244</v>
      </c>
      <c r="GP190" s="86">
        <f t="shared" si="230"/>
        <v>1.3855339997260895E-264</v>
      </c>
      <c r="GQ190" s="86">
        <f t="shared" si="230"/>
        <v>0</v>
      </c>
      <c r="GR190" s="86">
        <f t="shared" si="230"/>
        <v>4.2832185331234967E-215</v>
      </c>
      <c r="GS190" s="86">
        <f t="shared" si="230"/>
        <v>8.7816697890549771E-130</v>
      </c>
      <c r="GT190" s="86">
        <f t="shared" si="230"/>
        <v>1.0353690802271858E-13</v>
      </c>
      <c r="GU190" s="86">
        <f t="shared" si="230"/>
        <v>2.5342051217178391E-35</v>
      </c>
      <c r="GV190" s="86">
        <f t="shared" si="230"/>
        <v>5.2863808223048931E-52</v>
      </c>
      <c r="GW190" s="86">
        <f t="shared" si="230"/>
        <v>3.3978764718348679E-232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4.870556663304062E-122</v>
      </c>
      <c r="HD190" s="86">
        <f t="shared" si="181"/>
        <v>4.9725695411533421E-120</v>
      </c>
      <c r="HE190" s="86">
        <f t="shared" si="181"/>
        <v>9.3234112045171782E-158</v>
      </c>
      <c r="HF190" s="86">
        <f t="shared" si="181"/>
        <v>2.5628665056074743E-172</v>
      </c>
      <c r="HG190" s="86">
        <f t="shared" si="181"/>
        <v>0</v>
      </c>
      <c r="HH190" s="86">
        <f t="shared" si="181"/>
        <v>2.7733888689127933E-191</v>
      </c>
      <c r="HI190" s="86">
        <f t="shared" si="241"/>
        <v>5.2192669118462955E-178</v>
      </c>
      <c r="HJ190" s="86">
        <f t="shared" si="241"/>
        <v>2.5189770798209837E-43</v>
      </c>
      <c r="HK190" s="86">
        <f t="shared" si="241"/>
        <v>9.7417258064994618E-40</v>
      </c>
      <c r="HL190" s="86">
        <f t="shared" si="241"/>
        <v>3.0567197395083012E-56</v>
      </c>
      <c r="HM190" s="86">
        <f t="shared" si="241"/>
        <v>2.0039119692587207E-298</v>
      </c>
      <c r="HN190" s="86">
        <f t="shared" si="241"/>
        <v>5.4490808751841033E-248</v>
      </c>
      <c r="HO190" s="86">
        <f t="shared" si="226"/>
        <v>4.7998562434384039E-266</v>
      </c>
      <c r="HP190" s="86">
        <f t="shared" si="226"/>
        <v>2.0210537587248316E-280</v>
      </c>
      <c r="HQ190" s="86">
        <f t="shared" si="226"/>
        <v>0</v>
      </c>
      <c r="HS190" s="86">
        <f t="shared" si="231"/>
        <v>5.4102277055560136E-28</v>
      </c>
      <c r="HT190" s="86">
        <f t="shared" si="231"/>
        <v>4.9550046847536213E-32</v>
      </c>
      <c r="HU190" s="86">
        <f t="shared" si="231"/>
        <v>6.4165111776072733E-29</v>
      </c>
      <c r="HV190" s="86">
        <f t="shared" si="231"/>
        <v>8.4536100394213884E-29</v>
      </c>
      <c r="HW190" s="86">
        <f t="shared" si="231"/>
        <v>1.2113549810825481E-33</v>
      </c>
      <c r="HX190" s="86">
        <f t="shared" si="231"/>
        <v>2.4337970696720836E-38</v>
      </c>
      <c r="HY190" s="86">
        <f t="shared" si="231"/>
        <v>1.8590030825169604E-32</v>
      </c>
      <c r="HZ190" s="86">
        <f t="shared" si="231"/>
        <v>1.9614765475693418E-55</v>
      </c>
      <c r="IA190" s="86">
        <f t="shared" si="231"/>
        <v>2.471576893883532E-61</v>
      </c>
      <c r="IB190" s="86">
        <f t="shared" si="231"/>
        <v>2.2012253057280894E-62</v>
      </c>
      <c r="IC190" s="86">
        <f t="shared" si="231"/>
        <v>1.3182619836211145E-36</v>
      </c>
      <c r="ID190" s="86">
        <f t="shared" si="231"/>
        <v>1.8003998039082065E-43</v>
      </c>
      <c r="IE190" s="86">
        <f t="shared" si="231"/>
        <v>2.8566275045566915E-33</v>
      </c>
      <c r="IF190" s="86">
        <f t="shared" si="231"/>
        <v>1.1903101830522454E-38</v>
      </c>
      <c r="IG190" s="86">
        <f t="shared" si="231"/>
        <v>7.7720940294419738E-28</v>
      </c>
      <c r="II190" s="86">
        <f t="shared" si="232"/>
        <v>0.34109414325305087</v>
      </c>
      <c r="IJ190" s="86">
        <f t="shared" si="232"/>
        <v>0.11345369753791919</v>
      </c>
      <c r="IK190" s="86">
        <f t="shared" si="232"/>
        <v>0.31730643725639585</v>
      </c>
      <c r="IL190" s="86">
        <f t="shared" si="232"/>
        <v>0.22128929762503471</v>
      </c>
      <c r="IM190" s="86">
        <f t="shared" si="232"/>
        <v>0.21414586352956164</v>
      </c>
      <c r="IN190" s="86">
        <f t="shared" si="232"/>
        <v>0.24992914945185105</v>
      </c>
      <c r="IO190" s="86">
        <f t="shared" si="232"/>
        <v>0.23719877406012388</v>
      </c>
      <c r="IP190" s="86">
        <f t="shared" si="232"/>
        <v>0.10379102217423987</v>
      </c>
      <c r="IQ190" s="86">
        <f t="shared" si="232"/>
        <v>8.4195287144738756E-2</v>
      </c>
      <c r="IR190" s="86">
        <f t="shared" si="232"/>
        <v>6.3100357197040283E-2</v>
      </c>
      <c r="IS190" s="86">
        <f t="shared" si="232"/>
        <v>0.22795789295595081</v>
      </c>
      <c r="IT190" s="86">
        <f t="shared" si="232"/>
        <v>0.15929402339801985</v>
      </c>
      <c r="IU190" s="86">
        <f t="shared" si="232"/>
        <v>0.27323178398039322</v>
      </c>
      <c r="IV190" s="86">
        <f t="shared" si="232"/>
        <v>0.42785923173979445</v>
      </c>
      <c r="IW190" s="86">
        <f t="shared" si="232"/>
        <v>0.48851821973592768</v>
      </c>
      <c r="IY190" s="86">
        <f t="shared" si="233"/>
        <v>0.34109414325305087</v>
      </c>
      <c r="IZ190" s="86">
        <f t="shared" si="233"/>
        <v>0.11345369753791919</v>
      </c>
      <c r="JA190" s="86">
        <f t="shared" si="233"/>
        <v>0.31730643725639585</v>
      </c>
      <c r="JB190" s="86">
        <f t="shared" si="233"/>
        <v>0.22128929762503471</v>
      </c>
      <c r="JC190" s="86">
        <f t="shared" si="233"/>
        <v>0.21414586352956164</v>
      </c>
      <c r="JD190" s="86">
        <f t="shared" si="233"/>
        <v>0.24992914945185105</v>
      </c>
      <c r="JE190" s="86">
        <f t="shared" si="233"/>
        <v>0.23719877406012388</v>
      </c>
      <c r="JF190" s="86">
        <f t="shared" si="233"/>
        <v>0.10379102217434341</v>
      </c>
      <c r="JG190" s="86">
        <f t="shared" si="233"/>
        <v>8.4195287144738756E-2</v>
      </c>
      <c r="JH190" s="86">
        <f t="shared" si="233"/>
        <v>6.3100357197040283E-2</v>
      </c>
      <c r="JI190" s="86">
        <f t="shared" si="233"/>
        <v>0.22795789295595081</v>
      </c>
      <c r="JJ190" s="86">
        <f t="shared" si="233"/>
        <v>0.15929402339801985</v>
      </c>
      <c r="JK190" s="86">
        <f t="shared" si="233"/>
        <v>0.27323178398039322</v>
      </c>
      <c r="JL190" s="86">
        <f t="shared" si="233"/>
        <v>0.42785923173979445</v>
      </c>
      <c r="JM190" s="86">
        <f t="shared" si="233"/>
        <v>0.48851821973592768</v>
      </c>
    </row>
    <row r="191" spans="2:273" x14ac:dyDescent="0.25">
      <c r="B191" s="2">
        <v>164</v>
      </c>
      <c r="C191" s="37">
        <v>62.167000000000002</v>
      </c>
      <c r="D191" s="37">
        <v>59.253999999999998</v>
      </c>
      <c r="E191" s="37">
        <v>56.918999999999997</v>
      </c>
      <c r="F191" s="37">
        <v>55.377000000000002</v>
      </c>
      <c r="G191" s="37">
        <v>52.966999999999999</v>
      </c>
      <c r="H191" s="37">
        <v>52.515999999999998</v>
      </c>
      <c r="I191" s="37">
        <v>51.262</v>
      </c>
      <c r="J191" s="37">
        <v>49.23</v>
      </c>
      <c r="K191" s="37">
        <v>49.164000000000001</v>
      </c>
      <c r="L191" s="37">
        <v>51.164000000000001</v>
      </c>
      <c r="M191" s="37">
        <v>53.048999999999999</v>
      </c>
      <c r="N191" s="37">
        <v>52.412999999999997</v>
      </c>
      <c r="O191" s="37">
        <v>53.889000000000003</v>
      </c>
      <c r="P191" s="37">
        <v>59.573999999999998</v>
      </c>
      <c r="Q191" s="37">
        <v>89.016000000000005</v>
      </c>
      <c r="S191" s="4">
        <f t="shared" si="234"/>
        <v>60.911019983314787</v>
      </c>
      <c r="T191" s="4">
        <f t="shared" si="234"/>
        <v>57.642776143761886</v>
      </c>
      <c r="U191" s="4">
        <f t="shared" si="234"/>
        <v>56.365023973788936</v>
      </c>
      <c r="V191" s="4">
        <f t="shared" si="234"/>
        <v>55.858481035447092</v>
      </c>
      <c r="W191" s="4">
        <f t="shared" si="234"/>
        <v>53.717174693447156</v>
      </c>
      <c r="X191" s="4">
        <f t="shared" si="234"/>
        <v>53.039312582602207</v>
      </c>
      <c r="Y191" s="4">
        <f t="shared" si="234"/>
        <v>51.185509272879507</v>
      </c>
      <c r="Z191" s="4">
        <f t="shared" si="234"/>
        <v>47.332330786919961</v>
      </c>
      <c r="AA191" s="4">
        <f t="shared" si="234"/>
        <v>48.190398215340657</v>
      </c>
      <c r="AB191" s="4">
        <f t="shared" si="234"/>
        <v>50.540032147210653</v>
      </c>
      <c r="AC191" s="4">
        <f t="shared" si="234"/>
        <v>51.957730744969574</v>
      </c>
      <c r="AD191" s="4">
        <f t="shared" si="234"/>
        <v>50.072468975917559</v>
      </c>
      <c r="AE191" s="4">
        <f t="shared" si="234"/>
        <v>52.499448697511816</v>
      </c>
      <c r="AF191" s="4">
        <f t="shared" si="234"/>
        <v>60.095094944122444</v>
      </c>
      <c r="AG191" s="4">
        <f t="shared" si="234"/>
        <v>86.65143576173044</v>
      </c>
      <c r="AI191" s="4">
        <f t="shared" si="235"/>
        <v>1.2559800166852142</v>
      </c>
      <c r="AJ191" s="4">
        <f t="shared" si="235"/>
        <v>1.6112238562381123</v>
      </c>
      <c r="AK191" s="4">
        <f t="shared" si="235"/>
        <v>0.55397602621106046</v>
      </c>
      <c r="AL191" s="4">
        <f t="shared" si="235"/>
        <v>-0.48148103544708931</v>
      </c>
      <c r="AM191" s="4">
        <f t="shared" si="235"/>
        <v>-0.75017469344715693</v>
      </c>
      <c r="AN191" s="4">
        <f t="shared" si="235"/>
        <v>-0.52331258260220892</v>
      </c>
      <c r="AO191" s="4">
        <f t="shared" si="235"/>
        <v>7.6490727120493318E-2</v>
      </c>
      <c r="AP191" s="4">
        <f t="shared" si="235"/>
        <v>1.8976692130800359</v>
      </c>
      <c r="AQ191" s="4">
        <f t="shared" si="235"/>
        <v>0.9736017846593441</v>
      </c>
      <c r="AR191" s="4">
        <f t="shared" si="235"/>
        <v>0.62396785278934885</v>
      </c>
      <c r="AS191" s="4">
        <f t="shared" si="235"/>
        <v>1.0912692550304257</v>
      </c>
      <c r="AT191" s="4">
        <f t="shared" si="235"/>
        <v>2.3405310240824377</v>
      </c>
      <c r="AU191" s="4">
        <f t="shared" si="235"/>
        <v>1.3895513024881865</v>
      </c>
      <c r="AV191" s="4">
        <f t="shared" si="235"/>
        <v>-0.52109494412244572</v>
      </c>
      <c r="AW191" s="4">
        <f t="shared" si="235"/>
        <v>2.3645642382695655</v>
      </c>
      <c r="AY191" s="2">
        <f t="shared" si="227"/>
        <v>60.88699495265822</v>
      </c>
      <c r="AZ191" s="2">
        <f t="shared" si="227"/>
        <v>57.642762740631603</v>
      </c>
      <c r="BA191" s="2">
        <f t="shared" si="227"/>
        <v>56.349559117324219</v>
      </c>
      <c r="BB191" s="2">
        <f t="shared" si="227"/>
        <v>55.855440057805325</v>
      </c>
      <c r="BC191" s="2">
        <f t="shared" si="227"/>
        <v>53.714490583095802</v>
      </c>
      <c r="BD191" s="2">
        <f t="shared" si="227"/>
        <v>53.034040674759268</v>
      </c>
      <c r="BE191" s="2">
        <f t="shared" si="227"/>
        <v>51.179946928185672</v>
      </c>
      <c r="BF191" s="2">
        <f t="shared" si="227"/>
        <v>47.332297069251233</v>
      </c>
      <c r="BG191" s="2">
        <f t="shared" si="227"/>
        <v>48.190388681364482</v>
      </c>
      <c r="BH191" s="2">
        <f t="shared" si="227"/>
        <v>50.540030652589934</v>
      </c>
      <c r="BI191" s="2">
        <f t="shared" si="227"/>
        <v>51.950942822076676</v>
      </c>
      <c r="BJ191" s="2">
        <f t="shared" si="227"/>
        <v>50.071462933018516</v>
      </c>
      <c r="BK191" s="2">
        <f t="shared" si="227"/>
        <v>52.469507901819647</v>
      </c>
      <c r="BL191" s="2">
        <f t="shared" si="227"/>
        <v>57.080376503763887</v>
      </c>
      <c r="BM191" s="2">
        <f t="shared" si="227"/>
        <v>60.28917773074032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92.696124735729413</v>
      </c>
      <c r="DL191" s="2">
        <f t="shared" si="236"/>
        <v>91.146086378737522</v>
      </c>
      <c r="DM191" s="2">
        <f t="shared" si="236"/>
        <v>85.990667019027512</v>
      </c>
      <c r="DN191" s="2">
        <f t="shared" si="236"/>
        <v>82.731030504379333</v>
      </c>
      <c r="DO191" s="2">
        <f t="shared" si="236"/>
        <v>79.048427967381443</v>
      </c>
      <c r="DP191" s="2">
        <f t="shared" si="236"/>
        <v>30.390107152496611</v>
      </c>
      <c r="DQ191" s="2">
        <f t="shared" si="236"/>
        <v>46.655175912754871</v>
      </c>
      <c r="DR191" s="2">
        <f t="shared" si="236"/>
        <v>99.087501075268833</v>
      </c>
      <c r="DS191" s="2">
        <f t="shared" si="236"/>
        <v>73.276263403781954</v>
      </c>
      <c r="DT191" s="2">
        <f t="shared" si="236"/>
        <v>66.465487684729069</v>
      </c>
      <c r="DU191" s="2">
        <f t="shared" si="236"/>
        <v>52.379862977263009</v>
      </c>
      <c r="DV191" s="2">
        <f t="shared" si="236"/>
        <v>74.031233614180977</v>
      </c>
      <c r="DW191" s="2">
        <f t="shared" si="236"/>
        <v>99.981863414634148</v>
      </c>
      <c r="DX191" s="2">
        <f t="shared" si="236"/>
        <v>75.599769069069055</v>
      </c>
      <c r="DY191" s="2">
        <f t="shared" si="236"/>
        <v>116.13695887096773</v>
      </c>
      <c r="EA191" s="2">
        <f t="shared" si="240"/>
        <v>61.025455927051667</v>
      </c>
      <c r="EB191" s="2">
        <f t="shared" si="240"/>
        <v>57.074647830063157</v>
      </c>
      <c r="EC191" s="2">
        <f t="shared" si="240"/>
        <v>56.157732642838681</v>
      </c>
      <c r="ED191" s="2">
        <f t="shared" si="240"/>
        <v>55.902616589219328</v>
      </c>
      <c r="EE191" s="2">
        <f t="shared" si="240"/>
        <v>53.587995453958776</v>
      </c>
      <c r="EF191" s="2">
        <f t="shared" si="239"/>
        <v>53.637572020670333</v>
      </c>
      <c r="EG191" s="2">
        <f t="shared" si="239"/>
        <v>50.896350368743796</v>
      </c>
      <c r="EH191" s="2">
        <f t="shared" si="239"/>
        <v>46.106397740104015</v>
      </c>
      <c r="EI191" s="2">
        <f t="shared" si="239"/>
        <v>47.420240321857044</v>
      </c>
      <c r="EJ191" s="2">
        <f t="shared" si="239"/>
        <v>49.666492744446394</v>
      </c>
      <c r="EK191" s="2">
        <f t="shared" si="239"/>
        <v>50.859549599368002</v>
      </c>
      <c r="EL191" s="2">
        <f t="shared" si="179"/>
        <v>49.050274330763472</v>
      </c>
      <c r="EM191" s="2">
        <f t="shared" si="179"/>
        <v>50.704020952212488</v>
      </c>
      <c r="EN191" s="2">
        <f t="shared" si="179"/>
        <v>56.435341640596882</v>
      </c>
      <c r="EO191" s="2">
        <f t="shared" si="179"/>
        <v>60.662916580134763</v>
      </c>
      <c r="EQ191" s="2">
        <f t="shared" si="237"/>
        <v>60.823024480381925</v>
      </c>
      <c r="ER191" s="2">
        <f t="shared" si="237"/>
        <v>57.821571500230583</v>
      </c>
      <c r="ES191" s="2">
        <f t="shared" si="237"/>
        <v>56.433201601253174</v>
      </c>
      <c r="ET191" s="2">
        <f t="shared" si="237"/>
        <v>55.837350678644015</v>
      </c>
      <c r="EU191" s="2">
        <f t="shared" si="237"/>
        <v>53.762139772575395</v>
      </c>
      <c r="EV191" s="2">
        <f t="shared" si="237"/>
        <v>52.769131993843075</v>
      </c>
      <c r="EW191" s="2">
        <f t="shared" si="237"/>
        <v>51.292958887561952</v>
      </c>
      <c r="EX191" s="2">
        <f t="shared" si="237"/>
        <v>47.795237078577991</v>
      </c>
      <c r="EY191" s="2">
        <f t="shared" si="237"/>
        <v>48.471624969171515</v>
      </c>
      <c r="EZ191" s="2">
        <f t="shared" si="237"/>
        <v>50.846204300718995</v>
      </c>
      <c r="FA191" s="2">
        <f t="shared" si="237"/>
        <v>52.400586842893794</v>
      </c>
      <c r="FB191" s="2">
        <f t="shared" si="237"/>
        <v>50.465296211534991</v>
      </c>
      <c r="FC191" s="2">
        <f t="shared" si="237"/>
        <v>53.235780184379166</v>
      </c>
      <c r="FD191" s="2">
        <f t="shared" si="237"/>
        <v>57.465815114692489</v>
      </c>
      <c r="FE191" s="2">
        <f t="shared" si="237"/>
        <v>59.950375660699294</v>
      </c>
      <c r="FG191" s="2">
        <f t="shared" si="238"/>
        <v>0.99998430521391068</v>
      </c>
      <c r="FH191" s="2">
        <f t="shared" si="238"/>
        <v>0.9999848734368344</v>
      </c>
      <c r="FI191" s="2">
        <f t="shared" si="238"/>
        <v>0.99998441208504119</v>
      </c>
      <c r="FJ191" s="2">
        <f t="shared" si="238"/>
        <v>0.99998367879449002</v>
      </c>
      <c r="FK191" s="2">
        <f t="shared" si="238"/>
        <v>0.99998417040373233</v>
      </c>
      <c r="FL191" s="2">
        <f t="shared" si="238"/>
        <v>0.99998121220903913</v>
      </c>
      <c r="FM191" s="2">
        <f t="shared" si="238"/>
        <v>0.99997986620849066</v>
      </c>
      <c r="FN191" s="2">
        <f t="shared" si="238"/>
        <v>0.99997692550447737</v>
      </c>
      <c r="FO191" s="2">
        <f t="shared" si="238"/>
        <v>0.99997751576706617</v>
      </c>
      <c r="FP191" s="2">
        <f t="shared" si="238"/>
        <v>0.99997533172522024</v>
      </c>
      <c r="FQ191" s="2">
        <f t="shared" si="238"/>
        <v>0.9999789308240965</v>
      </c>
      <c r="FR191" s="2">
        <f t="shared" si="238"/>
        <v>0.99998114717295539</v>
      </c>
      <c r="FS191" s="2">
        <f t="shared" si="238"/>
        <v>0.99998235155909732</v>
      </c>
      <c r="FT191" s="2">
        <f t="shared" si="238"/>
        <v>0.99998003784626621</v>
      </c>
      <c r="FU191" s="2">
        <f t="shared" si="238"/>
        <v>0.99997495386192037</v>
      </c>
      <c r="FW191" s="2">
        <f t="shared" si="229"/>
        <v>0.68644492272195645</v>
      </c>
      <c r="FX191" s="2">
        <f t="shared" si="229"/>
        <v>0.75991637361534836</v>
      </c>
      <c r="FY191" s="2">
        <f t="shared" si="229"/>
        <v>0.6946751544817481</v>
      </c>
      <c r="FZ191" s="2">
        <f t="shared" si="229"/>
        <v>0.72954476619261011</v>
      </c>
      <c r="GA191" s="2">
        <f t="shared" si="229"/>
        <v>0.72406669233427623</v>
      </c>
      <c r="GB191" s="2">
        <f t="shared" si="229"/>
        <v>0.69445737042324418</v>
      </c>
      <c r="GC191" s="2">
        <f t="shared" si="229"/>
        <v>0.71526943296494161</v>
      </c>
      <c r="GD191" s="2">
        <f t="shared" si="229"/>
        <v>0.72515886444363398</v>
      </c>
      <c r="GE191" s="2">
        <f t="shared" si="229"/>
        <v>0.73195572013288723</v>
      </c>
      <c r="GF191" s="2">
        <f t="shared" si="229"/>
        <v>0.74011609132577749</v>
      </c>
      <c r="GG191" s="2">
        <f t="shared" si="229"/>
        <v>0.70819910131550379</v>
      </c>
      <c r="GH191" s="2">
        <f t="shared" si="229"/>
        <v>0.72134406854100164</v>
      </c>
      <c r="GI191" s="2">
        <f t="shared" si="229"/>
        <v>0.696992529975488</v>
      </c>
      <c r="GJ191" s="2">
        <f t="shared" si="229"/>
        <v>0.6255884465985313</v>
      </c>
      <c r="GK191" s="2">
        <f t="shared" si="229"/>
        <v>0.52646556806126377</v>
      </c>
      <c r="GM191" s="86">
        <f t="shared" si="230"/>
        <v>3.5419736396114486E-216</v>
      </c>
      <c r="GN191" s="86">
        <f t="shared" si="230"/>
        <v>4.6948084257266232E-242</v>
      </c>
      <c r="GO191" s="86">
        <f t="shared" si="230"/>
        <v>1.3282638463946686E-249</v>
      </c>
      <c r="GP191" s="86">
        <f t="shared" si="230"/>
        <v>6.4856262334213066E-270</v>
      </c>
      <c r="GQ191" s="86">
        <f t="shared" si="230"/>
        <v>0</v>
      </c>
      <c r="GR191" s="86">
        <f t="shared" si="230"/>
        <v>2.0371276192621148E-219</v>
      </c>
      <c r="GS191" s="86">
        <f t="shared" si="230"/>
        <v>2.275908992832609E-132</v>
      </c>
      <c r="GT191" s="86">
        <f t="shared" si="230"/>
        <v>5.9325038135644716E-14</v>
      </c>
      <c r="GU191" s="86">
        <f t="shared" si="230"/>
        <v>5.4778411942317379E-36</v>
      </c>
      <c r="GV191" s="86">
        <f t="shared" si="230"/>
        <v>5.2540940358568087E-53</v>
      </c>
      <c r="GW191" s="86">
        <f t="shared" si="230"/>
        <v>7.5135362476965988E-237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2.9466489663907611E-125</v>
      </c>
      <c r="HD191" s="86">
        <f t="shared" si="181"/>
        <v>3.2063131671191263E-123</v>
      </c>
      <c r="HE191" s="86">
        <f t="shared" si="181"/>
        <v>5.6222723273580756E-162</v>
      </c>
      <c r="HF191" s="86">
        <f t="shared" si="181"/>
        <v>7.2725838444858499E-177</v>
      </c>
      <c r="HG191" s="86">
        <f t="shared" si="181"/>
        <v>0</v>
      </c>
      <c r="HH191" s="86">
        <f t="shared" si="181"/>
        <v>2.5865400803907718E-196</v>
      </c>
      <c r="HI191" s="86">
        <f t="shared" si="241"/>
        <v>1.128113339862757E-182</v>
      </c>
      <c r="HJ191" s="86">
        <f t="shared" si="241"/>
        <v>2.0717426698728746E-44</v>
      </c>
      <c r="HK191" s="86">
        <f t="shared" si="241"/>
        <v>1.0269170839340992E-40</v>
      </c>
      <c r="HL191" s="86">
        <f t="shared" si="241"/>
        <v>1.1754516466203204E-57</v>
      </c>
      <c r="HM191" s="86">
        <f t="shared" si="241"/>
        <v>2.6527126388772879E-306</v>
      </c>
      <c r="HN191" s="86">
        <f t="shared" si="241"/>
        <v>2.0012654171224003E-254</v>
      </c>
      <c r="HO191" s="86">
        <f t="shared" si="226"/>
        <v>4.5481732730821575E-273</v>
      </c>
      <c r="HP191" s="86">
        <f t="shared" si="226"/>
        <v>7.7185728814694783E-288</v>
      </c>
      <c r="HQ191" s="86">
        <f t="shared" si="226"/>
        <v>0</v>
      </c>
      <c r="HS191" s="86">
        <f t="shared" si="231"/>
        <v>1.83645421856525E-29</v>
      </c>
      <c r="HT191" s="86">
        <f t="shared" si="231"/>
        <v>9.3888354125303535E-34</v>
      </c>
      <c r="HU191" s="86">
        <f t="shared" si="231"/>
        <v>2.0749980255418627E-30</v>
      </c>
      <c r="HV191" s="86">
        <f t="shared" si="231"/>
        <v>2.7923556272163034E-30</v>
      </c>
      <c r="HW191" s="86">
        <f t="shared" si="231"/>
        <v>2.5182545626871314E-35</v>
      </c>
      <c r="HX191" s="86">
        <f t="shared" si="231"/>
        <v>2.4605735779078237E-40</v>
      </c>
      <c r="HY191" s="86">
        <f t="shared" si="231"/>
        <v>4.1294382368843658E-34</v>
      </c>
      <c r="HZ191" s="86">
        <f t="shared" si="231"/>
        <v>2.8728984949002306E-58</v>
      </c>
      <c r="IA191" s="86">
        <f t="shared" si="231"/>
        <v>2.2122852167390824E-64</v>
      </c>
      <c r="IB191" s="86">
        <f t="shared" si="231"/>
        <v>1.5079466205249104E-65</v>
      </c>
      <c r="IC191" s="86">
        <f t="shared" si="231"/>
        <v>1.7646129844198101E-38</v>
      </c>
      <c r="ID191" s="86">
        <f t="shared" si="231"/>
        <v>1.1052892423879807E-45</v>
      </c>
      <c r="IE191" s="86">
        <f t="shared" si="231"/>
        <v>5.2519087119279814E-35</v>
      </c>
      <c r="IF191" s="86">
        <f t="shared" si="231"/>
        <v>7.6517786519261996E-41</v>
      </c>
      <c r="IG191" s="86">
        <f t="shared" si="231"/>
        <v>1.5540380628463278E-29</v>
      </c>
      <c r="II191" s="86">
        <f t="shared" si="232"/>
        <v>0.28298323792696695</v>
      </c>
      <c r="IJ191" s="86">
        <f t="shared" si="232"/>
        <v>8.5367927294181814E-2</v>
      </c>
      <c r="IK191" s="86">
        <f t="shared" si="232"/>
        <v>0.26162827524443161</v>
      </c>
      <c r="IL191" s="86">
        <f t="shared" si="232"/>
        <v>0.17778050477847487</v>
      </c>
      <c r="IM191" s="86">
        <f t="shared" si="232"/>
        <v>0.16981023997805886</v>
      </c>
      <c r="IN191" s="86">
        <f t="shared" si="232"/>
        <v>0.19544241867285911</v>
      </c>
      <c r="IO191" s="86">
        <f t="shared" si="232"/>
        <v>0.18937429733176289</v>
      </c>
      <c r="IP191" s="86">
        <f t="shared" si="232"/>
        <v>7.2278516244621949E-2</v>
      </c>
      <c r="IQ191" s="86">
        <f t="shared" si="232"/>
        <v>5.7282728472913207E-2</v>
      </c>
      <c r="IR191" s="86">
        <f t="shared" si="232"/>
        <v>4.1567867849579034E-2</v>
      </c>
      <c r="IS191" s="86">
        <f t="shared" si="232"/>
        <v>0.17874912998100623</v>
      </c>
      <c r="IT191" s="86">
        <f t="shared" si="232"/>
        <v>0.11918174897586856</v>
      </c>
      <c r="IU191" s="86">
        <f t="shared" si="232"/>
        <v>0.21869700407956186</v>
      </c>
      <c r="IV191" s="86">
        <f t="shared" si="232"/>
        <v>0.36342014034215075</v>
      </c>
      <c r="IW191" s="86">
        <f t="shared" si="232"/>
        <v>0.3942945021154895</v>
      </c>
      <c r="IY191" s="86">
        <f t="shared" si="233"/>
        <v>0.28298323792696695</v>
      </c>
      <c r="IZ191" s="86">
        <f t="shared" si="233"/>
        <v>8.5367927294181814E-2</v>
      </c>
      <c r="JA191" s="86">
        <f t="shared" si="233"/>
        <v>0.26162827524443161</v>
      </c>
      <c r="JB191" s="86">
        <f t="shared" si="233"/>
        <v>0.17778050477847487</v>
      </c>
      <c r="JC191" s="86">
        <f t="shared" si="233"/>
        <v>0.16981023997805886</v>
      </c>
      <c r="JD191" s="86">
        <f t="shared" si="233"/>
        <v>0.19544241867285911</v>
      </c>
      <c r="JE191" s="86">
        <f t="shared" si="233"/>
        <v>0.18937429733176289</v>
      </c>
      <c r="JF191" s="86">
        <f t="shared" si="233"/>
        <v>7.2278516244681276E-2</v>
      </c>
      <c r="JG191" s="86">
        <f t="shared" si="233"/>
        <v>5.7282728472913207E-2</v>
      </c>
      <c r="JH191" s="86">
        <f t="shared" si="233"/>
        <v>4.1567867849579034E-2</v>
      </c>
      <c r="JI191" s="86">
        <f t="shared" si="233"/>
        <v>0.17874912998100623</v>
      </c>
      <c r="JJ191" s="86">
        <f t="shared" si="233"/>
        <v>0.11918174897586856</v>
      </c>
      <c r="JK191" s="86">
        <f t="shared" si="233"/>
        <v>0.21869700407956186</v>
      </c>
      <c r="JL191" s="86">
        <f t="shared" si="233"/>
        <v>0.36342014034215075</v>
      </c>
      <c r="JM191" s="86">
        <f t="shared" si="233"/>
        <v>0.3942945021154895</v>
      </c>
    </row>
    <row r="192" spans="2:273" x14ac:dyDescent="0.25">
      <c r="B192" s="2">
        <v>165</v>
      </c>
      <c r="C192" s="37">
        <v>61.866999999999997</v>
      </c>
      <c r="D192" s="37">
        <v>58.302</v>
      </c>
      <c r="E192" s="37">
        <v>55.823</v>
      </c>
      <c r="F192" s="37">
        <v>55.491999999999997</v>
      </c>
      <c r="G192" s="37">
        <v>52.639000000000003</v>
      </c>
      <c r="H192" s="37">
        <v>51.597000000000001</v>
      </c>
      <c r="I192" s="37">
        <v>51.671999999999997</v>
      </c>
      <c r="J192" s="37">
        <v>48.917999999999999</v>
      </c>
      <c r="K192" s="37">
        <v>50.393000000000001</v>
      </c>
      <c r="L192" s="37">
        <v>51.655999999999999</v>
      </c>
      <c r="M192" s="37">
        <v>52.753999999999998</v>
      </c>
      <c r="N192" s="37">
        <v>51.094999999999999</v>
      </c>
      <c r="O192" s="37">
        <v>54.110999999999997</v>
      </c>
      <c r="P192" s="37">
        <v>58.884999999999998</v>
      </c>
      <c r="Q192" s="37">
        <v>76.311000000000007</v>
      </c>
      <c r="S192" s="4">
        <f t="shared" si="234"/>
        <v>60.803164116718683</v>
      </c>
      <c r="T192" s="4">
        <f t="shared" si="234"/>
        <v>57.536364006083964</v>
      </c>
      <c r="U192" s="4">
        <f t="shared" si="234"/>
        <v>56.252637746876459</v>
      </c>
      <c r="V192" s="4">
        <f t="shared" si="234"/>
        <v>55.780710580760726</v>
      </c>
      <c r="W192" s="4">
        <f t="shared" si="234"/>
        <v>53.618187786031989</v>
      </c>
      <c r="X192" s="4">
        <f t="shared" si="234"/>
        <v>52.946402767899087</v>
      </c>
      <c r="Y192" s="4">
        <f t="shared" si="234"/>
        <v>51.09023333778709</v>
      </c>
      <c r="Z192" s="4">
        <f t="shared" si="234"/>
        <v>47.1964409821434</v>
      </c>
      <c r="AA192" s="4">
        <f t="shared" si="234"/>
        <v>48.005982828561493</v>
      </c>
      <c r="AB192" s="4">
        <f t="shared" si="234"/>
        <v>50.374913194070224</v>
      </c>
      <c r="AC192" s="4">
        <f t="shared" si="234"/>
        <v>51.781553149735977</v>
      </c>
      <c r="AD192" s="4">
        <f t="shared" si="234"/>
        <v>49.934566903107566</v>
      </c>
      <c r="AE192" s="4">
        <f t="shared" si="234"/>
        <v>52.398623013430274</v>
      </c>
      <c r="AF192" s="4">
        <f t="shared" si="234"/>
        <v>58.50120094756037</v>
      </c>
      <c r="AG192" s="4">
        <f t="shared" si="234"/>
        <v>76.41785793813925</v>
      </c>
      <c r="AI192" s="4">
        <f t="shared" si="235"/>
        <v>1.063835883281314</v>
      </c>
      <c r="AJ192" s="4">
        <f t="shared" si="235"/>
        <v>0.76563599391603532</v>
      </c>
      <c r="AK192" s="4">
        <f t="shared" si="235"/>
        <v>-0.42963774687645895</v>
      </c>
      <c r="AL192" s="4">
        <f t="shared" si="235"/>
        <v>-0.28871058076072842</v>
      </c>
      <c r="AM192" s="4">
        <f t="shared" si="235"/>
        <v>-0.97918778603198575</v>
      </c>
      <c r="AN192" s="4">
        <f t="shared" si="235"/>
        <v>-1.3494027678990861</v>
      </c>
      <c r="AO192" s="4">
        <f t="shared" si="235"/>
        <v>0.58176666221290674</v>
      </c>
      <c r="AP192" s="4">
        <f t="shared" si="235"/>
        <v>1.7215590178565989</v>
      </c>
      <c r="AQ192" s="4">
        <f t="shared" si="235"/>
        <v>2.387017171438508</v>
      </c>
      <c r="AR192" s="4">
        <f t="shared" si="235"/>
        <v>1.2810868059297746</v>
      </c>
      <c r="AS192" s="4">
        <f t="shared" si="235"/>
        <v>0.97244685026402067</v>
      </c>
      <c r="AT192" s="4">
        <f t="shared" si="235"/>
        <v>1.160433096892433</v>
      </c>
      <c r="AU192" s="4">
        <f t="shared" si="235"/>
        <v>1.7123769865697227</v>
      </c>
      <c r="AV192" s="4">
        <f t="shared" si="235"/>
        <v>0.38379905243962753</v>
      </c>
      <c r="AW192" s="4">
        <f t="shared" si="235"/>
        <v>-0.10685793813924249</v>
      </c>
      <c r="AY192" s="2">
        <f t="shared" si="227"/>
        <v>60.794848167276513</v>
      </c>
      <c r="AZ192" s="2">
        <f t="shared" si="227"/>
        <v>57.536361735219579</v>
      </c>
      <c r="BA192" s="2">
        <f t="shared" si="227"/>
        <v>56.247493545626554</v>
      </c>
      <c r="BB192" s="2">
        <f t="shared" si="227"/>
        <v>55.77987311735054</v>
      </c>
      <c r="BC192" s="2">
        <f t="shared" si="227"/>
        <v>53.617510220386364</v>
      </c>
      <c r="BD192" s="2">
        <f t="shared" si="227"/>
        <v>52.945171512153024</v>
      </c>
      <c r="BE192" s="2">
        <f t="shared" si="227"/>
        <v>51.088753309509869</v>
      </c>
      <c r="BF192" s="2">
        <f t="shared" si="227"/>
        <v>47.196437643438912</v>
      </c>
      <c r="BG192" s="2">
        <f t="shared" si="227"/>
        <v>48.005982037198109</v>
      </c>
      <c r="BH192" s="2">
        <f t="shared" si="227"/>
        <v>50.374913096835698</v>
      </c>
      <c r="BI192" s="2">
        <f t="shared" si="227"/>
        <v>51.779951475732112</v>
      </c>
      <c r="BJ192" s="2">
        <f t="shared" si="227"/>
        <v>49.934398429314001</v>
      </c>
      <c r="BK192" s="2">
        <f t="shared" si="227"/>
        <v>52.390437656868002</v>
      </c>
      <c r="BL192" s="2">
        <f t="shared" si="227"/>
        <v>56.962573263941962</v>
      </c>
      <c r="BM192" s="2">
        <f t="shared" si="227"/>
        <v>60.13223124857312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92.786108386187479</v>
      </c>
      <c r="DL192" s="2">
        <f t="shared" si="236"/>
        <v>91.242023557837499</v>
      </c>
      <c r="DM192" s="2">
        <f t="shared" si="236"/>
        <v>86.062693868921798</v>
      </c>
      <c r="DN192" s="2">
        <f t="shared" si="236"/>
        <v>82.811715946843847</v>
      </c>
      <c r="DO192" s="2">
        <f t="shared" si="236"/>
        <v>79.098704318936868</v>
      </c>
      <c r="DP192" s="2">
        <f t="shared" si="236"/>
        <v>30.070607557354911</v>
      </c>
      <c r="DQ192" s="2">
        <f t="shared" si="236"/>
        <v>46.424611427216696</v>
      </c>
      <c r="DR192" s="2">
        <f t="shared" si="236"/>
        <v>99.264257916203206</v>
      </c>
      <c r="DS192" s="2">
        <f t="shared" si="236"/>
        <v>73.267023581757485</v>
      </c>
      <c r="DT192" s="2">
        <f t="shared" si="236"/>
        <v>66.401445812807893</v>
      </c>
      <c r="DU192" s="2">
        <f t="shared" si="236"/>
        <v>52.218032732732766</v>
      </c>
      <c r="DV192" s="2">
        <f t="shared" si="236"/>
        <v>74.039714739030529</v>
      </c>
      <c r="DW192" s="2">
        <f t="shared" si="236"/>
        <v>100.18054756097561</v>
      </c>
      <c r="DX192" s="2">
        <f t="shared" si="236"/>
        <v>75.602618618618607</v>
      </c>
      <c r="DY192" s="2">
        <f t="shared" si="236"/>
        <v>116.46553870967742</v>
      </c>
      <c r="EA192" s="2">
        <f t="shared" si="240"/>
        <v>60.940143142097256</v>
      </c>
      <c r="EB192" s="2">
        <f t="shared" si="240"/>
        <v>56.944822235513897</v>
      </c>
      <c r="EC192" s="2">
        <f t="shared" si="240"/>
        <v>56.046497227249226</v>
      </c>
      <c r="ED192" s="2">
        <f t="shared" si="240"/>
        <v>55.82912767193308</v>
      </c>
      <c r="EE192" s="2">
        <f t="shared" si="240"/>
        <v>53.485496551031815</v>
      </c>
      <c r="EF192" s="2">
        <f t="shared" si="239"/>
        <v>53.577384692535574</v>
      </c>
      <c r="EG192" s="2">
        <f t="shared" si="239"/>
        <v>50.792254257126295</v>
      </c>
      <c r="EH192" s="2">
        <f t="shared" si="239"/>
        <v>45.912047122250684</v>
      </c>
      <c r="EI192" s="2">
        <f t="shared" si="239"/>
        <v>47.199818405476201</v>
      </c>
      <c r="EJ192" s="2">
        <f t="shared" si="239"/>
        <v>49.46220555378757</v>
      </c>
      <c r="EK192" s="2">
        <f t="shared" si="239"/>
        <v>50.638185165331215</v>
      </c>
      <c r="EL192" s="2">
        <f t="shared" si="179"/>
        <v>48.86847108934262</v>
      </c>
      <c r="EM192" s="2">
        <f t="shared" si="179"/>
        <v>50.542179233498757</v>
      </c>
      <c r="EN192" s="2">
        <f t="shared" si="179"/>
        <v>56.283515796904851</v>
      </c>
      <c r="EO192" s="2">
        <f t="shared" si="179"/>
        <v>60.528382349585826</v>
      </c>
      <c r="EQ192" s="2">
        <f t="shared" si="237"/>
        <v>60.733674096238921</v>
      </c>
      <c r="ER192" s="2">
        <f t="shared" si="237"/>
        <v>57.706195771069815</v>
      </c>
      <c r="ES192" s="2">
        <f t="shared" si="237"/>
        <v>56.327464868157705</v>
      </c>
      <c r="ET192" s="2">
        <f t="shared" si="237"/>
        <v>55.762682785322646</v>
      </c>
      <c r="EU192" s="2">
        <f t="shared" si="237"/>
        <v>53.662894155086526</v>
      </c>
      <c r="EV192" s="2">
        <f t="shared" si="237"/>
        <v>52.692053847761777</v>
      </c>
      <c r="EW192" s="2">
        <f t="shared" si="237"/>
        <v>51.19650610754536</v>
      </c>
      <c r="EX192" s="2">
        <f t="shared" si="237"/>
        <v>47.638888659320486</v>
      </c>
      <c r="EY192" s="2">
        <f t="shared" si="237"/>
        <v>48.274512301872647</v>
      </c>
      <c r="EZ192" s="2">
        <f t="shared" si="237"/>
        <v>50.66669809135675</v>
      </c>
      <c r="FA192" s="2">
        <f t="shared" si="237"/>
        <v>52.208960275679814</v>
      </c>
      <c r="FB192" s="2">
        <f t="shared" si="237"/>
        <v>50.309350758186952</v>
      </c>
      <c r="FC192" s="2">
        <f t="shared" si="237"/>
        <v>53.122126049556179</v>
      </c>
      <c r="FD192" s="2">
        <f t="shared" si="237"/>
        <v>57.332682165868192</v>
      </c>
      <c r="FE192" s="2">
        <f t="shared" si="237"/>
        <v>59.804935967112286</v>
      </c>
      <c r="FG192" s="2">
        <f t="shared" si="238"/>
        <v>0.99998568616519823</v>
      </c>
      <c r="FH192" s="2">
        <f t="shared" si="238"/>
        <v>0.99998620439206909</v>
      </c>
      <c r="FI192" s="2">
        <f t="shared" si="238"/>
        <v>0.99998578363309587</v>
      </c>
      <c r="FJ192" s="2">
        <f t="shared" si="238"/>
        <v>0.99998511486228714</v>
      </c>
      <c r="FK192" s="2">
        <f t="shared" si="238"/>
        <v>0.99998556321651333</v>
      </c>
      <c r="FL192" s="2">
        <f t="shared" si="238"/>
        <v>0.99998286530267044</v>
      </c>
      <c r="FM192" s="2">
        <f t="shared" si="238"/>
        <v>0.99998163773137638</v>
      </c>
      <c r="FN192" s="2">
        <f t="shared" si="238"/>
        <v>0.99997895576724449</v>
      </c>
      <c r="FO192" s="2">
        <f t="shared" si="238"/>
        <v>0.99997949409528153</v>
      </c>
      <c r="FP192" s="2">
        <f t="shared" si="238"/>
        <v>0.99997750221718029</v>
      </c>
      <c r="FQ192" s="2">
        <f t="shared" si="238"/>
        <v>0.99998078464757723</v>
      </c>
      <c r="FR192" s="2">
        <f t="shared" si="238"/>
        <v>0.99998280598886058</v>
      </c>
      <c r="FS192" s="2">
        <f t="shared" si="238"/>
        <v>0.9999839044056047</v>
      </c>
      <c r="FT192" s="2">
        <f t="shared" si="238"/>
        <v>0.99998179426744038</v>
      </c>
      <c r="FU192" s="2">
        <f t="shared" si="238"/>
        <v>0.99997715760024752</v>
      </c>
      <c r="FW192" s="2">
        <f t="shared" si="229"/>
        <v>0.70592089046779005</v>
      </c>
      <c r="FX192" s="2">
        <f t="shared" si="229"/>
        <v>0.77631585727699959</v>
      </c>
      <c r="FY192" s="2">
        <f t="shared" si="229"/>
        <v>0.71385301333734752</v>
      </c>
      <c r="FZ192" s="2">
        <f t="shared" si="229"/>
        <v>0.74732905206079481</v>
      </c>
      <c r="GA192" s="2">
        <f t="shared" si="229"/>
        <v>0.74208385012353484</v>
      </c>
      <c r="GB192" s="2">
        <f t="shared" si="229"/>
        <v>0.71364326974575698</v>
      </c>
      <c r="GC192" s="2">
        <f t="shared" si="229"/>
        <v>0.73364970848499367</v>
      </c>
      <c r="GD192" s="2">
        <f t="shared" si="229"/>
        <v>0.74313000776190663</v>
      </c>
      <c r="GE192" s="2">
        <f t="shared" si="229"/>
        <v>0.74963587566435264</v>
      </c>
      <c r="GF192" s="2">
        <f t="shared" si="229"/>
        <v>0.7574363636497381</v>
      </c>
      <c r="GG192" s="2">
        <f t="shared" si="229"/>
        <v>0.72686150012889628</v>
      </c>
      <c r="GH192" s="2">
        <f t="shared" si="229"/>
        <v>0.73947503623412369</v>
      </c>
      <c r="GI192" s="2">
        <f t="shared" si="229"/>
        <v>0.71608432112930842</v>
      </c>
      <c r="GJ192" s="2">
        <f t="shared" si="229"/>
        <v>0.64690002338567221</v>
      </c>
      <c r="GK192" s="2">
        <f t="shared" si="229"/>
        <v>0.54935493428061211</v>
      </c>
      <c r="GM192" s="86">
        <f t="shared" si="230"/>
        <v>1.7604487899501369E-220</v>
      </c>
      <c r="GN192" s="86">
        <f t="shared" si="230"/>
        <v>6.4392352811441684E-247</v>
      </c>
      <c r="GO192" s="86">
        <f t="shared" si="230"/>
        <v>1.2928441926258369E-254</v>
      </c>
      <c r="GP192" s="86">
        <f t="shared" si="230"/>
        <v>2.6840913265638993E-275</v>
      </c>
      <c r="GQ192" s="86">
        <f t="shared" si="230"/>
        <v>0</v>
      </c>
      <c r="GR192" s="86">
        <f t="shared" si="230"/>
        <v>8.768515878277689E-224</v>
      </c>
      <c r="GS192" s="86">
        <f t="shared" si="230"/>
        <v>5.5578369346146882E-135</v>
      </c>
      <c r="GT192" s="86">
        <f t="shared" si="230"/>
        <v>3.3813326369284139E-14</v>
      </c>
      <c r="GU192" s="86">
        <f t="shared" si="230"/>
        <v>1.1666480624411734E-36</v>
      </c>
      <c r="GV192" s="86">
        <f t="shared" si="230"/>
        <v>5.1051396425054462E-54</v>
      </c>
      <c r="GW192" s="86">
        <f t="shared" si="230"/>
        <v>1.4925849932648863E-241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1.6168219936035699E-128</v>
      </c>
      <c r="HD192" s="86">
        <f t="shared" si="181"/>
        <v>1.8751684307668472E-126</v>
      </c>
      <c r="HE192" s="86">
        <f t="shared" si="181"/>
        <v>2.9784587881648662E-166</v>
      </c>
      <c r="HF192" s="86">
        <f t="shared" si="181"/>
        <v>1.7983754218729366E-181</v>
      </c>
      <c r="HG192" s="86">
        <f t="shared" si="181"/>
        <v>0</v>
      </c>
      <c r="HH192" s="86">
        <f t="shared" si="181"/>
        <v>2.0729089334720305E-201</v>
      </c>
      <c r="HI192" s="86">
        <f t="shared" si="241"/>
        <v>2.1193297678799114E-187</v>
      </c>
      <c r="HJ192" s="86">
        <f t="shared" si="241"/>
        <v>1.6504910421389767E-45</v>
      </c>
      <c r="HK192" s="86">
        <f t="shared" si="241"/>
        <v>1.0523701927080624E-41</v>
      </c>
      <c r="HL192" s="86">
        <f t="shared" si="241"/>
        <v>4.3364551892452514E-59</v>
      </c>
      <c r="HM192" s="86">
        <f t="shared" si="241"/>
        <v>0</v>
      </c>
      <c r="HN192" s="86">
        <f t="shared" si="241"/>
        <v>6.0715283201726679E-261</v>
      </c>
      <c r="HO192" s="86">
        <f t="shared" si="226"/>
        <v>3.4862224923980346E-280</v>
      </c>
      <c r="HP192" s="86">
        <f t="shared" si="226"/>
        <v>2.3553889515921585E-295</v>
      </c>
      <c r="HQ192" s="86">
        <f t="shared" si="226"/>
        <v>0</v>
      </c>
      <c r="HS192" s="86">
        <f t="shared" si="231"/>
        <v>5.6947548870716717E-31</v>
      </c>
      <c r="HT192" s="86">
        <f t="shared" si="231"/>
        <v>1.5968549492499754E-35</v>
      </c>
      <c r="HU192" s="86">
        <f t="shared" si="231"/>
        <v>6.1327533516019661E-32</v>
      </c>
      <c r="HV192" s="86">
        <f t="shared" si="231"/>
        <v>8.4359018555124294E-32</v>
      </c>
      <c r="HW192" s="86">
        <f t="shared" si="231"/>
        <v>4.7458488369537913E-37</v>
      </c>
      <c r="HX192" s="86">
        <f t="shared" si="231"/>
        <v>2.2051654675037646E-42</v>
      </c>
      <c r="HY192" s="86">
        <f t="shared" si="231"/>
        <v>8.3138003299179556E-36</v>
      </c>
      <c r="HZ192" s="86">
        <f t="shared" si="231"/>
        <v>3.5614761349814462E-61</v>
      </c>
      <c r="IA192" s="86">
        <f t="shared" si="231"/>
        <v>1.6637848472547274E-67</v>
      </c>
      <c r="IB192" s="86">
        <f t="shared" si="231"/>
        <v>8.5913771947178276E-69</v>
      </c>
      <c r="IC192" s="86">
        <f t="shared" si="231"/>
        <v>2.1129014221792024E-40</v>
      </c>
      <c r="ID192" s="86">
        <f t="shared" si="231"/>
        <v>5.9566936166725426E-48</v>
      </c>
      <c r="IE192" s="86">
        <f t="shared" si="231"/>
        <v>8.6885004203083028E-37</v>
      </c>
      <c r="IF192" s="86">
        <f t="shared" si="231"/>
        <v>4.259475951919925E-43</v>
      </c>
      <c r="IG192" s="86">
        <f t="shared" si="231"/>
        <v>2.7528524826650077E-31</v>
      </c>
      <c r="II192" s="86">
        <f t="shared" si="232"/>
        <v>0.23101207251206729</v>
      </c>
      <c r="IJ192" s="86">
        <f t="shared" si="232"/>
        <v>6.3187863726548471E-2</v>
      </c>
      <c r="IK192" s="86">
        <f t="shared" si="232"/>
        <v>0.21243561547046891</v>
      </c>
      <c r="IL192" s="86">
        <f t="shared" si="232"/>
        <v>0.14088855224339589</v>
      </c>
      <c r="IM192" s="86">
        <f t="shared" si="232"/>
        <v>0.13265739294472709</v>
      </c>
      <c r="IN192" s="86">
        <f t="shared" si="232"/>
        <v>0.150006850876654</v>
      </c>
      <c r="IO192" s="86">
        <f t="shared" si="232"/>
        <v>0.14891761930623873</v>
      </c>
      <c r="IP192" s="86">
        <f t="shared" si="232"/>
        <v>4.9069703647316304E-2</v>
      </c>
      <c r="IQ192" s="86">
        <f t="shared" si="232"/>
        <v>3.7944618652905826E-2</v>
      </c>
      <c r="IR192" s="86">
        <f t="shared" si="232"/>
        <v>2.6612251874259189E-2</v>
      </c>
      <c r="IS192" s="86">
        <f t="shared" si="232"/>
        <v>0.13779305774949901</v>
      </c>
      <c r="IT192" s="86">
        <f t="shared" si="232"/>
        <v>8.7436828160311217E-2</v>
      </c>
      <c r="IU192" s="86">
        <f t="shared" si="232"/>
        <v>0.17213540106160041</v>
      </c>
      <c r="IV192" s="86">
        <f t="shared" si="232"/>
        <v>0.29798868442718013</v>
      </c>
      <c r="IW192" s="86">
        <f t="shared" si="232"/>
        <v>0.28531754462761316</v>
      </c>
      <c r="IY192" s="86">
        <f t="shared" si="233"/>
        <v>0.23101207251206729</v>
      </c>
      <c r="IZ192" s="86">
        <f t="shared" si="233"/>
        <v>6.3187863726548471E-2</v>
      </c>
      <c r="JA192" s="86">
        <f t="shared" si="233"/>
        <v>0.21243561547046891</v>
      </c>
      <c r="JB192" s="86">
        <f t="shared" si="233"/>
        <v>0.14088855224339589</v>
      </c>
      <c r="JC192" s="86">
        <f t="shared" si="233"/>
        <v>0.13265739294472709</v>
      </c>
      <c r="JD192" s="86">
        <f t="shared" si="233"/>
        <v>0.150006850876654</v>
      </c>
      <c r="JE192" s="86">
        <f t="shared" si="233"/>
        <v>0.14891761930623873</v>
      </c>
      <c r="JF192" s="86">
        <f t="shared" si="233"/>
        <v>4.9069703647350117E-2</v>
      </c>
      <c r="JG192" s="86">
        <f t="shared" si="233"/>
        <v>3.7944618652905826E-2</v>
      </c>
      <c r="JH192" s="86">
        <f t="shared" si="233"/>
        <v>2.6612251874259189E-2</v>
      </c>
      <c r="JI192" s="86">
        <f t="shared" si="233"/>
        <v>0.13779305774949901</v>
      </c>
      <c r="JJ192" s="86">
        <f t="shared" si="233"/>
        <v>8.7436828160311217E-2</v>
      </c>
      <c r="JK192" s="86">
        <f t="shared" si="233"/>
        <v>0.17213540106160041</v>
      </c>
      <c r="JL192" s="86">
        <f t="shared" si="233"/>
        <v>0.29798868442718013</v>
      </c>
      <c r="JM192" s="86">
        <f t="shared" si="233"/>
        <v>0.28531754462761316</v>
      </c>
    </row>
    <row r="193" spans="2:273" x14ac:dyDescent="0.25">
      <c r="B193" s="2">
        <v>166</v>
      </c>
      <c r="C193" s="37">
        <v>60.933</v>
      </c>
      <c r="D193" s="37">
        <v>58.110999999999997</v>
      </c>
      <c r="E193" s="37">
        <v>55.531999999999996</v>
      </c>
      <c r="F193" s="37">
        <v>55.984000000000002</v>
      </c>
      <c r="G193" s="37">
        <v>52.377000000000002</v>
      </c>
      <c r="H193" s="37">
        <v>51.274000000000001</v>
      </c>
      <c r="I193" s="37">
        <v>51.393000000000001</v>
      </c>
      <c r="J193" s="37">
        <v>47.917999999999999</v>
      </c>
      <c r="K193" s="37">
        <v>50.164000000000001</v>
      </c>
      <c r="L193" s="37">
        <v>51.59</v>
      </c>
      <c r="M193" s="37">
        <v>52.311</v>
      </c>
      <c r="N193" s="37">
        <v>51.143000000000001</v>
      </c>
      <c r="O193" s="37">
        <v>53.19</v>
      </c>
      <c r="P193" s="37">
        <v>57</v>
      </c>
      <c r="Q193" s="37">
        <v>67.164000000000001</v>
      </c>
      <c r="S193" s="4">
        <f t="shared" si="234"/>
        <v>60.705283843559386</v>
      </c>
      <c r="T193" s="4">
        <f t="shared" si="234"/>
        <v>57.429807360749535</v>
      </c>
      <c r="U193" s="4">
        <f t="shared" si="234"/>
        <v>56.146966647043428</v>
      </c>
      <c r="V193" s="4">
        <f t="shared" si="234"/>
        <v>55.704527993858271</v>
      </c>
      <c r="W193" s="4">
        <f t="shared" si="234"/>
        <v>53.520660016651618</v>
      </c>
      <c r="X193" s="4">
        <f t="shared" si="234"/>
        <v>52.856568196048322</v>
      </c>
      <c r="Y193" s="4">
        <f t="shared" si="234"/>
        <v>50.997871729725176</v>
      </c>
      <c r="Z193" s="4">
        <f t="shared" si="234"/>
        <v>47.060564084694896</v>
      </c>
      <c r="AA193" s="4">
        <f t="shared" si="234"/>
        <v>47.821531380038664</v>
      </c>
      <c r="AB193" s="4">
        <f t="shared" si="234"/>
        <v>50.209671023257421</v>
      </c>
      <c r="AC193" s="4">
        <f t="shared" si="234"/>
        <v>51.609179027000096</v>
      </c>
      <c r="AD193" s="4">
        <f t="shared" si="234"/>
        <v>49.797151781150141</v>
      </c>
      <c r="AE193" s="4">
        <f t="shared" si="234"/>
        <v>52.313228675682311</v>
      </c>
      <c r="AF193" s="4">
        <f t="shared" si="234"/>
        <v>57.56096346089398</v>
      </c>
      <c r="AG193" s="4">
        <f t="shared" si="234"/>
        <v>68.821671191933774</v>
      </c>
      <c r="AI193" s="4">
        <f t="shared" si="235"/>
        <v>0.22771615644061427</v>
      </c>
      <c r="AJ193" s="4">
        <f t="shared" si="235"/>
        <v>0.6811926392504617</v>
      </c>
      <c r="AK193" s="4">
        <f t="shared" si="235"/>
        <v>-0.61496664704343118</v>
      </c>
      <c r="AL193" s="4">
        <f t="shared" si="235"/>
        <v>0.27947200614173084</v>
      </c>
      <c r="AM193" s="4">
        <f t="shared" si="235"/>
        <v>-1.1436600166516158</v>
      </c>
      <c r="AN193" s="4">
        <f t="shared" si="235"/>
        <v>-1.5825681960483209</v>
      </c>
      <c r="AO193" s="4">
        <f t="shared" si="235"/>
        <v>0.39512827027482444</v>
      </c>
      <c r="AP193" s="4">
        <f t="shared" si="235"/>
        <v>0.85743591530510344</v>
      </c>
      <c r="AQ193" s="4">
        <f t="shared" si="235"/>
        <v>2.3424686199613376</v>
      </c>
      <c r="AR193" s="4">
        <f t="shared" si="235"/>
        <v>1.3803289767425824</v>
      </c>
      <c r="AS193" s="4">
        <f t="shared" si="235"/>
        <v>0.70182097299990431</v>
      </c>
      <c r="AT193" s="4">
        <f t="shared" si="235"/>
        <v>1.3458482188498593</v>
      </c>
      <c r="AU193" s="4">
        <f t="shared" si="235"/>
        <v>0.87677132431768712</v>
      </c>
      <c r="AV193" s="4">
        <f t="shared" si="235"/>
        <v>-0.56096346089397997</v>
      </c>
      <c r="AW193" s="4">
        <f t="shared" si="235"/>
        <v>-1.6576711919337725</v>
      </c>
      <c r="AY193" s="2">
        <f t="shared" si="227"/>
        <v>60.702700030329837</v>
      </c>
      <c r="AZ193" s="2">
        <f t="shared" si="227"/>
        <v>57.429807022874925</v>
      </c>
      <c r="BA193" s="2">
        <f t="shared" si="227"/>
        <v>56.145429930255716</v>
      </c>
      <c r="BB193" s="2">
        <f t="shared" si="227"/>
        <v>55.704320763109607</v>
      </c>
      <c r="BC193" s="2">
        <f t="shared" si="227"/>
        <v>53.52050793975932</v>
      </c>
      <c r="BD193" s="2">
        <f t="shared" si="227"/>
        <v>52.856319234876821</v>
      </c>
      <c r="BE193" s="2">
        <f t="shared" si="227"/>
        <v>50.997521652541479</v>
      </c>
      <c r="BF193" s="2">
        <f t="shared" si="227"/>
        <v>47.060563814080929</v>
      </c>
      <c r="BG193" s="2">
        <f t="shared" si="227"/>
        <v>47.821531326747191</v>
      </c>
      <c r="BH193" s="2">
        <f t="shared" si="227"/>
        <v>50.209671018189105</v>
      </c>
      <c r="BI193" s="2">
        <f t="shared" si="227"/>
        <v>51.608848303611524</v>
      </c>
      <c r="BJ193" s="2">
        <f t="shared" si="227"/>
        <v>49.797127647386411</v>
      </c>
      <c r="BK193" s="2">
        <f t="shared" si="227"/>
        <v>52.311256219831549</v>
      </c>
      <c r="BL193" s="2">
        <f t="shared" si="227"/>
        <v>56.844962059946567</v>
      </c>
      <c r="BM193" s="2">
        <f t="shared" si="227"/>
        <v>59.974946442189484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92.876092036645559</v>
      </c>
      <c r="DL193" s="2">
        <f t="shared" si="236"/>
        <v>91.337960736937461</v>
      </c>
      <c r="DM193" s="2">
        <f t="shared" si="236"/>
        <v>86.134720718816084</v>
      </c>
      <c r="DN193" s="2">
        <f t="shared" si="236"/>
        <v>82.892401389308361</v>
      </c>
      <c r="DO193" s="2">
        <f t="shared" si="236"/>
        <v>79.148980670492293</v>
      </c>
      <c r="DP193" s="2">
        <f t="shared" si="236"/>
        <v>29.751107962213212</v>
      </c>
      <c r="DQ193" s="2">
        <f t="shared" si="236"/>
        <v>46.194046941678529</v>
      </c>
      <c r="DR193" s="2">
        <f t="shared" si="236"/>
        <v>99.44101475713758</v>
      </c>
      <c r="DS193" s="2">
        <f t="shared" si="236"/>
        <v>73.257783759733016</v>
      </c>
      <c r="DT193" s="2">
        <f t="shared" si="236"/>
        <v>66.337403940886702</v>
      </c>
      <c r="DU193" s="2">
        <f t="shared" si="236"/>
        <v>52.056202488202516</v>
      </c>
      <c r="DV193" s="2">
        <f t="shared" si="236"/>
        <v>74.048195863880068</v>
      </c>
      <c r="DW193" s="2">
        <f t="shared" si="236"/>
        <v>100.37923170731708</v>
      </c>
      <c r="DX193" s="2">
        <f t="shared" si="236"/>
        <v>75.605468168168159</v>
      </c>
      <c r="DY193" s="2">
        <f t="shared" si="236"/>
        <v>116.79411854838709</v>
      </c>
      <c r="EA193" s="2">
        <f t="shared" si="240"/>
        <v>60.854830357142852</v>
      </c>
      <c r="EB193" s="2">
        <f t="shared" si="240"/>
        <v>56.81499664096463</v>
      </c>
      <c r="EC193" s="2">
        <f t="shared" si="240"/>
        <v>55.935261811659771</v>
      </c>
      <c r="ED193" s="2">
        <f t="shared" si="240"/>
        <v>55.755638754646839</v>
      </c>
      <c r="EE193" s="2">
        <f t="shared" si="240"/>
        <v>53.382997648104855</v>
      </c>
      <c r="EF193" s="2">
        <f t="shared" si="239"/>
        <v>53.517197364400815</v>
      </c>
      <c r="EG193" s="2">
        <f t="shared" si="239"/>
        <v>50.688158145508794</v>
      </c>
      <c r="EH193" s="2">
        <f t="shared" si="239"/>
        <v>45.717696504397345</v>
      </c>
      <c r="EI193" s="2">
        <f t="shared" si="239"/>
        <v>46.97939648909535</v>
      </c>
      <c r="EJ193" s="2">
        <f t="shared" si="239"/>
        <v>49.257918363128745</v>
      </c>
      <c r="EK193" s="2">
        <f t="shared" si="239"/>
        <v>50.416820731294422</v>
      </c>
      <c r="EL193" s="2">
        <f t="shared" si="179"/>
        <v>48.686667847921768</v>
      </c>
      <c r="EM193" s="2">
        <f t="shared" si="179"/>
        <v>50.380337514785033</v>
      </c>
      <c r="EN193" s="2">
        <f t="shared" si="179"/>
        <v>56.131689953212813</v>
      </c>
      <c r="EO193" s="2">
        <f t="shared" si="179"/>
        <v>60.393848119036875</v>
      </c>
      <c r="EQ193" s="2">
        <f t="shared" si="237"/>
        <v>60.644323712095911</v>
      </c>
      <c r="ER193" s="2">
        <f t="shared" si="237"/>
        <v>57.590820041909048</v>
      </c>
      <c r="ES193" s="2">
        <f t="shared" si="237"/>
        <v>56.221728135062236</v>
      </c>
      <c r="ET193" s="2">
        <f t="shared" si="237"/>
        <v>55.68801489200127</v>
      </c>
      <c r="EU193" s="2">
        <f t="shared" si="237"/>
        <v>53.563648537597658</v>
      </c>
      <c r="EV193" s="2">
        <f t="shared" si="237"/>
        <v>52.614975701680486</v>
      </c>
      <c r="EW193" s="2">
        <f t="shared" si="237"/>
        <v>51.100053327528769</v>
      </c>
      <c r="EX193" s="2">
        <f t="shared" si="237"/>
        <v>47.482540240062974</v>
      </c>
      <c r="EY193" s="2">
        <f t="shared" si="237"/>
        <v>48.07739963457378</v>
      </c>
      <c r="EZ193" s="2">
        <f t="shared" si="237"/>
        <v>50.487191881994505</v>
      </c>
      <c r="FA193" s="2">
        <f t="shared" si="237"/>
        <v>52.017333708465827</v>
      </c>
      <c r="FB193" s="2">
        <f t="shared" si="237"/>
        <v>50.153405304838913</v>
      </c>
      <c r="FC193" s="2">
        <f t="shared" si="237"/>
        <v>53.008471914733192</v>
      </c>
      <c r="FD193" s="2">
        <f t="shared" si="237"/>
        <v>57.199549217043895</v>
      </c>
      <c r="FE193" s="2">
        <f t="shared" si="237"/>
        <v>59.659496273525278</v>
      </c>
      <c r="FG193" s="2">
        <f t="shared" si="238"/>
        <v>0.99998694561106649</v>
      </c>
      <c r="FH193" s="2">
        <f t="shared" si="238"/>
        <v>0.99998741824075899</v>
      </c>
      <c r="FI193" s="2">
        <f t="shared" si="238"/>
        <v>0.99998703450306881</v>
      </c>
      <c r="FJ193" s="2">
        <f t="shared" si="238"/>
        <v>0.99998642457528042</v>
      </c>
      <c r="FK193" s="2">
        <f t="shared" si="238"/>
        <v>0.99998683348024953</v>
      </c>
      <c r="FL193" s="2">
        <f t="shared" si="238"/>
        <v>0.99998437294674591</v>
      </c>
      <c r="FM193" s="2">
        <f t="shared" si="238"/>
        <v>0.99998325338492289</v>
      </c>
      <c r="FN193" s="2">
        <f t="shared" si="238"/>
        <v>0.99998080739608275</v>
      </c>
      <c r="FO193" s="2">
        <f t="shared" si="238"/>
        <v>0.99998129835888261</v>
      </c>
      <c r="FP193" s="2">
        <f t="shared" si="238"/>
        <v>0.99997948173758977</v>
      </c>
      <c r="FQ193" s="2">
        <f t="shared" si="238"/>
        <v>0.99998247536067864</v>
      </c>
      <c r="FR193" s="2">
        <f t="shared" si="238"/>
        <v>0.9999843188517451</v>
      </c>
      <c r="FS193" s="2">
        <f t="shared" si="238"/>
        <v>0.9999853206226561</v>
      </c>
      <c r="FT193" s="2">
        <f t="shared" si="238"/>
        <v>0.99998339614796938</v>
      </c>
      <c r="FU193" s="2">
        <f t="shared" si="238"/>
        <v>0.99997916744195792</v>
      </c>
      <c r="FW193" s="2">
        <f t="shared" si="229"/>
        <v>0.72467234838644123</v>
      </c>
      <c r="FX193" s="2">
        <f t="shared" si="229"/>
        <v>0.791901896153</v>
      </c>
      <c r="FY193" s="2">
        <f t="shared" si="229"/>
        <v>0.73229050141939356</v>
      </c>
      <c r="FZ193" s="2">
        <f t="shared" si="229"/>
        <v>0.7643216845865517</v>
      </c>
      <c r="GA193" s="2">
        <f t="shared" si="229"/>
        <v>0.75931562648393525</v>
      </c>
      <c r="GB193" s="2">
        <f t="shared" si="229"/>
        <v>0.73208920032770941</v>
      </c>
      <c r="GC193" s="2">
        <f t="shared" si="229"/>
        <v>0.75125610031563639</v>
      </c>
      <c r="GD193" s="2">
        <f t="shared" si="229"/>
        <v>0.76031446422034377</v>
      </c>
      <c r="GE193" s="2">
        <f t="shared" si="229"/>
        <v>0.76652183752828462</v>
      </c>
      <c r="GF193" s="2">
        <f t="shared" si="229"/>
        <v>0.77395485959161581</v>
      </c>
      <c r="GG193" s="2">
        <f t="shared" si="229"/>
        <v>0.7447604985057531</v>
      </c>
      <c r="GH193" s="2">
        <f t="shared" si="229"/>
        <v>0.75682399487978647</v>
      </c>
      <c r="GI193" s="2">
        <f t="shared" si="229"/>
        <v>0.73443152391672328</v>
      </c>
      <c r="GJ193" s="2">
        <f t="shared" si="229"/>
        <v>0.66764300423259881</v>
      </c>
      <c r="GK193" s="2">
        <f t="shared" si="229"/>
        <v>0.57203728883127603</v>
      </c>
      <c r="GM193" s="86">
        <f t="shared" si="230"/>
        <v>7.9296975681965491E-225</v>
      </c>
      <c r="GN193" s="86">
        <f t="shared" si="230"/>
        <v>7.8949772315097351E-252</v>
      </c>
      <c r="GO193" s="86">
        <f t="shared" si="230"/>
        <v>1.121120700234091E-259</v>
      </c>
      <c r="GP193" s="86">
        <f t="shared" si="230"/>
        <v>9.820926374647237E-281</v>
      </c>
      <c r="GQ193" s="86">
        <f t="shared" si="230"/>
        <v>0</v>
      </c>
      <c r="GR193" s="86">
        <f t="shared" si="230"/>
        <v>3.4158041012241103E-228</v>
      </c>
      <c r="GS193" s="86">
        <f t="shared" si="230"/>
        <v>1.2788776489552441E-137</v>
      </c>
      <c r="GT193" s="86">
        <f t="shared" si="230"/>
        <v>1.9170972549208475E-14</v>
      </c>
      <c r="GU193" s="86">
        <f t="shared" si="230"/>
        <v>2.4481177670478896E-37</v>
      </c>
      <c r="GV193" s="86">
        <f t="shared" si="230"/>
        <v>4.8493890089575647E-55</v>
      </c>
      <c r="GW193" s="86">
        <f t="shared" si="230"/>
        <v>2.6637336864354702E-246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8.0459647835222973E-132</v>
      </c>
      <c r="HD193" s="86">
        <f t="shared" si="181"/>
        <v>9.9467673517816462E-130</v>
      </c>
      <c r="HE193" s="86">
        <f t="shared" si="181"/>
        <v>1.3861557421953639E-170</v>
      </c>
      <c r="HF193" s="86">
        <f t="shared" si="181"/>
        <v>3.8752432305219383E-186</v>
      </c>
      <c r="HG193" s="86">
        <f t="shared" si="181"/>
        <v>0</v>
      </c>
      <c r="HH193" s="86">
        <f t="shared" si="181"/>
        <v>1.4275520044961978E-206</v>
      </c>
      <c r="HI193" s="86">
        <f t="shared" si="241"/>
        <v>3.4605495483037739E-192</v>
      </c>
      <c r="HJ193" s="86">
        <f t="shared" si="241"/>
        <v>1.2736632351702547E-46</v>
      </c>
      <c r="HK193" s="86">
        <f t="shared" si="241"/>
        <v>1.0484163290228137E-42</v>
      </c>
      <c r="HL193" s="86">
        <f t="shared" si="241"/>
        <v>1.5347732291811532E-60</v>
      </c>
      <c r="HM193" s="86">
        <f t="shared" si="241"/>
        <v>0</v>
      </c>
      <c r="HN193" s="86">
        <f t="shared" si="241"/>
        <v>1.521603410506918E-267</v>
      </c>
      <c r="HO193" s="86">
        <f t="shared" si="226"/>
        <v>2.1616264809296694E-287</v>
      </c>
      <c r="HP193" s="86">
        <f t="shared" si="226"/>
        <v>5.7431856318036192E-303</v>
      </c>
      <c r="HQ193" s="86">
        <f t="shared" si="226"/>
        <v>0</v>
      </c>
      <c r="HS193" s="86">
        <f t="shared" si="231"/>
        <v>1.6131904215792717E-32</v>
      </c>
      <c r="HT193" s="86">
        <f t="shared" si="231"/>
        <v>2.4377528970671882E-37</v>
      </c>
      <c r="HU193" s="86">
        <f t="shared" si="231"/>
        <v>1.6565268004406049E-33</v>
      </c>
      <c r="HV193" s="86">
        <f t="shared" si="231"/>
        <v>2.3308307451799257E-33</v>
      </c>
      <c r="HW193" s="86">
        <f t="shared" si="231"/>
        <v>8.1077731987664731E-39</v>
      </c>
      <c r="HX193" s="86">
        <f t="shared" si="231"/>
        <v>1.7518009710113079E-44</v>
      </c>
      <c r="HY193" s="86">
        <f t="shared" si="231"/>
        <v>1.5170244577641667E-37</v>
      </c>
      <c r="HZ193" s="86">
        <f t="shared" si="231"/>
        <v>3.7367946070904986E-64</v>
      </c>
      <c r="IA193" s="86">
        <f t="shared" si="231"/>
        <v>1.0513085080630061E-70</v>
      </c>
      <c r="IB193" s="86">
        <f t="shared" si="231"/>
        <v>4.0708222902635956E-72</v>
      </c>
      <c r="IC193" s="86">
        <f t="shared" si="231"/>
        <v>2.2629635871003406E-42</v>
      </c>
      <c r="ID193" s="86">
        <f t="shared" si="231"/>
        <v>2.818018203411321E-50</v>
      </c>
      <c r="IE193" s="86">
        <f t="shared" si="231"/>
        <v>1.2933685546496806E-38</v>
      </c>
      <c r="IF193" s="86">
        <f t="shared" si="231"/>
        <v>2.053163284925496E-45</v>
      </c>
      <c r="IG193" s="86">
        <f t="shared" si="231"/>
        <v>4.3199564100650356E-33</v>
      </c>
      <c r="II193" s="86">
        <f t="shared" si="232"/>
        <v>0.18584806290379097</v>
      </c>
      <c r="IJ193" s="86">
        <f t="shared" si="232"/>
        <v>4.6001089741487367E-2</v>
      </c>
      <c r="IK193" s="86">
        <f t="shared" si="232"/>
        <v>0.17006097369769549</v>
      </c>
      <c r="IL193" s="86">
        <f t="shared" si="232"/>
        <v>0.11015693486735859</v>
      </c>
      <c r="IM193" s="86">
        <f t="shared" si="232"/>
        <v>0.10211107740628173</v>
      </c>
      <c r="IN193" s="86">
        <f t="shared" si="232"/>
        <v>0.11305642348487055</v>
      </c>
      <c r="IO193" s="86">
        <f t="shared" si="232"/>
        <v>0.11537649366906197</v>
      </c>
      <c r="IP193" s="86">
        <f t="shared" si="232"/>
        <v>3.2467014954175769E-2</v>
      </c>
      <c r="IQ193" s="86">
        <f t="shared" si="232"/>
        <v>2.4464293866955915E-2</v>
      </c>
      <c r="IR193" s="86">
        <f t="shared" si="232"/>
        <v>1.6552641805793848E-2</v>
      </c>
      <c r="IS193" s="86">
        <f t="shared" si="232"/>
        <v>0.10445031402588217</v>
      </c>
      <c r="IT193" s="86">
        <f t="shared" si="232"/>
        <v>6.2891587902510399E-2</v>
      </c>
      <c r="IU193" s="86">
        <f t="shared" si="232"/>
        <v>0.13332467469413778</v>
      </c>
      <c r="IV193" s="86">
        <f t="shared" si="232"/>
        <v>0.23690815675636981</v>
      </c>
      <c r="IW193" s="86">
        <f t="shared" si="232"/>
        <v>0.18403936945075866</v>
      </c>
      <c r="IY193" s="86">
        <f t="shared" si="233"/>
        <v>0.18584806290379097</v>
      </c>
      <c r="IZ193" s="86">
        <f t="shared" si="233"/>
        <v>4.6001089741487367E-2</v>
      </c>
      <c r="JA193" s="86">
        <f t="shared" si="233"/>
        <v>0.17006097369769549</v>
      </c>
      <c r="JB193" s="86">
        <f t="shared" si="233"/>
        <v>0.11015693486735859</v>
      </c>
      <c r="JC193" s="86">
        <f t="shared" si="233"/>
        <v>0.10211107740628173</v>
      </c>
      <c r="JD193" s="86">
        <f t="shared" si="233"/>
        <v>0.11305642348487055</v>
      </c>
      <c r="JE193" s="86">
        <f t="shared" si="233"/>
        <v>0.11537649366906197</v>
      </c>
      <c r="JF193" s="86">
        <f t="shared" si="233"/>
        <v>3.2467014954194941E-2</v>
      </c>
      <c r="JG193" s="86">
        <f t="shared" si="233"/>
        <v>2.4464293866955915E-2</v>
      </c>
      <c r="JH193" s="86">
        <f t="shared" si="233"/>
        <v>1.6552641805793848E-2</v>
      </c>
      <c r="JI193" s="86">
        <f t="shared" si="233"/>
        <v>0.10445031402588217</v>
      </c>
      <c r="JJ193" s="86">
        <f t="shared" si="233"/>
        <v>6.2891587902510399E-2</v>
      </c>
      <c r="JK193" s="86">
        <f t="shared" si="233"/>
        <v>0.13332467469413778</v>
      </c>
      <c r="JL193" s="86">
        <f t="shared" si="233"/>
        <v>0.23690815675636981</v>
      </c>
      <c r="JM193" s="86">
        <f t="shared" si="233"/>
        <v>0.18403936945075866</v>
      </c>
    </row>
    <row r="194" spans="2:273" x14ac:dyDescent="0.25">
      <c r="B194" s="2">
        <v>167</v>
      </c>
      <c r="C194" s="37">
        <v>61.067</v>
      </c>
      <c r="D194" s="37">
        <v>58.381</v>
      </c>
      <c r="E194" s="37">
        <v>56.387</v>
      </c>
      <c r="F194" s="37">
        <v>56.933999999999997</v>
      </c>
      <c r="G194" s="37">
        <v>52.328000000000003</v>
      </c>
      <c r="H194" s="37">
        <v>52.305999999999997</v>
      </c>
      <c r="I194" s="37">
        <v>50.279000000000003</v>
      </c>
      <c r="J194" s="37">
        <v>48.115000000000002</v>
      </c>
      <c r="K194" s="37">
        <v>49.540999999999997</v>
      </c>
      <c r="L194" s="37">
        <v>51.442999999999998</v>
      </c>
      <c r="M194" s="37">
        <v>52.015999999999998</v>
      </c>
      <c r="N194" s="37">
        <v>51.54</v>
      </c>
      <c r="O194" s="37">
        <v>54.19</v>
      </c>
      <c r="P194" s="37">
        <v>57.033000000000001</v>
      </c>
      <c r="Q194" s="37">
        <v>60.606999999999999</v>
      </c>
      <c r="S194" s="4">
        <f t="shared" si="234"/>
        <v>60.611287095007057</v>
      </c>
      <c r="T194" s="4">
        <f t="shared" si="234"/>
        <v>57.32306143235607</v>
      </c>
      <c r="U194" s="4">
        <f t="shared" si="234"/>
        <v>56.043758789612191</v>
      </c>
      <c r="V194" s="4">
        <f t="shared" si="234"/>
        <v>55.628832685293801</v>
      </c>
      <c r="W194" s="4">
        <f t="shared" si="234"/>
        <v>53.423502888059872</v>
      </c>
      <c r="X194" s="4">
        <f t="shared" si="234"/>
        <v>52.767594149902138</v>
      </c>
      <c r="Y194" s="4">
        <f t="shared" si="234"/>
        <v>50.906298577481849</v>
      </c>
      <c r="Z194" s="4">
        <f t="shared" si="234"/>
        <v>46.924553732516614</v>
      </c>
      <c r="AA194" s="4">
        <f t="shared" si="234"/>
        <v>47.636964569635118</v>
      </c>
      <c r="AB194" s="4">
        <f t="shared" si="234"/>
        <v>50.04423112935072</v>
      </c>
      <c r="AC194" s="4">
        <f t="shared" si="234"/>
        <v>51.437583759882465</v>
      </c>
      <c r="AD194" s="4">
        <f t="shared" si="234"/>
        <v>49.659563934821151</v>
      </c>
      <c r="AE194" s="4">
        <f t="shared" si="234"/>
        <v>52.232192912889076</v>
      </c>
      <c r="AF194" s="4">
        <f t="shared" si="234"/>
        <v>57.031120424425154</v>
      </c>
      <c r="AG194" s="4">
        <f t="shared" si="234"/>
        <v>64.019799209845502</v>
      </c>
      <c r="AI194" s="4">
        <f t="shared" si="235"/>
        <v>0.45571290499294292</v>
      </c>
      <c r="AJ194" s="4">
        <f t="shared" si="235"/>
        <v>1.0579385676439301</v>
      </c>
      <c r="AK194" s="4">
        <f t="shared" si="235"/>
        <v>0.3432412103878093</v>
      </c>
      <c r="AL194" s="4">
        <f t="shared" si="235"/>
        <v>1.3051673147061962</v>
      </c>
      <c r="AM194" s="4">
        <f t="shared" si="235"/>
        <v>-1.095502888059869</v>
      </c>
      <c r="AN194" s="4">
        <f t="shared" si="235"/>
        <v>-0.46159414990214032</v>
      </c>
      <c r="AO194" s="4">
        <f t="shared" si="235"/>
        <v>-0.62729857748184514</v>
      </c>
      <c r="AP194" s="4">
        <f t="shared" si="235"/>
        <v>1.190446267483388</v>
      </c>
      <c r="AQ194" s="4">
        <f t="shared" si="235"/>
        <v>1.9040354303648783</v>
      </c>
      <c r="AR194" s="4">
        <f t="shared" si="235"/>
        <v>1.3987688706492776</v>
      </c>
      <c r="AS194" s="4">
        <f t="shared" si="235"/>
        <v>0.57841624011753368</v>
      </c>
      <c r="AT194" s="4">
        <f t="shared" si="235"/>
        <v>1.8804360651788485</v>
      </c>
      <c r="AU194" s="4">
        <f t="shared" si="235"/>
        <v>1.9578070871109219</v>
      </c>
      <c r="AV194" s="4">
        <f t="shared" si="235"/>
        <v>1.879575574847081E-3</v>
      </c>
      <c r="AW194" s="4">
        <f t="shared" si="235"/>
        <v>-3.4127992098455024</v>
      </c>
      <c r="AY194" s="2">
        <f t="shared" si="227"/>
        <v>60.61056660687246</v>
      </c>
      <c r="AZ194" s="2">
        <f t="shared" si="227"/>
        <v>57.323061388216423</v>
      </c>
      <c r="BA194" s="2">
        <f t="shared" si="227"/>
        <v>56.043346604752848</v>
      </c>
      <c r="BB194" s="2">
        <f t="shared" si="227"/>
        <v>55.628786616243545</v>
      </c>
      <c r="BC194" s="2">
        <f t="shared" si="227"/>
        <v>53.423472545074134</v>
      </c>
      <c r="BD194" s="2">
        <f t="shared" si="227"/>
        <v>52.767550577840957</v>
      </c>
      <c r="BE194" s="2">
        <f t="shared" si="227"/>
        <v>50.906224980816177</v>
      </c>
      <c r="BF194" s="2">
        <f t="shared" si="227"/>
        <v>46.924553714567196</v>
      </c>
      <c r="BG194" s="2">
        <f t="shared" si="227"/>
        <v>47.636964566724423</v>
      </c>
      <c r="BH194" s="2">
        <f t="shared" si="227"/>
        <v>50.044231129139106</v>
      </c>
      <c r="BI194" s="2">
        <f t="shared" si="227"/>
        <v>51.437524013126421</v>
      </c>
      <c r="BJ194" s="2">
        <f t="shared" si="227"/>
        <v>49.659560978223851</v>
      </c>
      <c r="BK194" s="2">
        <f t="shared" si="227"/>
        <v>52.231774044676207</v>
      </c>
      <c r="BL194" s="2">
        <f t="shared" si="227"/>
        <v>56.727443673871207</v>
      </c>
      <c r="BM194" s="2">
        <f t="shared" si="227"/>
        <v>59.817397786326254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>
        <f t="shared" si="206"/>
        <v>51.442999999999998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92.966075687103626</v>
      </c>
      <c r="DL194" s="2">
        <f t="shared" si="236"/>
        <v>91.433897916037438</v>
      </c>
      <c r="DM194" s="2">
        <f t="shared" si="236"/>
        <v>86.206747568710384</v>
      </c>
      <c r="DN194" s="2">
        <f t="shared" si="236"/>
        <v>82.973086831772875</v>
      </c>
      <c r="DO194" s="2">
        <f t="shared" si="236"/>
        <v>79.199257022047703</v>
      </c>
      <c r="DP194" s="2">
        <f t="shared" si="236"/>
        <v>29.431608367071512</v>
      </c>
      <c r="DQ194" s="2">
        <f t="shared" si="236"/>
        <v>45.963482456140362</v>
      </c>
      <c r="DR194" s="2">
        <f t="shared" si="236"/>
        <v>99.617771598071954</v>
      </c>
      <c r="DS194" s="2">
        <f t="shared" si="236"/>
        <v>73.248543937708547</v>
      </c>
      <c r="DT194" s="2">
        <f t="shared" si="236"/>
        <v>66.273362068965525</v>
      </c>
      <c r="DU194" s="2">
        <f t="shared" si="236"/>
        <v>51.894372243672279</v>
      </c>
      <c r="DV194" s="2">
        <f t="shared" si="236"/>
        <v>74.05667698872962</v>
      </c>
      <c r="DW194" s="2">
        <f t="shared" si="236"/>
        <v>100.57791585365854</v>
      </c>
      <c r="DX194" s="2">
        <f t="shared" si="236"/>
        <v>75.608317717717696</v>
      </c>
      <c r="DY194" s="2">
        <f t="shared" si="236"/>
        <v>117.12269838709676</v>
      </c>
      <c r="EA194" s="2">
        <f t="shared" si="240"/>
        <v>60.769517572188441</v>
      </c>
      <c r="EB194" s="2">
        <f t="shared" si="240"/>
        <v>56.68517104641537</v>
      </c>
      <c r="EC194" s="2">
        <f t="shared" si="240"/>
        <v>55.824026396070323</v>
      </c>
      <c r="ED194" s="2">
        <f t="shared" si="240"/>
        <v>55.682149837360591</v>
      </c>
      <c r="EE194" s="2">
        <f t="shared" si="240"/>
        <v>53.280498745177894</v>
      </c>
      <c r="EF194" s="2">
        <f t="shared" si="239"/>
        <v>53.457010036266063</v>
      </c>
      <c r="EG194" s="2">
        <f t="shared" si="239"/>
        <v>50.584062033891293</v>
      </c>
      <c r="EH194" s="2">
        <f t="shared" si="239"/>
        <v>45.523345886544007</v>
      </c>
      <c r="EI194" s="2">
        <f t="shared" si="239"/>
        <v>46.758974572714507</v>
      </c>
      <c r="EJ194" s="2">
        <f t="shared" si="239"/>
        <v>49.05363117246992</v>
      </c>
      <c r="EK194" s="2">
        <f t="shared" si="239"/>
        <v>50.195456297257628</v>
      </c>
      <c r="EL194" s="2">
        <f t="shared" si="179"/>
        <v>48.504864606500917</v>
      </c>
      <c r="EM194" s="2">
        <f t="shared" si="179"/>
        <v>50.218495796071302</v>
      </c>
      <c r="EN194" s="2">
        <f t="shared" si="179"/>
        <v>55.979864109520776</v>
      </c>
      <c r="EO194" s="2">
        <f t="shared" si="179"/>
        <v>60.259313888487931</v>
      </c>
      <c r="EQ194" s="2">
        <f t="shared" si="237"/>
        <v>60.554973327952908</v>
      </c>
      <c r="ER194" s="2">
        <f t="shared" si="237"/>
        <v>57.47544431274828</v>
      </c>
      <c r="ES194" s="2">
        <f t="shared" si="237"/>
        <v>56.115991401966774</v>
      </c>
      <c r="ET194" s="2">
        <f t="shared" si="237"/>
        <v>55.613346998679901</v>
      </c>
      <c r="EU194" s="2">
        <f t="shared" si="237"/>
        <v>53.464402920108796</v>
      </c>
      <c r="EV194" s="2">
        <f t="shared" si="237"/>
        <v>52.537897555599187</v>
      </c>
      <c r="EW194" s="2">
        <f t="shared" si="237"/>
        <v>51.003600547512185</v>
      </c>
      <c r="EX194" s="2">
        <f t="shared" si="237"/>
        <v>47.326191820805462</v>
      </c>
      <c r="EY194" s="2">
        <f t="shared" si="237"/>
        <v>47.880286967274913</v>
      </c>
      <c r="EZ194" s="2">
        <f t="shared" si="237"/>
        <v>50.30768567263226</v>
      </c>
      <c r="FA194" s="2">
        <f t="shared" si="237"/>
        <v>51.82570714125184</v>
      </c>
      <c r="FB194" s="2">
        <f t="shared" si="237"/>
        <v>49.997459851490866</v>
      </c>
      <c r="FC194" s="2">
        <f t="shared" si="237"/>
        <v>52.894817779910198</v>
      </c>
      <c r="FD194" s="2">
        <f t="shared" si="237"/>
        <v>57.066416268219598</v>
      </c>
      <c r="FE194" s="2">
        <f t="shared" si="237"/>
        <v>59.51405657993827</v>
      </c>
      <c r="FG194" s="2">
        <f t="shared" si="238"/>
        <v>0.99998809424211599</v>
      </c>
      <c r="FH194" s="2">
        <f t="shared" si="238"/>
        <v>0.99998852528649085</v>
      </c>
      <c r="FI194" s="2">
        <f t="shared" si="238"/>
        <v>0.99998817531277129</v>
      </c>
      <c r="FJ194" s="2">
        <f t="shared" si="238"/>
        <v>0.99998761905071798</v>
      </c>
      <c r="FK194" s="2">
        <f t="shared" si="238"/>
        <v>0.99998799197735955</v>
      </c>
      <c r="FL194" s="2">
        <f t="shared" si="238"/>
        <v>0.99998574793844841</v>
      </c>
      <c r="FM194" s="2">
        <f t="shared" si="238"/>
        <v>0.99998472688302198</v>
      </c>
      <c r="FN194" s="2">
        <f t="shared" si="238"/>
        <v>0.99998249610763246</v>
      </c>
      <c r="FO194" s="2">
        <f t="shared" si="238"/>
        <v>0.99998294387252062</v>
      </c>
      <c r="FP194" s="2">
        <f t="shared" si="238"/>
        <v>0.99998128708849321</v>
      </c>
      <c r="FQ194" s="2">
        <f t="shared" si="238"/>
        <v>0.99998401731433817</v>
      </c>
      <c r="FR194" s="2">
        <f t="shared" si="238"/>
        <v>0.99998569860308528</v>
      </c>
      <c r="FS194" s="2">
        <f t="shared" si="238"/>
        <v>0.99998661223145535</v>
      </c>
      <c r="FT194" s="2">
        <f t="shared" si="238"/>
        <v>0.99998485708484985</v>
      </c>
      <c r="FU194" s="2">
        <f t="shared" si="238"/>
        <v>0.99998100044642713</v>
      </c>
      <c r="FW194" s="2">
        <f t="shared" si="229"/>
        <v>0.7426640146387401</v>
      </c>
      <c r="FX194" s="2">
        <f t="shared" si="229"/>
        <v>0.80667237179053175</v>
      </c>
      <c r="FY194" s="2">
        <f t="shared" si="229"/>
        <v>0.74995611832041309</v>
      </c>
      <c r="FZ194" s="2">
        <f t="shared" si="229"/>
        <v>0.78050716879653537</v>
      </c>
      <c r="GA194" s="2">
        <f t="shared" si="229"/>
        <v>0.77574403579276507</v>
      </c>
      <c r="GB194" s="2">
        <f t="shared" si="229"/>
        <v>0.74976356149762557</v>
      </c>
      <c r="GC194" s="2">
        <f t="shared" si="229"/>
        <v>0.76806659487872508</v>
      </c>
      <c r="GD194" s="2">
        <f t="shared" si="229"/>
        <v>0.77669474601637267</v>
      </c>
      <c r="GE194" s="2">
        <f t="shared" si="229"/>
        <v>0.78259920143126216</v>
      </c>
      <c r="GF194" s="2">
        <f t="shared" si="229"/>
        <v>0.78966083630380557</v>
      </c>
      <c r="GG194" s="2">
        <f t="shared" si="229"/>
        <v>0.76187082939100559</v>
      </c>
      <c r="GH194" s="2">
        <f t="shared" si="229"/>
        <v>0.77337171546459071</v>
      </c>
      <c r="GI194" s="2">
        <f t="shared" si="229"/>
        <v>0.75200370527101845</v>
      </c>
      <c r="GJ194" s="2">
        <f t="shared" si="229"/>
        <v>0.68775560046542439</v>
      </c>
      <c r="GK194" s="2">
        <f t="shared" si="229"/>
        <v>0.59442084767193704</v>
      </c>
      <c r="GM194" s="86">
        <f t="shared" si="230"/>
        <v>3.2370110827783882E-229</v>
      </c>
      <c r="GN194" s="86">
        <f t="shared" si="230"/>
        <v>8.6530018525435721E-257</v>
      </c>
      <c r="GO194" s="86">
        <f t="shared" si="230"/>
        <v>8.6616784732348322E-265</v>
      </c>
      <c r="GP194" s="86">
        <f t="shared" si="230"/>
        <v>3.1769954500181603E-286</v>
      </c>
      <c r="GQ194" s="86">
        <f t="shared" si="230"/>
        <v>0</v>
      </c>
      <c r="GR194" s="86">
        <f t="shared" si="230"/>
        <v>1.2042537445566552E-232</v>
      </c>
      <c r="GS194" s="86">
        <f t="shared" si="230"/>
        <v>2.7728327472778528E-140</v>
      </c>
      <c r="GT194" s="86">
        <f t="shared" si="230"/>
        <v>1.0812002381898339E-14</v>
      </c>
      <c r="GU194" s="86">
        <f t="shared" si="230"/>
        <v>5.0615792943239828E-38</v>
      </c>
      <c r="GV194" s="86">
        <f t="shared" si="230"/>
        <v>4.5033456350636405E-56</v>
      </c>
      <c r="GW194" s="86">
        <f t="shared" si="230"/>
        <v>4.2706970856988287E-251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3.6314020732262982E-135</v>
      </c>
      <c r="HD194" s="86">
        <f t="shared" si="181"/>
        <v>4.7855196711681409E-133</v>
      </c>
      <c r="HE194" s="86">
        <f t="shared" si="181"/>
        <v>5.6672358771143731E-175</v>
      </c>
      <c r="HF194" s="86">
        <f t="shared" si="181"/>
        <v>7.2768386831006841E-191</v>
      </c>
      <c r="HG194" s="86">
        <f t="shared" si="181"/>
        <v>0</v>
      </c>
      <c r="HH194" s="86">
        <f t="shared" si="181"/>
        <v>8.4479739379252227E-212</v>
      </c>
      <c r="HI194" s="86">
        <f t="shared" si="241"/>
        <v>4.9112332328458017E-197</v>
      </c>
      <c r="HJ194" s="86">
        <f t="shared" si="241"/>
        <v>9.5204726613349334E-48</v>
      </c>
      <c r="HK194" s="86">
        <f t="shared" si="241"/>
        <v>1.0153821965659485E-43</v>
      </c>
      <c r="HL194" s="86">
        <f t="shared" si="241"/>
        <v>5.2111214784806946E-62</v>
      </c>
      <c r="HM194" s="86">
        <f t="shared" si="241"/>
        <v>0</v>
      </c>
      <c r="HN194" s="86">
        <f t="shared" si="241"/>
        <v>3.1500200373513618E-274</v>
      </c>
      <c r="HO194" s="86">
        <f t="shared" si="226"/>
        <v>1.0842061144642262E-294</v>
      </c>
      <c r="HP194" s="86">
        <f t="shared" si="226"/>
        <v>0</v>
      </c>
      <c r="HQ194" s="86">
        <f t="shared" si="226"/>
        <v>0</v>
      </c>
      <c r="HS194" s="86">
        <f t="shared" si="231"/>
        <v>4.1744402800319977E-34</v>
      </c>
      <c r="HT194" s="86">
        <f t="shared" si="231"/>
        <v>3.3401801182907523E-39</v>
      </c>
      <c r="HU194" s="86">
        <f t="shared" si="231"/>
        <v>4.0891557120150893E-35</v>
      </c>
      <c r="HV194" s="86">
        <f t="shared" si="231"/>
        <v>5.8897317289167309E-35</v>
      </c>
      <c r="HW194" s="86">
        <f t="shared" si="231"/>
        <v>1.2555988592806747E-40</v>
      </c>
      <c r="HX194" s="86">
        <f t="shared" si="231"/>
        <v>1.2335422027551206E-46</v>
      </c>
      <c r="HY194" s="86">
        <f t="shared" si="231"/>
        <v>2.5087507152343391E-39</v>
      </c>
      <c r="HZ194" s="86">
        <f t="shared" si="231"/>
        <v>3.3182996764330101E-67</v>
      </c>
      <c r="IA194" s="86">
        <f t="shared" si="231"/>
        <v>5.5812168019012514E-74</v>
      </c>
      <c r="IB194" s="86">
        <f t="shared" si="231"/>
        <v>1.6041025133452803E-75</v>
      </c>
      <c r="IC194" s="86">
        <f t="shared" si="231"/>
        <v>2.1678635551391041E-44</v>
      </c>
      <c r="ID194" s="86">
        <f t="shared" si="231"/>
        <v>1.1702518262861636E-52</v>
      </c>
      <c r="IE194" s="86">
        <f t="shared" si="231"/>
        <v>1.7323526640577622E-40</v>
      </c>
      <c r="IF194" s="86">
        <f t="shared" si="231"/>
        <v>8.5693475272243794E-48</v>
      </c>
      <c r="IG194" s="86">
        <f t="shared" si="231"/>
        <v>6.0052378138256455E-35</v>
      </c>
      <c r="II194" s="86">
        <f t="shared" si="232"/>
        <v>0.14744785065233154</v>
      </c>
      <c r="IJ194" s="86">
        <f t="shared" si="232"/>
        <v>3.2932918642295195E-2</v>
      </c>
      <c r="IK194" s="86">
        <f t="shared" si="232"/>
        <v>0.13428496903410347</v>
      </c>
      <c r="IL194" s="86">
        <f t="shared" si="232"/>
        <v>8.4973903644291013E-2</v>
      </c>
      <c r="IM194" s="86">
        <f t="shared" si="232"/>
        <v>7.7440096060002156E-2</v>
      </c>
      <c r="IN194" s="86">
        <f t="shared" si="232"/>
        <v>8.3672103562110869E-2</v>
      </c>
      <c r="IO194" s="86">
        <f t="shared" si="232"/>
        <v>8.8072759529292749E-2</v>
      </c>
      <c r="IP194" s="86">
        <f t="shared" si="232"/>
        <v>2.0930214752545955E-2</v>
      </c>
      <c r="IQ194" s="86">
        <f t="shared" si="232"/>
        <v>1.5347894579863278E-2</v>
      </c>
      <c r="IR194" s="86">
        <f t="shared" si="232"/>
        <v>9.9998413848329439E-3</v>
      </c>
      <c r="IS194" s="86">
        <f t="shared" si="232"/>
        <v>7.7852568135715963E-2</v>
      </c>
      <c r="IT194" s="86">
        <f t="shared" si="232"/>
        <v>4.4342077813181939E-2</v>
      </c>
      <c r="IU194" s="86">
        <f t="shared" si="232"/>
        <v>0.10163369421256291</v>
      </c>
      <c r="IV194" s="86">
        <f t="shared" si="232"/>
        <v>0.18327011477568947</v>
      </c>
      <c r="IW194" s="86">
        <f t="shared" si="232"/>
        <v>0.10537891684700162</v>
      </c>
      <c r="IY194" s="86">
        <f t="shared" si="233"/>
        <v>0.14744785065233154</v>
      </c>
      <c r="IZ194" s="86">
        <f t="shared" si="233"/>
        <v>3.2932918642295195E-2</v>
      </c>
      <c r="JA194" s="86">
        <f t="shared" si="233"/>
        <v>0.13428496903410347</v>
      </c>
      <c r="JB194" s="86">
        <f t="shared" si="233"/>
        <v>8.4973903644291013E-2</v>
      </c>
      <c r="JC194" s="86">
        <f t="shared" si="233"/>
        <v>7.7440096060002156E-2</v>
      </c>
      <c r="JD194" s="86">
        <f t="shared" si="233"/>
        <v>8.3672103562110869E-2</v>
      </c>
      <c r="JE194" s="86">
        <f t="shared" si="233"/>
        <v>8.8072759529292749E-2</v>
      </c>
      <c r="JF194" s="86">
        <f t="shared" si="233"/>
        <v>2.0930214752556766E-2</v>
      </c>
      <c r="JG194" s="86">
        <f t="shared" si="233"/>
        <v>1.5347894579863278E-2</v>
      </c>
      <c r="JH194" s="86">
        <f t="shared" si="233"/>
        <v>9.9998413848329439E-3</v>
      </c>
      <c r="JI194" s="86">
        <f t="shared" si="233"/>
        <v>7.7852568135715963E-2</v>
      </c>
      <c r="JJ194" s="86">
        <f t="shared" si="233"/>
        <v>4.4342077813181939E-2</v>
      </c>
      <c r="JK194" s="86">
        <f t="shared" si="233"/>
        <v>0.10163369421256291</v>
      </c>
      <c r="JL194" s="86">
        <f t="shared" si="233"/>
        <v>0.18327011477568947</v>
      </c>
      <c r="JM194" s="86">
        <f t="shared" si="233"/>
        <v>0.10537891684700162</v>
      </c>
    </row>
    <row r="195" spans="2:273" x14ac:dyDescent="0.25">
      <c r="B195" s="2">
        <v>168</v>
      </c>
      <c r="C195" s="37">
        <v>59.3</v>
      </c>
      <c r="D195" s="37">
        <v>57.667000000000002</v>
      </c>
      <c r="E195" s="37">
        <v>56.402999999999999</v>
      </c>
      <c r="F195" s="37">
        <v>54.393000000000001</v>
      </c>
      <c r="G195" s="37">
        <v>52.639000000000003</v>
      </c>
      <c r="H195" s="37">
        <v>52.435000000000002</v>
      </c>
      <c r="I195" s="37">
        <v>50.377000000000002</v>
      </c>
      <c r="J195" s="37">
        <v>49.491999999999997</v>
      </c>
      <c r="K195" s="37">
        <v>49.851999999999997</v>
      </c>
      <c r="L195" s="37">
        <v>51.508000000000003</v>
      </c>
      <c r="M195" s="37">
        <v>52.835999999999999</v>
      </c>
      <c r="N195" s="37">
        <v>50.936999999999998</v>
      </c>
      <c r="O195" s="37">
        <v>54.174999999999997</v>
      </c>
      <c r="P195" s="37">
        <v>56.524999999999999</v>
      </c>
      <c r="Q195" s="37">
        <v>58.884999999999998</v>
      </c>
      <c r="S195" s="4">
        <f t="shared" si="234"/>
        <v>60.518642868329756</v>
      </c>
      <c r="T195" s="4">
        <f t="shared" si="234"/>
        <v>57.21609295989029</v>
      </c>
      <c r="U195" s="4">
        <f t="shared" si="234"/>
        <v>55.94132311059645</v>
      </c>
      <c r="V195" s="4">
        <f t="shared" si="234"/>
        <v>55.553283034751246</v>
      </c>
      <c r="W195" s="4">
        <f t="shared" si="234"/>
        <v>53.326399524611595</v>
      </c>
      <c r="X195" s="4">
        <f t="shared" si="234"/>
        <v>52.678932721912446</v>
      </c>
      <c r="Y195" s="4">
        <f t="shared" si="234"/>
        <v>50.814852972242448</v>
      </c>
      <c r="Z195" s="4">
        <f t="shared" si="234"/>
        <v>46.788297753791092</v>
      </c>
      <c r="AA195" s="4">
        <f t="shared" si="234"/>
        <v>47.45221745157361</v>
      </c>
      <c r="AB195" s="4">
        <f t="shared" si="234"/>
        <v>49.878528772647222</v>
      </c>
      <c r="AC195" s="4">
        <f t="shared" si="234"/>
        <v>51.265889946086048</v>
      </c>
      <c r="AD195" s="4">
        <f t="shared" si="234"/>
        <v>49.521619604875148</v>
      </c>
      <c r="AE195" s="4">
        <f t="shared" si="234"/>
        <v>52.151898086362792</v>
      </c>
      <c r="AF195" s="4">
        <f t="shared" si="234"/>
        <v>56.727269989807581</v>
      </c>
      <c r="AG195" s="4">
        <f t="shared" si="234"/>
        <v>61.397664363745491</v>
      </c>
      <c r="AI195" s="4">
        <f t="shared" si="235"/>
        <v>-1.2186428683297592</v>
      </c>
      <c r="AJ195" s="4">
        <f t="shared" si="235"/>
        <v>0.45090704010971194</v>
      </c>
      <c r="AK195" s="4">
        <f t="shared" si="235"/>
        <v>0.46167688940354878</v>
      </c>
      <c r="AL195" s="4">
        <f t="shared" si="235"/>
        <v>-1.1602830347512452</v>
      </c>
      <c r="AM195" s="4">
        <f t="shared" si="235"/>
        <v>-0.68739952461159248</v>
      </c>
      <c r="AN195" s="4">
        <f t="shared" si="235"/>
        <v>-0.24393272191244364</v>
      </c>
      <c r="AO195" s="4">
        <f t="shared" si="235"/>
        <v>-0.43785297224244601</v>
      </c>
      <c r="AP195" s="4">
        <f t="shared" si="235"/>
        <v>2.7037022462089055</v>
      </c>
      <c r="AQ195" s="4">
        <f t="shared" si="235"/>
        <v>2.3997825484263871</v>
      </c>
      <c r="AR195" s="4">
        <f t="shared" si="235"/>
        <v>1.6294712273527807</v>
      </c>
      <c r="AS195" s="4">
        <f t="shared" si="235"/>
        <v>1.5701100539139503</v>
      </c>
      <c r="AT195" s="4">
        <f t="shared" si="235"/>
        <v>1.4153803951248491</v>
      </c>
      <c r="AU195" s="4">
        <f t="shared" si="235"/>
        <v>2.0231019136372055</v>
      </c>
      <c r="AV195" s="4">
        <f t="shared" si="235"/>
        <v>-0.20226998980758282</v>
      </c>
      <c r="AW195" s="4">
        <f t="shared" si="235"/>
        <v>-2.5126643637454933</v>
      </c>
      <c r="AY195" s="2">
        <f t="shared" ref="AY195:BM211" si="242">IF(OR($B195 &lt; C$230, $B195 &gt; C$233), #N/A, ((1-FG195)*DK195) + (FG195 - FW195)*EA195 + (FW195*EQ195))</f>
        <v>60.518462595184516</v>
      </c>
      <c r="AZ195" s="2">
        <f t="shared" si="242"/>
        <v>57.216092954828007</v>
      </c>
      <c r="BA195" s="2">
        <f t="shared" si="242"/>
        <v>55.94122385894709</v>
      </c>
      <c r="BB195" s="2">
        <f t="shared" si="242"/>
        <v>55.553273835179269</v>
      </c>
      <c r="BC195" s="2">
        <f t="shared" si="242"/>
        <v>53.32639414357898</v>
      </c>
      <c r="BD195" s="2">
        <f t="shared" si="242"/>
        <v>52.678926122909985</v>
      </c>
      <c r="BE195" s="2">
        <f t="shared" si="242"/>
        <v>50.814839222999197</v>
      </c>
      <c r="BF195" s="2">
        <f t="shared" si="242"/>
        <v>46.788297752817073</v>
      </c>
      <c r="BG195" s="2">
        <f t="shared" si="242"/>
        <v>47.452217451444703</v>
      </c>
      <c r="BH195" s="2">
        <f t="shared" si="242"/>
        <v>49.878528772640145</v>
      </c>
      <c r="BI195" s="2">
        <f t="shared" si="242"/>
        <v>51.265880504693456</v>
      </c>
      <c r="BJ195" s="2">
        <f t="shared" si="242"/>
        <v>49.521619295175199</v>
      </c>
      <c r="BK195" s="2">
        <f t="shared" si="242"/>
        <v>52.151819714288145</v>
      </c>
      <c r="BL195" s="2">
        <f t="shared" si="242"/>
        <v>56.609924076933879</v>
      </c>
      <c r="BM195" s="2">
        <f t="shared" si="242"/>
        <v>59.659660116233397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>
        <f t="shared" si="205"/>
        <v>49.851999999999997</v>
      </c>
      <c r="DD195" s="2">
        <f t="shared" si="206"/>
        <v>51.508000000000003</v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93.056059337561692</v>
      </c>
      <c r="DL195" s="2">
        <f t="shared" si="236"/>
        <v>91.5298350951374</v>
      </c>
      <c r="DM195" s="2">
        <f t="shared" si="236"/>
        <v>86.278774418604669</v>
      </c>
      <c r="DN195" s="2">
        <f t="shared" si="236"/>
        <v>83.053772274237389</v>
      </c>
      <c r="DO195" s="2">
        <f t="shared" si="236"/>
        <v>79.249533373603128</v>
      </c>
      <c r="DP195" s="2">
        <f t="shared" si="236"/>
        <v>29.112108771929812</v>
      </c>
      <c r="DQ195" s="2">
        <f t="shared" si="236"/>
        <v>45.732917970602188</v>
      </c>
      <c r="DR195" s="2">
        <f t="shared" si="236"/>
        <v>99.794528439006314</v>
      </c>
      <c r="DS195" s="2">
        <f t="shared" si="236"/>
        <v>73.239304115684078</v>
      </c>
      <c r="DT195" s="2">
        <f t="shared" si="236"/>
        <v>66.209320197044349</v>
      </c>
      <c r="DU195" s="2">
        <f t="shared" si="236"/>
        <v>51.732541999142029</v>
      </c>
      <c r="DV195" s="2">
        <f t="shared" si="236"/>
        <v>74.065158113579159</v>
      </c>
      <c r="DW195" s="2">
        <f t="shared" si="236"/>
        <v>100.7766</v>
      </c>
      <c r="DX195" s="2">
        <f t="shared" si="236"/>
        <v>75.611167267267248</v>
      </c>
      <c r="DY195" s="2">
        <f t="shared" si="236"/>
        <v>117.45127822580645</v>
      </c>
      <c r="EA195" s="2">
        <f t="shared" si="240"/>
        <v>60.684204787234037</v>
      </c>
      <c r="EB195" s="2">
        <f t="shared" si="240"/>
        <v>56.55534545186611</v>
      </c>
      <c r="EC195" s="2">
        <f t="shared" si="240"/>
        <v>55.712790980480868</v>
      </c>
      <c r="ED195" s="2">
        <f t="shared" si="240"/>
        <v>55.608660920074342</v>
      </c>
      <c r="EE195" s="2">
        <f t="shared" si="240"/>
        <v>53.177999842250927</v>
      </c>
      <c r="EF195" s="2">
        <f t="shared" si="239"/>
        <v>53.39682270813131</v>
      </c>
      <c r="EG195" s="2">
        <f t="shared" si="239"/>
        <v>50.479965922273792</v>
      </c>
      <c r="EH195" s="2">
        <f t="shared" si="239"/>
        <v>45.328995268690669</v>
      </c>
      <c r="EI195" s="2">
        <f t="shared" si="239"/>
        <v>46.538552656333664</v>
      </c>
      <c r="EJ195" s="2">
        <f t="shared" si="239"/>
        <v>48.849343981811103</v>
      </c>
      <c r="EK195" s="2">
        <f t="shared" si="239"/>
        <v>49.974091863220842</v>
      </c>
      <c r="EL195" s="2">
        <f t="shared" si="179"/>
        <v>48.323061365080058</v>
      </c>
      <c r="EM195" s="2">
        <f t="shared" si="179"/>
        <v>50.056654077357578</v>
      </c>
      <c r="EN195" s="2">
        <f t="shared" si="179"/>
        <v>55.828038265828738</v>
      </c>
      <c r="EO195" s="2">
        <f t="shared" si="179"/>
        <v>60.124779657938987</v>
      </c>
      <c r="EQ195" s="2">
        <f t="shared" si="237"/>
        <v>60.465622943809905</v>
      </c>
      <c r="ER195" s="2">
        <f t="shared" si="237"/>
        <v>57.360068583587513</v>
      </c>
      <c r="ES195" s="2">
        <f t="shared" si="237"/>
        <v>56.010254668871305</v>
      </c>
      <c r="ET195" s="2">
        <f t="shared" si="237"/>
        <v>55.538679105358526</v>
      </c>
      <c r="EU195" s="2">
        <f t="shared" si="237"/>
        <v>53.365157302619934</v>
      </c>
      <c r="EV195" s="2">
        <f t="shared" si="237"/>
        <v>52.460819409517896</v>
      </c>
      <c r="EW195" s="2">
        <f t="shared" si="237"/>
        <v>50.907147767495594</v>
      </c>
      <c r="EX195" s="2">
        <f t="shared" si="237"/>
        <v>47.169843401547951</v>
      </c>
      <c r="EY195" s="2">
        <f t="shared" si="237"/>
        <v>47.683174299976045</v>
      </c>
      <c r="EZ195" s="2">
        <f t="shared" si="237"/>
        <v>50.128179463270016</v>
      </c>
      <c r="FA195" s="2">
        <f t="shared" si="237"/>
        <v>51.634080574037853</v>
      </c>
      <c r="FB195" s="2">
        <f t="shared" si="237"/>
        <v>49.841514398142827</v>
      </c>
      <c r="FC195" s="2">
        <f t="shared" si="237"/>
        <v>52.781163645087211</v>
      </c>
      <c r="FD195" s="2">
        <f t="shared" si="237"/>
        <v>56.933283319395301</v>
      </c>
      <c r="FE195" s="2">
        <f t="shared" si="237"/>
        <v>59.368616886351269</v>
      </c>
      <c r="FG195" s="2">
        <f t="shared" si="238"/>
        <v>0.99998914180838427</v>
      </c>
      <c r="FH195" s="2">
        <f t="shared" si="238"/>
        <v>0.99998953492633513</v>
      </c>
      <c r="FI195" s="2">
        <f t="shared" si="238"/>
        <v>0.99998921574585498</v>
      </c>
      <c r="FJ195" s="2">
        <f t="shared" si="238"/>
        <v>0.99998870842775234</v>
      </c>
      <c r="FK195" s="2">
        <f t="shared" si="238"/>
        <v>0.99998904854162163</v>
      </c>
      <c r="FL195" s="2">
        <f t="shared" si="238"/>
        <v>0.99998700194908186</v>
      </c>
      <c r="FM195" s="2">
        <f t="shared" si="238"/>
        <v>0.99998607073304613</v>
      </c>
      <c r="FN195" s="2">
        <f t="shared" si="238"/>
        <v>0.9999840362358432</v>
      </c>
      <c r="FO195" s="2">
        <f t="shared" si="238"/>
        <v>0.99998444460351654</v>
      </c>
      <c r="FP195" s="2">
        <f t="shared" si="238"/>
        <v>0.99998293359376944</v>
      </c>
      <c r="FQ195" s="2">
        <f t="shared" si="238"/>
        <v>0.99998542359693554</v>
      </c>
      <c r="FR195" s="2">
        <f t="shared" si="238"/>
        <v>0.99998695695458295</v>
      </c>
      <c r="FS195" s="2">
        <f t="shared" si="238"/>
        <v>0.99998779019558959</v>
      </c>
      <c r="FT195" s="2">
        <f t="shared" si="238"/>
        <v>0.99998618947884221</v>
      </c>
      <c r="FU195" s="2">
        <f t="shared" si="238"/>
        <v>0.99998267217223069</v>
      </c>
      <c r="FW195" s="2">
        <f t="shared" ref="FW195:GK211" si="244">POWER(10,($B195-C$232)/C$229)/(1+POWER(10,($B195-C$232)/C$229))</f>
        <v>0.75986957218081685</v>
      </c>
      <c r="FX195" s="2">
        <f t="shared" si="244"/>
        <v>0.82063192459591805</v>
      </c>
      <c r="FY195" s="2">
        <f t="shared" si="244"/>
        <v>0.76682719953783174</v>
      </c>
      <c r="FZ195" s="2">
        <f t="shared" si="244"/>
        <v>0.79587795170712783</v>
      </c>
      <c r="GA195" s="2">
        <f t="shared" si="244"/>
        <v>0.7913592101629684</v>
      </c>
      <c r="GB195" s="2">
        <f t="shared" si="244"/>
        <v>0.76664359232073609</v>
      </c>
      <c r="GC195" s="2">
        <f t="shared" si="244"/>
        <v>0.78406755195706235</v>
      </c>
      <c r="GD195" s="2">
        <f t="shared" si="244"/>
        <v>0.79226144904006135</v>
      </c>
      <c r="GE195" s="2">
        <f t="shared" si="244"/>
        <v>0.79786142382348402</v>
      </c>
      <c r="GF195" s="2">
        <f t="shared" si="244"/>
        <v>0.80455111962410164</v>
      </c>
      <c r="GG195" s="2">
        <f t="shared" si="244"/>
        <v>0.77817577985749409</v>
      </c>
      <c r="GH195" s="2">
        <f t="shared" si="244"/>
        <v>0.78910716938097503</v>
      </c>
      <c r="GI195" s="2">
        <f t="shared" si="244"/>
        <v>0.76877922585405178</v>
      </c>
      <c r="GJ195" s="2">
        <f t="shared" si="244"/>
        <v>0.70718488471065932</v>
      </c>
      <c r="GK195" s="2">
        <f t="shared" si="244"/>
        <v>0.6164187168599935</v>
      </c>
      <c r="GM195" s="86">
        <f t="shared" ref="GM195:HA211" si="245" xml:space="preserve"> _xlfn.NORM.DIST($B195, C$7, ABS(C$11), TRUE) * _xlfn.NORM.DIST(($B195 - C$7)*C$15, 0, ABS(C$11), TRUE) * 2</f>
        <v>1.1975269210367624E-233</v>
      </c>
      <c r="GN195" s="86">
        <f t="shared" si="245"/>
        <v>8.4777620018197413E-262</v>
      </c>
      <c r="GO195" s="86">
        <f t="shared" si="245"/>
        <v>5.9620337965552499E-270</v>
      </c>
      <c r="GP195" s="86">
        <f t="shared" si="245"/>
        <v>9.0863382869635834E-292</v>
      </c>
      <c r="GQ195" s="86">
        <f t="shared" si="245"/>
        <v>0</v>
      </c>
      <c r="GR195" s="86">
        <f t="shared" si="245"/>
        <v>3.8423811707613802E-237</v>
      </c>
      <c r="GS195" s="86">
        <f t="shared" si="245"/>
        <v>5.6648582579041324E-143</v>
      </c>
      <c r="GT195" s="86">
        <f t="shared" si="245"/>
        <v>6.0655925599392139E-15</v>
      </c>
      <c r="GU195" s="86">
        <f t="shared" si="245"/>
        <v>1.0310990411257485E-38</v>
      </c>
      <c r="GV195" s="86">
        <f t="shared" si="245"/>
        <v>4.0883838419891842E-57</v>
      </c>
      <c r="GW195" s="86">
        <f t="shared" si="245"/>
        <v>6.1512329956348457E-256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1.4864458188929544E-138</v>
      </c>
      <c r="HD195" s="86">
        <f t="shared" si="181"/>
        <v>2.0882376647463029E-136</v>
      </c>
      <c r="HE195" s="86">
        <f t="shared" si="181"/>
        <v>2.0354833758461731E-179</v>
      </c>
      <c r="HF195" s="86">
        <f t="shared" si="181"/>
        <v>1.1907208441868335E-195</v>
      </c>
      <c r="HG195" s="86">
        <f t="shared" si="181"/>
        <v>0</v>
      </c>
      <c r="HH195" s="86">
        <f t="shared" si="181"/>
        <v>4.2959614860607835E-217</v>
      </c>
      <c r="HI195" s="86">
        <f t="shared" si="241"/>
        <v>6.0580560769849407E-202</v>
      </c>
      <c r="HJ195" s="86">
        <f t="shared" si="241"/>
        <v>6.8932383683486831E-49</v>
      </c>
      <c r="HK195" s="86">
        <f t="shared" si="241"/>
        <v>9.5599219877382971E-45</v>
      </c>
      <c r="HL195" s="86">
        <f t="shared" si="241"/>
        <v>1.6974392444834114E-63</v>
      </c>
      <c r="HM195" s="86">
        <f t="shared" si="241"/>
        <v>0</v>
      </c>
      <c r="HN195" s="86">
        <f t="shared" si="241"/>
        <v>5.386813005559768E-281</v>
      </c>
      <c r="HO195" s="86">
        <f t="shared" si="226"/>
        <v>4.3989291191855116E-302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9.8673422384927275E-36</v>
      </c>
      <c r="HT195" s="86">
        <f t="shared" si="246"/>
        <v>4.1076425175931613E-41</v>
      </c>
      <c r="HU195" s="86">
        <f t="shared" si="246"/>
        <v>9.224630714025568E-37</v>
      </c>
      <c r="HV195" s="86">
        <f t="shared" si="246"/>
        <v>1.3610492914607595E-36</v>
      </c>
      <c r="HW195" s="86">
        <f t="shared" si="246"/>
        <v>1.7625882224103664E-42</v>
      </c>
      <c r="HX195" s="86">
        <f t="shared" si="246"/>
        <v>7.699043182381245E-49</v>
      </c>
      <c r="HY195" s="86">
        <f t="shared" si="246"/>
        <v>3.7599560842205819E-41</v>
      </c>
      <c r="HZ195" s="86">
        <f t="shared" si="246"/>
        <v>2.493835263098239E-70</v>
      </c>
      <c r="IA195" s="86">
        <f t="shared" si="246"/>
        <v>2.4893318085026327E-77</v>
      </c>
      <c r="IB195" s="86">
        <f t="shared" si="246"/>
        <v>5.2565596846576616E-79</v>
      </c>
      <c r="IC195" s="86">
        <f t="shared" si="246"/>
        <v>1.8575080644627954E-46</v>
      </c>
      <c r="ID195" s="86">
        <f t="shared" si="246"/>
        <v>4.265799925858718E-55</v>
      </c>
      <c r="IE195" s="86">
        <f t="shared" si="246"/>
        <v>2.0877308316489614E-42</v>
      </c>
      <c r="IF195" s="86">
        <f t="shared" si="246"/>
        <v>3.0968032325834749E-50</v>
      </c>
      <c r="IG195" s="86">
        <f t="shared" si="246"/>
        <v>7.3946292471979453E-37</v>
      </c>
      <c r="II195" s="86">
        <f t="shared" ref="II195:IW211" si="247" xml:space="preserve"> _xlfn.NORM.DIST($B195, C$10, ABS(C$14), TRUE) * _xlfn.NORM.DIST(($B195 - C$10)*C$18, 0, ABS(C$14), TRUE) * 2</f>
        <v>0.11539318033055067</v>
      </c>
      <c r="IJ195" s="86">
        <f t="shared" si="247"/>
        <v>2.3182286281380578E-2</v>
      </c>
      <c r="IK195" s="86">
        <f t="shared" si="247"/>
        <v>0.10460459609167753</v>
      </c>
      <c r="IL195" s="86">
        <f t="shared" si="247"/>
        <v>6.4663059202253459E-2</v>
      </c>
      <c r="IM195" s="86">
        <f t="shared" si="247"/>
        <v>5.7857321833191491E-2</v>
      </c>
      <c r="IN195" s="86">
        <f t="shared" si="247"/>
        <v>6.0800348824543549E-2</v>
      </c>
      <c r="IO195" s="86">
        <f t="shared" si="247"/>
        <v>6.6233257986513111E-2</v>
      </c>
      <c r="IP195" s="86">
        <f t="shared" si="247"/>
        <v>1.3143073165436696E-2</v>
      </c>
      <c r="IQ195" s="86">
        <f t="shared" si="247"/>
        <v>9.3667503339559775E-3</v>
      </c>
      <c r="IR195" s="86">
        <f t="shared" si="247"/>
        <v>5.866113408584157E-3</v>
      </c>
      <c r="IS195" s="86">
        <f t="shared" si="247"/>
        <v>5.7049938645552203E-2</v>
      </c>
      <c r="IT195" s="86">
        <f t="shared" si="247"/>
        <v>3.063906958595498E-2</v>
      </c>
      <c r="IU195" s="86">
        <f t="shared" si="247"/>
        <v>7.6247844566366213E-2</v>
      </c>
      <c r="IV195" s="86">
        <f t="shared" si="247"/>
        <v>0.13831427907492463</v>
      </c>
      <c r="IW195" s="86">
        <f t="shared" si="247"/>
        <v>5.3406755619544805E-2</v>
      </c>
      <c r="IY195" s="86">
        <f t="shared" ref="IY195:JM211" si="248">GM195+HC195+HS195+II195</f>
        <v>0.11539318033055067</v>
      </c>
      <c r="IZ195" s="86">
        <f t="shared" si="248"/>
        <v>2.3182286281380578E-2</v>
      </c>
      <c r="JA195" s="86">
        <f t="shared" si="248"/>
        <v>0.10460459609167753</v>
      </c>
      <c r="JB195" s="86">
        <f t="shared" si="248"/>
        <v>6.4663059202253459E-2</v>
      </c>
      <c r="JC195" s="86">
        <f t="shared" si="248"/>
        <v>5.7857321833191491E-2</v>
      </c>
      <c r="JD195" s="86">
        <f t="shared" si="248"/>
        <v>6.0800348824543549E-2</v>
      </c>
      <c r="JE195" s="86">
        <f t="shared" si="248"/>
        <v>6.6233257986513111E-2</v>
      </c>
      <c r="JF195" s="86">
        <f t="shared" si="248"/>
        <v>1.3143073165442762E-2</v>
      </c>
      <c r="JG195" s="86">
        <f t="shared" si="248"/>
        <v>9.3667503339559775E-3</v>
      </c>
      <c r="JH195" s="86">
        <f t="shared" si="248"/>
        <v>5.866113408584157E-3</v>
      </c>
      <c r="JI195" s="86">
        <f t="shared" si="248"/>
        <v>5.7049938645552203E-2</v>
      </c>
      <c r="JJ195" s="86">
        <f t="shared" si="248"/>
        <v>3.063906958595498E-2</v>
      </c>
      <c r="JK195" s="86">
        <f t="shared" si="248"/>
        <v>7.6247844566366213E-2</v>
      </c>
      <c r="JL195" s="86">
        <f t="shared" si="248"/>
        <v>0.13831427907492463</v>
      </c>
      <c r="JM195" s="86">
        <f t="shared" si="248"/>
        <v>5.3406755619544805E-2</v>
      </c>
    </row>
    <row r="196" spans="2:273" x14ac:dyDescent="0.25">
      <c r="B196" s="2">
        <v>169</v>
      </c>
      <c r="C196" s="37">
        <v>60.1</v>
      </c>
      <c r="D196" s="37">
        <v>57.302</v>
      </c>
      <c r="E196" s="37">
        <v>56.177</v>
      </c>
      <c r="F196" s="37">
        <v>54.377000000000002</v>
      </c>
      <c r="G196" s="37">
        <v>52.884999999999998</v>
      </c>
      <c r="H196" s="37">
        <v>51.741999999999997</v>
      </c>
      <c r="I196" s="37">
        <v>51.557000000000002</v>
      </c>
      <c r="J196" s="37">
        <v>48.802999999999997</v>
      </c>
      <c r="K196" s="37">
        <v>48.82</v>
      </c>
      <c r="L196" s="37">
        <v>51.475000000000001</v>
      </c>
      <c r="M196" s="37">
        <v>52.459000000000003</v>
      </c>
      <c r="N196" s="37">
        <v>51.777999999999999</v>
      </c>
      <c r="O196" s="37">
        <v>53.651000000000003</v>
      </c>
      <c r="P196" s="37">
        <v>56.655999999999999</v>
      </c>
      <c r="Q196" s="37">
        <v>57.704999999999998</v>
      </c>
      <c r="S196" s="4">
        <f t="shared" si="234"/>
        <v>60.426441690560708</v>
      </c>
      <c r="T196" s="4">
        <f t="shared" si="234"/>
        <v>57.108875046063666</v>
      </c>
      <c r="U196" s="4">
        <f t="shared" si="234"/>
        <v>55.839065503320747</v>
      </c>
      <c r="V196" s="4">
        <f t="shared" si="234"/>
        <v>55.477786763551201</v>
      </c>
      <c r="W196" s="4">
        <f t="shared" si="234"/>
        <v>53.229265005857762</v>
      </c>
      <c r="X196" s="4">
        <f t="shared" si="234"/>
        <v>52.59050082089712</v>
      </c>
      <c r="Y196" s="4">
        <f t="shared" si="234"/>
        <v>50.723345566535258</v>
      </c>
      <c r="Z196" s="4">
        <f t="shared" si="234"/>
        <v>46.651698960810293</v>
      </c>
      <c r="AA196" s="4">
        <f t="shared" si="234"/>
        <v>47.267233491189607</v>
      </c>
      <c r="AB196" s="4">
        <f t="shared" si="234"/>
        <v>49.712507944667614</v>
      </c>
      <c r="AC196" s="4">
        <f t="shared" si="234"/>
        <v>51.093832562375461</v>
      </c>
      <c r="AD196" s="4">
        <f t="shared" si="234"/>
        <v>49.383234101698584</v>
      </c>
      <c r="AE196" s="4">
        <f t="shared" si="234"/>
        <v>52.071253746630553</v>
      </c>
      <c r="AF196" s="4">
        <f t="shared" si="234"/>
        <v>56.533614624970426</v>
      </c>
      <c r="AG196" s="4">
        <f t="shared" si="234"/>
        <v>60.125475614866701</v>
      </c>
      <c r="AI196" s="4">
        <f t="shared" si="235"/>
        <v>-0.32644169056070638</v>
      </c>
      <c r="AJ196" s="4">
        <f t="shared" si="235"/>
        <v>0.19312495393633355</v>
      </c>
      <c r="AK196" s="4">
        <f t="shared" si="235"/>
        <v>0.33793449667925302</v>
      </c>
      <c r="AL196" s="4">
        <f t="shared" si="235"/>
        <v>-1.1007867635511985</v>
      </c>
      <c r="AM196" s="4">
        <f t="shared" si="235"/>
        <v>-0.34426500585776409</v>
      </c>
      <c r="AN196" s="4">
        <f t="shared" si="235"/>
        <v>-0.84850082089712231</v>
      </c>
      <c r="AO196" s="4">
        <f t="shared" si="235"/>
        <v>0.83365443346474422</v>
      </c>
      <c r="AP196" s="4">
        <f t="shared" si="235"/>
        <v>2.1513010391897041</v>
      </c>
      <c r="AQ196" s="4">
        <f t="shared" si="235"/>
        <v>1.552766508810393</v>
      </c>
      <c r="AR196" s="4">
        <f t="shared" si="235"/>
        <v>1.7624920553323875</v>
      </c>
      <c r="AS196" s="4">
        <f t="shared" si="235"/>
        <v>1.3651674376245424</v>
      </c>
      <c r="AT196" s="4">
        <f t="shared" si="235"/>
        <v>2.3947658983014151</v>
      </c>
      <c r="AU196" s="4">
        <f t="shared" si="235"/>
        <v>1.57974625336945</v>
      </c>
      <c r="AV196" s="4">
        <f t="shared" si="235"/>
        <v>0.12238537502957314</v>
      </c>
      <c r="AW196" s="4">
        <f t="shared" si="235"/>
        <v>-2.420475614866703</v>
      </c>
      <c r="AY196" s="2">
        <f t="shared" si="242"/>
        <v>60.426401223450625</v>
      </c>
      <c r="AZ196" s="2">
        <f t="shared" si="242"/>
        <v>57.108875045554043</v>
      </c>
      <c r="BA196" s="2">
        <f t="shared" si="242"/>
        <v>55.839044051594357</v>
      </c>
      <c r="BB196" s="2">
        <f t="shared" si="242"/>
        <v>55.477785113600326</v>
      </c>
      <c r="BC196" s="2">
        <f t="shared" si="242"/>
        <v>53.229264157810292</v>
      </c>
      <c r="BD196" s="2">
        <f t="shared" si="242"/>
        <v>52.590499956223866</v>
      </c>
      <c r="BE196" s="2">
        <f t="shared" si="242"/>
        <v>50.723343284313387</v>
      </c>
      <c r="BF196" s="2">
        <f t="shared" si="242"/>
        <v>46.651698960767064</v>
      </c>
      <c r="BG196" s="2">
        <f t="shared" si="242"/>
        <v>47.267233491184982</v>
      </c>
      <c r="BH196" s="2">
        <f t="shared" si="242"/>
        <v>49.712507944667422</v>
      </c>
      <c r="BI196" s="2">
        <f t="shared" si="242"/>
        <v>51.093831257552729</v>
      </c>
      <c r="BJ196" s="2">
        <f t="shared" si="242"/>
        <v>49.383234073966136</v>
      </c>
      <c r="BK196" s="2">
        <f t="shared" si="242"/>
        <v>52.071240829080864</v>
      </c>
      <c r="BL196" s="2">
        <f t="shared" si="242"/>
        <v>56.492315538992109</v>
      </c>
      <c r="BM196" s="2">
        <f t="shared" si="242"/>
        <v>59.5018073770269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>
        <f t="shared" si="204"/>
        <v>48.802999999999997</v>
      </c>
      <c r="DC196" s="2">
        <f t="shared" si="205"/>
        <v>48.82</v>
      </c>
      <c r="DD196" s="2">
        <f t="shared" si="206"/>
        <v>51.475000000000001</v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93.146042988019758</v>
      </c>
      <c r="DL196" s="2">
        <f t="shared" si="236"/>
        <v>91.625772274237377</v>
      </c>
      <c r="DM196" s="2">
        <f t="shared" si="236"/>
        <v>86.350801268498969</v>
      </c>
      <c r="DN196" s="2">
        <f t="shared" si="236"/>
        <v>83.134457716701888</v>
      </c>
      <c r="DO196" s="2">
        <f t="shared" si="236"/>
        <v>79.299809725158553</v>
      </c>
      <c r="DP196" s="2">
        <f t="shared" si="236"/>
        <v>28.792609176788112</v>
      </c>
      <c r="DQ196" s="2">
        <f t="shared" si="236"/>
        <v>45.50235348506402</v>
      </c>
      <c r="DR196" s="2">
        <f t="shared" si="236"/>
        <v>99.971285279940687</v>
      </c>
      <c r="DS196" s="2">
        <f t="shared" si="236"/>
        <v>73.230064293659595</v>
      </c>
      <c r="DT196" s="2">
        <f t="shared" si="236"/>
        <v>66.145278325123158</v>
      </c>
      <c r="DU196" s="2">
        <f t="shared" si="236"/>
        <v>51.570711754611793</v>
      </c>
      <c r="DV196" s="2">
        <f t="shared" si="236"/>
        <v>74.073639238428711</v>
      </c>
      <c r="DW196" s="2">
        <f t="shared" si="236"/>
        <v>100.97528414634147</v>
      </c>
      <c r="DX196" s="2">
        <f t="shared" si="236"/>
        <v>75.6140168168168</v>
      </c>
      <c r="DY196" s="2">
        <f t="shared" si="236"/>
        <v>117.77985806451613</v>
      </c>
      <c r="EA196" s="2">
        <f t="shared" si="240"/>
        <v>60.598892002279626</v>
      </c>
      <c r="EB196" s="2">
        <f t="shared" si="240"/>
        <v>56.42551985731685</v>
      </c>
      <c r="EC196" s="2">
        <f t="shared" si="240"/>
        <v>55.601555564891413</v>
      </c>
      <c r="ED196" s="2">
        <f t="shared" si="240"/>
        <v>55.535172002788102</v>
      </c>
      <c r="EE196" s="2">
        <f t="shared" si="240"/>
        <v>53.075500939323966</v>
      </c>
      <c r="EF196" s="2">
        <f t="shared" si="239"/>
        <v>53.336635379996551</v>
      </c>
      <c r="EG196" s="2">
        <f t="shared" si="239"/>
        <v>50.375869810656297</v>
      </c>
      <c r="EH196" s="2">
        <f t="shared" si="239"/>
        <v>45.13464465083733</v>
      </c>
      <c r="EI196" s="2">
        <f t="shared" si="239"/>
        <v>46.318130739952821</v>
      </c>
      <c r="EJ196" s="2">
        <f t="shared" si="239"/>
        <v>48.645056791152278</v>
      </c>
      <c r="EK196" s="2">
        <f t="shared" si="239"/>
        <v>49.752727429184048</v>
      </c>
      <c r="EL196" s="2">
        <f t="shared" si="179"/>
        <v>48.141258123659199</v>
      </c>
      <c r="EM196" s="2">
        <f t="shared" si="179"/>
        <v>49.894812358643847</v>
      </c>
      <c r="EN196" s="2">
        <f t="shared" si="179"/>
        <v>55.6762124221367</v>
      </c>
      <c r="EO196" s="2">
        <f t="shared" si="179"/>
        <v>59.990245427390036</v>
      </c>
      <c r="EQ196" s="2">
        <f t="shared" si="237"/>
        <v>60.376272559666894</v>
      </c>
      <c r="ER196" s="2">
        <f t="shared" si="237"/>
        <v>57.244692854426745</v>
      </c>
      <c r="ES196" s="2">
        <f t="shared" si="237"/>
        <v>55.904517935775843</v>
      </c>
      <c r="ET196" s="2">
        <f t="shared" si="237"/>
        <v>55.464011212037157</v>
      </c>
      <c r="EU196" s="2">
        <f t="shared" si="237"/>
        <v>53.265911685131066</v>
      </c>
      <c r="EV196" s="2">
        <f t="shared" si="237"/>
        <v>52.383741263436605</v>
      </c>
      <c r="EW196" s="2">
        <f t="shared" si="237"/>
        <v>50.810694987479003</v>
      </c>
      <c r="EX196" s="2">
        <f t="shared" si="237"/>
        <v>47.013494982290439</v>
      </c>
      <c r="EY196" s="2">
        <f t="shared" si="237"/>
        <v>47.486061632677171</v>
      </c>
      <c r="EZ196" s="2">
        <f t="shared" si="237"/>
        <v>49.948673253907771</v>
      </c>
      <c r="FA196" s="2">
        <f t="shared" si="237"/>
        <v>51.442454006823866</v>
      </c>
      <c r="FB196" s="2">
        <f t="shared" si="237"/>
        <v>49.685568944794781</v>
      </c>
      <c r="FC196" s="2">
        <f t="shared" si="237"/>
        <v>52.667509510264225</v>
      </c>
      <c r="FD196" s="2">
        <f t="shared" si="237"/>
        <v>56.800150370571004</v>
      </c>
      <c r="FE196" s="2">
        <f t="shared" si="237"/>
        <v>59.223177192764268</v>
      </c>
      <c r="FG196" s="2">
        <f t="shared" si="238"/>
        <v>0.99999009720208942</v>
      </c>
      <c r="FH196" s="2">
        <f t="shared" si="238"/>
        <v>0.99999045573059442</v>
      </c>
      <c r="FI196" s="2">
        <f t="shared" si="238"/>
        <v>0.9999901646339926</v>
      </c>
      <c r="FJ196" s="2">
        <f t="shared" si="238"/>
        <v>0.99998970195348524</v>
      </c>
      <c r="FK196" s="2">
        <f t="shared" si="238"/>
        <v>0.99999001214162775</v>
      </c>
      <c r="FL196" s="2">
        <f t="shared" si="238"/>
        <v>0.99998814562311444</v>
      </c>
      <c r="FM196" s="2">
        <f t="shared" si="238"/>
        <v>0.99998729634198391</v>
      </c>
      <c r="FN196" s="2">
        <f t="shared" si="238"/>
        <v>0.99998544085360175</v>
      </c>
      <c r="FO196" s="2">
        <f t="shared" si="238"/>
        <v>0.99998581329037917</v>
      </c>
      <c r="FP196" s="2">
        <f t="shared" si="238"/>
        <v>0.99998443522915592</v>
      </c>
      <c r="FQ196" s="2">
        <f t="shared" si="238"/>
        <v>0.99998670614535623</v>
      </c>
      <c r="FR196" s="2">
        <f t="shared" si="238"/>
        <v>0.99998810458754972</v>
      </c>
      <c r="FS196" s="2">
        <f t="shared" si="238"/>
        <v>0.9999888645140681</v>
      </c>
      <c r="FT196" s="2">
        <f t="shared" si="238"/>
        <v>0.99998740463970137</v>
      </c>
      <c r="FU196" s="2">
        <f t="shared" si="238"/>
        <v>0.9999841968091574</v>
      </c>
      <c r="FW196" s="2">
        <f t="shared" si="244"/>
        <v>0.77627131152424034</v>
      </c>
      <c r="FX196" s="2">
        <f t="shared" si="244"/>
        <v>0.83379118935161189</v>
      </c>
      <c r="FY196" s="2">
        <f t="shared" si="244"/>
        <v>0.78288949193452317</v>
      </c>
      <c r="FZ196" s="2">
        <f t="shared" si="244"/>
        <v>0.8104337698786237</v>
      </c>
      <c r="GA196" s="2">
        <f t="shared" si="244"/>
        <v>0.80615877614266229</v>
      </c>
      <c r="GB196" s="2">
        <f t="shared" si="244"/>
        <v>0.78271494877979442</v>
      </c>
      <c r="GC196" s="2">
        <f t="shared" si="244"/>
        <v>0.79925313359563899</v>
      </c>
      <c r="GD196" s="2">
        <f t="shared" si="244"/>
        <v>0.80701262355376202</v>
      </c>
      <c r="GE196" s="2">
        <f t="shared" si="244"/>
        <v>0.81230915746434307</v>
      </c>
      <c r="GF196" s="2">
        <f t="shared" si="244"/>
        <v>0.81862940294687614</v>
      </c>
      <c r="GG196" s="2">
        <f t="shared" si="244"/>
        <v>0.79366666660502738</v>
      </c>
      <c r="GH196" s="2">
        <f t="shared" si="244"/>
        <v>0.80402692058112857</v>
      </c>
      <c r="GI196" s="2">
        <f t="shared" si="244"/>
        <v>0.78474479742241143</v>
      </c>
      <c r="GJ196" s="2">
        <f t="shared" si="244"/>
        <v>0.72588704221795519</v>
      </c>
      <c r="GK196" s="2">
        <f t="shared" si="244"/>
        <v>0.63795016994688247</v>
      </c>
      <c r="GM196" s="86">
        <f t="shared" si="245"/>
        <v>4.0149407996724996E-238</v>
      </c>
      <c r="GN196" s="86">
        <f t="shared" si="245"/>
        <v>7.4249470063509035E-267</v>
      </c>
      <c r="GO196" s="86">
        <f t="shared" si="245"/>
        <v>3.6561895568241842E-275</v>
      </c>
      <c r="GP196" s="86">
        <f t="shared" si="245"/>
        <v>2.2975692217912818E-297</v>
      </c>
      <c r="GQ196" s="86">
        <f t="shared" si="245"/>
        <v>0</v>
      </c>
      <c r="GR196" s="86">
        <f t="shared" si="245"/>
        <v>1.1095311556684021E-241</v>
      </c>
      <c r="GS196" s="86">
        <f t="shared" si="245"/>
        <v>1.0904966979022661E-145</v>
      </c>
      <c r="GT196" s="86">
        <f t="shared" si="245"/>
        <v>3.3848921977793255E-15</v>
      </c>
      <c r="GU196" s="86">
        <f t="shared" si="245"/>
        <v>2.0695438865811668E-39</v>
      </c>
      <c r="GV196" s="86">
        <f t="shared" si="245"/>
        <v>3.6285696040379139E-58</v>
      </c>
      <c r="GW196" s="86">
        <f t="shared" si="245"/>
        <v>7.9593987327190842E-261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5.5182411771003093E-142</v>
      </c>
      <c r="HD196" s="86">
        <f t="shared" si="181"/>
        <v>8.2648064719596877E-140</v>
      </c>
      <c r="HE196" s="86">
        <f t="shared" si="181"/>
        <v>6.4224257448979671E-184</v>
      </c>
      <c r="HF196" s="86">
        <f t="shared" si="181"/>
        <v>1.6978484077313399E-200</v>
      </c>
      <c r="HG196" s="86">
        <f t="shared" si="181"/>
        <v>0</v>
      </c>
      <c r="HH196" s="86">
        <f t="shared" si="181"/>
        <v>1.8772137092740699E-222</v>
      </c>
      <c r="HI196" s="86">
        <f t="shared" si="241"/>
        <v>6.4948872084541517E-207</v>
      </c>
      <c r="HJ196" s="86">
        <f t="shared" si="241"/>
        <v>4.8344543084058767E-50</v>
      </c>
      <c r="HK196" s="86">
        <f t="shared" si="241"/>
        <v>8.7499736613402016E-46</v>
      </c>
      <c r="HL196" s="86">
        <f t="shared" si="241"/>
        <v>5.3043457495544193E-65</v>
      </c>
      <c r="HM196" s="86">
        <f t="shared" si="241"/>
        <v>0</v>
      </c>
      <c r="HN196" s="86">
        <f t="shared" si="241"/>
        <v>7.6094913668586543E-288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2.1304905956588173E-37</v>
      </c>
      <c r="HT196" s="86">
        <f t="shared" si="246"/>
        <v>4.533623345563108E-43</v>
      </c>
      <c r="HU196" s="86">
        <f t="shared" si="246"/>
        <v>1.9016616310356427E-38</v>
      </c>
      <c r="HV196" s="86">
        <f t="shared" si="246"/>
        <v>2.8763025872906191E-38</v>
      </c>
      <c r="HW196" s="86">
        <f t="shared" si="246"/>
        <v>2.2428031933147679E-44</v>
      </c>
      <c r="HX196" s="86">
        <f t="shared" si="246"/>
        <v>4.2591373043349472E-51</v>
      </c>
      <c r="HY196" s="86">
        <f t="shared" si="246"/>
        <v>5.1069022612291028E-43</v>
      </c>
      <c r="HZ196" s="86">
        <f t="shared" si="246"/>
        <v>1.5861529067513534E-73</v>
      </c>
      <c r="IA196" s="86">
        <f t="shared" si="246"/>
        <v>9.3278602952243272E-81</v>
      </c>
      <c r="IB196" s="86">
        <f t="shared" si="246"/>
        <v>1.4324524332674777E-82</v>
      </c>
      <c r="IC196" s="86">
        <f t="shared" si="246"/>
        <v>1.4235180329287322E-48</v>
      </c>
      <c r="ID196" s="86">
        <f t="shared" si="246"/>
        <v>1.3648868033010383E-57</v>
      </c>
      <c r="IE196" s="86">
        <f t="shared" si="246"/>
        <v>2.2637338976154497E-44</v>
      </c>
      <c r="IF196" s="86">
        <f t="shared" si="246"/>
        <v>9.6896216646636146E-53</v>
      </c>
      <c r="IG196" s="86">
        <f t="shared" si="246"/>
        <v>8.0652967497956499E-39</v>
      </c>
      <c r="II196" s="86">
        <f t="shared" si="247"/>
        <v>8.9081431239703981E-2</v>
      </c>
      <c r="IJ196" s="86">
        <f t="shared" si="247"/>
        <v>1.6043074980416665E-2</v>
      </c>
      <c r="IK196" s="86">
        <f t="shared" si="247"/>
        <v>8.0381827660335858E-2</v>
      </c>
      <c r="IL196" s="86">
        <f t="shared" si="247"/>
        <v>4.8537021802400798E-2</v>
      </c>
      <c r="IM196" s="86">
        <f t="shared" si="247"/>
        <v>4.2578550929585755E-2</v>
      </c>
      <c r="IN196" s="86">
        <f t="shared" si="247"/>
        <v>4.3370238737444139E-2</v>
      </c>
      <c r="IO196" s="86">
        <f t="shared" si="247"/>
        <v>4.90640029721486E-2</v>
      </c>
      <c r="IP196" s="86">
        <f t="shared" si="247"/>
        <v>8.0373519952072273E-3</v>
      </c>
      <c r="IQ196" s="86">
        <f t="shared" si="247"/>
        <v>5.5597467393525418E-3</v>
      </c>
      <c r="IR196" s="86">
        <f t="shared" si="247"/>
        <v>3.3407378276357211E-3</v>
      </c>
      <c r="IS196" s="86">
        <f t="shared" si="247"/>
        <v>4.1094605844564598E-2</v>
      </c>
      <c r="IT196" s="86">
        <f t="shared" si="247"/>
        <v>2.0743788418120277E-2</v>
      </c>
      <c r="IU196" s="86">
        <f t="shared" si="247"/>
        <v>5.6288736162015039E-2</v>
      </c>
      <c r="IV196" s="86">
        <f t="shared" si="247"/>
        <v>0.10201206439791459</v>
      </c>
      <c r="IW196" s="86">
        <f t="shared" si="247"/>
        <v>2.3911609211391724E-2</v>
      </c>
      <c r="IY196" s="86">
        <f t="shared" si="248"/>
        <v>8.9081431239703981E-2</v>
      </c>
      <c r="IZ196" s="86">
        <f t="shared" si="248"/>
        <v>1.6043074980416665E-2</v>
      </c>
      <c r="JA196" s="86">
        <f t="shared" si="248"/>
        <v>8.0381827660335858E-2</v>
      </c>
      <c r="JB196" s="86">
        <f t="shared" si="248"/>
        <v>4.8537021802400798E-2</v>
      </c>
      <c r="JC196" s="86">
        <f t="shared" si="248"/>
        <v>4.2578550929585755E-2</v>
      </c>
      <c r="JD196" s="86">
        <f t="shared" si="248"/>
        <v>4.3370238737444139E-2</v>
      </c>
      <c r="JE196" s="86">
        <f t="shared" si="248"/>
        <v>4.90640029721486E-2</v>
      </c>
      <c r="JF196" s="86">
        <f t="shared" si="248"/>
        <v>8.0373519952106117E-3</v>
      </c>
      <c r="JG196" s="86">
        <f t="shared" si="248"/>
        <v>5.5597467393525418E-3</v>
      </c>
      <c r="JH196" s="86">
        <f t="shared" si="248"/>
        <v>3.3407378276357211E-3</v>
      </c>
      <c r="JI196" s="86">
        <f t="shared" si="248"/>
        <v>4.1094605844564598E-2</v>
      </c>
      <c r="JJ196" s="86">
        <f t="shared" si="248"/>
        <v>2.0743788418120277E-2</v>
      </c>
      <c r="JK196" s="86">
        <f t="shared" si="248"/>
        <v>5.6288736162015039E-2</v>
      </c>
      <c r="JL196" s="86">
        <f t="shared" si="248"/>
        <v>0.10201206439791459</v>
      </c>
      <c r="JM196" s="86">
        <f t="shared" si="248"/>
        <v>2.3911609211391724E-2</v>
      </c>
    </row>
    <row r="197" spans="2:273" x14ac:dyDescent="0.25">
      <c r="B197" s="2">
        <v>170</v>
      </c>
      <c r="C197" s="37">
        <v>58.567</v>
      </c>
      <c r="D197" s="37">
        <v>57.475999999999999</v>
      </c>
      <c r="E197" s="37">
        <v>55.741999999999997</v>
      </c>
      <c r="F197" s="37">
        <v>53.902000000000001</v>
      </c>
      <c r="G197" s="37">
        <v>52.59</v>
      </c>
      <c r="H197" s="37">
        <v>52.435000000000002</v>
      </c>
      <c r="I197" s="37">
        <v>49.984000000000002</v>
      </c>
      <c r="J197" s="37">
        <v>47.984000000000002</v>
      </c>
      <c r="K197" s="37">
        <v>47.671999999999997</v>
      </c>
      <c r="L197" s="37">
        <v>50.524999999999999</v>
      </c>
      <c r="M197" s="37">
        <v>52.655999999999999</v>
      </c>
      <c r="N197" s="37">
        <v>50.856999999999999</v>
      </c>
      <c r="O197" s="37">
        <v>54.524000000000001</v>
      </c>
      <c r="P197" s="37">
        <v>56.41</v>
      </c>
      <c r="Q197" s="37">
        <v>58.984000000000002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60.334402338002029</v>
      </c>
      <c r="T197" s="4">
        <f t="shared" si="249"/>
        <v>57.001385956507598</v>
      </c>
      <c r="U197" s="4">
        <f t="shared" si="249"/>
        <v>55.736795827760126</v>
      </c>
      <c r="V197" s="4">
        <f t="shared" si="249"/>
        <v>55.402322954428556</v>
      </c>
      <c r="W197" s="4">
        <f t="shared" si="249"/>
        <v>53.132075427590763</v>
      </c>
      <c r="X197" s="4">
        <f t="shared" si="249"/>
        <v>52.502319600066457</v>
      </c>
      <c r="Y197" s="4">
        <f t="shared" si="249"/>
        <v>50.631719383460087</v>
      </c>
      <c r="Z197" s="4">
        <f t="shared" si="249"/>
        <v>46.514673040013129</v>
      </c>
      <c r="AA197" s="4">
        <f t="shared" si="249"/>
        <v>47.081963972269357</v>
      </c>
      <c r="AB197" s="4">
        <f t="shared" si="249"/>
        <v>49.546121136301018</v>
      </c>
      <c r="AC197" s="4">
        <f t="shared" si="249"/>
        <v>50.921301583650077</v>
      </c>
      <c r="AD197" s="4">
        <f t="shared" si="249"/>
        <v>49.244347278359271</v>
      </c>
      <c r="AE197" s="4">
        <f t="shared" si="249"/>
        <v>51.98990626631057</v>
      </c>
      <c r="AF197" s="4">
        <f t="shared" si="249"/>
        <v>56.387771789745152</v>
      </c>
      <c r="AG197" s="4">
        <f t="shared" si="249"/>
        <v>59.537569095512758</v>
      </c>
      <c r="AI197" s="4">
        <f t="shared" ref="AI197:AW213" si="250">IF(OR($B197 &lt; C$230, $B197 &gt; C$233), 0, C197-S197)</f>
        <v>-1.7674023380020287</v>
      </c>
      <c r="AJ197" s="4">
        <f t="shared" si="250"/>
        <v>0.47461404349240155</v>
      </c>
      <c r="AK197" s="4">
        <f t="shared" si="250"/>
        <v>5.2041722398712409E-3</v>
      </c>
      <c r="AL197" s="4">
        <f t="shared" si="250"/>
        <v>-1.5003229544285546</v>
      </c>
      <c r="AM197" s="4">
        <f t="shared" si="250"/>
        <v>-0.54207542759075977</v>
      </c>
      <c r="AN197" s="4">
        <f t="shared" si="250"/>
        <v>-6.7319600066454655E-2</v>
      </c>
      <c r="AO197" s="4">
        <f t="shared" si="250"/>
        <v>-0.6477193834600854</v>
      </c>
      <c r="AP197" s="4">
        <f t="shared" si="250"/>
        <v>1.4693269599868728</v>
      </c>
      <c r="AQ197" s="4">
        <f t="shared" si="250"/>
        <v>0.59003602773064046</v>
      </c>
      <c r="AR197" s="4">
        <f t="shared" si="250"/>
        <v>0.97887886369898069</v>
      </c>
      <c r="AS197" s="4">
        <f t="shared" si="250"/>
        <v>1.7346984163499215</v>
      </c>
      <c r="AT197" s="4">
        <f t="shared" si="250"/>
        <v>1.6126527216407283</v>
      </c>
      <c r="AU197" s="4">
        <f t="shared" si="250"/>
        <v>2.5340937336894314</v>
      </c>
      <c r="AV197" s="4">
        <f t="shared" si="250"/>
        <v>2.2228210254844782E-2</v>
      </c>
      <c r="AW197" s="4">
        <f t="shared" si="250"/>
        <v>-0.55356909551275635</v>
      </c>
      <c r="AY197" s="2">
        <f t="shared" si="242"/>
        <v>60.334394189559056</v>
      </c>
      <c r="AZ197" s="2">
        <f t="shared" si="242"/>
        <v>57.00138595646257</v>
      </c>
      <c r="BA197" s="2">
        <f t="shared" si="242"/>
        <v>55.73679166671414</v>
      </c>
      <c r="BB197" s="2">
        <f t="shared" si="242"/>
        <v>55.402322688683093</v>
      </c>
      <c r="BC197" s="2">
        <f t="shared" si="242"/>
        <v>53.132075308832896</v>
      </c>
      <c r="BD197" s="2">
        <f t="shared" si="242"/>
        <v>52.502319502061617</v>
      </c>
      <c r="BE197" s="2">
        <f t="shared" si="242"/>
        <v>50.631719046922825</v>
      </c>
      <c r="BF197" s="2">
        <f t="shared" si="242"/>
        <v>46.514673040011559</v>
      </c>
      <c r="BG197" s="2">
        <f t="shared" si="242"/>
        <v>47.081963972269222</v>
      </c>
      <c r="BH197" s="2">
        <f t="shared" si="242"/>
        <v>49.546121136301011</v>
      </c>
      <c r="BI197" s="2">
        <f t="shared" si="242"/>
        <v>50.921301425965531</v>
      </c>
      <c r="BJ197" s="2">
        <f t="shared" si="242"/>
        <v>49.244347276236724</v>
      </c>
      <c r="BK197" s="2">
        <f t="shared" si="242"/>
        <v>51.9899043910495</v>
      </c>
      <c r="BL197" s="2">
        <f t="shared" si="242"/>
        <v>56.374537503418523</v>
      </c>
      <c r="BM197" s="2">
        <f t="shared" si="242"/>
        <v>59.343911448798721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>
        <f t="shared" si="204"/>
        <v>47.984000000000002</v>
      </c>
      <c r="DC197" s="2">
        <f t="shared" si="205"/>
        <v>47.671999999999997</v>
      </c>
      <c r="DD197" s="2">
        <f t="shared" si="206"/>
        <v>50.524999999999999</v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58.984000000000002</v>
      </c>
      <c r="DK197" s="2">
        <f t="shared" ref="DK197:DY213" si="251">BO$228*$B197+BO$229</f>
        <v>93.236026638477824</v>
      </c>
      <c r="DL197" s="2">
        <f t="shared" si="251"/>
        <v>91.72170945333734</v>
      </c>
      <c r="DM197" s="2">
        <f t="shared" si="251"/>
        <v>86.422828118393255</v>
      </c>
      <c r="DN197" s="2">
        <f t="shared" si="251"/>
        <v>83.215143159166402</v>
      </c>
      <c r="DO197" s="2">
        <f t="shared" si="251"/>
        <v>79.350086076713978</v>
      </c>
      <c r="DP197" s="2">
        <f t="shared" si="251"/>
        <v>28.473109581646412</v>
      </c>
      <c r="DQ197" s="2">
        <f t="shared" si="251"/>
        <v>45.271788999525853</v>
      </c>
      <c r="DR197" s="2">
        <f t="shared" si="251"/>
        <v>100.14804212087506</v>
      </c>
      <c r="DS197" s="2">
        <f t="shared" si="251"/>
        <v>73.220824471635126</v>
      </c>
      <c r="DT197" s="2">
        <f t="shared" si="251"/>
        <v>66.081236453201981</v>
      </c>
      <c r="DU197" s="2">
        <f t="shared" si="251"/>
        <v>51.408881510081542</v>
      </c>
      <c r="DV197" s="2">
        <f t="shared" si="251"/>
        <v>74.08212036327825</v>
      </c>
      <c r="DW197" s="2">
        <f t="shared" si="251"/>
        <v>101.17396829268293</v>
      </c>
      <c r="DX197" s="2">
        <f t="shared" si="251"/>
        <v>75.616866366366352</v>
      </c>
      <c r="DY197" s="2">
        <f t="shared" si="251"/>
        <v>118.10843790322579</v>
      </c>
      <c r="EA197" s="2">
        <f t="shared" si="240"/>
        <v>60.513579217325223</v>
      </c>
      <c r="EB197" s="2">
        <f t="shared" si="240"/>
        <v>56.29569426276759</v>
      </c>
      <c r="EC197" s="2">
        <f t="shared" si="240"/>
        <v>55.490320149301965</v>
      </c>
      <c r="ED197" s="2">
        <f t="shared" si="240"/>
        <v>55.461683085501853</v>
      </c>
      <c r="EE197" s="2">
        <f t="shared" si="240"/>
        <v>52.973002036397006</v>
      </c>
      <c r="EF197" s="2">
        <f t="shared" si="239"/>
        <v>53.276448051861799</v>
      </c>
      <c r="EG197" s="2">
        <f t="shared" si="239"/>
        <v>50.271773699038789</v>
      </c>
      <c r="EH197" s="2">
        <f t="shared" si="239"/>
        <v>44.940294032983992</v>
      </c>
      <c r="EI197" s="2">
        <f t="shared" si="239"/>
        <v>46.097708823571971</v>
      </c>
      <c r="EJ197" s="2">
        <f t="shared" si="239"/>
        <v>48.440769600493454</v>
      </c>
      <c r="EK197" s="2">
        <f t="shared" si="239"/>
        <v>49.531362995147262</v>
      </c>
      <c r="EL197" s="2">
        <f t="shared" si="179"/>
        <v>47.959454882238347</v>
      </c>
      <c r="EM197" s="2">
        <f t="shared" si="179"/>
        <v>49.732970639930116</v>
      </c>
      <c r="EN197" s="2">
        <f t="shared" si="179"/>
        <v>55.52438657844467</v>
      </c>
      <c r="EO197" s="2">
        <f t="shared" si="179"/>
        <v>59.855711196841092</v>
      </c>
      <c r="EQ197" s="2">
        <f t="shared" ref="EQ197:FE213" si="252">CU$228*$B197+CU$229</f>
        <v>60.286922175523884</v>
      </c>
      <c r="ER197" s="2">
        <f t="shared" si="252"/>
        <v>57.129317125265985</v>
      </c>
      <c r="ES197" s="2">
        <f t="shared" si="252"/>
        <v>55.798781202680374</v>
      </c>
      <c r="ET197" s="2">
        <f t="shared" si="252"/>
        <v>55.389343318715788</v>
      </c>
      <c r="EU197" s="2">
        <f t="shared" si="252"/>
        <v>53.166666067642197</v>
      </c>
      <c r="EV197" s="2">
        <f t="shared" si="252"/>
        <v>52.306663117355306</v>
      </c>
      <c r="EW197" s="2">
        <f t="shared" si="252"/>
        <v>50.714242207462412</v>
      </c>
      <c r="EX197" s="2">
        <f t="shared" si="252"/>
        <v>46.857146563032927</v>
      </c>
      <c r="EY197" s="2">
        <f t="shared" si="252"/>
        <v>47.288948965378303</v>
      </c>
      <c r="EZ197" s="2">
        <f t="shared" si="252"/>
        <v>49.769167044545526</v>
      </c>
      <c r="FA197" s="2">
        <f t="shared" si="252"/>
        <v>51.250827439609886</v>
      </c>
      <c r="FB197" s="2">
        <f t="shared" si="252"/>
        <v>49.529623491446742</v>
      </c>
      <c r="FC197" s="2">
        <f t="shared" si="252"/>
        <v>52.553855375441231</v>
      </c>
      <c r="FD197" s="2">
        <f t="shared" si="252"/>
        <v>56.667017421746706</v>
      </c>
      <c r="FE197" s="2">
        <f t="shared" si="252"/>
        <v>59.07773749917726</v>
      </c>
      <c r="FG197" s="2">
        <f t="shared" ref="FG197:FU213" si="253">POWER(10,($B197-C$231)/C$229)/(1+POWER(10,($B197-C$231)/C$229))</f>
        <v>0.99999096853309621</v>
      </c>
      <c r="FH197" s="2">
        <f t="shared" si="253"/>
        <v>0.99999129551553845</v>
      </c>
      <c r="FI197" s="2">
        <f t="shared" si="253"/>
        <v>0.99999103003182954</v>
      </c>
      <c r="FJ197" s="2">
        <f t="shared" si="253"/>
        <v>0.99999060806144424</v>
      </c>
      <c r="FK197" s="2">
        <f t="shared" si="253"/>
        <v>0.9999908909568973</v>
      </c>
      <c r="FL197" s="2">
        <f t="shared" si="253"/>
        <v>0.99998918866850972</v>
      </c>
      <c r="FM197" s="2">
        <f t="shared" si="253"/>
        <v>0.99998841411323935</v>
      </c>
      <c r="FN197" s="2">
        <f t="shared" si="253"/>
        <v>0.99998672188366311</v>
      </c>
      <c r="FO197" s="2">
        <f t="shared" si="253"/>
        <v>0.99998706155090022</v>
      </c>
      <c r="FP197" s="2">
        <f t="shared" si="253"/>
        <v>0.9999858047408372</v>
      </c>
      <c r="FQ197" s="2">
        <f t="shared" si="253"/>
        <v>0.99998787584628623</v>
      </c>
      <c r="FR197" s="2">
        <f t="shared" si="253"/>
        <v>0.9999891512435517</v>
      </c>
      <c r="FS197" s="2">
        <f t="shared" si="253"/>
        <v>0.9999898443061781</v>
      </c>
      <c r="FT197" s="2">
        <f t="shared" si="253"/>
        <v>0.9999885128821514</v>
      </c>
      <c r="FU197" s="2">
        <f t="shared" si="253"/>
        <v>0.9999855872986142</v>
      </c>
      <c r="FW197" s="2">
        <f t="shared" si="244"/>
        <v>0.79185962209977889</v>
      </c>
      <c r="FX197" s="2">
        <f t="shared" si="244"/>
        <v>0.84616600651061902</v>
      </c>
      <c r="FY197" s="2">
        <f t="shared" si="244"/>
        <v>0.7981365916501536</v>
      </c>
      <c r="FZ197" s="2">
        <f t="shared" si="244"/>
        <v>0.82418092094222872</v>
      </c>
      <c r="GA197" s="2">
        <f t="shared" si="244"/>
        <v>0.82014714564808633</v>
      </c>
      <c r="GB197" s="2">
        <f t="shared" si="244"/>
        <v>0.79797114303463024</v>
      </c>
      <c r="GC197" s="2">
        <f t="shared" si="244"/>
        <v>0.81362463155433418</v>
      </c>
      <c r="GD197" s="2">
        <f t="shared" si="244"/>
        <v>0.82095306105033805</v>
      </c>
      <c r="GE197" s="2">
        <f t="shared" si="244"/>
        <v>0.82594951522879156</v>
      </c>
      <c r="GF197" s="2">
        <f t="shared" si="244"/>
        <v>0.83190548864494573</v>
      </c>
      <c r="GG197" s="2">
        <f t="shared" si="244"/>
        <v>0.80834219746228952</v>
      </c>
      <c r="GH197" s="2">
        <f t="shared" si="244"/>
        <v>0.81813442711125872</v>
      </c>
      <c r="GI197" s="2">
        <f t="shared" si="244"/>
        <v>0.79989490661995943</v>
      </c>
      <c r="GJ197" s="2">
        <f t="shared" si="244"/>
        <v>0.74382739208624271</v>
      </c>
      <c r="GK197" s="2">
        <f t="shared" si="244"/>
        <v>0.65894172095624859</v>
      </c>
      <c r="GM197" s="86">
        <f t="shared" si="245"/>
        <v>1.2199022011662155E-242</v>
      </c>
      <c r="GN197" s="86">
        <f t="shared" si="245"/>
        <v>5.8130283197373912E-272</v>
      </c>
      <c r="GO197" s="86">
        <f t="shared" si="245"/>
        <v>1.9975796214495947E-280</v>
      </c>
      <c r="GP197" s="86">
        <f t="shared" si="245"/>
        <v>5.1363539917458197E-303</v>
      </c>
      <c r="GQ197" s="86">
        <f t="shared" si="245"/>
        <v>0</v>
      </c>
      <c r="GR197" s="86">
        <f t="shared" si="245"/>
        <v>2.8995755051110332E-246</v>
      </c>
      <c r="GS197" s="86">
        <f t="shared" si="245"/>
        <v>1.9780116943620038E-148</v>
      </c>
      <c r="GT197" s="86">
        <f t="shared" si="245"/>
        <v>1.878972229919327E-15</v>
      </c>
      <c r="GU197" s="86">
        <f t="shared" si="245"/>
        <v>4.0926834531544859E-40</v>
      </c>
      <c r="GV197" s="86">
        <f t="shared" si="245"/>
        <v>3.148371496350945E-59</v>
      </c>
      <c r="GW197" s="86">
        <f t="shared" si="245"/>
        <v>9.2523547226759494E-266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1.8579220566344231E-145</v>
      </c>
      <c r="HD197" s="86">
        <f t="shared" si="181"/>
        <v>2.9667826622880658E-143</v>
      </c>
      <c r="HE197" s="86">
        <f t="shared" si="181"/>
        <v>1.7801811567394189E-188</v>
      </c>
      <c r="HF197" s="86">
        <f t="shared" si="181"/>
        <v>2.1096382616391679E-205</v>
      </c>
      <c r="HG197" s="86">
        <f t="shared" si="181"/>
        <v>0</v>
      </c>
      <c r="HH197" s="86">
        <f t="shared" si="181"/>
        <v>7.0487316532591156E-228</v>
      </c>
      <c r="HI197" s="86">
        <f t="shared" si="241"/>
        <v>6.0520700089534915E-212</v>
      </c>
      <c r="HJ197" s="86">
        <f t="shared" si="241"/>
        <v>3.2841995738513551E-51</v>
      </c>
      <c r="HK197" s="86">
        <f t="shared" si="241"/>
        <v>7.7854791001568219E-47</v>
      </c>
      <c r="HL197" s="86">
        <f t="shared" si="241"/>
        <v>1.5901661069548493E-66</v>
      </c>
      <c r="HM197" s="86">
        <f t="shared" si="241"/>
        <v>0</v>
      </c>
      <c r="HN197" s="86">
        <f t="shared" si="241"/>
        <v>8.8793865796602122E-295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4.201704465335165E-39</v>
      </c>
      <c r="HT197" s="86">
        <f t="shared" si="246"/>
        <v>4.4907266398290621E-45</v>
      </c>
      <c r="HU197" s="86">
        <f t="shared" si="246"/>
        <v>3.5824151080747487E-40</v>
      </c>
      <c r="HV197" s="86">
        <f t="shared" si="246"/>
        <v>5.5586229463527413E-40</v>
      </c>
      <c r="HW197" s="86">
        <f t="shared" si="246"/>
        <v>2.5867961004743048E-46</v>
      </c>
      <c r="HX197" s="86">
        <f t="shared" si="246"/>
        <v>2.0883249192509068E-53</v>
      </c>
      <c r="HY197" s="86">
        <f t="shared" si="246"/>
        <v>6.2859614007211464E-45</v>
      </c>
      <c r="HZ197" s="86">
        <f t="shared" si="246"/>
        <v>8.5376338015669846E-77</v>
      </c>
      <c r="IA197" s="86">
        <f t="shared" si="246"/>
        <v>2.936414909874304E-84</v>
      </c>
      <c r="IB197" s="86">
        <f t="shared" si="246"/>
        <v>3.2460727219796711E-86</v>
      </c>
      <c r="IC197" s="86">
        <f t="shared" si="246"/>
        <v>9.7570508431794992E-51</v>
      </c>
      <c r="ID197" s="86">
        <f t="shared" si="246"/>
        <v>3.8331679856508491E-60</v>
      </c>
      <c r="IE197" s="86">
        <f t="shared" si="246"/>
        <v>2.2084021820286909E-46</v>
      </c>
      <c r="IF197" s="86">
        <f t="shared" si="246"/>
        <v>2.6249084465340843E-55</v>
      </c>
      <c r="IG197" s="86">
        <f t="shared" si="246"/>
        <v>7.7915845986933206E-41</v>
      </c>
      <c r="II197" s="86">
        <f t="shared" si="247"/>
        <v>6.7830032059112172E-2</v>
      </c>
      <c r="IJ197" s="86">
        <f t="shared" si="247"/>
        <v>1.0913663231679461E-2</v>
      </c>
      <c r="IK197" s="86">
        <f t="shared" si="247"/>
        <v>6.0926214236270107E-2</v>
      </c>
      <c r="IL197" s="86">
        <f t="shared" si="247"/>
        <v>3.5932287278414486E-2</v>
      </c>
      <c r="IM197" s="86">
        <f t="shared" si="247"/>
        <v>3.0860682547944034E-2</v>
      </c>
      <c r="IN197" s="86">
        <f t="shared" si="247"/>
        <v>3.0363978457493897E-2</v>
      </c>
      <c r="IO197" s="86">
        <f t="shared" si="247"/>
        <v>3.5796687632705014E-2</v>
      </c>
      <c r="IP197" s="86">
        <f t="shared" si="247"/>
        <v>4.7855621373316505E-3</v>
      </c>
      <c r="IQ197" s="86">
        <f t="shared" si="247"/>
        <v>3.2089215219219093E-3</v>
      </c>
      <c r="IR197" s="86">
        <f t="shared" si="247"/>
        <v>1.8466396618938865E-3</v>
      </c>
      <c r="IS197" s="86">
        <f t="shared" si="247"/>
        <v>2.909323432875497E-2</v>
      </c>
      <c r="IT197" s="86">
        <f t="shared" si="247"/>
        <v>1.3758712544961528E-2</v>
      </c>
      <c r="IU197" s="86">
        <f t="shared" si="247"/>
        <v>4.0883992765343491E-2</v>
      </c>
      <c r="IV197" s="86">
        <f t="shared" si="247"/>
        <v>7.3599554299758382E-2</v>
      </c>
      <c r="IW197" s="86">
        <f t="shared" si="247"/>
        <v>9.4468892197133066E-3</v>
      </c>
      <c r="IY197" s="86">
        <f t="shared" si="248"/>
        <v>6.7830032059112172E-2</v>
      </c>
      <c r="IZ197" s="86">
        <f t="shared" si="248"/>
        <v>1.0913663231679461E-2</v>
      </c>
      <c r="JA197" s="86">
        <f t="shared" si="248"/>
        <v>6.0926214236270107E-2</v>
      </c>
      <c r="JB197" s="86">
        <f t="shared" si="248"/>
        <v>3.5932287278414486E-2</v>
      </c>
      <c r="JC197" s="86">
        <f t="shared" si="248"/>
        <v>3.0860682547944034E-2</v>
      </c>
      <c r="JD197" s="86">
        <f t="shared" si="248"/>
        <v>3.0363978457493897E-2</v>
      </c>
      <c r="JE197" s="86">
        <f t="shared" si="248"/>
        <v>3.5796687632705014E-2</v>
      </c>
      <c r="JF197" s="86">
        <f t="shared" si="248"/>
        <v>4.7855621373335292E-3</v>
      </c>
      <c r="JG197" s="86">
        <f t="shared" si="248"/>
        <v>3.2089215219219093E-3</v>
      </c>
      <c r="JH197" s="86">
        <f t="shared" si="248"/>
        <v>1.8466396618938865E-3</v>
      </c>
      <c r="JI197" s="86">
        <f t="shared" si="248"/>
        <v>2.909323432875497E-2</v>
      </c>
      <c r="JJ197" s="86">
        <f t="shared" si="248"/>
        <v>1.3758712544961528E-2</v>
      </c>
      <c r="JK197" s="86">
        <f t="shared" si="248"/>
        <v>4.0883992765343491E-2</v>
      </c>
      <c r="JL197" s="86">
        <f t="shared" si="248"/>
        <v>7.3599554299758382E-2</v>
      </c>
      <c r="JM197" s="86">
        <f t="shared" si="248"/>
        <v>9.4468892197133066E-3</v>
      </c>
    </row>
    <row r="198" spans="2:273" x14ac:dyDescent="0.25">
      <c r="B198" s="2">
        <v>171</v>
      </c>
      <c r="C198" s="37">
        <v>58.8</v>
      </c>
      <c r="D198" s="37">
        <v>57.031999999999996</v>
      </c>
      <c r="E198" s="37">
        <v>57.628999999999998</v>
      </c>
      <c r="F198" s="37">
        <v>54.622999999999998</v>
      </c>
      <c r="G198" s="37">
        <v>52.622999999999998</v>
      </c>
      <c r="H198" s="37">
        <v>51.531999999999996</v>
      </c>
      <c r="I198" s="37">
        <v>50.917999999999999</v>
      </c>
      <c r="J198" s="37">
        <v>48.18</v>
      </c>
      <c r="K198" s="37">
        <v>47.622999999999998</v>
      </c>
      <c r="L198" s="37">
        <v>49.738</v>
      </c>
      <c r="M198" s="37">
        <v>51.984000000000002</v>
      </c>
      <c r="N198" s="37">
        <v>50.475999999999999</v>
      </c>
      <c r="O198" s="37">
        <v>53.429000000000002</v>
      </c>
      <c r="P198" s="37">
        <v>56.835999999999999</v>
      </c>
      <c r="Q198" s="37">
        <v>58.59</v>
      </c>
      <c r="S198" s="4">
        <f t="shared" si="249"/>
        <v>60.242453112181494</v>
      </c>
      <c r="T198" s="4">
        <f t="shared" si="249"/>
        <v>56.893608663210316</v>
      </c>
      <c r="U198" s="4">
        <f t="shared" si="249"/>
        <v>55.634454043132685</v>
      </c>
      <c r="V198" s="4">
        <f t="shared" si="249"/>
        <v>55.326888396351045</v>
      </c>
      <c r="W198" s="4">
        <f t="shared" si="249"/>
        <v>53.034821589881268</v>
      </c>
      <c r="X198" s="4">
        <f t="shared" si="249"/>
        <v>52.414425526034059</v>
      </c>
      <c r="Y198" s="4">
        <f t="shared" si="249"/>
        <v>50.539951352629686</v>
      </c>
      <c r="Z198" s="4">
        <f t="shared" si="249"/>
        <v>46.37714814302246</v>
      </c>
      <c r="AA198" s="4">
        <f t="shared" si="249"/>
        <v>46.896367764340631</v>
      </c>
      <c r="AB198" s="4" t="e">
        <f t="shared" si="249"/>
        <v>#N/A</v>
      </c>
      <c r="AC198" s="4">
        <f t="shared" si="249"/>
        <v>50.748227696806545</v>
      </c>
      <c r="AD198" s="4">
        <f t="shared" si="249"/>
        <v>49.104911031489522</v>
      </c>
      <c r="AE198" s="4">
        <f t="shared" si="249"/>
        <v>51.907696974272831</v>
      </c>
      <c r="AF198" s="4">
        <f t="shared" si="249"/>
        <v>56.260377624590561</v>
      </c>
      <c r="AG198" s="4">
        <f t="shared" si="249"/>
        <v>59.237964927812527</v>
      </c>
      <c r="AI198" s="4">
        <f t="shared" si="250"/>
        <v>-1.4424531121814965</v>
      </c>
      <c r="AJ198" s="4">
        <f t="shared" si="250"/>
        <v>0.13839133678968096</v>
      </c>
      <c r="AK198" s="4">
        <f t="shared" si="250"/>
        <v>1.994545956867313</v>
      </c>
      <c r="AL198" s="4">
        <f t="shared" si="250"/>
        <v>-0.70388839635104716</v>
      </c>
      <c r="AM198" s="4">
        <f t="shared" si="250"/>
        <v>-0.41182158988127071</v>
      </c>
      <c r="AN198" s="4">
        <f t="shared" si="250"/>
        <v>-0.8824255260340621</v>
      </c>
      <c r="AO198" s="4">
        <f t="shared" si="250"/>
        <v>0.37804864737031352</v>
      </c>
      <c r="AP198" s="4">
        <f t="shared" si="250"/>
        <v>1.80285185697754</v>
      </c>
      <c r="AQ198" s="4">
        <f t="shared" si="250"/>
        <v>0.72663223565936619</v>
      </c>
      <c r="AR198" s="4">
        <f t="shared" si="250"/>
        <v>0</v>
      </c>
      <c r="AS198" s="4">
        <f t="shared" si="250"/>
        <v>1.2357723031934569</v>
      </c>
      <c r="AT198" s="4">
        <f t="shared" si="250"/>
        <v>1.3710889685104775</v>
      </c>
      <c r="AU198" s="4">
        <f t="shared" si="250"/>
        <v>1.5213030257271711</v>
      </c>
      <c r="AV198" s="4">
        <f t="shared" si="250"/>
        <v>0.57562237540943784</v>
      </c>
      <c r="AW198" s="4">
        <f t="shared" si="250"/>
        <v>-0.64796492781252368</v>
      </c>
      <c r="AY198" s="2">
        <f t="shared" si="242"/>
        <v>60.242451640587362</v>
      </c>
      <c r="AZ198" s="2">
        <f t="shared" si="242"/>
        <v>56.893608663206827</v>
      </c>
      <c r="BA198" s="2">
        <f t="shared" si="242"/>
        <v>55.634453318862533</v>
      </c>
      <c r="BB198" s="2">
        <f t="shared" si="242"/>
        <v>55.326888357918172</v>
      </c>
      <c r="BC198" s="2">
        <f t="shared" si="242"/>
        <v>53.034821575105923</v>
      </c>
      <c r="BD198" s="2">
        <f t="shared" si="242"/>
        <v>52.414425516427002</v>
      </c>
      <c r="BE198" s="2">
        <f t="shared" si="242"/>
        <v>50.539951308549064</v>
      </c>
      <c r="BF198" s="2">
        <f t="shared" si="242"/>
        <v>46.37714814302241</v>
      </c>
      <c r="BG198" s="2">
        <f t="shared" si="242"/>
        <v>46.896367764340631</v>
      </c>
      <c r="BH198" s="2" t="e">
        <f t="shared" si="242"/>
        <v>#N/A</v>
      </c>
      <c r="BI198" s="2">
        <f t="shared" si="242"/>
        <v>50.748227680146215</v>
      </c>
      <c r="BJ198" s="2">
        <f t="shared" si="242"/>
        <v>49.104911031350696</v>
      </c>
      <c r="BK198" s="2">
        <f t="shared" si="242"/>
        <v>51.907696734532919</v>
      </c>
      <c r="BL198" s="2">
        <f t="shared" si="242"/>
        <v>56.25651722218285</v>
      </c>
      <c r="BM198" s="2">
        <f t="shared" si="242"/>
        <v>59.186041083382179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57.031999999999996</v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>
        <f t="shared" si="204"/>
        <v>48.18</v>
      </c>
      <c r="DC198" s="2">
        <f t="shared" si="205"/>
        <v>47.622999999999998</v>
      </c>
      <c r="DD198" s="2" t="str">
        <f t="shared" si="206"/>
        <v/>
      </c>
      <c r="DE198" s="2" t="str">
        <f t="shared" si="207"/>
        <v/>
      </c>
      <c r="DF198" s="2">
        <f t="shared" si="208"/>
        <v>50.475999999999999</v>
      </c>
      <c r="DG198" s="2" t="str">
        <f t="shared" si="209"/>
        <v/>
      </c>
      <c r="DH198" s="2" t="str">
        <f t="shared" si="210"/>
        <v/>
      </c>
      <c r="DI198" s="2">
        <f t="shared" si="211"/>
        <v>58.59</v>
      </c>
      <c r="DK198" s="2">
        <f t="shared" si="251"/>
        <v>93.326010288935905</v>
      </c>
      <c r="DL198" s="2">
        <f t="shared" si="251"/>
        <v>91.817646632437317</v>
      </c>
      <c r="DM198" s="2">
        <f t="shared" si="251"/>
        <v>86.494854968287541</v>
      </c>
      <c r="DN198" s="2">
        <f t="shared" si="251"/>
        <v>83.295828601630916</v>
      </c>
      <c r="DO198" s="2">
        <f t="shared" si="251"/>
        <v>79.400362428269389</v>
      </c>
      <c r="DP198" s="2">
        <f t="shared" si="251"/>
        <v>28.153609986504712</v>
      </c>
      <c r="DQ198" s="2">
        <f t="shared" si="251"/>
        <v>45.041224513987679</v>
      </c>
      <c r="DR198" s="2">
        <f t="shared" si="251"/>
        <v>100.32479896180944</v>
      </c>
      <c r="DS198" s="2">
        <f t="shared" si="251"/>
        <v>73.211584649610657</v>
      </c>
      <c r="DT198" s="2">
        <f t="shared" si="251"/>
        <v>66.017194581280791</v>
      </c>
      <c r="DU198" s="2">
        <f t="shared" si="251"/>
        <v>51.247051265551299</v>
      </c>
      <c r="DV198" s="2">
        <f t="shared" si="251"/>
        <v>74.090601488127803</v>
      </c>
      <c r="DW198" s="2">
        <f t="shared" si="251"/>
        <v>101.37265243902439</v>
      </c>
      <c r="DX198" s="2">
        <f t="shared" si="251"/>
        <v>75.619715915915904</v>
      </c>
      <c r="DY198" s="2">
        <f t="shared" si="251"/>
        <v>118.43701774193548</v>
      </c>
      <c r="EA198" s="2">
        <f t="shared" si="240"/>
        <v>60.428266432370812</v>
      </c>
      <c r="EB198" s="2">
        <f t="shared" si="240"/>
        <v>56.165868668218323</v>
      </c>
      <c r="EC198" s="2">
        <f t="shared" si="240"/>
        <v>55.379084733712517</v>
      </c>
      <c r="ED198" s="2">
        <f t="shared" si="240"/>
        <v>55.388194168215605</v>
      </c>
      <c r="EE198" s="2">
        <f t="shared" si="240"/>
        <v>52.870503133470038</v>
      </c>
      <c r="EF198" s="2">
        <f t="shared" si="239"/>
        <v>53.216260723727039</v>
      </c>
      <c r="EG198" s="2">
        <f t="shared" si="239"/>
        <v>50.167677587421295</v>
      </c>
      <c r="EH198" s="2">
        <f t="shared" si="239"/>
        <v>44.745943415130654</v>
      </c>
      <c r="EI198" s="2">
        <f t="shared" si="239"/>
        <v>45.877286907191127</v>
      </c>
      <c r="EJ198" s="2">
        <f t="shared" si="239"/>
        <v>48.236482409834629</v>
      </c>
      <c r="EK198" s="2">
        <f t="shared" si="239"/>
        <v>49.309998561110469</v>
      </c>
      <c r="EL198" s="2">
        <f t="shared" si="179"/>
        <v>47.777651640817496</v>
      </c>
      <c r="EM198" s="2">
        <f t="shared" si="179"/>
        <v>49.571128921216392</v>
      </c>
      <c r="EN198" s="2">
        <f t="shared" si="179"/>
        <v>55.372560734752639</v>
      </c>
      <c r="EO198" s="2">
        <f t="shared" si="179"/>
        <v>59.721176966292148</v>
      </c>
      <c r="EQ198" s="2">
        <f t="shared" si="252"/>
        <v>60.197571791380881</v>
      </c>
      <c r="ER198" s="2">
        <f t="shared" si="252"/>
        <v>57.01394139610521</v>
      </c>
      <c r="ES198" s="2">
        <f t="shared" si="252"/>
        <v>55.693044469584905</v>
      </c>
      <c r="ET198" s="2">
        <f t="shared" si="252"/>
        <v>55.314675425394412</v>
      </c>
      <c r="EU198" s="2">
        <f t="shared" si="252"/>
        <v>53.067420450153335</v>
      </c>
      <c r="EV198" s="2">
        <f t="shared" si="252"/>
        <v>52.229584971274015</v>
      </c>
      <c r="EW198" s="2">
        <f t="shared" si="252"/>
        <v>50.617789427445828</v>
      </c>
      <c r="EX198" s="2">
        <f t="shared" si="252"/>
        <v>46.700798143775415</v>
      </c>
      <c r="EY198" s="2">
        <f t="shared" si="252"/>
        <v>47.091836298079436</v>
      </c>
      <c r="EZ198" s="2">
        <f t="shared" si="252"/>
        <v>49.589660835183281</v>
      </c>
      <c r="FA198" s="2">
        <f t="shared" si="252"/>
        <v>51.059200872395898</v>
      </c>
      <c r="FB198" s="2">
        <f t="shared" si="252"/>
        <v>49.373678038098703</v>
      </c>
      <c r="FC198" s="2">
        <f t="shared" si="252"/>
        <v>52.440201240618244</v>
      </c>
      <c r="FD198" s="2">
        <f t="shared" si="252"/>
        <v>56.533884472922409</v>
      </c>
      <c r="FE198" s="2">
        <f t="shared" si="252"/>
        <v>58.932297805590252</v>
      </c>
      <c r="FG198" s="2">
        <f t="shared" si="253"/>
        <v>0.99999176319774286</v>
      </c>
      <c r="FH198" s="2">
        <f t="shared" si="253"/>
        <v>0.99999206140973995</v>
      </c>
      <c r="FI198" s="2">
        <f t="shared" si="253"/>
        <v>0.9999918192853432</v>
      </c>
      <c r="FJ198" s="2">
        <f t="shared" si="253"/>
        <v>0.99999143444315608</v>
      </c>
      <c r="FK198" s="2">
        <f t="shared" si="253"/>
        <v>0.99999169244729569</v>
      </c>
      <c r="FL198" s="2">
        <f t="shared" si="253"/>
        <v>0.99999013993911334</v>
      </c>
      <c r="FM198" s="2">
        <f t="shared" si="253"/>
        <v>0.99998943353491887</v>
      </c>
      <c r="FN198" s="2">
        <f t="shared" si="253"/>
        <v>0.99998789019982637</v>
      </c>
      <c r="FO198" s="2">
        <f t="shared" si="253"/>
        <v>0.99998819998074295</v>
      </c>
      <c r="FP198" s="2">
        <f t="shared" si="253"/>
        <v>0.99998705375360586</v>
      </c>
      <c r="FQ198" s="2">
        <f t="shared" si="253"/>
        <v>0.99998894262859905</v>
      </c>
      <c r="FR198" s="2">
        <f t="shared" si="253"/>
        <v>0.99999010580708081</v>
      </c>
      <c r="FS198" s="2">
        <f t="shared" si="253"/>
        <v>0.99999073788887671</v>
      </c>
      <c r="FT198" s="2">
        <f t="shared" si="253"/>
        <v>0.99998952361342019</v>
      </c>
      <c r="FU198" s="2">
        <f t="shared" si="253"/>
        <v>0.99998685544344235</v>
      </c>
      <c r="FW198" s="2">
        <f t="shared" si="244"/>
        <v>0.80663236560587048</v>
      </c>
      <c r="FX198" s="2">
        <f t="shared" si="244"/>
        <v>0.85777663425610173</v>
      </c>
      <c r="FY198" s="2">
        <f t="shared" si="244"/>
        <v>0.81256927804301937</v>
      </c>
      <c r="FZ198" s="2">
        <f t="shared" si="244"/>
        <v>0.8371314900777993</v>
      </c>
      <c r="GA198" s="2">
        <f t="shared" si="244"/>
        <v>0.83333475285708458</v>
      </c>
      <c r="GB198" s="2">
        <f t="shared" si="244"/>
        <v>0.81241287833912579</v>
      </c>
      <c r="GC198" s="2">
        <f t="shared" si="244"/>
        <v>0.82718972599091933</v>
      </c>
      <c r="GD198" s="2">
        <f t="shared" si="244"/>
        <v>0.83409352887700317</v>
      </c>
      <c r="GE198" s="2">
        <f t="shared" si="244"/>
        <v>0.83879529276668663</v>
      </c>
      <c r="GF198" s="2">
        <f t="shared" si="244"/>
        <v>0.84439450126266424</v>
      </c>
      <c r="GG198" s="2">
        <f t="shared" si="244"/>
        <v>0.82220775209682961</v>
      </c>
      <c r="GH198" s="2">
        <f t="shared" si="244"/>
        <v>0.83143928408179502</v>
      </c>
      <c r="GI198" s="2">
        <f t="shared" si="244"/>
        <v>0.81423113877324105</v>
      </c>
      <c r="GJ198" s="2">
        <f t="shared" si="244"/>
        <v>0.76098019988652055</v>
      </c>
      <c r="GK198" s="2">
        <f t="shared" si="244"/>
        <v>0.67932796719216793</v>
      </c>
      <c r="GM198" s="86">
        <f t="shared" si="245"/>
        <v>3.3590940220187739E-247</v>
      </c>
      <c r="GN198" s="86">
        <f t="shared" si="245"/>
        <v>4.0682507339299262E-277</v>
      </c>
      <c r="GO198" s="86">
        <f t="shared" si="245"/>
        <v>9.7234384607775523E-286</v>
      </c>
      <c r="GP198" s="86">
        <f t="shared" si="245"/>
        <v>0</v>
      </c>
      <c r="GQ198" s="86">
        <f t="shared" si="245"/>
        <v>0</v>
      </c>
      <c r="GR198" s="86">
        <f t="shared" si="245"/>
        <v>6.8577946426017866E-251</v>
      </c>
      <c r="GS198" s="86">
        <f t="shared" si="245"/>
        <v>3.3806625881573992E-151</v>
      </c>
      <c r="GT198" s="86">
        <f t="shared" si="245"/>
        <v>1.0375265397367166E-15</v>
      </c>
      <c r="GU198" s="86">
        <f t="shared" si="245"/>
        <v>7.974441644429868E-41</v>
      </c>
      <c r="GV198" s="86">
        <f t="shared" si="245"/>
        <v>2.6705611633358974E-60</v>
      </c>
      <c r="GW198" s="86">
        <f t="shared" si="245"/>
        <v>9.6622326708565169E-271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5.6731981547878014E-149</v>
      </c>
      <c r="HD198" s="86">
        <f t="shared" si="181"/>
        <v>9.6591175392126123E-147</v>
      </c>
      <c r="HE198" s="86">
        <f t="shared" si="181"/>
        <v>4.3347220994827108E-193</v>
      </c>
      <c r="HF198" s="86">
        <f t="shared" si="181"/>
        <v>2.2842079543113972E-210</v>
      </c>
      <c r="HG198" s="86">
        <f t="shared" si="181"/>
        <v>0</v>
      </c>
      <c r="HH198" s="86">
        <f t="shared" si="181"/>
        <v>2.2743149925589648E-233</v>
      </c>
      <c r="HI198" s="86">
        <f t="shared" si="241"/>
        <v>4.9014970568429186E-217</v>
      </c>
      <c r="HJ198" s="86">
        <f t="shared" si="241"/>
        <v>2.1610664856111563E-52</v>
      </c>
      <c r="HK198" s="86">
        <f t="shared" si="241"/>
        <v>6.7342431649098985E-48</v>
      </c>
      <c r="HL198" s="86">
        <f t="shared" si="241"/>
        <v>4.5732488163511187E-68</v>
      </c>
      <c r="HM198" s="86">
        <f t="shared" si="241"/>
        <v>0</v>
      </c>
      <c r="HN198" s="86">
        <f t="shared" si="241"/>
        <v>8.5587910265255422E-302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7.5688084802394565E-41</v>
      </c>
      <c r="HT198" s="86">
        <f t="shared" si="246"/>
        <v>3.9920439606840066E-47</v>
      </c>
      <c r="HU198" s="86">
        <f t="shared" si="246"/>
        <v>6.1669034980851081E-42</v>
      </c>
      <c r="HV198" s="86">
        <f t="shared" si="246"/>
        <v>9.8234040147314093E-42</v>
      </c>
      <c r="HW198" s="86">
        <f t="shared" si="246"/>
        <v>2.7043004668349562E-48</v>
      </c>
      <c r="HX198" s="86">
        <f t="shared" si="246"/>
        <v>9.075198556851645E-56</v>
      </c>
      <c r="HY198" s="86">
        <f t="shared" si="246"/>
        <v>7.0115783116225093E-47</v>
      </c>
      <c r="HZ198" s="86">
        <f t="shared" si="246"/>
        <v>3.8889813627215367E-80</v>
      </c>
      <c r="IA198" s="86">
        <f t="shared" si="246"/>
        <v>7.7656948432223284E-88</v>
      </c>
      <c r="IB198" s="86">
        <f t="shared" si="246"/>
        <v>6.1168329555566337E-90</v>
      </c>
      <c r="IC198" s="86">
        <f t="shared" si="246"/>
        <v>5.9811951541231778E-53</v>
      </c>
      <c r="ID198" s="86">
        <f t="shared" si="246"/>
        <v>9.4487603895317441E-63</v>
      </c>
      <c r="IE198" s="86">
        <f t="shared" si="246"/>
        <v>1.9383082166490987E-48</v>
      </c>
      <c r="IF198" s="86">
        <f t="shared" si="246"/>
        <v>6.1563504367917944E-58</v>
      </c>
      <c r="IG198" s="86">
        <f t="shared" si="246"/>
        <v>6.6668036481364588E-43</v>
      </c>
      <c r="II198" s="86">
        <f t="shared" si="247"/>
        <v>5.0937044310053838E-2</v>
      </c>
      <c r="IJ198" s="86">
        <f t="shared" si="247"/>
        <v>7.2971935957698991E-3</v>
      </c>
      <c r="IK198" s="86">
        <f t="shared" si="247"/>
        <v>4.554468846256006E-2</v>
      </c>
      <c r="IL198" s="86">
        <f t="shared" si="247"/>
        <v>2.6232686197295511E-2</v>
      </c>
      <c r="IM198" s="86">
        <f t="shared" si="247"/>
        <v>2.2026630053610184E-2</v>
      </c>
      <c r="IN198" s="86">
        <f t="shared" si="247"/>
        <v>2.086089371453672E-2</v>
      </c>
      <c r="IO198" s="86">
        <f t="shared" si="247"/>
        <v>2.5719317995035764E-2</v>
      </c>
      <c r="IP198" s="86">
        <f t="shared" si="247"/>
        <v>2.7738113791799936E-3</v>
      </c>
      <c r="IQ198" s="86">
        <f t="shared" si="247"/>
        <v>1.8006208345629116E-3</v>
      </c>
      <c r="IR198" s="86">
        <f t="shared" si="247"/>
        <v>9.9058538791876091E-4</v>
      </c>
      <c r="IS198" s="86">
        <f t="shared" si="247"/>
        <v>2.0240063251132277E-2</v>
      </c>
      <c r="IT198" s="86">
        <f t="shared" si="247"/>
        <v>8.9387327873258725E-3</v>
      </c>
      <c r="IU198" s="86">
        <f t="shared" si="247"/>
        <v>2.9211824771919661E-2</v>
      </c>
      <c r="IV198" s="86">
        <f t="shared" si="247"/>
        <v>5.196885132016503E-2</v>
      </c>
      <c r="IW198" s="86">
        <f t="shared" si="247"/>
        <v>3.2913303922882538E-3</v>
      </c>
      <c r="IY198" s="86">
        <f t="shared" si="248"/>
        <v>5.0937044310053838E-2</v>
      </c>
      <c r="IZ198" s="86">
        <f t="shared" si="248"/>
        <v>7.2971935957698991E-3</v>
      </c>
      <c r="JA198" s="86">
        <f t="shared" si="248"/>
        <v>4.554468846256006E-2</v>
      </c>
      <c r="JB198" s="86">
        <f t="shared" si="248"/>
        <v>2.6232686197295511E-2</v>
      </c>
      <c r="JC198" s="86">
        <f t="shared" si="248"/>
        <v>2.2026630053610184E-2</v>
      </c>
      <c r="JD198" s="86">
        <f t="shared" si="248"/>
        <v>2.086089371453672E-2</v>
      </c>
      <c r="JE198" s="86">
        <f t="shared" si="248"/>
        <v>2.5719317995035764E-2</v>
      </c>
      <c r="JF198" s="86">
        <f t="shared" si="248"/>
        <v>2.7738113791810309E-3</v>
      </c>
      <c r="JG198" s="86">
        <f t="shared" si="248"/>
        <v>1.8006208345629116E-3</v>
      </c>
      <c r="JH198" s="86">
        <f t="shared" si="248"/>
        <v>9.9058538791876091E-4</v>
      </c>
      <c r="JI198" s="86">
        <f t="shared" si="248"/>
        <v>2.0240063251132277E-2</v>
      </c>
      <c r="JJ198" s="86">
        <f t="shared" si="248"/>
        <v>8.9387327873258725E-3</v>
      </c>
      <c r="JK198" s="86">
        <f t="shared" si="248"/>
        <v>2.9211824771919661E-2</v>
      </c>
      <c r="JL198" s="86">
        <f t="shared" si="248"/>
        <v>5.196885132016503E-2</v>
      </c>
      <c r="JM198" s="86">
        <f t="shared" si="248"/>
        <v>3.2913303922882538E-3</v>
      </c>
    </row>
    <row r="199" spans="2:273" x14ac:dyDescent="0.25">
      <c r="B199" s="2">
        <v>172</v>
      </c>
      <c r="C199" s="37">
        <v>59.832999999999998</v>
      </c>
      <c r="D199" s="37">
        <v>57.396999999999998</v>
      </c>
      <c r="E199" s="37">
        <v>55.661000000000001</v>
      </c>
      <c r="F199" s="37">
        <v>55.508000000000003</v>
      </c>
      <c r="G199" s="37">
        <v>52.884999999999998</v>
      </c>
      <c r="H199" s="37">
        <v>52.677</v>
      </c>
      <c r="I199" s="37">
        <v>50.933999999999997</v>
      </c>
      <c r="J199" s="37">
        <v>48.689</v>
      </c>
      <c r="K199" s="37">
        <v>48.77</v>
      </c>
      <c r="L199" s="37">
        <v>50.41</v>
      </c>
      <c r="M199" s="37">
        <v>52.197000000000003</v>
      </c>
      <c r="N199" s="37">
        <v>51.317</v>
      </c>
      <c r="O199" s="37">
        <v>53.968000000000004</v>
      </c>
      <c r="P199" s="37">
        <v>56.360999999999997</v>
      </c>
      <c r="Q199" s="37">
        <v>58.557000000000002</v>
      </c>
      <c r="S199" s="4">
        <f t="shared" si="249"/>
        <v>60.150582425810327</v>
      </c>
      <c r="T199" s="4">
        <f t="shared" si="249"/>
        <v>56.785530477784746</v>
      </c>
      <c r="U199" s="4">
        <f t="shared" si="249"/>
        <v>55.532017826918903</v>
      </c>
      <c r="V199" s="4">
        <f t="shared" si="249"/>
        <v>55.251483507792329</v>
      </c>
      <c r="W199" s="4">
        <f t="shared" si="249"/>
        <v>52.937498133143464</v>
      </c>
      <c r="X199" s="4">
        <f t="shared" si="249"/>
        <v>52.326852220574281</v>
      </c>
      <c r="Y199" s="4">
        <f t="shared" si="249"/>
        <v>50.448027674654654</v>
      </c>
      <c r="Z199" s="4">
        <f t="shared" si="249"/>
        <v>46.239064433124852</v>
      </c>
      <c r="AA199" s="4" t="e">
        <f t="shared" si="249"/>
        <v>#N/A</v>
      </c>
      <c r="AB199" s="4" t="e">
        <f t="shared" si="249"/>
        <v>#N/A</v>
      </c>
      <c r="AC199" s="4">
        <f t="shared" si="249"/>
        <v>50.574557832437733</v>
      </c>
      <c r="AD199" s="4">
        <f t="shared" si="249"/>
        <v>48.964887153459046</v>
      </c>
      <c r="AE199" s="4">
        <f t="shared" si="249"/>
        <v>51.824523092039875</v>
      </c>
      <c r="AF199" s="4">
        <f t="shared" si="249"/>
        <v>56.139214940635298</v>
      </c>
      <c r="AG199" s="4">
        <f t="shared" si="249"/>
        <v>59.040261797006117</v>
      </c>
      <c r="AI199" s="4">
        <f t="shared" si="250"/>
        <v>-0.31758242581032903</v>
      </c>
      <c r="AJ199" s="4">
        <f t="shared" si="250"/>
        <v>0.61146952221525197</v>
      </c>
      <c r="AK199" s="4">
        <f t="shared" si="250"/>
        <v>0.12898217308109849</v>
      </c>
      <c r="AL199" s="4">
        <f t="shared" si="250"/>
        <v>0.25651649220767325</v>
      </c>
      <c r="AM199" s="4">
        <f t="shared" si="250"/>
        <v>-5.2498133143465964E-2</v>
      </c>
      <c r="AN199" s="4">
        <f t="shared" si="250"/>
        <v>0.3501477794257184</v>
      </c>
      <c r="AO199" s="4">
        <f t="shared" si="250"/>
        <v>0.48597232534534385</v>
      </c>
      <c r="AP199" s="4">
        <f t="shared" si="250"/>
        <v>2.4499355668751477</v>
      </c>
      <c r="AQ199" s="4">
        <f t="shared" si="250"/>
        <v>0</v>
      </c>
      <c r="AR199" s="4">
        <f t="shared" si="250"/>
        <v>0</v>
      </c>
      <c r="AS199" s="4">
        <f t="shared" si="250"/>
        <v>1.6224421675622693</v>
      </c>
      <c r="AT199" s="4">
        <f t="shared" si="250"/>
        <v>2.3521128465409546</v>
      </c>
      <c r="AU199" s="4">
        <f t="shared" si="250"/>
        <v>2.1434769079601281</v>
      </c>
      <c r="AV199" s="4">
        <f t="shared" si="250"/>
        <v>0.22178505936469861</v>
      </c>
      <c r="AW199" s="4">
        <f t="shared" si="250"/>
        <v>-0.48326179700611505</v>
      </c>
      <c r="AY199" s="2">
        <f t="shared" si="242"/>
        <v>60.150582187475763</v>
      </c>
      <c r="AZ199" s="2">
        <f t="shared" si="242"/>
        <v>56.785530477784512</v>
      </c>
      <c r="BA199" s="2">
        <f t="shared" si="242"/>
        <v>55.53201771380833</v>
      </c>
      <c r="BB199" s="2">
        <f t="shared" si="242"/>
        <v>55.251483502801918</v>
      </c>
      <c r="BC199" s="2">
        <f t="shared" si="242"/>
        <v>52.937498131510424</v>
      </c>
      <c r="BD199" s="2">
        <f t="shared" si="242"/>
        <v>52.326852219759928</v>
      </c>
      <c r="BE199" s="2">
        <f t="shared" si="242"/>
        <v>50.448027669526638</v>
      </c>
      <c r="BF199" s="2">
        <f t="shared" si="242"/>
        <v>46.239064433124852</v>
      </c>
      <c r="BG199" s="2" t="e">
        <f t="shared" si="242"/>
        <v>#N/A</v>
      </c>
      <c r="BH199" s="2" t="e">
        <f t="shared" si="242"/>
        <v>#N/A</v>
      </c>
      <c r="BI199" s="2">
        <f t="shared" si="242"/>
        <v>50.574557830898954</v>
      </c>
      <c r="BJ199" s="2">
        <f t="shared" si="242"/>
        <v>48.964887153451286</v>
      </c>
      <c r="BK199" s="2">
        <f t="shared" si="242"/>
        <v>51.824523065052801</v>
      </c>
      <c r="BL199" s="2">
        <f t="shared" si="242"/>
        <v>56.138190156542578</v>
      </c>
      <c r="BM199" s="2">
        <f t="shared" si="242"/>
        <v>59.028260981294771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57.396999999999998</v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>
        <f t="shared" si="204"/>
        <v>48.689</v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>
        <f t="shared" si="208"/>
        <v>51.317</v>
      </c>
      <c r="DG199" s="2" t="str">
        <f t="shared" si="209"/>
        <v/>
      </c>
      <c r="DH199" s="2" t="str">
        <f t="shared" si="210"/>
        <v/>
      </c>
      <c r="DI199" s="2">
        <f t="shared" si="211"/>
        <v>58.557000000000002</v>
      </c>
      <c r="DK199" s="2">
        <f t="shared" si="251"/>
        <v>93.415993939393971</v>
      </c>
      <c r="DL199" s="2">
        <f t="shared" si="251"/>
        <v>91.913583811537279</v>
      </c>
      <c r="DM199" s="2">
        <f t="shared" si="251"/>
        <v>86.566881818181841</v>
      </c>
      <c r="DN199" s="2">
        <f t="shared" si="251"/>
        <v>83.37651404409543</v>
      </c>
      <c r="DO199" s="2">
        <f t="shared" si="251"/>
        <v>79.450638779824814</v>
      </c>
      <c r="DP199" s="2">
        <f t="shared" si="251"/>
        <v>27.834110391363012</v>
      </c>
      <c r="DQ199" s="2">
        <f t="shared" si="251"/>
        <v>44.810660028449512</v>
      </c>
      <c r="DR199" s="2">
        <f t="shared" si="251"/>
        <v>100.50155580274381</v>
      </c>
      <c r="DS199" s="2">
        <f t="shared" si="251"/>
        <v>73.202344827586188</v>
      </c>
      <c r="DT199" s="2">
        <f t="shared" si="251"/>
        <v>65.953152709359614</v>
      </c>
      <c r="DU199" s="2">
        <f t="shared" si="251"/>
        <v>51.085221021021056</v>
      </c>
      <c r="DV199" s="2">
        <f t="shared" si="251"/>
        <v>74.099082612977341</v>
      </c>
      <c r="DW199" s="2">
        <f t="shared" si="251"/>
        <v>101.57133658536586</v>
      </c>
      <c r="DX199" s="2">
        <f t="shared" si="251"/>
        <v>75.622565465465442</v>
      </c>
      <c r="DY199" s="2">
        <f t="shared" si="251"/>
        <v>118.76559758064516</v>
      </c>
      <c r="EA199" s="2">
        <f t="shared" si="240"/>
        <v>60.342953647416408</v>
      </c>
      <c r="EB199" s="2">
        <f t="shared" si="240"/>
        <v>56.036043073669063</v>
      </c>
      <c r="EC199" s="2">
        <f t="shared" si="240"/>
        <v>55.267849318123062</v>
      </c>
      <c r="ED199" s="2">
        <f t="shared" si="240"/>
        <v>55.314705250929364</v>
      </c>
      <c r="EE199" s="2">
        <f t="shared" si="240"/>
        <v>52.768004230543085</v>
      </c>
      <c r="EF199" s="2">
        <f t="shared" si="239"/>
        <v>53.156073395592287</v>
      </c>
      <c r="EG199" s="2">
        <f t="shared" si="239"/>
        <v>50.063581475803787</v>
      </c>
      <c r="EH199" s="2">
        <f t="shared" si="239"/>
        <v>44.551592797277323</v>
      </c>
      <c r="EI199" s="2">
        <f t="shared" si="239"/>
        <v>45.656864990810284</v>
      </c>
      <c r="EJ199" s="2">
        <f t="shared" si="239"/>
        <v>48.032195219175804</v>
      </c>
      <c r="EK199" s="2">
        <f t="shared" si="239"/>
        <v>49.088634127073682</v>
      </c>
      <c r="EL199" s="2">
        <f t="shared" si="179"/>
        <v>47.595848399396644</v>
      </c>
      <c r="EM199" s="2">
        <f t="shared" si="179"/>
        <v>49.409287202502661</v>
      </c>
      <c r="EN199" s="2">
        <f t="shared" si="179"/>
        <v>55.220734891060602</v>
      </c>
      <c r="EO199" s="2">
        <f t="shared" si="179"/>
        <v>59.586642735743197</v>
      </c>
      <c r="EQ199" s="2">
        <f t="shared" si="252"/>
        <v>60.108221407237878</v>
      </c>
      <c r="ER199" s="2">
        <f t="shared" si="252"/>
        <v>56.89856566694445</v>
      </c>
      <c r="ES199" s="2">
        <f t="shared" si="252"/>
        <v>55.587307736489443</v>
      </c>
      <c r="ET199" s="2">
        <f t="shared" si="252"/>
        <v>55.240007532073044</v>
      </c>
      <c r="EU199" s="2">
        <f t="shared" si="252"/>
        <v>52.968174832664474</v>
      </c>
      <c r="EV199" s="2">
        <f t="shared" si="252"/>
        <v>52.152506825192717</v>
      </c>
      <c r="EW199" s="2">
        <f t="shared" si="252"/>
        <v>50.521336647429237</v>
      </c>
      <c r="EX199" s="2">
        <f t="shared" si="252"/>
        <v>46.544449724517911</v>
      </c>
      <c r="EY199" s="2">
        <f t="shared" si="252"/>
        <v>46.894723630780568</v>
      </c>
      <c r="EZ199" s="2">
        <f t="shared" si="252"/>
        <v>49.410154625821036</v>
      </c>
      <c r="FA199" s="2">
        <f t="shared" si="252"/>
        <v>50.867574305181911</v>
      </c>
      <c r="FB199" s="2">
        <f t="shared" si="252"/>
        <v>49.217732584750664</v>
      </c>
      <c r="FC199" s="2">
        <f t="shared" si="252"/>
        <v>52.326547105795257</v>
      </c>
      <c r="FD199" s="2">
        <f t="shared" si="252"/>
        <v>56.400751524098119</v>
      </c>
      <c r="FE199" s="2">
        <f t="shared" si="252"/>
        <v>58.786858112003245</v>
      </c>
      <c r="FG199" s="2">
        <f t="shared" si="253"/>
        <v>0.99999248794161555</v>
      </c>
      <c r="FH199" s="2">
        <f t="shared" si="253"/>
        <v>0.99999275991457637</v>
      </c>
      <c r="FI199" s="2">
        <f t="shared" si="253"/>
        <v>0.99999253909418884</v>
      </c>
      <c r="FJ199" s="2">
        <f t="shared" si="253"/>
        <v>0.99999218811342561</v>
      </c>
      <c r="FK199" s="2">
        <f t="shared" si="253"/>
        <v>0.99999242341634687</v>
      </c>
      <c r="FL199" s="2">
        <f t="shared" si="253"/>
        <v>0.99999100750979297</v>
      </c>
      <c r="FM199" s="2">
        <f t="shared" si="253"/>
        <v>0.99999036326035273</v>
      </c>
      <c r="FN199" s="2">
        <f t="shared" si="253"/>
        <v>0.9999889557192112</v>
      </c>
      <c r="FO199" s="2">
        <f t="shared" si="253"/>
        <v>0.99998923824335928</v>
      </c>
      <c r="FP199" s="2">
        <f t="shared" si="253"/>
        <v>0.99998819286950968</v>
      </c>
      <c r="FQ199" s="2">
        <f t="shared" si="253"/>
        <v>0.99998991554761607</v>
      </c>
      <c r="FR199" s="2">
        <f t="shared" si="253"/>
        <v>0.99999097638095524</v>
      </c>
      <c r="FS199" s="2">
        <f t="shared" si="253"/>
        <v>0.99999155284737606</v>
      </c>
      <c r="FT199" s="2">
        <f t="shared" si="253"/>
        <v>0.99999044541307447</v>
      </c>
      <c r="FU199" s="2">
        <f t="shared" si="253"/>
        <v>0.99998801200807585</v>
      </c>
      <c r="FW199" s="2">
        <f t="shared" si="244"/>
        <v>0.8205941646693492</v>
      </c>
      <c r="FX199" s="2">
        <f t="shared" si="244"/>
        <v>0.86864698211621216</v>
      </c>
      <c r="FY199" s="2">
        <f t="shared" si="244"/>
        <v>0.82619477646414607</v>
      </c>
      <c r="FZ199" s="2">
        <f t="shared" si="244"/>
        <v>0.84930255925000853</v>
      </c>
      <c r="GA199" s="2">
        <f t="shared" si="244"/>
        <v>0.84573726591442</v>
      </c>
      <c r="GB199" s="2">
        <f t="shared" si="244"/>
        <v>0.82604731243484175</v>
      </c>
      <c r="GC199" s="2">
        <f t="shared" si="244"/>
        <v>0.83996170571685758</v>
      </c>
      <c r="GD199" s="2">
        <f t="shared" si="244"/>
        <v>0.84644998127471172</v>
      </c>
      <c r="GE199" s="2">
        <f t="shared" si="244"/>
        <v>0.85086417733781416</v>
      </c>
      <c r="GF199" s="2">
        <f t="shared" si="244"/>
        <v>0.85611609805550981</v>
      </c>
      <c r="GG199" s="2">
        <f t="shared" si="244"/>
        <v>0.83527461329248187</v>
      </c>
      <c r="GH199" s="2">
        <f t="shared" si="244"/>
        <v>0.84395643741163373</v>
      </c>
      <c r="GI199" s="2">
        <f t="shared" si="244"/>
        <v>0.82776143429399063</v>
      </c>
      <c r="GJ199" s="2">
        <f t="shared" si="244"/>
        <v>0.77732830939608644</v>
      </c>
      <c r="GK199" s="2">
        <f t="shared" si="244"/>
        <v>0.69905218815881809</v>
      </c>
      <c r="GM199" s="86">
        <f t="shared" si="245"/>
        <v>8.3824287258987242E-252</v>
      </c>
      <c r="GN199" s="86">
        <f t="shared" si="245"/>
        <v>2.545121075927875E-282</v>
      </c>
      <c r="GO199" s="86">
        <f t="shared" si="245"/>
        <v>4.2167251014675382E-291</v>
      </c>
      <c r="GP199" s="86">
        <f t="shared" si="245"/>
        <v>0</v>
      </c>
      <c r="GQ199" s="86">
        <f t="shared" si="245"/>
        <v>0</v>
      </c>
      <c r="GR199" s="86">
        <f t="shared" si="245"/>
        <v>1.4678745880600926E-255</v>
      </c>
      <c r="GS199" s="86">
        <f t="shared" si="245"/>
        <v>5.4443065682065849E-154</v>
      </c>
      <c r="GT199" s="86">
        <f t="shared" si="245"/>
        <v>5.6987661577387779E-16</v>
      </c>
      <c r="GU199" s="86">
        <f t="shared" si="245"/>
        <v>1.5309126057178432E-41</v>
      </c>
      <c r="GV199" s="86">
        <f t="shared" si="245"/>
        <v>2.2145448100602922E-61</v>
      </c>
      <c r="GW199" s="86">
        <f t="shared" si="245"/>
        <v>9.0647369539452587E-276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1.571088142131176E-152</v>
      </c>
      <c r="HD199" s="86">
        <f t="shared" si="181"/>
        <v>2.852241513663315E-150</v>
      </c>
      <c r="HE199" s="86">
        <f t="shared" si="181"/>
        <v>9.2723263118248016E-198</v>
      </c>
      <c r="HF199" s="86">
        <f t="shared" si="181"/>
        <v>2.1551640957021131E-215</v>
      </c>
      <c r="HG199" s="86">
        <f t="shared" si="181"/>
        <v>0</v>
      </c>
      <c r="HH199" s="86">
        <f t="shared" si="181"/>
        <v>6.3056685408273049E-239</v>
      </c>
      <c r="HI199" s="86">
        <f t="shared" si="241"/>
        <v>3.4502021718174131E-222</v>
      </c>
      <c r="HJ199" s="86">
        <f t="shared" si="241"/>
        <v>1.3774056544278744E-53</v>
      </c>
      <c r="HK199" s="86">
        <f t="shared" si="241"/>
        <v>5.6625988575069464E-49</v>
      </c>
      <c r="HL199" s="86">
        <f t="shared" si="241"/>
        <v>1.2617620901679084E-69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1.2453057879516825E-42</v>
      </c>
      <c r="HT199" s="86">
        <f t="shared" si="246"/>
        <v>3.1847207553698655E-49</v>
      </c>
      <c r="HU199" s="86">
        <f t="shared" si="246"/>
        <v>9.7005815419832998E-44</v>
      </c>
      <c r="HV199" s="86">
        <f t="shared" si="246"/>
        <v>1.5874855433889495E-43</v>
      </c>
      <c r="HW199" s="86">
        <f t="shared" si="246"/>
        <v>2.5624826973267866E-50</v>
      </c>
      <c r="HX199" s="86">
        <f t="shared" si="246"/>
        <v>3.4953169011280269E-58</v>
      </c>
      <c r="HY199" s="86">
        <f t="shared" si="246"/>
        <v>7.087301386156215E-49</v>
      </c>
      <c r="HZ199" s="86">
        <f t="shared" si="246"/>
        <v>1.4991025310217378E-83</v>
      </c>
      <c r="IA199" s="86">
        <f t="shared" si="246"/>
        <v>1.7252920902912666E-91</v>
      </c>
      <c r="IB199" s="86">
        <f t="shared" si="246"/>
        <v>9.5846622820937487E-94</v>
      </c>
      <c r="IC199" s="86">
        <f t="shared" si="246"/>
        <v>3.2791574103772557E-55</v>
      </c>
      <c r="ID199" s="86">
        <f t="shared" si="246"/>
        <v>2.044272879618828E-65</v>
      </c>
      <c r="IE199" s="86">
        <f t="shared" si="246"/>
        <v>1.5305586421380121E-50</v>
      </c>
      <c r="IF199" s="86">
        <f t="shared" si="246"/>
        <v>1.2500370293507143E-60</v>
      </c>
      <c r="IG199" s="86">
        <f t="shared" si="246"/>
        <v>5.0522171005742987E-45</v>
      </c>
      <c r="II199" s="86">
        <f t="shared" si="247"/>
        <v>3.7719832317468546E-2</v>
      </c>
      <c r="IJ199" s="86">
        <f t="shared" si="247"/>
        <v>4.7951088138808622E-3</v>
      </c>
      <c r="IK199" s="86">
        <f t="shared" si="247"/>
        <v>3.3574299835765056E-2</v>
      </c>
      <c r="IL199" s="86">
        <f t="shared" si="247"/>
        <v>1.88843297157925E-2</v>
      </c>
      <c r="IM199" s="86">
        <f t="shared" si="247"/>
        <v>1.5479910815576182E-2</v>
      </c>
      <c r="IN199" s="86">
        <f t="shared" si="247"/>
        <v>1.4061999504740099E-2</v>
      </c>
      <c r="IO199" s="86">
        <f t="shared" si="247"/>
        <v>1.8195361821393096E-2</v>
      </c>
      <c r="IP199" s="86">
        <f t="shared" si="247"/>
        <v>1.5648507535345655E-3</v>
      </c>
      <c r="IQ199" s="86">
        <f t="shared" si="247"/>
        <v>9.8214023929956871E-4</v>
      </c>
      <c r="IR199" s="86">
        <f t="shared" si="247"/>
        <v>5.1558669638369404E-4</v>
      </c>
      <c r="IS199" s="86">
        <f t="shared" si="247"/>
        <v>1.3835183516634994E-2</v>
      </c>
      <c r="IT199" s="86">
        <f t="shared" si="247"/>
        <v>5.6874822797768204E-3</v>
      </c>
      <c r="IU199" s="86">
        <f t="shared" si="247"/>
        <v>2.0529475415345021E-2</v>
      </c>
      <c r="IV199" s="86">
        <f t="shared" si="247"/>
        <v>3.591862346611871E-2</v>
      </c>
      <c r="IW199" s="86">
        <f t="shared" si="247"/>
        <v>1.0110130428109291E-3</v>
      </c>
      <c r="IY199" s="86">
        <f t="shared" si="248"/>
        <v>3.7719832317468546E-2</v>
      </c>
      <c r="IZ199" s="86">
        <f t="shared" si="248"/>
        <v>4.7951088138808622E-3</v>
      </c>
      <c r="JA199" s="86">
        <f t="shared" si="248"/>
        <v>3.3574299835765056E-2</v>
      </c>
      <c r="JB199" s="86">
        <f t="shared" si="248"/>
        <v>1.88843297157925E-2</v>
      </c>
      <c r="JC199" s="86">
        <f t="shared" si="248"/>
        <v>1.5479910815576182E-2</v>
      </c>
      <c r="JD199" s="86">
        <f t="shared" si="248"/>
        <v>1.4061999504740099E-2</v>
      </c>
      <c r="JE199" s="86">
        <f t="shared" si="248"/>
        <v>1.8195361821393096E-2</v>
      </c>
      <c r="JF199" s="86">
        <f t="shared" si="248"/>
        <v>1.5648507535351353E-3</v>
      </c>
      <c r="JG199" s="86">
        <f t="shared" si="248"/>
        <v>9.8214023929956871E-4</v>
      </c>
      <c r="JH199" s="86">
        <f t="shared" si="248"/>
        <v>5.1558669638369404E-4</v>
      </c>
      <c r="JI199" s="86">
        <f t="shared" si="248"/>
        <v>1.3835183516634994E-2</v>
      </c>
      <c r="JJ199" s="86">
        <f t="shared" si="248"/>
        <v>5.6874822797768204E-3</v>
      </c>
      <c r="JK199" s="86">
        <f t="shared" si="248"/>
        <v>2.0529475415345021E-2</v>
      </c>
      <c r="JL199" s="86">
        <f t="shared" si="248"/>
        <v>3.591862346611871E-2</v>
      </c>
      <c r="JM199" s="86">
        <f t="shared" si="248"/>
        <v>1.0110130428109291E-3</v>
      </c>
    </row>
    <row r="200" spans="2:273" x14ac:dyDescent="0.25">
      <c r="B200" s="2">
        <v>173</v>
      </c>
      <c r="C200" s="37">
        <v>59.167000000000002</v>
      </c>
      <c r="D200" s="37">
        <v>58.238</v>
      </c>
      <c r="E200" s="37">
        <v>56.402999999999999</v>
      </c>
      <c r="F200" s="37">
        <v>54.786999999999999</v>
      </c>
      <c r="G200" s="37">
        <v>52.902000000000001</v>
      </c>
      <c r="H200" s="37">
        <v>51.031999999999996</v>
      </c>
      <c r="I200" s="37">
        <v>49.311</v>
      </c>
      <c r="J200" s="37">
        <v>48.851999999999997</v>
      </c>
      <c r="K200" s="37">
        <v>48.524999999999999</v>
      </c>
      <c r="L200" s="37">
        <v>49.41</v>
      </c>
      <c r="M200" s="37">
        <v>51.786999999999999</v>
      </c>
      <c r="N200" s="37">
        <v>50.713999999999999</v>
      </c>
      <c r="O200" s="37">
        <v>53.19</v>
      </c>
      <c r="P200" s="37">
        <v>56.082000000000001</v>
      </c>
      <c r="Q200" s="37">
        <v>58.753999999999998</v>
      </c>
      <c r="S200" s="4">
        <f t="shared" si="249"/>
        <v>60.058792984326182</v>
      </c>
      <c r="T200" s="4">
        <f t="shared" si="249"/>
        <v>56.677142672302267</v>
      </c>
      <c r="U200" s="4">
        <f t="shared" si="249"/>
        <v>55.42947558764228</v>
      </c>
      <c r="V200" s="4">
        <f t="shared" si="249"/>
        <v>55.176109118299031</v>
      </c>
      <c r="W200" s="4">
        <f t="shared" si="249"/>
        <v>52.840101273229905</v>
      </c>
      <c r="X200" s="4">
        <f t="shared" si="249"/>
        <v>52.239627546076264</v>
      </c>
      <c r="Y200" s="4">
        <f t="shared" si="249"/>
        <v>50.355938379321479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>
        <f t="shared" si="249"/>
        <v>50.400250279033621</v>
      </c>
      <c r="AD200" s="4">
        <f t="shared" si="249"/>
        <v>48.824246530843389</v>
      </c>
      <c r="AE200" s="4">
        <f t="shared" si="249"/>
        <v>51.74030667575731</v>
      </c>
      <c r="AF200" s="4">
        <f t="shared" si="249"/>
        <v>56.01974767512371</v>
      </c>
      <c r="AG200" s="4">
        <f t="shared" si="249"/>
        <v>58.873018684121782</v>
      </c>
      <c r="AI200" s="4">
        <f t="shared" si="250"/>
        <v>-0.89179298432618026</v>
      </c>
      <c r="AJ200" s="4">
        <f t="shared" si="250"/>
        <v>1.5608573276977324</v>
      </c>
      <c r="AK200" s="4">
        <f t="shared" si="250"/>
        <v>0.97352441235771892</v>
      </c>
      <c r="AL200" s="4">
        <f t="shared" si="250"/>
        <v>-0.38910911829903227</v>
      </c>
      <c r="AM200" s="4">
        <f t="shared" si="250"/>
        <v>6.1898726770095891E-2</v>
      </c>
      <c r="AN200" s="4">
        <f t="shared" si="250"/>
        <v>-1.2076275460762673</v>
      </c>
      <c r="AO200" s="4">
        <f t="shared" si="250"/>
        <v>-1.0449383793214793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1.3867497209663782</v>
      </c>
      <c r="AT200" s="4">
        <f t="shared" si="250"/>
        <v>1.8897534691566094</v>
      </c>
      <c r="AU200" s="4">
        <f t="shared" si="250"/>
        <v>1.4496933242426877</v>
      </c>
      <c r="AV200" s="4">
        <f t="shared" si="250"/>
        <v>6.2252324876290288E-2</v>
      </c>
      <c r="AW200" s="4">
        <f t="shared" si="250"/>
        <v>-0.11901868412178374</v>
      </c>
      <c r="AY200" s="2">
        <f t="shared" si="242"/>
        <v>60.058792949714665</v>
      </c>
      <c r="AZ200" s="2">
        <f t="shared" si="242"/>
        <v>56.677142672302253</v>
      </c>
      <c r="BA200" s="2">
        <f t="shared" si="242"/>
        <v>55.429475571794761</v>
      </c>
      <c r="BB200" s="2">
        <f t="shared" si="242"/>
        <v>55.176109117717296</v>
      </c>
      <c r="BC200" s="2">
        <f t="shared" si="242"/>
        <v>52.840101273069585</v>
      </c>
      <c r="BD200" s="2">
        <f t="shared" si="242"/>
        <v>52.239627546016578</v>
      </c>
      <c r="BE200" s="2">
        <f t="shared" si="242"/>
        <v>50.355938378791706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>
        <f t="shared" si="242"/>
        <v>50.400250278909397</v>
      </c>
      <c r="BJ200" s="2">
        <f t="shared" si="242"/>
        <v>48.82424653084302</v>
      </c>
      <c r="BK200" s="2">
        <f t="shared" si="242"/>
        <v>51.740306673082742</v>
      </c>
      <c r="BL200" s="2">
        <f t="shared" si="242"/>
        <v>56.019500157625359</v>
      </c>
      <c r="BM200" s="2">
        <f t="shared" si="242"/>
        <v>58.870631028974302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58.238</v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>
        <f t="shared" si="202"/>
        <v>51.031999999999996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>
        <f t="shared" si="207"/>
        <v>51.786999999999999</v>
      </c>
      <c r="DF200" s="2">
        <f t="shared" si="208"/>
        <v>50.713999999999999</v>
      </c>
      <c r="DG200" s="2" t="str">
        <f t="shared" si="209"/>
        <v/>
      </c>
      <c r="DH200" s="2" t="str">
        <f t="shared" si="210"/>
        <v/>
      </c>
      <c r="DI200" s="2">
        <f t="shared" si="211"/>
        <v>58.753999999999998</v>
      </c>
      <c r="DK200" s="2">
        <f t="shared" si="251"/>
        <v>93.505977589852037</v>
      </c>
      <c r="DL200" s="2">
        <f t="shared" si="251"/>
        <v>92.009520990637256</v>
      </c>
      <c r="DM200" s="2">
        <f t="shared" si="251"/>
        <v>86.638908668076127</v>
      </c>
      <c r="DN200" s="2">
        <f t="shared" si="251"/>
        <v>83.457199486559944</v>
      </c>
      <c r="DO200" s="2">
        <f t="shared" si="251"/>
        <v>79.500915131380239</v>
      </c>
      <c r="DP200" s="2">
        <f t="shared" si="251"/>
        <v>27.514610796221312</v>
      </c>
      <c r="DQ200" s="2">
        <f t="shared" si="251"/>
        <v>44.580095542911344</v>
      </c>
      <c r="DR200" s="2">
        <f t="shared" si="251"/>
        <v>100.67831264367818</v>
      </c>
      <c r="DS200" s="2">
        <f t="shared" si="251"/>
        <v>73.193105005561719</v>
      </c>
      <c r="DT200" s="2">
        <f t="shared" si="251"/>
        <v>65.889110837438437</v>
      </c>
      <c r="DU200" s="2">
        <f t="shared" si="251"/>
        <v>50.923390776490805</v>
      </c>
      <c r="DV200" s="2">
        <f t="shared" si="251"/>
        <v>74.107563737826894</v>
      </c>
      <c r="DW200" s="2">
        <f t="shared" si="251"/>
        <v>101.77002073170732</v>
      </c>
      <c r="DX200" s="2">
        <f t="shared" si="251"/>
        <v>75.625415015014994</v>
      </c>
      <c r="DY200" s="2">
        <f t="shared" si="251"/>
        <v>119.09417741935484</v>
      </c>
      <c r="EA200" s="2">
        <f t="shared" si="240"/>
        <v>60.257640862461997</v>
      </c>
      <c r="EB200" s="2">
        <f t="shared" si="240"/>
        <v>55.906217479119803</v>
      </c>
      <c r="EC200" s="2">
        <f t="shared" si="240"/>
        <v>55.156613902533607</v>
      </c>
      <c r="ED200" s="2">
        <f t="shared" si="240"/>
        <v>55.241216333643116</v>
      </c>
      <c r="EE200" s="2">
        <f t="shared" si="240"/>
        <v>52.665505327616117</v>
      </c>
      <c r="EF200" s="2">
        <f t="shared" si="239"/>
        <v>53.095886067457528</v>
      </c>
      <c r="EG200" s="2">
        <f t="shared" si="239"/>
        <v>49.959485364186293</v>
      </c>
      <c r="EH200" s="2">
        <f t="shared" si="239"/>
        <v>44.357242179423984</v>
      </c>
      <c r="EI200" s="2">
        <f t="shared" si="239"/>
        <v>45.436443074429441</v>
      </c>
      <c r="EJ200" s="2">
        <f t="shared" si="239"/>
        <v>47.82790802851698</v>
      </c>
      <c r="EK200" s="2">
        <f t="shared" si="239"/>
        <v>48.867269693036889</v>
      </c>
      <c r="EL200" s="2">
        <f t="shared" si="179"/>
        <v>47.414045157975785</v>
      </c>
      <c r="EM200" s="2">
        <f t="shared" si="179"/>
        <v>49.247445483788937</v>
      </c>
      <c r="EN200" s="2">
        <f t="shared" si="179"/>
        <v>55.068909047368564</v>
      </c>
      <c r="EO200" s="2">
        <f t="shared" si="179"/>
        <v>59.452108505194253</v>
      </c>
      <c r="EQ200" s="2">
        <f t="shared" si="252"/>
        <v>60.018871023094867</v>
      </c>
      <c r="ER200" s="2">
        <f t="shared" si="252"/>
        <v>56.783189937783675</v>
      </c>
      <c r="ES200" s="2">
        <f t="shared" si="252"/>
        <v>55.481571003393981</v>
      </c>
      <c r="ET200" s="2">
        <f t="shared" si="252"/>
        <v>55.165339638751668</v>
      </c>
      <c r="EU200" s="2">
        <f t="shared" si="252"/>
        <v>52.868929215175605</v>
      </c>
      <c r="EV200" s="2">
        <f t="shared" si="252"/>
        <v>52.075428679111425</v>
      </c>
      <c r="EW200" s="2">
        <f t="shared" si="252"/>
        <v>50.424883867412646</v>
      </c>
      <c r="EX200" s="2">
        <f t="shared" si="252"/>
        <v>46.388101305260399</v>
      </c>
      <c r="EY200" s="2">
        <f t="shared" si="252"/>
        <v>46.697610963481701</v>
      </c>
      <c r="EZ200" s="2">
        <f t="shared" si="252"/>
        <v>49.230648416458791</v>
      </c>
      <c r="FA200" s="2">
        <f t="shared" si="252"/>
        <v>50.675947737967924</v>
      </c>
      <c r="FB200" s="2">
        <f t="shared" si="252"/>
        <v>49.061787131402617</v>
      </c>
      <c r="FC200" s="2">
        <f t="shared" si="252"/>
        <v>52.212892970972263</v>
      </c>
      <c r="FD200" s="2">
        <f t="shared" si="252"/>
        <v>56.267618575273822</v>
      </c>
      <c r="FE200" s="2">
        <f t="shared" si="252"/>
        <v>58.641418418416244</v>
      </c>
      <c r="FG200" s="2">
        <f t="shared" si="253"/>
        <v>0.99999314891679902</v>
      </c>
      <c r="FH200" s="2">
        <f t="shared" si="253"/>
        <v>0.99999339695940925</v>
      </c>
      <c r="FI200" s="2">
        <f t="shared" si="253"/>
        <v>0.99999319556856181</v>
      </c>
      <c r="FJ200" s="2">
        <f t="shared" si="253"/>
        <v>0.99999287546987115</v>
      </c>
      <c r="FK200" s="2">
        <f t="shared" si="253"/>
        <v>0.99999309006897652</v>
      </c>
      <c r="FL200" s="2">
        <f t="shared" si="253"/>
        <v>0.99999179874496913</v>
      </c>
      <c r="FM200" s="2">
        <f t="shared" si="253"/>
        <v>0.99999121118153333</v>
      </c>
      <c r="FN200" s="2">
        <f t="shared" si="253"/>
        <v>0.99998992748641946</v>
      </c>
      <c r="FO200" s="2">
        <f t="shared" si="253"/>
        <v>0.99999018515199933</v>
      </c>
      <c r="FP200" s="2">
        <f t="shared" si="253"/>
        <v>0.99998923175782406</v>
      </c>
      <c r="FQ200" s="2">
        <f t="shared" si="253"/>
        <v>0.99999080286195607</v>
      </c>
      <c r="FR200" s="2">
        <f t="shared" si="253"/>
        <v>0.9999917703550868</v>
      </c>
      <c r="FS200" s="2">
        <f t="shared" si="253"/>
        <v>0.99999229609951934</v>
      </c>
      <c r="FT200" s="2">
        <f t="shared" si="253"/>
        <v>0.99999128610583254</v>
      </c>
      <c r="FU200" s="2">
        <f t="shared" si="253"/>
        <v>0.99998906680989053</v>
      </c>
      <c r="FW200" s="2">
        <f t="shared" si="244"/>
        <v>0.83375563846843237</v>
      </c>
      <c r="FX200" s="2">
        <f t="shared" si="244"/>
        <v>0.87880388259638353</v>
      </c>
      <c r="FY200" s="2">
        <f t="shared" si="244"/>
        <v>0.83902598042335741</v>
      </c>
      <c r="FZ200" s="2">
        <f t="shared" si="244"/>
        <v>0.86071542311303539</v>
      </c>
      <c r="GA200" s="2">
        <f t="shared" si="244"/>
        <v>0.85737479858030496</v>
      </c>
      <c r="GB200" s="2">
        <f t="shared" si="244"/>
        <v>0.83888728001260993</v>
      </c>
      <c r="GC200" s="2">
        <f t="shared" si="244"/>
        <v>0.85195867699895467</v>
      </c>
      <c r="GD200" s="2">
        <f t="shared" si="244"/>
        <v>0.8580427717252137</v>
      </c>
      <c r="GE200" s="2">
        <f t="shared" si="244"/>
        <v>0.86217796617939757</v>
      </c>
      <c r="GF200" s="2">
        <f t="shared" si="244"/>
        <v>0.86709369829884675</v>
      </c>
      <c r="GG200" s="2">
        <f t="shared" si="244"/>
        <v>0.84755917712349027</v>
      </c>
      <c r="GH200" s="2">
        <f t="shared" si="244"/>
        <v>0.85570539406450774</v>
      </c>
      <c r="GI200" s="2">
        <f t="shared" si="244"/>
        <v>0.84049930790328209</v>
      </c>
      <c r="GJ200" s="2">
        <f t="shared" si="244"/>
        <v>0.79286262511000771</v>
      </c>
      <c r="GK200" s="2">
        <f t="shared" si="244"/>
        <v>0.71806669872024087</v>
      </c>
      <c r="GM200" s="86">
        <f t="shared" si="245"/>
        <v>1.8956905741742974E-256</v>
      </c>
      <c r="GN200" s="86">
        <f t="shared" si="245"/>
        <v>1.4233245404500449E-287</v>
      </c>
      <c r="GO200" s="86">
        <f t="shared" si="245"/>
        <v>1.6291821726364769E-296</v>
      </c>
      <c r="GP200" s="86">
        <f t="shared" si="245"/>
        <v>0</v>
      </c>
      <c r="GQ200" s="86">
        <f t="shared" si="245"/>
        <v>0</v>
      </c>
      <c r="GR200" s="86">
        <f t="shared" si="245"/>
        <v>2.8434602345862895E-260</v>
      </c>
      <c r="GS200" s="86">
        <f t="shared" si="245"/>
        <v>8.261338317013132E-157</v>
      </c>
      <c r="GT200" s="86">
        <f t="shared" si="245"/>
        <v>3.1136133172301998E-16</v>
      </c>
      <c r="GU200" s="86">
        <f t="shared" si="245"/>
        <v>2.8957288225440185E-42</v>
      </c>
      <c r="GV200" s="86">
        <f t="shared" si="245"/>
        <v>1.7952757409810215E-62</v>
      </c>
      <c r="GW200" s="86">
        <f t="shared" si="245"/>
        <v>7.6398482576798969E-281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3.945879540513433E-156</v>
      </c>
      <c r="HD200" s="86">
        <f t="shared" si="181"/>
        <v>7.6388991513474336E-154</v>
      </c>
      <c r="HE200" s="86">
        <f t="shared" si="181"/>
        <v>1.742388639233653E-202</v>
      </c>
      <c r="HF200" s="86">
        <f t="shared" si="181"/>
        <v>1.7719058856664869E-220</v>
      </c>
      <c r="HG200" s="86">
        <f t="shared" si="181"/>
        <v>0</v>
      </c>
      <c r="HH200" s="86">
        <f t="shared" si="181"/>
        <v>1.5022807792334957E-244</v>
      </c>
      <c r="HI200" s="86">
        <f t="shared" si="241"/>
        <v>2.1108137305753595E-227</v>
      </c>
      <c r="HJ200" s="86">
        <f t="shared" si="241"/>
        <v>8.5037292417117744E-55</v>
      </c>
      <c r="HK200" s="86">
        <f t="shared" si="241"/>
        <v>4.6287645795784613E-50</v>
      </c>
      <c r="HL200" s="86">
        <f t="shared" si="241"/>
        <v>3.3396357935393557E-71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1.871379742937594E-44</v>
      </c>
      <c r="HT200" s="86">
        <f t="shared" si="246"/>
        <v>2.2800020356869964E-51</v>
      </c>
      <c r="HU200" s="86">
        <f t="shared" si="246"/>
        <v>1.3943093019088371E-45</v>
      </c>
      <c r="HV200" s="86">
        <f t="shared" si="246"/>
        <v>2.3458591793050963E-45</v>
      </c>
      <c r="HW200" s="86">
        <f t="shared" si="246"/>
        <v>2.2007577665161999E-52</v>
      </c>
      <c r="HX200" s="86">
        <f t="shared" si="246"/>
        <v>1.1931104072948468E-60</v>
      </c>
      <c r="HY200" s="86">
        <f t="shared" si="246"/>
        <v>6.4917040083072628E-51</v>
      </c>
      <c r="HZ200" s="86">
        <f t="shared" si="246"/>
        <v>4.8900776479503286E-87</v>
      </c>
      <c r="IA200" s="86">
        <f t="shared" si="246"/>
        <v>3.2200064107598429E-95</v>
      </c>
      <c r="IB200" s="86">
        <f t="shared" si="246"/>
        <v>1.2488228249855139E-97</v>
      </c>
      <c r="IC200" s="86">
        <f t="shared" si="246"/>
        <v>1.6078038726382029E-57</v>
      </c>
      <c r="ID200" s="86">
        <f t="shared" si="246"/>
        <v>3.8818769189714655E-68</v>
      </c>
      <c r="IE200" s="86">
        <f t="shared" si="246"/>
        <v>1.0873034323453763E-52</v>
      </c>
      <c r="IF200" s="86">
        <f t="shared" si="246"/>
        <v>2.1973644791713726E-63</v>
      </c>
      <c r="IG200" s="86">
        <f t="shared" si="246"/>
        <v>3.390828540529613E-47</v>
      </c>
      <c r="II200" s="86">
        <f t="shared" si="247"/>
        <v>2.7541010526884093E-2</v>
      </c>
      <c r="IJ200" s="86">
        <f t="shared" si="247"/>
        <v>3.0963991793189283E-3</v>
      </c>
      <c r="IK200" s="86">
        <f t="shared" si="247"/>
        <v>2.440412976639391E-2</v>
      </c>
      <c r="IL200" s="86">
        <f t="shared" si="247"/>
        <v>1.3403539030377458E-2</v>
      </c>
      <c r="IM200" s="86">
        <f t="shared" si="247"/>
        <v>1.0710770605869493E-2</v>
      </c>
      <c r="IN200" s="86">
        <f t="shared" si="247"/>
        <v>9.2990741455744718E-3</v>
      </c>
      <c r="IO200" s="86">
        <f t="shared" si="247"/>
        <v>1.2673560396979613E-2</v>
      </c>
      <c r="IP200" s="86">
        <f t="shared" si="247"/>
        <v>8.5912433287528491E-4</v>
      </c>
      <c r="IQ200" s="86">
        <f t="shared" si="247"/>
        <v>5.2065344734636085E-4</v>
      </c>
      <c r="IR200" s="86">
        <f t="shared" si="247"/>
        <v>2.6034454072674428E-4</v>
      </c>
      <c r="IS200" s="86">
        <f t="shared" si="247"/>
        <v>9.2908786060692233E-3</v>
      </c>
      <c r="IT200" s="86">
        <f t="shared" si="247"/>
        <v>3.5436699043280449E-3</v>
      </c>
      <c r="IU200" s="86">
        <f t="shared" si="247"/>
        <v>1.4189132657589939E-2</v>
      </c>
      <c r="IV200" s="86">
        <f t="shared" si="247"/>
        <v>2.4299202300274745E-2</v>
      </c>
      <c r="IW200" s="86">
        <f t="shared" si="247"/>
        <v>2.7381035445926016E-4</v>
      </c>
      <c r="IY200" s="86">
        <f t="shared" si="248"/>
        <v>2.7541010526884093E-2</v>
      </c>
      <c r="IZ200" s="86">
        <f t="shared" si="248"/>
        <v>3.0963991793189283E-3</v>
      </c>
      <c r="JA200" s="86">
        <f t="shared" si="248"/>
        <v>2.440412976639391E-2</v>
      </c>
      <c r="JB200" s="86">
        <f t="shared" si="248"/>
        <v>1.3403539030377458E-2</v>
      </c>
      <c r="JC200" s="86">
        <f t="shared" si="248"/>
        <v>1.0710770605869493E-2</v>
      </c>
      <c r="JD200" s="86">
        <f t="shared" si="248"/>
        <v>9.2990741455744718E-3</v>
      </c>
      <c r="JE200" s="86">
        <f t="shared" si="248"/>
        <v>1.2673560396979613E-2</v>
      </c>
      <c r="JF200" s="86">
        <f t="shared" si="248"/>
        <v>8.5912433287559629E-4</v>
      </c>
      <c r="JG200" s="86">
        <f t="shared" si="248"/>
        <v>5.2065344734636085E-4</v>
      </c>
      <c r="JH200" s="86">
        <f t="shared" si="248"/>
        <v>2.6034454072674428E-4</v>
      </c>
      <c r="JI200" s="86">
        <f t="shared" si="248"/>
        <v>9.2908786060692233E-3</v>
      </c>
      <c r="JJ200" s="86">
        <f t="shared" si="248"/>
        <v>3.5436699043280449E-3</v>
      </c>
      <c r="JK200" s="86">
        <f t="shared" si="248"/>
        <v>1.4189132657589939E-2</v>
      </c>
      <c r="JL200" s="86">
        <f t="shared" si="248"/>
        <v>2.4299202300274745E-2</v>
      </c>
      <c r="JM200" s="86">
        <f t="shared" si="248"/>
        <v>2.7381035445926016E-4</v>
      </c>
    </row>
    <row r="201" spans="2:273" x14ac:dyDescent="0.25">
      <c r="B201" s="2">
        <v>174</v>
      </c>
      <c r="C201" s="37">
        <v>59.6</v>
      </c>
      <c r="D201" s="37">
        <v>56.683</v>
      </c>
      <c r="E201" s="37">
        <v>55.613</v>
      </c>
      <c r="F201" s="37">
        <v>54.097999999999999</v>
      </c>
      <c r="G201" s="37">
        <v>52.786999999999999</v>
      </c>
      <c r="H201" s="37">
        <v>51.29</v>
      </c>
      <c r="I201" s="37">
        <v>50.557000000000002</v>
      </c>
      <c r="J201" s="37">
        <v>48.23</v>
      </c>
      <c r="K201" s="37">
        <v>48.459000000000003</v>
      </c>
      <c r="L201" s="37">
        <v>50.704999999999998</v>
      </c>
      <c r="M201" s="37">
        <v>52.115000000000002</v>
      </c>
      <c r="N201" s="37">
        <v>49.984000000000002</v>
      </c>
      <c r="O201" s="37">
        <v>53.968000000000004</v>
      </c>
      <c r="P201" s="37">
        <v>56.082000000000001</v>
      </c>
      <c r="Q201" s="37">
        <v>57.344000000000001</v>
      </c>
      <c r="S201" s="4">
        <f t="shared" si="249"/>
        <v>59.967089629063814</v>
      </c>
      <c r="T201" s="4">
        <f t="shared" si="249"/>
        <v>56.568440084515842</v>
      </c>
      <c r="U201" s="4">
        <f t="shared" si="249"/>
        <v>55.3268195228137</v>
      </c>
      <c r="V201" s="4">
        <f t="shared" si="249"/>
        <v>55.100765842487874</v>
      </c>
      <c r="W201" s="4">
        <f t="shared" si="249"/>
        <v>52.742628327695662</v>
      </c>
      <c r="X201" s="4">
        <f t="shared" si="249"/>
        <v>52.152773484649515</v>
      </c>
      <c r="Y201" s="4">
        <f t="shared" si="249"/>
        <v>50.263676149099219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>
        <f t="shared" si="249"/>
        <v>50.225273329377444</v>
      </c>
      <c r="AD201" s="4">
        <f t="shared" si="249"/>
        <v>48.682968423169882</v>
      </c>
      <c r="AE201" s="4">
        <f t="shared" si="249"/>
        <v>51.654987891220173</v>
      </c>
      <c r="AF201" s="4">
        <f t="shared" si="249"/>
        <v>55.900453831715218</v>
      </c>
      <c r="AG201" s="4">
        <f t="shared" si="249"/>
        <v>58.713614183696315</v>
      </c>
      <c r="AI201" s="4">
        <f t="shared" si="250"/>
        <v>-0.36708962906381259</v>
      </c>
      <c r="AJ201" s="4">
        <f t="shared" si="250"/>
        <v>0.11455991548415767</v>
      </c>
      <c r="AK201" s="4">
        <f t="shared" si="250"/>
        <v>0.28618047718629924</v>
      </c>
      <c r="AL201" s="4">
        <f t="shared" si="250"/>
        <v>-1.0027658424878751</v>
      </c>
      <c r="AM201" s="4">
        <f t="shared" si="250"/>
        <v>4.4371672304336585E-2</v>
      </c>
      <c r="AN201" s="4">
        <f t="shared" si="250"/>
        <v>-0.86277348464951586</v>
      </c>
      <c r="AO201" s="4">
        <f t="shared" si="250"/>
        <v>0.29332385090078361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1.8897266706225579</v>
      </c>
      <c r="AT201" s="4">
        <f t="shared" si="250"/>
        <v>1.3010315768301197</v>
      </c>
      <c r="AU201" s="4">
        <f t="shared" si="250"/>
        <v>2.3130121087798301</v>
      </c>
      <c r="AV201" s="4">
        <f t="shared" si="250"/>
        <v>0.18154616828478254</v>
      </c>
      <c r="AW201" s="4">
        <f t="shared" si="250"/>
        <v>-1.3696141836963136</v>
      </c>
      <c r="AY201" s="2">
        <f t="shared" si="242"/>
        <v>59.967089624557289</v>
      </c>
      <c r="AZ201" s="2">
        <f t="shared" si="242"/>
        <v>56.568440084515842</v>
      </c>
      <c r="BA201" s="2">
        <f t="shared" si="242"/>
        <v>55.326819520821971</v>
      </c>
      <c r="BB201" s="2">
        <f t="shared" si="242"/>
        <v>55.100765842427002</v>
      </c>
      <c r="BC201" s="2">
        <f t="shared" si="242"/>
        <v>52.742628327681686</v>
      </c>
      <c r="BD201" s="2">
        <f t="shared" si="242"/>
        <v>52.152773484645735</v>
      </c>
      <c r="BE201" s="2">
        <f t="shared" si="242"/>
        <v>50.263676149050617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>
        <f t="shared" si="242"/>
        <v>50.225273329368676</v>
      </c>
      <c r="BJ201" s="2">
        <f t="shared" si="242"/>
        <v>48.682968423169868</v>
      </c>
      <c r="BK201" s="2">
        <f t="shared" si="242"/>
        <v>51.654987890986838</v>
      </c>
      <c r="BL201" s="2">
        <f t="shared" si="242"/>
        <v>55.900399448075937</v>
      </c>
      <c r="BM201" s="2">
        <f t="shared" si="242"/>
        <v>58.713205707673964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56.683</v>
      </c>
      <c r="CW201" s="2" t="str">
        <f t="shared" si="199"/>
        <v/>
      </c>
      <c r="CX201" s="2">
        <f t="shared" si="200"/>
        <v>54.097999999999999</v>
      </c>
      <c r="CY201" s="2">
        <f t="shared" si="201"/>
        <v>52.786999999999999</v>
      </c>
      <c r="CZ201" s="2">
        <f t="shared" si="202"/>
        <v>51.29</v>
      </c>
      <c r="DA201" s="2">
        <f t="shared" si="203"/>
        <v>50.557000000000002</v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>
        <f t="shared" si="207"/>
        <v>52.115000000000002</v>
      </c>
      <c r="DF201" s="2">
        <f t="shared" si="208"/>
        <v>49.984000000000002</v>
      </c>
      <c r="DG201" s="2">
        <f t="shared" si="209"/>
        <v>53.968000000000004</v>
      </c>
      <c r="DH201" s="2" t="str">
        <f t="shared" si="210"/>
        <v/>
      </c>
      <c r="DI201" s="2">
        <f t="shared" si="211"/>
        <v>57.344000000000001</v>
      </c>
      <c r="DK201" s="2">
        <f t="shared" si="251"/>
        <v>93.595961240310103</v>
      </c>
      <c r="DL201" s="2">
        <f t="shared" si="251"/>
        <v>92.105458169737219</v>
      </c>
      <c r="DM201" s="2">
        <f t="shared" si="251"/>
        <v>86.710935517970427</v>
      </c>
      <c r="DN201" s="2">
        <f t="shared" si="251"/>
        <v>83.537884929024457</v>
      </c>
      <c r="DO201" s="2">
        <f t="shared" si="251"/>
        <v>79.551191482935664</v>
      </c>
      <c r="DP201" s="2">
        <f t="shared" si="251"/>
        <v>27.195111201079612</v>
      </c>
      <c r="DQ201" s="2">
        <f t="shared" si="251"/>
        <v>44.34953105737317</v>
      </c>
      <c r="DR201" s="2">
        <f t="shared" si="251"/>
        <v>100.85506948461256</v>
      </c>
      <c r="DS201" s="2">
        <f t="shared" si="251"/>
        <v>73.183865183537236</v>
      </c>
      <c r="DT201" s="2">
        <f t="shared" si="251"/>
        <v>65.825068965517247</v>
      </c>
      <c r="DU201" s="2">
        <f t="shared" si="251"/>
        <v>50.761560531960569</v>
      </c>
      <c r="DV201" s="2">
        <f t="shared" si="251"/>
        <v>74.116044862676432</v>
      </c>
      <c r="DW201" s="2">
        <f t="shared" si="251"/>
        <v>101.96870487804878</v>
      </c>
      <c r="DX201" s="2">
        <f t="shared" si="251"/>
        <v>75.628264564564546</v>
      </c>
      <c r="DY201" s="2">
        <f t="shared" si="251"/>
        <v>119.42275725806451</v>
      </c>
      <c r="EA201" s="2">
        <f t="shared" si="240"/>
        <v>60.172328077507593</v>
      </c>
      <c r="EB201" s="2">
        <f t="shared" si="240"/>
        <v>55.776391884570543</v>
      </c>
      <c r="EC201" s="2">
        <f t="shared" si="240"/>
        <v>55.045378486944159</v>
      </c>
      <c r="ED201" s="2">
        <f t="shared" si="240"/>
        <v>55.167727416356868</v>
      </c>
      <c r="EE201" s="2">
        <f t="shared" si="240"/>
        <v>52.563006424689156</v>
      </c>
      <c r="EF201" s="2">
        <f t="shared" si="239"/>
        <v>53.035698739322775</v>
      </c>
      <c r="EG201" s="2">
        <f t="shared" si="239"/>
        <v>49.855389252568784</v>
      </c>
      <c r="EH201" s="2">
        <f t="shared" si="239"/>
        <v>44.162891561570646</v>
      </c>
      <c r="EI201" s="2">
        <f t="shared" si="239"/>
        <v>45.216021158048598</v>
      </c>
      <c r="EJ201" s="2">
        <f t="shared" si="239"/>
        <v>47.623620837858162</v>
      </c>
      <c r="EK201" s="2">
        <f t="shared" si="239"/>
        <v>48.645905259000095</v>
      </c>
      <c r="EL201" s="2">
        <f t="shared" si="179"/>
        <v>47.232241916554926</v>
      </c>
      <c r="EM201" s="2">
        <f t="shared" si="179"/>
        <v>49.085603765075206</v>
      </c>
      <c r="EN201" s="2">
        <f t="shared" si="179"/>
        <v>54.917083203676526</v>
      </c>
      <c r="EO201" s="2">
        <f t="shared" si="179"/>
        <v>59.31757427464531</v>
      </c>
      <c r="EQ201" s="2">
        <f t="shared" si="252"/>
        <v>59.929520638951864</v>
      </c>
      <c r="ER201" s="2">
        <f t="shared" si="252"/>
        <v>56.667814208622914</v>
      </c>
      <c r="ES201" s="2">
        <f t="shared" si="252"/>
        <v>55.375834270298512</v>
      </c>
      <c r="ET201" s="2">
        <f t="shared" si="252"/>
        <v>55.090671745430299</v>
      </c>
      <c r="EU201" s="2">
        <f t="shared" si="252"/>
        <v>52.769683597686736</v>
      </c>
      <c r="EV201" s="2">
        <f t="shared" si="252"/>
        <v>51.998350533030134</v>
      </c>
      <c r="EW201" s="2">
        <f t="shared" si="252"/>
        <v>50.328431087396055</v>
      </c>
      <c r="EX201" s="2">
        <f t="shared" si="252"/>
        <v>46.231752886002894</v>
      </c>
      <c r="EY201" s="2">
        <f t="shared" si="252"/>
        <v>46.500498296182833</v>
      </c>
      <c r="EZ201" s="2">
        <f t="shared" si="252"/>
        <v>49.051142207096547</v>
      </c>
      <c r="FA201" s="2">
        <f t="shared" si="252"/>
        <v>50.484321170753937</v>
      </c>
      <c r="FB201" s="2">
        <f t="shared" si="252"/>
        <v>48.905841678054578</v>
      </c>
      <c r="FC201" s="2">
        <f t="shared" si="252"/>
        <v>52.099238836149283</v>
      </c>
      <c r="FD201" s="2">
        <f t="shared" si="252"/>
        <v>56.134485626449525</v>
      </c>
      <c r="FE201" s="2">
        <f t="shared" si="252"/>
        <v>58.495978724829236</v>
      </c>
      <c r="FG201" s="2">
        <f t="shared" si="253"/>
        <v>0.99999375173409277</v>
      </c>
      <c r="FH201" s="2">
        <f t="shared" si="253"/>
        <v>0.99999397795190981</v>
      </c>
      <c r="FI201" s="2">
        <f t="shared" si="253"/>
        <v>0.99999379428105728</v>
      </c>
      <c r="FJ201" s="2">
        <f t="shared" si="253"/>
        <v>0.99999350234722395</v>
      </c>
      <c r="FK201" s="2">
        <f t="shared" si="253"/>
        <v>0.99999369806417582</v>
      </c>
      <c r="FL201" s="2">
        <f t="shared" si="253"/>
        <v>0.99999252036111808</v>
      </c>
      <c r="FM201" s="2">
        <f t="shared" si="253"/>
        <v>0.99999198449609472</v>
      </c>
      <c r="FN201" s="2">
        <f t="shared" si="253"/>
        <v>0.99999081375029342</v>
      </c>
      <c r="FO201" s="2">
        <f t="shared" si="253"/>
        <v>0.99999104874450639</v>
      </c>
      <c r="FP201" s="2">
        <f t="shared" si="253"/>
        <v>0.99999017923710964</v>
      </c>
      <c r="FQ201" s="2">
        <f t="shared" si="253"/>
        <v>0.99999161210362497</v>
      </c>
      <c r="FR201" s="2">
        <f t="shared" si="253"/>
        <v>0.99999249446920024</v>
      </c>
      <c r="FS201" s="2">
        <f t="shared" si="253"/>
        <v>0.9999929739544936</v>
      </c>
      <c r="FT201" s="2">
        <f t="shared" si="253"/>
        <v>0.99999205282797299</v>
      </c>
      <c r="FU201" s="2">
        <f t="shared" si="253"/>
        <v>0.99999002880251908</v>
      </c>
      <c r="FW201" s="2">
        <f t="shared" si="244"/>
        <v>0.8461326140580292</v>
      </c>
      <c r="FX201" s="2">
        <f t="shared" si="244"/>
        <v>0.88827641309389171</v>
      </c>
      <c r="FY201" s="2">
        <f t="shared" si="244"/>
        <v>0.851080660401487</v>
      </c>
      <c r="FZ201" s="2">
        <f t="shared" si="244"/>
        <v>0.87139483123278105</v>
      </c>
      <c r="GA201" s="2">
        <f t="shared" si="244"/>
        <v>0.86827114276613571</v>
      </c>
      <c r="GB201" s="2">
        <f t="shared" si="244"/>
        <v>0.8509505015375034</v>
      </c>
      <c r="GC201" s="2">
        <f t="shared" si="244"/>
        <v>0.8632027838696259</v>
      </c>
      <c r="GD201" s="2">
        <f t="shared" si="244"/>
        <v>0.86889588729357903</v>
      </c>
      <c r="GE201" s="2">
        <f t="shared" si="244"/>
        <v>0.87276181347806836</v>
      </c>
      <c r="GF201" s="2">
        <f t="shared" si="244"/>
        <v>0.87735374846189496</v>
      </c>
      <c r="GG201" s="2">
        <f t="shared" si="244"/>
        <v>0.8590821665401549</v>
      </c>
      <c r="GH201" s="2">
        <f t="shared" si="244"/>
        <v>0.86670945035517577</v>
      </c>
      <c r="GI201" s="2">
        <f t="shared" si="244"/>
        <v>0.85246305748661344</v>
      </c>
      <c r="GJ201" s="2">
        <f t="shared" si="244"/>
        <v>0.8075814789647201</v>
      </c>
      <c r="GK201" s="2">
        <f t="shared" si="244"/>
        <v>0.73633296547909555</v>
      </c>
      <c r="GM201" s="86">
        <f t="shared" si="245"/>
        <v>3.8852076068498525E-261</v>
      </c>
      <c r="GN201" s="86">
        <f t="shared" si="245"/>
        <v>7.1153045261939793E-293</v>
      </c>
      <c r="GO201" s="86">
        <f t="shared" si="245"/>
        <v>5.6079258356280711E-302</v>
      </c>
      <c r="GP201" s="86">
        <f t="shared" si="245"/>
        <v>0</v>
      </c>
      <c r="GQ201" s="86">
        <f t="shared" si="245"/>
        <v>0</v>
      </c>
      <c r="GR201" s="86">
        <f t="shared" si="245"/>
        <v>4.9849226597583167E-265</v>
      </c>
      <c r="GS201" s="86">
        <f t="shared" si="245"/>
        <v>1.1812033520139474E-159</v>
      </c>
      <c r="GT201" s="86">
        <f t="shared" si="245"/>
        <v>1.6921941742258913E-16</v>
      </c>
      <c r="GU201" s="86">
        <f t="shared" si="245"/>
        <v>5.3966239724299584E-43</v>
      </c>
      <c r="GV201" s="86">
        <f t="shared" si="245"/>
        <v>1.4227938395546833E-63</v>
      </c>
      <c r="GW201" s="86">
        <f t="shared" si="245"/>
        <v>5.7844943872301296E-286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8.9878612493564475E-160</v>
      </c>
      <c r="HD201" s="86">
        <f t="shared" si="181"/>
        <v>1.8555362774384042E-157</v>
      </c>
      <c r="HE201" s="86">
        <f t="shared" si="181"/>
        <v>2.8762641906396409E-207</v>
      </c>
      <c r="HF201" s="86">
        <f t="shared" si="181"/>
        <v>1.2694487097917733E-225</v>
      </c>
      <c r="HG201" s="86">
        <f t="shared" si="181"/>
        <v>0</v>
      </c>
      <c r="HH201" s="86">
        <f t="shared" si="181"/>
        <v>3.0754533471323671E-250</v>
      </c>
      <c r="HI201" s="86">
        <f t="shared" si="241"/>
        <v>1.1223891703386618E-232</v>
      </c>
      <c r="HJ201" s="86">
        <f t="shared" si="241"/>
        <v>5.0852176133631934E-56</v>
      </c>
      <c r="HK201" s="86">
        <f t="shared" si="241"/>
        <v>3.6782010541611366E-51</v>
      </c>
      <c r="HL201" s="86">
        <f t="shared" si="241"/>
        <v>8.4798555292511289E-73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2.5684834743624559E-46</v>
      </c>
      <c r="HT201" s="86">
        <f t="shared" si="246"/>
        <v>1.4647989746211274E-53</v>
      </c>
      <c r="HU201" s="86">
        <f t="shared" si="246"/>
        <v>1.8312308719242816E-47</v>
      </c>
      <c r="HV201" s="86">
        <f t="shared" si="246"/>
        <v>3.1697893881918785E-47</v>
      </c>
      <c r="HW201" s="86">
        <f t="shared" si="246"/>
        <v>1.7130946905927315E-54</v>
      </c>
      <c r="HX201" s="86">
        <f t="shared" si="246"/>
        <v>3.6093599769212287E-63</v>
      </c>
      <c r="HY201" s="86">
        <f t="shared" si="246"/>
        <v>5.3881710959776637E-53</v>
      </c>
      <c r="HZ201" s="86">
        <f t="shared" si="246"/>
        <v>1.3498372671810532E-90</v>
      </c>
      <c r="IA201" s="86">
        <f t="shared" si="246"/>
        <v>5.0484198819261894E-99</v>
      </c>
      <c r="IB201" s="86">
        <f t="shared" si="246"/>
        <v>1.3529792520759755E-101</v>
      </c>
      <c r="IC201" s="86">
        <f t="shared" si="246"/>
        <v>7.0500552637083199E-60</v>
      </c>
      <c r="ID201" s="86">
        <f t="shared" si="246"/>
        <v>6.4695760900247744E-71</v>
      </c>
      <c r="IE201" s="86">
        <f t="shared" si="246"/>
        <v>6.948913607474564E-55</v>
      </c>
      <c r="IF201" s="86">
        <f t="shared" si="246"/>
        <v>3.3438824431985721E-66</v>
      </c>
      <c r="IG201" s="86">
        <f t="shared" si="246"/>
        <v>2.0154733381208134E-49</v>
      </c>
      <c r="II201" s="86">
        <f t="shared" si="247"/>
        <v>1.9825191444108742E-2</v>
      </c>
      <c r="IJ201" s="86">
        <f t="shared" si="247"/>
        <v>1.9646864533966577E-3</v>
      </c>
      <c r="IK201" s="86">
        <f t="shared" si="247"/>
        <v>1.7488872171522576E-2</v>
      </c>
      <c r="IL201" s="86">
        <f t="shared" si="247"/>
        <v>9.3790293725816588E-3</v>
      </c>
      <c r="IM201" s="86">
        <f t="shared" si="247"/>
        <v>7.2956256489285698E-3</v>
      </c>
      <c r="IN201" s="86">
        <f t="shared" si="247"/>
        <v>6.0319088034038772E-3</v>
      </c>
      <c r="IO201" s="86">
        <f t="shared" si="247"/>
        <v>8.6901883532145563E-3</v>
      </c>
      <c r="IP201" s="86">
        <f t="shared" si="247"/>
        <v>4.5895225097360327E-4</v>
      </c>
      <c r="IQ201" s="86">
        <f t="shared" si="247"/>
        <v>2.6821935999328924E-4</v>
      </c>
      <c r="IR201" s="86">
        <f t="shared" si="247"/>
        <v>1.2751912038093242E-4</v>
      </c>
      <c r="IS201" s="86">
        <f t="shared" si="247"/>
        <v>6.1288314840017904E-3</v>
      </c>
      <c r="IT201" s="86">
        <f t="shared" si="247"/>
        <v>2.1618411699379841E-3</v>
      </c>
      <c r="IU201" s="86">
        <f t="shared" si="247"/>
        <v>9.6436691437239031E-3</v>
      </c>
      <c r="IV201" s="86">
        <f t="shared" si="247"/>
        <v>1.608833343582565E-2</v>
      </c>
      <c r="IW201" s="86">
        <f t="shared" si="247"/>
        <v>6.5390407933837571E-5</v>
      </c>
      <c r="IY201" s="86">
        <f t="shared" si="248"/>
        <v>1.9825191444108742E-2</v>
      </c>
      <c r="IZ201" s="86">
        <f t="shared" si="248"/>
        <v>1.9646864533966577E-3</v>
      </c>
      <c r="JA201" s="86">
        <f t="shared" si="248"/>
        <v>1.7488872171522576E-2</v>
      </c>
      <c r="JB201" s="86">
        <f t="shared" si="248"/>
        <v>9.3790293725816588E-3</v>
      </c>
      <c r="JC201" s="86">
        <f t="shared" si="248"/>
        <v>7.2956256489285698E-3</v>
      </c>
      <c r="JD201" s="86">
        <f t="shared" si="248"/>
        <v>6.0319088034038772E-3</v>
      </c>
      <c r="JE201" s="86">
        <f t="shared" si="248"/>
        <v>8.6901883532145563E-3</v>
      </c>
      <c r="JF201" s="86">
        <f t="shared" si="248"/>
        <v>4.5895225097377252E-4</v>
      </c>
      <c r="JG201" s="86">
        <f t="shared" si="248"/>
        <v>2.6821935999328924E-4</v>
      </c>
      <c r="JH201" s="86">
        <f t="shared" si="248"/>
        <v>1.2751912038093242E-4</v>
      </c>
      <c r="JI201" s="86">
        <f t="shared" si="248"/>
        <v>6.1288314840017904E-3</v>
      </c>
      <c r="JJ201" s="86">
        <f t="shared" si="248"/>
        <v>2.1618411699379841E-3</v>
      </c>
      <c r="JK201" s="86">
        <f t="shared" si="248"/>
        <v>9.6436691437239031E-3</v>
      </c>
      <c r="JL201" s="86">
        <f t="shared" si="248"/>
        <v>1.608833343582565E-2</v>
      </c>
      <c r="JM201" s="86">
        <f t="shared" si="248"/>
        <v>6.5390407933837571E-5</v>
      </c>
    </row>
    <row r="202" spans="2:273" x14ac:dyDescent="0.25">
      <c r="B202" s="2">
        <v>175</v>
      </c>
      <c r="C202" s="37">
        <v>58.8</v>
      </c>
      <c r="D202" s="37">
        <v>56.555999999999997</v>
      </c>
      <c r="E202" s="37">
        <v>55.241999999999997</v>
      </c>
      <c r="F202" s="37">
        <v>54.491999999999997</v>
      </c>
      <c r="G202" s="37">
        <v>52.639000000000003</v>
      </c>
      <c r="H202" s="37">
        <v>51.468000000000004</v>
      </c>
      <c r="I202" s="37">
        <v>50.344000000000001</v>
      </c>
      <c r="J202" s="37">
        <v>48.738</v>
      </c>
      <c r="K202" s="37">
        <v>48.279000000000003</v>
      </c>
      <c r="L202" s="37">
        <v>50.77</v>
      </c>
      <c r="M202" s="37">
        <v>51.048999999999999</v>
      </c>
      <c r="N202" s="37">
        <v>49.746000000000002</v>
      </c>
      <c r="O202" s="37">
        <v>53.683</v>
      </c>
      <c r="P202" s="37">
        <v>55.738</v>
      </c>
      <c r="Q202" s="37">
        <v>58.066000000000003</v>
      </c>
      <c r="S202" s="4">
        <f t="shared" si="249"/>
        <v>59.875476575790813</v>
      </c>
      <c r="T202" s="4">
        <f t="shared" si="249"/>
        <v>56.459420717823789</v>
      </c>
      <c r="U202" s="4">
        <f t="shared" si="249"/>
        <v>55.224043967473719</v>
      </c>
      <c r="V202" s="4">
        <f t="shared" si="249"/>
        <v>55.025453996760156</v>
      </c>
      <c r="W202" s="4">
        <f t="shared" si="249"/>
        <v>52.645077561823832</v>
      </c>
      <c r="X202" s="4">
        <f t="shared" si="249"/>
        <v>52.066306492485879</v>
      </c>
      <c r="Y202" s="4">
        <f t="shared" si="249"/>
        <v>50.171235950717147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50.049604410539814</v>
      </c>
      <c r="AD202" s="4">
        <f t="shared" si="249"/>
        <v>48.541039698973805</v>
      </c>
      <c r="AE202" s="4">
        <f t="shared" si="249"/>
        <v>51.568522859382348</v>
      </c>
      <c r="AF202" s="4">
        <f t="shared" si="249"/>
        <v>55.780859298553437</v>
      </c>
      <c r="AG202" s="4">
        <f t="shared" si="249"/>
        <v>58.556093711349185</v>
      </c>
      <c r="AI202" s="4">
        <f t="shared" si="250"/>
        <v>-1.075476575790816</v>
      </c>
      <c r="AJ202" s="4">
        <f t="shared" si="250"/>
        <v>9.6579282176207926E-2</v>
      </c>
      <c r="AK202" s="4">
        <f t="shared" si="250"/>
        <v>1.795603252627842E-2</v>
      </c>
      <c r="AL202" s="4">
        <f t="shared" si="250"/>
        <v>-0.53345399676015859</v>
      </c>
      <c r="AM202" s="4">
        <f t="shared" si="250"/>
        <v>-6.0775618238295692E-3</v>
      </c>
      <c r="AN202" s="4">
        <f t="shared" si="250"/>
        <v>-0.5983064924858752</v>
      </c>
      <c r="AO202" s="4">
        <f t="shared" si="250"/>
        <v>0.17276404928285416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0.99939558946018536</v>
      </c>
      <c r="AT202" s="4">
        <f t="shared" si="250"/>
        <v>1.2049603010261976</v>
      </c>
      <c r="AU202" s="4">
        <f t="shared" si="250"/>
        <v>2.1144771406176517</v>
      </c>
      <c r="AV202" s="4">
        <f t="shared" si="250"/>
        <v>-4.2859298553437952E-2</v>
      </c>
      <c r="AW202" s="4">
        <f t="shared" si="250"/>
        <v>-0.49009371134918212</v>
      </c>
      <c r="AY202" s="2">
        <f t="shared" si="242"/>
        <v>59.875476575264784</v>
      </c>
      <c r="AZ202" s="2">
        <f t="shared" si="242"/>
        <v>56.459420717823789</v>
      </c>
      <c r="BA202" s="2">
        <f t="shared" si="242"/>
        <v>55.224043967249195</v>
      </c>
      <c r="BB202" s="2">
        <f t="shared" si="242"/>
        <v>55.025453996754436</v>
      </c>
      <c r="BC202" s="2">
        <f t="shared" si="242"/>
        <v>52.645077561822752</v>
      </c>
      <c r="BD202" s="2">
        <f t="shared" si="242"/>
        <v>52.066306492485673</v>
      </c>
      <c r="BE202" s="2">
        <f t="shared" si="242"/>
        <v>50.171235950713189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50.049604410539274</v>
      </c>
      <c r="BJ202" s="2">
        <f t="shared" si="242"/>
        <v>48.541039698973805</v>
      </c>
      <c r="BK202" s="2">
        <f t="shared" si="242"/>
        <v>51.568522859364428</v>
      </c>
      <c r="BL202" s="2">
        <f t="shared" si="242"/>
        <v>55.780848430727573</v>
      </c>
      <c r="BM202" s="2">
        <f t="shared" si="242"/>
        <v>58.556033676927065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56.555999999999997</v>
      </c>
      <c r="CW202" s="2" t="str">
        <f t="shared" si="199"/>
        <v/>
      </c>
      <c r="CX202" s="2">
        <f t="shared" si="200"/>
        <v>54.491999999999997</v>
      </c>
      <c r="CY202" s="2">
        <f t="shared" si="201"/>
        <v>52.639000000000003</v>
      </c>
      <c r="CZ202" s="2">
        <f t="shared" si="202"/>
        <v>51.468000000000004</v>
      </c>
      <c r="DA202" s="2">
        <f t="shared" si="203"/>
        <v>50.344000000000001</v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>
        <f t="shared" si="207"/>
        <v>51.048999999999999</v>
      </c>
      <c r="DF202" s="2">
        <f t="shared" si="208"/>
        <v>49.746000000000002</v>
      </c>
      <c r="DG202" s="2">
        <f t="shared" si="209"/>
        <v>53.683</v>
      </c>
      <c r="DH202" s="2" t="str">
        <f t="shared" si="210"/>
        <v/>
      </c>
      <c r="DI202" s="2">
        <f t="shared" si="211"/>
        <v>58.066000000000003</v>
      </c>
      <c r="DK202" s="2">
        <f t="shared" si="251"/>
        <v>93.68594489076817</v>
      </c>
      <c r="DL202" s="2">
        <f t="shared" si="251"/>
        <v>92.201395348837195</v>
      </c>
      <c r="DM202" s="2">
        <f t="shared" si="251"/>
        <v>86.782962367864712</v>
      </c>
      <c r="DN202" s="2">
        <f t="shared" si="251"/>
        <v>83.618570371488971</v>
      </c>
      <c r="DO202" s="2">
        <f t="shared" si="251"/>
        <v>79.601467834491075</v>
      </c>
      <c r="DP202" s="2">
        <f t="shared" si="251"/>
        <v>26.875611605937912</v>
      </c>
      <c r="DQ202" s="2">
        <f t="shared" si="251"/>
        <v>44.118966571835003</v>
      </c>
      <c r="DR202" s="2">
        <f t="shared" si="251"/>
        <v>101.03182632554692</v>
      </c>
      <c r="DS202" s="2">
        <f t="shared" si="251"/>
        <v>73.174625361512767</v>
      </c>
      <c r="DT202" s="2">
        <f t="shared" si="251"/>
        <v>65.76102709359607</v>
      </c>
      <c r="DU202" s="2">
        <f t="shared" si="251"/>
        <v>50.599730287430319</v>
      </c>
      <c r="DV202" s="2">
        <f t="shared" si="251"/>
        <v>74.124525987525985</v>
      </c>
      <c r="DW202" s="2">
        <f t="shared" si="251"/>
        <v>102.16738902439025</v>
      </c>
      <c r="DX202" s="2">
        <f t="shared" si="251"/>
        <v>75.631114114114098</v>
      </c>
      <c r="DY202" s="2">
        <f t="shared" si="251"/>
        <v>119.75133709677419</v>
      </c>
      <c r="EA202" s="2">
        <f t="shared" si="240"/>
        <v>60.087015292553183</v>
      </c>
      <c r="EB202" s="2">
        <f t="shared" si="240"/>
        <v>55.646566290021283</v>
      </c>
      <c r="EC202" s="2">
        <f t="shared" si="240"/>
        <v>54.934143071354704</v>
      </c>
      <c r="ED202" s="2">
        <f t="shared" si="240"/>
        <v>55.094238499070627</v>
      </c>
      <c r="EE202" s="2">
        <f t="shared" si="240"/>
        <v>52.460507521762196</v>
      </c>
      <c r="EF202" s="2">
        <f t="shared" si="239"/>
        <v>52.975511411188016</v>
      </c>
      <c r="EG202" s="2">
        <f t="shared" si="239"/>
        <v>49.75129314095129</v>
      </c>
      <c r="EH202" s="2">
        <f t="shared" si="239"/>
        <v>43.968540943717308</v>
      </c>
      <c r="EI202" s="2">
        <f t="shared" si="239"/>
        <v>44.995599241667747</v>
      </c>
      <c r="EJ202" s="2">
        <f t="shared" si="239"/>
        <v>47.419333647199338</v>
      </c>
      <c r="EK202" s="2">
        <f t="shared" si="239"/>
        <v>48.424540824963309</v>
      </c>
      <c r="EL202" s="2">
        <f t="shared" si="179"/>
        <v>47.050438675134075</v>
      </c>
      <c r="EM202" s="2">
        <f t="shared" si="179"/>
        <v>48.923762046361475</v>
      </c>
      <c r="EN202" s="2">
        <f t="shared" si="179"/>
        <v>54.765257359984496</v>
      </c>
      <c r="EO202" s="2">
        <f t="shared" si="179"/>
        <v>59.183040044096359</v>
      </c>
      <c r="EQ202" s="2">
        <f t="shared" si="252"/>
        <v>59.840170254808854</v>
      </c>
      <c r="ER202" s="2">
        <f t="shared" si="252"/>
        <v>56.55243847946214</v>
      </c>
      <c r="ES202" s="2">
        <f t="shared" si="252"/>
        <v>55.270097537203043</v>
      </c>
      <c r="ET202" s="2">
        <f t="shared" si="252"/>
        <v>55.016003852108923</v>
      </c>
      <c r="EU202" s="2">
        <f t="shared" si="252"/>
        <v>52.670437980197875</v>
      </c>
      <c r="EV202" s="2">
        <f t="shared" si="252"/>
        <v>51.921272386948836</v>
      </c>
      <c r="EW202" s="2">
        <f t="shared" si="252"/>
        <v>50.231978307379464</v>
      </c>
      <c r="EX202" s="2">
        <f t="shared" si="252"/>
        <v>46.075404466745383</v>
      </c>
      <c r="EY202" s="2">
        <f t="shared" si="252"/>
        <v>46.303385628883966</v>
      </c>
      <c r="EZ202" s="2">
        <f t="shared" si="252"/>
        <v>48.871635997734302</v>
      </c>
      <c r="FA202" s="2">
        <f t="shared" si="252"/>
        <v>50.292694603539957</v>
      </c>
      <c r="FB202" s="2">
        <f t="shared" si="252"/>
        <v>48.749896224706532</v>
      </c>
      <c r="FC202" s="2">
        <f t="shared" si="252"/>
        <v>51.985584701326289</v>
      </c>
      <c r="FD202" s="2">
        <f t="shared" si="252"/>
        <v>56.001352677625228</v>
      </c>
      <c r="FE202" s="2">
        <f t="shared" si="252"/>
        <v>58.350539031242235</v>
      </c>
      <c r="FG202" s="2">
        <f t="shared" si="253"/>
        <v>0.99999430151063251</v>
      </c>
      <c r="FH202" s="2">
        <f t="shared" si="253"/>
        <v>0.99999450782395638</v>
      </c>
      <c r="FI202" s="2">
        <f t="shared" si="253"/>
        <v>0.99999434031396783</v>
      </c>
      <c r="FJ202" s="2">
        <f t="shared" si="253"/>
        <v>0.99999407406684993</v>
      </c>
      <c r="FK202" s="2">
        <f t="shared" si="253"/>
        <v>0.99999425256303243</v>
      </c>
      <c r="FL202" s="2">
        <f t="shared" si="253"/>
        <v>0.99999317848377578</v>
      </c>
      <c r="FM202" s="2">
        <f t="shared" si="253"/>
        <v>0.99999268976839972</v>
      </c>
      <c r="FN202" s="2">
        <f t="shared" si="253"/>
        <v>0.99999162203392278</v>
      </c>
      <c r="FO202" s="2">
        <f t="shared" si="253"/>
        <v>0.99999183635153421</v>
      </c>
      <c r="FP202" s="2">
        <f t="shared" si="253"/>
        <v>0.99999104335005362</v>
      </c>
      <c r="FQ202" s="2">
        <f t="shared" si="253"/>
        <v>0.99999235014194066</v>
      </c>
      <c r="FR202" s="2">
        <f t="shared" si="253"/>
        <v>0.99999315487003493</v>
      </c>
      <c r="FS202" s="2">
        <f t="shared" si="253"/>
        <v>0.99999359216637895</v>
      </c>
      <c r="FT202" s="2">
        <f t="shared" si="253"/>
        <v>0.99999275208790095</v>
      </c>
      <c r="FU202" s="2">
        <f t="shared" si="253"/>
        <v>0.9999909061518375</v>
      </c>
      <c r="FW202" s="2">
        <f t="shared" si="244"/>
        <v>0.85774533839633771</v>
      </c>
      <c r="FX202" s="2">
        <f t="shared" si="244"/>
        <v>0.89709527648450926</v>
      </c>
      <c r="FY202" s="2">
        <f t="shared" si="244"/>
        <v>0.86238068258800094</v>
      </c>
      <c r="FZ202" s="2">
        <f t="shared" si="244"/>
        <v>0.88136827195968859</v>
      </c>
      <c r="GA202" s="2">
        <f t="shared" si="244"/>
        <v>0.87845303857335244</v>
      </c>
      <c r="GB202" s="2">
        <f t="shared" si="244"/>
        <v>0.862258801763093</v>
      </c>
      <c r="GC202" s="2">
        <f t="shared" si="244"/>
        <v>0.87371945861018507</v>
      </c>
      <c r="GD202" s="2">
        <f t="shared" si="244"/>
        <v>0.87903622132652359</v>
      </c>
      <c r="GE202" s="2">
        <f t="shared" si="244"/>
        <v>0.88264352071484287</v>
      </c>
      <c r="GF202" s="2">
        <f t="shared" si="244"/>
        <v>0.88692503611265849</v>
      </c>
      <c r="GG202" s="2">
        <f t="shared" si="244"/>
        <v>0.86986786865236132</v>
      </c>
      <c r="GH202" s="2">
        <f t="shared" si="244"/>
        <v>0.87699495557764495</v>
      </c>
      <c r="GI202" s="2">
        <f t="shared" si="244"/>
        <v>0.86367498535942699</v>
      </c>
      <c r="GJ202" s="2">
        <f t="shared" si="244"/>
        <v>0.82148991453633502</v>
      </c>
      <c r="GK202" s="2">
        <f t="shared" si="244"/>
        <v>0.75382150457048758</v>
      </c>
      <c r="GM202" s="86">
        <f t="shared" si="245"/>
        <v>7.2162164797610882E-266</v>
      </c>
      <c r="GN202" s="86">
        <f t="shared" si="245"/>
        <v>3.1796289367388086E-298</v>
      </c>
      <c r="GO202" s="86">
        <f t="shared" si="245"/>
        <v>1.7197782679730088E-307</v>
      </c>
      <c r="GP202" s="86">
        <f t="shared" si="245"/>
        <v>0</v>
      </c>
      <c r="GQ202" s="86">
        <f t="shared" si="245"/>
        <v>0</v>
      </c>
      <c r="GR202" s="86">
        <f t="shared" si="245"/>
        <v>7.9090094506467217E-270</v>
      </c>
      <c r="GS202" s="86">
        <f t="shared" si="245"/>
        <v>1.5913463640358572E-162</v>
      </c>
      <c r="GT202" s="86">
        <f t="shared" si="245"/>
        <v>9.1482256839581203E-17</v>
      </c>
      <c r="GU202" s="86">
        <f t="shared" si="245"/>
        <v>9.9092920174203282E-44</v>
      </c>
      <c r="GV202" s="86">
        <f t="shared" si="245"/>
        <v>1.1023418782149039E-64</v>
      </c>
      <c r="GW202" s="86">
        <f t="shared" si="245"/>
        <v>3.9345636045983012E-291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1.8566788821655248E-163</v>
      </c>
      <c r="HD202" s="86">
        <f t="shared" si="181"/>
        <v>4.0879062256583999E-161</v>
      </c>
      <c r="HE202" s="86">
        <f t="shared" si="181"/>
        <v>4.1709840719600903E-212</v>
      </c>
      <c r="HF202" s="86">
        <f t="shared" si="181"/>
        <v>7.9250591313903702E-231</v>
      </c>
      <c r="HG202" s="86">
        <f t="shared" si="181"/>
        <v>0</v>
      </c>
      <c r="HH202" s="86">
        <f t="shared" si="181"/>
        <v>5.4100825905292174E-256</v>
      </c>
      <c r="HI202" s="86">
        <f t="shared" si="241"/>
        <v>5.1870912117646685E-238</v>
      </c>
      <c r="HJ202" s="86">
        <f t="shared" si="241"/>
        <v>2.9455132912644026E-57</v>
      </c>
      <c r="HK202" s="86">
        <f t="shared" si="241"/>
        <v>2.8413565390256059E-52</v>
      </c>
      <c r="HL202" s="86">
        <f t="shared" si="241"/>
        <v>2.0655907551636953E-74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3.2196790525989517E-48</v>
      </c>
      <c r="HT202" s="86">
        <f t="shared" si="246"/>
        <v>8.4448388558441023E-56</v>
      </c>
      <c r="HU202" s="86">
        <f t="shared" si="246"/>
        <v>2.1975667232734277E-49</v>
      </c>
      <c r="HV202" s="86">
        <f t="shared" si="246"/>
        <v>3.916404944624202E-49</v>
      </c>
      <c r="HW202" s="86">
        <f t="shared" si="246"/>
        <v>1.208596341587527E-56</v>
      </c>
      <c r="HX202" s="86">
        <f t="shared" si="246"/>
        <v>9.6767065406957174E-66</v>
      </c>
      <c r="HY202" s="86">
        <f t="shared" si="246"/>
        <v>4.052486079730399E-55</v>
      </c>
      <c r="HZ202" s="86">
        <f t="shared" si="246"/>
        <v>3.1529789284560511E-94</v>
      </c>
      <c r="IA202" s="86">
        <f t="shared" si="246"/>
        <v>6.6489347962044198E-103</v>
      </c>
      <c r="IB202" s="86">
        <f t="shared" si="246"/>
        <v>1.2188230558515783E-105</v>
      </c>
      <c r="IC202" s="86">
        <f t="shared" si="246"/>
        <v>2.7646057996475201E-62</v>
      </c>
      <c r="ID202" s="86">
        <f t="shared" si="246"/>
        <v>9.4631084671317928E-74</v>
      </c>
      <c r="IE202" s="86">
        <f t="shared" si="246"/>
        <v>3.9952195627078025E-57</v>
      </c>
      <c r="IF202" s="86">
        <f t="shared" si="246"/>
        <v>4.4051451642340107E-69</v>
      </c>
      <c r="IG202" s="86">
        <f t="shared" si="246"/>
        <v>1.0609243589243377E-51</v>
      </c>
      <c r="II202" s="86">
        <f t="shared" si="247"/>
        <v>1.4068220309608439E-2</v>
      </c>
      <c r="IJ202" s="86">
        <f t="shared" si="247"/>
        <v>1.2248202999138845E-3</v>
      </c>
      <c r="IK202" s="86">
        <f t="shared" si="247"/>
        <v>1.235551459855495E-2</v>
      </c>
      <c r="IL202" s="86">
        <f t="shared" si="247"/>
        <v>6.4696556950042195E-3</v>
      </c>
      <c r="IM202" s="86">
        <f t="shared" si="247"/>
        <v>4.8916455214394212E-3</v>
      </c>
      <c r="IN202" s="86">
        <f t="shared" si="247"/>
        <v>3.8374355547473203E-3</v>
      </c>
      <c r="IO202" s="86">
        <f t="shared" si="247"/>
        <v>5.8655911158771862E-3</v>
      </c>
      <c r="IP202" s="86">
        <f t="shared" si="247"/>
        <v>2.3853613898256972E-4</v>
      </c>
      <c r="IQ202" s="86">
        <f t="shared" si="247"/>
        <v>1.3425955742249398E-4</v>
      </c>
      <c r="IR202" s="86">
        <f t="shared" si="247"/>
        <v>6.0580197045095409E-5</v>
      </c>
      <c r="IS202" s="86">
        <f t="shared" si="247"/>
        <v>3.9710195175308039E-3</v>
      </c>
      <c r="IT202" s="86">
        <f t="shared" si="247"/>
        <v>1.2911728313632685E-3</v>
      </c>
      <c r="IU202" s="86">
        <f t="shared" si="247"/>
        <v>6.4445264927452577E-3</v>
      </c>
      <c r="IV202" s="86">
        <f t="shared" si="247"/>
        <v>1.0423524471154353E-2</v>
      </c>
      <c r="IW202" s="86">
        <f t="shared" si="247"/>
        <v>1.37731962956002E-5</v>
      </c>
      <c r="IY202" s="86">
        <f t="shared" si="248"/>
        <v>1.4068220309608439E-2</v>
      </c>
      <c r="IZ202" s="86">
        <f t="shared" si="248"/>
        <v>1.2248202999138845E-3</v>
      </c>
      <c r="JA202" s="86">
        <f t="shared" si="248"/>
        <v>1.235551459855495E-2</v>
      </c>
      <c r="JB202" s="86">
        <f t="shared" si="248"/>
        <v>6.4696556950042195E-3</v>
      </c>
      <c r="JC202" s="86">
        <f t="shared" si="248"/>
        <v>4.8916455214394212E-3</v>
      </c>
      <c r="JD202" s="86">
        <f t="shared" si="248"/>
        <v>3.8374355547473203E-3</v>
      </c>
      <c r="JE202" s="86">
        <f t="shared" si="248"/>
        <v>5.8655911158771862E-3</v>
      </c>
      <c r="JF202" s="86">
        <f t="shared" si="248"/>
        <v>2.385361389826612E-4</v>
      </c>
      <c r="JG202" s="86">
        <f t="shared" si="248"/>
        <v>1.3425955742249398E-4</v>
      </c>
      <c r="JH202" s="86">
        <f t="shared" si="248"/>
        <v>6.0580197045095409E-5</v>
      </c>
      <c r="JI202" s="86">
        <f t="shared" si="248"/>
        <v>3.9710195175308039E-3</v>
      </c>
      <c r="JJ202" s="86">
        <f t="shared" si="248"/>
        <v>1.2911728313632685E-3</v>
      </c>
      <c r="JK202" s="86">
        <f t="shared" si="248"/>
        <v>6.4445264927452577E-3</v>
      </c>
      <c r="JL202" s="86">
        <f t="shared" si="248"/>
        <v>1.0423524471154353E-2</v>
      </c>
      <c r="JM202" s="86">
        <f t="shared" si="248"/>
        <v>1.37731962956002E-5</v>
      </c>
    </row>
    <row r="203" spans="2:273" x14ac:dyDescent="0.25">
      <c r="B203" s="2">
        <v>176</v>
      </c>
      <c r="C203" s="37">
        <v>59.1</v>
      </c>
      <c r="D203" s="37">
        <v>55.841000000000001</v>
      </c>
      <c r="E203" s="37">
        <v>54.048000000000002</v>
      </c>
      <c r="F203" s="37">
        <v>54.082000000000001</v>
      </c>
      <c r="G203" s="37">
        <v>52.622999999999998</v>
      </c>
      <c r="H203" s="37">
        <v>51.21</v>
      </c>
      <c r="I203" s="37">
        <v>50.459000000000003</v>
      </c>
      <c r="J203" s="37">
        <v>47.933999999999997</v>
      </c>
      <c r="K203" s="37">
        <v>46.884999999999998</v>
      </c>
      <c r="L203" s="37">
        <v>51.015999999999998</v>
      </c>
      <c r="M203" s="37">
        <v>51.606999999999999</v>
      </c>
      <c r="N203" s="37">
        <v>49.54</v>
      </c>
      <c r="O203" s="37">
        <v>53.651000000000003</v>
      </c>
      <c r="P203" s="37">
        <v>55.720999999999997</v>
      </c>
      <c r="Q203" s="37">
        <v>57.164000000000001</v>
      </c>
      <c r="S203" s="4">
        <f t="shared" si="249"/>
        <v>59.783956933192165</v>
      </c>
      <c r="T203" s="4" t="e">
        <f t="shared" si="249"/>
        <v>#N/A</v>
      </c>
      <c r="U203" s="4">
        <f t="shared" si="249"/>
        <v>55.121144950599266</v>
      </c>
      <c r="V203" s="4">
        <f t="shared" si="249"/>
        <v>54.95017361621268</v>
      </c>
      <c r="W203" s="4">
        <f t="shared" si="249"/>
        <v>52.547448082712705</v>
      </c>
      <c r="X203" s="4">
        <f t="shared" si="249"/>
        <v>51.980237954044441</v>
      </c>
      <c r="Y203" s="4">
        <f t="shared" si="249"/>
        <v>50.078614793221718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49.873229231490797</v>
      </c>
      <c r="AD203" s="4" t="e">
        <f t="shared" si="249"/>
        <v>#N/A</v>
      </c>
      <c r="AE203" s="4">
        <f t="shared" si="249"/>
        <v>51.480882164437411</v>
      </c>
      <c r="AF203" s="4">
        <f t="shared" si="249"/>
        <v>55.660817327975451</v>
      </c>
      <c r="AG203" s="4">
        <f t="shared" si="249"/>
        <v>58.399165102231244</v>
      </c>
      <c r="AI203" s="4">
        <f t="shared" si="250"/>
        <v>-0.68395693319216377</v>
      </c>
      <c r="AJ203" s="4">
        <f t="shared" si="250"/>
        <v>0</v>
      </c>
      <c r="AK203" s="4">
        <f t="shared" si="250"/>
        <v>-1.0731449505992643</v>
      </c>
      <c r="AL203" s="4">
        <f t="shared" si="250"/>
        <v>-0.86817361621267963</v>
      </c>
      <c r="AM203" s="4">
        <f t="shared" si="250"/>
        <v>7.555191728729227E-2</v>
      </c>
      <c r="AN203" s="4">
        <f t="shared" si="250"/>
        <v>-0.77023795404443973</v>
      </c>
      <c r="AO203" s="4">
        <f t="shared" si="250"/>
        <v>0.38038520677828558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1.7337707685092028</v>
      </c>
      <c r="AT203" s="4">
        <f t="shared" si="250"/>
        <v>0</v>
      </c>
      <c r="AU203" s="4">
        <f t="shared" si="250"/>
        <v>2.1701178355625927</v>
      </c>
      <c r="AV203" s="4">
        <f t="shared" si="250"/>
        <v>6.0182672024545525E-2</v>
      </c>
      <c r="AW203" s="4">
        <f t="shared" si="250"/>
        <v>-1.2351651022312424</v>
      </c>
      <c r="AY203" s="2">
        <f t="shared" si="242"/>
        <v>59.783956933137127</v>
      </c>
      <c r="AZ203" s="2" t="e">
        <f t="shared" si="242"/>
        <v>#N/A</v>
      </c>
      <c r="BA203" s="2">
        <f t="shared" si="242"/>
        <v>55.121144950576564</v>
      </c>
      <c r="BB203" s="2">
        <f t="shared" si="242"/>
        <v>54.950173616212197</v>
      </c>
      <c r="BC203" s="2">
        <f t="shared" si="242"/>
        <v>52.547448082712634</v>
      </c>
      <c r="BD203" s="2">
        <f t="shared" si="242"/>
        <v>51.980237954044433</v>
      </c>
      <c r="BE203" s="2">
        <f t="shared" si="242"/>
        <v>50.078614793221433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49.873229231490768</v>
      </c>
      <c r="BJ203" s="2" t="e">
        <f t="shared" si="242"/>
        <v>#N/A</v>
      </c>
      <c r="BK203" s="2">
        <f t="shared" si="242"/>
        <v>51.480882164436203</v>
      </c>
      <c r="BL203" s="2">
        <f t="shared" si="242"/>
        <v>55.660815353009639</v>
      </c>
      <c r="BM203" s="2">
        <f t="shared" si="242"/>
        <v>58.399157527864325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59.1</v>
      </c>
      <c r="CV203" s="2" t="str">
        <f t="shared" si="198"/>
        <v/>
      </c>
      <c r="CW203" s="2">
        <f t="shared" si="199"/>
        <v>54.048000000000002</v>
      </c>
      <c r="CX203" s="2">
        <f t="shared" si="200"/>
        <v>54.082000000000001</v>
      </c>
      <c r="CY203" s="2">
        <f t="shared" si="201"/>
        <v>52.622999999999998</v>
      </c>
      <c r="CZ203" s="2">
        <f t="shared" si="202"/>
        <v>51.21</v>
      </c>
      <c r="DA203" s="2">
        <f t="shared" si="203"/>
        <v>50.459000000000003</v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51.606999999999999</v>
      </c>
      <c r="DF203" s="2" t="str">
        <f t="shared" si="208"/>
        <v/>
      </c>
      <c r="DG203" s="2">
        <f t="shared" si="209"/>
        <v>53.651000000000003</v>
      </c>
      <c r="DH203" s="2">
        <f t="shared" si="210"/>
        <v>55.720999999999997</v>
      </c>
      <c r="DI203" s="2">
        <f t="shared" si="211"/>
        <v>57.164000000000001</v>
      </c>
      <c r="DK203" s="2">
        <f t="shared" si="251"/>
        <v>93.77592854122625</v>
      </c>
      <c r="DL203" s="2">
        <f t="shared" si="251"/>
        <v>92.297332527937158</v>
      </c>
      <c r="DM203" s="2">
        <f t="shared" si="251"/>
        <v>86.854989217759012</v>
      </c>
      <c r="DN203" s="2">
        <f t="shared" si="251"/>
        <v>83.699255813953485</v>
      </c>
      <c r="DO203" s="2">
        <f t="shared" si="251"/>
        <v>79.6517441860465</v>
      </c>
      <c r="DP203" s="2">
        <f t="shared" si="251"/>
        <v>26.556112010796213</v>
      </c>
      <c r="DQ203" s="2">
        <f t="shared" si="251"/>
        <v>43.888402086296828</v>
      </c>
      <c r="DR203" s="2">
        <f t="shared" si="251"/>
        <v>101.20858316648129</v>
      </c>
      <c r="DS203" s="2">
        <f t="shared" si="251"/>
        <v>73.165385539488298</v>
      </c>
      <c r="DT203" s="2">
        <f t="shared" si="251"/>
        <v>65.696985221674879</v>
      </c>
      <c r="DU203" s="2">
        <f t="shared" si="251"/>
        <v>50.437900042900075</v>
      </c>
      <c r="DV203" s="2">
        <f t="shared" si="251"/>
        <v>74.133007112375537</v>
      </c>
      <c r="DW203" s="2">
        <f t="shared" si="251"/>
        <v>102.36607317073171</v>
      </c>
      <c r="DX203" s="2">
        <f t="shared" si="251"/>
        <v>75.63396366366365</v>
      </c>
      <c r="DY203" s="2">
        <f t="shared" si="251"/>
        <v>120.07991693548387</v>
      </c>
      <c r="EA203" s="2">
        <f t="shared" si="240"/>
        <v>60.001702507598779</v>
      </c>
      <c r="EB203" s="2">
        <f t="shared" si="240"/>
        <v>55.516740695472024</v>
      </c>
      <c r="EC203" s="2">
        <f t="shared" si="240"/>
        <v>54.822907655765249</v>
      </c>
      <c r="ED203" s="2">
        <f t="shared" si="240"/>
        <v>55.020749581784386</v>
      </c>
      <c r="EE203" s="2">
        <f t="shared" si="240"/>
        <v>52.358008618835228</v>
      </c>
      <c r="EF203" s="2">
        <f t="shared" si="239"/>
        <v>52.915324083053264</v>
      </c>
      <c r="EG203" s="2">
        <f t="shared" si="239"/>
        <v>49.647197029333782</v>
      </c>
      <c r="EH203" s="2">
        <f t="shared" si="239"/>
        <v>43.77419032586397</v>
      </c>
      <c r="EI203" s="2">
        <f t="shared" si="239"/>
        <v>44.775177325286904</v>
      </c>
      <c r="EJ203" s="2">
        <f t="shared" si="239"/>
        <v>47.215046456540513</v>
      </c>
      <c r="EK203" s="2">
        <f t="shared" si="239"/>
        <v>48.203176390926515</v>
      </c>
      <c r="EL203" s="2">
        <f t="shared" si="179"/>
        <v>46.868635433713223</v>
      </c>
      <c r="EM203" s="2">
        <f t="shared" si="179"/>
        <v>48.761920327647751</v>
      </c>
      <c r="EN203" s="2">
        <f t="shared" si="179"/>
        <v>54.613431516292458</v>
      </c>
      <c r="EO203" s="2">
        <f t="shared" si="179"/>
        <v>59.048505813547415</v>
      </c>
      <c r="EQ203" s="2">
        <f t="shared" si="252"/>
        <v>59.75081987066585</v>
      </c>
      <c r="ER203" s="2">
        <f t="shared" si="252"/>
        <v>56.437062750301379</v>
      </c>
      <c r="ES203" s="2">
        <f t="shared" si="252"/>
        <v>55.164360804107574</v>
      </c>
      <c r="ET203" s="2">
        <f t="shared" si="252"/>
        <v>54.941335958787555</v>
      </c>
      <c r="EU203" s="2">
        <f t="shared" si="252"/>
        <v>52.571192362709006</v>
      </c>
      <c r="EV203" s="2">
        <f t="shared" si="252"/>
        <v>51.844194240867544</v>
      </c>
      <c r="EW203" s="2">
        <f t="shared" si="252"/>
        <v>50.135525527362873</v>
      </c>
      <c r="EX203" s="2">
        <f t="shared" si="252"/>
        <v>45.919056047487871</v>
      </c>
      <c r="EY203" s="2">
        <f t="shared" si="252"/>
        <v>46.106272961585098</v>
      </c>
      <c r="EZ203" s="2">
        <f t="shared" si="252"/>
        <v>48.692129788372057</v>
      </c>
      <c r="FA203" s="2">
        <f t="shared" si="252"/>
        <v>50.10106803632597</v>
      </c>
      <c r="FB203" s="2">
        <f t="shared" si="252"/>
        <v>48.593950771358493</v>
      </c>
      <c r="FC203" s="2">
        <f t="shared" si="252"/>
        <v>51.871930566503295</v>
      </c>
      <c r="FD203" s="2">
        <f t="shared" si="252"/>
        <v>55.868219728800938</v>
      </c>
      <c r="FE203" s="2">
        <f t="shared" si="252"/>
        <v>58.205099337655227</v>
      </c>
      <c r="FG203" s="2">
        <f t="shared" si="253"/>
        <v>0.9999948029133231</v>
      </c>
      <c r="FH203" s="2">
        <f t="shared" si="253"/>
        <v>0.99999499107349599</v>
      </c>
      <c r="FI203" s="2">
        <f t="shared" si="253"/>
        <v>0.99999483830242086</v>
      </c>
      <c r="FJ203" s="2">
        <f t="shared" si="253"/>
        <v>0.99999459548191583</v>
      </c>
      <c r="FK203" s="2">
        <f t="shared" si="253"/>
        <v>0.99999475827253625</v>
      </c>
      <c r="FL203" s="2">
        <f t="shared" si="253"/>
        <v>0.99999377869952855</v>
      </c>
      <c r="FM203" s="2">
        <f t="shared" si="253"/>
        <v>0.99999333298525406</v>
      </c>
      <c r="FN203" s="2">
        <f t="shared" si="253"/>
        <v>0.99999235919849327</v>
      </c>
      <c r="FO203" s="2">
        <f t="shared" si="253"/>
        <v>0.99999255465876247</v>
      </c>
      <c r="FP203" s="2">
        <f t="shared" si="253"/>
        <v>0.9999918314317271</v>
      </c>
      <c r="FQ203" s="2">
        <f t="shared" si="253"/>
        <v>0.99999302324183426</v>
      </c>
      <c r="FR203" s="2">
        <f t="shared" si="253"/>
        <v>0.99999375716351502</v>
      </c>
      <c r="FS203" s="2">
        <f t="shared" si="253"/>
        <v>0.9999941559829858</v>
      </c>
      <c r="FT203" s="2">
        <f t="shared" si="253"/>
        <v>0.99999338982138741</v>
      </c>
      <c r="FU203" s="2">
        <f t="shared" si="253"/>
        <v>0.99999170630526812</v>
      </c>
      <c r="FW203" s="2">
        <f t="shared" si="244"/>
        <v>0.86861771187478753</v>
      </c>
      <c r="FX203" s="2">
        <f t="shared" si="244"/>
        <v>0.90529224534489561</v>
      </c>
      <c r="FY203" s="2">
        <f t="shared" si="244"/>
        <v>0.87295125653559202</v>
      </c>
      <c r="FZ203" s="2">
        <f t="shared" si="244"/>
        <v>0.89066530915703368</v>
      </c>
      <c r="GA203" s="2">
        <f t="shared" si="244"/>
        <v>0.88794949424556258</v>
      </c>
      <c r="GB203" s="2">
        <f t="shared" si="244"/>
        <v>0.87283735697491571</v>
      </c>
      <c r="GC203" s="2">
        <f t="shared" si="244"/>
        <v>0.88353671677943979</v>
      </c>
      <c r="GD203" s="2">
        <f t="shared" si="244"/>
        <v>0.88849289667514186</v>
      </c>
      <c r="GE203" s="2">
        <f t="shared" si="244"/>
        <v>0.8918528810630002</v>
      </c>
      <c r="GF203" s="2">
        <f t="shared" si="244"/>
        <v>0.89583806148772238</v>
      </c>
      <c r="GG203" s="2">
        <f t="shared" si="244"/>
        <v>0.87994341167262524</v>
      </c>
      <c r="GH203" s="2">
        <f t="shared" si="244"/>
        <v>0.88659062396995159</v>
      </c>
      <c r="GI203" s="2">
        <f t="shared" si="244"/>
        <v>0.87416065041883662</v>
      </c>
      <c r="GJ203" s="2">
        <f t="shared" si="244"/>
        <v>0.83459892020469484</v>
      </c>
      <c r="GK203" s="2">
        <f t="shared" si="244"/>
        <v>0.77051158622958149</v>
      </c>
      <c r="GM203" s="86">
        <f t="shared" si="245"/>
        <v>1.214654549687864E-270</v>
      </c>
      <c r="GN203" s="86">
        <f t="shared" si="245"/>
        <v>1.2701415711846824E-303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1.1356317645390053E-274</v>
      </c>
      <c r="GS203" s="86">
        <f t="shared" si="245"/>
        <v>2.0200862654290835E-165</v>
      </c>
      <c r="GT203" s="86">
        <f t="shared" si="245"/>
        <v>4.9195364976654037E-17</v>
      </c>
      <c r="GU203" s="86">
        <f t="shared" si="245"/>
        <v>1.7927458637478169E-44</v>
      </c>
      <c r="GV203" s="86">
        <f t="shared" si="245"/>
        <v>8.349367230725371E-66</v>
      </c>
      <c r="GW203" s="86">
        <f t="shared" si="245"/>
        <v>2.4042387885197631E-296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3.4784344404801553E-167</v>
      </c>
      <c r="HD203" s="86">
        <f t="shared" si="181"/>
        <v>8.1681528897135944E-165</v>
      </c>
      <c r="HE203" s="86">
        <f t="shared" si="181"/>
        <v>5.3134052864593793E-217</v>
      </c>
      <c r="HF203" s="86">
        <f t="shared" si="181"/>
        <v>4.3112320542551894E-236</v>
      </c>
      <c r="HG203" s="86">
        <f t="shared" si="181"/>
        <v>0</v>
      </c>
      <c r="HH203" s="86">
        <f t="shared" si="181"/>
        <v>8.1777545259470609E-262</v>
      </c>
      <c r="HI203" s="86">
        <f t="shared" si="241"/>
        <v>2.0834825930219538E-243</v>
      </c>
      <c r="HJ203" s="86">
        <f t="shared" si="241"/>
        <v>1.6525802778087624E-58</v>
      </c>
      <c r="HK203" s="86">
        <f t="shared" si="241"/>
        <v>2.1337068849403032E-53</v>
      </c>
      <c r="HL203" s="86">
        <f t="shared" si="241"/>
        <v>4.8268677377681068E-76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3.6860552088289732E-50</v>
      </c>
      <c r="HT203" s="86">
        <f t="shared" si="246"/>
        <v>4.3688525640946858E-58</v>
      </c>
      <c r="HU203" s="86">
        <f t="shared" si="246"/>
        <v>2.4096215946479657E-51</v>
      </c>
      <c r="HV203" s="86">
        <f t="shared" si="246"/>
        <v>4.4245217502603228E-51</v>
      </c>
      <c r="HW203" s="86">
        <f t="shared" si="246"/>
        <v>7.7279680844361997E-59</v>
      </c>
      <c r="HX203" s="86">
        <f t="shared" si="246"/>
        <v>2.2991405627421879E-68</v>
      </c>
      <c r="HY203" s="86">
        <f t="shared" si="246"/>
        <v>2.7617999936982289E-57</v>
      </c>
      <c r="HZ203" s="86">
        <f t="shared" si="246"/>
        <v>6.2320064052640275E-98</v>
      </c>
      <c r="IA203" s="86">
        <f t="shared" si="246"/>
        <v>7.3559739458164521E-107</v>
      </c>
      <c r="IB203" s="86">
        <f t="shared" si="246"/>
        <v>9.1294103276678459E-110</v>
      </c>
      <c r="IC203" s="86">
        <f t="shared" si="246"/>
        <v>9.6950081310001004E-65</v>
      </c>
      <c r="ID203" s="86">
        <f t="shared" si="246"/>
        <v>1.2148115661261537E-76</v>
      </c>
      <c r="IE203" s="86">
        <f t="shared" si="246"/>
        <v>2.0664012354077137E-59</v>
      </c>
      <c r="IF203" s="86">
        <f t="shared" si="246"/>
        <v>5.0236687897014762E-72</v>
      </c>
      <c r="IG203" s="86">
        <f t="shared" si="246"/>
        <v>4.9455819250461098E-54</v>
      </c>
      <c r="II203" s="86">
        <f t="shared" si="247"/>
        <v>9.8402328555558527E-3</v>
      </c>
      <c r="IJ203" s="86">
        <f t="shared" si="247"/>
        <v>7.5017408509118241E-4</v>
      </c>
      <c r="IK203" s="86">
        <f t="shared" si="247"/>
        <v>8.6044294404812281E-3</v>
      </c>
      <c r="IL203" s="86">
        <f t="shared" si="247"/>
        <v>4.3990242280694336E-3</v>
      </c>
      <c r="IM203" s="86">
        <f t="shared" si="247"/>
        <v>3.2282126526412031E-3</v>
      </c>
      <c r="IN203" s="86">
        <f t="shared" si="247"/>
        <v>2.3941532209166842E-3</v>
      </c>
      <c r="IO203" s="86">
        <f t="shared" si="247"/>
        <v>3.8968085358367399E-3</v>
      </c>
      <c r="IP203" s="86">
        <f t="shared" si="247"/>
        <v>1.2060568318811356E-4</v>
      </c>
      <c r="IQ203" s="86">
        <f t="shared" si="247"/>
        <v>6.5292973979060934E-5</v>
      </c>
      <c r="IR203" s="86">
        <f t="shared" si="247"/>
        <v>2.7910515904929849E-5</v>
      </c>
      <c r="IS203" s="86">
        <f t="shared" si="247"/>
        <v>2.5268996831752243E-3</v>
      </c>
      <c r="IT203" s="86">
        <f t="shared" si="247"/>
        <v>7.549042522363834E-4</v>
      </c>
      <c r="IU203" s="86">
        <f t="shared" si="247"/>
        <v>4.2340850024571528E-3</v>
      </c>
      <c r="IV203" s="86">
        <f t="shared" si="247"/>
        <v>6.607520553645831E-3</v>
      </c>
      <c r="IW203" s="86">
        <f t="shared" si="247"/>
        <v>2.5591414690141482E-6</v>
      </c>
      <c r="IY203" s="86">
        <f t="shared" si="248"/>
        <v>9.8402328555558527E-3</v>
      </c>
      <c r="IZ203" s="86">
        <f t="shared" si="248"/>
        <v>7.5017408509118241E-4</v>
      </c>
      <c r="JA203" s="86">
        <f t="shared" si="248"/>
        <v>8.6044294404812281E-3</v>
      </c>
      <c r="JB203" s="86">
        <f t="shared" si="248"/>
        <v>4.3990242280694336E-3</v>
      </c>
      <c r="JC203" s="86">
        <f t="shared" si="248"/>
        <v>3.2282126526412031E-3</v>
      </c>
      <c r="JD203" s="86">
        <f t="shared" si="248"/>
        <v>2.3941532209166842E-3</v>
      </c>
      <c r="JE203" s="86">
        <f t="shared" si="248"/>
        <v>3.8968085358367399E-3</v>
      </c>
      <c r="JF203" s="86">
        <f t="shared" si="248"/>
        <v>1.2060568318816275E-4</v>
      </c>
      <c r="JG203" s="86">
        <f t="shared" si="248"/>
        <v>6.5292973979060934E-5</v>
      </c>
      <c r="JH203" s="86">
        <f t="shared" si="248"/>
        <v>2.7910515904929849E-5</v>
      </c>
      <c r="JI203" s="86">
        <f t="shared" si="248"/>
        <v>2.5268996831752243E-3</v>
      </c>
      <c r="JJ203" s="86">
        <f t="shared" si="248"/>
        <v>7.549042522363834E-4</v>
      </c>
      <c r="JK203" s="86">
        <f t="shared" si="248"/>
        <v>4.2340850024571528E-3</v>
      </c>
      <c r="JL203" s="86">
        <f t="shared" si="248"/>
        <v>6.607520553645831E-3</v>
      </c>
      <c r="JM203" s="86">
        <f t="shared" si="248"/>
        <v>2.5591414690141482E-6</v>
      </c>
    </row>
    <row r="204" spans="2:273" x14ac:dyDescent="0.25">
      <c r="B204" s="2">
        <v>177</v>
      </c>
      <c r="C204" s="37">
        <v>59.866999999999997</v>
      </c>
      <c r="D204" s="37">
        <v>57.396999999999998</v>
      </c>
      <c r="E204" s="37">
        <v>55.418999999999997</v>
      </c>
      <c r="F204" s="37">
        <v>55.197000000000003</v>
      </c>
      <c r="G204" s="37">
        <v>52.902000000000001</v>
      </c>
      <c r="H204" s="37">
        <v>50.951999999999998</v>
      </c>
      <c r="I204" s="37">
        <v>49.835999999999999</v>
      </c>
      <c r="J204" s="37">
        <v>47.82</v>
      </c>
      <c r="K204" s="37">
        <v>47.720999999999997</v>
      </c>
      <c r="L204" s="37">
        <v>50.164000000000001</v>
      </c>
      <c r="M204" s="37">
        <v>51.720999999999997</v>
      </c>
      <c r="N204" s="37">
        <v>50.570999999999998</v>
      </c>
      <c r="O204" s="37">
        <v>53</v>
      </c>
      <c r="P204" s="37">
        <v>56.475000000000001</v>
      </c>
      <c r="Q204" s="37">
        <v>58.148000000000003</v>
      </c>
      <c r="S204" s="4">
        <f t="shared" si="249"/>
        <v>59.692532708519963</v>
      </c>
      <c r="T204" s="4" t="e">
        <f t="shared" si="249"/>
        <v>#N/A</v>
      </c>
      <c r="U204" s="4">
        <f t="shared" si="249"/>
        <v>55.018119988611957</v>
      </c>
      <c r="V204" s="4">
        <f t="shared" si="249"/>
        <v>54.874924487535878</v>
      </c>
      <c r="W204" s="4">
        <f t="shared" si="249"/>
        <v>52.449739739919792</v>
      </c>
      <c r="X204" s="4">
        <f t="shared" si="249"/>
        <v>51.894574670734748</v>
      </c>
      <c r="Y204" s="4">
        <f t="shared" si="249"/>
        <v>49.985811501269978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>
        <f t="shared" si="249"/>
        <v>49.696140909995378</v>
      </c>
      <c r="AD204" s="4" t="e">
        <f t="shared" si="249"/>
        <v>#N/A</v>
      </c>
      <c r="AE204" s="4">
        <f t="shared" si="249"/>
        <v>51.39204940169256</v>
      </c>
      <c r="AF204" s="4">
        <f t="shared" si="249"/>
        <v>55.540276183050359</v>
      </c>
      <c r="AG204" s="4">
        <f t="shared" si="249"/>
        <v>58.242614515106638</v>
      </c>
      <c r="AI204" s="4">
        <f t="shared" si="250"/>
        <v>0.1744672914800347</v>
      </c>
      <c r="AJ204" s="4">
        <f t="shared" si="250"/>
        <v>0</v>
      </c>
      <c r="AK204" s="4">
        <f t="shared" si="250"/>
        <v>0.40088001138803975</v>
      </c>
      <c r="AL204" s="4">
        <f t="shared" si="250"/>
        <v>0.32207551246412436</v>
      </c>
      <c r="AM204" s="4">
        <f t="shared" si="250"/>
        <v>0.45226026008020881</v>
      </c>
      <c r="AN204" s="4">
        <f t="shared" si="250"/>
        <v>-0.94257467073474999</v>
      </c>
      <c r="AO204" s="4">
        <f t="shared" si="250"/>
        <v>-0.14981150126997989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2.0248590900046182</v>
      </c>
      <c r="AT204" s="4">
        <f t="shared" si="250"/>
        <v>0</v>
      </c>
      <c r="AU204" s="4">
        <f t="shared" si="250"/>
        <v>1.6079505983074398</v>
      </c>
      <c r="AV204" s="4">
        <f t="shared" si="250"/>
        <v>0.93472381694964213</v>
      </c>
      <c r="AW204" s="4">
        <f t="shared" si="250"/>
        <v>-9.4614515106634656E-2</v>
      </c>
      <c r="AY204" s="2">
        <f t="shared" si="242"/>
        <v>59.692532708514804</v>
      </c>
      <c r="AZ204" s="2" t="e">
        <f t="shared" si="242"/>
        <v>#N/A</v>
      </c>
      <c r="BA204" s="2">
        <f t="shared" si="242"/>
        <v>55.018119988609897</v>
      </c>
      <c r="BB204" s="2">
        <f t="shared" si="242"/>
        <v>54.874924487535843</v>
      </c>
      <c r="BC204" s="2">
        <f t="shared" si="242"/>
        <v>52.449739739919785</v>
      </c>
      <c r="BD204" s="2">
        <f t="shared" si="242"/>
        <v>51.894574670734748</v>
      </c>
      <c r="BE204" s="2">
        <f t="shared" si="242"/>
        <v>49.985811501269957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>
        <f t="shared" si="242"/>
        <v>49.696140909995378</v>
      </c>
      <c r="BJ204" s="2" t="e">
        <f t="shared" si="242"/>
        <v>#N/A</v>
      </c>
      <c r="BK204" s="2">
        <f t="shared" si="242"/>
        <v>51.392049401692489</v>
      </c>
      <c r="BL204" s="2">
        <f t="shared" si="242"/>
        <v>55.540275856721166</v>
      </c>
      <c r="BM204" s="2">
        <f t="shared" si="242"/>
        <v>58.242613695260111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59.866999999999997</v>
      </c>
      <c r="CV204" s="2" t="str">
        <f t="shared" si="198"/>
        <v/>
      </c>
      <c r="CW204" s="2">
        <f t="shared" si="199"/>
        <v>55.418999999999997</v>
      </c>
      <c r="CX204" s="2">
        <f t="shared" si="200"/>
        <v>55.197000000000003</v>
      </c>
      <c r="CY204" s="2">
        <f t="shared" si="201"/>
        <v>52.902000000000001</v>
      </c>
      <c r="CZ204" s="2">
        <f t="shared" si="202"/>
        <v>50.951999999999998</v>
      </c>
      <c r="DA204" s="2">
        <f t="shared" si="203"/>
        <v>49.835999999999999</v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>
        <f t="shared" si="207"/>
        <v>51.720999999999997</v>
      </c>
      <c r="DF204" s="2" t="str">
        <f t="shared" si="208"/>
        <v/>
      </c>
      <c r="DG204" s="2">
        <f t="shared" si="209"/>
        <v>53</v>
      </c>
      <c r="DH204" s="2">
        <f t="shared" si="210"/>
        <v>56.475000000000001</v>
      </c>
      <c r="DI204" s="2">
        <f t="shared" si="211"/>
        <v>58.148000000000003</v>
      </c>
      <c r="DK204" s="2">
        <f t="shared" si="251"/>
        <v>93.865912191684316</v>
      </c>
      <c r="DL204" s="2">
        <f t="shared" si="251"/>
        <v>92.393269707037135</v>
      </c>
      <c r="DM204" s="2">
        <f t="shared" si="251"/>
        <v>86.927016067653298</v>
      </c>
      <c r="DN204" s="2">
        <f t="shared" si="251"/>
        <v>83.779941256417999</v>
      </c>
      <c r="DO204" s="2">
        <f t="shared" si="251"/>
        <v>79.702020537601925</v>
      </c>
      <c r="DP204" s="2">
        <f t="shared" si="251"/>
        <v>26.236612415654513</v>
      </c>
      <c r="DQ204" s="2">
        <f t="shared" si="251"/>
        <v>43.657837600758661</v>
      </c>
      <c r="DR204" s="2">
        <f t="shared" si="251"/>
        <v>101.38534000741566</v>
      </c>
      <c r="DS204" s="2">
        <f t="shared" si="251"/>
        <v>73.156145717463829</v>
      </c>
      <c r="DT204" s="2">
        <f t="shared" si="251"/>
        <v>65.632943349753702</v>
      </c>
      <c r="DU204" s="2">
        <f t="shared" si="251"/>
        <v>50.276069798369832</v>
      </c>
      <c r="DV204" s="2">
        <f t="shared" si="251"/>
        <v>74.141488237225076</v>
      </c>
      <c r="DW204" s="2">
        <f t="shared" si="251"/>
        <v>102.56475731707317</v>
      </c>
      <c r="DX204" s="2">
        <f t="shared" si="251"/>
        <v>75.636813213213202</v>
      </c>
      <c r="DY204" s="2">
        <f t="shared" si="251"/>
        <v>120.40849677419354</v>
      </c>
      <c r="EA204" s="2">
        <f t="shared" si="240"/>
        <v>59.916389722644368</v>
      </c>
      <c r="EB204" s="2">
        <f t="shared" si="240"/>
        <v>55.386915100922764</v>
      </c>
      <c r="EC204" s="2">
        <f t="shared" si="240"/>
        <v>54.711672240175801</v>
      </c>
      <c r="ED204" s="2">
        <f t="shared" si="240"/>
        <v>54.947260664498138</v>
      </c>
      <c r="EE204" s="2">
        <f t="shared" si="240"/>
        <v>52.255509715908268</v>
      </c>
      <c r="EF204" s="2">
        <f t="shared" si="239"/>
        <v>52.855136754918504</v>
      </c>
      <c r="EG204" s="2">
        <f t="shared" si="239"/>
        <v>49.543100917716288</v>
      </c>
      <c r="EH204" s="2">
        <f t="shared" si="239"/>
        <v>43.579839708010631</v>
      </c>
      <c r="EI204" s="2">
        <f t="shared" si="239"/>
        <v>44.554755408906061</v>
      </c>
      <c r="EJ204" s="2">
        <f t="shared" si="239"/>
        <v>47.010759265881688</v>
      </c>
      <c r="EK204" s="2">
        <f t="shared" si="239"/>
        <v>47.981811956889729</v>
      </c>
      <c r="EL204" s="2">
        <f t="shared" si="179"/>
        <v>46.686832192292364</v>
      </c>
      <c r="EM204" s="2">
        <f t="shared" si="179"/>
        <v>48.60007860893402</v>
      </c>
      <c r="EN204" s="2">
        <f t="shared" si="179"/>
        <v>54.461605672600427</v>
      </c>
      <c r="EO204" s="2">
        <f t="shared" si="179"/>
        <v>58.913971582998471</v>
      </c>
      <c r="EQ204" s="2">
        <f t="shared" si="252"/>
        <v>59.661469486522847</v>
      </c>
      <c r="ER204" s="2">
        <f t="shared" si="252"/>
        <v>56.321687021140605</v>
      </c>
      <c r="ES204" s="2">
        <f t="shared" si="252"/>
        <v>55.058624071012112</v>
      </c>
      <c r="ET204" s="2">
        <f t="shared" si="252"/>
        <v>54.866668065466186</v>
      </c>
      <c r="EU204" s="2">
        <f t="shared" si="252"/>
        <v>52.471946745220137</v>
      </c>
      <c r="EV204" s="2">
        <f t="shared" si="252"/>
        <v>51.767116094786246</v>
      </c>
      <c r="EW204" s="2">
        <f t="shared" si="252"/>
        <v>50.039072747346282</v>
      </c>
      <c r="EX204" s="2">
        <f t="shared" si="252"/>
        <v>45.762707628230359</v>
      </c>
      <c r="EY204" s="2">
        <f t="shared" si="252"/>
        <v>45.909160294286231</v>
      </c>
      <c r="EZ204" s="2">
        <f t="shared" si="252"/>
        <v>48.512623579009812</v>
      </c>
      <c r="FA204" s="2">
        <f t="shared" si="252"/>
        <v>49.909441469111982</v>
      </c>
      <c r="FB204" s="2">
        <f t="shared" si="252"/>
        <v>48.438005318010454</v>
      </c>
      <c r="FC204" s="2">
        <f t="shared" si="252"/>
        <v>51.758276431680315</v>
      </c>
      <c r="FD204" s="2">
        <f t="shared" si="252"/>
        <v>55.735086779976641</v>
      </c>
      <c r="FE204" s="2">
        <f t="shared" si="252"/>
        <v>58.059659644068219</v>
      </c>
      <c r="FG204" s="2">
        <f t="shared" si="253"/>
        <v>0.99999526019845009</v>
      </c>
      <c r="FH204" s="2">
        <f t="shared" si="253"/>
        <v>0.99999543180272155</v>
      </c>
      <c r="FI204" s="2">
        <f t="shared" si="253"/>
        <v>0.99999529247372032</v>
      </c>
      <c r="FJ204" s="2">
        <f t="shared" si="253"/>
        <v>0.99999507101858176</v>
      </c>
      <c r="FK204" s="2">
        <f t="shared" si="253"/>
        <v>0.99999521948553127</v>
      </c>
      <c r="FL204" s="2">
        <f t="shared" si="253"/>
        <v>0.9999943261034292</v>
      </c>
      <c r="FM204" s="2">
        <f t="shared" si="253"/>
        <v>0.99999391960671857</v>
      </c>
      <c r="FN204" s="2">
        <f t="shared" si="253"/>
        <v>0.99999303150151952</v>
      </c>
      <c r="FO204" s="2">
        <f t="shared" si="253"/>
        <v>0.99999320976364026</v>
      </c>
      <c r="FP204" s="2">
        <f t="shared" si="253"/>
        <v>0.99999255017183852</v>
      </c>
      <c r="FQ204" s="2">
        <f t="shared" si="253"/>
        <v>0.99999363711702327</v>
      </c>
      <c r="FR204" s="2">
        <f t="shared" si="253"/>
        <v>0.9999943064623299</v>
      </c>
      <c r="FS204" s="2">
        <f t="shared" si="253"/>
        <v>0.99999467019039701</v>
      </c>
      <c r="FT204" s="2">
        <f t="shared" si="253"/>
        <v>0.9999939714419489</v>
      </c>
      <c r="FU204" s="2">
        <f t="shared" si="253"/>
        <v>0.99999243605498633</v>
      </c>
      <c r="FW204" s="2">
        <f t="shared" si="244"/>
        <v>0.87877655982553238</v>
      </c>
      <c r="FX204" s="2">
        <f t="shared" si="244"/>
        <v>0.91289967186551502</v>
      </c>
      <c r="FY204" s="2">
        <f t="shared" si="244"/>
        <v>0.88282022642194558</v>
      </c>
      <c r="FZ204" s="2">
        <f t="shared" si="244"/>
        <v>0.89931697922323084</v>
      </c>
      <c r="GA204" s="2">
        <f t="shared" si="244"/>
        <v>0.89679116455500618</v>
      </c>
      <c r="GB204" s="2">
        <f t="shared" si="244"/>
        <v>0.88271398570045989</v>
      </c>
      <c r="GC204" s="2">
        <f t="shared" si="244"/>
        <v>0.89268450710092828</v>
      </c>
      <c r="GD204" s="2">
        <f t="shared" si="244"/>
        <v>0.89729664774508633</v>
      </c>
      <c r="GE204" s="2">
        <f t="shared" si="244"/>
        <v>0.90042108481019101</v>
      </c>
      <c r="GF204" s="2">
        <f t="shared" si="244"/>
        <v>0.90412447216306924</v>
      </c>
      <c r="GG204" s="2">
        <f t="shared" si="244"/>
        <v>0.88933809331189673</v>
      </c>
      <c r="GH204" s="2">
        <f t="shared" si="244"/>
        <v>0.89552690408463997</v>
      </c>
      <c r="GI204" s="2">
        <f t="shared" si="244"/>
        <v>0.88394816537112342</v>
      </c>
      <c r="GJ204" s="2">
        <f t="shared" si="244"/>
        <v>0.84692463979696597</v>
      </c>
      <c r="GK204" s="2">
        <f t="shared" si="244"/>
        <v>0.78639077640281219</v>
      </c>
      <c r="GM204" s="86">
        <f t="shared" si="245"/>
        <v>1.852862934901332E-275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1.475720519245325E-279</v>
      </c>
      <c r="GS204" s="86">
        <f t="shared" si="245"/>
        <v>2.4162377111948693E-168</v>
      </c>
      <c r="GT204" s="86">
        <f t="shared" si="245"/>
        <v>2.631550120289083E-17</v>
      </c>
      <c r="GU204" s="86">
        <f t="shared" si="245"/>
        <v>3.1955816140439945E-45</v>
      </c>
      <c r="GV204" s="86">
        <f t="shared" si="245"/>
        <v>6.182344039908083E-67</v>
      </c>
      <c r="GW204" s="86">
        <f t="shared" si="245"/>
        <v>1.3197992464550397E-301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5.9101181301242313E-171</v>
      </c>
      <c r="HD204" s="86">
        <f t="shared" si="181"/>
        <v>1.4802564136777188E-168</v>
      </c>
      <c r="HE204" s="86">
        <f t="shared" si="181"/>
        <v>5.9460793229172775E-222</v>
      </c>
      <c r="HF204" s="86">
        <f t="shared" si="181"/>
        <v>2.0436690027159745E-241</v>
      </c>
      <c r="HG204" s="86">
        <f t="shared" si="181"/>
        <v>0</v>
      </c>
      <c r="HH204" s="86">
        <f t="shared" si="181"/>
        <v>1.0621807240213453E-267</v>
      </c>
      <c r="HI204" s="86">
        <f t="shared" si="241"/>
        <v>7.2734456711953621E-249</v>
      </c>
      <c r="HJ204" s="86">
        <f t="shared" si="241"/>
        <v>8.9807607338274351E-60</v>
      </c>
      <c r="HK204" s="86">
        <f t="shared" si="241"/>
        <v>1.5576197164178871E-54</v>
      </c>
      <c r="HL204" s="86">
        <f t="shared" si="241"/>
        <v>1.0820582794625228E-77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3.8540510768891087E-52</v>
      </c>
      <c r="HT204" s="86">
        <f t="shared" si="246"/>
        <v>2.0281435649516754E-60</v>
      </c>
      <c r="HU204" s="86">
        <f t="shared" si="246"/>
        <v>2.4141077935455686E-53</v>
      </c>
      <c r="HV204" s="86">
        <f t="shared" si="246"/>
        <v>4.5704598295403068E-53</v>
      </c>
      <c r="HW204" s="86">
        <f t="shared" si="246"/>
        <v>4.4784448739345585E-61</v>
      </c>
      <c r="HX204" s="86">
        <f t="shared" si="246"/>
        <v>4.8410241174683923E-71</v>
      </c>
      <c r="HY204" s="86">
        <f t="shared" si="246"/>
        <v>1.7054810695281431E-59</v>
      </c>
      <c r="HZ204" s="86">
        <f t="shared" si="246"/>
        <v>1.0423064949918125E-101</v>
      </c>
      <c r="IA204" s="86">
        <f t="shared" si="246"/>
        <v>6.8361845315839083E-111</v>
      </c>
      <c r="IB204" s="86">
        <f t="shared" si="246"/>
        <v>5.6857929307666273E-114</v>
      </c>
      <c r="IC204" s="86">
        <f t="shared" si="246"/>
        <v>3.0404007737257817E-67</v>
      </c>
      <c r="ID204" s="86">
        <f t="shared" si="246"/>
        <v>1.3686572116763658E-79</v>
      </c>
      <c r="IE204" s="86">
        <f t="shared" si="246"/>
        <v>9.6146175993011278E-62</v>
      </c>
      <c r="IF204" s="86">
        <f t="shared" si="246"/>
        <v>4.959353791072256E-75</v>
      </c>
      <c r="IG204" s="86">
        <f t="shared" si="246"/>
        <v>2.0415788492263381E-56</v>
      </c>
      <c r="II204" s="86">
        <f t="shared" si="247"/>
        <v>6.7838977337961581E-3</v>
      </c>
      <c r="IJ204" s="86">
        <f t="shared" si="247"/>
        <v>4.5136983272903972E-4</v>
      </c>
      <c r="IK204" s="86">
        <f t="shared" si="247"/>
        <v>5.9062266159600222E-3</v>
      </c>
      <c r="IL204" s="86">
        <f t="shared" si="247"/>
        <v>2.9481729959601861E-3</v>
      </c>
      <c r="IM204" s="86">
        <f t="shared" si="247"/>
        <v>2.0967705065868198E-3</v>
      </c>
      <c r="IN204" s="86">
        <f t="shared" si="247"/>
        <v>1.4646859240590999E-3</v>
      </c>
      <c r="IO204" s="86">
        <f t="shared" si="247"/>
        <v>2.5479247043249543E-3</v>
      </c>
      <c r="IP204" s="86">
        <f t="shared" si="247"/>
        <v>5.9314973303205279E-5</v>
      </c>
      <c r="IQ204" s="86">
        <f t="shared" si="247"/>
        <v>3.0846833096115933E-5</v>
      </c>
      <c r="IR204" s="86">
        <f t="shared" si="247"/>
        <v>1.2469366149155578E-5</v>
      </c>
      <c r="IS204" s="86">
        <f t="shared" si="247"/>
        <v>1.5790548782310169E-3</v>
      </c>
      <c r="IT204" s="86">
        <f t="shared" si="247"/>
        <v>4.3202287387750384E-4</v>
      </c>
      <c r="IU204" s="86">
        <f t="shared" si="247"/>
        <v>2.7346956510580461E-3</v>
      </c>
      <c r="IV204" s="86">
        <f t="shared" si="247"/>
        <v>4.0975254909350568E-3</v>
      </c>
      <c r="IW204" s="86">
        <f t="shared" si="247"/>
        <v>4.1952340941178127E-7</v>
      </c>
      <c r="IY204" s="86">
        <f t="shared" si="248"/>
        <v>6.7838977337961581E-3</v>
      </c>
      <c r="IZ204" s="86">
        <f t="shared" si="248"/>
        <v>4.5136983272903972E-4</v>
      </c>
      <c r="JA204" s="86">
        <f t="shared" si="248"/>
        <v>5.9062266159600222E-3</v>
      </c>
      <c r="JB204" s="86">
        <f t="shared" si="248"/>
        <v>2.9481729959601861E-3</v>
      </c>
      <c r="JC204" s="86">
        <f t="shared" si="248"/>
        <v>2.0967705065868198E-3</v>
      </c>
      <c r="JD204" s="86">
        <f t="shared" si="248"/>
        <v>1.4646859240590999E-3</v>
      </c>
      <c r="JE204" s="86">
        <f t="shared" si="248"/>
        <v>2.5479247043249543E-3</v>
      </c>
      <c r="JF204" s="86">
        <f t="shared" si="248"/>
        <v>5.9314973303231591E-5</v>
      </c>
      <c r="JG204" s="86">
        <f t="shared" si="248"/>
        <v>3.0846833096115933E-5</v>
      </c>
      <c r="JH204" s="86">
        <f t="shared" si="248"/>
        <v>1.2469366149155578E-5</v>
      </c>
      <c r="JI204" s="86">
        <f t="shared" si="248"/>
        <v>1.5790548782310169E-3</v>
      </c>
      <c r="JJ204" s="86">
        <f t="shared" si="248"/>
        <v>4.3202287387750384E-4</v>
      </c>
      <c r="JK204" s="86">
        <f t="shared" si="248"/>
        <v>2.7346956510580461E-3</v>
      </c>
      <c r="JL204" s="86">
        <f t="shared" si="248"/>
        <v>4.0975254909350568E-3</v>
      </c>
      <c r="JM204" s="86">
        <f t="shared" si="248"/>
        <v>4.1952340941178127E-7</v>
      </c>
    </row>
    <row r="205" spans="2:273" x14ac:dyDescent="0.25">
      <c r="B205" s="2">
        <v>178</v>
      </c>
      <c r="C205" s="37">
        <v>60.366999999999997</v>
      </c>
      <c r="D205" s="37">
        <v>57.238</v>
      </c>
      <c r="E205" s="37">
        <v>54.918999999999997</v>
      </c>
      <c r="F205" s="37">
        <v>56.097999999999999</v>
      </c>
      <c r="G205" s="37">
        <v>52.540999999999997</v>
      </c>
      <c r="H205" s="37">
        <v>50.613</v>
      </c>
      <c r="I205" s="37">
        <v>50.951000000000001</v>
      </c>
      <c r="J205" s="37">
        <v>47.41</v>
      </c>
      <c r="K205" s="37">
        <v>47.540999999999997</v>
      </c>
      <c r="L205" s="37">
        <v>50.311</v>
      </c>
      <c r="M205" s="37">
        <v>50.933999999999997</v>
      </c>
      <c r="N205" s="37">
        <v>50.048000000000002</v>
      </c>
      <c r="O205" s="37">
        <v>53.206000000000003</v>
      </c>
      <c r="P205" s="37">
        <v>55.933999999999997</v>
      </c>
      <c r="Q205" s="37">
        <v>56.933999999999997</v>
      </c>
      <c r="S205" s="4">
        <f t="shared" si="249"/>
        <v>59.60120490649296</v>
      </c>
      <c r="T205" s="4" t="e">
        <f t="shared" si="249"/>
        <v>#N/A</v>
      </c>
      <c r="U205" s="4">
        <f t="shared" si="249"/>
        <v>54.914967918419592</v>
      </c>
      <c r="V205" s="4">
        <f t="shared" si="249"/>
        <v>54.799706183280996</v>
      </c>
      <c r="W205" s="4">
        <f t="shared" si="249"/>
        <v>52.351953028845493</v>
      </c>
      <c r="X205" s="4" t="e">
        <f t="shared" si="249"/>
        <v>#N/A</v>
      </c>
      <c r="Y205" s="4">
        <f t="shared" si="249"/>
        <v>49.892826492198914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51.302019713527223</v>
      </c>
      <c r="AF205" s="4">
        <f t="shared" si="249"/>
        <v>55.419212491197072</v>
      </c>
      <c r="AG205" s="4">
        <f t="shared" si="249"/>
        <v>58.086432588323824</v>
      </c>
      <c r="AI205" s="4">
        <f t="shared" si="250"/>
        <v>0.76579509350703745</v>
      </c>
      <c r="AJ205" s="4">
        <f t="shared" si="250"/>
        <v>0</v>
      </c>
      <c r="AK205" s="4">
        <f t="shared" si="250"/>
        <v>4.0320815804051335E-3</v>
      </c>
      <c r="AL205" s="4">
        <f t="shared" si="250"/>
        <v>1.2982938167190028</v>
      </c>
      <c r="AM205" s="4">
        <f t="shared" si="250"/>
        <v>0.18904697115450375</v>
      </c>
      <c r="AN205" s="4">
        <f t="shared" si="250"/>
        <v>0</v>
      </c>
      <c r="AO205" s="4">
        <f t="shared" si="250"/>
        <v>1.0581735078010865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1.9039802864727804</v>
      </c>
      <c r="AV205" s="4">
        <f t="shared" si="250"/>
        <v>0.51478750880292523</v>
      </c>
      <c r="AW205" s="4">
        <f t="shared" si="250"/>
        <v>-1.1524325883238262</v>
      </c>
      <c r="AY205" s="2">
        <f t="shared" si="242"/>
        <v>59.601204906492526</v>
      </c>
      <c r="AZ205" s="2" t="e">
        <f t="shared" si="242"/>
        <v>#N/A</v>
      </c>
      <c r="BA205" s="2">
        <f t="shared" si="242"/>
        <v>54.914967918419421</v>
      </c>
      <c r="BB205" s="2">
        <f t="shared" si="242"/>
        <v>54.799706183280996</v>
      </c>
      <c r="BC205" s="2">
        <f t="shared" si="242"/>
        <v>52.351953028845493</v>
      </c>
      <c r="BD205" s="2" t="e">
        <f t="shared" si="242"/>
        <v>#N/A</v>
      </c>
      <c r="BE205" s="2">
        <f t="shared" si="242"/>
        <v>49.892826492198914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51.302019713527216</v>
      </c>
      <c r="BL205" s="2">
        <f t="shared" si="242"/>
        <v>55.419212442176949</v>
      </c>
      <c r="BM205" s="2">
        <f t="shared" si="242"/>
        <v>58.086432512233294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60.366999999999997</v>
      </c>
      <c r="CV205" s="2" t="str">
        <f t="shared" si="198"/>
        <v/>
      </c>
      <c r="CW205" s="2">
        <f t="shared" si="199"/>
        <v>54.918999999999997</v>
      </c>
      <c r="CX205" s="2">
        <f t="shared" si="200"/>
        <v>56.097999999999999</v>
      </c>
      <c r="CY205" s="2">
        <f t="shared" si="201"/>
        <v>52.540999999999997</v>
      </c>
      <c r="CZ205" s="2" t="str">
        <f t="shared" si="202"/>
        <v/>
      </c>
      <c r="DA205" s="2">
        <f t="shared" si="203"/>
        <v>50.951000000000001</v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53.206000000000003</v>
      </c>
      <c r="DH205" s="2">
        <f t="shared" si="210"/>
        <v>55.933999999999997</v>
      </c>
      <c r="DI205" s="2">
        <f t="shared" si="211"/>
        <v>56.933999999999997</v>
      </c>
      <c r="DK205" s="2">
        <f t="shared" si="251"/>
        <v>93.955895842142382</v>
      </c>
      <c r="DL205" s="2">
        <f t="shared" si="251"/>
        <v>92.489206886137111</v>
      </c>
      <c r="DM205" s="2">
        <f t="shared" si="251"/>
        <v>86.999042917547598</v>
      </c>
      <c r="DN205" s="2">
        <f t="shared" si="251"/>
        <v>83.860626698882498</v>
      </c>
      <c r="DO205" s="2">
        <f t="shared" si="251"/>
        <v>79.75229688915735</v>
      </c>
      <c r="DP205" s="2">
        <f t="shared" si="251"/>
        <v>25.917112820512806</v>
      </c>
      <c r="DQ205" s="2">
        <f t="shared" si="251"/>
        <v>43.427273115220494</v>
      </c>
      <c r="DR205" s="2">
        <f t="shared" si="251"/>
        <v>101.56209684835004</v>
      </c>
      <c r="DS205" s="2">
        <f t="shared" si="251"/>
        <v>73.14690589543936</v>
      </c>
      <c r="DT205" s="2">
        <f t="shared" si="251"/>
        <v>65.568901477832526</v>
      </c>
      <c r="DU205" s="2">
        <f t="shared" si="251"/>
        <v>50.114239553839589</v>
      </c>
      <c r="DV205" s="2">
        <f t="shared" si="251"/>
        <v>74.149969362074629</v>
      </c>
      <c r="DW205" s="2">
        <f t="shared" si="251"/>
        <v>102.76344146341464</v>
      </c>
      <c r="DX205" s="2">
        <f t="shared" si="251"/>
        <v>75.63966276276274</v>
      </c>
      <c r="DY205" s="2">
        <f t="shared" si="251"/>
        <v>120.73707661290322</v>
      </c>
      <c r="EA205" s="2">
        <f t="shared" si="240"/>
        <v>59.831076937689964</v>
      </c>
      <c r="EB205" s="2">
        <f t="shared" si="240"/>
        <v>55.257089506373504</v>
      </c>
      <c r="EC205" s="2">
        <f t="shared" si="240"/>
        <v>54.600436824586353</v>
      </c>
      <c r="ED205" s="2">
        <f t="shared" si="240"/>
        <v>54.87377174721189</v>
      </c>
      <c r="EE205" s="2">
        <f t="shared" si="240"/>
        <v>52.153010812981307</v>
      </c>
      <c r="EF205" s="2">
        <f t="shared" si="239"/>
        <v>52.794949426783752</v>
      </c>
      <c r="EG205" s="2">
        <f t="shared" si="239"/>
        <v>49.439004806098779</v>
      </c>
      <c r="EH205" s="2">
        <f t="shared" si="239"/>
        <v>43.385489090157293</v>
      </c>
      <c r="EI205" s="2">
        <f t="shared" si="239"/>
        <v>44.334333492525218</v>
      </c>
      <c r="EJ205" s="2">
        <f t="shared" si="239"/>
        <v>46.806472075222864</v>
      </c>
      <c r="EK205" s="2">
        <f t="shared" si="239"/>
        <v>47.760447522852935</v>
      </c>
      <c r="EL205" s="2">
        <f t="shared" si="179"/>
        <v>46.505028950871512</v>
      </c>
      <c r="EM205" s="2">
        <f t="shared" si="179"/>
        <v>48.438236890220296</v>
      </c>
      <c r="EN205" s="2">
        <f t="shared" si="179"/>
        <v>54.30977982890839</v>
      </c>
      <c r="EO205" s="2">
        <f t="shared" si="179"/>
        <v>58.77943735244952</v>
      </c>
      <c r="EQ205" s="2">
        <f t="shared" si="252"/>
        <v>59.572119102379837</v>
      </c>
      <c r="ER205" s="2">
        <f t="shared" si="252"/>
        <v>56.206311291979844</v>
      </c>
      <c r="ES205" s="2">
        <f t="shared" si="252"/>
        <v>54.95288733791665</v>
      </c>
      <c r="ET205" s="2">
        <f t="shared" si="252"/>
        <v>54.79200017214481</v>
      </c>
      <c r="EU205" s="2">
        <f t="shared" si="252"/>
        <v>52.372701127731276</v>
      </c>
      <c r="EV205" s="2">
        <f t="shared" si="252"/>
        <v>51.690037948704955</v>
      </c>
      <c r="EW205" s="2">
        <f t="shared" si="252"/>
        <v>49.942619967329691</v>
      </c>
      <c r="EX205" s="2">
        <f t="shared" si="252"/>
        <v>45.606359208972847</v>
      </c>
      <c r="EY205" s="2">
        <f t="shared" si="252"/>
        <v>45.712047626987363</v>
      </c>
      <c r="EZ205" s="2">
        <f t="shared" si="252"/>
        <v>48.333117369647567</v>
      </c>
      <c r="FA205" s="2">
        <f t="shared" si="252"/>
        <v>49.717814901897995</v>
      </c>
      <c r="FB205" s="2">
        <f t="shared" si="252"/>
        <v>48.282059864662415</v>
      </c>
      <c r="FC205" s="2">
        <f t="shared" si="252"/>
        <v>51.644622296857321</v>
      </c>
      <c r="FD205" s="2">
        <f t="shared" si="252"/>
        <v>55.601953831152343</v>
      </c>
      <c r="FE205" s="2">
        <f t="shared" si="252"/>
        <v>57.914219950481211</v>
      </c>
      <c r="FG205" s="2">
        <f t="shared" si="253"/>
        <v>0.99999567724780736</v>
      </c>
      <c r="FH205" s="2">
        <f t="shared" si="253"/>
        <v>0.99999583375289103</v>
      </c>
      <c r="FI205" s="2">
        <f t="shared" si="253"/>
        <v>0.99999570668322801</v>
      </c>
      <c r="FJ205" s="2">
        <f t="shared" si="253"/>
        <v>0.99999550471357002</v>
      </c>
      <c r="FK205" s="2">
        <f t="shared" si="253"/>
        <v>0.99999564011715292</v>
      </c>
      <c r="FL205" s="2">
        <f t="shared" si="253"/>
        <v>0.99999482534224271</v>
      </c>
      <c r="FM205" s="2">
        <f t="shared" si="253"/>
        <v>0.99999445461245295</v>
      </c>
      <c r="FN205" s="2">
        <f t="shared" si="253"/>
        <v>0.99999364464995499</v>
      </c>
      <c r="FO205" s="2">
        <f t="shared" si="253"/>
        <v>0.99999380722713815</v>
      </c>
      <c r="FP205" s="2">
        <f t="shared" si="253"/>
        <v>0.99999320567151173</v>
      </c>
      <c r="FQ205" s="2">
        <f t="shared" si="253"/>
        <v>0.99999419697850678</v>
      </c>
      <c r="FR205" s="2">
        <f t="shared" si="253"/>
        <v>0.99999480742932922</v>
      </c>
      <c r="FS205" s="2">
        <f t="shared" si="253"/>
        <v>0.99999513915359084</v>
      </c>
      <c r="FT205" s="2">
        <f t="shared" si="253"/>
        <v>0.99999450188679517</v>
      </c>
      <c r="FU205" s="2">
        <f t="shared" si="253"/>
        <v>0.99999310159556809</v>
      </c>
      <c r="FW205" s="2">
        <f t="shared" si="244"/>
        <v>0.88825095428262191</v>
      </c>
      <c r="FX205" s="2">
        <f t="shared" si="244"/>
        <v>0.91995006313839001</v>
      </c>
      <c r="FY205" s="2">
        <f t="shared" si="244"/>
        <v>0.89201741652597111</v>
      </c>
      <c r="FZ205" s="2">
        <f t="shared" si="244"/>
        <v>0.90735525255249905</v>
      </c>
      <c r="GA205" s="2">
        <f t="shared" si="244"/>
        <v>0.90500979270073834</v>
      </c>
      <c r="GB205" s="2">
        <f t="shared" si="244"/>
        <v>0.89191849353660357</v>
      </c>
      <c r="GC205" s="2">
        <f t="shared" si="244"/>
        <v>0.90119412285544187</v>
      </c>
      <c r="GD205" s="2">
        <f t="shared" si="244"/>
        <v>0.90547926626272857</v>
      </c>
      <c r="GE205" s="2">
        <f t="shared" si="244"/>
        <v>0.90838018954994837</v>
      </c>
      <c r="GF205" s="2">
        <f t="shared" si="244"/>
        <v>0.91181656327479166</v>
      </c>
      <c r="GG205" s="2">
        <f t="shared" si="244"/>
        <v>0.89808276859340241</v>
      </c>
      <c r="GH205" s="2">
        <f t="shared" si="244"/>
        <v>0.9038354111189596</v>
      </c>
      <c r="GI205" s="2">
        <f t="shared" si="244"/>
        <v>0.89306754917984132</v>
      </c>
      <c r="GJ205" s="2">
        <f t="shared" si="244"/>
        <v>0.85848758544215775</v>
      </c>
      <c r="GK205" s="2">
        <f t="shared" si="244"/>
        <v>0.80145434834294882</v>
      </c>
      <c r="GM205" s="86">
        <f t="shared" si="245"/>
        <v>2.5614181696138275E-280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1.7354865169543917E-284</v>
      </c>
      <c r="GS205" s="86">
        <f t="shared" si="245"/>
        <v>2.7231611817250788E-171</v>
      </c>
      <c r="GT205" s="86">
        <f t="shared" si="245"/>
        <v>1.4002280018471405E-17</v>
      </c>
      <c r="GU205" s="86">
        <f t="shared" si="245"/>
        <v>5.6122323515799834E-46</v>
      </c>
      <c r="GV205" s="86">
        <f t="shared" si="245"/>
        <v>4.4752217958337095E-68</v>
      </c>
      <c r="GW205" s="86">
        <f t="shared" si="245"/>
        <v>6.5085882919761117E-307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9.1069423107671188E-175</v>
      </c>
      <c r="HD205" s="86">
        <f t="shared" si="181"/>
        <v>2.4329823005454159E-172</v>
      </c>
      <c r="HE205" s="86">
        <f t="shared" si="181"/>
        <v>5.8453501063650583E-227</v>
      </c>
      <c r="HF205" s="86">
        <f t="shared" si="181"/>
        <v>8.4416776110746057E-247</v>
      </c>
      <c r="HG205" s="86">
        <f t="shared" si="181"/>
        <v>0</v>
      </c>
      <c r="HH205" s="86">
        <f t="shared" si="181"/>
        <v>1.1854840661742869E-273</v>
      </c>
      <c r="HI205" s="86">
        <f t="shared" si="241"/>
        <v>2.2068542494776641E-254</v>
      </c>
      <c r="HJ205" s="86">
        <f t="shared" si="241"/>
        <v>4.7272824566759026E-61</v>
      </c>
      <c r="HK205" s="86">
        <f t="shared" si="241"/>
        <v>1.1053624193723573E-55</v>
      </c>
      <c r="HL205" s="86">
        <f t="shared" si="241"/>
        <v>2.3270136206922316E-79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3.6802117332983066E-54</v>
      </c>
      <c r="HT205" s="86">
        <f t="shared" si="246"/>
        <v>8.4484747806674663E-63</v>
      </c>
      <c r="HU205" s="86">
        <f t="shared" si="246"/>
        <v>2.2098312624752868E-55</v>
      </c>
      <c r="HV205" s="86">
        <f t="shared" si="246"/>
        <v>4.3167998355243472E-55</v>
      </c>
      <c r="HW205" s="86">
        <f t="shared" si="246"/>
        <v>2.3521287445939658E-63</v>
      </c>
      <c r="HX205" s="86">
        <f t="shared" si="246"/>
        <v>9.0330895085481352E-74</v>
      </c>
      <c r="HY205" s="86">
        <f t="shared" si="246"/>
        <v>9.5428782205440118E-62</v>
      </c>
      <c r="HZ205" s="86">
        <f t="shared" si="246"/>
        <v>1.4750870434706576E-105</v>
      </c>
      <c r="IA205" s="86">
        <f t="shared" si="246"/>
        <v>5.336630960405351E-115</v>
      </c>
      <c r="IB205" s="86">
        <f t="shared" si="246"/>
        <v>2.9442836686027702E-118</v>
      </c>
      <c r="IC205" s="86">
        <f t="shared" si="246"/>
        <v>8.526582083157383E-70</v>
      </c>
      <c r="ID205" s="86">
        <f t="shared" si="246"/>
        <v>1.3532718782266778E-82</v>
      </c>
      <c r="IE205" s="86">
        <f t="shared" si="246"/>
        <v>4.0242618523520621E-64</v>
      </c>
      <c r="IF205" s="86">
        <f t="shared" si="246"/>
        <v>4.2380372055353631E-78</v>
      </c>
      <c r="IG205" s="86">
        <f t="shared" si="246"/>
        <v>7.4631381228735726E-59</v>
      </c>
      <c r="II205" s="86">
        <f t="shared" si="247"/>
        <v>4.6092150387348711E-3</v>
      </c>
      <c r="IJ205" s="86">
        <f t="shared" si="247"/>
        <v>2.6678185802007465E-4</v>
      </c>
      <c r="IK205" s="86">
        <f t="shared" si="247"/>
        <v>3.9956937141141929E-3</v>
      </c>
      <c r="IL205" s="86">
        <f t="shared" si="247"/>
        <v>1.9473443662323905E-3</v>
      </c>
      <c r="IM205" s="86">
        <f t="shared" si="247"/>
        <v>1.3402650124372407E-3</v>
      </c>
      <c r="IN205" s="86">
        <f t="shared" si="247"/>
        <v>8.7857646494496669E-4</v>
      </c>
      <c r="IO205" s="86">
        <f t="shared" si="247"/>
        <v>1.6395042674301262E-3</v>
      </c>
      <c r="IP205" s="86">
        <f t="shared" si="247"/>
        <v>2.8372907582694981E-5</v>
      </c>
      <c r="IQ205" s="86">
        <f t="shared" si="247"/>
        <v>1.415592307642182E-5</v>
      </c>
      <c r="IR205" s="86">
        <f t="shared" si="247"/>
        <v>5.4015888900763891E-6</v>
      </c>
      <c r="IS205" s="86">
        <f t="shared" si="247"/>
        <v>9.6893441721593017E-4</v>
      </c>
      <c r="IT205" s="86">
        <f t="shared" si="247"/>
        <v>2.4198740304214066E-4</v>
      </c>
      <c r="IU205" s="86">
        <f t="shared" si="247"/>
        <v>1.7362146800886616E-3</v>
      </c>
      <c r="IV205" s="86">
        <f t="shared" si="247"/>
        <v>2.4854630753675271E-3</v>
      </c>
      <c r="IW205" s="86">
        <f t="shared" si="247"/>
        <v>6.0681643224364895E-8</v>
      </c>
      <c r="IY205" s="86">
        <f t="shared" si="248"/>
        <v>4.6092150387348711E-3</v>
      </c>
      <c r="IZ205" s="86">
        <f t="shared" si="248"/>
        <v>2.6678185802007465E-4</v>
      </c>
      <c r="JA205" s="86">
        <f t="shared" si="248"/>
        <v>3.9956937141141929E-3</v>
      </c>
      <c r="JB205" s="86">
        <f t="shared" si="248"/>
        <v>1.9473443662323905E-3</v>
      </c>
      <c r="JC205" s="86">
        <f t="shared" si="248"/>
        <v>1.3402650124372407E-3</v>
      </c>
      <c r="JD205" s="86">
        <f t="shared" si="248"/>
        <v>8.7857646494496669E-4</v>
      </c>
      <c r="JE205" s="86">
        <f t="shared" si="248"/>
        <v>1.6395042674301262E-3</v>
      </c>
      <c r="JF205" s="86">
        <f t="shared" si="248"/>
        <v>2.8372907582708984E-5</v>
      </c>
      <c r="JG205" s="86">
        <f t="shared" si="248"/>
        <v>1.415592307642182E-5</v>
      </c>
      <c r="JH205" s="86">
        <f t="shared" si="248"/>
        <v>5.4015888900763891E-6</v>
      </c>
      <c r="JI205" s="86">
        <f t="shared" si="248"/>
        <v>9.6893441721593017E-4</v>
      </c>
      <c r="JJ205" s="86">
        <f t="shared" si="248"/>
        <v>2.4198740304214066E-4</v>
      </c>
      <c r="JK205" s="86">
        <f t="shared" si="248"/>
        <v>1.7362146800886616E-3</v>
      </c>
      <c r="JL205" s="86">
        <f t="shared" si="248"/>
        <v>2.4854630753675271E-3</v>
      </c>
      <c r="JM205" s="86">
        <f t="shared" si="248"/>
        <v>6.0681643224364895E-8</v>
      </c>
    </row>
    <row r="206" spans="2:273" x14ac:dyDescent="0.25">
      <c r="B206" s="2">
        <v>179</v>
      </c>
      <c r="C206" s="37">
        <v>59.966999999999999</v>
      </c>
      <c r="D206" s="37">
        <v>56.889000000000003</v>
      </c>
      <c r="E206" s="37">
        <v>54.451999999999998</v>
      </c>
      <c r="F206" s="37">
        <v>55.148000000000003</v>
      </c>
      <c r="G206" s="37">
        <v>53.262</v>
      </c>
      <c r="H206" s="37">
        <v>51.725999999999999</v>
      </c>
      <c r="I206" s="37">
        <v>50.377000000000002</v>
      </c>
      <c r="J206" s="37">
        <v>48.115000000000002</v>
      </c>
      <c r="K206" s="37">
        <v>47.738</v>
      </c>
      <c r="L206" s="37">
        <v>49.835999999999999</v>
      </c>
      <c r="M206" s="37">
        <v>52.639000000000003</v>
      </c>
      <c r="N206" s="37">
        <v>50.094999999999999</v>
      </c>
      <c r="O206" s="37">
        <v>53.619</v>
      </c>
      <c r="P206" s="37">
        <v>55.23</v>
      </c>
      <c r="Q206" s="37">
        <v>56.573999999999998</v>
      </c>
      <c r="S206" s="4">
        <f t="shared" si="249"/>
        <v>59.509973643709017</v>
      </c>
      <c r="T206" s="4" t="e">
        <f t="shared" si="249"/>
        <v>#N/A</v>
      </c>
      <c r="U206" s="4">
        <f t="shared" si="249"/>
        <v>54.811688737646278</v>
      </c>
      <c r="V206" s="4">
        <f t="shared" si="249"/>
        <v>54.724518094831872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>
        <f t="shared" si="249"/>
        <v>51.210798340622901</v>
      </c>
      <c r="AF206" s="4">
        <f t="shared" si="249"/>
        <v>55.297613880599769</v>
      </c>
      <c r="AG206" s="4">
        <f t="shared" si="249"/>
        <v>57.930638394172597</v>
      </c>
      <c r="AI206" s="4">
        <f t="shared" si="250"/>
        <v>0.45702635629098154</v>
      </c>
      <c r="AJ206" s="4">
        <f t="shared" si="250"/>
        <v>0</v>
      </c>
      <c r="AK206" s="4">
        <f t="shared" si="250"/>
        <v>-0.35968873764628029</v>
      </c>
      <c r="AL206" s="4">
        <f t="shared" si="250"/>
        <v>0.42348190516813133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2.4082016593770987</v>
      </c>
      <c r="AV206" s="4">
        <f t="shared" si="250"/>
        <v>-6.7613880599772358E-2</v>
      </c>
      <c r="AW206" s="4">
        <f t="shared" si="250"/>
        <v>-1.3566383941725988</v>
      </c>
      <c r="AY206" s="2">
        <f t="shared" si="242"/>
        <v>59.509973643708982</v>
      </c>
      <c r="AZ206" s="2" t="e">
        <f t="shared" si="242"/>
        <v>#N/A</v>
      </c>
      <c r="BA206" s="2">
        <f t="shared" si="242"/>
        <v>54.811688737646264</v>
      </c>
      <c r="BB206" s="2">
        <f t="shared" si="242"/>
        <v>54.724518094831872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>
        <f t="shared" si="242"/>
        <v>51.210798340622901</v>
      </c>
      <c r="BL206" s="2">
        <f t="shared" si="242"/>
        <v>55.297613873906123</v>
      </c>
      <c r="BM206" s="2">
        <f t="shared" si="242"/>
        <v>57.930638388119924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59.966999999999999</v>
      </c>
      <c r="CV206" s="2" t="str">
        <f t="shared" si="198"/>
        <v/>
      </c>
      <c r="CW206" s="2">
        <f t="shared" si="199"/>
        <v>54.451999999999998</v>
      </c>
      <c r="CX206" s="2">
        <f t="shared" si="200"/>
        <v>55.148000000000003</v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>
        <f t="shared" si="209"/>
        <v>53.619</v>
      </c>
      <c r="DH206" s="2">
        <f t="shared" si="210"/>
        <v>55.23</v>
      </c>
      <c r="DI206" s="2">
        <f t="shared" si="211"/>
        <v>56.573999999999998</v>
      </c>
      <c r="DK206" s="2">
        <f t="shared" si="251"/>
        <v>94.045879492600449</v>
      </c>
      <c r="DL206" s="2">
        <f t="shared" si="251"/>
        <v>92.585144065237074</v>
      </c>
      <c r="DM206" s="2">
        <f t="shared" si="251"/>
        <v>87.071069767441884</v>
      </c>
      <c r="DN206" s="2">
        <f t="shared" si="251"/>
        <v>83.941312141347012</v>
      </c>
      <c r="DO206" s="2">
        <f t="shared" si="251"/>
        <v>79.802573240712761</v>
      </c>
      <c r="DP206" s="2">
        <f t="shared" si="251"/>
        <v>25.597613225371106</v>
      </c>
      <c r="DQ206" s="2">
        <f t="shared" si="251"/>
        <v>43.19670862968232</v>
      </c>
      <c r="DR206" s="2">
        <f t="shared" si="251"/>
        <v>101.73885368928441</v>
      </c>
      <c r="DS206" s="2">
        <f t="shared" si="251"/>
        <v>73.137666073414877</v>
      </c>
      <c r="DT206" s="2">
        <f t="shared" si="251"/>
        <v>65.504859605911335</v>
      </c>
      <c r="DU206" s="2">
        <f t="shared" si="251"/>
        <v>49.952409309309346</v>
      </c>
      <c r="DV206" s="2">
        <f t="shared" si="251"/>
        <v>74.158450486924167</v>
      </c>
      <c r="DW206" s="2">
        <f t="shared" si="251"/>
        <v>102.9621256097561</v>
      </c>
      <c r="DX206" s="2">
        <f t="shared" si="251"/>
        <v>75.642512312312292</v>
      </c>
      <c r="DY206" s="2">
        <f t="shared" si="251"/>
        <v>121.0656564516129</v>
      </c>
      <c r="EA206" s="2">
        <f t="shared" si="240"/>
        <v>59.745764152735553</v>
      </c>
      <c r="EB206" s="2">
        <f t="shared" si="240"/>
        <v>55.127263911824244</v>
      </c>
      <c r="EC206" s="2">
        <f t="shared" si="240"/>
        <v>54.489201408996898</v>
      </c>
      <c r="ED206" s="2">
        <f t="shared" si="240"/>
        <v>54.800282829925649</v>
      </c>
      <c r="EE206" s="2">
        <f t="shared" si="240"/>
        <v>52.05051191005434</v>
      </c>
      <c r="EF206" s="2">
        <f t="shared" si="239"/>
        <v>52.734762098648993</v>
      </c>
      <c r="EG206" s="2">
        <f t="shared" si="239"/>
        <v>49.334908694481285</v>
      </c>
      <c r="EH206" s="2">
        <f t="shared" si="239"/>
        <v>43.191138472303955</v>
      </c>
      <c r="EI206" s="2">
        <f t="shared" si="239"/>
        <v>44.113911576144368</v>
      </c>
      <c r="EJ206" s="2">
        <f t="shared" si="239"/>
        <v>46.602184884564046</v>
      </c>
      <c r="EK206" s="2">
        <f t="shared" si="239"/>
        <v>47.539083088816149</v>
      </c>
      <c r="EL206" s="2">
        <f t="shared" si="179"/>
        <v>46.323225709450661</v>
      </c>
      <c r="EM206" s="2">
        <f t="shared" si="179"/>
        <v>48.276395171506564</v>
      </c>
      <c r="EN206" s="2">
        <f t="shared" si="179"/>
        <v>54.157953985216352</v>
      </c>
      <c r="EO206" s="2">
        <f t="shared" si="179"/>
        <v>58.644903121900576</v>
      </c>
      <c r="EQ206" s="2">
        <f t="shared" si="252"/>
        <v>59.482768718236834</v>
      </c>
      <c r="ER206" s="2">
        <f t="shared" si="252"/>
        <v>56.09093556281907</v>
      </c>
      <c r="ES206" s="2">
        <f t="shared" si="252"/>
        <v>54.847150604821181</v>
      </c>
      <c r="ET206" s="2">
        <f t="shared" si="252"/>
        <v>54.717332278823442</v>
      </c>
      <c r="EU206" s="2">
        <f t="shared" si="252"/>
        <v>52.273455510242414</v>
      </c>
      <c r="EV206" s="2">
        <f t="shared" si="252"/>
        <v>51.612959802623664</v>
      </c>
      <c r="EW206" s="2">
        <f t="shared" si="252"/>
        <v>49.8461671873131</v>
      </c>
      <c r="EX206" s="2">
        <f t="shared" si="252"/>
        <v>45.450010789715336</v>
      </c>
      <c r="EY206" s="2">
        <f t="shared" si="252"/>
        <v>45.514934959688496</v>
      </c>
      <c r="EZ206" s="2">
        <f t="shared" si="252"/>
        <v>48.153611160285323</v>
      </c>
      <c r="FA206" s="2">
        <f t="shared" si="252"/>
        <v>49.526188334684015</v>
      </c>
      <c r="FB206" s="2">
        <f t="shared" si="252"/>
        <v>48.126114411314369</v>
      </c>
      <c r="FC206" s="2">
        <f t="shared" si="252"/>
        <v>51.530968162034327</v>
      </c>
      <c r="FD206" s="2">
        <f t="shared" si="252"/>
        <v>55.468820882328046</v>
      </c>
      <c r="FE206" s="2">
        <f t="shared" si="252"/>
        <v>57.76878025689421</v>
      </c>
      <c r="FG206" s="2">
        <f t="shared" si="253"/>
        <v>0.99999605760164489</v>
      </c>
      <c r="FH206" s="2">
        <f t="shared" si="253"/>
        <v>0.99999620033608427</v>
      </c>
      <c r="FI206" s="2">
        <f t="shared" si="253"/>
        <v>0.99999608444708799</v>
      </c>
      <c r="FJ206" s="2">
        <f t="shared" si="253"/>
        <v>0.99999590024842822</v>
      </c>
      <c r="FK206" s="2">
        <f t="shared" si="253"/>
        <v>0.99999602373805974</v>
      </c>
      <c r="FL206" s="2">
        <f t="shared" si="253"/>
        <v>0.99999528065388654</v>
      </c>
      <c r="FM206" s="2">
        <f t="shared" si="253"/>
        <v>0.99999494254398102</v>
      </c>
      <c r="FN206" s="2">
        <f t="shared" si="253"/>
        <v>0.9999942038486298</v>
      </c>
      <c r="FO206" s="2">
        <f t="shared" si="253"/>
        <v>0.99999435212094678</v>
      </c>
      <c r="FP206" s="2">
        <f t="shared" si="253"/>
        <v>0.99999380349506806</v>
      </c>
      <c r="FQ206" s="2">
        <f t="shared" si="253"/>
        <v>0.99999470757879483</v>
      </c>
      <c r="FR206" s="2">
        <f t="shared" si="253"/>
        <v>0.99999526431710051</v>
      </c>
      <c r="FS206" s="2">
        <f t="shared" si="253"/>
        <v>0.99999556685349034</v>
      </c>
      <c r="FT206" s="2">
        <f t="shared" si="253"/>
        <v>0.99999498565873546</v>
      </c>
      <c r="FU206" s="2">
        <f t="shared" si="253"/>
        <v>0.999993708576565</v>
      </c>
      <c r="FW206" s="2">
        <f t="shared" si="244"/>
        <v>0.897071594396886</v>
      </c>
      <c r="FX206" s="2">
        <f t="shared" si="244"/>
        <v>0.92647571965678466</v>
      </c>
      <c r="FY206" s="2">
        <f t="shared" si="244"/>
        <v>0.90057403782542744</v>
      </c>
      <c r="FZ206" s="2">
        <f t="shared" si="244"/>
        <v>0.91481256081105122</v>
      </c>
      <c r="GA206" s="2">
        <f t="shared" si="244"/>
        <v>0.91263771786796022</v>
      </c>
      <c r="GB206" s="2">
        <f t="shared" si="244"/>
        <v>0.9004820790401511</v>
      </c>
      <c r="GC206" s="2">
        <f t="shared" si="244"/>
        <v>0.90909767824786292</v>
      </c>
      <c r="GD206" s="2">
        <f t="shared" si="244"/>
        <v>0.91307311274967751</v>
      </c>
      <c r="GE206" s="2">
        <f t="shared" si="244"/>
        <v>0.915762656192325</v>
      </c>
      <c r="GF206" s="2">
        <f t="shared" si="244"/>
        <v>0.91894684328912313</v>
      </c>
      <c r="GG206" s="2">
        <f t="shared" si="244"/>
        <v>0.90620930168145086</v>
      </c>
      <c r="GH206" s="2">
        <f t="shared" si="244"/>
        <v>0.91154842475234299</v>
      </c>
      <c r="GI206" s="2">
        <f t="shared" si="244"/>
        <v>0.90155014123235466</v>
      </c>
      <c r="GJ206" s="2">
        <f t="shared" si="244"/>
        <v>0.8693118731529802</v>
      </c>
      <c r="GK206" s="2">
        <f t="shared" si="244"/>
        <v>0.81570459774017012</v>
      </c>
      <c r="GM206" s="86">
        <f t="shared" si="245"/>
        <v>3.2089560502240796E-285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1.8470911501974621E-289</v>
      </c>
      <c r="GS206" s="86">
        <f t="shared" si="245"/>
        <v>2.8918143188942239E-174</v>
      </c>
      <c r="GT206" s="86">
        <f t="shared" si="245"/>
        <v>7.4111405059136666E-18</v>
      </c>
      <c r="GU206" s="86">
        <f t="shared" si="245"/>
        <v>9.7112557637636556E-47</v>
      </c>
      <c r="GV206" s="86">
        <f t="shared" si="245"/>
        <v>3.1669207849250586E-69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1.2726585657916664E-178</v>
      </c>
      <c r="HD206" s="86">
        <f t="shared" si="181"/>
        <v>3.6268420194775998E-176</v>
      </c>
      <c r="HE206" s="86">
        <f t="shared" si="181"/>
        <v>5.0479053889721581E-232</v>
      </c>
      <c r="HF206" s="86">
        <f t="shared" si="181"/>
        <v>3.0384691388304213E-252</v>
      </c>
      <c r="HG206" s="86">
        <f t="shared" si="181"/>
        <v>0</v>
      </c>
      <c r="HH206" s="86">
        <f t="shared" si="181"/>
        <v>1.1369066702280471E-279</v>
      </c>
      <c r="HI206" s="86">
        <f t="shared" si="241"/>
        <v>5.8195455246973192E-260</v>
      </c>
      <c r="HJ206" s="86">
        <f t="shared" si="241"/>
        <v>2.4102204301862048E-62</v>
      </c>
      <c r="HK206" s="86">
        <f t="shared" si="241"/>
        <v>7.6254152673818192E-57</v>
      </c>
      <c r="HL206" s="86">
        <f t="shared" si="241"/>
        <v>4.8007505021392709E-81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3.209383096781192E-56</v>
      </c>
      <c r="HT206" s="86">
        <f t="shared" si="246"/>
        <v>3.1579094299578396E-65</v>
      </c>
      <c r="HU206" s="86">
        <f t="shared" si="246"/>
        <v>1.8482051417694551E-57</v>
      </c>
      <c r="HV206" s="86">
        <f t="shared" si="246"/>
        <v>3.7279181389850202E-57</v>
      </c>
      <c r="HW206" s="86">
        <f t="shared" si="246"/>
        <v>1.1195958629608358E-65</v>
      </c>
      <c r="HX206" s="86">
        <f t="shared" si="246"/>
        <v>1.4936768772776952E-76</v>
      </c>
      <c r="HY206" s="86">
        <f t="shared" si="246"/>
        <v>4.8381999445442064E-64</v>
      </c>
      <c r="HZ206" s="86">
        <f t="shared" si="246"/>
        <v>1.7663987891983622E-109</v>
      </c>
      <c r="IA206" s="86">
        <f t="shared" si="246"/>
        <v>3.4994112431699618E-119</v>
      </c>
      <c r="IB206" s="86">
        <f t="shared" si="246"/>
        <v>1.2676604375617989E-122</v>
      </c>
      <c r="IC206" s="86">
        <f t="shared" si="246"/>
        <v>2.1383300527671573E-72</v>
      </c>
      <c r="ID206" s="86">
        <f t="shared" si="246"/>
        <v>1.174287057289354E-85</v>
      </c>
      <c r="IE206" s="86">
        <f t="shared" si="246"/>
        <v>1.5152041634321922E-66</v>
      </c>
      <c r="IF206" s="86">
        <f t="shared" si="246"/>
        <v>3.1349653156075963E-81</v>
      </c>
      <c r="IG206" s="86">
        <f t="shared" si="246"/>
        <v>2.4158764754177317E-61</v>
      </c>
      <c r="II206" s="86">
        <f t="shared" si="247"/>
        <v>3.0861499437774918E-3</v>
      </c>
      <c r="IJ206" s="86">
        <f t="shared" si="247"/>
        <v>1.548844817793124E-4</v>
      </c>
      <c r="IK206" s="86">
        <f t="shared" si="247"/>
        <v>2.6640234409130827E-3</v>
      </c>
      <c r="IL206" s="86">
        <f t="shared" si="247"/>
        <v>1.2676505531183263E-3</v>
      </c>
      <c r="IM206" s="86">
        <f t="shared" si="247"/>
        <v>8.4304972337280112E-4</v>
      </c>
      <c r="IN206" s="86">
        <f t="shared" si="247"/>
        <v>5.1667934216301302E-4</v>
      </c>
      <c r="IO206" s="86">
        <f t="shared" si="247"/>
        <v>1.0381439146525623E-3</v>
      </c>
      <c r="IP206" s="86">
        <f t="shared" si="247"/>
        <v>1.31992640747015E-5</v>
      </c>
      <c r="IQ206" s="86">
        <f t="shared" si="247"/>
        <v>6.3097665378086702E-6</v>
      </c>
      <c r="IR206" s="86">
        <f t="shared" si="247"/>
        <v>2.268631675591035E-6</v>
      </c>
      <c r="IS206" s="86">
        <f t="shared" si="247"/>
        <v>5.8377698010566702E-4</v>
      </c>
      <c r="IT206" s="86">
        <f t="shared" si="247"/>
        <v>1.3265287172996689E-4</v>
      </c>
      <c r="IU206" s="86">
        <f t="shared" si="247"/>
        <v>1.0834522874723154E-3</v>
      </c>
      <c r="IV206" s="86">
        <f t="shared" si="247"/>
        <v>1.4744957223870115E-3</v>
      </c>
      <c r="IW206" s="86">
        <f t="shared" si="247"/>
        <v>7.7447339035120637E-9</v>
      </c>
      <c r="IY206" s="86">
        <f t="shared" si="248"/>
        <v>3.0861499437774918E-3</v>
      </c>
      <c r="IZ206" s="86">
        <f t="shared" si="248"/>
        <v>1.548844817793124E-4</v>
      </c>
      <c r="JA206" s="86">
        <f t="shared" si="248"/>
        <v>2.6640234409130827E-3</v>
      </c>
      <c r="JB206" s="86">
        <f t="shared" si="248"/>
        <v>1.2676505531183263E-3</v>
      </c>
      <c r="JC206" s="86">
        <f t="shared" si="248"/>
        <v>8.4304972337280112E-4</v>
      </c>
      <c r="JD206" s="86">
        <f t="shared" si="248"/>
        <v>5.1667934216301302E-4</v>
      </c>
      <c r="JE206" s="86">
        <f t="shared" si="248"/>
        <v>1.0381439146525623E-3</v>
      </c>
      <c r="JF206" s="86">
        <f t="shared" si="248"/>
        <v>1.3199264074708911E-5</v>
      </c>
      <c r="JG206" s="86">
        <f t="shared" si="248"/>
        <v>6.3097665378086702E-6</v>
      </c>
      <c r="JH206" s="86">
        <f t="shared" si="248"/>
        <v>2.268631675591035E-6</v>
      </c>
      <c r="JI206" s="86">
        <f t="shared" si="248"/>
        <v>5.8377698010566702E-4</v>
      </c>
      <c r="JJ206" s="86">
        <f t="shared" si="248"/>
        <v>1.3265287172996689E-4</v>
      </c>
      <c r="JK206" s="86">
        <f t="shared" si="248"/>
        <v>1.0834522874723154E-3</v>
      </c>
      <c r="JL206" s="86">
        <f t="shared" si="248"/>
        <v>1.4744957223870115E-3</v>
      </c>
      <c r="JM206" s="86">
        <f t="shared" si="248"/>
        <v>7.7447339035120637E-9</v>
      </c>
    </row>
    <row r="207" spans="2:273" x14ac:dyDescent="0.25">
      <c r="B207" s="2">
        <v>180</v>
      </c>
      <c r="C207" s="37">
        <v>59.832999999999998</v>
      </c>
      <c r="D207" s="37">
        <v>57.158999999999999</v>
      </c>
      <c r="E207" s="37">
        <v>56.241999999999997</v>
      </c>
      <c r="F207" s="37">
        <v>55.015999999999998</v>
      </c>
      <c r="G207" s="37">
        <v>53.951000000000001</v>
      </c>
      <c r="H207" s="37">
        <v>51.097000000000001</v>
      </c>
      <c r="I207" s="37">
        <v>49.704999999999998</v>
      </c>
      <c r="J207" s="37">
        <v>47.753999999999998</v>
      </c>
      <c r="K207" s="37">
        <v>48.033000000000001</v>
      </c>
      <c r="L207" s="37">
        <v>49.540999999999997</v>
      </c>
      <c r="M207" s="37">
        <v>51.131</v>
      </c>
      <c r="N207" s="37">
        <v>50.634999999999998</v>
      </c>
      <c r="O207" s="37">
        <v>54.317</v>
      </c>
      <c r="P207" s="37">
        <v>56.360999999999997</v>
      </c>
      <c r="Q207" s="37">
        <v>57.066000000000003</v>
      </c>
      <c r="S207" s="4">
        <f t="shared" si="249"/>
        <v>59.418838263221311</v>
      </c>
      <c r="T207" s="4" t="e">
        <f t="shared" si="249"/>
        <v>#N/A</v>
      </c>
      <c r="U207" s="4">
        <f t="shared" si="249"/>
        <v>54.708283449845297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55.175474553230124</v>
      </c>
      <c r="AG207" s="4">
        <f t="shared" si="249"/>
        <v>57.775250088532609</v>
      </c>
      <c r="AI207" s="4">
        <f t="shared" si="250"/>
        <v>0.41416173677868784</v>
      </c>
      <c r="AJ207" s="4">
        <f t="shared" si="250"/>
        <v>0</v>
      </c>
      <c r="AK207" s="4">
        <f t="shared" si="250"/>
        <v>1.5337165501547005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1.1855254467698728</v>
      </c>
      <c r="AW207" s="4">
        <f t="shared" si="250"/>
        <v>-0.70925008853260607</v>
      </c>
      <c r="AY207" s="2">
        <f t="shared" si="242"/>
        <v>59.418838263221311</v>
      </c>
      <c r="AZ207" s="2" t="e">
        <f t="shared" si="242"/>
        <v>#N/A</v>
      </c>
      <c r="BA207" s="2">
        <f t="shared" si="242"/>
        <v>54.708283449845297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55.175474552399365</v>
      </c>
      <c r="BM207" s="2">
        <f t="shared" si="242"/>
        <v>57.775250088120117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59.832999999999998</v>
      </c>
      <c r="CV207" s="2" t="str">
        <f t="shared" si="198"/>
        <v/>
      </c>
      <c r="CW207" s="2">
        <f t="shared" si="199"/>
        <v>56.241999999999997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56.360999999999997</v>
      </c>
      <c r="DI207" s="2">
        <f t="shared" si="211"/>
        <v>57.066000000000003</v>
      </c>
      <c r="DK207" s="2">
        <f t="shared" si="251"/>
        <v>94.135863143058515</v>
      </c>
      <c r="DL207" s="2">
        <f t="shared" si="251"/>
        <v>92.681081244337037</v>
      </c>
      <c r="DM207" s="2">
        <f t="shared" si="251"/>
        <v>87.14309661733617</v>
      </c>
      <c r="DN207" s="2">
        <f t="shared" si="251"/>
        <v>84.021997583811526</v>
      </c>
      <c r="DO207" s="2">
        <f t="shared" si="251"/>
        <v>79.852849592268186</v>
      </c>
      <c r="DP207" s="2">
        <f t="shared" si="251"/>
        <v>25.278113630229406</v>
      </c>
      <c r="DQ207" s="2">
        <f t="shared" si="251"/>
        <v>42.966144144144153</v>
      </c>
      <c r="DR207" s="2">
        <f t="shared" si="251"/>
        <v>101.91561053021877</v>
      </c>
      <c r="DS207" s="2">
        <f t="shared" si="251"/>
        <v>73.128426251390408</v>
      </c>
      <c r="DT207" s="2">
        <f t="shared" si="251"/>
        <v>65.440817733990158</v>
      </c>
      <c r="DU207" s="2">
        <f t="shared" si="251"/>
        <v>49.790579064779095</v>
      </c>
      <c r="DV207" s="2">
        <f t="shared" si="251"/>
        <v>74.16693161177372</v>
      </c>
      <c r="DW207" s="2">
        <f t="shared" si="251"/>
        <v>103.16080975609756</v>
      </c>
      <c r="DX207" s="2">
        <f t="shared" si="251"/>
        <v>75.645361861861844</v>
      </c>
      <c r="DY207" s="2">
        <f t="shared" si="251"/>
        <v>121.39423629032257</v>
      </c>
      <c r="EA207" s="2">
        <f t="shared" si="240"/>
        <v>59.66045136778115</v>
      </c>
      <c r="EB207" s="2">
        <f t="shared" si="240"/>
        <v>54.997438317274984</v>
      </c>
      <c r="EC207" s="2">
        <f t="shared" si="240"/>
        <v>54.377965993407443</v>
      </c>
      <c r="ED207" s="2">
        <f t="shared" si="240"/>
        <v>54.726793912639401</v>
      </c>
      <c r="EE207" s="2">
        <f t="shared" si="240"/>
        <v>51.948013007127386</v>
      </c>
      <c r="EF207" s="2">
        <f t="shared" si="239"/>
        <v>52.674574770514241</v>
      </c>
      <c r="EG207" s="2">
        <f t="shared" si="239"/>
        <v>49.230812582863784</v>
      </c>
      <c r="EH207" s="2">
        <f t="shared" si="239"/>
        <v>42.996787854450623</v>
      </c>
      <c r="EI207" s="2">
        <f t="shared" si="239"/>
        <v>43.893489659763524</v>
      </c>
      <c r="EJ207" s="2">
        <f t="shared" si="239"/>
        <v>46.397897693905222</v>
      </c>
      <c r="EK207" s="2">
        <f t="shared" si="239"/>
        <v>47.317718654779355</v>
      </c>
      <c r="EL207" s="2">
        <f t="shared" si="179"/>
        <v>46.141422468029802</v>
      </c>
      <c r="EM207" s="2">
        <f t="shared" si="179"/>
        <v>48.114553452792833</v>
      </c>
      <c r="EN207" s="2">
        <f t="shared" si="179"/>
        <v>54.006128141524314</v>
      </c>
      <c r="EO207" s="2">
        <f t="shared" si="179"/>
        <v>58.510368891351632</v>
      </c>
      <c r="EQ207" s="2">
        <f t="shared" si="252"/>
        <v>59.393418334093823</v>
      </c>
      <c r="ER207" s="2">
        <f t="shared" si="252"/>
        <v>55.975559833658309</v>
      </c>
      <c r="ES207" s="2">
        <f t="shared" si="252"/>
        <v>54.741413871725712</v>
      </c>
      <c r="ET207" s="2">
        <f t="shared" si="252"/>
        <v>54.642664385502066</v>
      </c>
      <c r="EU207" s="2">
        <f t="shared" si="252"/>
        <v>52.174209892753545</v>
      </c>
      <c r="EV207" s="2">
        <f t="shared" si="252"/>
        <v>51.535881656542365</v>
      </c>
      <c r="EW207" s="2">
        <f t="shared" si="252"/>
        <v>49.749714407296509</v>
      </c>
      <c r="EX207" s="2">
        <f t="shared" si="252"/>
        <v>45.293662370457831</v>
      </c>
      <c r="EY207" s="2">
        <f t="shared" si="252"/>
        <v>45.317822292389629</v>
      </c>
      <c r="EZ207" s="2">
        <f t="shared" si="252"/>
        <v>47.974104950923078</v>
      </c>
      <c r="FA207" s="2">
        <f t="shared" si="252"/>
        <v>49.334561767470028</v>
      </c>
      <c r="FB207" s="2">
        <f t="shared" si="252"/>
        <v>47.97016895796633</v>
      </c>
      <c r="FC207" s="2">
        <f t="shared" si="252"/>
        <v>51.417314027211347</v>
      </c>
      <c r="FD207" s="2">
        <f t="shared" si="252"/>
        <v>55.335687933503749</v>
      </c>
      <c r="FE207" s="2">
        <f t="shared" si="252"/>
        <v>57.62334056330721</v>
      </c>
      <c r="FG207" s="2">
        <f t="shared" si="253"/>
        <v>0.99999640448871985</v>
      </c>
      <c r="FH207" s="2">
        <f t="shared" si="253"/>
        <v>0.99999653466416438</v>
      </c>
      <c r="FI207" s="2">
        <f t="shared" si="253"/>
        <v>0.99999642897207186</v>
      </c>
      <c r="FJ207" s="2">
        <f t="shared" si="253"/>
        <v>0.99999626098077909</v>
      </c>
      <c r="FK207" s="2">
        <f t="shared" si="253"/>
        <v>0.99999637360474158</v>
      </c>
      <c r="FL207" s="2">
        <f t="shared" si="253"/>
        <v>0.99999569590340265</v>
      </c>
      <c r="FM207" s="2">
        <f t="shared" si="253"/>
        <v>0.99999538754323858</v>
      </c>
      <c r="FN207" s="2">
        <f t="shared" si="253"/>
        <v>0.99999471384442784</v>
      </c>
      <c r="FO207" s="2">
        <f t="shared" si="253"/>
        <v>0.99999484907052438</v>
      </c>
      <c r="FP207" s="2">
        <f t="shared" si="253"/>
        <v>0.99999434871725479</v>
      </c>
      <c r="FQ207" s="2">
        <f t="shared" si="253"/>
        <v>0.99999517325224674</v>
      </c>
      <c r="FR207" s="2">
        <f t="shared" si="253"/>
        <v>0.99999568100406422</v>
      </c>
      <c r="FS207" s="2">
        <f t="shared" si="253"/>
        <v>0.9999959569207536</v>
      </c>
      <c r="FT207" s="2">
        <f t="shared" si="253"/>
        <v>0.9999954268643968</v>
      </c>
      <c r="FU207" s="2">
        <f t="shared" si="253"/>
        <v>0.99999426215045595</v>
      </c>
      <c r="FW207" s="2">
        <f t="shared" si="244"/>
        <v>0.90527025047702081</v>
      </c>
      <c r="FX207" s="2">
        <f t="shared" si="244"/>
        <v>0.93250843349959955</v>
      </c>
      <c r="FY207" s="2">
        <f t="shared" si="244"/>
        <v>0.90852215940624848</v>
      </c>
      <c r="FZ207" s="2">
        <f t="shared" si="244"/>
        <v>0.92172138917623059</v>
      </c>
      <c r="GA207" s="2">
        <f t="shared" si="244"/>
        <v>0.9197074482082922</v>
      </c>
      <c r="GB207" s="2">
        <f t="shared" si="244"/>
        <v>0.90843680440473984</v>
      </c>
      <c r="GC207" s="2">
        <f t="shared" si="244"/>
        <v>0.91642765057260234</v>
      </c>
      <c r="GD207" s="2">
        <f t="shared" si="244"/>
        <v>0.92011069334023388</v>
      </c>
      <c r="GE207" s="2">
        <f t="shared" si="244"/>
        <v>0.9226009496840194</v>
      </c>
      <c r="GF207" s="2">
        <f t="shared" si="244"/>
        <v>0.92554766339908234</v>
      </c>
      <c r="GG207" s="2">
        <f t="shared" si="244"/>
        <v>0.91375008347577757</v>
      </c>
      <c r="GH207" s="2">
        <f t="shared" si="244"/>
        <v>0.91869845256980553</v>
      </c>
      <c r="GI207" s="2">
        <f t="shared" si="244"/>
        <v>0.90942808056761226</v>
      </c>
      <c r="GJ207" s="2">
        <f t="shared" si="244"/>
        <v>0.87942449732488925</v>
      </c>
      <c r="GK207" s="2">
        <f t="shared" si="244"/>
        <v>0.82915009380012883</v>
      </c>
      <c r="GM207" s="86">
        <f t="shared" si="245"/>
        <v>3.6432801658177413E-290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1.7791181645960644E-294</v>
      </c>
      <c r="GS207" s="86">
        <f t="shared" si="245"/>
        <v>2.8935451370420118E-177</v>
      </c>
      <c r="GT207" s="86">
        <f t="shared" si="245"/>
        <v>3.9018452894318411E-18</v>
      </c>
      <c r="GU207" s="86">
        <f t="shared" si="245"/>
        <v>1.6556504444819318E-47</v>
      </c>
      <c r="GV207" s="86">
        <f t="shared" si="245"/>
        <v>2.1908898551607096E-70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1.6129205273109198E-182</v>
      </c>
      <c r="HD207" s="86">
        <f t="shared" si="181"/>
        <v>4.90348492954252E-180</v>
      </c>
      <c r="HE207" s="86">
        <f t="shared" si="181"/>
        <v>3.8294071798010902E-237</v>
      </c>
      <c r="HF207" s="86">
        <f t="shared" si="181"/>
        <v>9.5298840048466474E-258</v>
      </c>
      <c r="HG207" s="86">
        <f t="shared" si="181"/>
        <v>0</v>
      </c>
      <c r="HH207" s="86">
        <f t="shared" si="181"/>
        <v>9.3688128209634851E-286</v>
      </c>
      <c r="HI207" s="86">
        <f t="shared" si="241"/>
        <v>1.3337834660975984E-265</v>
      </c>
      <c r="HJ207" s="86">
        <f t="shared" si="241"/>
        <v>1.1902760966220518E-63</v>
      </c>
      <c r="HK207" s="86">
        <f t="shared" si="241"/>
        <v>5.1137188174808357E-58</v>
      </c>
      <c r="HL207" s="86">
        <f t="shared" si="241"/>
        <v>9.5012388678652172E-83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2.5559819619071427E-58</v>
      </c>
      <c r="HT207" s="86">
        <f t="shared" si="246"/>
        <v>1.0591477860804123E-67</v>
      </c>
      <c r="HU207" s="86">
        <f t="shared" si="246"/>
        <v>1.4122908026510616E-59</v>
      </c>
      <c r="HV207" s="86">
        <f t="shared" si="246"/>
        <v>2.94352396917511E-59</v>
      </c>
      <c r="HW207" s="86">
        <f t="shared" si="246"/>
        <v>4.8297262247820022E-68</v>
      </c>
      <c r="HX207" s="86">
        <f t="shared" si="246"/>
        <v>2.1887317749006929E-79</v>
      </c>
      <c r="HY207" s="86">
        <f t="shared" si="246"/>
        <v>2.2225659763944945E-66</v>
      </c>
      <c r="HZ207" s="86">
        <f t="shared" si="246"/>
        <v>1.7897951943131992E-113</v>
      </c>
      <c r="IA207" s="86">
        <f t="shared" si="246"/>
        <v>1.9274899103979687E-123</v>
      </c>
      <c r="IB207" s="86">
        <f t="shared" si="246"/>
        <v>4.537906851532784E-127</v>
      </c>
      <c r="IC207" s="86">
        <f t="shared" si="246"/>
        <v>4.7953970517574808E-75</v>
      </c>
      <c r="ID207" s="86">
        <f t="shared" si="246"/>
        <v>8.9424579309739608E-89</v>
      </c>
      <c r="IE207" s="86">
        <f t="shared" si="246"/>
        <v>5.1319329774016989E-69</v>
      </c>
      <c r="IF207" s="86">
        <f t="shared" si="246"/>
        <v>2.00734563795616E-84</v>
      </c>
      <c r="IG207" s="86">
        <f t="shared" si="246"/>
        <v>6.9249681636856734E-64</v>
      </c>
      <c r="II207" s="86">
        <f t="shared" si="247"/>
        <v>2.0361998248818254E-3</v>
      </c>
      <c r="IJ207" s="86">
        <f t="shared" si="247"/>
        <v>8.8320965258706862E-5</v>
      </c>
      <c r="IK207" s="86">
        <f t="shared" si="247"/>
        <v>1.7503286702420641E-3</v>
      </c>
      <c r="IL207" s="86">
        <f t="shared" si="247"/>
        <v>8.1320310708043672E-4</v>
      </c>
      <c r="IM207" s="86">
        <f t="shared" si="247"/>
        <v>5.218098037528551E-4</v>
      </c>
      <c r="IN207" s="86">
        <f t="shared" si="247"/>
        <v>2.9787632951456687E-4</v>
      </c>
      <c r="IO207" s="86">
        <f t="shared" si="247"/>
        <v>6.4683636288183691E-4</v>
      </c>
      <c r="IP207" s="86">
        <f t="shared" si="247"/>
        <v>5.9712946445327392E-6</v>
      </c>
      <c r="IQ207" s="86">
        <f t="shared" si="247"/>
        <v>2.7315109501942616E-6</v>
      </c>
      <c r="IR207" s="86">
        <f t="shared" si="247"/>
        <v>9.2371811949351509E-7</v>
      </c>
      <c r="IS207" s="86">
        <f t="shared" si="247"/>
        <v>3.4532259286274052E-4</v>
      </c>
      <c r="IT207" s="86">
        <f t="shared" si="247"/>
        <v>7.1161949778520756E-5</v>
      </c>
      <c r="IU207" s="86">
        <f t="shared" si="247"/>
        <v>6.6450400733065399E-4</v>
      </c>
      <c r="IV207" s="86">
        <f t="shared" si="247"/>
        <v>8.5542669126373555E-4</v>
      </c>
      <c r="IW207" s="86">
        <f t="shared" si="247"/>
        <v>8.7214206412957619E-10</v>
      </c>
      <c r="IY207" s="86">
        <f t="shared" si="248"/>
        <v>2.0361998248818254E-3</v>
      </c>
      <c r="IZ207" s="86">
        <f t="shared" si="248"/>
        <v>8.8320965258706862E-5</v>
      </c>
      <c r="JA207" s="86">
        <f t="shared" si="248"/>
        <v>1.7503286702420641E-3</v>
      </c>
      <c r="JB207" s="86">
        <f t="shared" si="248"/>
        <v>8.1320310708043672E-4</v>
      </c>
      <c r="JC207" s="86">
        <f t="shared" si="248"/>
        <v>5.218098037528551E-4</v>
      </c>
      <c r="JD207" s="86">
        <f t="shared" si="248"/>
        <v>2.9787632951456687E-4</v>
      </c>
      <c r="JE207" s="86">
        <f t="shared" si="248"/>
        <v>6.4683636288183691E-4</v>
      </c>
      <c r="JF207" s="86">
        <f t="shared" si="248"/>
        <v>5.9712946445366406E-6</v>
      </c>
      <c r="JG207" s="86">
        <f t="shared" si="248"/>
        <v>2.7315109501942616E-6</v>
      </c>
      <c r="JH207" s="86">
        <f t="shared" si="248"/>
        <v>9.2371811949351509E-7</v>
      </c>
      <c r="JI207" s="86">
        <f t="shared" si="248"/>
        <v>3.4532259286274052E-4</v>
      </c>
      <c r="JJ207" s="86">
        <f t="shared" si="248"/>
        <v>7.1161949778520756E-5</v>
      </c>
      <c r="JK207" s="86">
        <f t="shared" si="248"/>
        <v>6.6450400733065399E-4</v>
      </c>
      <c r="JL207" s="86">
        <f t="shared" si="248"/>
        <v>8.5542669126373555E-4</v>
      </c>
      <c r="JM207" s="86">
        <f t="shared" si="248"/>
        <v>8.7214206412957619E-10</v>
      </c>
    </row>
    <row r="208" spans="2:273" x14ac:dyDescent="0.25">
      <c r="B208" s="2">
        <v>181</v>
      </c>
      <c r="C208" s="37">
        <v>57.366999999999997</v>
      </c>
      <c r="D208" s="37">
        <v>57.587000000000003</v>
      </c>
      <c r="E208" s="37">
        <v>55.145000000000003</v>
      </c>
      <c r="F208" s="37">
        <v>55.015999999999998</v>
      </c>
      <c r="G208" s="37">
        <v>52.344000000000001</v>
      </c>
      <c r="H208" s="37">
        <v>50.71</v>
      </c>
      <c r="I208" s="37">
        <v>48.984000000000002</v>
      </c>
      <c r="J208" s="37">
        <v>46.951000000000001</v>
      </c>
      <c r="K208" s="37">
        <v>47.426000000000002</v>
      </c>
      <c r="L208" s="37">
        <v>50</v>
      </c>
      <c r="M208" s="37">
        <v>51.164000000000001</v>
      </c>
      <c r="N208" s="37">
        <v>50.302</v>
      </c>
      <c r="O208" s="37">
        <v>53.619</v>
      </c>
      <c r="P208" s="37">
        <v>55.689</v>
      </c>
      <c r="Q208" s="37">
        <v>57.82</v>
      </c>
      <c r="S208" s="4">
        <f t="shared" si="249"/>
        <v>59.327797445101965</v>
      </c>
      <c r="T208" s="4" t="e">
        <f t="shared" si="249"/>
        <v>#N/A</v>
      </c>
      <c r="U208" s="4">
        <f t="shared" si="249"/>
        <v>54.604753916725187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55.052793873277061</v>
      </c>
      <c r="AG208" s="4">
        <f t="shared" si="249"/>
        <v>57.620281092779415</v>
      </c>
      <c r="AI208" s="4">
        <f t="shared" si="250"/>
        <v>-1.9607974451019672</v>
      </c>
      <c r="AJ208" s="4">
        <f t="shared" si="250"/>
        <v>0</v>
      </c>
      <c r="AK208" s="4">
        <f t="shared" si="250"/>
        <v>0.54024608327481616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0.6362061267229393</v>
      </c>
      <c r="AW208" s="4">
        <f t="shared" si="250"/>
        <v>0.19971890722058561</v>
      </c>
      <c r="AY208" s="2">
        <f t="shared" si="242"/>
        <v>59.327797445101965</v>
      </c>
      <c r="AZ208" s="2" t="e">
        <f t="shared" si="242"/>
        <v>#N/A</v>
      </c>
      <c r="BA208" s="2">
        <f t="shared" si="242"/>
        <v>54.604753916725187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55.052793873183354</v>
      </c>
      <c r="BM208" s="2">
        <f t="shared" si="242"/>
        <v>57.620281092755334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57.366999999999997</v>
      </c>
      <c r="CV208" s="2" t="str">
        <f t="shared" si="198"/>
        <v/>
      </c>
      <c r="CW208" s="2">
        <f t="shared" si="199"/>
        <v>55.145000000000003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55.689</v>
      </c>
      <c r="DI208" s="2">
        <f t="shared" si="211"/>
        <v>57.82</v>
      </c>
      <c r="DK208" s="2">
        <f t="shared" si="251"/>
        <v>94.225846793516581</v>
      </c>
      <c r="DL208" s="2">
        <f t="shared" si="251"/>
        <v>92.777018423437013</v>
      </c>
      <c r="DM208" s="2">
        <f t="shared" si="251"/>
        <v>87.21512346723047</v>
      </c>
      <c r="DN208" s="2">
        <f t="shared" si="251"/>
        <v>84.10268302627604</v>
      </c>
      <c r="DO208" s="2">
        <f t="shared" si="251"/>
        <v>79.903125943823611</v>
      </c>
      <c r="DP208" s="2">
        <f t="shared" si="251"/>
        <v>24.958614035087706</v>
      </c>
      <c r="DQ208" s="2">
        <f t="shared" si="251"/>
        <v>42.735579658605985</v>
      </c>
      <c r="DR208" s="2">
        <f t="shared" si="251"/>
        <v>102.09236737115316</v>
      </c>
      <c r="DS208" s="2">
        <f t="shared" si="251"/>
        <v>73.119186429365939</v>
      </c>
      <c r="DT208" s="2">
        <f t="shared" si="251"/>
        <v>65.376775862068968</v>
      </c>
      <c r="DU208" s="2">
        <f t="shared" si="251"/>
        <v>49.628748820248859</v>
      </c>
      <c r="DV208" s="2">
        <f t="shared" si="251"/>
        <v>74.175412736623258</v>
      </c>
      <c r="DW208" s="2">
        <f t="shared" si="251"/>
        <v>103.35949390243903</v>
      </c>
      <c r="DX208" s="2">
        <f t="shared" si="251"/>
        <v>75.648211411411395</v>
      </c>
      <c r="DY208" s="2">
        <f t="shared" si="251"/>
        <v>121.72281612903225</v>
      </c>
      <c r="EA208" s="2">
        <f t="shared" si="240"/>
        <v>59.575138582826739</v>
      </c>
      <c r="EB208" s="2">
        <f t="shared" si="240"/>
        <v>54.867612722725724</v>
      </c>
      <c r="EC208" s="2">
        <f t="shared" si="240"/>
        <v>54.266730577817995</v>
      </c>
      <c r="ED208" s="2">
        <f t="shared" si="240"/>
        <v>54.653304995353153</v>
      </c>
      <c r="EE208" s="2">
        <f t="shared" si="240"/>
        <v>51.845514104200419</v>
      </c>
      <c r="EF208" s="2">
        <f t="shared" si="239"/>
        <v>52.614387442379481</v>
      </c>
      <c r="EG208" s="2">
        <f t="shared" si="239"/>
        <v>49.126716471246283</v>
      </c>
      <c r="EH208" s="2">
        <f t="shared" si="239"/>
        <v>42.802437236597285</v>
      </c>
      <c r="EI208" s="2">
        <f t="shared" si="239"/>
        <v>43.673067743382681</v>
      </c>
      <c r="EJ208" s="2">
        <f t="shared" si="239"/>
        <v>46.193610503246397</v>
      </c>
      <c r="EK208" s="2">
        <f t="shared" si="239"/>
        <v>47.096354220742562</v>
      </c>
      <c r="EL208" s="2">
        <f t="shared" si="179"/>
        <v>45.95961922660895</v>
      </c>
      <c r="EM208" s="2">
        <f t="shared" si="179"/>
        <v>47.952711734079102</v>
      </c>
      <c r="EN208" s="2">
        <f t="shared" si="179"/>
        <v>53.854302297832284</v>
      </c>
      <c r="EO208" s="2">
        <f t="shared" si="179"/>
        <v>58.375834660802681</v>
      </c>
      <c r="EQ208" s="2">
        <f t="shared" si="252"/>
        <v>59.30406794995082</v>
      </c>
      <c r="ER208" s="2">
        <f t="shared" si="252"/>
        <v>55.860184104497534</v>
      </c>
      <c r="ES208" s="2">
        <f t="shared" si="252"/>
        <v>54.635677138630243</v>
      </c>
      <c r="ET208" s="2">
        <f t="shared" si="252"/>
        <v>54.567996492180697</v>
      </c>
      <c r="EU208" s="2">
        <f t="shared" si="252"/>
        <v>52.074964275264676</v>
      </c>
      <c r="EV208" s="2">
        <f t="shared" si="252"/>
        <v>51.458803510461074</v>
      </c>
      <c r="EW208" s="2">
        <f t="shared" si="252"/>
        <v>49.653261627279917</v>
      </c>
      <c r="EX208" s="2">
        <f t="shared" si="252"/>
        <v>45.137313951200319</v>
      </c>
      <c r="EY208" s="2">
        <f t="shared" si="252"/>
        <v>45.120709625090761</v>
      </c>
      <c r="EZ208" s="2">
        <f t="shared" si="252"/>
        <v>47.794598741560833</v>
      </c>
      <c r="FA208" s="2">
        <f t="shared" si="252"/>
        <v>49.142935200256041</v>
      </c>
      <c r="FB208" s="2">
        <f t="shared" si="252"/>
        <v>47.814223504618283</v>
      </c>
      <c r="FC208" s="2">
        <f t="shared" si="252"/>
        <v>51.303659892388353</v>
      </c>
      <c r="FD208" s="2">
        <f t="shared" si="252"/>
        <v>55.202554984679452</v>
      </c>
      <c r="FE208" s="2">
        <f t="shared" si="252"/>
        <v>57.477900869720202</v>
      </c>
      <c r="FG208" s="2">
        <f t="shared" si="253"/>
        <v>0.99999672085370206</v>
      </c>
      <c r="FH208" s="2">
        <f t="shared" si="253"/>
        <v>0.99999683957519225</v>
      </c>
      <c r="FI208" s="2">
        <f t="shared" si="253"/>
        <v>0.99999674318279863</v>
      </c>
      <c r="FJ208" s="2">
        <f t="shared" si="253"/>
        <v>0.99999658997282004</v>
      </c>
      <c r="FK208" s="2">
        <f t="shared" si="253"/>
        <v>0.99999669268716129</v>
      </c>
      <c r="FL208" s="2">
        <f t="shared" si="253"/>
        <v>0.9999960746157629</v>
      </c>
      <c r="FM208" s="2">
        <f t="shared" si="253"/>
        <v>0.99999579338773026</v>
      </c>
      <c r="FN208" s="2">
        <f t="shared" si="253"/>
        <v>0.9999951789665773</v>
      </c>
      <c r="FO208" s="2">
        <f t="shared" si="253"/>
        <v>0.9999953022943564</v>
      </c>
      <c r="FP208" s="2">
        <f t="shared" si="253"/>
        <v>0.99999484596631716</v>
      </c>
      <c r="FQ208" s="2">
        <f t="shared" si="253"/>
        <v>0.99999559795186066</v>
      </c>
      <c r="FR208" s="2">
        <f t="shared" si="253"/>
        <v>0.99999606102739447</v>
      </c>
      <c r="FS208" s="2">
        <f t="shared" si="253"/>
        <v>0.99999631266659117</v>
      </c>
      <c r="FT208" s="2">
        <f t="shared" si="253"/>
        <v>0.9999958292490817</v>
      </c>
      <c r="FU208" s="2">
        <f t="shared" si="253"/>
        <v>0.99999476701637924</v>
      </c>
      <c r="FW208" s="2">
        <f t="shared" si="244"/>
        <v>0.91287927371902</v>
      </c>
      <c r="FX208" s="2">
        <f t="shared" si="244"/>
        <v>0.93807924173586676</v>
      </c>
      <c r="FY208" s="2">
        <f t="shared" si="244"/>
        <v>0.9158942456884398</v>
      </c>
      <c r="FZ208" s="2">
        <f t="shared" si="244"/>
        <v>0.92811393097092665</v>
      </c>
      <c r="GA208" s="2">
        <f t="shared" si="244"/>
        <v>0.92625129713545395</v>
      </c>
      <c r="GB208" s="2">
        <f t="shared" si="244"/>
        <v>0.91581513195594455</v>
      </c>
      <c r="GC208" s="2">
        <f t="shared" si="244"/>
        <v>0.92321648689196834</v>
      </c>
      <c r="GD208" s="2">
        <f t="shared" si="244"/>
        <v>0.92662429974114879</v>
      </c>
      <c r="GE208" s="2">
        <f t="shared" si="244"/>
        <v>0.92892720167869602</v>
      </c>
      <c r="GF208" s="2">
        <f t="shared" si="244"/>
        <v>0.93165090719292154</v>
      </c>
      <c r="GG208" s="2">
        <f t="shared" si="244"/>
        <v>0.92073761441391189</v>
      </c>
      <c r="GH208" s="2">
        <f t="shared" si="244"/>
        <v>0.92531785720923321</v>
      </c>
      <c r="GI208" s="2">
        <f t="shared" si="244"/>
        <v>0.91673385088670101</v>
      </c>
      <c r="GJ208" s="2">
        <f t="shared" si="244"/>
        <v>0.8888546561602112</v>
      </c>
      <c r="GK208" s="2">
        <f t="shared" si="244"/>
        <v>0.84180489616339993</v>
      </c>
      <c r="GM208" s="86">
        <f t="shared" si="245"/>
        <v>3.7485760683379628E-295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1.5508510364957259E-299</v>
      </c>
      <c r="GS208" s="86">
        <f t="shared" si="245"/>
        <v>2.7280502738081474E-180</v>
      </c>
      <c r="GT208" s="86">
        <f t="shared" si="245"/>
        <v>2.043399570709483E-18</v>
      </c>
      <c r="GU208" s="86">
        <f t="shared" si="245"/>
        <v>2.7810891916344096E-48</v>
      </c>
      <c r="GV208" s="86">
        <f t="shared" si="245"/>
        <v>1.4817129475994145E-71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1.8538503114672449E-186</v>
      </c>
      <c r="HD208" s="86">
        <f t="shared" si="181"/>
        <v>6.012657031666672E-184</v>
      </c>
      <c r="HE208" s="86">
        <f t="shared" si="181"/>
        <v>2.5519396691823265E-242</v>
      </c>
      <c r="HF208" s="86">
        <f t="shared" si="181"/>
        <v>2.6045098764585234E-263</v>
      </c>
      <c r="HG208" s="86">
        <f t="shared" si="181"/>
        <v>0</v>
      </c>
      <c r="HH208" s="86">
        <f t="shared" si="181"/>
        <v>6.6339755576993766E-292</v>
      </c>
      <c r="HI208" s="86">
        <f t="shared" si="241"/>
        <v>2.6568151597188828E-271</v>
      </c>
      <c r="HJ208" s="86">
        <f t="shared" si="241"/>
        <v>5.6935532048227026E-65</v>
      </c>
      <c r="HK208" s="86">
        <f t="shared" si="241"/>
        <v>3.3336788109431037E-59</v>
      </c>
      <c r="HL208" s="86">
        <f t="shared" si="241"/>
        <v>1.8038948226685993E-84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1.8589848516656835E-60</v>
      </c>
      <c r="HT208" s="86">
        <f t="shared" si="246"/>
        <v>3.1874481238781974E-70</v>
      </c>
      <c r="HU208" s="86">
        <f t="shared" si="246"/>
        <v>9.8599696533574234E-62</v>
      </c>
      <c r="HV208" s="86">
        <f t="shared" si="246"/>
        <v>2.1250059790433043E-61</v>
      </c>
      <c r="HW208" s="86">
        <f t="shared" si="246"/>
        <v>1.888164137233816E-70</v>
      </c>
      <c r="HX208" s="86">
        <f t="shared" si="246"/>
        <v>2.842094666124055E-82</v>
      </c>
      <c r="HY208" s="86">
        <f t="shared" si="246"/>
        <v>9.2509576041599259E-69</v>
      </c>
      <c r="HZ208" s="86">
        <f t="shared" si="246"/>
        <v>1.5344623522214009E-117</v>
      </c>
      <c r="IA208" s="86">
        <f t="shared" si="246"/>
        <v>8.9177178907908206E-128</v>
      </c>
      <c r="IB208" s="86">
        <f t="shared" si="246"/>
        <v>1.3506179861916298E-131</v>
      </c>
      <c r="IC208" s="86">
        <f t="shared" si="246"/>
        <v>9.6165483298001379E-78</v>
      </c>
      <c r="ID208" s="86">
        <f t="shared" si="246"/>
        <v>5.9762368703238866E-92</v>
      </c>
      <c r="IE208" s="86">
        <f t="shared" si="246"/>
        <v>1.5635443248270232E-71</v>
      </c>
      <c r="IF208" s="86">
        <f t="shared" si="246"/>
        <v>1.1125679673060493E-87</v>
      </c>
      <c r="IG208" s="86">
        <f t="shared" si="246"/>
        <v>1.7576929874105803E-66</v>
      </c>
      <c r="II208" s="86">
        <f t="shared" si="247"/>
        <v>1.3237627713938403E-3</v>
      </c>
      <c r="IJ208" s="86">
        <f t="shared" si="247"/>
        <v>4.9465469483884787E-5</v>
      </c>
      <c r="IK208" s="86">
        <f t="shared" si="247"/>
        <v>1.1332112322046937E-3</v>
      </c>
      <c r="IL208" s="86">
        <f t="shared" si="247"/>
        <v>5.1406567194222502E-4</v>
      </c>
      <c r="IM208" s="86">
        <f t="shared" si="247"/>
        <v>3.1779241678198128E-4</v>
      </c>
      <c r="IN208" s="86">
        <f t="shared" si="247"/>
        <v>1.6834249705716033E-4</v>
      </c>
      <c r="IO208" s="86">
        <f t="shared" si="247"/>
        <v>3.9654999250448642E-4</v>
      </c>
      <c r="IP208" s="86">
        <f t="shared" si="247"/>
        <v>2.6268151872852093E-6</v>
      </c>
      <c r="IQ208" s="86">
        <f t="shared" si="247"/>
        <v>1.1483571457467393E-6</v>
      </c>
      <c r="IR208" s="86">
        <f t="shared" si="247"/>
        <v>3.646013997451007E-7</v>
      </c>
      <c r="IS208" s="86">
        <f t="shared" si="247"/>
        <v>2.0053989518714084E-4</v>
      </c>
      <c r="IT208" s="86">
        <f t="shared" si="247"/>
        <v>3.7355807235953555E-5</v>
      </c>
      <c r="IU208" s="86">
        <f t="shared" si="247"/>
        <v>4.0053335755568244E-4</v>
      </c>
      <c r="IV208" s="86">
        <f t="shared" si="247"/>
        <v>4.8526814676198735E-4</v>
      </c>
      <c r="IW208" s="86">
        <f t="shared" si="247"/>
        <v>8.6648880207394632E-11</v>
      </c>
      <c r="IY208" s="86">
        <f t="shared" si="248"/>
        <v>1.3237627713938403E-3</v>
      </c>
      <c r="IZ208" s="86">
        <f t="shared" si="248"/>
        <v>4.9465469483884787E-5</v>
      </c>
      <c r="JA208" s="86">
        <f t="shared" si="248"/>
        <v>1.1332112322046937E-3</v>
      </c>
      <c r="JB208" s="86">
        <f t="shared" si="248"/>
        <v>5.1406567194222502E-4</v>
      </c>
      <c r="JC208" s="86">
        <f t="shared" si="248"/>
        <v>3.1779241678198128E-4</v>
      </c>
      <c r="JD208" s="86">
        <f t="shared" si="248"/>
        <v>1.6834249705716033E-4</v>
      </c>
      <c r="JE208" s="86">
        <f t="shared" si="248"/>
        <v>3.9654999250448642E-4</v>
      </c>
      <c r="JF208" s="86">
        <f t="shared" si="248"/>
        <v>2.6268151872872527E-6</v>
      </c>
      <c r="JG208" s="86">
        <f t="shared" si="248"/>
        <v>1.1483571457467393E-6</v>
      </c>
      <c r="JH208" s="86">
        <f t="shared" si="248"/>
        <v>3.646013997451007E-7</v>
      </c>
      <c r="JI208" s="86">
        <f t="shared" si="248"/>
        <v>2.0053989518714084E-4</v>
      </c>
      <c r="JJ208" s="86">
        <f t="shared" si="248"/>
        <v>3.7355807235953555E-5</v>
      </c>
      <c r="JK208" s="86">
        <f t="shared" si="248"/>
        <v>4.0053335755568244E-4</v>
      </c>
      <c r="JL208" s="86">
        <f t="shared" si="248"/>
        <v>4.8526814676198735E-4</v>
      </c>
      <c r="JM208" s="86">
        <f t="shared" si="248"/>
        <v>8.6648880207394632E-11</v>
      </c>
    </row>
    <row r="209" spans="2:273" x14ac:dyDescent="0.25">
      <c r="B209" s="2">
        <v>182</v>
      </c>
      <c r="C209" s="37">
        <v>60.866999999999997</v>
      </c>
      <c r="D209" s="37">
        <v>57.667000000000002</v>
      </c>
      <c r="E209" s="37">
        <v>56.531999999999996</v>
      </c>
      <c r="F209" s="37">
        <v>54.655999999999999</v>
      </c>
      <c r="G209" s="37">
        <v>52.59</v>
      </c>
      <c r="H209" s="37">
        <v>51.21</v>
      </c>
      <c r="I209" s="37">
        <v>50.902000000000001</v>
      </c>
      <c r="J209" s="37">
        <v>48.18</v>
      </c>
      <c r="K209" s="37">
        <v>47.573999999999998</v>
      </c>
      <c r="L209" s="37">
        <v>48.738</v>
      </c>
      <c r="M209" s="37">
        <v>50.671999999999997</v>
      </c>
      <c r="N209" s="37">
        <v>51.206000000000003</v>
      </c>
      <c r="O209" s="37">
        <v>53.856999999999999</v>
      </c>
      <c r="P209" s="37">
        <v>55.197000000000003</v>
      </c>
      <c r="Q209" s="37">
        <v>56.540999999999997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54.929575591044923</v>
      </c>
      <c r="AG209" s="4">
        <f t="shared" si="249"/>
        <v>57.465740015736884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0.26742440895507968</v>
      </c>
      <c r="AW209" s="4">
        <f t="shared" si="250"/>
        <v>-0.92474001573688724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54.929575591035317</v>
      </c>
      <c r="BM209" s="2">
        <f t="shared" si="242"/>
        <v>57.465740015735683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55.197000000000003</v>
      </c>
      <c r="DI209" s="2">
        <f t="shared" si="211"/>
        <v>56.540999999999997</v>
      </c>
      <c r="DK209" s="2">
        <f t="shared" si="251"/>
        <v>94.315830443974662</v>
      </c>
      <c r="DL209" s="2">
        <f t="shared" si="251"/>
        <v>92.87295560253699</v>
      </c>
      <c r="DM209" s="2">
        <f t="shared" si="251"/>
        <v>87.287150317124755</v>
      </c>
      <c r="DN209" s="2">
        <f t="shared" si="251"/>
        <v>84.183368468740554</v>
      </c>
      <c r="DO209" s="2">
        <f t="shared" si="251"/>
        <v>79.953402295379021</v>
      </c>
      <c r="DP209" s="2">
        <f t="shared" si="251"/>
        <v>24.639114439946006</v>
      </c>
      <c r="DQ209" s="2">
        <f t="shared" si="251"/>
        <v>42.505015173067811</v>
      </c>
      <c r="DR209" s="2">
        <f t="shared" si="251"/>
        <v>102.26912421208752</v>
      </c>
      <c r="DS209" s="2">
        <f t="shared" si="251"/>
        <v>73.10994660734147</v>
      </c>
      <c r="DT209" s="2">
        <f t="shared" si="251"/>
        <v>65.312733990147791</v>
      </c>
      <c r="DU209" s="2">
        <f t="shared" si="251"/>
        <v>49.466918575718609</v>
      </c>
      <c r="DV209" s="2">
        <f t="shared" si="251"/>
        <v>74.183893861472811</v>
      </c>
      <c r="DW209" s="2">
        <f t="shared" si="251"/>
        <v>103.55817804878049</v>
      </c>
      <c r="DX209" s="2">
        <f t="shared" si="251"/>
        <v>75.651060960960947</v>
      </c>
      <c r="DY209" s="2">
        <f t="shared" si="251"/>
        <v>122.05139596774194</v>
      </c>
      <c r="EA209" s="2">
        <f t="shared" si="240"/>
        <v>59.489825797872335</v>
      </c>
      <c r="EB209" s="2">
        <f t="shared" si="240"/>
        <v>54.737787128176457</v>
      </c>
      <c r="EC209" s="2">
        <f t="shared" si="240"/>
        <v>54.155495162228547</v>
      </c>
      <c r="ED209" s="2">
        <f t="shared" si="240"/>
        <v>54.579816078066912</v>
      </c>
      <c r="EE209" s="2">
        <f t="shared" si="240"/>
        <v>51.743015201273458</v>
      </c>
      <c r="EF209" s="2">
        <f t="shared" si="239"/>
        <v>52.554200114244729</v>
      </c>
      <c r="EG209" s="2">
        <f t="shared" si="239"/>
        <v>49.022620359628782</v>
      </c>
      <c r="EH209" s="2">
        <f t="shared" si="239"/>
        <v>42.608086618743947</v>
      </c>
      <c r="EI209" s="2">
        <f t="shared" si="239"/>
        <v>43.452645827001838</v>
      </c>
      <c r="EJ209" s="2">
        <f t="shared" si="239"/>
        <v>45.989323312587572</v>
      </c>
      <c r="EK209" s="2">
        <f t="shared" si="239"/>
        <v>46.874989786705775</v>
      </c>
      <c r="EL209" s="2">
        <f t="shared" si="179"/>
        <v>45.777815985188091</v>
      </c>
      <c r="EM209" s="2">
        <f t="shared" si="179"/>
        <v>47.790870015365378</v>
      </c>
      <c r="EN209" s="2">
        <f t="shared" si="179"/>
        <v>53.702476454140253</v>
      </c>
      <c r="EO209" s="2">
        <f t="shared" si="179"/>
        <v>58.241300430253744</v>
      </c>
      <c r="EQ209" s="2">
        <f t="shared" si="252"/>
        <v>59.214717565807817</v>
      </c>
      <c r="ER209" s="2">
        <f t="shared" si="252"/>
        <v>55.744808375336774</v>
      </c>
      <c r="ES209" s="2">
        <f t="shared" si="252"/>
        <v>54.529940405534781</v>
      </c>
      <c r="ET209" s="2">
        <f t="shared" si="252"/>
        <v>54.493328598859321</v>
      </c>
      <c r="EU209" s="2">
        <f t="shared" si="252"/>
        <v>51.975718657775815</v>
      </c>
      <c r="EV209" s="2">
        <f t="shared" si="252"/>
        <v>51.381725364379776</v>
      </c>
      <c r="EW209" s="2">
        <f t="shared" si="252"/>
        <v>49.556808847263333</v>
      </c>
      <c r="EX209" s="2">
        <f t="shared" si="252"/>
        <v>44.980965531942807</v>
      </c>
      <c r="EY209" s="2">
        <f t="shared" si="252"/>
        <v>44.923596957791894</v>
      </c>
      <c r="EZ209" s="2">
        <f t="shared" si="252"/>
        <v>47.615092532198588</v>
      </c>
      <c r="FA209" s="2">
        <f t="shared" si="252"/>
        <v>48.951308633042053</v>
      </c>
      <c r="FB209" s="2">
        <f t="shared" si="252"/>
        <v>47.658278051270244</v>
      </c>
      <c r="FC209" s="2">
        <f t="shared" si="252"/>
        <v>51.190005757565366</v>
      </c>
      <c r="FD209" s="2">
        <f t="shared" si="252"/>
        <v>55.069422035855155</v>
      </c>
      <c r="FE209" s="2">
        <f t="shared" si="252"/>
        <v>57.332461176133194</v>
      </c>
      <c r="FG209" s="2">
        <f t="shared" si="253"/>
        <v>0.99999700938216962</v>
      </c>
      <c r="FH209" s="2">
        <f t="shared" si="253"/>
        <v>0.99999711765751687</v>
      </c>
      <c r="FI209" s="2">
        <f t="shared" si="253"/>
        <v>0.99999702974655935</v>
      </c>
      <c r="FJ209" s="2">
        <f t="shared" si="253"/>
        <v>0.99999689001731629</v>
      </c>
      <c r="FK209" s="2">
        <f t="shared" si="253"/>
        <v>0.99999698369396417</v>
      </c>
      <c r="FL209" s="2">
        <f t="shared" si="253"/>
        <v>0.9999964200057907</v>
      </c>
      <c r="FM209" s="2">
        <f t="shared" si="253"/>
        <v>0.99999616352259302</v>
      </c>
      <c r="FN209" s="2">
        <f t="shared" si="253"/>
        <v>0.99999560316339653</v>
      </c>
      <c r="FO209" s="2">
        <f t="shared" si="253"/>
        <v>0.99999571563976197</v>
      </c>
      <c r="FP209" s="2">
        <f t="shared" si="253"/>
        <v>0.99999529946328325</v>
      </c>
      <c r="FQ209" s="2">
        <f t="shared" si="253"/>
        <v>0.99999598528282652</v>
      </c>
      <c r="FR209" s="2">
        <f t="shared" si="253"/>
        <v>0.99999640761304276</v>
      </c>
      <c r="FS209" s="2">
        <f t="shared" si="253"/>
        <v>0.99999663711087183</v>
      </c>
      <c r="FT209" s="2">
        <f t="shared" si="253"/>
        <v>0.9999961962285584</v>
      </c>
      <c r="FU209" s="2">
        <f t="shared" si="253"/>
        <v>0.99999522746001823</v>
      </c>
      <c r="FW209" s="2">
        <f t="shared" si="244"/>
        <v>0.91993117131412172</v>
      </c>
      <c r="FX209" s="2">
        <f t="shared" si="244"/>
        <v>0.94321823001053351</v>
      </c>
      <c r="FY209" s="2">
        <f t="shared" si="244"/>
        <v>0.92272275832381812</v>
      </c>
      <c r="FZ209" s="2">
        <f t="shared" si="244"/>
        <v>0.93402180087980358</v>
      </c>
      <c r="GA209" s="2">
        <f t="shared" si="244"/>
        <v>0.9323010794501525</v>
      </c>
      <c r="GB209" s="2">
        <f t="shared" si="244"/>
        <v>0.92264952534093247</v>
      </c>
      <c r="GC209" s="2">
        <f t="shared" si="244"/>
        <v>0.92949627233781473</v>
      </c>
      <c r="GD209" s="2">
        <f t="shared" si="244"/>
        <v>0.93264570877954944</v>
      </c>
      <c r="GE209" s="2">
        <f t="shared" si="244"/>
        <v>0.93477293121060856</v>
      </c>
      <c r="GF209" s="2">
        <f t="shared" si="244"/>
        <v>0.93728773624328088</v>
      </c>
      <c r="GG209" s="2">
        <f t="shared" si="244"/>
        <v>0.92720415013561841</v>
      </c>
      <c r="GH209" s="2">
        <f t="shared" si="244"/>
        <v>0.93143854392158165</v>
      </c>
      <c r="GI209" s="2">
        <f t="shared" si="244"/>
        <v>0.92349988998053956</v>
      </c>
      <c r="GJ209" s="2">
        <f t="shared" si="244"/>
        <v>0.89763313617560636</v>
      </c>
      <c r="GK209" s="2">
        <f t="shared" si="244"/>
        <v>0.85368776407114211</v>
      </c>
      <c r="GM209" s="86">
        <f t="shared" si="245"/>
        <v>3.4953003505458448E-300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1.2234427621629779E-304</v>
      </c>
      <c r="GS209" s="86">
        <f t="shared" si="245"/>
        <v>2.4234618687797826E-183</v>
      </c>
      <c r="GT209" s="86">
        <f t="shared" si="245"/>
        <v>1.0644722865244709E-18</v>
      </c>
      <c r="GU209" s="86">
        <f t="shared" si="245"/>
        <v>4.6027109984563736E-49</v>
      </c>
      <c r="GV209" s="86">
        <f t="shared" si="245"/>
        <v>9.7964175426688128E-73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1.9323950301479002E-190</v>
      </c>
      <c r="HD209" s="86">
        <f t="shared" si="181"/>
        <v>6.6867070995321074E-188</v>
      </c>
      <c r="HE209" s="86">
        <f t="shared" si="181"/>
        <v>1.4939176661914909E-247</v>
      </c>
      <c r="HF209" s="86">
        <f t="shared" si="181"/>
        <v>6.2025309306673074E-269</v>
      </c>
      <c r="HG209" s="86">
        <f t="shared" si="181"/>
        <v>0</v>
      </c>
      <c r="HH209" s="86">
        <f t="shared" si="181"/>
        <v>4.0363764732826795E-298</v>
      </c>
      <c r="HI209" s="86">
        <f t="shared" si="241"/>
        <v>4.5995574567902604E-277</v>
      </c>
      <c r="HJ209" s="86">
        <f t="shared" si="241"/>
        <v>2.6379271231840508E-66</v>
      </c>
      <c r="HK209" s="86">
        <f t="shared" si="241"/>
        <v>2.1126292364656774E-60</v>
      </c>
      <c r="HL209" s="86">
        <f t="shared" si="241"/>
        <v>3.2854970231558721E-86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1.2347255440493373E-62</v>
      </c>
      <c r="HT209" s="86">
        <f t="shared" si="246"/>
        <v>8.6070397691562718E-73</v>
      </c>
      <c r="HU209" s="86">
        <f t="shared" si="246"/>
        <v>6.2892577710980642E-64</v>
      </c>
      <c r="HV209" s="86">
        <f t="shared" si="246"/>
        <v>1.4026166982793933E-63</v>
      </c>
      <c r="HW209" s="86">
        <f t="shared" si="246"/>
        <v>6.6897241184381523E-73</v>
      </c>
      <c r="HX209" s="86">
        <f t="shared" si="246"/>
        <v>3.2703143939379151E-85</v>
      </c>
      <c r="HY209" s="86">
        <f t="shared" si="246"/>
        <v>3.4887908247663174E-71</v>
      </c>
      <c r="HZ209" s="86">
        <f t="shared" si="246"/>
        <v>1.1131215151989498E-121</v>
      </c>
      <c r="IA209" s="86">
        <f t="shared" si="246"/>
        <v>3.465574536071918E-132</v>
      </c>
      <c r="IB209" s="86">
        <f t="shared" si="246"/>
        <v>3.3421736509030969E-136</v>
      </c>
      <c r="IC209" s="86">
        <f t="shared" si="246"/>
        <v>1.7244622764790917E-80</v>
      </c>
      <c r="ID209" s="86">
        <f t="shared" si="246"/>
        <v>3.5049520670721413E-95</v>
      </c>
      <c r="IE209" s="86">
        <f t="shared" si="246"/>
        <v>4.2850275016679805E-74</v>
      </c>
      <c r="IF209" s="86">
        <f t="shared" si="246"/>
        <v>5.3375236509418461E-91</v>
      </c>
      <c r="IG209" s="86">
        <f t="shared" si="246"/>
        <v>3.9504199067579677E-69</v>
      </c>
      <c r="II209" s="86">
        <f t="shared" si="247"/>
        <v>8.4793262335366743E-4</v>
      </c>
      <c r="IJ209" s="86">
        <f t="shared" si="247"/>
        <v>2.7208374348871466E-5</v>
      </c>
      <c r="IK209" s="86">
        <f t="shared" si="247"/>
        <v>7.2291574778118775E-4</v>
      </c>
      <c r="IL209" s="86">
        <f t="shared" si="247"/>
        <v>3.2021174334902799E-4</v>
      </c>
      <c r="IM209" s="86">
        <f t="shared" si="247"/>
        <v>1.9042525148085926E-4</v>
      </c>
      <c r="IN209" s="86">
        <f t="shared" si="247"/>
        <v>9.3253748616433678E-5</v>
      </c>
      <c r="IO209" s="86">
        <f t="shared" si="247"/>
        <v>2.3919095278834054E-4</v>
      </c>
      <c r="IP209" s="86">
        <f t="shared" si="247"/>
        <v>1.1235815413656804E-6</v>
      </c>
      <c r="IQ209" s="86">
        <f t="shared" si="247"/>
        <v>4.6882165754142014E-7</v>
      </c>
      <c r="IR209" s="86">
        <f t="shared" si="247"/>
        <v>1.3949974380362372E-7</v>
      </c>
      <c r="IS209" s="86">
        <f t="shared" si="247"/>
        <v>1.1432698279745858E-4</v>
      </c>
      <c r="IT209" s="86">
        <f t="shared" si="247"/>
        <v>1.9187638114472081E-5</v>
      </c>
      <c r="IU209" s="86">
        <f t="shared" si="247"/>
        <v>2.3725042040905297E-4</v>
      </c>
      <c r="IV209" s="86">
        <f t="shared" si="247"/>
        <v>2.6915398236277154E-4</v>
      </c>
      <c r="IW209" s="86">
        <f t="shared" si="247"/>
        <v>7.5942161961493019E-12</v>
      </c>
      <c r="IY209" s="86">
        <f t="shared" si="248"/>
        <v>8.4793262335366743E-4</v>
      </c>
      <c r="IZ209" s="86">
        <f t="shared" si="248"/>
        <v>2.7208374348871466E-5</v>
      </c>
      <c r="JA209" s="86">
        <f t="shared" si="248"/>
        <v>7.2291574778118775E-4</v>
      </c>
      <c r="JB209" s="86">
        <f t="shared" si="248"/>
        <v>3.2021174334902799E-4</v>
      </c>
      <c r="JC209" s="86">
        <f t="shared" si="248"/>
        <v>1.9042525148085926E-4</v>
      </c>
      <c r="JD209" s="86">
        <f t="shared" si="248"/>
        <v>9.3253748616433678E-5</v>
      </c>
      <c r="JE209" s="86">
        <f t="shared" si="248"/>
        <v>2.3919095278834054E-4</v>
      </c>
      <c r="JF209" s="86">
        <f t="shared" si="248"/>
        <v>1.1235815413667449E-6</v>
      </c>
      <c r="JG209" s="86">
        <f t="shared" si="248"/>
        <v>4.6882165754142014E-7</v>
      </c>
      <c r="JH209" s="86">
        <f t="shared" si="248"/>
        <v>1.3949974380362372E-7</v>
      </c>
      <c r="JI209" s="86">
        <f t="shared" si="248"/>
        <v>1.1432698279745858E-4</v>
      </c>
      <c r="JJ209" s="86">
        <f t="shared" si="248"/>
        <v>1.9187638114472081E-5</v>
      </c>
      <c r="JK209" s="86">
        <f t="shared" si="248"/>
        <v>2.3725042040905297E-4</v>
      </c>
      <c r="JL209" s="86">
        <f t="shared" si="248"/>
        <v>2.6915398236277154E-4</v>
      </c>
      <c r="JM209" s="86">
        <f t="shared" si="248"/>
        <v>7.5942161961493019E-12</v>
      </c>
    </row>
    <row r="210" spans="2:273" x14ac:dyDescent="0.25">
      <c r="B210" s="2">
        <v>183</v>
      </c>
      <c r="C210" s="37">
        <v>58.767000000000003</v>
      </c>
      <c r="D210" s="37">
        <v>57.936999999999998</v>
      </c>
      <c r="E210" s="37">
        <v>56.968000000000004</v>
      </c>
      <c r="F210" s="37">
        <v>54.344000000000001</v>
      </c>
      <c r="G210" s="37">
        <v>52.048999999999999</v>
      </c>
      <c r="H210" s="37">
        <v>49.581000000000003</v>
      </c>
      <c r="I210" s="37">
        <v>50.966999999999999</v>
      </c>
      <c r="J210" s="37">
        <v>47.557000000000002</v>
      </c>
      <c r="K210" s="37">
        <v>47.508000000000003</v>
      </c>
      <c r="L210" s="37">
        <v>49.131</v>
      </c>
      <c r="M210" s="37">
        <v>50.720999999999997</v>
      </c>
      <c r="N210" s="37">
        <v>50.475999999999999</v>
      </c>
      <c r="O210" s="37">
        <v>53.73</v>
      </c>
      <c r="P210" s="37">
        <v>56.377000000000002</v>
      </c>
      <c r="Q210" s="37">
        <v>57.540999999999997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54.805827203667292</v>
      </c>
      <c r="AG210" s="4">
        <f t="shared" si="249"/>
        <v>57.311631060281691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1.5711727963327107</v>
      </c>
      <c r="AW210" s="4">
        <f t="shared" si="250"/>
        <v>0.22936893971830585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54.805827203666396</v>
      </c>
      <c r="BM210" s="2">
        <f t="shared" si="242"/>
        <v>57.311631060281641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56.377000000000002</v>
      </c>
      <c r="DI210" s="2">
        <f t="shared" si="211"/>
        <v>57.540999999999997</v>
      </c>
      <c r="DK210" s="2">
        <f t="shared" si="251"/>
        <v>94.405814094432728</v>
      </c>
      <c r="DL210" s="2">
        <f t="shared" si="251"/>
        <v>92.968892781636953</v>
      </c>
      <c r="DM210" s="2">
        <f t="shared" si="251"/>
        <v>87.359177167019055</v>
      </c>
      <c r="DN210" s="2">
        <f t="shared" si="251"/>
        <v>84.264053911205067</v>
      </c>
      <c r="DO210" s="2">
        <f t="shared" si="251"/>
        <v>80.003678646934446</v>
      </c>
      <c r="DP210" s="2">
        <f t="shared" si="251"/>
        <v>24.319614844804306</v>
      </c>
      <c r="DQ210" s="2">
        <f t="shared" si="251"/>
        <v>42.274450687529644</v>
      </c>
      <c r="DR210" s="2">
        <f t="shared" si="251"/>
        <v>102.44588105302189</v>
      </c>
      <c r="DS210" s="2">
        <f t="shared" si="251"/>
        <v>73.100706785317001</v>
      </c>
      <c r="DT210" s="2">
        <f t="shared" si="251"/>
        <v>65.248692118226614</v>
      </c>
      <c r="DU210" s="2">
        <f t="shared" si="251"/>
        <v>49.305088331188365</v>
      </c>
      <c r="DV210" s="2">
        <f t="shared" si="251"/>
        <v>74.192374986322349</v>
      </c>
      <c r="DW210" s="2">
        <f t="shared" si="251"/>
        <v>103.75686219512195</v>
      </c>
      <c r="DX210" s="2">
        <f t="shared" si="251"/>
        <v>75.653910510510499</v>
      </c>
      <c r="DY210" s="2">
        <f t="shared" si="251"/>
        <v>122.37997580645161</v>
      </c>
      <c r="EA210" s="2">
        <f t="shared" si="240"/>
        <v>59.404513012917924</v>
      </c>
      <c r="EB210" s="2">
        <f t="shared" si="240"/>
        <v>54.607961533627197</v>
      </c>
      <c r="EC210" s="2">
        <f t="shared" si="240"/>
        <v>54.044259746639085</v>
      </c>
      <c r="ED210" s="2">
        <f t="shared" si="240"/>
        <v>54.506327160780664</v>
      </c>
      <c r="EE210" s="2">
        <f t="shared" si="240"/>
        <v>51.640516298346498</v>
      </c>
      <c r="EF210" s="2">
        <f t="shared" si="239"/>
        <v>52.494012786109977</v>
      </c>
      <c r="EG210" s="2">
        <f t="shared" si="239"/>
        <v>48.918524248011281</v>
      </c>
      <c r="EH210" s="2">
        <f t="shared" si="239"/>
        <v>42.413736000890609</v>
      </c>
      <c r="EI210" s="2">
        <f t="shared" si="239"/>
        <v>43.232223910620995</v>
      </c>
      <c r="EJ210" s="2">
        <f t="shared" si="239"/>
        <v>45.785036121928748</v>
      </c>
      <c r="EK210" s="2">
        <f t="shared" si="239"/>
        <v>46.653625352668982</v>
      </c>
      <c r="EL210" s="2">
        <f t="shared" si="179"/>
        <v>45.59601274376724</v>
      </c>
      <c r="EM210" s="2">
        <f t="shared" si="179"/>
        <v>47.629028296651654</v>
      </c>
      <c r="EN210" s="2">
        <f t="shared" si="179"/>
        <v>53.550650610448216</v>
      </c>
      <c r="EO210" s="2">
        <f t="shared" si="179"/>
        <v>58.106766199704794</v>
      </c>
      <c r="EQ210" s="2">
        <f t="shared" si="252"/>
        <v>59.125367181664807</v>
      </c>
      <c r="ER210" s="2">
        <f t="shared" si="252"/>
        <v>55.629432646175999</v>
      </c>
      <c r="ES210" s="2">
        <f t="shared" si="252"/>
        <v>54.424203672439319</v>
      </c>
      <c r="ET210" s="2">
        <f t="shared" si="252"/>
        <v>54.418660705537953</v>
      </c>
      <c r="EU210" s="2">
        <f t="shared" si="252"/>
        <v>51.876473040286953</v>
      </c>
      <c r="EV210" s="2">
        <f t="shared" si="252"/>
        <v>51.304647218298484</v>
      </c>
      <c r="EW210" s="2">
        <f t="shared" si="252"/>
        <v>49.460356067246742</v>
      </c>
      <c r="EX210" s="2">
        <f t="shared" si="252"/>
        <v>44.824617112685303</v>
      </c>
      <c r="EY210" s="2">
        <f t="shared" si="252"/>
        <v>44.726484290493026</v>
      </c>
      <c r="EZ210" s="2">
        <f t="shared" si="252"/>
        <v>47.435586322836343</v>
      </c>
      <c r="FA210" s="2">
        <f t="shared" si="252"/>
        <v>48.759682065828066</v>
      </c>
      <c r="FB210" s="2">
        <f t="shared" si="252"/>
        <v>47.502332597922205</v>
      </c>
      <c r="FC210" s="2">
        <f t="shared" si="252"/>
        <v>51.076351622742379</v>
      </c>
      <c r="FD210" s="2">
        <f t="shared" si="252"/>
        <v>54.936289087030858</v>
      </c>
      <c r="FE210" s="2">
        <f t="shared" si="252"/>
        <v>57.187021482546186</v>
      </c>
      <c r="FG210" s="2">
        <f t="shared" si="253"/>
        <v>0.99999727252340453</v>
      </c>
      <c r="FH210" s="2">
        <f t="shared" si="253"/>
        <v>0.99999737127174593</v>
      </c>
      <c r="FI210" s="2">
        <f t="shared" si="253"/>
        <v>0.99999729109595847</v>
      </c>
      <c r="FJ210" s="2">
        <f t="shared" si="253"/>
        <v>0.99999716366130609</v>
      </c>
      <c r="FK210" s="2">
        <f t="shared" si="253"/>
        <v>0.99999724909547039</v>
      </c>
      <c r="FL210" s="2">
        <f t="shared" si="253"/>
        <v>0.99999673500544772</v>
      </c>
      <c r="FM210" s="2">
        <f t="shared" si="253"/>
        <v>0.99999650108983873</v>
      </c>
      <c r="FN210" s="2">
        <f t="shared" si="253"/>
        <v>0.99999599003580741</v>
      </c>
      <c r="FO210" s="2">
        <f t="shared" si="253"/>
        <v>0.99999609261555022</v>
      </c>
      <c r="FP210" s="2">
        <f t="shared" si="253"/>
        <v>0.99999571305779045</v>
      </c>
      <c r="FQ210" s="2">
        <f t="shared" si="253"/>
        <v>0.99999633853312742</v>
      </c>
      <c r="FR210" s="2">
        <f t="shared" si="253"/>
        <v>0.9999967237031202</v>
      </c>
      <c r="FS210" s="2">
        <f t="shared" si="253"/>
        <v>0.99999693300775605</v>
      </c>
      <c r="FT210" s="2">
        <f t="shared" si="253"/>
        <v>0.99999653091805374</v>
      </c>
      <c r="FU210" s="2">
        <f t="shared" si="253"/>
        <v>0.99999564738997759</v>
      </c>
      <c r="FW210" s="2">
        <f t="shared" si="244"/>
        <v>0.92645824477681515</v>
      </c>
      <c r="FX210" s="2">
        <f t="shared" si="244"/>
        <v>0.94795438099640073</v>
      </c>
      <c r="FY210" s="2">
        <f t="shared" si="244"/>
        <v>0.92903981998025575</v>
      </c>
      <c r="FZ210" s="2">
        <f t="shared" si="244"/>
        <v>0.93947580209865145</v>
      </c>
      <c r="GA210" s="2">
        <f t="shared" si="244"/>
        <v>0.93788786285640469</v>
      </c>
      <c r="GB210" s="2">
        <f t="shared" si="244"/>
        <v>0.92897211264297286</v>
      </c>
      <c r="GC210" s="2">
        <f t="shared" si="244"/>
        <v>0.93529845599967831</v>
      </c>
      <c r="GD210" s="2">
        <f t="shared" si="244"/>
        <v>0.93820593705686417</v>
      </c>
      <c r="GE210" s="2">
        <f t="shared" si="244"/>
        <v>0.94016881863921964</v>
      </c>
      <c r="GF210" s="2">
        <f t="shared" si="244"/>
        <v>0.94248838664244727</v>
      </c>
      <c r="GG210" s="2">
        <f t="shared" si="244"/>
        <v>0.93318140635204805</v>
      </c>
      <c r="GH210" s="2">
        <f t="shared" si="244"/>
        <v>0.93709170422201515</v>
      </c>
      <c r="GI210" s="2">
        <f t="shared" si="244"/>
        <v>0.92975826062609446</v>
      </c>
      <c r="GJ210" s="2">
        <f t="shared" si="244"/>
        <v>0.90579176055627708</v>
      </c>
      <c r="GK210" s="2">
        <f t="shared" si="244"/>
        <v>0.86482138010725196</v>
      </c>
      <c r="GM210" s="86">
        <f t="shared" si="245"/>
        <v>2.9535651521785686E-305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2.0285289119546568E-186</v>
      </c>
      <c r="GT210" s="86">
        <f t="shared" si="245"/>
        <v>5.515854403099342E-19</v>
      </c>
      <c r="GU210" s="86">
        <f t="shared" si="245"/>
        <v>7.5052392788420417E-50</v>
      </c>
      <c r="GV210" s="86">
        <f t="shared" si="245"/>
        <v>6.3318363769740703E-74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1.8267354942666746E-194</v>
      </c>
      <c r="HD210" s="86">
        <f t="shared" si="181"/>
        <v>6.744369941375968E-192</v>
      </c>
      <c r="HE210" s="86">
        <f t="shared" si="181"/>
        <v>7.6824413249581431E-253</v>
      </c>
      <c r="HF210" s="86">
        <f t="shared" si="181"/>
        <v>1.2871091128144711E-274</v>
      </c>
      <c r="HG210" s="86">
        <f t="shared" si="181"/>
        <v>0</v>
      </c>
      <c r="HH210" s="86">
        <f t="shared" si="181"/>
        <v>2.1102646801526223E-304</v>
      </c>
      <c r="HI210" s="86">
        <f t="shared" si="241"/>
        <v>6.9206746095163172E-283</v>
      </c>
      <c r="HJ210" s="86">
        <f t="shared" si="241"/>
        <v>1.1838181323653724E-67</v>
      </c>
      <c r="HK210" s="86">
        <f t="shared" si="241"/>
        <v>1.3014710746672572E-61</v>
      </c>
      <c r="HL210" s="86">
        <f t="shared" si="241"/>
        <v>5.7404888817315134E-88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7.4892181719916652E-65</v>
      </c>
      <c r="HT210" s="86">
        <f t="shared" si="246"/>
        <v>2.0853711542585693E-75</v>
      </c>
      <c r="HU210" s="86">
        <f t="shared" si="246"/>
        <v>3.6651413136485445E-66</v>
      </c>
      <c r="HV210" s="86">
        <f t="shared" si="246"/>
        <v>8.4644605228095484E-66</v>
      </c>
      <c r="HW210" s="86">
        <f t="shared" si="246"/>
        <v>2.1479460718289616E-75</v>
      </c>
      <c r="HX210" s="86">
        <f t="shared" si="246"/>
        <v>3.3345755848365107E-88</v>
      </c>
      <c r="HY210" s="86">
        <f t="shared" si="246"/>
        <v>1.1921054438896096E-73</v>
      </c>
      <c r="HZ210" s="86">
        <f t="shared" si="246"/>
        <v>6.8321552304694966E-126</v>
      </c>
      <c r="IA210" s="86">
        <f t="shared" si="246"/>
        <v>1.1312336090950073E-136</v>
      </c>
      <c r="IB210" s="86">
        <f t="shared" si="246"/>
        <v>6.8760730957245429E-141</v>
      </c>
      <c r="IC210" s="86">
        <f t="shared" si="246"/>
        <v>2.7651792266311591E-83</v>
      </c>
      <c r="ID210" s="86">
        <f t="shared" si="246"/>
        <v>1.8039110320016272E-98</v>
      </c>
      <c r="IE210" s="86">
        <f t="shared" si="246"/>
        <v>1.0563462339603092E-76</v>
      </c>
      <c r="IF210" s="86">
        <f t="shared" si="246"/>
        <v>2.2164409650417574E-94</v>
      </c>
      <c r="IG210" s="86">
        <f t="shared" si="246"/>
        <v>7.8616143743307028E-72</v>
      </c>
      <c r="II210" s="86">
        <f t="shared" si="247"/>
        <v>5.3511945304905912E-4</v>
      </c>
      <c r="IJ210" s="86">
        <f t="shared" si="247"/>
        <v>1.4697596096047397E-5</v>
      </c>
      <c r="IK210" s="86">
        <f t="shared" si="247"/>
        <v>4.5438879110779149E-4</v>
      </c>
      <c r="IL210" s="86">
        <f t="shared" si="247"/>
        <v>1.9653296565387164E-4</v>
      </c>
      <c r="IM210" s="86">
        <f t="shared" si="247"/>
        <v>1.1226239775709335E-4</v>
      </c>
      <c r="IN210" s="86">
        <f t="shared" si="247"/>
        <v>5.0632297542880036E-5</v>
      </c>
      <c r="IO210" s="86">
        <f t="shared" si="247"/>
        <v>1.4194272177876899E-4</v>
      </c>
      <c r="IP210" s="86">
        <f t="shared" si="247"/>
        <v>4.6726990517060668E-7</v>
      </c>
      <c r="IQ210" s="86">
        <f t="shared" si="247"/>
        <v>1.8585297204274133E-7</v>
      </c>
      <c r="IR210" s="86">
        <f t="shared" si="247"/>
        <v>5.1734432118151796E-8</v>
      </c>
      <c r="IS210" s="86">
        <f t="shared" si="247"/>
        <v>6.3980137898341123E-5</v>
      </c>
      <c r="IT210" s="86">
        <f t="shared" si="247"/>
        <v>9.6430406805555249E-6</v>
      </c>
      <c r="IU210" s="86">
        <f t="shared" si="247"/>
        <v>1.3809513053877502E-4</v>
      </c>
      <c r="IV210" s="86">
        <f t="shared" si="247"/>
        <v>1.4594980911783429E-4</v>
      </c>
      <c r="IW210" s="86">
        <f t="shared" si="247"/>
        <v>5.8706754110206999E-13</v>
      </c>
      <c r="IY210" s="86">
        <f t="shared" si="248"/>
        <v>5.3511945304905912E-4</v>
      </c>
      <c r="IZ210" s="86">
        <f t="shared" si="248"/>
        <v>1.4697596096047397E-5</v>
      </c>
      <c r="JA210" s="86">
        <f t="shared" si="248"/>
        <v>4.5438879110779149E-4</v>
      </c>
      <c r="JB210" s="86">
        <f t="shared" si="248"/>
        <v>1.9653296565387164E-4</v>
      </c>
      <c r="JC210" s="86">
        <f t="shared" si="248"/>
        <v>1.1226239775709335E-4</v>
      </c>
      <c r="JD210" s="86">
        <f t="shared" si="248"/>
        <v>5.0632297542880036E-5</v>
      </c>
      <c r="JE210" s="86">
        <f t="shared" si="248"/>
        <v>1.4194272177876899E-4</v>
      </c>
      <c r="JF210" s="86">
        <f t="shared" si="248"/>
        <v>4.6726990517115825E-7</v>
      </c>
      <c r="JG210" s="86">
        <f t="shared" si="248"/>
        <v>1.8585297204274133E-7</v>
      </c>
      <c r="JH210" s="86">
        <f t="shared" si="248"/>
        <v>5.1734432118151796E-8</v>
      </c>
      <c r="JI210" s="86">
        <f t="shared" si="248"/>
        <v>6.3980137898341123E-5</v>
      </c>
      <c r="JJ210" s="86">
        <f t="shared" si="248"/>
        <v>9.6430406805555249E-6</v>
      </c>
      <c r="JK210" s="86">
        <f t="shared" si="248"/>
        <v>1.3809513053877502E-4</v>
      </c>
      <c r="JL210" s="86">
        <f t="shared" si="248"/>
        <v>1.4594980911783429E-4</v>
      </c>
      <c r="JM210" s="86">
        <f t="shared" si="248"/>
        <v>5.8706754110206999E-13</v>
      </c>
    </row>
    <row r="211" spans="2:273" x14ac:dyDescent="0.25">
      <c r="B211" s="2">
        <v>184</v>
      </c>
      <c r="C211" s="37">
        <v>60</v>
      </c>
      <c r="D211" s="37">
        <v>58</v>
      </c>
      <c r="E211" s="37">
        <v>56.194000000000003</v>
      </c>
      <c r="F211" s="37">
        <v>53.639000000000003</v>
      </c>
      <c r="G211" s="37">
        <v>52.328000000000003</v>
      </c>
      <c r="H211" s="37">
        <v>50.79</v>
      </c>
      <c r="I211" s="37">
        <v>49.295000000000002</v>
      </c>
      <c r="J211" s="37">
        <v>47.851999999999997</v>
      </c>
      <c r="K211" s="37">
        <v>48.131</v>
      </c>
      <c r="L211" s="37">
        <v>49.524999999999999</v>
      </c>
      <c r="M211" s="37">
        <v>50.573999999999998</v>
      </c>
      <c r="N211" s="37">
        <v>49.73</v>
      </c>
      <c r="O211" s="37">
        <v>53</v>
      </c>
      <c r="P211" s="37">
        <v>56.033000000000001</v>
      </c>
      <c r="Q211" s="37">
        <v>57.491999999999997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54.68155936587781</v>
      </c>
      <c r="AG211" s="4">
        <f t="shared" si="249"/>
        <v>57.157954496012763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1.3514406341221914</v>
      </c>
      <c r="AW211" s="4">
        <f t="shared" si="250"/>
        <v>0.33404550398723387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54.681559365877732</v>
      </c>
      <c r="BM211" s="2">
        <f t="shared" si="242"/>
        <v>57.157954496012763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56.033000000000001</v>
      </c>
      <c r="DI211" s="2">
        <f t="shared" si="211"/>
        <v>57.491999999999997</v>
      </c>
      <c r="DK211" s="2">
        <f t="shared" si="251"/>
        <v>94.495797744890794</v>
      </c>
      <c r="DL211" s="2">
        <f t="shared" si="251"/>
        <v>93.064829960736915</v>
      </c>
      <c r="DM211" s="2">
        <f t="shared" si="251"/>
        <v>87.431204016913341</v>
      </c>
      <c r="DN211" s="2">
        <f t="shared" si="251"/>
        <v>84.344739353669581</v>
      </c>
      <c r="DO211" s="2">
        <f t="shared" si="251"/>
        <v>80.053954998489871</v>
      </c>
      <c r="DP211" s="2">
        <f t="shared" si="251"/>
        <v>24.000115249662606</v>
      </c>
      <c r="DQ211" s="2">
        <f t="shared" si="251"/>
        <v>42.043886201991477</v>
      </c>
      <c r="DR211" s="2">
        <f t="shared" si="251"/>
        <v>102.62263789395627</v>
      </c>
      <c r="DS211" s="2">
        <f t="shared" si="251"/>
        <v>73.091466963292532</v>
      </c>
      <c r="DT211" s="2">
        <f t="shared" si="251"/>
        <v>65.184650246305424</v>
      </c>
      <c r="DU211" s="2">
        <f t="shared" si="251"/>
        <v>49.143258086658122</v>
      </c>
      <c r="DV211" s="2">
        <f t="shared" si="251"/>
        <v>74.200856111171902</v>
      </c>
      <c r="DW211" s="2">
        <f t="shared" si="251"/>
        <v>103.95554634146342</v>
      </c>
      <c r="DX211" s="2">
        <f t="shared" si="251"/>
        <v>75.656760060060037</v>
      </c>
      <c r="DY211" s="2">
        <f t="shared" si="251"/>
        <v>122.70855564516128</v>
      </c>
      <c r="EA211" s="2">
        <f t="shared" si="240"/>
        <v>59.31920022796352</v>
      </c>
      <c r="EB211" s="2">
        <f t="shared" si="240"/>
        <v>54.478135939077937</v>
      </c>
      <c r="EC211" s="2">
        <f t="shared" si="240"/>
        <v>53.933024331049637</v>
      </c>
      <c r="ED211" s="2">
        <f t="shared" si="240"/>
        <v>54.432838243494416</v>
      </c>
      <c r="EE211" s="2">
        <f t="shared" si="240"/>
        <v>51.53801739541953</v>
      </c>
      <c r="EF211" s="2">
        <f t="shared" si="239"/>
        <v>52.433825457975217</v>
      </c>
      <c r="EG211" s="2">
        <f t="shared" si="239"/>
        <v>48.814428136393779</v>
      </c>
      <c r="EH211" s="2">
        <f t="shared" si="239"/>
        <v>42.21938538303727</v>
      </c>
      <c r="EI211" s="2">
        <f t="shared" si="239"/>
        <v>43.011801994240145</v>
      </c>
      <c r="EJ211" s="2">
        <f t="shared" si="239"/>
        <v>45.580748931269923</v>
      </c>
      <c r="EK211" s="2">
        <f t="shared" si="239"/>
        <v>46.432260918632196</v>
      </c>
      <c r="EL211" s="2">
        <f t="shared" ref="EL211:EL222" si="254">CP$228*$B211+CP$229</f>
        <v>45.414209502346388</v>
      </c>
      <c r="EM211" s="2">
        <f t="shared" ref="EM211:EM222" si="255">CQ$228*$B211+CQ$229</f>
        <v>47.467186577937923</v>
      </c>
      <c r="EN211" s="2">
        <f t="shared" ref="EN211:EN222" si="256">CR$228*$B211+CR$229</f>
        <v>53.398824766756178</v>
      </c>
      <c r="EO211" s="2">
        <f t="shared" ref="EO211:EO222" si="257">CS$228*$B211+CS$229</f>
        <v>57.972231969155843</v>
      </c>
      <c r="EQ211" s="2">
        <f t="shared" si="252"/>
        <v>59.036016797521796</v>
      </c>
      <c r="ER211" s="2">
        <f t="shared" si="252"/>
        <v>55.514056917015239</v>
      </c>
      <c r="ES211" s="2">
        <f t="shared" si="252"/>
        <v>54.31846693934385</v>
      </c>
      <c r="ET211" s="2">
        <f t="shared" si="252"/>
        <v>54.343992812216584</v>
      </c>
      <c r="EU211" s="2">
        <f t="shared" si="252"/>
        <v>51.777227422798084</v>
      </c>
      <c r="EV211" s="2">
        <f t="shared" si="252"/>
        <v>51.227569072217193</v>
      </c>
      <c r="EW211" s="2">
        <f t="shared" si="252"/>
        <v>49.363903287230151</v>
      </c>
      <c r="EX211" s="2">
        <f t="shared" si="252"/>
        <v>44.668268693427791</v>
      </c>
      <c r="EY211" s="2">
        <f t="shared" si="252"/>
        <v>44.529371623194152</v>
      </c>
      <c r="EZ211" s="2">
        <f t="shared" si="252"/>
        <v>47.256080113474098</v>
      </c>
      <c r="FA211" s="2">
        <f t="shared" si="252"/>
        <v>48.568055498614086</v>
      </c>
      <c r="FB211" s="2">
        <f t="shared" si="252"/>
        <v>47.346387144574166</v>
      </c>
      <c r="FC211" s="2">
        <f t="shared" si="252"/>
        <v>50.962697487919385</v>
      </c>
      <c r="FD211" s="2">
        <f t="shared" si="252"/>
        <v>54.80315613820656</v>
      </c>
      <c r="FE211" s="2">
        <f t="shared" si="252"/>
        <v>57.041581788959185</v>
      </c>
      <c r="FG211" s="2">
        <f t="shared" si="253"/>
        <v>0.99999751251118396</v>
      </c>
      <c r="FH211" s="2">
        <f t="shared" si="253"/>
        <v>0.99999760257078407</v>
      </c>
      <c r="FI211" s="2">
        <f t="shared" si="253"/>
        <v>0.99999752944956255</v>
      </c>
      <c r="FJ211" s="2">
        <f t="shared" si="253"/>
        <v>0.99999741322772151</v>
      </c>
      <c r="FK211" s="2">
        <f t="shared" si="253"/>
        <v>0.99999749114464376</v>
      </c>
      <c r="FL211" s="2">
        <f t="shared" si="253"/>
        <v>0.99999702228872245</v>
      </c>
      <c r="FM211" s="2">
        <f t="shared" si="253"/>
        <v>0.99999680895502463</v>
      </c>
      <c r="FN211" s="2">
        <f t="shared" si="253"/>
        <v>0.99999634286790051</v>
      </c>
      <c r="FO211" s="2">
        <f t="shared" si="253"/>
        <v>0.99999643642180303</v>
      </c>
      <c r="FP211" s="2">
        <f t="shared" si="253"/>
        <v>0.99999609026076242</v>
      </c>
      <c r="FQ211" s="2">
        <f t="shared" si="253"/>
        <v>0.99999666070144844</v>
      </c>
      <c r="FR211" s="2">
        <f t="shared" si="253"/>
        <v>0.99999701198087132</v>
      </c>
      <c r="FS211" s="2">
        <f t="shared" si="253"/>
        <v>0.99999720286907445</v>
      </c>
      <c r="FT211" s="2">
        <f t="shared" si="253"/>
        <v>0.99999683615869672</v>
      </c>
      <c r="FU211" s="2">
        <f t="shared" si="253"/>
        <v>0.99999603037095974</v>
      </c>
      <c r="FW211" s="2">
        <f t="shared" si="244"/>
        <v>0.93249228796886829</v>
      </c>
      <c r="FX211" s="2">
        <f t="shared" si="244"/>
        <v>0.95231546235601661</v>
      </c>
      <c r="FY211" s="2">
        <f t="shared" si="244"/>
        <v>0.93487693604752242</v>
      </c>
      <c r="FZ211" s="2">
        <f t="shared" si="244"/>
        <v>0.9445057422788552</v>
      </c>
      <c r="GA211" s="2">
        <f t="shared" si="244"/>
        <v>0.94304176984547783</v>
      </c>
      <c r="GB211" s="2">
        <f t="shared" si="244"/>
        <v>0.93481440746671307</v>
      </c>
      <c r="GC211" s="2">
        <f t="shared" si="244"/>
        <v>0.94065362961166687</v>
      </c>
      <c r="GD211" s="2">
        <f t="shared" si="244"/>
        <v>0.94333504566019688</v>
      </c>
      <c r="GE211" s="2">
        <f t="shared" si="244"/>
        <v>0.94514452768427681</v>
      </c>
      <c r="GF211" s="2">
        <f t="shared" si="244"/>
        <v>0.94728201119301758</v>
      </c>
      <c r="GG211" s="2">
        <f t="shared" si="244"/>
        <v>0.9387003183705579</v>
      </c>
      <c r="GH211" s="2">
        <f t="shared" si="244"/>
        <v>0.94230761067418611</v>
      </c>
      <c r="GI211" s="2">
        <f t="shared" si="244"/>
        <v>0.93554037887390251</v>
      </c>
      <c r="GJ211" s="2">
        <f t="shared" si="244"/>
        <v>0.9133629032454269</v>
      </c>
      <c r="GK211" s="2">
        <f t="shared" si="244"/>
        <v>0.87523160653273424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1.5998780944862943E-189</v>
      </c>
      <c r="GT211" s="86">
        <f t="shared" si="245"/>
        <v>2.843074087151168E-19</v>
      </c>
      <c r="GU211" s="86">
        <f t="shared" si="245"/>
        <v>1.2057769054320394E-50</v>
      </c>
      <c r="GV211" s="86">
        <f t="shared" si="245"/>
        <v>4.0008362954008236E-75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1.5660763052136703E-198</v>
      </c>
      <c r="HD211" s="86">
        <f t="shared" si="181"/>
        <v>6.1695381274182394E-196</v>
      </c>
      <c r="HE211" s="86">
        <f t="shared" si="181"/>
        <v>3.4704606804544817E-258</v>
      </c>
      <c r="HF211" s="86">
        <f t="shared" si="181"/>
        <v>2.3273638314393566E-280</v>
      </c>
      <c r="HG211" s="86">
        <f t="shared" si="181"/>
        <v>0</v>
      </c>
      <c r="HH211" s="86">
        <f t="shared" si="181"/>
        <v>0</v>
      </c>
      <c r="HI211" s="86">
        <f t="shared" si="241"/>
        <v>9.0501858217305923E-289</v>
      </c>
      <c r="HJ211" s="86">
        <f t="shared" si="241"/>
        <v>5.1457542441307572E-69</v>
      </c>
      <c r="HK211" s="86">
        <f t="shared" si="241"/>
        <v>7.7939312170846233E-63</v>
      </c>
      <c r="HL211" s="86">
        <f t="shared" si="241"/>
        <v>9.6217416741166873E-90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4.1482909608038628E-67</v>
      </c>
      <c r="HT211" s="86">
        <f t="shared" si="246"/>
        <v>4.5334288293810938E-78</v>
      </c>
      <c r="HU211" s="86">
        <f t="shared" si="246"/>
        <v>1.9513939515352067E-68</v>
      </c>
      <c r="HV211" s="86">
        <f t="shared" si="246"/>
        <v>4.670209897373345E-68</v>
      </c>
      <c r="HW211" s="86">
        <f t="shared" si="246"/>
        <v>6.2500132195902994E-78</v>
      </c>
      <c r="HX211" s="86">
        <f t="shared" si="246"/>
        <v>3.012916479666469E-91</v>
      </c>
      <c r="HY211" s="86">
        <f t="shared" si="246"/>
        <v>3.69063787150703E-76</v>
      </c>
      <c r="HZ211" s="86">
        <f t="shared" si="246"/>
        <v>3.5481116968129209E-130</v>
      </c>
      <c r="IA211" s="86">
        <f t="shared" si="246"/>
        <v>3.1015640516970421E-141</v>
      </c>
      <c r="IB211" s="86">
        <f t="shared" si="246"/>
        <v>1.1761497994078494E-145</v>
      </c>
      <c r="IC211" s="86">
        <f t="shared" si="246"/>
        <v>3.9648201583766234E-86</v>
      </c>
      <c r="ID211" s="86">
        <f t="shared" si="246"/>
        <v>8.1474648800514846E-102</v>
      </c>
      <c r="IE211" s="86">
        <f t="shared" si="246"/>
        <v>2.342413369684538E-79</v>
      </c>
      <c r="IF211" s="86">
        <f t="shared" si="246"/>
        <v>7.9665476478644876E-98</v>
      </c>
      <c r="IG211" s="86">
        <f t="shared" si="246"/>
        <v>1.3852943519642392E-74</v>
      </c>
      <c r="II211" s="86">
        <f t="shared" si="247"/>
        <v>3.3270304340245898E-4</v>
      </c>
      <c r="IJ211" s="86">
        <f t="shared" si="247"/>
        <v>7.7967876224583353E-6</v>
      </c>
      <c r="IK211" s="86">
        <f t="shared" si="247"/>
        <v>2.8139071625483519E-4</v>
      </c>
      <c r="IL211" s="86">
        <f t="shared" si="247"/>
        <v>1.1884880229978002E-4</v>
      </c>
      <c r="IM211" s="86">
        <f t="shared" si="247"/>
        <v>6.5110851018245137E-5</v>
      </c>
      <c r="IN211" s="86">
        <f t="shared" si="247"/>
        <v>2.6943484872059769E-5</v>
      </c>
      <c r="IO211" s="86">
        <f t="shared" si="247"/>
        <v>8.2867245486427848E-5</v>
      </c>
      <c r="IP211" s="86">
        <f t="shared" si="247"/>
        <v>1.8892754073257686E-7</v>
      </c>
      <c r="IQ211" s="86">
        <f t="shared" si="247"/>
        <v>7.1538364364842646E-8</v>
      </c>
      <c r="IR211" s="86">
        <f t="shared" si="247"/>
        <v>1.8595767577507346E-8</v>
      </c>
      <c r="IS211" s="86">
        <f t="shared" si="247"/>
        <v>3.5145368661364196E-5</v>
      </c>
      <c r="IT211" s="86">
        <f t="shared" si="247"/>
        <v>4.7414736394838354E-6</v>
      </c>
      <c r="IU211" s="86">
        <f t="shared" si="247"/>
        <v>7.8982418607926097E-5</v>
      </c>
      <c r="IV211" s="86">
        <f t="shared" si="247"/>
        <v>7.7367151031745304E-5</v>
      </c>
      <c r="IW211" s="86">
        <f t="shared" si="247"/>
        <v>4.0023529064150489E-14</v>
      </c>
      <c r="IY211" s="86">
        <f t="shared" si="248"/>
        <v>3.3270304340245898E-4</v>
      </c>
      <c r="IZ211" s="86">
        <f t="shared" si="248"/>
        <v>7.7967876224583353E-6</v>
      </c>
      <c r="JA211" s="86">
        <f t="shared" si="248"/>
        <v>2.8139071625483519E-4</v>
      </c>
      <c r="JB211" s="86">
        <f t="shared" si="248"/>
        <v>1.1884880229978002E-4</v>
      </c>
      <c r="JC211" s="86">
        <f t="shared" si="248"/>
        <v>6.5110851018245137E-5</v>
      </c>
      <c r="JD211" s="86">
        <f t="shared" si="248"/>
        <v>2.6943484872059769E-5</v>
      </c>
      <c r="JE211" s="86">
        <f t="shared" si="248"/>
        <v>8.2867245486427848E-5</v>
      </c>
      <c r="JF211" s="86">
        <f t="shared" si="248"/>
        <v>1.8892754073286117E-7</v>
      </c>
      <c r="JG211" s="86">
        <f t="shared" si="248"/>
        <v>7.1538364364842646E-8</v>
      </c>
      <c r="JH211" s="86">
        <f t="shared" si="248"/>
        <v>1.8595767577507346E-8</v>
      </c>
      <c r="JI211" s="86">
        <f t="shared" si="248"/>
        <v>3.5145368661364196E-5</v>
      </c>
      <c r="JJ211" s="86">
        <f t="shared" si="248"/>
        <v>4.7414736394838354E-6</v>
      </c>
      <c r="JK211" s="86">
        <f t="shared" si="248"/>
        <v>7.8982418607926097E-5</v>
      </c>
      <c r="JL211" s="86">
        <f t="shared" si="248"/>
        <v>7.7367151031745304E-5</v>
      </c>
      <c r="JM211" s="86">
        <f t="shared" si="248"/>
        <v>4.0023529064150489E-14</v>
      </c>
    </row>
    <row r="212" spans="2:273" x14ac:dyDescent="0.25">
      <c r="B212" s="2">
        <v>185</v>
      </c>
      <c r="C212" s="37">
        <v>60.832999999999998</v>
      </c>
      <c r="D212" s="37">
        <v>58.951999999999998</v>
      </c>
      <c r="E212" s="37">
        <v>56.838999999999999</v>
      </c>
      <c r="F212" s="37">
        <v>53</v>
      </c>
      <c r="G212" s="37">
        <v>51.82</v>
      </c>
      <c r="H212" s="37">
        <v>49.613</v>
      </c>
      <c r="I212" s="37">
        <v>49.802999999999997</v>
      </c>
      <c r="J212" s="37">
        <v>47.048999999999999</v>
      </c>
      <c r="K212" s="37">
        <v>47.77</v>
      </c>
      <c r="L212" s="37">
        <v>49.148000000000003</v>
      </c>
      <c r="M212" s="37">
        <v>49.917999999999999</v>
      </c>
      <c r="N212" s="37">
        <v>50.444000000000003</v>
      </c>
      <c r="O212" s="37">
        <v>52.365000000000002</v>
      </c>
      <c r="P212" s="37">
        <v>54.671999999999997</v>
      </c>
      <c r="Q212" s="37">
        <v>56.344000000000001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54.556785342151102</v>
      </c>
      <c r="AG212" s="4">
        <f t="shared" si="249"/>
        <v>57.004707140964769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0.11521465784889529</v>
      </c>
      <c r="AW212" s="4">
        <f t="shared" si="250"/>
        <v>-0.66070714096476735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54.556785342151095</v>
      </c>
      <c r="BM212" s="2">
        <f t="shared" si="258"/>
        <v>57.004707140964769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54.671999999999997</v>
      </c>
      <c r="DI212" s="2">
        <f t="shared" si="211"/>
        <v>56.344000000000001</v>
      </c>
      <c r="DK212" s="2">
        <f t="shared" si="251"/>
        <v>94.585781395348874</v>
      </c>
      <c r="DL212" s="2">
        <f t="shared" si="251"/>
        <v>93.160767139836892</v>
      </c>
      <c r="DM212" s="2">
        <f t="shared" si="251"/>
        <v>87.503230866807627</v>
      </c>
      <c r="DN212" s="2">
        <f t="shared" si="251"/>
        <v>84.425424796134095</v>
      </c>
      <c r="DO212" s="2">
        <f t="shared" si="251"/>
        <v>80.104231350045296</v>
      </c>
      <c r="DP212" s="2">
        <f t="shared" si="251"/>
        <v>23.680615654520906</v>
      </c>
      <c r="DQ212" s="2">
        <f t="shared" si="251"/>
        <v>41.813321716453302</v>
      </c>
      <c r="DR212" s="2">
        <f t="shared" si="251"/>
        <v>102.79939473489064</v>
      </c>
      <c r="DS212" s="2">
        <f t="shared" si="251"/>
        <v>73.082227141268049</v>
      </c>
      <c r="DT212" s="2">
        <f t="shared" si="251"/>
        <v>65.120608374384247</v>
      </c>
      <c r="DU212" s="2">
        <f t="shared" si="251"/>
        <v>48.981427842127879</v>
      </c>
      <c r="DV212" s="2">
        <f t="shared" si="251"/>
        <v>74.20933723602144</v>
      </c>
      <c r="DW212" s="2">
        <f t="shared" si="251"/>
        <v>104.15423048780488</v>
      </c>
      <c r="DX212" s="2">
        <f t="shared" si="251"/>
        <v>75.659609609609589</v>
      </c>
      <c r="DY212" s="2">
        <f t="shared" si="251"/>
        <v>123.03713548387097</v>
      </c>
      <c r="EA212" s="2">
        <f t="shared" si="240"/>
        <v>59.23388744300911</v>
      </c>
      <c r="EB212" s="2">
        <f t="shared" si="240"/>
        <v>54.348310344528677</v>
      </c>
      <c r="EC212" s="2">
        <f t="shared" si="240"/>
        <v>53.821788915460189</v>
      </c>
      <c r="ED212" s="2">
        <f t="shared" si="240"/>
        <v>54.359349326208175</v>
      </c>
      <c r="EE212" s="2">
        <f t="shared" si="240"/>
        <v>51.435518492492577</v>
      </c>
      <c r="EF212" s="2">
        <f t="shared" si="239"/>
        <v>52.373638129840458</v>
      </c>
      <c r="EG212" s="2">
        <f t="shared" si="239"/>
        <v>48.710332024776278</v>
      </c>
      <c r="EH212" s="2">
        <f t="shared" si="239"/>
        <v>42.025034765183932</v>
      </c>
      <c r="EI212" s="2">
        <f t="shared" si="239"/>
        <v>42.791380077859301</v>
      </c>
      <c r="EJ212" s="2">
        <f t="shared" si="239"/>
        <v>45.376461740611106</v>
      </c>
      <c r="EK212" s="2">
        <f t="shared" si="239"/>
        <v>46.210896484595402</v>
      </c>
      <c r="EL212" s="2">
        <f t="shared" si="254"/>
        <v>45.232406260925529</v>
      </c>
      <c r="EM212" s="2">
        <f t="shared" si="255"/>
        <v>47.305344859224192</v>
      </c>
      <c r="EN212" s="2">
        <f t="shared" si="256"/>
        <v>53.24699892306414</v>
      </c>
      <c r="EO212" s="2">
        <f t="shared" si="257"/>
        <v>57.837697738606906</v>
      </c>
      <c r="EQ212" s="2">
        <f t="shared" si="252"/>
        <v>58.946666413378793</v>
      </c>
      <c r="ER212" s="2">
        <f t="shared" si="252"/>
        <v>55.398681187854471</v>
      </c>
      <c r="ES212" s="2">
        <f t="shared" si="252"/>
        <v>54.212730206248381</v>
      </c>
      <c r="ET212" s="2">
        <f t="shared" si="252"/>
        <v>54.269324918895208</v>
      </c>
      <c r="EU212" s="2">
        <f t="shared" si="252"/>
        <v>51.677981805309216</v>
      </c>
      <c r="EV212" s="2">
        <f t="shared" si="252"/>
        <v>51.150490926135895</v>
      </c>
      <c r="EW212" s="2">
        <f t="shared" si="252"/>
        <v>49.267450507213567</v>
      </c>
      <c r="EX212" s="2">
        <f t="shared" si="252"/>
        <v>44.511920274170279</v>
      </c>
      <c r="EY212" s="2">
        <f t="shared" si="252"/>
        <v>44.332258955895284</v>
      </c>
      <c r="EZ212" s="2">
        <f t="shared" si="252"/>
        <v>47.076573904111854</v>
      </c>
      <c r="FA212" s="2">
        <f t="shared" si="252"/>
        <v>48.376428931400099</v>
      </c>
      <c r="FB212" s="2">
        <f t="shared" si="252"/>
        <v>47.19044169122612</v>
      </c>
      <c r="FC212" s="2">
        <f t="shared" si="252"/>
        <v>50.849043353096398</v>
      </c>
      <c r="FD212" s="2">
        <f t="shared" si="252"/>
        <v>54.670023189382263</v>
      </c>
      <c r="FE212" s="2">
        <f t="shared" si="252"/>
        <v>56.896142095372177</v>
      </c>
      <c r="FG212" s="2">
        <f t="shared" si="253"/>
        <v>0.9999977313827404</v>
      </c>
      <c r="FH212" s="2">
        <f t="shared" si="253"/>
        <v>0.99999781351810724</v>
      </c>
      <c r="FI212" s="2">
        <f t="shared" si="253"/>
        <v>0.99999774683073206</v>
      </c>
      <c r="FJ212" s="2">
        <f t="shared" si="253"/>
        <v>0.99999764083510612</v>
      </c>
      <c r="FK212" s="2">
        <f t="shared" si="253"/>
        <v>0.99999771189621556</v>
      </c>
      <c r="FL212" s="2">
        <f t="shared" si="253"/>
        <v>0.99999728429432688</v>
      </c>
      <c r="FM212" s="2">
        <f t="shared" si="253"/>
        <v>0.99999708973157642</v>
      </c>
      <c r="FN212" s="2">
        <f t="shared" si="253"/>
        <v>0.99999666465481107</v>
      </c>
      <c r="FO212" s="2">
        <f t="shared" si="253"/>
        <v>0.99999674997703847</v>
      </c>
      <c r="FP212" s="2">
        <f t="shared" si="253"/>
        <v>0.99999643427420959</v>
      </c>
      <c r="FQ212" s="2">
        <f t="shared" si="253"/>
        <v>0.99999695452263027</v>
      </c>
      <c r="FR212" s="2">
        <f t="shared" si="253"/>
        <v>0.99999727489345003</v>
      </c>
      <c r="FS212" s="2">
        <f t="shared" si="253"/>
        <v>0.99999744898564891</v>
      </c>
      <c r="FT212" s="2">
        <f t="shared" si="253"/>
        <v>0.99999711454163409</v>
      </c>
      <c r="FU212" s="2">
        <f t="shared" si="253"/>
        <v>0.99999637965402255</v>
      </c>
      <c r="FW212" s="2">
        <f t="shared" ref="FW212:GK227" si="260">POWER(10,($B212-C$232)/C$229)/(1+POWER(10,($B212-C$232)/C$229))</f>
        <v>0.93806434035684017</v>
      </c>
      <c r="FX212" s="2">
        <f t="shared" si="260"/>
        <v>0.95632794899447671</v>
      </c>
      <c r="FY212" s="2">
        <f t="shared" si="260"/>
        <v>0.94026476952124549</v>
      </c>
      <c r="FZ212" s="2">
        <f t="shared" si="260"/>
        <v>0.94914029292061775</v>
      </c>
      <c r="GA212" s="2">
        <f t="shared" si="260"/>
        <v>0.947791824637776</v>
      </c>
      <c r="GB212" s="2">
        <f t="shared" si="260"/>
        <v>0.94020708325744629</v>
      </c>
      <c r="GC212" s="2">
        <f t="shared" si="260"/>
        <v>0.94559135383043347</v>
      </c>
      <c r="GD212" s="2">
        <f t="shared" si="260"/>
        <v>0.9480619896125555</v>
      </c>
      <c r="GE212" s="2">
        <f t="shared" si="260"/>
        <v>0.94972857019508106</v>
      </c>
      <c r="GF212" s="2">
        <f t="shared" si="260"/>
        <v>0.95169656189133545</v>
      </c>
      <c r="GG212" s="2">
        <f t="shared" si="260"/>
        <v>0.9437908501900546</v>
      </c>
      <c r="GH212" s="2">
        <f t="shared" si="260"/>
        <v>0.94711545752375803</v>
      </c>
      <c r="GI212" s="2">
        <f t="shared" si="260"/>
        <v>0.94087679491449072</v>
      </c>
      <c r="GJ212" s="2">
        <f t="shared" si="260"/>
        <v>0.9203790683209313</v>
      </c>
      <c r="GK212" s="2">
        <f t="shared" si="260"/>
        <v>0.88494678795801662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1.1889203569005683E-192</v>
      </c>
      <c r="GT212" s="86">
        <f t="shared" si="261"/>
        <v>1.4576729419718687E-19</v>
      </c>
      <c r="GU212" s="86">
        <f t="shared" si="261"/>
        <v>1.9086245660087134E-51</v>
      </c>
      <c r="GV212" s="86">
        <f t="shared" si="261"/>
        <v>2.4713264044433371E-76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1.2176057348781516E-202</v>
      </c>
      <c r="HD212" s="86">
        <f t="shared" si="181"/>
        <v>5.1185282588636811E-200</v>
      </c>
      <c r="HE212" s="86">
        <f t="shared" si="181"/>
        <v>1.3771754833422E-263</v>
      </c>
      <c r="HF212" s="86">
        <f t="shared" si="181"/>
        <v>3.6670320824915401E-286</v>
      </c>
      <c r="HG212" s="86">
        <f t="shared" si="181"/>
        <v>0</v>
      </c>
      <c r="HH212" s="86">
        <f t="shared" si="181"/>
        <v>0</v>
      </c>
      <c r="HI212" s="86">
        <f t="shared" si="241"/>
        <v>1.0285899722409754E-294</v>
      </c>
      <c r="HJ212" s="86">
        <f t="shared" si="241"/>
        <v>2.1664768601584738E-70</v>
      </c>
      <c r="HK212" s="86">
        <f t="shared" si="241"/>
        <v>4.5372067246375981E-64</v>
      </c>
      <c r="HL212" s="86">
        <f t="shared" si="241"/>
        <v>1.5470865755035825E-91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2.0982830341483247E-69</v>
      </c>
      <c r="HT212" s="86">
        <f t="shared" si="262"/>
        <v>8.8425883060893575E-81</v>
      </c>
      <c r="HU212" s="86">
        <f t="shared" si="262"/>
        <v>9.4919994901431081E-71</v>
      </c>
      <c r="HV212" s="86">
        <f t="shared" si="262"/>
        <v>2.3558410710409137E-70</v>
      </c>
      <c r="HW212" s="86">
        <f t="shared" si="262"/>
        <v>1.6480743541387058E-80</v>
      </c>
      <c r="HX212" s="86">
        <f t="shared" si="262"/>
        <v>2.4122631984918251E-94</v>
      </c>
      <c r="HY212" s="86">
        <f t="shared" si="262"/>
        <v>1.0352159753878284E-78</v>
      </c>
      <c r="HZ212" s="86">
        <f t="shared" si="262"/>
        <v>1.5590393270079696E-134</v>
      </c>
      <c r="IA212" s="86">
        <f t="shared" si="262"/>
        <v>7.1426055561407911E-146</v>
      </c>
      <c r="IB212" s="86">
        <f t="shared" si="262"/>
        <v>1.6725972321921768E-150</v>
      </c>
      <c r="IC212" s="86">
        <f t="shared" si="262"/>
        <v>5.083350496182199E-89</v>
      </c>
      <c r="ID212" s="86">
        <f t="shared" si="262"/>
        <v>3.2292379523335973E-105</v>
      </c>
      <c r="IE212" s="86">
        <f t="shared" si="262"/>
        <v>4.6721945139648414E-82</v>
      </c>
      <c r="IF212" s="86">
        <f t="shared" si="262"/>
        <v>2.4784297238710019E-101</v>
      </c>
      <c r="IG212" s="86">
        <f t="shared" si="262"/>
        <v>2.1613654756748372E-77</v>
      </c>
      <c r="II212" s="86">
        <f t="shared" ref="II212:IW227" si="263" xml:space="preserve"> _xlfn.NORM.DIST($B212, C$10, ABS(C$14), TRUE) * _xlfn.NORM.DIST(($B212 - C$10)*C$18, 0, ABS(C$14), TRUE) * 2</f>
        <v>2.0377897218705929E-4</v>
      </c>
      <c r="IJ212" s="86">
        <f t="shared" si="263"/>
        <v>4.0615742935510864E-6</v>
      </c>
      <c r="IK212" s="86">
        <f t="shared" si="263"/>
        <v>1.7167802399105142E-4</v>
      </c>
      <c r="IL212" s="86">
        <f t="shared" si="263"/>
        <v>7.0810624489496513E-5</v>
      </c>
      <c r="IM212" s="86">
        <f t="shared" si="263"/>
        <v>3.7150405698847721E-5</v>
      </c>
      <c r="IN212" s="86">
        <f t="shared" si="263"/>
        <v>1.405149271237826E-5</v>
      </c>
      <c r="IO212" s="86">
        <f t="shared" si="263"/>
        <v>4.7592145547818238E-5</v>
      </c>
      <c r="IP212" s="86">
        <f t="shared" si="263"/>
        <v>7.4261705408678477E-8</v>
      </c>
      <c r="IQ212" s="86">
        <f t="shared" si="263"/>
        <v>2.6735878160968936E-8</v>
      </c>
      <c r="IR212" s="86">
        <f t="shared" si="263"/>
        <v>6.4782156129276611E-9</v>
      </c>
      <c r="IS212" s="86">
        <f t="shared" si="263"/>
        <v>1.894947326495059E-5</v>
      </c>
      <c r="IT212" s="86">
        <f t="shared" si="263"/>
        <v>2.2808616799032167E-6</v>
      </c>
      <c r="IU212" s="86">
        <f t="shared" si="263"/>
        <v>4.4385630709015399E-5</v>
      </c>
      <c r="IV212" s="86">
        <f t="shared" si="263"/>
        <v>4.0089384194957005E-5</v>
      </c>
      <c r="IW212" s="86">
        <f t="shared" si="263"/>
        <v>2.4060340696301866E-15</v>
      </c>
      <c r="IY212" s="86">
        <f t="shared" ref="IY212:JM227" si="264">GM212+HC212+HS212+II212</f>
        <v>2.0377897218705929E-4</v>
      </c>
      <c r="IZ212" s="86">
        <f t="shared" si="264"/>
        <v>4.0615742935510864E-6</v>
      </c>
      <c r="JA212" s="86">
        <f t="shared" si="264"/>
        <v>1.7167802399105142E-4</v>
      </c>
      <c r="JB212" s="86">
        <f t="shared" si="264"/>
        <v>7.0810624489496513E-5</v>
      </c>
      <c r="JC212" s="86">
        <f t="shared" si="264"/>
        <v>3.7150405698847721E-5</v>
      </c>
      <c r="JD212" s="86">
        <f t="shared" si="264"/>
        <v>1.405149271237826E-5</v>
      </c>
      <c r="JE212" s="86">
        <f t="shared" si="264"/>
        <v>4.7592145547818238E-5</v>
      </c>
      <c r="JF212" s="86">
        <f t="shared" si="264"/>
        <v>7.4261705408824246E-8</v>
      </c>
      <c r="JG212" s="86">
        <f t="shared" si="264"/>
        <v>2.6735878160968936E-8</v>
      </c>
      <c r="JH212" s="86">
        <f t="shared" si="264"/>
        <v>6.4782156129276611E-9</v>
      </c>
      <c r="JI212" s="86">
        <f t="shared" si="264"/>
        <v>1.894947326495059E-5</v>
      </c>
      <c r="JJ212" s="86">
        <f t="shared" si="264"/>
        <v>2.2808616799032167E-6</v>
      </c>
      <c r="JK212" s="86">
        <f t="shared" si="264"/>
        <v>4.4385630709015399E-5</v>
      </c>
      <c r="JL212" s="86">
        <f t="shared" si="264"/>
        <v>4.0089384194957005E-5</v>
      </c>
      <c r="JM212" s="86">
        <f t="shared" si="264"/>
        <v>2.4060340696301866E-15</v>
      </c>
    </row>
    <row r="213" spans="2:273" x14ac:dyDescent="0.25">
      <c r="B213" s="2">
        <v>186</v>
      </c>
      <c r="C213" s="37">
        <v>60.667000000000002</v>
      </c>
      <c r="D213" s="37">
        <v>57.46</v>
      </c>
      <c r="E213" s="37">
        <v>56.968000000000004</v>
      </c>
      <c r="F213" s="37">
        <v>54.524999999999999</v>
      </c>
      <c r="G213" s="37">
        <v>51.835999999999999</v>
      </c>
      <c r="H213" s="37">
        <v>51.064999999999998</v>
      </c>
      <c r="I213" s="37">
        <v>50.311</v>
      </c>
      <c r="J213" s="37">
        <v>47.82</v>
      </c>
      <c r="K213" s="37">
        <v>48.393000000000001</v>
      </c>
      <c r="L213" s="37">
        <v>50.066000000000003</v>
      </c>
      <c r="M213" s="37">
        <v>51.951000000000001</v>
      </c>
      <c r="N213" s="37">
        <v>50.381</v>
      </c>
      <c r="O213" s="37">
        <v>51.365000000000002</v>
      </c>
      <c r="P213" s="37">
        <v>54.869</v>
      </c>
      <c r="Q213" s="37">
        <v>56.311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54.43152050295167</v>
      </c>
      <c r="AG213" s="4">
        <f t="shared" si="249"/>
        <v>56.8518828359163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0.43747949704832934</v>
      </c>
      <c r="AW213" s="4">
        <f t="shared" si="250"/>
        <v>-0.5408828359162996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54.43152050295167</v>
      </c>
      <c r="BM213" s="2">
        <f t="shared" si="258"/>
        <v>56.8518828359163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54.869</v>
      </c>
      <c r="DI213" s="2">
        <f t="shared" si="211"/>
        <v>56.311</v>
      </c>
      <c r="DK213" s="2">
        <f t="shared" si="251"/>
        <v>94.675765045806941</v>
      </c>
      <c r="DL213" s="2">
        <f t="shared" si="251"/>
        <v>93.256704318936869</v>
      </c>
      <c r="DM213" s="2">
        <f t="shared" si="251"/>
        <v>87.575257716701927</v>
      </c>
      <c r="DN213" s="2">
        <f t="shared" si="251"/>
        <v>84.506110238598609</v>
      </c>
      <c r="DO213" s="2">
        <f t="shared" si="251"/>
        <v>80.154507701600721</v>
      </c>
      <c r="DP213" s="2">
        <f t="shared" si="251"/>
        <v>23.361116059379206</v>
      </c>
      <c r="DQ213" s="2">
        <f t="shared" si="251"/>
        <v>41.582757230915135</v>
      </c>
      <c r="DR213" s="2">
        <f t="shared" si="251"/>
        <v>102.97615157582501</v>
      </c>
      <c r="DS213" s="2">
        <f t="shared" si="251"/>
        <v>73.07298731924358</v>
      </c>
      <c r="DT213" s="2">
        <f t="shared" si="251"/>
        <v>65.056566502463056</v>
      </c>
      <c r="DU213" s="2">
        <f t="shared" si="251"/>
        <v>48.819597597597635</v>
      </c>
      <c r="DV213" s="2">
        <f t="shared" si="251"/>
        <v>74.217818360870993</v>
      </c>
      <c r="DW213" s="2">
        <f t="shared" si="251"/>
        <v>104.35291463414634</v>
      </c>
      <c r="DX213" s="2">
        <f t="shared" si="251"/>
        <v>75.662459159159141</v>
      </c>
      <c r="DY213" s="2">
        <f t="shared" si="251"/>
        <v>123.36571532258064</v>
      </c>
      <c r="EA213" s="2">
        <f t="shared" si="240"/>
        <v>59.148574658054706</v>
      </c>
      <c r="EB213" s="2">
        <f t="shared" si="240"/>
        <v>54.218484749979417</v>
      </c>
      <c r="EC213" s="2">
        <f t="shared" si="240"/>
        <v>53.710553499870734</v>
      </c>
      <c r="ED213" s="2">
        <f t="shared" si="240"/>
        <v>54.285860408921927</v>
      </c>
      <c r="EE213" s="2">
        <f t="shared" si="240"/>
        <v>51.333019589565609</v>
      </c>
      <c r="EF213" s="2">
        <f t="shared" si="239"/>
        <v>52.313450801705706</v>
      </c>
      <c r="EG213" s="2">
        <f t="shared" si="239"/>
        <v>48.606235913158777</v>
      </c>
      <c r="EH213" s="2">
        <f t="shared" si="239"/>
        <v>41.830684147330594</v>
      </c>
      <c r="EI213" s="2">
        <f t="shared" si="239"/>
        <v>42.570958161478458</v>
      </c>
      <c r="EJ213" s="2">
        <f t="shared" si="239"/>
        <v>45.172174549952281</v>
      </c>
      <c r="EK213" s="2">
        <f t="shared" si="239"/>
        <v>45.989532050558616</v>
      </c>
      <c r="EL213" s="2">
        <f t="shared" si="254"/>
        <v>45.050603019504678</v>
      </c>
      <c r="EM213" s="2">
        <f t="shared" si="255"/>
        <v>47.143503140510461</v>
      </c>
      <c r="EN213" s="2">
        <f t="shared" si="256"/>
        <v>53.09517307937211</v>
      </c>
      <c r="EO213" s="2">
        <f t="shared" si="257"/>
        <v>57.703163508057955</v>
      </c>
      <c r="EQ213" s="2">
        <f t="shared" si="252"/>
        <v>58.85731602923579</v>
      </c>
      <c r="ER213" s="2">
        <f t="shared" si="252"/>
        <v>55.283305458693704</v>
      </c>
      <c r="ES213" s="2">
        <f t="shared" si="252"/>
        <v>54.106993473152919</v>
      </c>
      <c r="ET213" s="2">
        <f t="shared" si="252"/>
        <v>54.194657025573839</v>
      </c>
      <c r="EU213" s="2">
        <f t="shared" si="252"/>
        <v>51.578736187820354</v>
      </c>
      <c r="EV213" s="2">
        <f t="shared" si="252"/>
        <v>51.073412780054596</v>
      </c>
      <c r="EW213" s="2">
        <f t="shared" si="252"/>
        <v>49.170997727196976</v>
      </c>
      <c r="EX213" s="2">
        <f t="shared" si="252"/>
        <v>44.355571854912768</v>
      </c>
      <c r="EY213" s="2">
        <f t="shared" si="252"/>
        <v>44.135146288596417</v>
      </c>
      <c r="EZ213" s="2">
        <f t="shared" si="252"/>
        <v>46.897067694749609</v>
      </c>
      <c r="FA213" s="2">
        <f t="shared" si="252"/>
        <v>48.184802364186112</v>
      </c>
      <c r="FB213" s="2">
        <f t="shared" si="252"/>
        <v>47.034496237878081</v>
      </c>
      <c r="FC213" s="2">
        <f t="shared" si="252"/>
        <v>50.735389218273411</v>
      </c>
      <c r="FD213" s="2">
        <f t="shared" si="252"/>
        <v>54.536890240557966</v>
      </c>
      <c r="FE213" s="2">
        <f t="shared" si="252"/>
        <v>56.750702401785176</v>
      </c>
      <c r="FG213" s="2">
        <f t="shared" si="253"/>
        <v>0.99999793099605594</v>
      </c>
      <c r="FH213" s="2">
        <f t="shared" si="253"/>
        <v>0.99999800590443011</v>
      </c>
      <c r="FI213" s="2">
        <f t="shared" si="253"/>
        <v>0.99999794508479734</v>
      </c>
      <c r="FJ213" s="2">
        <f t="shared" si="253"/>
        <v>0.99999784841559836</v>
      </c>
      <c r="FK213" s="2">
        <f t="shared" si="253"/>
        <v>0.9999979132241269</v>
      </c>
      <c r="FL213" s="2">
        <f t="shared" si="253"/>
        <v>0.99999752324639779</v>
      </c>
      <c r="FM213" s="2">
        <f t="shared" si="253"/>
        <v>0.99999734580297261</v>
      </c>
      <c r="FN213" s="2">
        <f t="shared" si="253"/>
        <v>0.99999695812814193</v>
      </c>
      <c r="FO213" s="2">
        <f t="shared" si="253"/>
        <v>0.99999703594298328</v>
      </c>
      <c r="FP213" s="2">
        <f t="shared" si="253"/>
        <v>0.99999674801840865</v>
      </c>
      <c r="FQ213" s="2">
        <f t="shared" si="253"/>
        <v>0.99999722249088352</v>
      </c>
      <c r="FR213" s="2">
        <f t="shared" si="253"/>
        <v>0.99999751467269204</v>
      </c>
      <c r="FS213" s="2">
        <f t="shared" si="253"/>
        <v>0.99999767344673829</v>
      </c>
      <c r="FT213" s="2">
        <f t="shared" si="253"/>
        <v>0.99999736843002562</v>
      </c>
      <c r="FU213" s="2">
        <f t="shared" si="253"/>
        <v>0.99999669820417458</v>
      </c>
      <c r="FW213" s="2">
        <f t="shared" si="260"/>
        <v>0.94320449046542254</v>
      </c>
      <c r="FX213" s="2">
        <f t="shared" si="260"/>
        <v>0.96001697464952274</v>
      </c>
      <c r="FY213" s="2">
        <f t="shared" si="260"/>
        <v>0.94523296387890943</v>
      </c>
      <c r="FZ213" s="2">
        <f t="shared" si="260"/>
        <v>0.95340688687979114</v>
      </c>
      <c r="GA213" s="2">
        <f t="shared" si="260"/>
        <v>0.9521658398245505</v>
      </c>
      <c r="GB213" s="2">
        <f t="shared" si="260"/>
        <v>0.9451797956716127</v>
      </c>
      <c r="GC213" s="2">
        <f t="shared" si="260"/>
        <v>0.95014002674324782</v>
      </c>
      <c r="GD213" s="2">
        <f t="shared" si="260"/>
        <v>0.95241450670713945</v>
      </c>
      <c r="GE213" s="2">
        <f t="shared" si="260"/>
        <v>0.95394820833380423</v>
      </c>
      <c r="GF213" s="2">
        <f t="shared" si="260"/>
        <v>0.95575870745532243</v>
      </c>
      <c r="GG213" s="2">
        <f t="shared" si="260"/>
        <v>0.94848184783596778</v>
      </c>
      <c r="GH213" s="2">
        <f t="shared" si="260"/>
        <v>0.95154324181756922</v>
      </c>
      <c r="GI213" s="2">
        <f t="shared" si="260"/>
        <v>0.94579702130427723</v>
      </c>
      <c r="GJ213" s="2">
        <f t="shared" si="260"/>
        <v>0.92687253239600209</v>
      </c>
      <c r="GK213" s="2">
        <f t="shared" si="260"/>
        <v>0.89399711009014127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8.3248866564082063E-196</v>
      </c>
      <c r="GT213" s="86">
        <f t="shared" si="261"/>
        <v>7.4340954501399394E-20</v>
      </c>
      <c r="GU213" s="86">
        <f t="shared" si="261"/>
        <v>2.9766292415495939E-52</v>
      </c>
      <c r="GV213" s="86">
        <f t="shared" si="261"/>
        <v>1.4923380313745863E-77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8.5853106650173505E-207</v>
      </c>
      <c r="HD213" s="86">
        <f t="shared" si="181"/>
        <v>3.8513924394919044E-204</v>
      </c>
      <c r="HE213" s="86">
        <f t="shared" si="181"/>
        <v>4.8007018766570406E-269</v>
      </c>
      <c r="HF213" s="86">
        <f t="shared" ref="HF213:HH227" si="265" xml:space="preserve"> _xlfn.NORM.DIST($B213, F$8, ABS(F$12), TRUE) * _xlfn.NORM.DIST(($B213 - F$8)*F$16, 0, ABS(F$12), TRUE) * 2</f>
        <v>5.0346085017543526E-292</v>
      </c>
      <c r="HG213" s="86">
        <f t="shared" si="265"/>
        <v>0</v>
      </c>
      <c r="HH213" s="86">
        <f t="shared" si="265"/>
        <v>0</v>
      </c>
      <c r="HI213" s="86">
        <f t="shared" si="241"/>
        <v>1.0160190907785335E-300</v>
      </c>
      <c r="HJ213" s="86">
        <f t="shared" si="241"/>
        <v>8.8348495334299938E-72</v>
      </c>
      <c r="HK213" s="86">
        <f t="shared" si="241"/>
        <v>2.5676136539384915E-65</v>
      </c>
      <c r="HL213" s="86">
        <f t="shared" si="241"/>
        <v>2.3863315503777378E-93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9.692074376895614E-72</v>
      </c>
      <c r="HT213" s="86">
        <f t="shared" si="262"/>
        <v>1.5475214800397862E-83</v>
      </c>
      <c r="HU213" s="86">
        <f t="shared" si="262"/>
        <v>4.2181771414173839E-73</v>
      </c>
      <c r="HV213" s="86">
        <f t="shared" si="262"/>
        <v>1.0864854151444997E-72</v>
      </c>
      <c r="HW213" s="86">
        <f t="shared" si="262"/>
        <v>3.938284375225728E-83</v>
      </c>
      <c r="HX213" s="86">
        <f t="shared" si="262"/>
        <v>1.7113907605686187E-97</v>
      </c>
      <c r="HY213" s="86">
        <f t="shared" si="262"/>
        <v>2.6308689697502669E-81</v>
      </c>
      <c r="HZ213" s="86">
        <f t="shared" si="262"/>
        <v>5.7960631636951545E-139</v>
      </c>
      <c r="IA213" s="86">
        <f t="shared" si="262"/>
        <v>1.3815807884439585E-150</v>
      </c>
      <c r="IB213" s="86">
        <f t="shared" si="262"/>
        <v>1.9775286703426267E-155</v>
      </c>
      <c r="IC213" s="86">
        <f t="shared" si="262"/>
        <v>5.8277232096788314E-92</v>
      </c>
      <c r="ID213" s="86">
        <f t="shared" si="262"/>
        <v>1.1231655850937762E-108</v>
      </c>
      <c r="IE213" s="86">
        <f t="shared" si="262"/>
        <v>8.3825121407620817E-85</v>
      </c>
      <c r="IF213" s="86">
        <f t="shared" si="262"/>
        <v>6.6737605112820607E-105</v>
      </c>
      <c r="IG213" s="86">
        <f t="shared" si="262"/>
        <v>2.985825859144014E-80</v>
      </c>
      <c r="II213" s="86">
        <f t="shared" si="263"/>
        <v>1.2295319196550485E-4</v>
      </c>
      <c r="IJ213" s="86">
        <f t="shared" si="263"/>
        <v>2.0776247550048395E-6</v>
      </c>
      <c r="IK213" s="86">
        <f t="shared" si="263"/>
        <v>1.0318683744887439E-4</v>
      </c>
      <c r="IL213" s="86">
        <f t="shared" si="263"/>
        <v>4.1565244032654333E-5</v>
      </c>
      <c r="IM213" s="86">
        <f t="shared" si="263"/>
        <v>2.085201145980453E-5</v>
      </c>
      <c r="IN213" s="86">
        <f t="shared" si="263"/>
        <v>7.1814659504737736E-6</v>
      </c>
      <c r="IO213" s="86">
        <f t="shared" si="263"/>
        <v>2.6887644745259709E-5</v>
      </c>
      <c r="IP213" s="86">
        <f t="shared" si="263"/>
        <v>2.8376338268413777E-8</v>
      </c>
      <c r="IQ213" s="86">
        <f t="shared" si="263"/>
        <v>9.7009838929543222E-9</v>
      </c>
      <c r="IR213" s="86">
        <f t="shared" si="263"/>
        <v>2.1871767100355679E-9</v>
      </c>
      <c r="IS213" s="86">
        <f t="shared" si="263"/>
        <v>1.0027977088836981E-5</v>
      </c>
      <c r="IT213" s="86">
        <f t="shared" si="263"/>
        <v>1.0733755863370786E-6</v>
      </c>
      <c r="IU213" s="86">
        <f t="shared" si="263"/>
        <v>2.4507270246897798E-5</v>
      </c>
      <c r="IV213" s="86">
        <f t="shared" si="263"/>
        <v>2.0304563773164536E-5</v>
      </c>
      <c r="IW213" s="86">
        <f t="shared" si="263"/>
        <v>1.2752235018173013E-16</v>
      </c>
      <c r="IY213" s="86">
        <f t="shared" si="264"/>
        <v>1.2295319196550485E-4</v>
      </c>
      <c r="IZ213" s="86">
        <f t="shared" si="264"/>
        <v>2.0776247550048395E-6</v>
      </c>
      <c r="JA213" s="86">
        <f t="shared" si="264"/>
        <v>1.0318683744887439E-4</v>
      </c>
      <c r="JB213" s="86">
        <f t="shared" si="264"/>
        <v>4.1565244032654333E-5</v>
      </c>
      <c r="JC213" s="86">
        <f t="shared" si="264"/>
        <v>2.085201145980453E-5</v>
      </c>
      <c r="JD213" s="86">
        <f t="shared" si="264"/>
        <v>7.1814659504737736E-6</v>
      </c>
      <c r="JE213" s="86">
        <f t="shared" si="264"/>
        <v>2.6887644745259709E-5</v>
      </c>
      <c r="JF213" s="86">
        <f t="shared" si="264"/>
        <v>2.8376338268488117E-8</v>
      </c>
      <c r="JG213" s="86">
        <f t="shared" si="264"/>
        <v>9.7009838929543222E-9</v>
      </c>
      <c r="JH213" s="86">
        <f t="shared" si="264"/>
        <v>2.1871767100355679E-9</v>
      </c>
      <c r="JI213" s="86">
        <f t="shared" si="264"/>
        <v>1.0027977088836981E-5</v>
      </c>
      <c r="JJ213" s="86">
        <f t="shared" si="264"/>
        <v>1.0733755863370786E-6</v>
      </c>
      <c r="JK213" s="86">
        <f t="shared" si="264"/>
        <v>2.4507270246897798E-5</v>
      </c>
      <c r="JL213" s="86">
        <f t="shared" si="264"/>
        <v>2.0304563773164536E-5</v>
      </c>
      <c r="JM213" s="86">
        <f t="shared" si="264"/>
        <v>1.2752235018173013E-16</v>
      </c>
    </row>
    <row r="214" spans="2:273" x14ac:dyDescent="0.25">
      <c r="B214" s="2">
        <v>187</v>
      </c>
      <c r="C214" s="37">
        <v>58.3</v>
      </c>
      <c r="D214" s="37">
        <v>56.698</v>
      </c>
      <c r="E214" s="37">
        <v>55.677</v>
      </c>
      <c r="F214" s="37">
        <v>54.41</v>
      </c>
      <c r="G214" s="37">
        <v>51.41</v>
      </c>
      <c r="H214" s="37">
        <v>50.984000000000002</v>
      </c>
      <c r="I214" s="37">
        <v>49.377000000000002</v>
      </c>
      <c r="J214" s="37">
        <v>47.148000000000003</v>
      </c>
      <c r="K214" s="37">
        <v>47.377000000000002</v>
      </c>
      <c r="L214" s="37">
        <v>49.82</v>
      </c>
      <c r="M214" s="37">
        <v>50.344000000000001</v>
      </c>
      <c r="N214" s="37">
        <v>50.143000000000001</v>
      </c>
      <c r="O214" s="37">
        <v>51.73</v>
      </c>
      <c r="P214" s="37">
        <v>54.344000000000001</v>
      </c>
      <c r="Q214" s="37">
        <v>56.639000000000003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54.305781867732406</v>
      </c>
      <c r="AG214" s="4">
        <f t="shared" si="266"/>
        <v>56.699472900824155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3.821813226759474E-2</v>
      </c>
      <c r="AW214" s="4">
        <f t="shared" si="267"/>
        <v>-6.0472900824152021E-2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54.305781867732406</v>
      </c>
      <c r="BM214" s="2">
        <f t="shared" si="258"/>
        <v>56.699472900824155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54.344000000000001</v>
      </c>
      <c r="DI214" s="2">
        <f t="shared" si="211"/>
        <v>56.639000000000003</v>
      </c>
      <c r="DK214" s="2">
        <f t="shared" ref="DK214:DY227" si="268">BO$228*$B214+BO$229</f>
        <v>94.765748696265007</v>
      </c>
      <c r="DL214" s="2">
        <f t="shared" si="268"/>
        <v>93.352641498036832</v>
      </c>
      <c r="DM214" s="2">
        <f t="shared" si="268"/>
        <v>87.647284566596213</v>
      </c>
      <c r="DN214" s="2">
        <f t="shared" si="268"/>
        <v>84.586795681063109</v>
      </c>
      <c r="DO214" s="2">
        <f t="shared" si="268"/>
        <v>80.204784053156132</v>
      </c>
      <c r="DP214" s="2">
        <f t="shared" si="268"/>
        <v>23.041616464237507</v>
      </c>
      <c r="DQ214" s="2">
        <f t="shared" si="268"/>
        <v>41.352192745376968</v>
      </c>
      <c r="DR214" s="2">
        <f t="shared" si="268"/>
        <v>103.15290841675937</v>
      </c>
      <c r="DS214" s="2">
        <f t="shared" si="268"/>
        <v>73.063747497219111</v>
      </c>
      <c r="DT214" s="2">
        <f t="shared" si="268"/>
        <v>64.99252463054188</v>
      </c>
      <c r="DU214" s="2">
        <f t="shared" si="268"/>
        <v>48.657767353067385</v>
      </c>
      <c r="DV214" s="2">
        <f t="shared" si="268"/>
        <v>74.226299485720531</v>
      </c>
      <c r="DW214" s="2">
        <f t="shared" si="268"/>
        <v>104.55159878048781</v>
      </c>
      <c r="DX214" s="2">
        <f t="shared" si="268"/>
        <v>75.665308708708693</v>
      </c>
      <c r="DY214" s="2">
        <f t="shared" si="268"/>
        <v>123.69429516129031</v>
      </c>
      <c r="EA214" s="2">
        <f t="shared" si="240"/>
        <v>59.063261873100295</v>
      </c>
      <c r="EB214" s="2">
        <f t="shared" si="240"/>
        <v>54.08865915543015</v>
      </c>
      <c r="EC214" s="2">
        <f t="shared" si="240"/>
        <v>53.599318084281279</v>
      </c>
      <c r="ED214" s="2">
        <f t="shared" si="240"/>
        <v>54.212371491635679</v>
      </c>
      <c r="EE214" s="2">
        <f t="shared" si="240"/>
        <v>51.230520686638648</v>
      </c>
      <c r="EF214" s="2">
        <f t="shared" si="239"/>
        <v>52.253263473570954</v>
      </c>
      <c r="EG214" s="2">
        <f t="shared" si="239"/>
        <v>48.502139801541276</v>
      </c>
      <c r="EH214" s="2">
        <f t="shared" si="239"/>
        <v>41.636333529477263</v>
      </c>
      <c r="EI214" s="2">
        <f t="shared" si="239"/>
        <v>42.350536245097615</v>
      </c>
      <c r="EJ214" s="2">
        <f t="shared" si="239"/>
        <v>44.967887359293456</v>
      </c>
      <c r="EK214" s="2">
        <f t="shared" si="239"/>
        <v>45.768167616521822</v>
      </c>
      <c r="EL214" s="2">
        <f t="shared" si="254"/>
        <v>44.868799778083819</v>
      </c>
      <c r="EM214" s="2">
        <f t="shared" si="255"/>
        <v>46.981661421796737</v>
      </c>
      <c r="EN214" s="2">
        <f t="shared" si="256"/>
        <v>52.943347235680072</v>
      </c>
      <c r="EO214" s="2">
        <f t="shared" si="257"/>
        <v>57.568629277509011</v>
      </c>
      <c r="EQ214" s="2">
        <f t="shared" ref="EQ214:FE227" si="269">CU$228*$B214+CU$229</f>
        <v>58.767965645092787</v>
      </c>
      <c r="ER214" s="2">
        <f t="shared" si="269"/>
        <v>55.167929729532936</v>
      </c>
      <c r="ES214" s="2">
        <f t="shared" si="269"/>
        <v>54.001256740057457</v>
      </c>
      <c r="ET214" s="2">
        <f t="shared" si="269"/>
        <v>54.119989132252471</v>
      </c>
      <c r="EU214" s="2">
        <f t="shared" si="269"/>
        <v>51.479490570331492</v>
      </c>
      <c r="EV214" s="2">
        <f t="shared" si="269"/>
        <v>50.996334633973305</v>
      </c>
      <c r="EW214" s="2">
        <f t="shared" si="269"/>
        <v>49.074544947180385</v>
      </c>
      <c r="EX214" s="2">
        <f t="shared" si="269"/>
        <v>44.199223435655256</v>
      </c>
      <c r="EY214" s="2">
        <f t="shared" si="269"/>
        <v>43.938033621297549</v>
      </c>
      <c r="EZ214" s="2">
        <f t="shared" si="269"/>
        <v>46.717561485387364</v>
      </c>
      <c r="FA214" s="2">
        <f t="shared" si="269"/>
        <v>47.993175796972125</v>
      </c>
      <c r="FB214" s="2">
        <f t="shared" si="269"/>
        <v>46.878550784530034</v>
      </c>
      <c r="FC214" s="2">
        <f t="shared" si="269"/>
        <v>50.621735083450417</v>
      </c>
      <c r="FD214" s="2">
        <f t="shared" si="269"/>
        <v>54.403757291733676</v>
      </c>
      <c r="FE214" s="2">
        <f t="shared" si="269"/>
        <v>56.605262708198168</v>
      </c>
      <c r="FG214" s="2">
        <f t="shared" ref="FG214:FU227" si="270">POWER(10,($B214-C$231)/C$229)/(1+POWER(10,($B214-C$231)/C$229))</f>
        <v>0.9999981130456328</v>
      </c>
      <c r="FH214" s="2">
        <f t="shared" si="270"/>
        <v>0.99999818136290641</v>
      </c>
      <c r="FI214" s="2">
        <f t="shared" si="270"/>
        <v>0.99999812589472237</v>
      </c>
      <c r="FJ214" s="2">
        <f t="shared" si="270"/>
        <v>0.99999803773133233</v>
      </c>
      <c r="FK214" s="2">
        <f t="shared" si="270"/>
        <v>0.99999809683743501</v>
      </c>
      <c r="FL214" s="2">
        <f t="shared" si="270"/>
        <v>0.99999774117337614</v>
      </c>
      <c r="FM214" s="2">
        <f t="shared" si="270"/>
        <v>0.99999757934297595</v>
      </c>
      <c r="FN214" s="2">
        <f t="shared" si="270"/>
        <v>0.99999722577915107</v>
      </c>
      <c r="FO214" s="2">
        <f t="shared" si="270"/>
        <v>0.99999729674716731</v>
      </c>
      <c r="FP214" s="2">
        <f t="shared" si="270"/>
        <v>0.99999703415669072</v>
      </c>
      <c r="FQ214" s="2">
        <f t="shared" si="270"/>
        <v>0.99999746688096025</v>
      </c>
      <c r="FR214" s="2">
        <f t="shared" si="270"/>
        <v>0.99999773335406017</v>
      </c>
      <c r="FS214" s="2">
        <f t="shared" si="270"/>
        <v>0.99999787815777252</v>
      </c>
      <c r="FT214" s="2">
        <f t="shared" si="270"/>
        <v>0.9999975999791032</v>
      </c>
      <c r="FU214" s="2">
        <f t="shared" si="270"/>
        <v>0.99999698872554299</v>
      </c>
      <c r="FW214" s="2">
        <f t="shared" si="260"/>
        <v>0.94794172421188894</v>
      </c>
      <c r="FX214" s="2">
        <f t="shared" si="260"/>
        <v>0.9634063082169233</v>
      </c>
      <c r="FY214" s="2">
        <f t="shared" si="260"/>
        <v>0.94981000859055031</v>
      </c>
      <c r="FZ214" s="2">
        <f t="shared" si="260"/>
        <v>0.95733164882870481</v>
      </c>
      <c r="GA214" s="2">
        <f t="shared" si="260"/>
        <v>0.95619033748300208</v>
      </c>
      <c r="GB214" s="2">
        <f t="shared" si="260"/>
        <v>0.94976104764182989</v>
      </c>
      <c r="GC214" s="2">
        <f t="shared" si="260"/>
        <v>0.95432678929828874</v>
      </c>
      <c r="GD214" s="2">
        <f t="shared" si="260"/>
        <v>0.9564190405116243</v>
      </c>
      <c r="GE214" s="2">
        <f t="shared" si="260"/>
        <v>0.95782938904632076</v>
      </c>
      <c r="GF214" s="2">
        <f t="shared" si="260"/>
        <v>0.95949378089773074</v>
      </c>
      <c r="GG214" s="2">
        <f t="shared" si="260"/>
        <v>0.95280093158649815</v>
      </c>
      <c r="GH214" s="2">
        <f t="shared" si="260"/>
        <v>0.95561767975328726</v>
      </c>
      <c r="GI214" s="2">
        <f t="shared" si="260"/>
        <v>0.95032940318839065</v>
      </c>
      <c r="GJ214" s="2">
        <f t="shared" si="260"/>
        <v>0.93287504644516006</v>
      </c>
      <c r="GK214" s="2">
        <f t="shared" si="260"/>
        <v>0.9024140206934822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5.4924121123573321E-199</v>
      </c>
      <c r="GT214" s="86">
        <f t="shared" si="261"/>
        <v>3.7713071211521081E-20</v>
      </c>
      <c r="GU214" s="86">
        <f t="shared" si="261"/>
        <v>4.5738217192928915E-53</v>
      </c>
      <c r="GV214" s="86">
        <f t="shared" si="261"/>
        <v>8.809710245939732E-79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5.4898437838802138E-211</v>
      </c>
      <c r="HD214" s="86">
        <f t="shared" si="271"/>
        <v>2.6282684234591357E-208</v>
      </c>
      <c r="HE214" s="86">
        <f t="shared" si="271"/>
        <v>1.4700514784718891E-274</v>
      </c>
      <c r="HF214" s="86">
        <f t="shared" si="265"/>
        <v>6.0230483399442231E-298</v>
      </c>
      <c r="HG214" s="86">
        <f t="shared" si="265"/>
        <v>0</v>
      </c>
      <c r="HH214" s="86">
        <f t="shared" si="265"/>
        <v>0</v>
      </c>
      <c r="HI214" s="86">
        <f t="shared" si="241"/>
        <v>8.7223867638296307E-307</v>
      </c>
      <c r="HJ214" s="86">
        <f t="shared" si="241"/>
        <v>3.4896631102745629E-73</v>
      </c>
      <c r="HK214" s="86">
        <f t="shared" si="241"/>
        <v>1.4124695113505801E-66</v>
      </c>
      <c r="HL214" s="86">
        <f t="shared" si="241"/>
        <v>3.5310294776724847E-95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4.0881150358974805E-74</v>
      </c>
      <c r="HT214" s="86">
        <f t="shared" si="262"/>
        <v>2.4299334478301715E-86</v>
      </c>
      <c r="HU214" s="86">
        <f t="shared" si="262"/>
        <v>1.7125462684320427E-75</v>
      </c>
      <c r="HV214" s="86">
        <f t="shared" si="262"/>
        <v>4.5810621737177726E-75</v>
      </c>
      <c r="HW214" s="86">
        <f t="shared" si="262"/>
        <v>8.5284093335338108E-86</v>
      </c>
      <c r="HX214" s="86">
        <f t="shared" si="262"/>
        <v>1.0758620602196292E-100</v>
      </c>
      <c r="HY214" s="86">
        <f t="shared" si="262"/>
        <v>6.0576243894800722E-84</v>
      </c>
      <c r="HZ214" s="86">
        <f t="shared" si="262"/>
        <v>1.8231466929626498E-143</v>
      </c>
      <c r="IA214" s="86">
        <f t="shared" si="262"/>
        <v>2.2445848794912357E-155</v>
      </c>
      <c r="IB214" s="86">
        <f t="shared" si="262"/>
        <v>1.9438071190116459E-160</v>
      </c>
      <c r="IC214" s="86">
        <f t="shared" si="262"/>
        <v>5.9740137140661565E-95</v>
      </c>
      <c r="ID214" s="86">
        <f t="shared" si="262"/>
        <v>3.4280719413290417E-112</v>
      </c>
      <c r="IE214" s="86">
        <f t="shared" si="262"/>
        <v>1.3527556105497337E-87</v>
      </c>
      <c r="IF214" s="86">
        <f t="shared" si="262"/>
        <v>1.55541947484684E-108</v>
      </c>
      <c r="IG214" s="86">
        <f t="shared" si="262"/>
        <v>3.652123558777909E-83</v>
      </c>
      <c r="II214" s="86">
        <f t="shared" si="263"/>
        <v>7.3076987875418434E-5</v>
      </c>
      <c r="IJ214" s="86">
        <f t="shared" si="263"/>
        <v>1.0435651040621994E-6</v>
      </c>
      <c r="IK214" s="86">
        <f t="shared" si="263"/>
        <v>6.1097245400349768E-5</v>
      </c>
      <c r="IL214" s="86">
        <f t="shared" si="263"/>
        <v>2.4036744690851243E-5</v>
      </c>
      <c r="IM214" s="86">
        <f t="shared" si="263"/>
        <v>1.1513059573374553E-5</v>
      </c>
      <c r="IN214" s="86">
        <f t="shared" si="263"/>
        <v>3.5967193524383147E-6</v>
      </c>
      <c r="IO214" s="86">
        <f t="shared" si="263"/>
        <v>1.4942353162114094E-5</v>
      </c>
      <c r="IP214" s="86">
        <f t="shared" si="263"/>
        <v>1.0540244332851786E-8</v>
      </c>
      <c r="IQ214" s="86">
        <f t="shared" si="263"/>
        <v>3.4173102371624962E-9</v>
      </c>
      <c r="IR214" s="86">
        <f t="shared" si="263"/>
        <v>7.1561807592162433E-10</v>
      </c>
      <c r="IS214" s="86">
        <f t="shared" si="263"/>
        <v>5.208336466839184E-6</v>
      </c>
      <c r="IT214" s="86">
        <f t="shared" si="263"/>
        <v>4.9414439612076526E-7</v>
      </c>
      <c r="IU214" s="86">
        <f t="shared" si="263"/>
        <v>1.3294440725594352E-5</v>
      </c>
      <c r="IV214" s="86">
        <f t="shared" si="263"/>
        <v>1.0051327663692136E-5</v>
      </c>
      <c r="IW214" s="86">
        <f t="shared" si="263"/>
        <v>5.9581528057992741E-18</v>
      </c>
      <c r="IY214" s="86">
        <f t="shared" si="264"/>
        <v>7.3076987875418434E-5</v>
      </c>
      <c r="IZ214" s="86">
        <f t="shared" si="264"/>
        <v>1.0435651040621994E-6</v>
      </c>
      <c r="JA214" s="86">
        <f t="shared" si="264"/>
        <v>6.1097245400349768E-5</v>
      </c>
      <c r="JB214" s="86">
        <f t="shared" si="264"/>
        <v>2.4036744690851243E-5</v>
      </c>
      <c r="JC214" s="86">
        <f t="shared" si="264"/>
        <v>1.1513059573374553E-5</v>
      </c>
      <c r="JD214" s="86">
        <f t="shared" si="264"/>
        <v>3.5967193524383147E-6</v>
      </c>
      <c r="JE214" s="86">
        <f t="shared" si="264"/>
        <v>1.4942353162114094E-5</v>
      </c>
      <c r="JF214" s="86">
        <f t="shared" si="264"/>
        <v>1.0540244332889499E-8</v>
      </c>
      <c r="JG214" s="86">
        <f t="shared" si="264"/>
        <v>3.4173102371624962E-9</v>
      </c>
      <c r="JH214" s="86">
        <f t="shared" si="264"/>
        <v>7.1561807592162433E-10</v>
      </c>
      <c r="JI214" s="86">
        <f t="shared" si="264"/>
        <v>5.208336466839184E-6</v>
      </c>
      <c r="JJ214" s="86">
        <f t="shared" si="264"/>
        <v>4.9414439612076526E-7</v>
      </c>
      <c r="JK214" s="86">
        <f t="shared" si="264"/>
        <v>1.3294440725594352E-5</v>
      </c>
      <c r="JL214" s="86">
        <f t="shared" si="264"/>
        <v>1.0051327663692136E-5</v>
      </c>
      <c r="JM214" s="86">
        <f t="shared" si="264"/>
        <v>5.9581528057992741E-18</v>
      </c>
    </row>
    <row r="215" spans="2:273" x14ac:dyDescent="0.25">
      <c r="B215" s="2">
        <v>188</v>
      </c>
      <c r="C215" s="37">
        <v>59.832999999999998</v>
      </c>
      <c r="D215" s="37">
        <v>57.302</v>
      </c>
      <c r="E215" s="37">
        <v>55.515999999999998</v>
      </c>
      <c r="F215" s="37">
        <v>54.115000000000002</v>
      </c>
      <c r="G215" s="37">
        <v>51.295000000000002</v>
      </c>
      <c r="H215" s="37">
        <v>50.628999999999998</v>
      </c>
      <c r="I215" s="37">
        <v>49.933999999999997</v>
      </c>
      <c r="J215" s="37">
        <v>47.869</v>
      </c>
      <c r="K215" s="37">
        <v>47.377000000000002</v>
      </c>
      <c r="L215" s="37">
        <v>50.18</v>
      </c>
      <c r="M215" s="37">
        <v>50.295000000000002</v>
      </c>
      <c r="N215" s="37">
        <v>50.063000000000002</v>
      </c>
      <c r="O215" s="37">
        <v>52.206000000000003</v>
      </c>
      <c r="P215" s="37">
        <v>54.197000000000003</v>
      </c>
      <c r="Q215" s="37">
        <v>55.704999999999998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56.54746656565024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-0.84246656565024125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56.54746656565024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55.704999999999998</v>
      </c>
      <c r="DK215" s="2">
        <f t="shared" si="268"/>
        <v>94.855732346723073</v>
      </c>
      <c r="DL215" s="2">
        <f t="shared" si="268"/>
        <v>93.448578677136794</v>
      </c>
      <c r="DM215" s="2">
        <f t="shared" si="268"/>
        <v>87.719311416490513</v>
      </c>
      <c r="DN215" s="2">
        <f t="shared" si="268"/>
        <v>84.667481123527622</v>
      </c>
      <c r="DO215" s="2">
        <f t="shared" si="268"/>
        <v>80.255060404711557</v>
      </c>
      <c r="DP215" s="2">
        <f t="shared" si="268"/>
        <v>22.722116869095807</v>
      </c>
      <c r="DQ215" s="2">
        <f t="shared" si="268"/>
        <v>41.121628259838793</v>
      </c>
      <c r="DR215" s="2">
        <f t="shared" si="268"/>
        <v>103.32966525769376</v>
      </c>
      <c r="DS215" s="2">
        <f t="shared" si="268"/>
        <v>73.054507675194643</v>
      </c>
      <c r="DT215" s="2">
        <f t="shared" si="268"/>
        <v>64.928482758620703</v>
      </c>
      <c r="DU215" s="2">
        <f t="shared" si="268"/>
        <v>48.495937108537149</v>
      </c>
      <c r="DV215" s="2">
        <f t="shared" si="268"/>
        <v>74.234780610570084</v>
      </c>
      <c r="DW215" s="2">
        <f t="shared" si="268"/>
        <v>104.75028292682927</v>
      </c>
      <c r="DX215" s="2">
        <f t="shared" si="268"/>
        <v>75.668158258258245</v>
      </c>
      <c r="DY215" s="2">
        <f t="shared" si="268"/>
        <v>124.022875</v>
      </c>
      <c r="EA215" s="2">
        <f t="shared" si="240"/>
        <v>58.977949088145891</v>
      </c>
      <c r="EB215" s="2">
        <f t="shared" si="240"/>
        <v>53.95883356088089</v>
      </c>
      <c r="EC215" s="2">
        <f t="shared" si="240"/>
        <v>53.488082668691831</v>
      </c>
      <c r="ED215" s="2">
        <f t="shared" si="240"/>
        <v>54.138882574349438</v>
      </c>
      <c r="EE215" s="2">
        <f t="shared" si="240"/>
        <v>51.128021783711688</v>
      </c>
      <c r="EF215" s="2">
        <f t="shared" si="239"/>
        <v>52.193076145436194</v>
      </c>
      <c r="EG215" s="2">
        <f t="shared" si="239"/>
        <v>48.398043689923774</v>
      </c>
      <c r="EH215" s="2">
        <f t="shared" si="239"/>
        <v>41.441982911623924</v>
      </c>
      <c r="EI215" s="2">
        <f t="shared" si="239"/>
        <v>42.130114328716765</v>
      </c>
      <c r="EJ215" s="2">
        <f t="shared" si="239"/>
        <v>44.763600168634632</v>
      </c>
      <c r="EK215" s="2">
        <f t="shared" si="239"/>
        <v>45.546803182485036</v>
      </c>
      <c r="EL215" s="2">
        <f t="shared" si="254"/>
        <v>44.686996536662967</v>
      </c>
      <c r="EM215" s="2">
        <f t="shared" si="255"/>
        <v>46.819819703083013</v>
      </c>
      <c r="EN215" s="2">
        <f t="shared" si="256"/>
        <v>52.791521391988042</v>
      </c>
      <c r="EO215" s="2">
        <f t="shared" si="257"/>
        <v>57.434095046960067</v>
      </c>
      <c r="EQ215" s="2">
        <f t="shared" si="269"/>
        <v>58.678615260949776</v>
      </c>
      <c r="ER215" s="2">
        <f t="shared" si="269"/>
        <v>55.052554000372169</v>
      </c>
      <c r="ES215" s="2">
        <f t="shared" si="269"/>
        <v>53.895520006961988</v>
      </c>
      <c r="ET215" s="2">
        <f t="shared" si="269"/>
        <v>54.045321238931095</v>
      </c>
      <c r="EU215" s="2">
        <f t="shared" si="269"/>
        <v>51.380244952842624</v>
      </c>
      <c r="EV215" s="2">
        <f t="shared" si="269"/>
        <v>50.919256487892014</v>
      </c>
      <c r="EW215" s="2">
        <f t="shared" si="269"/>
        <v>48.978092167163794</v>
      </c>
      <c r="EX215" s="2">
        <f t="shared" si="269"/>
        <v>44.042875016397744</v>
      </c>
      <c r="EY215" s="2">
        <f t="shared" si="269"/>
        <v>43.740920953998682</v>
      </c>
      <c r="EZ215" s="2">
        <f t="shared" si="269"/>
        <v>46.538055276025119</v>
      </c>
      <c r="FA215" s="2">
        <f t="shared" si="269"/>
        <v>47.801549229758145</v>
      </c>
      <c r="FB215" s="2">
        <f t="shared" si="269"/>
        <v>46.722605331181995</v>
      </c>
      <c r="FC215" s="2">
        <f t="shared" si="269"/>
        <v>50.50808094862743</v>
      </c>
      <c r="FD215" s="2">
        <f t="shared" si="269"/>
        <v>54.270624342909379</v>
      </c>
      <c r="FE215" s="2">
        <f t="shared" si="269"/>
        <v>56.45982301461116</v>
      </c>
      <c r="FG215" s="2">
        <f t="shared" si="270"/>
        <v>0.99999827907687799</v>
      </c>
      <c r="FH215" s="2">
        <f t="shared" si="270"/>
        <v>0.99999834138299237</v>
      </c>
      <c r="FI215" s="2">
        <f t="shared" si="270"/>
        <v>0.99999829079539082</v>
      </c>
      <c r="FJ215" s="2">
        <f t="shared" si="270"/>
        <v>0.9999982103893964</v>
      </c>
      <c r="FK215" s="2">
        <f t="shared" si="270"/>
        <v>0.99999826429482097</v>
      </c>
      <c r="FL215" s="2">
        <f t="shared" si="270"/>
        <v>0.99999793992522534</v>
      </c>
      <c r="FM215" s="2">
        <f t="shared" si="270"/>
        <v>0.99999779233408548</v>
      </c>
      <c r="FN215" s="2">
        <f t="shared" si="270"/>
        <v>0.99999746987989735</v>
      </c>
      <c r="FO215" s="2">
        <f t="shared" si="270"/>
        <v>0.99999753460352858</v>
      </c>
      <c r="FP215" s="2">
        <f t="shared" si="270"/>
        <v>0.99999729511804825</v>
      </c>
      <c r="FQ215" s="2">
        <f t="shared" si="270"/>
        <v>0.9999976897674635</v>
      </c>
      <c r="FR215" s="2">
        <f t="shared" si="270"/>
        <v>0.99999793279392157</v>
      </c>
      <c r="FS215" s="2">
        <f t="shared" si="270"/>
        <v>0.99999806485652787</v>
      </c>
      <c r="FT215" s="2">
        <f t="shared" si="270"/>
        <v>0.99999781115446518</v>
      </c>
      <c r="FU215" s="2">
        <f t="shared" si="270"/>
        <v>0.99999725368432724</v>
      </c>
      <c r="FW215" s="2">
        <f t="shared" si="260"/>
        <v>0.95230381276529974</v>
      </c>
      <c r="FX215" s="2">
        <f t="shared" si="260"/>
        <v>0.96651835061243885</v>
      </c>
      <c r="FY215" s="2">
        <f t="shared" si="260"/>
        <v>0.95402314194631654</v>
      </c>
      <c r="FZ215" s="2">
        <f t="shared" si="260"/>
        <v>0.96093935380332041</v>
      </c>
      <c r="GA215" s="2">
        <f t="shared" si="260"/>
        <v>0.95989049979997376</v>
      </c>
      <c r="GB215" s="2">
        <f t="shared" si="260"/>
        <v>0.95397809181722559</v>
      </c>
      <c r="GC215" s="2">
        <f t="shared" si="260"/>
        <v>0.95817746255515845</v>
      </c>
      <c r="GD215" s="2">
        <f t="shared" si="260"/>
        <v>0.96010069259632314</v>
      </c>
      <c r="GE215" s="2">
        <f t="shared" si="260"/>
        <v>0.96139670599826321</v>
      </c>
      <c r="GF215" s="2">
        <f t="shared" si="260"/>
        <v>0.9629257524871061</v>
      </c>
      <c r="GG215" s="2">
        <f t="shared" si="260"/>
        <v>0.95677442189631989</v>
      </c>
      <c r="GH215" s="2">
        <f t="shared" si="260"/>
        <v>0.95936415324972468</v>
      </c>
      <c r="GI215" s="2">
        <f t="shared" si="260"/>
        <v>0.9545010252186692</v>
      </c>
      <c r="GJ215" s="2">
        <f t="shared" si="260"/>
        <v>0.93841759254440327</v>
      </c>
      <c r="GK215" s="2">
        <f t="shared" si="260"/>
        <v>0.9102297158030862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3.414339176264486E-202</v>
      </c>
      <c r="GT215" s="86">
        <f t="shared" si="261"/>
        <v>1.9030535447229041E-20</v>
      </c>
      <c r="GU215" s="86">
        <f t="shared" si="261"/>
        <v>6.9244224027558306E-54</v>
      </c>
      <c r="GV215" s="86">
        <f t="shared" si="261"/>
        <v>5.0840864122516912E-80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3.1835942001042703E-215</v>
      </c>
      <c r="HD215" s="86">
        <f t="shared" si="271"/>
        <v>1.6266721282787792E-212</v>
      </c>
      <c r="HE215" s="86">
        <f t="shared" si="271"/>
        <v>3.9543197257979834E-280</v>
      </c>
      <c r="HF215" s="86">
        <f t="shared" si="265"/>
        <v>6.2786424324907276E-304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1.335076857749906E-74</v>
      </c>
      <c r="HK215" s="86">
        <f t="shared" si="241"/>
        <v>7.5532871012578695E-68</v>
      </c>
      <c r="HL215" s="86">
        <f t="shared" si="241"/>
        <v>5.0121663404428499E-97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1.5746327017008546E-76</v>
      </c>
      <c r="HT215" s="86">
        <f t="shared" si="262"/>
        <v>3.4233273477266072E-89</v>
      </c>
      <c r="HU215" s="86">
        <f t="shared" si="262"/>
        <v>6.3519406408903682E-78</v>
      </c>
      <c r="HV215" s="86">
        <f t="shared" si="262"/>
        <v>1.7659121020171819E-77</v>
      </c>
      <c r="HW215" s="86">
        <f t="shared" si="262"/>
        <v>1.67361729542536E-88</v>
      </c>
      <c r="HX215" s="86">
        <f t="shared" si="262"/>
        <v>5.9929842266683837E-104</v>
      </c>
      <c r="HY215" s="86">
        <f t="shared" si="262"/>
        <v>1.2636786884338288E-86</v>
      </c>
      <c r="HZ215" s="86">
        <f t="shared" si="262"/>
        <v>4.8519797038602269E-148</v>
      </c>
      <c r="IA215" s="86">
        <f t="shared" si="262"/>
        <v>3.0628977527066863E-160</v>
      </c>
      <c r="IB215" s="86">
        <f t="shared" si="262"/>
        <v>1.5884698353590046E-165</v>
      </c>
      <c r="IC215" s="86">
        <f t="shared" si="262"/>
        <v>5.475808764212961E-98</v>
      </c>
      <c r="ID215" s="86">
        <f t="shared" si="262"/>
        <v>9.1815257456324368E-116</v>
      </c>
      <c r="IE215" s="86">
        <f t="shared" si="262"/>
        <v>1.9635978314179602E-90</v>
      </c>
      <c r="IF215" s="86">
        <f t="shared" si="262"/>
        <v>3.1376387054026421E-112</v>
      </c>
      <c r="IG215" s="86">
        <f t="shared" si="262"/>
        <v>3.9551782374082408E-86</v>
      </c>
      <c r="II215" s="86">
        <f t="shared" si="263"/>
        <v>4.2782440521496144E-5</v>
      </c>
      <c r="IJ215" s="86">
        <f t="shared" si="263"/>
        <v>5.1468125256822654E-7</v>
      </c>
      <c r="IK215" s="86">
        <f t="shared" si="263"/>
        <v>3.5636158168246156E-5</v>
      </c>
      <c r="IL215" s="86">
        <f t="shared" si="263"/>
        <v>1.3693688078339526E-5</v>
      </c>
      <c r="IM215" s="86">
        <f t="shared" si="263"/>
        <v>6.2528380744329875E-6</v>
      </c>
      <c r="IN215" s="86">
        <f t="shared" si="263"/>
        <v>1.765163745073591E-6</v>
      </c>
      <c r="IO215" s="86">
        <f t="shared" si="263"/>
        <v>8.1680564111381665E-6</v>
      </c>
      <c r="IP215" s="86">
        <f t="shared" si="263"/>
        <v>3.8056633367611841E-9</v>
      </c>
      <c r="IQ215" s="86">
        <f t="shared" si="263"/>
        <v>1.1686462767695506E-9</v>
      </c>
      <c r="IR215" s="86">
        <f t="shared" si="263"/>
        <v>2.2689805466956622E-10</v>
      </c>
      <c r="IS215" s="86">
        <f t="shared" si="263"/>
        <v>2.6548366295305376E-6</v>
      </c>
      <c r="IT215" s="86">
        <f t="shared" si="263"/>
        <v>2.2253017441229473E-7</v>
      </c>
      <c r="IU215" s="86">
        <f t="shared" si="263"/>
        <v>7.0851822422179586E-6</v>
      </c>
      <c r="IV215" s="86">
        <f t="shared" si="263"/>
        <v>4.8628925106223683E-6</v>
      </c>
      <c r="IW215" s="86">
        <f t="shared" si="263"/>
        <v>2.4537182324516014E-19</v>
      </c>
      <c r="IY215" s="86">
        <f t="shared" si="264"/>
        <v>4.2782440521496144E-5</v>
      </c>
      <c r="IZ215" s="86">
        <f t="shared" si="264"/>
        <v>5.1468125256822654E-7</v>
      </c>
      <c r="JA215" s="86">
        <f t="shared" si="264"/>
        <v>3.5636158168246156E-5</v>
      </c>
      <c r="JB215" s="86">
        <f t="shared" si="264"/>
        <v>1.3693688078339526E-5</v>
      </c>
      <c r="JC215" s="86">
        <f t="shared" si="264"/>
        <v>6.2528380744329875E-6</v>
      </c>
      <c r="JD215" s="86">
        <f t="shared" si="264"/>
        <v>1.765163745073591E-6</v>
      </c>
      <c r="JE215" s="86">
        <f t="shared" si="264"/>
        <v>8.1680564111381665E-6</v>
      </c>
      <c r="JF215" s="86">
        <f t="shared" si="264"/>
        <v>3.805663336780215E-9</v>
      </c>
      <c r="JG215" s="86">
        <f t="shared" si="264"/>
        <v>1.1686462767695506E-9</v>
      </c>
      <c r="JH215" s="86">
        <f t="shared" si="264"/>
        <v>2.2689805466956622E-10</v>
      </c>
      <c r="JI215" s="86">
        <f t="shared" si="264"/>
        <v>2.6548366295305376E-6</v>
      </c>
      <c r="JJ215" s="86">
        <f t="shared" si="264"/>
        <v>2.2253017441229473E-7</v>
      </c>
      <c r="JK215" s="86">
        <f t="shared" si="264"/>
        <v>7.0851822422179586E-6</v>
      </c>
      <c r="JL215" s="86">
        <f t="shared" si="264"/>
        <v>4.8628925106223683E-6</v>
      </c>
      <c r="JM215" s="86">
        <f t="shared" si="264"/>
        <v>2.4537182324516014E-19</v>
      </c>
    </row>
    <row r="216" spans="2:273" x14ac:dyDescent="0.25">
      <c r="B216" s="2">
        <v>189</v>
      </c>
      <c r="C216" s="37">
        <v>56.832999999999998</v>
      </c>
      <c r="D216" s="37">
        <v>57.793999999999997</v>
      </c>
      <c r="E216" s="37">
        <v>55.305999999999997</v>
      </c>
      <c r="F216" s="37">
        <v>54.508000000000003</v>
      </c>
      <c r="G216" s="37">
        <v>51.393000000000001</v>
      </c>
      <c r="H216" s="37">
        <v>49.902999999999999</v>
      </c>
      <c r="I216" s="37">
        <v>49.933999999999997</v>
      </c>
      <c r="J216" s="37">
        <v>47.262</v>
      </c>
      <c r="K216" s="37">
        <v>49.115000000000002</v>
      </c>
      <c r="L216" s="37">
        <v>51.23</v>
      </c>
      <c r="M216" s="37">
        <v>50.197000000000003</v>
      </c>
      <c r="N216" s="37">
        <v>49.793999999999997</v>
      </c>
      <c r="O216" s="37">
        <v>50.491999999999997</v>
      </c>
      <c r="P216" s="37">
        <v>55.115000000000002</v>
      </c>
      <c r="Q216" s="37">
        <v>55.344000000000001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56.395851370125264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-1.051851370125263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56.395851370125264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55.344000000000001</v>
      </c>
      <c r="DK216" s="2">
        <f t="shared" si="268"/>
        <v>94.945715997181139</v>
      </c>
      <c r="DL216" s="2">
        <f t="shared" si="268"/>
        <v>93.544515856236771</v>
      </c>
      <c r="DM216" s="2">
        <f t="shared" si="268"/>
        <v>87.791338266384798</v>
      </c>
      <c r="DN216" s="2">
        <f t="shared" si="268"/>
        <v>84.748166565992136</v>
      </c>
      <c r="DO216" s="2">
        <f t="shared" si="268"/>
        <v>80.305336756266982</v>
      </c>
      <c r="DP216" s="2">
        <f t="shared" si="268"/>
        <v>22.402617273954107</v>
      </c>
      <c r="DQ216" s="2">
        <f t="shared" si="268"/>
        <v>40.891063774300626</v>
      </c>
      <c r="DR216" s="2">
        <f t="shared" si="268"/>
        <v>103.50642209862812</v>
      </c>
      <c r="DS216" s="2">
        <f t="shared" si="268"/>
        <v>73.045267853170174</v>
      </c>
      <c r="DT216" s="2">
        <f t="shared" si="268"/>
        <v>64.864440886699512</v>
      </c>
      <c r="DU216" s="2">
        <f t="shared" si="268"/>
        <v>48.334106864006898</v>
      </c>
      <c r="DV216" s="2">
        <f t="shared" si="268"/>
        <v>74.243261735419622</v>
      </c>
      <c r="DW216" s="2">
        <f t="shared" si="268"/>
        <v>104.94896707317073</v>
      </c>
      <c r="DX216" s="2">
        <f t="shared" si="268"/>
        <v>75.671007807807797</v>
      </c>
      <c r="DY216" s="2">
        <f t="shared" si="268"/>
        <v>124.35145483870967</v>
      </c>
      <c r="EA216" s="2">
        <f t="shared" si="240"/>
        <v>58.89263630319148</v>
      </c>
      <c r="EB216" s="2">
        <f t="shared" si="240"/>
        <v>53.829007966331631</v>
      </c>
      <c r="EC216" s="2">
        <f t="shared" si="240"/>
        <v>53.376847253102383</v>
      </c>
      <c r="ED216" s="2">
        <f t="shared" si="240"/>
        <v>54.06539365706319</v>
      </c>
      <c r="EE216" s="2">
        <f t="shared" si="240"/>
        <v>51.02552288078472</v>
      </c>
      <c r="EF216" s="2">
        <f t="shared" si="239"/>
        <v>52.132888817301435</v>
      </c>
      <c r="EG216" s="2">
        <f t="shared" si="239"/>
        <v>48.293947578306273</v>
      </c>
      <c r="EH216" s="2">
        <f t="shared" si="239"/>
        <v>41.247632293770586</v>
      </c>
      <c r="EI216" s="2">
        <f t="shared" si="239"/>
        <v>41.909692412335922</v>
      </c>
      <c r="EJ216" s="2">
        <f t="shared" si="239"/>
        <v>44.559312977975807</v>
      </c>
      <c r="EK216" s="2">
        <f t="shared" si="239"/>
        <v>45.325438748448242</v>
      </c>
      <c r="EL216" s="2">
        <f t="shared" si="254"/>
        <v>44.505193295242115</v>
      </c>
      <c r="EM216" s="2">
        <f t="shared" si="255"/>
        <v>46.657977984369282</v>
      </c>
      <c r="EN216" s="2">
        <f t="shared" si="256"/>
        <v>52.639695548296004</v>
      </c>
      <c r="EO216" s="2">
        <f t="shared" si="257"/>
        <v>57.299560816411116</v>
      </c>
      <c r="EQ216" s="2">
        <f t="shared" si="269"/>
        <v>58.589264876806766</v>
      </c>
      <c r="ER216" s="2">
        <f t="shared" si="269"/>
        <v>54.937178271211401</v>
      </c>
      <c r="ES216" s="2">
        <f t="shared" si="269"/>
        <v>53.789783273866519</v>
      </c>
      <c r="ET216" s="2">
        <f t="shared" si="269"/>
        <v>53.970653345609719</v>
      </c>
      <c r="EU216" s="2">
        <f t="shared" si="269"/>
        <v>51.280999335353755</v>
      </c>
      <c r="EV216" s="2">
        <f t="shared" si="269"/>
        <v>50.842178341810715</v>
      </c>
      <c r="EW216" s="2">
        <f t="shared" si="269"/>
        <v>48.881639387147203</v>
      </c>
      <c r="EX216" s="2">
        <f t="shared" si="269"/>
        <v>43.886526597140239</v>
      </c>
      <c r="EY216" s="2">
        <f t="shared" si="269"/>
        <v>43.543808286699814</v>
      </c>
      <c r="EZ216" s="2">
        <f t="shared" si="269"/>
        <v>46.358549066662874</v>
      </c>
      <c r="FA216" s="2">
        <f t="shared" si="269"/>
        <v>47.609922662544157</v>
      </c>
      <c r="FB216" s="2">
        <f t="shared" si="269"/>
        <v>46.566659877833956</v>
      </c>
      <c r="FC216" s="2">
        <f t="shared" si="269"/>
        <v>50.394426813804444</v>
      </c>
      <c r="FD216" s="2">
        <f t="shared" si="269"/>
        <v>54.137491394085082</v>
      </c>
      <c r="FE216" s="2">
        <f t="shared" si="269"/>
        <v>56.314383321024152</v>
      </c>
      <c r="FG216" s="2">
        <f t="shared" si="270"/>
        <v>0.99999843049922144</v>
      </c>
      <c r="FH216" s="2">
        <f t="shared" si="270"/>
        <v>0.99999848732309005</v>
      </c>
      <c r="FI216" s="2">
        <f t="shared" si="270"/>
        <v>0.99999844118663528</v>
      </c>
      <c r="FJ216" s="2">
        <f t="shared" si="270"/>
        <v>0.99999836785547425</v>
      </c>
      <c r="FK216" s="2">
        <f t="shared" si="270"/>
        <v>0.99999841701782111</v>
      </c>
      <c r="FL216" s="2">
        <f t="shared" si="270"/>
        <v>0.99999812118913511</v>
      </c>
      <c r="FM216" s="2">
        <f t="shared" si="270"/>
        <v>0.99999798658436512</v>
      </c>
      <c r="FN216" s="2">
        <f t="shared" si="270"/>
        <v>0.99999769250252779</v>
      </c>
      <c r="FO216" s="2">
        <f t="shared" si="270"/>
        <v>0.99999775153120707</v>
      </c>
      <c r="FP216" s="2">
        <f t="shared" si="270"/>
        <v>0.99999753311775363</v>
      </c>
      <c r="FQ216" s="2">
        <f t="shared" si="270"/>
        <v>0.99999789304245701</v>
      </c>
      <c r="FR216" s="2">
        <f t="shared" si="270"/>
        <v>0.99999811468530642</v>
      </c>
      <c r="FS216" s="2">
        <f t="shared" si="270"/>
        <v>0.99999823512787722</v>
      </c>
      <c r="FT216" s="2">
        <f t="shared" si="270"/>
        <v>0.99999800374876213</v>
      </c>
      <c r="FU216" s="2">
        <f t="shared" si="270"/>
        <v>0.99999749532973292</v>
      </c>
      <c r="FW216" s="2">
        <f t="shared" si="260"/>
        <v>0.95631723471082686</v>
      </c>
      <c r="FX216" s="2">
        <f t="shared" si="260"/>
        <v>0.96937414839950664</v>
      </c>
      <c r="FY216" s="2">
        <f t="shared" si="260"/>
        <v>0.95789828607912431</v>
      </c>
      <c r="FZ216" s="2">
        <f t="shared" si="260"/>
        <v>0.9642534093373174</v>
      </c>
      <c r="GA216" s="2">
        <f t="shared" si="260"/>
        <v>0.96329014458858586</v>
      </c>
      <c r="GB216" s="2">
        <f t="shared" si="260"/>
        <v>0.95785686525443325</v>
      </c>
      <c r="GC216" s="2">
        <f t="shared" si="260"/>
        <v>0.96171651196612584</v>
      </c>
      <c r="GD216" s="2">
        <f t="shared" si="260"/>
        <v>0.9634831993932943</v>
      </c>
      <c r="GE216" s="2">
        <f t="shared" si="260"/>
        <v>0.96467338452982876</v>
      </c>
      <c r="GF216" s="2">
        <f t="shared" si="260"/>
        <v>0.96607722383633254</v>
      </c>
      <c r="GG216" s="2">
        <f t="shared" si="260"/>
        <v>0.9604272941014278</v>
      </c>
      <c r="GH216" s="2">
        <f t="shared" si="260"/>
        <v>0.96280668206659481</v>
      </c>
      <c r="GI216" s="2">
        <f t="shared" si="260"/>
        <v>0.9583376500765175</v>
      </c>
      <c r="GJ216" s="2">
        <f t="shared" si="260"/>
        <v>0.94353019046107434</v>
      </c>
      <c r="GK216" s="2">
        <f t="shared" si="260"/>
        <v>0.91747669166573009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1.9999010686967712E-205</v>
      </c>
      <c r="GT216" s="86">
        <f t="shared" si="261"/>
        <v>9.5522366293275728E-21</v>
      </c>
      <c r="GU216" s="86">
        <f t="shared" si="261"/>
        <v>1.0328500908217439E-54</v>
      </c>
      <c r="GV216" s="86">
        <f t="shared" si="261"/>
        <v>2.8682742554711688E-81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1.6742808173981302E-219</v>
      </c>
      <c r="HD216" s="86">
        <f t="shared" si="271"/>
        <v>9.1307786227014163E-217</v>
      </c>
      <c r="HE216" s="86">
        <f t="shared" si="271"/>
        <v>9.3437575063186154E-286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4.9472818725112445E-76</v>
      </c>
      <c r="HK216" s="86">
        <f t="shared" si="241"/>
        <v>3.926446084568276E-69</v>
      </c>
      <c r="HL216" s="86">
        <f t="shared" si="241"/>
        <v>6.8249957048446131E-99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5.5383639003449769E-79</v>
      </c>
      <c r="HT216" s="86">
        <f t="shared" si="262"/>
        <v>4.3270805148760615E-92</v>
      </c>
      <c r="HU216" s="86">
        <f t="shared" si="262"/>
        <v>2.1523533335440052E-80</v>
      </c>
      <c r="HV216" s="86">
        <f t="shared" si="262"/>
        <v>6.2234184874890426E-80</v>
      </c>
      <c r="HW216" s="86">
        <f t="shared" si="262"/>
        <v>2.9762407009955901E-91</v>
      </c>
      <c r="HX216" s="86">
        <f t="shared" si="262"/>
        <v>2.9580478972628877E-107</v>
      </c>
      <c r="HY216" s="86">
        <f t="shared" si="262"/>
        <v>2.3883539001884733E-89</v>
      </c>
      <c r="HZ216" s="86">
        <f t="shared" si="262"/>
        <v>1.0925007748226703E-152</v>
      </c>
      <c r="IA216" s="86">
        <f t="shared" si="262"/>
        <v>3.5104470707053775E-165</v>
      </c>
      <c r="IB216" s="86">
        <f t="shared" si="262"/>
        <v>1.0791872919702379E-170</v>
      </c>
      <c r="IC216" s="86">
        <f t="shared" si="262"/>
        <v>4.4878835672177152E-101</v>
      </c>
      <c r="ID216" s="86">
        <f t="shared" si="262"/>
        <v>2.1579189628337924E-119</v>
      </c>
      <c r="IE216" s="86">
        <f t="shared" si="262"/>
        <v>2.5637173475893874E-93</v>
      </c>
      <c r="IF216" s="86">
        <f t="shared" si="262"/>
        <v>5.4781336366082827E-116</v>
      </c>
      <c r="IG216" s="86">
        <f t="shared" si="262"/>
        <v>3.7924635834719701E-89</v>
      </c>
      <c r="II216" s="86">
        <f t="shared" si="263"/>
        <v>2.467057762245725E-5</v>
      </c>
      <c r="IJ216" s="86">
        <f t="shared" si="263"/>
        <v>2.4923613011561641E-7</v>
      </c>
      <c r="IK216" s="86">
        <f t="shared" si="263"/>
        <v>2.0474686163560846E-5</v>
      </c>
      <c r="IL216" s="86">
        <f t="shared" si="263"/>
        <v>7.6851369121849941E-6</v>
      </c>
      <c r="IM216" s="86">
        <f t="shared" si="263"/>
        <v>3.3403611685313247E-6</v>
      </c>
      <c r="IN216" s="86">
        <f t="shared" si="263"/>
        <v>8.4885179769712166E-7</v>
      </c>
      <c r="IO216" s="86">
        <f t="shared" si="263"/>
        <v>4.3917507526335189E-6</v>
      </c>
      <c r="IP216" s="86">
        <f t="shared" si="263"/>
        <v>1.3356083637423132E-9</v>
      </c>
      <c r="IQ216" s="86">
        <f t="shared" si="263"/>
        <v>3.8796788374598255E-10</v>
      </c>
      <c r="IR216" s="86">
        <f t="shared" si="263"/>
        <v>6.971344870162187E-11</v>
      </c>
      <c r="IS216" s="86">
        <f t="shared" si="263"/>
        <v>1.3280496151874233E-6</v>
      </c>
      <c r="IT216" s="86">
        <f t="shared" si="263"/>
        <v>9.8026030694497808E-8</v>
      </c>
      <c r="IU216" s="86">
        <f t="shared" si="263"/>
        <v>3.7095579095395796E-6</v>
      </c>
      <c r="IV216" s="86">
        <f t="shared" si="263"/>
        <v>2.2992445677643798E-6</v>
      </c>
      <c r="IW216" s="86">
        <f t="shared" si="263"/>
        <v>8.9058805452942578E-21</v>
      </c>
      <c r="IY216" s="86">
        <f t="shared" si="264"/>
        <v>2.467057762245725E-5</v>
      </c>
      <c r="IZ216" s="86">
        <f t="shared" si="264"/>
        <v>2.4923613011561641E-7</v>
      </c>
      <c r="JA216" s="86">
        <f t="shared" si="264"/>
        <v>2.0474686163560846E-5</v>
      </c>
      <c r="JB216" s="86">
        <f t="shared" si="264"/>
        <v>7.6851369121849941E-6</v>
      </c>
      <c r="JC216" s="86">
        <f t="shared" si="264"/>
        <v>3.3403611685313247E-6</v>
      </c>
      <c r="JD216" s="86">
        <f t="shared" si="264"/>
        <v>8.4885179769712166E-7</v>
      </c>
      <c r="JE216" s="86">
        <f t="shared" si="264"/>
        <v>4.3917507526335189E-6</v>
      </c>
      <c r="JF216" s="86">
        <f t="shared" si="264"/>
        <v>1.3356083637518655E-9</v>
      </c>
      <c r="JG216" s="86">
        <f t="shared" si="264"/>
        <v>3.8796788374598255E-10</v>
      </c>
      <c r="JH216" s="86">
        <f t="shared" si="264"/>
        <v>6.971344870162187E-11</v>
      </c>
      <c r="JI216" s="86">
        <f t="shared" si="264"/>
        <v>1.3280496151874233E-6</v>
      </c>
      <c r="JJ216" s="86">
        <f t="shared" si="264"/>
        <v>9.8026030694497808E-8</v>
      </c>
      <c r="JK216" s="86">
        <f t="shared" si="264"/>
        <v>3.7095579095395796E-6</v>
      </c>
      <c r="JL216" s="86">
        <f t="shared" si="264"/>
        <v>2.2992445677643798E-6</v>
      </c>
      <c r="JM216" s="86">
        <f t="shared" si="264"/>
        <v>8.9058805452942578E-21</v>
      </c>
    </row>
    <row r="217" spans="2:273" x14ac:dyDescent="0.25">
      <c r="B217" s="2">
        <v>190</v>
      </c>
      <c r="C217" s="37">
        <v>57.332999999999998</v>
      </c>
      <c r="D217" s="37">
        <v>58.222000000000001</v>
      </c>
      <c r="E217" s="37">
        <v>54.128999999999998</v>
      </c>
      <c r="F217" s="37">
        <v>54.311</v>
      </c>
      <c r="G217" s="37">
        <v>52.033000000000001</v>
      </c>
      <c r="H217" s="37">
        <v>50.323</v>
      </c>
      <c r="I217" s="37">
        <v>50.393000000000001</v>
      </c>
      <c r="J217" s="37">
        <v>47.442999999999998</v>
      </c>
      <c r="K217" s="37">
        <v>48.295000000000002</v>
      </c>
      <c r="L217" s="37">
        <v>50.524999999999999</v>
      </c>
      <c r="M217" s="37">
        <v>49.295000000000002</v>
      </c>
      <c r="N217" s="37">
        <v>49.889000000000003</v>
      </c>
      <c r="O217" s="37">
        <v>51.317</v>
      </c>
      <c r="P217" s="37">
        <v>55.015999999999998</v>
      </c>
      <c r="Q217" s="37">
        <v>56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56.244613528976707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-0.24461352897670707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56.244613528976707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56</v>
      </c>
      <c r="DK217" s="2">
        <f t="shared" si="268"/>
        <v>95.035699647639206</v>
      </c>
      <c r="DL217" s="2">
        <f t="shared" si="268"/>
        <v>93.640453035336748</v>
      </c>
      <c r="DM217" s="2">
        <f t="shared" si="268"/>
        <v>87.863365116279084</v>
      </c>
      <c r="DN217" s="2">
        <f t="shared" si="268"/>
        <v>84.82885200845665</v>
      </c>
      <c r="DO217" s="2">
        <f t="shared" si="268"/>
        <v>80.355613107822393</v>
      </c>
      <c r="DP217" s="2">
        <f t="shared" si="268"/>
        <v>22.083117678812407</v>
      </c>
      <c r="DQ217" s="2">
        <f t="shared" si="268"/>
        <v>40.660499288762452</v>
      </c>
      <c r="DR217" s="2">
        <f t="shared" si="268"/>
        <v>103.6831789395625</v>
      </c>
      <c r="DS217" s="2">
        <f t="shared" si="268"/>
        <v>73.03602803114569</v>
      </c>
      <c r="DT217" s="2">
        <f t="shared" si="268"/>
        <v>64.800399014778336</v>
      </c>
      <c r="DU217" s="2">
        <f t="shared" si="268"/>
        <v>48.172276619476655</v>
      </c>
      <c r="DV217" s="2">
        <f t="shared" si="268"/>
        <v>74.251742860269175</v>
      </c>
      <c r="DW217" s="2">
        <f t="shared" si="268"/>
        <v>105.1476512195122</v>
      </c>
      <c r="DX217" s="2">
        <f t="shared" si="268"/>
        <v>75.673857357357335</v>
      </c>
      <c r="DY217" s="2">
        <f t="shared" si="268"/>
        <v>124.68003467741934</v>
      </c>
      <c r="EA217" s="2">
        <f t="shared" si="240"/>
        <v>58.807323518237069</v>
      </c>
      <c r="EB217" s="2">
        <f t="shared" si="240"/>
        <v>53.699182371782371</v>
      </c>
      <c r="EC217" s="2">
        <f t="shared" si="240"/>
        <v>53.265611837512928</v>
      </c>
      <c r="ED217" s="2">
        <f t="shared" si="240"/>
        <v>53.991904739776949</v>
      </c>
      <c r="EE217" s="2">
        <f t="shared" si="240"/>
        <v>50.92302397785776</v>
      </c>
      <c r="EF217" s="2">
        <f t="shared" si="239"/>
        <v>52.072701489166683</v>
      </c>
      <c r="EG217" s="2">
        <f t="shared" si="239"/>
        <v>48.189851466688779</v>
      </c>
      <c r="EH217" s="2">
        <f t="shared" si="239"/>
        <v>41.053281675917248</v>
      </c>
      <c r="EI217" s="2">
        <f t="shared" si="239"/>
        <v>41.689270495955078</v>
      </c>
      <c r="EJ217" s="2">
        <f t="shared" si="239"/>
        <v>44.35502578731699</v>
      </c>
      <c r="EK217" s="2">
        <f t="shared" si="239"/>
        <v>45.104074314411449</v>
      </c>
      <c r="EL217" s="2">
        <f t="shared" si="254"/>
        <v>44.323390053821257</v>
      </c>
      <c r="EM217" s="2">
        <f t="shared" si="255"/>
        <v>46.496136265655551</v>
      </c>
      <c r="EN217" s="2">
        <f t="shared" si="256"/>
        <v>52.487869704603966</v>
      </c>
      <c r="EO217" s="2">
        <f t="shared" si="257"/>
        <v>57.165026585862172</v>
      </c>
      <c r="EQ217" s="2">
        <f t="shared" si="269"/>
        <v>58.499914492663763</v>
      </c>
      <c r="ER217" s="2">
        <f t="shared" si="269"/>
        <v>54.821802542050634</v>
      </c>
      <c r="ES217" s="2">
        <f t="shared" si="269"/>
        <v>53.68404654077105</v>
      </c>
      <c r="ET217" s="2">
        <f t="shared" si="269"/>
        <v>53.89598545228835</v>
      </c>
      <c r="EU217" s="2">
        <f t="shared" si="269"/>
        <v>51.181753717864893</v>
      </c>
      <c r="EV217" s="2">
        <f t="shared" si="269"/>
        <v>50.765100195729424</v>
      </c>
      <c r="EW217" s="2">
        <f t="shared" si="269"/>
        <v>48.785186607130612</v>
      </c>
      <c r="EX217" s="2">
        <f t="shared" si="269"/>
        <v>43.730178177882728</v>
      </c>
      <c r="EY217" s="2">
        <f t="shared" si="269"/>
        <v>43.346695619400947</v>
      </c>
      <c r="EZ217" s="2">
        <f t="shared" si="269"/>
        <v>46.17904285730063</v>
      </c>
      <c r="FA217" s="2">
        <f t="shared" si="269"/>
        <v>47.41829609533017</v>
      </c>
      <c r="FB217" s="2">
        <f t="shared" si="269"/>
        <v>46.410714424485917</v>
      </c>
      <c r="FC217" s="2">
        <f t="shared" si="269"/>
        <v>50.28077267898145</v>
      </c>
      <c r="FD217" s="2">
        <f t="shared" si="269"/>
        <v>54.004358445260785</v>
      </c>
      <c r="FE217" s="2">
        <f t="shared" si="269"/>
        <v>56.168943627437152</v>
      </c>
      <c r="FG217" s="2">
        <f t="shared" si="270"/>
        <v>0.9999985685980799</v>
      </c>
      <c r="FH217" s="2">
        <f t="shared" si="270"/>
        <v>0.99999862042207799</v>
      </c>
      <c r="FI217" s="2">
        <f t="shared" si="270"/>
        <v>0.99999857834511985</v>
      </c>
      <c r="FJ217" s="2">
        <f t="shared" si="270"/>
        <v>0.99999851146628738</v>
      </c>
      <c r="FK217" s="2">
        <f t="shared" si="270"/>
        <v>0.99999855630289325</v>
      </c>
      <c r="FL217" s="2">
        <f t="shared" si="270"/>
        <v>0.99999828650384281</v>
      </c>
      <c r="FM217" s="2">
        <f t="shared" si="270"/>
        <v>0.9999981637427916</v>
      </c>
      <c r="FN217" s="2">
        <f t="shared" si="270"/>
        <v>0.99999789553686635</v>
      </c>
      <c r="FO217" s="2">
        <f t="shared" si="270"/>
        <v>0.99999794937168318</v>
      </c>
      <c r="FP217" s="2">
        <f t="shared" si="270"/>
        <v>0.99999775017616355</v>
      </c>
      <c r="FQ217" s="2">
        <f t="shared" si="270"/>
        <v>0.99999807843152644</v>
      </c>
      <c r="FR217" s="2">
        <f t="shared" si="270"/>
        <v>0.99999828057227858</v>
      </c>
      <c r="FS217" s="2">
        <f t="shared" si="270"/>
        <v>0.99999839041724403</v>
      </c>
      <c r="FT217" s="2">
        <f t="shared" si="270"/>
        <v>0.99999817939691316</v>
      </c>
      <c r="FU217" s="2">
        <f t="shared" si="270"/>
        <v>0.99999771571306406</v>
      </c>
      <c r="FW217" s="2">
        <f t="shared" si="260"/>
        <v>0.96000712756471573</v>
      </c>
      <c r="FX217" s="2">
        <f t="shared" si="260"/>
        <v>0.97199342084337104</v>
      </c>
      <c r="FY217" s="2">
        <f t="shared" si="260"/>
        <v>0.96146000936654064</v>
      </c>
      <c r="FZ217" s="2">
        <f t="shared" si="260"/>
        <v>0.96729585709586519</v>
      </c>
      <c r="GA217" s="2">
        <f t="shared" si="260"/>
        <v>0.96641172148414445</v>
      </c>
      <c r="GB217" s="2">
        <f t="shared" si="260"/>
        <v>0.96142195153951493</v>
      </c>
      <c r="GC217" s="2">
        <f t="shared" si="260"/>
        <v>0.96496703427941843</v>
      </c>
      <c r="GD217" s="2">
        <f t="shared" si="260"/>
        <v>0.96658892949764497</v>
      </c>
      <c r="GE217" s="2">
        <f t="shared" si="260"/>
        <v>0.96768128559879485</v>
      </c>
      <c r="GF217" s="2">
        <f t="shared" si="260"/>
        <v>0.96896943928430601</v>
      </c>
      <c r="GG217" s="2">
        <f t="shared" si="260"/>
        <v>0.96378315734807696</v>
      </c>
      <c r="GH217" s="2">
        <f t="shared" si="260"/>
        <v>0.96596791719856279</v>
      </c>
      <c r="GI217" s="2">
        <f t="shared" si="260"/>
        <v>0.96186368382650933</v>
      </c>
      <c r="GJ217" s="2">
        <f t="shared" si="260"/>
        <v>0.94824174876933576</v>
      </c>
      <c r="GK217" s="2">
        <f t="shared" si="260"/>
        <v>0.92418736085195219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1.1037436777608049E-208</v>
      </c>
      <c r="GT217" s="86">
        <f t="shared" si="261"/>
        <v>4.7692899038069791E-21</v>
      </c>
      <c r="GU217" s="86">
        <f t="shared" si="261"/>
        <v>1.5178891156441325E-55</v>
      </c>
      <c r="GV217" s="86">
        <f t="shared" si="261"/>
        <v>1.5819197927090281E-82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7.9852944242680649E-224</v>
      </c>
      <c r="HD217" s="86">
        <f t="shared" si="271"/>
        <v>4.6482793786326185E-221</v>
      </c>
      <c r="HE217" s="86">
        <f t="shared" si="271"/>
        <v>1.9394608191857942E-291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1.7756766676043826E-77</v>
      </c>
      <c r="HK217" s="86">
        <f t="shared" si="241"/>
        <v>1.9841261077245173E-70</v>
      </c>
      <c r="HL217" s="86">
        <f t="shared" si="241"/>
        <v>8.9152040518083354E-101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1.7787963089030793E-81</v>
      </c>
      <c r="HT217" s="86">
        <f t="shared" si="262"/>
        <v>4.9071613850675484E-95</v>
      </c>
      <c r="HU217" s="86">
        <f t="shared" si="262"/>
        <v>6.6628539089364595E-83</v>
      </c>
      <c r="HV217" s="86">
        <f t="shared" si="262"/>
        <v>2.005129997556497E-82</v>
      </c>
      <c r="HW217" s="86">
        <f t="shared" si="262"/>
        <v>4.7962355302840432E-94</v>
      </c>
      <c r="HX217" s="86">
        <f t="shared" si="262"/>
        <v>1.2937172061606679E-110</v>
      </c>
      <c r="HY217" s="86">
        <f t="shared" si="262"/>
        <v>4.0896397830218012E-92</v>
      </c>
      <c r="HZ217" s="86">
        <f t="shared" si="262"/>
        <v>2.081261570751837E-157</v>
      </c>
      <c r="IA217" s="86">
        <f t="shared" si="262"/>
        <v>3.3792686140819902E-170</v>
      </c>
      <c r="IB217" s="86">
        <f t="shared" si="262"/>
        <v>6.0954180448537344E-176</v>
      </c>
      <c r="IC217" s="86">
        <f t="shared" si="262"/>
        <v>3.2888403703905487E-104</v>
      </c>
      <c r="ID217" s="86">
        <f t="shared" si="262"/>
        <v>4.4504862832555804E-123</v>
      </c>
      <c r="IE217" s="86">
        <f t="shared" si="262"/>
        <v>3.0107081578485145E-96</v>
      </c>
      <c r="IF217" s="86">
        <f t="shared" si="262"/>
        <v>8.2781368801853707E-120</v>
      </c>
      <c r="IG217" s="86">
        <f t="shared" si="262"/>
        <v>3.2196372295431272E-92</v>
      </c>
      <c r="II217" s="86">
        <f t="shared" si="263"/>
        <v>1.4012243056133407E-5</v>
      </c>
      <c r="IJ217" s="86">
        <f t="shared" si="263"/>
        <v>1.1850202323095109E-7</v>
      </c>
      <c r="IK217" s="86">
        <f t="shared" si="263"/>
        <v>1.1587424241264839E-5</v>
      </c>
      <c r="IL217" s="86">
        <f t="shared" si="263"/>
        <v>4.2487083877283362E-6</v>
      </c>
      <c r="IM217" s="86">
        <f t="shared" si="263"/>
        <v>1.7551997161539211E-6</v>
      </c>
      <c r="IN217" s="86">
        <f t="shared" si="263"/>
        <v>3.9997396367159244E-7</v>
      </c>
      <c r="IO217" s="86">
        <f t="shared" si="263"/>
        <v>2.3225362611354108E-6</v>
      </c>
      <c r="IP217" s="86">
        <f t="shared" si="263"/>
        <v>4.5559800665747961E-10</v>
      </c>
      <c r="IQ217" s="86">
        <f t="shared" si="263"/>
        <v>1.2502808661024239E-10</v>
      </c>
      <c r="IR217" s="86">
        <f t="shared" si="263"/>
        <v>2.0755063284670845E-11</v>
      </c>
      <c r="IS217" s="86">
        <f t="shared" si="263"/>
        <v>6.5194986962732744E-7</v>
      </c>
      <c r="IT217" s="86">
        <f t="shared" si="263"/>
        <v>4.2237386440205902E-8</v>
      </c>
      <c r="IU217" s="86">
        <f t="shared" si="263"/>
        <v>1.9079581548590915E-6</v>
      </c>
      <c r="IV217" s="86">
        <f t="shared" si="263"/>
        <v>1.0623664685966033E-6</v>
      </c>
      <c r="IW217" s="86">
        <f t="shared" si="263"/>
        <v>2.8485504667164864E-22</v>
      </c>
      <c r="IY217" s="86">
        <f t="shared" si="264"/>
        <v>1.4012243056133407E-5</v>
      </c>
      <c r="IZ217" s="86">
        <f t="shared" si="264"/>
        <v>1.1850202323095109E-7</v>
      </c>
      <c r="JA217" s="86">
        <f t="shared" si="264"/>
        <v>1.1587424241264839E-5</v>
      </c>
      <c r="JB217" s="86">
        <f t="shared" si="264"/>
        <v>4.2487083877283362E-6</v>
      </c>
      <c r="JC217" s="86">
        <f t="shared" si="264"/>
        <v>1.7551997161539211E-6</v>
      </c>
      <c r="JD217" s="86">
        <f t="shared" si="264"/>
        <v>3.9997396367159244E-7</v>
      </c>
      <c r="JE217" s="86">
        <f t="shared" si="264"/>
        <v>2.3225362611354108E-6</v>
      </c>
      <c r="JF217" s="86">
        <f t="shared" si="264"/>
        <v>4.5559800666224887E-10</v>
      </c>
      <c r="JG217" s="86">
        <f t="shared" si="264"/>
        <v>1.2502808661024239E-10</v>
      </c>
      <c r="JH217" s="86">
        <f t="shared" si="264"/>
        <v>2.0755063284670845E-11</v>
      </c>
      <c r="JI217" s="86">
        <f t="shared" si="264"/>
        <v>6.5194986962732744E-7</v>
      </c>
      <c r="JJ217" s="86">
        <f t="shared" si="264"/>
        <v>4.2237386440205902E-8</v>
      </c>
      <c r="JK217" s="86">
        <f t="shared" si="264"/>
        <v>1.9079581548590915E-6</v>
      </c>
      <c r="JL217" s="86">
        <f t="shared" si="264"/>
        <v>1.0623664685966033E-6</v>
      </c>
      <c r="JM217" s="86">
        <f t="shared" si="264"/>
        <v>2.8485504667164864E-22</v>
      </c>
    </row>
    <row r="218" spans="2:273" x14ac:dyDescent="0.25">
      <c r="B218" s="2">
        <v>191</v>
      </c>
      <c r="C218" s="37">
        <v>59.732999999999997</v>
      </c>
      <c r="D218" s="37">
        <v>57.634999999999998</v>
      </c>
      <c r="E218" s="37">
        <v>55.305999999999997</v>
      </c>
      <c r="F218" s="37">
        <v>54.033000000000001</v>
      </c>
      <c r="G218" s="37">
        <v>51.786999999999999</v>
      </c>
      <c r="H218" s="37">
        <v>50.015999999999998</v>
      </c>
      <c r="I218" s="37">
        <v>49.689</v>
      </c>
      <c r="J218" s="37">
        <v>48.066000000000003</v>
      </c>
      <c r="K218" s="37">
        <v>47.738</v>
      </c>
      <c r="L218" s="37">
        <v>50.59</v>
      </c>
      <c r="M218" s="37">
        <v>50.540999999999997</v>
      </c>
      <c r="N218" s="37">
        <v>49.73</v>
      </c>
      <c r="O218" s="37">
        <v>51.110999999999997</v>
      </c>
      <c r="P218" s="37">
        <v>54.097999999999999</v>
      </c>
      <c r="Q218" s="37">
        <v>55.984000000000002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56.093738260827863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-0.10973826082786076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56.093738260827863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55.984000000000002</v>
      </c>
      <c r="DK218" s="2">
        <f t="shared" si="268"/>
        <v>95.125683298097272</v>
      </c>
      <c r="DL218" s="2">
        <f t="shared" si="268"/>
        <v>93.73639021443671</v>
      </c>
      <c r="DM218" s="2">
        <f t="shared" si="268"/>
        <v>87.935391966173384</v>
      </c>
      <c r="DN218" s="2">
        <f t="shared" si="268"/>
        <v>84.909537450921164</v>
      </c>
      <c r="DO218" s="2">
        <f t="shared" si="268"/>
        <v>80.405889459377818</v>
      </c>
      <c r="DP218" s="2">
        <f t="shared" si="268"/>
        <v>21.763618083670707</v>
      </c>
      <c r="DQ218" s="2">
        <f t="shared" si="268"/>
        <v>40.429934803224285</v>
      </c>
      <c r="DR218" s="2">
        <f t="shared" si="268"/>
        <v>103.85993578049687</v>
      </c>
      <c r="DS218" s="2">
        <f t="shared" si="268"/>
        <v>73.026788209121221</v>
      </c>
      <c r="DT218" s="2">
        <f t="shared" si="268"/>
        <v>64.736357142857159</v>
      </c>
      <c r="DU218" s="2">
        <f t="shared" si="268"/>
        <v>48.010446374946412</v>
      </c>
      <c r="DV218" s="2">
        <f t="shared" si="268"/>
        <v>74.260223985118714</v>
      </c>
      <c r="DW218" s="2">
        <f t="shared" si="268"/>
        <v>105.34633536585366</v>
      </c>
      <c r="DX218" s="2">
        <f t="shared" si="268"/>
        <v>75.676706906906887</v>
      </c>
      <c r="DY218" s="2">
        <f t="shared" si="268"/>
        <v>125.00861451612903</v>
      </c>
      <c r="EA218" s="2">
        <f t="shared" si="240"/>
        <v>58.722010733282666</v>
      </c>
      <c r="EB218" s="2">
        <f t="shared" si="240"/>
        <v>53.569356777233111</v>
      </c>
      <c r="EC218" s="2">
        <f t="shared" si="240"/>
        <v>53.154376421923473</v>
      </c>
      <c r="ED218" s="2">
        <f t="shared" si="240"/>
        <v>53.918415822490701</v>
      </c>
      <c r="EE218" s="2">
        <f t="shared" si="240"/>
        <v>50.820525074930799</v>
      </c>
      <c r="EF218" s="2">
        <f t="shared" si="239"/>
        <v>52.01251416103193</v>
      </c>
      <c r="EG218" s="2">
        <f t="shared" si="239"/>
        <v>48.085755355071271</v>
      </c>
      <c r="EH218" s="2">
        <f t="shared" si="239"/>
        <v>40.858931058063909</v>
      </c>
      <c r="EI218" s="2">
        <f t="shared" si="239"/>
        <v>41.468848579574235</v>
      </c>
      <c r="EJ218" s="2">
        <f t="shared" si="239"/>
        <v>44.150738596658165</v>
      </c>
      <c r="EK218" s="2">
        <f t="shared" si="239"/>
        <v>44.882709880374662</v>
      </c>
      <c r="EL218" s="2">
        <f t="shared" si="254"/>
        <v>44.141586812400405</v>
      </c>
      <c r="EM218" s="2">
        <f t="shared" si="255"/>
        <v>46.33429454694182</v>
      </c>
      <c r="EN218" s="2">
        <f t="shared" si="256"/>
        <v>52.336043860911929</v>
      </c>
      <c r="EO218" s="2">
        <f t="shared" si="257"/>
        <v>57.030492355313228</v>
      </c>
      <c r="EQ218" s="2">
        <f t="shared" si="269"/>
        <v>58.410564108520759</v>
      </c>
      <c r="ER218" s="2">
        <f t="shared" si="269"/>
        <v>54.706426812889866</v>
      </c>
      <c r="ES218" s="2">
        <f t="shared" si="269"/>
        <v>53.578309807675588</v>
      </c>
      <c r="ET218" s="2">
        <f t="shared" si="269"/>
        <v>53.821317558966982</v>
      </c>
      <c r="EU218" s="2">
        <f t="shared" si="269"/>
        <v>51.082508100376032</v>
      </c>
      <c r="EV218" s="2">
        <f t="shared" si="269"/>
        <v>50.688022049648126</v>
      </c>
      <c r="EW218" s="2">
        <f t="shared" si="269"/>
        <v>48.688733827114021</v>
      </c>
      <c r="EX218" s="2">
        <f t="shared" si="269"/>
        <v>43.573829758625223</v>
      </c>
      <c r="EY218" s="2">
        <f t="shared" si="269"/>
        <v>43.14958295210208</v>
      </c>
      <c r="EZ218" s="2">
        <f t="shared" si="269"/>
        <v>45.999536647938385</v>
      </c>
      <c r="FA218" s="2">
        <f t="shared" si="269"/>
        <v>47.226669528116183</v>
      </c>
      <c r="FB218" s="2">
        <f t="shared" si="269"/>
        <v>46.254768971137871</v>
      </c>
      <c r="FC218" s="2">
        <f t="shared" si="269"/>
        <v>50.167118544158463</v>
      </c>
      <c r="FD218" s="2">
        <f t="shared" si="269"/>
        <v>53.871225496436494</v>
      </c>
      <c r="FE218" s="2">
        <f t="shared" si="269"/>
        <v>56.023503933850151</v>
      </c>
      <c r="FG218" s="2">
        <f t="shared" si="270"/>
        <v>0.99999869454576895</v>
      </c>
      <c r="FH218" s="2">
        <f t="shared" si="270"/>
        <v>0.99999874180982873</v>
      </c>
      <c r="FI218" s="2">
        <f t="shared" si="270"/>
        <v>0.99999870343517738</v>
      </c>
      <c r="FJ218" s="2">
        <f t="shared" si="270"/>
        <v>0.9999986424409415</v>
      </c>
      <c r="FK218" s="2">
        <f t="shared" si="270"/>
        <v>0.99999868333242259</v>
      </c>
      <c r="FL218" s="2">
        <f t="shared" si="270"/>
        <v>0.99999843727269588</v>
      </c>
      <c r="FM218" s="2">
        <f t="shared" si="270"/>
        <v>0.9999983253132515</v>
      </c>
      <c r="FN218" s="2">
        <f t="shared" si="270"/>
        <v>0.99999808070645568</v>
      </c>
      <c r="FO218" s="2">
        <f t="shared" si="270"/>
        <v>0.99999812980441005</v>
      </c>
      <c r="FP218" s="2">
        <f t="shared" si="270"/>
        <v>0.9999979481358684</v>
      </c>
      <c r="FQ218" s="2">
        <f t="shared" si="270"/>
        <v>0.99999824750842725</v>
      </c>
      <c r="FR218" s="2">
        <f t="shared" si="270"/>
        <v>0.99999843186304338</v>
      </c>
      <c r="FS218" s="2">
        <f t="shared" si="270"/>
        <v>0.99999853204287181</v>
      </c>
      <c r="FT218" s="2">
        <f t="shared" si="270"/>
        <v>0.99999833958998463</v>
      </c>
      <c r="FU218" s="2">
        <f t="shared" si="270"/>
        <v>0.99999791670513549</v>
      </c>
      <c r="FW218" s="2">
        <f t="shared" si="260"/>
        <v>0.96339726403680404</v>
      </c>
      <c r="FX218" s="2">
        <f t="shared" si="260"/>
        <v>0.97439459747251145</v>
      </c>
      <c r="FY218" s="2">
        <f t="shared" si="260"/>
        <v>0.96473151177285221</v>
      </c>
      <c r="FZ218" s="2">
        <f t="shared" si="260"/>
        <v>0.97008739035243219</v>
      </c>
      <c r="GA218" s="2">
        <f t="shared" si="260"/>
        <v>0.96927632503300543</v>
      </c>
      <c r="GB218" s="2">
        <f t="shared" si="260"/>
        <v>0.96469656589730235</v>
      </c>
      <c r="GC218" s="2">
        <f t="shared" si="260"/>
        <v>0.96795076307421957</v>
      </c>
      <c r="GD218" s="2">
        <f t="shared" si="260"/>
        <v>0.96943889765042757</v>
      </c>
      <c r="GE218" s="2">
        <f t="shared" si="260"/>
        <v>0.97044092511267832</v>
      </c>
      <c r="GF218" s="2">
        <f t="shared" si="260"/>
        <v>0.97162231116839692</v>
      </c>
      <c r="GG218" s="2">
        <f t="shared" si="260"/>
        <v>0.96686425359620543</v>
      </c>
      <c r="GH218" s="2">
        <f t="shared" si="260"/>
        <v>0.96886915169352361</v>
      </c>
      <c r="GI218" s="2">
        <f t="shared" si="260"/>
        <v>0.96510216370966784</v>
      </c>
      <c r="GJ218" s="2">
        <f t="shared" si="260"/>
        <v>0.95257995513902605</v>
      </c>
      <c r="GK218" s="2">
        <f t="shared" si="260"/>
        <v>0.93039372945015952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5.7396495995812103E-212</v>
      </c>
      <c r="GT218" s="86">
        <f t="shared" si="261"/>
        <v>2.3686265476055591E-21</v>
      </c>
      <c r="GU218" s="86">
        <f t="shared" si="261"/>
        <v>2.1978164653481726E-56</v>
      </c>
      <c r="GV218" s="86">
        <f t="shared" si="261"/>
        <v>8.5291130204547866E-84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3.4538604211080254E-228</v>
      </c>
      <c r="HD218" s="86">
        <f t="shared" si="271"/>
        <v>2.1461121866388219E-225</v>
      </c>
      <c r="HE218" s="86">
        <f t="shared" si="271"/>
        <v>3.5363015824297056E-297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6.1730133001411121E-79</v>
      </c>
      <c r="HK218" s="86">
        <f t="shared" si="241"/>
        <v>9.7463985253514418E-72</v>
      </c>
      <c r="HL218" s="86">
        <f t="shared" si="241"/>
        <v>1.1171498664858651E-102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5.2168707015682707E-84</v>
      </c>
      <c r="HT218" s="86">
        <f t="shared" si="262"/>
        <v>4.9928787239649719E-98</v>
      </c>
      <c r="HU218" s="86">
        <f t="shared" si="262"/>
        <v>1.8842708354025485E-85</v>
      </c>
      <c r="HV218" s="86">
        <f t="shared" si="262"/>
        <v>5.9061762631574838E-85</v>
      </c>
      <c r="HW218" s="86">
        <f t="shared" si="262"/>
        <v>7.0040691826587339E-97</v>
      </c>
      <c r="HX218" s="86">
        <f t="shared" si="262"/>
        <v>5.0135148830128948E-114</v>
      </c>
      <c r="HY218" s="86">
        <f t="shared" si="262"/>
        <v>6.3444299024959503E-95</v>
      </c>
      <c r="HZ218" s="86">
        <f t="shared" si="262"/>
        <v>3.3545214662606641E-162</v>
      </c>
      <c r="IA218" s="86">
        <f t="shared" si="262"/>
        <v>2.7321867738069816E-175</v>
      </c>
      <c r="IB218" s="86">
        <f t="shared" si="262"/>
        <v>2.862173222626057E-181</v>
      </c>
      <c r="IC218" s="86">
        <f t="shared" si="262"/>
        <v>2.1550071646311893E-107</v>
      </c>
      <c r="ID218" s="86">
        <f t="shared" si="262"/>
        <v>8.0543171155340966E-127</v>
      </c>
      <c r="IE218" s="86">
        <f t="shared" si="262"/>
        <v>3.1801292796469928E-99</v>
      </c>
      <c r="IF218" s="86">
        <f t="shared" si="262"/>
        <v>1.0826774025981313E-123</v>
      </c>
      <c r="IG218" s="86">
        <f t="shared" si="262"/>
        <v>2.4200160873798809E-95</v>
      </c>
      <c r="II218" s="86">
        <f t="shared" si="263"/>
        <v>7.8385769119410811E-6</v>
      </c>
      <c r="IJ218" s="86">
        <f t="shared" si="263"/>
        <v>5.5318657843563057E-8</v>
      </c>
      <c r="IK218" s="86">
        <f t="shared" si="263"/>
        <v>6.459320863250743E-6</v>
      </c>
      <c r="IL218" s="86">
        <f t="shared" si="263"/>
        <v>2.3137949142845986E-6</v>
      </c>
      <c r="IM218" s="86">
        <f t="shared" si="263"/>
        <v>9.0711925405823694E-7</v>
      </c>
      <c r="IN218" s="86">
        <f t="shared" si="263"/>
        <v>1.8465884861018365E-7</v>
      </c>
      <c r="IO218" s="86">
        <f t="shared" si="263"/>
        <v>1.2080381873782085E-6</v>
      </c>
      <c r="IP218" s="86">
        <f t="shared" si="263"/>
        <v>1.5105124245860991E-10</v>
      </c>
      <c r="IQ218" s="86">
        <f t="shared" si="263"/>
        <v>3.911151257903626E-11</v>
      </c>
      <c r="IR218" s="86">
        <f t="shared" si="263"/>
        <v>5.9874186379010913E-12</v>
      </c>
      <c r="IS218" s="86">
        <f t="shared" si="263"/>
        <v>3.1406830417776283E-7</v>
      </c>
      <c r="IT218" s="86">
        <f t="shared" si="263"/>
        <v>1.7800915929987653E-8</v>
      </c>
      <c r="IU218" s="86">
        <f t="shared" si="263"/>
        <v>9.6400087254851121E-7</v>
      </c>
      <c r="IV218" s="86">
        <f t="shared" si="263"/>
        <v>4.7967064726465414E-7</v>
      </c>
      <c r="IW218" s="86">
        <f t="shared" si="263"/>
        <v>8.0283384863299449E-24</v>
      </c>
      <c r="IY218" s="86">
        <f t="shared" si="264"/>
        <v>7.8385769119410811E-6</v>
      </c>
      <c r="IZ218" s="86">
        <f t="shared" si="264"/>
        <v>5.5318657843563057E-8</v>
      </c>
      <c r="JA218" s="86">
        <f t="shared" si="264"/>
        <v>6.459320863250743E-6</v>
      </c>
      <c r="JB218" s="86">
        <f t="shared" si="264"/>
        <v>2.3137949142845986E-6</v>
      </c>
      <c r="JC218" s="86">
        <f t="shared" si="264"/>
        <v>9.0711925405823694E-7</v>
      </c>
      <c r="JD218" s="86">
        <f t="shared" si="264"/>
        <v>1.8465884861018365E-7</v>
      </c>
      <c r="JE218" s="86">
        <f t="shared" si="264"/>
        <v>1.2080381873782085E-6</v>
      </c>
      <c r="JF218" s="86">
        <f t="shared" si="264"/>
        <v>1.5105124246097854E-10</v>
      </c>
      <c r="JG218" s="86">
        <f t="shared" si="264"/>
        <v>3.911151257903626E-11</v>
      </c>
      <c r="JH218" s="86">
        <f t="shared" si="264"/>
        <v>5.9874186379010913E-12</v>
      </c>
      <c r="JI218" s="86">
        <f t="shared" si="264"/>
        <v>3.1406830417776283E-7</v>
      </c>
      <c r="JJ218" s="86">
        <f t="shared" si="264"/>
        <v>1.7800915929987653E-8</v>
      </c>
      <c r="JK218" s="86">
        <f t="shared" si="264"/>
        <v>9.6400087254851121E-7</v>
      </c>
      <c r="JL218" s="86">
        <f t="shared" si="264"/>
        <v>4.7967064726465414E-7</v>
      </c>
      <c r="JM218" s="86">
        <f t="shared" si="264"/>
        <v>8.0283384863299449E-24</v>
      </c>
    </row>
    <row r="219" spans="2:273" x14ac:dyDescent="0.25">
      <c r="B219" s="2">
        <v>192</v>
      </c>
      <c r="C219" s="37">
        <v>60.133000000000003</v>
      </c>
      <c r="D219" s="37">
        <v>57.872999999999998</v>
      </c>
      <c r="E219" s="37">
        <v>55.805999999999997</v>
      </c>
      <c r="F219" s="37">
        <v>53.77</v>
      </c>
      <c r="G219" s="37">
        <v>52.655999999999999</v>
      </c>
      <c r="H219" s="37">
        <v>51.5</v>
      </c>
      <c r="I219" s="37">
        <v>50.033000000000001</v>
      </c>
      <c r="J219" s="37">
        <v>47.18</v>
      </c>
      <c r="K219" s="37">
        <v>47.377000000000002</v>
      </c>
      <c r="L219" s="37">
        <v>50.917999999999999</v>
      </c>
      <c r="M219" s="37">
        <v>49.835999999999999</v>
      </c>
      <c r="N219" s="37">
        <v>49.54</v>
      </c>
      <c r="O219" s="37">
        <v>51.508000000000003</v>
      </c>
      <c r="P219" s="37">
        <v>53.459000000000003</v>
      </c>
      <c r="Q219" s="37">
        <v>55.902000000000001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55.94321008034769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-4.1210080347688915E-2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55.94321008034769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55.902000000000001</v>
      </c>
      <c r="DK219" s="2">
        <f t="shared" si="268"/>
        <v>95.215666948555352</v>
      </c>
      <c r="DL219" s="2">
        <f t="shared" si="268"/>
        <v>93.832327393536673</v>
      </c>
      <c r="DM219" s="2">
        <f t="shared" si="268"/>
        <v>88.00741881606767</v>
      </c>
      <c r="DN219" s="2">
        <f t="shared" si="268"/>
        <v>84.990222893385678</v>
      </c>
      <c r="DO219" s="2">
        <f t="shared" si="268"/>
        <v>80.456165810933243</v>
      </c>
      <c r="DP219" s="2">
        <f t="shared" si="268"/>
        <v>21.444118488529</v>
      </c>
      <c r="DQ219" s="2">
        <f t="shared" si="268"/>
        <v>40.199370317686117</v>
      </c>
      <c r="DR219" s="2">
        <f t="shared" si="268"/>
        <v>104.03669262143124</v>
      </c>
      <c r="DS219" s="2">
        <f t="shared" si="268"/>
        <v>73.017548387096753</v>
      </c>
      <c r="DT219" s="2">
        <f t="shared" si="268"/>
        <v>64.672315270935968</v>
      </c>
      <c r="DU219" s="2">
        <f t="shared" si="268"/>
        <v>47.848616130416168</v>
      </c>
      <c r="DV219" s="2">
        <f t="shared" si="268"/>
        <v>74.268705109968266</v>
      </c>
      <c r="DW219" s="2">
        <f t="shared" si="268"/>
        <v>105.54501951219513</v>
      </c>
      <c r="DX219" s="2">
        <f t="shared" si="268"/>
        <v>75.679556456456439</v>
      </c>
      <c r="DY219" s="2">
        <f t="shared" si="268"/>
        <v>125.3371943548387</v>
      </c>
      <c r="EA219" s="2">
        <f t="shared" si="240"/>
        <v>58.636697948328262</v>
      </c>
      <c r="EB219" s="2">
        <f t="shared" si="240"/>
        <v>53.439531182683851</v>
      </c>
      <c r="EC219" s="2">
        <f t="shared" si="240"/>
        <v>53.043141006334025</v>
      </c>
      <c r="ED219" s="2">
        <f t="shared" si="240"/>
        <v>53.84492690520446</v>
      </c>
      <c r="EE219" s="2">
        <f t="shared" si="240"/>
        <v>50.718026172003832</v>
      </c>
      <c r="EF219" s="2">
        <f t="shared" si="239"/>
        <v>51.952326832897171</v>
      </c>
      <c r="EG219" s="2">
        <f t="shared" si="239"/>
        <v>47.981659243453777</v>
      </c>
      <c r="EH219" s="2">
        <f t="shared" si="239"/>
        <v>40.664580440210571</v>
      </c>
      <c r="EI219" s="2">
        <f t="shared" si="239"/>
        <v>41.248426663193385</v>
      </c>
      <c r="EJ219" s="2">
        <f t="shared" si="239"/>
        <v>43.946451405999341</v>
      </c>
      <c r="EK219" s="2">
        <f t="shared" si="239"/>
        <v>44.661345446337869</v>
      </c>
      <c r="EL219" s="2">
        <f t="shared" si="254"/>
        <v>43.959783570979553</v>
      </c>
      <c r="EM219" s="2">
        <f t="shared" si="255"/>
        <v>46.172452828228096</v>
      </c>
      <c r="EN219" s="2">
        <f t="shared" si="256"/>
        <v>52.184218017219898</v>
      </c>
      <c r="EO219" s="2">
        <f t="shared" si="257"/>
        <v>56.895958124764277</v>
      </c>
      <c r="EQ219" s="2">
        <f t="shared" si="269"/>
        <v>58.321213724377756</v>
      </c>
      <c r="ER219" s="2">
        <f t="shared" si="269"/>
        <v>54.591051083729099</v>
      </c>
      <c r="ES219" s="2">
        <f t="shared" si="269"/>
        <v>53.472573074580126</v>
      </c>
      <c r="ET219" s="2">
        <f t="shared" si="269"/>
        <v>53.746649665645606</v>
      </c>
      <c r="EU219" s="2">
        <f t="shared" si="269"/>
        <v>50.983262482887163</v>
      </c>
      <c r="EV219" s="2">
        <f t="shared" si="269"/>
        <v>50.610943903566834</v>
      </c>
      <c r="EW219" s="2">
        <f t="shared" si="269"/>
        <v>48.59228104709743</v>
      </c>
      <c r="EX219" s="2">
        <f t="shared" si="269"/>
        <v>43.417481339367711</v>
      </c>
      <c r="EY219" s="2">
        <f t="shared" si="269"/>
        <v>42.952470284803212</v>
      </c>
      <c r="EZ219" s="2">
        <f t="shared" si="269"/>
        <v>45.82003043857614</v>
      </c>
      <c r="FA219" s="2">
        <f t="shared" si="269"/>
        <v>47.035042960902203</v>
      </c>
      <c r="FB219" s="2">
        <f t="shared" si="269"/>
        <v>46.098823517789832</v>
      </c>
      <c r="FC219" s="2">
        <f t="shared" si="269"/>
        <v>50.053464409335476</v>
      </c>
      <c r="FD219" s="2">
        <f t="shared" si="269"/>
        <v>53.738092547612197</v>
      </c>
      <c r="FE219" s="2">
        <f t="shared" si="269"/>
        <v>55.878064240263143</v>
      </c>
      <c r="FG219" s="2">
        <f t="shared" si="270"/>
        <v>0.99999880941145425</v>
      </c>
      <c r="FH219" s="2">
        <f t="shared" si="270"/>
        <v>0.99999885251679876</v>
      </c>
      <c r="FI219" s="2">
        <f t="shared" si="270"/>
        <v>0.99999881751869291</v>
      </c>
      <c r="FJ219" s="2">
        <f t="shared" si="270"/>
        <v>0.99999876189127568</v>
      </c>
      <c r="FK219" s="2">
        <f t="shared" si="270"/>
        <v>0.99999879918475842</v>
      </c>
      <c r="FL219" s="2">
        <f t="shared" si="270"/>
        <v>0.99999857477556364</v>
      </c>
      <c r="FM219" s="2">
        <f t="shared" si="270"/>
        <v>0.99999847266730779</v>
      </c>
      <c r="FN219" s="2">
        <f t="shared" si="270"/>
        <v>0.99999824958318806</v>
      </c>
      <c r="FO219" s="2">
        <f t="shared" si="270"/>
        <v>0.99999829436106957</v>
      </c>
      <c r="FP219" s="2">
        <f t="shared" si="270"/>
        <v>0.99999812867733318</v>
      </c>
      <c r="FQ219" s="2">
        <f t="shared" si="270"/>
        <v>0.99999840170844334</v>
      </c>
      <c r="FR219" s="2">
        <f t="shared" si="270"/>
        <v>0.99999856984190061</v>
      </c>
      <c r="FS219" s="2">
        <f t="shared" si="270"/>
        <v>0.99999866120701442</v>
      </c>
      <c r="FT219" s="2">
        <f t="shared" si="270"/>
        <v>0.99999848568784699</v>
      </c>
      <c r="FU219" s="2">
        <f t="shared" si="270"/>
        <v>0.99999810001215372</v>
      </c>
      <c r="FW219" s="2">
        <f t="shared" si="260"/>
        <v>0.96651004884072989</v>
      </c>
      <c r="FX219" s="2">
        <f t="shared" si="260"/>
        <v>0.97659486362631365</v>
      </c>
      <c r="FY219" s="2">
        <f t="shared" si="260"/>
        <v>0.96773462910869779</v>
      </c>
      <c r="FZ219" s="2">
        <f t="shared" si="260"/>
        <v>0.97264738408182183</v>
      </c>
      <c r="GA219" s="2">
        <f t="shared" si="260"/>
        <v>0.97190372131982439</v>
      </c>
      <c r="GB219" s="2">
        <f t="shared" si="260"/>
        <v>0.96770255926076842</v>
      </c>
      <c r="GC219" s="2">
        <f t="shared" si="260"/>
        <v>0.97068808936892415</v>
      </c>
      <c r="GD219" s="2">
        <f t="shared" si="260"/>
        <v>0.97205279207399176</v>
      </c>
      <c r="GE219" s="2">
        <f t="shared" si="260"/>
        <v>0.97297150547955658</v>
      </c>
      <c r="GF219" s="2">
        <f t="shared" si="260"/>
        <v>0.97405445600794138</v>
      </c>
      <c r="GG219" s="2">
        <f t="shared" si="260"/>
        <v>0.96969147297696179</v>
      </c>
      <c r="GH219" s="2">
        <f t="shared" si="260"/>
        <v>0.97153034547722883</v>
      </c>
      <c r="GI219" s="2">
        <f t="shared" si="260"/>
        <v>0.96807476440472073</v>
      </c>
      <c r="GJ219" s="2">
        <f t="shared" si="260"/>
        <v>0.95657120059234746</v>
      </c>
      <c r="GK219" s="2">
        <f t="shared" si="260"/>
        <v>0.9361271311700694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2.812286387186792E-215</v>
      </c>
      <c r="GT219" s="86">
        <f t="shared" si="261"/>
        <v>1.1701278796723521E-21</v>
      </c>
      <c r="GU219" s="86">
        <f t="shared" si="261"/>
        <v>3.1353861397004549E-57</v>
      </c>
      <c r="GV219" s="86">
        <f t="shared" si="261"/>
        <v>4.4955051887552574E-85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1.3547808647325023E-232</v>
      </c>
      <c r="HD219" s="86">
        <f t="shared" si="271"/>
        <v>8.9864383180414827E-230</v>
      </c>
      <c r="HE219" s="86">
        <f t="shared" si="271"/>
        <v>5.6640306859819718E-303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2.0785759383529955E-80</v>
      </c>
      <c r="HK219" s="86">
        <f t="shared" si="241"/>
        <v>4.6539703539563511E-73</v>
      </c>
      <c r="HL219" s="86">
        <f t="shared" si="241"/>
        <v>1.3428951336191191E-104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1.3971074638794074E-86</v>
      </c>
      <c r="HT219" s="86">
        <f t="shared" si="262"/>
        <v>4.5577831517980494E-101</v>
      </c>
      <c r="HU219" s="86">
        <f t="shared" si="262"/>
        <v>4.8681005971006466E-88</v>
      </c>
      <c r="HV219" s="86">
        <f t="shared" si="262"/>
        <v>1.5904407544788284E-87</v>
      </c>
      <c r="HW219" s="86">
        <f t="shared" si="262"/>
        <v>9.2686158572834991E-100</v>
      </c>
      <c r="HX219" s="86">
        <f t="shared" si="262"/>
        <v>1.7215154685912831E-117</v>
      </c>
      <c r="HY219" s="86">
        <f t="shared" si="262"/>
        <v>8.9169898498672553E-98</v>
      </c>
      <c r="HZ219" s="86">
        <f t="shared" si="262"/>
        <v>4.5743615535199628E-167</v>
      </c>
      <c r="IA219" s="86">
        <f t="shared" si="262"/>
        <v>1.8553361130459408E-180</v>
      </c>
      <c r="IB219" s="86">
        <f t="shared" si="262"/>
        <v>1.1173034334658243E-186</v>
      </c>
      <c r="IC219" s="86">
        <f t="shared" si="262"/>
        <v>1.2625724233140587E-110</v>
      </c>
      <c r="ID219" s="86">
        <f t="shared" si="262"/>
        <v>1.2790746928179817E-130</v>
      </c>
      <c r="IE219" s="86">
        <f t="shared" si="262"/>
        <v>3.0213102209869909E-102</v>
      </c>
      <c r="IF219" s="86">
        <f t="shared" si="262"/>
        <v>1.2255425821632198E-127</v>
      </c>
      <c r="IG219" s="86">
        <f t="shared" si="262"/>
        <v>1.6104646675252813E-98</v>
      </c>
      <c r="II219" s="86">
        <f t="shared" si="263"/>
        <v>4.3187242135542885E-6</v>
      </c>
      <c r="IJ219" s="86">
        <f t="shared" si="263"/>
        <v>2.5353519807156776E-8</v>
      </c>
      <c r="IK219" s="86">
        <f t="shared" si="263"/>
        <v>3.5465405120510946E-6</v>
      </c>
      <c r="IL219" s="86">
        <f t="shared" si="263"/>
        <v>1.2412080932116472E-6</v>
      </c>
      <c r="IM219" s="86">
        <f t="shared" si="263"/>
        <v>4.6110047395035693E-7</v>
      </c>
      <c r="IN219" s="86">
        <f t="shared" si="263"/>
        <v>8.3528291483055758E-8</v>
      </c>
      <c r="IO219" s="86">
        <f t="shared" si="263"/>
        <v>6.1798853200342261E-7</v>
      </c>
      <c r="IP219" s="86">
        <f t="shared" si="263"/>
        <v>4.8673593935969957E-11</v>
      </c>
      <c r="IQ219" s="86">
        <f t="shared" si="263"/>
        <v>1.1876101233691881E-11</v>
      </c>
      <c r="IR219" s="86">
        <f t="shared" si="263"/>
        <v>1.6735956416910111E-12</v>
      </c>
      <c r="IS219" s="86">
        <f t="shared" si="263"/>
        <v>1.4846752729110456E-7</v>
      </c>
      <c r="IT219" s="86">
        <f t="shared" si="263"/>
        <v>7.3377819708056125E-9</v>
      </c>
      <c r="IU219" s="86">
        <f t="shared" si="263"/>
        <v>4.7844839310833027E-7</v>
      </c>
      <c r="IV219" s="86">
        <f t="shared" si="263"/>
        <v>2.1162833172484694E-7</v>
      </c>
      <c r="IW219" s="86">
        <f t="shared" si="263"/>
        <v>1.9936351473054665E-25</v>
      </c>
      <c r="IY219" s="86">
        <f t="shared" si="264"/>
        <v>4.3187242135542885E-6</v>
      </c>
      <c r="IZ219" s="86">
        <f t="shared" si="264"/>
        <v>2.5353519807156776E-8</v>
      </c>
      <c r="JA219" s="86">
        <f t="shared" si="264"/>
        <v>3.5465405120510946E-6</v>
      </c>
      <c r="JB219" s="86">
        <f t="shared" si="264"/>
        <v>1.2412080932116472E-6</v>
      </c>
      <c r="JC219" s="86">
        <f t="shared" si="264"/>
        <v>4.6110047395035693E-7</v>
      </c>
      <c r="JD219" s="86">
        <f t="shared" si="264"/>
        <v>8.3528291483055758E-8</v>
      </c>
      <c r="JE219" s="86">
        <f t="shared" si="264"/>
        <v>6.1798853200342261E-7</v>
      </c>
      <c r="JF219" s="86">
        <f t="shared" si="264"/>
        <v>4.8673593937140088E-11</v>
      </c>
      <c r="JG219" s="86">
        <f t="shared" si="264"/>
        <v>1.1876101233691881E-11</v>
      </c>
      <c r="JH219" s="86">
        <f t="shared" si="264"/>
        <v>1.6735956416910111E-12</v>
      </c>
      <c r="JI219" s="86">
        <f t="shared" si="264"/>
        <v>1.4846752729110456E-7</v>
      </c>
      <c r="JJ219" s="86">
        <f t="shared" si="264"/>
        <v>7.3377819708056125E-9</v>
      </c>
      <c r="JK219" s="86">
        <f t="shared" si="264"/>
        <v>4.7844839310833027E-7</v>
      </c>
      <c r="JL219" s="86">
        <f t="shared" si="264"/>
        <v>2.1162833172484694E-7</v>
      </c>
      <c r="JM219" s="86">
        <f t="shared" si="264"/>
        <v>1.9936351473054665E-25</v>
      </c>
    </row>
    <row r="220" spans="2:273" x14ac:dyDescent="0.25">
      <c r="B220" s="2">
        <v>193</v>
      </c>
      <c r="C220" s="37">
        <v>58.667000000000002</v>
      </c>
      <c r="D220" s="37">
        <v>57.73</v>
      </c>
      <c r="E220" s="37">
        <v>56.015999999999998</v>
      </c>
      <c r="F220" s="37">
        <v>54.377000000000002</v>
      </c>
      <c r="G220" s="37">
        <v>52.344000000000001</v>
      </c>
      <c r="H220" s="37">
        <v>49.694000000000003</v>
      </c>
      <c r="I220" s="37">
        <v>49.966999999999999</v>
      </c>
      <c r="J220" s="37">
        <v>48.540999999999997</v>
      </c>
      <c r="K220" s="37">
        <v>47.393000000000001</v>
      </c>
      <c r="L220" s="37">
        <v>49.524999999999999</v>
      </c>
      <c r="M220" s="37">
        <v>49.884999999999998</v>
      </c>
      <c r="N220" s="37">
        <v>50.048000000000002</v>
      </c>
      <c r="O220" s="37">
        <v>51.81</v>
      </c>
      <c r="P220" s="37">
        <v>54.459000000000003</v>
      </c>
      <c r="Q220" s="37">
        <v>54.262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55.793013054313292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-1.5310130543132914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55.793013054313292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54.262</v>
      </c>
      <c r="DK220" s="2">
        <f t="shared" si="268"/>
        <v>95.305650599013418</v>
      </c>
      <c r="DL220" s="2">
        <f t="shared" si="268"/>
        <v>93.92826457263665</v>
      </c>
      <c r="DM220" s="2">
        <f t="shared" si="268"/>
        <v>88.07944566596197</v>
      </c>
      <c r="DN220" s="2">
        <f t="shared" si="268"/>
        <v>85.070908335850191</v>
      </c>
      <c r="DO220" s="2">
        <f t="shared" si="268"/>
        <v>80.506442162488668</v>
      </c>
      <c r="DP220" s="2">
        <f t="shared" si="268"/>
        <v>21.1246188933873</v>
      </c>
      <c r="DQ220" s="2">
        <f t="shared" si="268"/>
        <v>39.968805832147943</v>
      </c>
      <c r="DR220" s="2">
        <f t="shared" si="268"/>
        <v>104.21344946236562</v>
      </c>
      <c r="DS220" s="2">
        <f t="shared" si="268"/>
        <v>73.008308565072284</v>
      </c>
      <c r="DT220" s="2">
        <f t="shared" si="268"/>
        <v>64.608273399014791</v>
      </c>
      <c r="DU220" s="2">
        <f t="shared" si="268"/>
        <v>47.686785885885925</v>
      </c>
      <c r="DV220" s="2">
        <f t="shared" si="268"/>
        <v>74.277186234817805</v>
      </c>
      <c r="DW220" s="2">
        <f t="shared" si="268"/>
        <v>105.74370365853659</v>
      </c>
      <c r="DX220" s="2">
        <f t="shared" si="268"/>
        <v>75.682406006005991</v>
      </c>
      <c r="DY220" s="2">
        <f t="shared" si="268"/>
        <v>125.66577419354837</v>
      </c>
      <c r="EA220" s="2">
        <f t="shared" si="240"/>
        <v>58.551385163373851</v>
      </c>
      <c r="EB220" s="2">
        <f t="shared" si="240"/>
        <v>53.309705588134591</v>
      </c>
      <c r="EC220" s="2">
        <f t="shared" si="240"/>
        <v>52.93190559074457</v>
      </c>
      <c r="ED220" s="2">
        <f t="shared" si="240"/>
        <v>53.771437987918212</v>
      </c>
      <c r="EE220" s="2">
        <f t="shared" si="240"/>
        <v>50.615527269076878</v>
      </c>
      <c r="EF220" s="2">
        <f t="shared" si="239"/>
        <v>51.892139504762419</v>
      </c>
      <c r="EG220" s="2">
        <f t="shared" si="239"/>
        <v>47.877563131836268</v>
      </c>
      <c r="EH220" s="2">
        <f t="shared" si="239"/>
        <v>40.470229822357233</v>
      </c>
      <c r="EI220" s="2">
        <f t="shared" si="239"/>
        <v>41.028004746812542</v>
      </c>
      <c r="EJ220" s="2">
        <f t="shared" si="239"/>
        <v>43.742164215340516</v>
      </c>
      <c r="EK220" s="2">
        <f t="shared" si="239"/>
        <v>44.439981012301082</v>
      </c>
      <c r="EL220" s="2">
        <f t="shared" si="254"/>
        <v>43.777980329558694</v>
      </c>
      <c r="EM220" s="2">
        <f t="shared" si="255"/>
        <v>46.010611109514372</v>
      </c>
      <c r="EN220" s="2">
        <f t="shared" si="256"/>
        <v>52.032392173527867</v>
      </c>
      <c r="EO220" s="2">
        <f t="shared" si="257"/>
        <v>56.761423894215334</v>
      </c>
      <c r="EQ220" s="2">
        <f t="shared" si="269"/>
        <v>58.231863340234746</v>
      </c>
      <c r="ER220" s="2">
        <f t="shared" si="269"/>
        <v>54.475675354568331</v>
      </c>
      <c r="ES220" s="2">
        <f t="shared" si="269"/>
        <v>53.366836341484657</v>
      </c>
      <c r="ET220" s="2">
        <f t="shared" si="269"/>
        <v>53.671981772324237</v>
      </c>
      <c r="EU220" s="2">
        <f t="shared" si="269"/>
        <v>50.884016865398294</v>
      </c>
      <c r="EV220" s="2">
        <f t="shared" si="269"/>
        <v>50.533865757485543</v>
      </c>
      <c r="EW220" s="2">
        <f t="shared" si="269"/>
        <v>48.495828267080839</v>
      </c>
      <c r="EX220" s="2">
        <f t="shared" si="269"/>
        <v>43.2611329201102</v>
      </c>
      <c r="EY220" s="2">
        <f t="shared" si="269"/>
        <v>42.755357617504345</v>
      </c>
      <c r="EZ220" s="2">
        <f t="shared" si="269"/>
        <v>45.640524229213902</v>
      </c>
      <c r="FA220" s="2">
        <f t="shared" si="269"/>
        <v>46.843416393688216</v>
      </c>
      <c r="FB220" s="2">
        <f t="shared" si="269"/>
        <v>45.942878064441786</v>
      </c>
      <c r="FC220" s="2">
        <f t="shared" si="269"/>
        <v>49.939810274512482</v>
      </c>
      <c r="FD220" s="2">
        <f t="shared" si="269"/>
        <v>53.6049595987879</v>
      </c>
      <c r="FE220" s="2">
        <f t="shared" si="269"/>
        <v>55.732624546676135</v>
      </c>
      <c r="FG220" s="2">
        <f t="shared" si="270"/>
        <v>0.99999891417022724</v>
      </c>
      <c r="FH220" s="2">
        <f t="shared" si="270"/>
        <v>0.99999895348277679</v>
      </c>
      <c r="FI220" s="2">
        <f t="shared" si="270"/>
        <v>0.9999989215641184</v>
      </c>
      <c r="FJ220" s="2">
        <f t="shared" si="270"/>
        <v>0.99999887083130012</v>
      </c>
      <c r="FK220" s="2">
        <f t="shared" si="270"/>
        <v>0.99999890484336795</v>
      </c>
      <c r="FL220" s="2">
        <f t="shared" si="270"/>
        <v>0.9999987001797026</v>
      </c>
      <c r="FM220" s="2">
        <f t="shared" si="270"/>
        <v>0.9999986070558422</v>
      </c>
      <c r="FN220" s="2">
        <f t="shared" si="270"/>
        <v>0.99999840360064829</v>
      </c>
      <c r="FO220" s="2">
        <f t="shared" si="270"/>
        <v>0.999998444438574</v>
      </c>
      <c r="FP220" s="2">
        <f t="shared" si="270"/>
        <v>0.99999829333316292</v>
      </c>
      <c r="FQ220" s="2">
        <f t="shared" si="270"/>
        <v>0.99999854234057084</v>
      </c>
      <c r="FR220" s="2">
        <f t="shared" si="270"/>
        <v>0.99999869568014721</v>
      </c>
      <c r="FS220" s="2">
        <f t="shared" si="270"/>
        <v>0.99999877900614165</v>
      </c>
      <c r="FT220" s="2">
        <f t="shared" si="270"/>
        <v>0.99999861893071829</v>
      </c>
      <c r="FU220" s="2">
        <f t="shared" si="270"/>
        <v>0.9999982671901998</v>
      </c>
      <c r="FW220" s="2">
        <f t="shared" si="260"/>
        <v>0.96936653227976</v>
      </c>
      <c r="FX220" s="2">
        <f t="shared" si="260"/>
        <v>0.97861021183712316</v>
      </c>
      <c r="FY220" s="2">
        <f t="shared" si="260"/>
        <v>0.97048985261721799</v>
      </c>
      <c r="FZ220" s="2">
        <f t="shared" si="260"/>
        <v>0.97499393485779884</v>
      </c>
      <c r="GA220" s="2">
        <f t="shared" si="260"/>
        <v>0.97431238519936669</v>
      </c>
      <c r="GB220" s="2">
        <f t="shared" si="260"/>
        <v>0.97046043770456014</v>
      </c>
      <c r="GC220" s="2">
        <f t="shared" si="260"/>
        <v>0.97319809417177106</v>
      </c>
      <c r="GD220" s="2">
        <f t="shared" si="260"/>
        <v>0.97444901225037395</v>
      </c>
      <c r="GE220" s="2">
        <f t="shared" si="260"/>
        <v>0.97529095661949039</v>
      </c>
      <c r="GF220" s="2">
        <f t="shared" si="260"/>
        <v>0.97628323902084302</v>
      </c>
      <c r="GG220" s="2">
        <f t="shared" si="260"/>
        <v>0.97228438221489577</v>
      </c>
      <c r="GH220" s="2">
        <f t="shared" si="260"/>
        <v>0.97397016118953028</v>
      </c>
      <c r="GI220" s="2">
        <f t="shared" si="260"/>
        <v>0.97080181921767739</v>
      </c>
      <c r="GJ220" s="2">
        <f t="shared" si="260"/>
        <v>0.96024053279491661</v>
      </c>
      <c r="GK220" s="2">
        <f t="shared" si="260"/>
        <v>0.94141801348548337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1.2983456051701988E-218</v>
      </c>
      <c r="GT220" s="86">
        <f t="shared" si="261"/>
        <v>5.7499434876550519E-22</v>
      </c>
      <c r="GU220" s="86">
        <f t="shared" si="261"/>
        <v>4.4069538680185791E-58</v>
      </c>
      <c r="GV220" s="86">
        <f t="shared" si="261"/>
        <v>2.3163702088710613E-86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4.8192890489463593E-237</v>
      </c>
      <c r="HD220" s="86">
        <f t="shared" si="271"/>
        <v>3.4126910061646892E-234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6.779056033937489E-82</v>
      </c>
      <c r="HK220" s="86">
        <f t="shared" si="241"/>
        <v>2.1602644793152331E-74</v>
      </c>
      <c r="HL220" s="86">
        <f t="shared" si="241"/>
        <v>1.5485404756282347E-106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3.4165072625869357E-89</v>
      </c>
      <c r="HT220" s="86">
        <f t="shared" si="262"/>
        <v>3.7328030017042037E-104</v>
      </c>
      <c r="HU220" s="86">
        <f t="shared" si="262"/>
        <v>1.1489627640045443E-90</v>
      </c>
      <c r="HV220" s="86">
        <f t="shared" si="262"/>
        <v>3.9153701835905837E-90</v>
      </c>
      <c r="HW220" s="86">
        <f t="shared" si="262"/>
        <v>1.1114528734333133E-102</v>
      </c>
      <c r="HX220" s="86">
        <f t="shared" si="262"/>
        <v>5.2377193045617112E-121</v>
      </c>
      <c r="HY220" s="86">
        <f t="shared" si="262"/>
        <v>1.1354268243240823E-100</v>
      </c>
      <c r="HZ220" s="86">
        <f t="shared" si="262"/>
        <v>5.277442839230862E-172</v>
      </c>
      <c r="IA220" s="86">
        <f t="shared" si="262"/>
        <v>1.0581729019986171E-185</v>
      </c>
      <c r="IB220" s="86">
        <f t="shared" si="262"/>
        <v>3.6259878006190246E-192</v>
      </c>
      <c r="IC220" s="86">
        <f t="shared" si="262"/>
        <v>6.6139760692807246E-114</v>
      </c>
      <c r="ID220" s="86">
        <f t="shared" si="262"/>
        <v>1.7824039827741214E-134</v>
      </c>
      <c r="IE220" s="86">
        <f t="shared" si="262"/>
        <v>2.5817682947436008E-105</v>
      </c>
      <c r="IF220" s="86">
        <f t="shared" si="262"/>
        <v>1.2006519963246595E-131</v>
      </c>
      <c r="IG220" s="86">
        <f t="shared" si="262"/>
        <v>9.4885932731064214E-102</v>
      </c>
      <c r="II220" s="86">
        <f t="shared" si="263"/>
        <v>2.3434227411813499E-6</v>
      </c>
      <c r="IJ220" s="86">
        <f t="shared" si="263"/>
        <v>1.1408168104049364E-8</v>
      </c>
      <c r="IK220" s="86">
        <f t="shared" si="263"/>
        <v>1.9179163784104978E-6</v>
      </c>
      <c r="IL220" s="86">
        <f t="shared" si="263"/>
        <v>6.5585215233274706E-7</v>
      </c>
      <c r="IM220" s="86">
        <f t="shared" si="263"/>
        <v>2.3052041094198704E-7</v>
      </c>
      <c r="IN220" s="86">
        <f t="shared" si="263"/>
        <v>3.7017708819096584E-8</v>
      </c>
      <c r="IO220" s="86">
        <f t="shared" si="263"/>
        <v>3.1092148221250533E-7</v>
      </c>
      <c r="IP220" s="86">
        <f t="shared" si="263"/>
        <v>1.5243224430709627E-11</v>
      </c>
      <c r="IQ220" s="86">
        <f t="shared" si="263"/>
        <v>3.5002841895262606E-12</v>
      </c>
      <c r="IR220" s="86">
        <f t="shared" si="263"/>
        <v>4.5325740567222338E-13</v>
      </c>
      <c r="IS220" s="86">
        <f t="shared" si="263"/>
        <v>6.8869121309913746E-8</v>
      </c>
      <c r="IT220" s="86">
        <f t="shared" si="263"/>
        <v>2.9583710776852106E-9</v>
      </c>
      <c r="IU220" s="86">
        <f t="shared" si="263"/>
        <v>2.332544125809626E-7</v>
      </c>
      <c r="IV220" s="86">
        <f t="shared" si="263"/>
        <v>9.1232559869701384E-8</v>
      </c>
      <c r="IW220" s="86">
        <f t="shared" si="263"/>
        <v>4.3616501992710857E-27</v>
      </c>
      <c r="IY220" s="86">
        <f t="shared" si="264"/>
        <v>2.3434227411813499E-6</v>
      </c>
      <c r="IZ220" s="86">
        <f t="shared" si="264"/>
        <v>1.1408168104049364E-8</v>
      </c>
      <c r="JA220" s="86">
        <f t="shared" si="264"/>
        <v>1.9179163784104978E-6</v>
      </c>
      <c r="JB220" s="86">
        <f t="shared" si="264"/>
        <v>6.5585215233274706E-7</v>
      </c>
      <c r="JC220" s="86">
        <f t="shared" si="264"/>
        <v>2.3052041094198704E-7</v>
      </c>
      <c r="JD220" s="86">
        <f t="shared" si="264"/>
        <v>3.7017708819096584E-8</v>
      </c>
      <c r="JE220" s="86">
        <f t="shared" si="264"/>
        <v>3.1092148221250533E-7</v>
      </c>
      <c r="JF220" s="86">
        <f t="shared" si="264"/>
        <v>1.5243224431284621E-11</v>
      </c>
      <c r="JG220" s="86">
        <f t="shared" si="264"/>
        <v>3.5002841895262606E-12</v>
      </c>
      <c r="JH220" s="86">
        <f t="shared" si="264"/>
        <v>4.5325740567222338E-13</v>
      </c>
      <c r="JI220" s="86">
        <f t="shared" si="264"/>
        <v>6.8869121309913746E-8</v>
      </c>
      <c r="JJ220" s="86">
        <f t="shared" si="264"/>
        <v>2.9583710776852106E-9</v>
      </c>
      <c r="JK220" s="86">
        <f t="shared" si="264"/>
        <v>2.332544125809626E-7</v>
      </c>
      <c r="JL220" s="86">
        <f t="shared" si="264"/>
        <v>9.1232559869701384E-8</v>
      </c>
      <c r="JM220" s="86">
        <f t="shared" si="264"/>
        <v>4.3616501992710857E-27</v>
      </c>
    </row>
    <row r="221" spans="2:273" x14ac:dyDescent="0.25">
      <c r="B221" s="2">
        <v>194</v>
      </c>
      <c r="C221" s="37">
        <v>58.533000000000001</v>
      </c>
      <c r="D221" s="37">
        <v>56.73</v>
      </c>
      <c r="E221" s="37">
        <v>55.628999999999998</v>
      </c>
      <c r="F221" s="37">
        <v>54.639000000000003</v>
      </c>
      <c r="G221" s="37">
        <v>52.475000000000001</v>
      </c>
      <c r="H221" s="37">
        <v>50.758000000000003</v>
      </c>
      <c r="I221" s="37">
        <v>49.295000000000002</v>
      </c>
      <c r="J221" s="37">
        <v>47.869</v>
      </c>
      <c r="K221" s="37">
        <v>47.671999999999997</v>
      </c>
      <c r="L221" s="37">
        <v>49.344000000000001</v>
      </c>
      <c r="M221" s="37">
        <v>50.082000000000001</v>
      </c>
      <c r="N221" s="37">
        <v>48.777999999999999</v>
      </c>
      <c r="O221" s="37">
        <v>52</v>
      </c>
      <c r="P221" s="37">
        <v>54.884999999999998</v>
      </c>
      <c r="Q221" s="37">
        <v>55.786999999999999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55.643131023062402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0.14386897693759693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55.643131023062402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55.786999999999999</v>
      </c>
      <c r="DK221" s="2">
        <f t="shared" si="268"/>
        <v>95.395634249471485</v>
      </c>
      <c r="DL221" s="2">
        <f t="shared" si="268"/>
        <v>94.024201751736626</v>
      </c>
      <c r="DM221" s="2">
        <f t="shared" si="268"/>
        <v>88.151472515856256</v>
      </c>
      <c r="DN221" s="2">
        <f t="shared" si="268"/>
        <v>85.151593778314705</v>
      </c>
      <c r="DO221" s="2">
        <f t="shared" si="268"/>
        <v>80.556718514044093</v>
      </c>
      <c r="DP221" s="2">
        <f t="shared" si="268"/>
        <v>20.8051192982456</v>
      </c>
      <c r="DQ221" s="2">
        <f t="shared" si="268"/>
        <v>39.738241346609776</v>
      </c>
      <c r="DR221" s="2">
        <f t="shared" si="268"/>
        <v>104.39020630329998</v>
      </c>
      <c r="DS221" s="2">
        <f t="shared" si="268"/>
        <v>72.999068743047815</v>
      </c>
      <c r="DT221" s="2">
        <f t="shared" si="268"/>
        <v>64.544231527093601</v>
      </c>
      <c r="DU221" s="2">
        <f t="shared" si="268"/>
        <v>47.524955641355675</v>
      </c>
      <c r="DV221" s="2">
        <f t="shared" si="268"/>
        <v>74.285667359667357</v>
      </c>
      <c r="DW221" s="2">
        <f t="shared" si="268"/>
        <v>105.94238780487805</v>
      </c>
      <c r="DX221" s="2">
        <f t="shared" si="268"/>
        <v>75.685255555555543</v>
      </c>
      <c r="DY221" s="2">
        <f t="shared" si="268"/>
        <v>125.99435403225806</v>
      </c>
      <c r="EA221" s="2">
        <f t="shared" si="240"/>
        <v>58.46607237841944</v>
      </c>
      <c r="EB221" s="2">
        <f t="shared" si="240"/>
        <v>53.179879993585331</v>
      </c>
      <c r="EC221" s="2">
        <f t="shared" si="240"/>
        <v>52.820670175155115</v>
      </c>
      <c r="ED221" s="2">
        <f t="shared" si="240"/>
        <v>53.697949070631964</v>
      </c>
      <c r="EE221" s="2">
        <f t="shared" si="240"/>
        <v>50.513028366149911</v>
      </c>
      <c r="EF221" s="2">
        <f t="shared" si="239"/>
        <v>51.831952176627659</v>
      </c>
      <c r="EG221" s="2">
        <f t="shared" si="239"/>
        <v>47.773467020218774</v>
      </c>
      <c r="EH221" s="2">
        <f t="shared" si="239"/>
        <v>40.275879204503902</v>
      </c>
      <c r="EI221" s="2">
        <f t="shared" si="239"/>
        <v>40.807582830431699</v>
      </c>
      <c r="EJ221" s="2">
        <f t="shared" si="239"/>
        <v>43.537877024681691</v>
      </c>
      <c r="EK221" s="2">
        <f t="shared" si="239"/>
        <v>44.218616578264289</v>
      </c>
      <c r="EL221" s="2">
        <f t="shared" si="254"/>
        <v>43.596177088137843</v>
      </c>
      <c r="EM221" s="2">
        <f t="shared" si="255"/>
        <v>45.848769390800641</v>
      </c>
      <c r="EN221" s="2">
        <f t="shared" si="256"/>
        <v>51.88056632983583</v>
      </c>
      <c r="EO221" s="2">
        <f t="shared" si="257"/>
        <v>56.62688966366639</v>
      </c>
      <c r="EQ221" s="2">
        <f t="shared" si="269"/>
        <v>58.142512956091736</v>
      </c>
      <c r="ER221" s="2">
        <f t="shared" si="269"/>
        <v>54.360299625407563</v>
      </c>
      <c r="ES221" s="2">
        <f t="shared" si="269"/>
        <v>53.261099608389188</v>
      </c>
      <c r="ET221" s="2">
        <f t="shared" si="269"/>
        <v>53.597313879002868</v>
      </c>
      <c r="EU221" s="2">
        <f t="shared" si="269"/>
        <v>50.784771247909433</v>
      </c>
      <c r="EV221" s="2">
        <f t="shared" si="269"/>
        <v>50.456787611404245</v>
      </c>
      <c r="EW221" s="2">
        <f t="shared" si="269"/>
        <v>48.399375487064248</v>
      </c>
      <c r="EX221" s="2">
        <f t="shared" si="269"/>
        <v>43.104784500852688</v>
      </c>
      <c r="EY221" s="2">
        <f t="shared" si="269"/>
        <v>42.558244950205477</v>
      </c>
      <c r="EZ221" s="2">
        <f t="shared" si="269"/>
        <v>45.461018019851657</v>
      </c>
      <c r="FA221" s="2">
        <f t="shared" si="269"/>
        <v>46.651789826474229</v>
      </c>
      <c r="FB221" s="2">
        <f t="shared" si="269"/>
        <v>45.786932611093746</v>
      </c>
      <c r="FC221" s="2">
        <f t="shared" si="269"/>
        <v>49.826156139689495</v>
      </c>
      <c r="FD221" s="2">
        <f t="shared" si="269"/>
        <v>53.471826649963603</v>
      </c>
      <c r="FE221" s="2">
        <f t="shared" si="269"/>
        <v>55.587184853089127</v>
      </c>
      <c r="FG221" s="2">
        <f t="shared" si="270"/>
        <v>0.999999009711383</v>
      </c>
      <c r="FH221" s="2">
        <f t="shared" si="270"/>
        <v>0.99999904556486097</v>
      </c>
      <c r="FI221" s="2">
        <f t="shared" si="270"/>
        <v>0.99999901645469313</v>
      </c>
      <c r="FJ221" s="2">
        <f t="shared" si="270"/>
        <v>0.99999897018580397</v>
      </c>
      <c r="FK221" s="2">
        <f t="shared" si="270"/>
        <v>0.99999900120518459</v>
      </c>
      <c r="FL221" s="2">
        <f t="shared" si="270"/>
        <v>0.99999881454966399</v>
      </c>
      <c r="FM221" s="2">
        <f t="shared" si="270"/>
        <v>0.99999872961967373</v>
      </c>
      <c r="FN221" s="2">
        <f t="shared" si="270"/>
        <v>0.99999854406628275</v>
      </c>
      <c r="FO221" s="2">
        <f t="shared" si="270"/>
        <v>0.99999858131092401</v>
      </c>
      <c r="FP221" s="2">
        <f t="shared" si="270"/>
        <v>0.99999844350111167</v>
      </c>
      <c r="FQ221" s="2">
        <f t="shared" si="270"/>
        <v>0.99999867059863001</v>
      </c>
      <c r="FR221" s="2">
        <f t="shared" si="270"/>
        <v>0.99999881044601979</v>
      </c>
      <c r="FS221" s="2">
        <f t="shared" si="270"/>
        <v>0.99999888644024681</v>
      </c>
      <c r="FT221" s="2">
        <f t="shared" si="270"/>
        <v>0.99999874044969206</v>
      </c>
      <c r="FU221" s="2">
        <f t="shared" si="270"/>
        <v>0.99999841965843872</v>
      </c>
      <c r="FW221" s="2">
        <f t="shared" si="260"/>
        <v>0.97198643726777045</v>
      </c>
      <c r="FX221" s="2">
        <f t="shared" si="260"/>
        <v>0.98045549723124281</v>
      </c>
      <c r="FY221" s="2">
        <f t="shared" si="260"/>
        <v>0.97301636072406361</v>
      </c>
      <c r="FZ221" s="2">
        <f t="shared" si="260"/>
        <v>0.9771439081346649</v>
      </c>
      <c r="GA221" s="2">
        <f t="shared" si="260"/>
        <v>0.97651954559806919</v>
      </c>
      <c r="GB221" s="2">
        <f t="shared" si="260"/>
        <v>0.97298939407533225</v>
      </c>
      <c r="GC221" s="2">
        <f t="shared" si="260"/>
        <v>0.97549859025334706</v>
      </c>
      <c r="GD221" s="2">
        <f t="shared" si="260"/>
        <v>0.97664471463077174</v>
      </c>
      <c r="GE221" s="2">
        <f t="shared" si="260"/>
        <v>0.97741598406575003</v>
      </c>
      <c r="GF221" s="2">
        <f t="shared" si="260"/>
        <v>0.97832482476911686</v>
      </c>
      <c r="GG221" s="2">
        <f t="shared" si="260"/>
        <v>0.97466126324339564</v>
      </c>
      <c r="GH221" s="2">
        <f t="shared" si="260"/>
        <v>0.97620600844024408</v>
      </c>
      <c r="GI221" s="2">
        <f t="shared" si="260"/>
        <v>0.97330235308712243</v>
      </c>
      <c r="GJ221" s="2">
        <f t="shared" si="260"/>
        <v>0.96361163380351944</v>
      </c>
      <c r="GK221" s="2">
        <f t="shared" si="260"/>
        <v>0.94629577057037029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5.6477736259907581E-222</v>
      </c>
      <c r="GT221" s="86">
        <f t="shared" si="261"/>
        <v>2.8105220602116652E-22</v>
      </c>
      <c r="GU221" s="86">
        <f t="shared" si="261"/>
        <v>6.1028608037997886E-59</v>
      </c>
      <c r="GV221" s="86">
        <f t="shared" si="261"/>
        <v>1.1667878276341355E-87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1.5546971245677999E-241</v>
      </c>
      <c r="HD221" s="86">
        <f t="shared" si="271"/>
        <v>1.1753839812604125E-238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2.1414429229517623E-83</v>
      </c>
      <c r="HK221" s="86">
        <f t="shared" si="241"/>
        <v>9.7475042387406787E-76</v>
      </c>
      <c r="HL221" s="86">
        <f t="shared" si="241"/>
        <v>1.7129793552032284E-108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7.6289492270781281E-92</v>
      </c>
      <c r="HT221" s="86">
        <f t="shared" si="262"/>
        <v>2.7427877488741368E-107</v>
      </c>
      <c r="HU221" s="86">
        <f t="shared" si="262"/>
        <v>2.4773062354688381E-93</v>
      </c>
      <c r="HV221" s="86">
        <f t="shared" si="262"/>
        <v>8.8118998540856804E-93</v>
      </c>
      <c r="HW221" s="86">
        <f t="shared" si="262"/>
        <v>1.207747761452495E-105</v>
      </c>
      <c r="HX221" s="86">
        <f t="shared" si="262"/>
        <v>1.4119955106093473E-124</v>
      </c>
      <c r="HY221" s="86">
        <f t="shared" si="262"/>
        <v>1.3098225092124849E-103</v>
      </c>
      <c r="HZ221" s="86">
        <f t="shared" si="262"/>
        <v>5.1511830711636141E-177</v>
      </c>
      <c r="IA221" s="86">
        <f t="shared" si="262"/>
        <v>5.0688553124381272E-191</v>
      </c>
      <c r="IB221" s="86">
        <f t="shared" si="262"/>
        <v>9.7827022641991034E-198</v>
      </c>
      <c r="IC221" s="86">
        <f t="shared" si="262"/>
        <v>3.0978821030820219E-117</v>
      </c>
      <c r="ID221" s="86">
        <f t="shared" si="262"/>
        <v>2.1794990980490194E-138</v>
      </c>
      <c r="IE221" s="86">
        <f t="shared" si="262"/>
        <v>1.9843017178336163E-108</v>
      </c>
      <c r="IF221" s="86">
        <f t="shared" si="262"/>
        <v>1.0180333367253292E-135</v>
      </c>
      <c r="IG221" s="86">
        <f t="shared" si="262"/>
        <v>4.9495575419619669E-105</v>
      </c>
      <c r="II221" s="86">
        <f t="shared" si="263"/>
        <v>1.2523094977748739E-6</v>
      </c>
      <c r="IJ221" s="86">
        <f t="shared" si="263"/>
        <v>5.0395925768150117E-9</v>
      </c>
      <c r="IK221" s="86">
        <f t="shared" si="263"/>
        <v>1.0215281330814072E-6</v>
      </c>
      <c r="IL221" s="86">
        <f t="shared" si="263"/>
        <v>3.413495360797062E-7</v>
      </c>
      <c r="IM221" s="86">
        <f t="shared" si="263"/>
        <v>1.1334327724389915E-7</v>
      </c>
      <c r="IN221" s="86">
        <f t="shared" si="263"/>
        <v>1.6072599355270062E-8</v>
      </c>
      <c r="IO221" s="86">
        <f t="shared" si="263"/>
        <v>1.5384423677237329E-7</v>
      </c>
      <c r="IP221" s="86">
        <f t="shared" si="263"/>
        <v>4.6394134144326403E-12</v>
      </c>
      <c r="IQ221" s="86">
        <f t="shared" si="263"/>
        <v>1.0013399024466029E-12</v>
      </c>
      <c r="IR221" s="86">
        <f t="shared" si="263"/>
        <v>1.189355318902967E-13</v>
      </c>
      <c r="IS221" s="86">
        <f t="shared" si="263"/>
        <v>3.1346732317146476E-8</v>
      </c>
      <c r="IT221" s="86">
        <f t="shared" si="263"/>
        <v>1.1665271899080827E-9</v>
      </c>
      <c r="IU221" s="86">
        <f t="shared" si="263"/>
        <v>1.1169930553656953E-7</v>
      </c>
      <c r="IV221" s="86">
        <f t="shared" si="263"/>
        <v>3.8428721984345015E-8</v>
      </c>
      <c r="IW221" s="86">
        <f t="shared" si="263"/>
        <v>8.406418618409293E-29</v>
      </c>
      <c r="IY221" s="86">
        <f t="shared" si="264"/>
        <v>1.2523094977748739E-6</v>
      </c>
      <c r="IZ221" s="86">
        <f t="shared" si="264"/>
        <v>5.0395925768150117E-9</v>
      </c>
      <c r="JA221" s="86">
        <f t="shared" si="264"/>
        <v>1.0215281330814072E-6</v>
      </c>
      <c r="JB221" s="86">
        <f t="shared" si="264"/>
        <v>3.413495360797062E-7</v>
      </c>
      <c r="JC221" s="86">
        <f t="shared" si="264"/>
        <v>1.1334327724389915E-7</v>
      </c>
      <c r="JD221" s="86">
        <f t="shared" si="264"/>
        <v>1.6072599355270062E-8</v>
      </c>
      <c r="JE221" s="86">
        <f t="shared" si="264"/>
        <v>1.5384423677237329E-7</v>
      </c>
      <c r="JF221" s="86">
        <f t="shared" si="264"/>
        <v>4.6394134147136927E-12</v>
      </c>
      <c r="JG221" s="86">
        <f t="shared" si="264"/>
        <v>1.0013399024466029E-12</v>
      </c>
      <c r="JH221" s="86">
        <f t="shared" si="264"/>
        <v>1.189355318902967E-13</v>
      </c>
      <c r="JI221" s="86">
        <f t="shared" si="264"/>
        <v>3.1346732317146476E-8</v>
      </c>
      <c r="JJ221" s="86">
        <f t="shared" si="264"/>
        <v>1.1665271899080827E-9</v>
      </c>
      <c r="JK221" s="86">
        <f t="shared" si="264"/>
        <v>1.1169930553656953E-7</v>
      </c>
      <c r="JL221" s="86">
        <f t="shared" si="264"/>
        <v>3.8428721984345015E-8</v>
      </c>
      <c r="JM221" s="86">
        <f t="shared" si="264"/>
        <v>8.406418618409293E-29</v>
      </c>
    </row>
    <row r="222" spans="2:273" x14ac:dyDescent="0.25">
      <c r="B222" s="2">
        <v>195</v>
      </c>
      <c r="C222" s="37">
        <v>60.033000000000001</v>
      </c>
      <c r="D222" s="37">
        <v>58.587000000000003</v>
      </c>
      <c r="E222" s="37">
        <v>56.435000000000002</v>
      </c>
      <c r="F222" s="37">
        <v>55.097999999999999</v>
      </c>
      <c r="G222" s="37">
        <v>52.884999999999998</v>
      </c>
      <c r="H222" s="37">
        <v>50.081000000000003</v>
      </c>
      <c r="I222" s="37">
        <v>50.524999999999999</v>
      </c>
      <c r="J222" s="37">
        <v>48.115000000000002</v>
      </c>
      <c r="K222" s="37">
        <v>47.573999999999998</v>
      </c>
      <c r="L222" s="37">
        <v>49.41</v>
      </c>
      <c r="M222" s="37">
        <v>49.344000000000001</v>
      </c>
      <c r="N222" s="37">
        <v>49.683</v>
      </c>
      <c r="O222" s="37">
        <v>51.396999999999998</v>
      </c>
      <c r="P222" s="37">
        <v>54.753999999999998</v>
      </c>
      <c r="Q222" s="37">
        <v>55.23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55.493547789396686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-0.26354778939668932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55.493547789396686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55.23</v>
      </c>
      <c r="DK222" s="2">
        <f t="shared" si="268"/>
        <v>95.485617899929565</v>
      </c>
      <c r="DL222" s="2">
        <f t="shared" si="268"/>
        <v>94.120138930836589</v>
      </c>
      <c r="DM222" s="2">
        <f t="shared" si="268"/>
        <v>88.223499365750556</v>
      </c>
      <c r="DN222" s="2">
        <f t="shared" si="268"/>
        <v>85.232279220779219</v>
      </c>
      <c r="DO222" s="2">
        <f t="shared" si="268"/>
        <v>80.606994865599503</v>
      </c>
      <c r="DP222" s="2">
        <f t="shared" si="268"/>
        <v>20.4856197031039</v>
      </c>
      <c r="DQ222" s="2">
        <f t="shared" si="268"/>
        <v>39.507676861071609</v>
      </c>
      <c r="DR222" s="2">
        <f t="shared" si="268"/>
        <v>104.56696314423436</v>
      </c>
      <c r="DS222" s="2">
        <f t="shared" si="268"/>
        <v>72.989828921023332</v>
      </c>
      <c r="DT222" s="2">
        <f t="shared" si="268"/>
        <v>64.480189655172424</v>
      </c>
      <c r="DU222" s="2">
        <f t="shared" si="268"/>
        <v>47.363125396825438</v>
      </c>
      <c r="DV222" s="2">
        <f t="shared" si="268"/>
        <v>74.29414848451691</v>
      </c>
      <c r="DW222" s="2">
        <f t="shared" si="268"/>
        <v>106.14107195121952</v>
      </c>
      <c r="DX222" s="2">
        <f t="shared" si="268"/>
        <v>75.688105105105095</v>
      </c>
      <c r="DY222" s="2">
        <f t="shared" si="268"/>
        <v>126.32293387096773</v>
      </c>
      <c r="EA222" s="2">
        <f t="shared" si="240"/>
        <v>58.380759593465037</v>
      </c>
      <c r="EB222" s="2">
        <f t="shared" si="240"/>
        <v>53.050054399036071</v>
      </c>
      <c r="EC222" s="2">
        <f t="shared" si="240"/>
        <v>52.709434759565667</v>
      </c>
      <c r="ED222" s="2">
        <f t="shared" si="240"/>
        <v>53.624460153345723</v>
      </c>
      <c r="EE222" s="2">
        <f t="shared" si="240"/>
        <v>50.41052946322295</v>
      </c>
      <c r="EF222" s="2">
        <f t="shared" si="239"/>
        <v>51.771764848492907</v>
      </c>
      <c r="EG222" s="2">
        <f t="shared" si="239"/>
        <v>47.669370908601266</v>
      </c>
      <c r="EH222" s="2">
        <f t="shared" si="239"/>
        <v>40.081528586650563</v>
      </c>
      <c r="EI222" s="2">
        <f t="shared" si="239"/>
        <v>40.587160914050855</v>
      </c>
      <c r="EJ222" s="2">
        <f t="shared" si="239"/>
        <v>43.333589834022874</v>
      </c>
      <c r="EK222" s="2">
        <f t="shared" si="239"/>
        <v>43.997252144227502</v>
      </c>
      <c r="EL222" s="2">
        <f t="shared" si="254"/>
        <v>43.414373846716984</v>
      </c>
      <c r="EM222" s="2">
        <f t="shared" si="255"/>
        <v>45.68692767208691</v>
      </c>
      <c r="EN222" s="2">
        <f t="shared" si="256"/>
        <v>51.728740486143792</v>
      </c>
      <c r="EO222" s="2">
        <f t="shared" si="257"/>
        <v>56.492355433117439</v>
      </c>
      <c r="EQ222" s="2">
        <f t="shared" si="269"/>
        <v>58.053162571948732</v>
      </c>
      <c r="ER222" s="2">
        <f t="shared" si="269"/>
        <v>54.244923896246796</v>
      </c>
      <c r="ES222" s="2">
        <f t="shared" si="269"/>
        <v>53.155362875293719</v>
      </c>
      <c r="ET222" s="2">
        <f t="shared" si="269"/>
        <v>53.522645985681493</v>
      </c>
      <c r="EU222" s="2">
        <f t="shared" si="269"/>
        <v>50.685525630420564</v>
      </c>
      <c r="EV222" s="2">
        <f t="shared" si="269"/>
        <v>50.379709465322954</v>
      </c>
      <c r="EW222" s="2">
        <f t="shared" si="269"/>
        <v>48.302922707047657</v>
      </c>
      <c r="EX222" s="2">
        <f t="shared" si="269"/>
        <v>42.948436081595176</v>
      </c>
      <c r="EY222" s="2">
        <f t="shared" si="269"/>
        <v>42.36113228290661</v>
      </c>
      <c r="EZ222" s="2">
        <f t="shared" si="269"/>
        <v>45.281511810489413</v>
      </c>
      <c r="FA222" s="2">
        <f t="shared" si="269"/>
        <v>46.460163259260241</v>
      </c>
      <c r="FB222" s="2">
        <f t="shared" si="269"/>
        <v>45.630987157745707</v>
      </c>
      <c r="FC222" s="2">
        <f t="shared" si="269"/>
        <v>49.712502004866508</v>
      </c>
      <c r="FD222" s="2">
        <f t="shared" si="269"/>
        <v>53.338693701139306</v>
      </c>
      <c r="FE222" s="2">
        <f t="shared" si="269"/>
        <v>55.441745159502126</v>
      </c>
      <c r="FG222" s="2">
        <f t="shared" si="270"/>
        <v>0.99999909684596844</v>
      </c>
      <c r="FH222" s="2">
        <f t="shared" si="270"/>
        <v>0.99999912954473469</v>
      </c>
      <c r="FI222" s="2">
        <f t="shared" si="270"/>
        <v>0.99999910299594141</v>
      </c>
      <c r="FJ222" s="2">
        <f t="shared" si="270"/>
        <v>0.99999906079820555</v>
      </c>
      <c r="FK222" s="2">
        <f t="shared" si="270"/>
        <v>0.99999908908822199</v>
      </c>
      <c r="FL222" s="2">
        <f t="shared" si="270"/>
        <v>0.99999891885633119</v>
      </c>
      <c r="FM222" s="2">
        <f t="shared" si="270"/>
        <v>0.99999884139924289</v>
      </c>
      <c r="FN222" s="2">
        <f t="shared" si="270"/>
        <v>0.99999867217249838</v>
      </c>
      <c r="FO222" s="2">
        <f t="shared" si="270"/>
        <v>0.99999870614002351</v>
      </c>
      <c r="FP222" s="2">
        <f t="shared" si="270"/>
        <v>0.99999858045594803</v>
      </c>
      <c r="FQ222" s="2">
        <f t="shared" si="270"/>
        <v>0.99999878757139893</v>
      </c>
      <c r="FR222" s="2">
        <f t="shared" si="270"/>
        <v>0.99999891511376249</v>
      </c>
      <c r="FS222" s="2">
        <f t="shared" si="270"/>
        <v>0.99999898442133528</v>
      </c>
      <c r="FT222" s="2">
        <f t="shared" si="270"/>
        <v>0.99999885127633914</v>
      </c>
      <c r="FU222" s="2">
        <f t="shared" si="270"/>
        <v>0.99999855871116583</v>
      </c>
      <c r="FW222" s="2">
        <f t="shared" si="260"/>
        <v>0.97438819686509281</v>
      </c>
      <c r="FX222" s="2">
        <f t="shared" si="260"/>
        <v>0.98214449543541815</v>
      </c>
      <c r="FY222" s="2">
        <f t="shared" si="260"/>
        <v>0.97533206020063323</v>
      </c>
      <c r="FZ222" s="2">
        <f t="shared" si="260"/>
        <v>0.97911299085297121</v>
      </c>
      <c r="GA222" s="2">
        <f t="shared" si="260"/>
        <v>0.9785412367208538</v>
      </c>
      <c r="GB222" s="2">
        <f t="shared" si="260"/>
        <v>0.97530734906378314</v>
      </c>
      <c r="GC222" s="2">
        <f t="shared" si="260"/>
        <v>0.97760617080502255</v>
      </c>
      <c r="GD222" s="2">
        <f t="shared" si="260"/>
        <v>0.97865586413261019</v>
      </c>
      <c r="GE222" s="2">
        <f t="shared" si="260"/>
        <v>0.97936212214155971</v>
      </c>
      <c r="GF222" s="2">
        <f t="shared" si="260"/>
        <v>0.98019423207060108</v>
      </c>
      <c r="GG222" s="2">
        <f t="shared" si="260"/>
        <v>0.97683915953696421</v>
      </c>
      <c r="GH222" s="2">
        <f t="shared" si="260"/>
        <v>0.97825409426750332</v>
      </c>
      <c r="GI222" s="2">
        <f t="shared" si="260"/>
        <v>0.97559412470202544</v>
      </c>
      <c r="GJ222" s="2">
        <f t="shared" si="260"/>
        <v>0.96670681809851999</v>
      </c>
      <c r="GK222" s="2">
        <f t="shared" si="260"/>
        <v>0.95078861766346989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2.314835098040999E-225</v>
      </c>
      <c r="GT222" s="86">
        <f t="shared" si="261"/>
        <v>1.3664799342519046E-22</v>
      </c>
      <c r="GU222" s="86">
        <f t="shared" si="261"/>
        <v>8.3267505450731443E-60</v>
      </c>
      <c r="GV222" s="86">
        <f t="shared" si="261"/>
        <v>5.7455272206470506E-89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4.5483804631752059E-246</v>
      </c>
      <c r="HD222" s="86">
        <f t="shared" si="271"/>
        <v>3.6714300194285446E-243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6.5520478407059558E-85</v>
      </c>
      <c r="HK222" s="86">
        <f t="shared" si="241"/>
        <v>4.2754564292110618E-77</v>
      </c>
      <c r="HL222" s="86">
        <f t="shared" si="241"/>
        <v>1.8177331526259819E-110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1.5555146838716308E-94</v>
      </c>
      <c r="HT222" s="86">
        <f t="shared" si="262"/>
        <v>1.8080986882141081E-110</v>
      </c>
      <c r="HU222" s="86">
        <f t="shared" si="262"/>
        <v>4.8795304388957513E-96</v>
      </c>
      <c r="HV222" s="86">
        <f t="shared" si="262"/>
        <v>1.8130297794833889E-95</v>
      </c>
      <c r="HW222" s="86">
        <f t="shared" si="262"/>
        <v>1.1892355013868136E-108</v>
      </c>
      <c r="HX222" s="86">
        <f t="shared" si="262"/>
        <v>3.3727292092219634E-128</v>
      </c>
      <c r="HY222" s="86">
        <f t="shared" si="262"/>
        <v>1.3689119084146435E-106</v>
      </c>
      <c r="HZ222" s="86">
        <f t="shared" si="262"/>
        <v>4.2538111323891183E-182</v>
      </c>
      <c r="IA222" s="86">
        <f t="shared" si="262"/>
        <v>2.0392941818489142E-196</v>
      </c>
      <c r="IB222" s="86">
        <f t="shared" si="262"/>
        <v>2.1941486424898802E-203</v>
      </c>
      <c r="IC222" s="86">
        <f t="shared" si="262"/>
        <v>1.2973597671810934E-120</v>
      </c>
      <c r="ID222" s="86">
        <f t="shared" si="262"/>
        <v>2.3385406740413317E-142</v>
      </c>
      <c r="IE222" s="86">
        <f t="shared" si="262"/>
        <v>1.3717149869018358E-111</v>
      </c>
      <c r="IF222" s="86">
        <f t="shared" si="262"/>
        <v>7.4706744926343639E-140</v>
      </c>
      <c r="IG222" s="86">
        <f t="shared" si="262"/>
        <v>2.285815915772683E-108</v>
      </c>
      <c r="II222" s="86">
        <f t="shared" si="263"/>
        <v>6.5906488968023784E-7</v>
      </c>
      <c r="IJ222" s="86">
        <f t="shared" si="263"/>
        <v>2.1855873759148738E-9</v>
      </c>
      <c r="IK222" s="86">
        <f t="shared" si="263"/>
        <v>5.3586673202399215E-7</v>
      </c>
      <c r="IL222" s="86">
        <f t="shared" si="263"/>
        <v>1.7499097913456133E-7</v>
      </c>
      <c r="IM222" s="86">
        <f t="shared" si="263"/>
        <v>5.4808161124669021E-8</v>
      </c>
      <c r="IN222" s="86">
        <f t="shared" si="263"/>
        <v>6.8367904874130057E-9</v>
      </c>
      <c r="IO222" s="86">
        <f t="shared" si="263"/>
        <v>7.4862127082869584E-8</v>
      </c>
      <c r="IP222" s="86">
        <f t="shared" si="263"/>
        <v>1.3722755253945964E-12</v>
      </c>
      <c r="IQ222" s="86">
        <f t="shared" si="263"/>
        <v>2.7803400857761225E-13</v>
      </c>
      <c r="IR222" s="86">
        <f t="shared" si="263"/>
        <v>3.0237107658291743E-14</v>
      </c>
      <c r="IS222" s="86">
        <f t="shared" si="263"/>
        <v>1.3999879938042072E-8</v>
      </c>
      <c r="IT222" s="86">
        <f t="shared" si="263"/>
        <v>4.4986387221494236E-10</v>
      </c>
      <c r="IU222" s="86">
        <f t="shared" si="263"/>
        <v>5.2539548905176142E-8</v>
      </c>
      <c r="IV222" s="86">
        <f t="shared" si="263"/>
        <v>1.5815310591896697E-8</v>
      </c>
      <c r="IW222" s="86">
        <f t="shared" si="263"/>
        <v>1.4272457955706957E-30</v>
      </c>
      <c r="IY222" s="86">
        <f t="shared" si="264"/>
        <v>6.5906488968023784E-7</v>
      </c>
      <c r="IZ222" s="86">
        <f t="shared" si="264"/>
        <v>2.1855873759148738E-9</v>
      </c>
      <c r="JA222" s="86">
        <f t="shared" si="264"/>
        <v>5.3586673202399215E-7</v>
      </c>
      <c r="JB222" s="86">
        <f t="shared" si="264"/>
        <v>1.7499097913456133E-7</v>
      </c>
      <c r="JC222" s="86">
        <f t="shared" si="264"/>
        <v>5.4808161124669021E-8</v>
      </c>
      <c r="JD222" s="86">
        <f t="shared" si="264"/>
        <v>6.8367904874130057E-9</v>
      </c>
      <c r="JE222" s="86">
        <f t="shared" si="264"/>
        <v>7.4862127082869584E-8</v>
      </c>
      <c r="JF222" s="86">
        <f t="shared" si="264"/>
        <v>1.3722755255312444E-12</v>
      </c>
      <c r="JG222" s="86">
        <f t="shared" si="264"/>
        <v>2.7803400857761225E-13</v>
      </c>
      <c r="JH222" s="86">
        <f t="shared" si="264"/>
        <v>3.0237107658291743E-14</v>
      </c>
      <c r="JI222" s="86">
        <f t="shared" si="264"/>
        <v>1.3999879938042072E-8</v>
      </c>
      <c r="JJ222" s="86">
        <f t="shared" si="264"/>
        <v>4.4986387221494236E-10</v>
      </c>
      <c r="JK222" s="86">
        <f t="shared" si="264"/>
        <v>5.2539548905176142E-8</v>
      </c>
      <c r="JL222" s="86">
        <f t="shared" si="264"/>
        <v>1.5815310591896697E-8</v>
      </c>
      <c r="JM222" s="86">
        <f t="shared" si="264"/>
        <v>1.4272457955706957E-30</v>
      </c>
    </row>
    <row r="223" spans="2:273" x14ac:dyDescent="0.25">
      <c r="B223" s="2">
        <v>196</v>
      </c>
      <c r="C223" s="37">
        <v>60.633000000000003</v>
      </c>
      <c r="D223" s="37">
        <v>58.396999999999998</v>
      </c>
      <c r="E223" s="37">
        <v>54.887</v>
      </c>
      <c r="F223" s="37">
        <v>54.802999999999997</v>
      </c>
      <c r="G223" s="37">
        <v>51.115000000000002</v>
      </c>
      <c r="H223" s="37">
        <v>51.128999999999998</v>
      </c>
      <c r="I223" s="37">
        <v>50.704999999999998</v>
      </c>
      <c r="J223" s="37">
        <v>48.197000000000003</v>
      </c>
      <c r="K223" s="37">
        <v>48.164000000000001</v>
      </c>
      <c r="L223" s="37">
        <v>48.786999999999999</v>
      </c>
      <c r="M223" s="37">
        <v>49.213000000000001</v>
      </c>
      <c r="N223" s="37">
        <v>48.951999999999998</v>
      </c>
      <c r="O223" s="37">
        <v>50.841000000000001</v>
      </c>
      <c r="P223" s="37">
        <v>55.524999999999999</v>
      </c>
      <c r="Q223" s="37">
        <v>55.786999999999999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55.344247277380376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0.44275272261962328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55.344247277380376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55.786999999999999</v>
      </c>
      <c r="DK223" s="2">
        <f t="shared" si="268"/>
        <v>95.575601550387631</v>
      </c>
      <c r="DL223" s="2">
        <f t="shared" si="268"/>
        <v>94.216076109936552</v>
      </c>
      <c r="DM223" s="2">
        <f t="shared" si="268"/>
        <v>88.295526215644841</v>
      </c>
      <c r="DN223" s="2">
        <f t="shared" si="268"/>
        <v>85.312964663243719</v>
      </c>
      <c r="DO223" s="2">
        <f t="shared" si="268"/>
        <v>80.657271217154928</v>
      </c>
      <c r="DP223" s="2">
        <f t="shared" si="268"/>
        <v>20.1661201079622</v>
      </c>
      <c r="DQ223" s="2">
        <f t="shared" si="268"/>
        <v>39.277112375533434</v>
      </c>
      <c r="DR223" s="2">
        <f t="shared" si="268"/>
        <v>104.74371998516872</v>
      </c>
      <c r="DS223" s="2">
        <f t="shared" si="268"/>
        <v>72.980589098998863</v>
      </c>
      <c r="DT223" s="2">
        <f t="shared" si="268"/>
        <v>64.416147783251247</v>
      </c>
      <c r="DU223" s="2">
        <f t="shared" si="268"/>
        <v>47.201295152295188</v>
      </c>
      <c r="DV223" s="2">
        <f t="shared" si="268"/>
        <v>74.302629609366448</v>
      </c>
      <c r="DW223" s="2">
        <f t="shared" si="268"/>
        <v>106.33975609756098</v>
      </c>
      <c r="DX223" s="2">
        <f t="shared" si="268"/>
        <v>75.690954654654632</v>
      </c>
      <c r="DY223" s="2">
        <f t="shared" si="268"/>
        <v>126.65151370967742</v>
      </c>
      <c r="EA223" s="2">
        <f t="shared" si="240"/>
        <v>58.295446808510633</v>
      </c>
      <c r="EB223" s="2">
        <f t="shared" si="240"/>
        <v>52.920228804486811</v>
      </c>
      <c r="EC223" s="2">
        <f t="shared" si="240"/>
        <v>52.598199343976219</v>
      </c>
      <c r="ED223" s="2">
        <f t="shared" si="240"/>
        <v>53.550971236059475</v>
      </c>
      <c r="EE223" s="2">
        <f t="shared" si="240"/>
        <v>50.30803056029599</v>
      </c>
      <c r="EF223" s="2">
        <f t="shared" si="239"/>
        <v>51.711577520358148</v>
      </c>
      <c r="EG223" s="2">
        <f t="shared" si="239"/>
        <v>47.565274796983772</v>
      </c>
      <c r="EH223" s="2">
        <f t="shared" si="239"/>
        <v>39.887177968797225</v>
      </c>
      <c r="EI223" s="2">
        <f t="shared" si="239"/>
        <v>40.366738997670012</v>
      </c>
      <c r="EJ223" s="2">
        <f t="shared" si="239"/>
        <v>43.129302643364049</v>
      </c>
      <c r="EK223" s="2">
        <f t="shared" si="239"/>
        <v>43.775887710190709</v>
      </c>
      <c r="EL223" s="2">
        <f t="shared" si="239"/>
        <v>43.232570605296132</v>
      </c>
      <c r="EM223" s="2">
        <f t="shared" si="239"/>
        <v>45.525085953373178</v>
      </c>
      <c r="EN223" s="2">
        <f t="shared" si="239"/>
        <v>51.576914642451754</v>
      </c>
      <c r="EO223" s="2">
        <f t="shared" si="239"/>
        <v>56.357821202568495</v>
      </c>
      <c r="EQ223" s="2">
        <f t="shared" si="269"/>
        <v>57.963812187805729</v>
      </c>
      <c r="ER223" s="2">
        <f t="shared" si="269"/>
        <v>54.129548167086028</v>
      </c>
      <c r="ES223" s="2">
        <f t="shared" si="269"/>
        <v>53.049626142198257</v>
      </c>
      <c r="ET223" s="2">
        <f t="shared" si="269"/>
        <v>53.447978092360117</v>
      </c>
      <c r="EU223" s="2">
        <f t="shared" si="269"/>
        <v>50.586280012931695</v>
      </c>
      <c r="EV223" s="2">
        <f t="shared" si="269"/>
        <v>50.302631319241655</v>
      </c>
      <c r="EW223" s="2">
        <f t="shared" si="269"/>
        <v>48.206469927031073</v>
      </c>
      <c r="EX223" s="2">
        <f t="shared" si="269"/>
        <v>42.792087662337664</v>
      </c>
      <c r="EY223" s="2">
        <f t="shared" si="269"/>
        <v>42.164019615607742</v>
      </c>
      <c r="EZ223" s="2">
        <f t="shared" si="269"/>
        <v>45.102005601127168</v>
      </c>
      <c r="FA223" s="2">
        <f t="shared" si="269"/>
        <v>46.268536692046254</v>
      </c>
      <c r="FB223" s="2">
        <f t="shared" si="269"/>
        <v>45.475041704397668</v>
      </c>
      <c r="FC223" s="2">
        <f t="shared" si="269"/>
        <v>49.598847870043514</v>
      </c>
      <c r="FD223" s="2">
        <f t="shared" si="269"/>
        <v>53.205560752315009</v>
      </c>
      <c r="FE223" s="2">
        <f t="shared" si="269"/>
        <v>55.296305465915118</v>
      </c>
      <c r="FG223" s="2">
        <f t="shared" si="270"/>
        <v>0.99999917631366819</v>
      </c>
      <c r="FH223" s="2">
        <f t="shared" si="270"/>
        <v>0.99999920613530202</v>
      </c>
      <c r="FI223" s="2">
        <f t="shared" si="270"/>
        <v>0.99999918192251114</v>
      </c>
      <c r="FJ223" s="2">
        <f t="shared" si="270"/>
        <v>0.99999914343771235</v>
      </c>
      <c r="FK223" s="2">
        <f t="shared" si="270"/>
        <v>0.99999916923851817</v>
      </c>
      <c r="FL223" s="2">
        <f t="shared" si="270"/>
        <v>0.99999901398516133</v>
      </c>
      <c r="FM223" s="2">
        <f t="shared" si="270"/>
        <v>0.9999989433434433</v>
      </c>
      <c r="FN223" s="2">
        <f t="shared" si="270"/>
        <v>0.99999878900678418</v>
      </c>
      <c r="FO223" s="2">
        <f t="shared" si="270"/>
        <v>0.99999881998554252</v>
      </c>
      <c r="FP223" s="2">
        <f t="shared" si="270"/>
        <v>0.99999870536027591</v>
      </c>
      <c r="FQ223" s="2">
        <f t="shared" si="270"/>
        <v>0.99999889425185595</v>
      </c>
      <c r="FR223" s="2">
        <f t="shared" si="270"/>
        <v>0.99999901057189744</v>
      </c>
      <c r="FS223" s="2">
        <f t="shared" si="270"/>
        <v>0.99999907378116681</v>
      </c>
      <c r="FT223" s="2">
        <f t="shared" si="270"/>
        <v>0.99999895235146397</v>
      </c>
      <c r="FU223" s="2">
        <f t="shared" si="270"/>
        <v>0.9999986855287939</v>
      </c>
      <c r="FW223" s="2">
        <f t="shared" si="260"/>
        <v>0.97658899980709468</v>
      </c>
      <c r="FX223" s="2">
        <f t="shared" si="260"/>
        <v>0.98368996174290835</v>
      </c>
      <c r="FY223" s="2">
        <f t="shared" si="260"/>
        <v>0.97745363437663857</v>
      </c>
      <c r="FZ223" s="2">
        <f t="shared" si="260"/>
        <v>0.98091574763696832</v>
      </c>
      <c r="GA223" s="2">
        <f t="shared" si="260"/>
        <v>0.98039235333632535</v>
      </c>
      <c r="GB223" s="2">
        <f t="shared" si="260"/>
        <v>0.97743099935034439</v>
      </c>
      <c r="GC223" s="2">
        <f t="shared" si="260"/>
        <v>0.97953626300082197</v>
      </c>
      <c r="GD223" s="2">
        <f t="shared" si="260"/>
        <v>0.98049728961631899</v>
      </c>
      <c r="GE223" s="2">
        <f t="shared" si="260"/>
        <v>0.98114379052092471</v>
      </c>
      <c r="GF223" s="2">
        <f t="shared" si="260"/>
        <v>0.98190539162114243</v>
      </c>
      <c r="GG223" s="2">
        <f t="shared" si="260"/>
        <v>0.97883392804945157</v>
      </c>
      <c r="GH223" s="2">
        <f t="shared" si="260"/>
        <v>0.98012947792407112</v>
      </c>
      <c r="GI223" s="2">
        <f t="shared" si="260"/>
        <v>0.97769367541217245</v>
      </c>
      <c r="GJ223" s="2">
        <f t="shared" si="260"/>
        <v>0.9695470471575004</v>
      </c>
      <c r="GK223" s="2">
        <f t="shared" si="260"/>
        <v>0.95492350157583417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8.9396035946588215E-229</v>
      </c>
      <c r="GT223" s="86">
        <f t="shared" si="261"/>
        <v>6.6086390062866935E-23</v>
      </c>
      <c r="GU223" s="86">
        <f t="shared" si="261"/>
        <v>1.1193461773536965E-60</v>
      </c>
      <c r="GV223" s="86">
        <f t="shared" si="261"/>
        <v>2.7658052445761856E-90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1.2067442438268049E-250</v>
      </c>
      <c r="HD223" s="86">
        <f t="shared" si="271"/>
        <v>1.0400703294896559E-247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1.9416915302019097E-86</v>
      </c>
      <c r="HK223" s="86">
        <f t="shared" si="241"/>
        <v>1.8229445016560014E-78</v>
      </c>
      <c r="HL223" s="86">
        <f t="shared" si="241"/>
        <v>1.8503585998663306E-112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2.896061728462775E-97</v>
      </c>
      <c r="HT223" s="86">
        <f t="shared" si="262"/>
        <v>1.0693554055618119E-113</v>
      </c>
      <c r="HU223" s="86">
        <f t="shared" si="262"/>
        <v>8.780077304208358E-99</v>
      </c>
      <c r="HV223" s="86">
        <f t="shared" si="262"/>
        <v>3.4101726731688124E-98</v>
      </c>
      <c r="HW223" s="86">
        <f t="shared" si="262"/>
        <v>1.0611174358027859E-111</v>
      </c>
      <c r="HX223" s="86">
        <f t="shared" si="262"/>
        <v>7.1381236775874781E-132</v>
      </c>
      <c r="HY223" s="86">
        <f t="shared" si="262"/>
        <v>1.2961216045049972E-109</v>
      </c>
      <c r="HZ223" s="86">
        <f t="shared" si="262"/>
        <v>2.971903336929204E-187</v>
      </c>
      <c r="IA223" s="86">
        <f t="shared" si="262"/>
        <v>6.8907136166344955E-202</v>
      </c>
      <c r="IB223" s="86">
        <f t="shared" si="262"/>
        <v>4.0911508640169543E-209</v>
      </c>
      <c r="IC223" s="86">
        <f t="shared" si="262"/>
        <v>4.8578788411056516E-124</v>
      </c>
      <c r="ID223" s="86">
        <f t="shared" si="262"/>
        <v>2.2017516455697218E-146</v>
      </c>
      <c r="IE223" s="86">
        <f t="shared" si="262"/>
        <v>8.5287058307798006E-115</v>
      </c>
      <c r="IF223" s="86">
        <f t="shared" si="262"/>
        <v>4.7446871450083696E-144</v>
      </c>
      <c r="IG223" s="86">
        <f t="shared" si="262"/>
        <v>9.3459409546347222E-112</v>
      </c>
      <c r="II223" s="86">
        <f t="shared" si="263"/>
        <v>3.4157836511810463E-7</v>
      </c>
      <c r="IJ223" s="86">
        <f t="shared" si="263"/>
        <v>9.3052062996719931E-10</v>
      </c>
      <c r="IK223" s="86">
        <f t="shared" si="263"/>
        <v>2.7684681238317068E-7</v>
      </c>
      <c r="IL223" s="86">
        <f t="shared" si="263"/>
        <v>8.8358115999654675E-8</v>
      </c>
      <c r="IM223" s="86">
        <f t="shared" si="263"/>
        <v>2.6064466996613543E-8</v>
      </c>
      <c r="IN223" s="86">
        <f t="shared" si="263"/>
        <v>2.849033718723691E-9</v>
      </c>
      <c r="IO223" s="86">
        <f t="shared" si="263"/>
        <v>3.58248458002427E-8</v>
      </c>
      <c r="IP223" s="86">
        <f t="shared" si="263"/>
        <v>3.9445862767695193E-13</v>
      </c>
      <c r="IQ223" s="86">
        <f t="shared" si="263"/>
        <v>7.4927724220409765E-14</v>
      </c>
      <c r="IR223" s="86">
        <f t="shared" si="263"/>
        <v>7.4476801008762828E-15</v>
      </c>
      <c r="IS223" s="86">
        <f t="shared" si="263"/>
        <v>6.1349482530885121E-9</v>
      </c>
      <c r="IT223" s="86">
        <f t="shared" si="263"/>
        <v>1.6966868193384325E-10</v>
      </c>
      <c r="IU223" s="86">
        <f t="shared" si="263"/>
        <v>2.4273227407300161E-8</v>
      </c>
      <c r="IV223" s="86">
        <f t="shared" si="263"/>
        <v>6.3591904865874479E-9</v>
      </c>
      <c r="IW223" s="86">
        <f t="shared" si="263"/>
        <v>2.1344649718558785E-32</v>
      </c>
      <c r="IY223" s="86">
        <f t="shared" si="264"/>
        <v>3.4157836511810463E-7</v>
      </c>
      <c r="IZ223" s="86">
        <f t="shared" si="264"/>
        <v>9.3052062996719931E-10</v>
      </c>
      <c r="JA223" s="86">
        <f t="shared" si="264"/>
        <v>2.7684681238317068E-7</v>
      </c>
      <c r="JB223" s="86">
        <f t="shared" si="264"/>
        <v>8.8358115999654675E-8</v>
      </c>
      <c r="JC223" s="86">
        <f t="shared" si="264"/>
        <v>2.6064466996613543E-8</v>
      </c>
      <c r="JD223" s="86">
        <f t="shared" si="264"/>
        <v>2.849033718723691E-9</v>
      </c>
      <c r="JE223" s="86">
        <f t="shared" si="264"/>
        <v>3.58248458002427E-8</v>
      </c>
      <c r="JF223" s="86">
        <f t="shared" si="264"/>
        <v>3.9445862774303833E-13</v>
      </c>
      <c r="JG223" s="86">
        <f t="shared" si="264"/>
        <v>7.4927724220409765E-14</v>
      </c>
      <c r="JH223" s="86">
        <f t="shared" si="264"/>
        <v>7.4476801008762828E-15</v>
      </c>
      <c r="JI223" s="86">
        <f t="shared" si="264"/>
        <v>6.1349482530885121E-9</v>
      </c>
      <c r="JJ223" s="86">
        <f t="shared" si="264"/>
        <v>1.6966868193384325E-10</v>
      </c>
      <c r="JK223" s="86">
        <f t="shared" si="264"/>
        <v>2.4273227407300161E-8</v>
      </c>
      <c r="JL223" s="86">
        <f t="shared" si="264"/>
        <v>6.3591904865874479E-9</v>
      </c>
      <c r="JM223" s="86">
        <f t="shared" si="264"/>
        <v>2.1344649718558785E-32</v>
      </c>
    </row>
    <row r="224" spans="2:273" x14ac:dyDescent="0.25">
      <c r="B224" s="2">
        <v>197</v>
      </c>
      <c r="C224" s="37">
        <v>59.267000000000003</v>
      </c>
      <c r="D224" s="37">
        <v>57.46</v>
      </c>
      <c r="E224" s="37">
        <v>55.823</v>
      </c>
      <c r="F224" s="37">
        <v>53.82</v>
      </c>
      <c r="G224" s="37">
        <v>52.082000000000001</v>
      </c>
      <c r="H224" s="37">
        <v>50.984000000000002</v>
      </c>
      <c r="I224" s="37">
        <v>49.295000000000002</v>
      </c>
      <c r="J224" s="37">
        <v>47.442999999999998</v>
      </c>
      <c r="K224" s="37">
        <v>46.066000000000003</v>
      </c>
      <c r="L224" s="37">
        <v>49.131</v>
      </c>
      <c r="M224" s="37">
        <v>49.393000000000001</v>
      </c>
      <c r="N224" s="37">
        <v>49.253999999999998</v>
      </c>
      <c r="O224" s="37">
        <v>50.683</v>
      </c>
      <c r="P224" s="37">
        <v>56.033000000000001</v>
      </c>
      <c r="Q224" s="37">
        <v>56.442999999999998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55.195213663699676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1.2477863363003223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55.195213663699676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56.442999999999998</v>
      </c>
      <c r="DK224" s="2">
        <f t="shared" si="268"/>
        <v>95.665585200845697</v>
      </c>
      <c r="DL224" s="2">
        <f t="shared" si="268"/>
        <v>94.312013289036528</v>
      </c>
      <c r="DM224" s="2">
        <f t="shared" si="268"/>
        <v>88.367553065539141</v>
      </c>
      <c r="DN224" s="2">
        <f t="shared" si="268"/>
        <v>85.393650105708232</v>
      </c>
      <c r="DO224" s="2">
        <f t="shared" si="268"/>
        <v>80.707547568710353</v>
      </c>
      <c r="DP224" s="2">
        <f t="shared" si="268"/>
        <v>19.8466205128205</v>
      </c>
      <c r="DQ224" s="2">
        <f t="shared" si="268"/>
        <v>39.046547889995267</v>
      </c>
      <c r="DR224" s="2">
        <f t="shared" si="268"/>
        <v>104.9204768261031</v>
      </c>
      <c r="DS224" s="2">
        <f t="shared" si="268"/>
        <v>72.971349276974394</v>
      </c>
      <c r="DT224" s="2">
        <f t="shared" si="268"/>
        <v>64.352105911330057</v>
      </c>
      <c r="DU224" s="2">
        <f t="shared" si="268"/>
        <v>47.039464907764945</v>
      </c>
      <c r="DV224" s="2">
        <f t="shared" si="268"/>
        <v>74.311110734216001</v>
      </c>
      <c r="DW224" s="2">
        <f t="shared" si="268"/>
        <v>106.53844024390244</v>
      </c>
      <c r="DX224" s="2">
        <f t="shared" si="268"/>
        <v>75.693804204204184</v>
      </c>
      <c r="DY224" s="2">
        <f t="shared" si="268"/>
        <v>126.98009354838709</v>
      </c>
      <c r="EA224" s="2">
        <f t="shared" si="240"/>
        <v>58.210134023556222</v>
      </c>
      <c r="EB224" s="2">
        <f t="shared" si="240"/>
        <v>52.790403209937551</v>
      </c>
      <c r="EC224" s="2">
        <f t="shared" si="240"/>
        <v>52.486963928386764</v>
      </c>
      <c r="ED224" s="2">
        <f t="shared" si="240"/>
        <v>53.477482318773227</v>
      </c>
      <c r="EE224" s="2">
        <f t="shared" si="240"/>
        <v>50.205531657369022</v>
      </c>
      <c r="EF224" s="2">
        <f t="shared" si="239"/>
        <v>51.651390192223396</v>
      </c>
      <c r="EG224" s="2">
        <f t="shared" si="239"/>
        <v>47.461178685366264</v>
      </c>
      <c r="EH224" s="2">
        <f t="shared" si="239"/>
        <v>39.692827350943887</v>
      </c>
      <c r="EI224" s="2">
        <f t="shared" si="239"/>
        <v>40.146317081289162</v>
      </c>
      <c r="EJ224" s="2">
        <f t="shared" si="239"/>
        <v>42.925015452705225</v>
      </c>
      <c r="EK224" s="2">
        <f t="shared" si="239"/>
        <v>43.554523276153915</v>
      </c>
      <c r="EL224" s="2">
        <f t="shared" si="239"/>
        <v>43.050767363875281</v>
      </c>
      <c r="EM224" s="2">
        <f t="shared" si="239"/>
        <v>45.363244234659454</v>
      </c>
      <c r="EN224" s="2">
        <f t="shared" si="239"/>
        <v>51.425088798759724</v>
      </c>
      <c r="EO224" s="2">
        <f t="shared" si="239"/>
        <v>56.223286972019551</v>
      </c>
      <c r="EQ224" s="2">
        <f t="shared" si="269"/>
        <v>57.874461803662726</v>
      </c>
      <c r="ER224" s="2">
        <f t="shared" si="269"/>
        <v>54.014172437925261</v>
      </c>
      <c r="ES224" s="2">
        <f t="shared" si="269"/>
        <v>52.943889409102795</v>
      </c>
      <c r="ET224" s="2">
        <f t="shared" si="269"/>
        <v>53.373310199038748</v>
      </c>
      <c r="EU224" s="2">
        <f t="shared" si="269"/>
        <v>50.487034395442834</v>
      </c>
      <c r="EV224" s="2">
        <f t="shared" si="269"/>
        <v>50.225553173160364</v>
      </c>
      <c r="EW224" s="2">
        <f t="shared" si="269"/>
        <v>48.110017147014482</v>
      </c>
      <c r="EX224" s="2">
        <f t="shared" si="269"/>
        <v>42.635739243080153</v>
      </c>
      <c r="EY224" s="2">
        <f t="shared" si="269"/>
        <v>41.966906948308875</v>
      </c>
      <c r="EZ224" s="2">
        <f t="shared" si="269"/>
        <v>44.922499391764923</v>
      </c>
      <c r="FA224" s="2">
        <f t="shared" si="269"/>
        <v>46.076910124832274</v>
      </c>
      <c r="FB224" s="2">
        <f t="shared" si="269"/>
        <v>45.319096251049622</v>
      </c>
      <c r="FC224" s="2">
        <f t="shared" si="269"/>
        <v>49.485193735220527</v>
      </c>
      <c r="FD224" s="2">
        <f t="shared" si="269"/>
        <v>53.072427803490712</v>
      </c>
      <c r="FE224" s="2">
        <f t="shared" si="269"/>
        <v>55.150865772328117</v>
      </c>
      <c r="FG224" s="2">
        <f t="shared" si="270"/>
        <v>0.99999924878908275</v>
      </c>
      <c r="FH224" s="2">
        <f t="shared" si="270"/>
        <v>0.99999927598673988</v>
      </c>
      <c r="FI224" s="2">
        <f t="shared" si="270"/>
        <v>0.99999925390440902</v>
      </c>
      <c r="FJ224" s="2">
        <f t="shared" si="270"/>
        <v>0.99999921880585019</v>
      </c>
      <c r="FK224" s="2">
        <f t="shared" si="270"/>
        <v>0.9999992423364682</v>
      </c>
      <c r="FL224" s="2">
        <f t="shared" si="270"/>
        <v>0.99999910074370135</v>
      </c>
      <c r="FM224" s="2">
        <f t="shared" si="270"/>
        <v>0.99999903631767717</v>
      </c>
      <c r="FN224" s="2">
        <f t="shared" si="270"/>
        <v>0.99999889556094312</v>
      </c>
      <c r="FO224" s="2">
        <f t="shared" si="270"/>
        <v>0.99999892381391242</v>
      </c>
      <c r="FP224" s="2">
        <f t="shared" si="270"/>
        <v>0.99999881927440404</v>
      </c>
      <c r="FQ224" s="2">
        <f t="shared" si="270"/>
        <v>0.9999989915456089</v>
      </c>
      <c r="FR224" s="2">
        <f t="shared" si="270"/>
        <v>0.99999909763076711</v>
      </c>
      <c r="FS224" s="2">
        <f t="shared" si="270"/>
        <v>0.99999915527831562</v>
      </c>
      <c r="FT224" s="2">
        <f t="shared" si="270"/>
        <v>0.9999990445330913</v>
      </c>
      <c r="FU224" s="2">
        <f t="shared" si="270"/>
        <v>0.99999880118787332</v>
      </c>
      <c r="FW224" s="2">
        <f t="shared" si="260"/>
        <v>0.97860484187265384</v>
      </c>
      <c r="FX224" s="2">
        <f t="shared" si="260"/>
        <v>0.9851036905275361</v>
      </c>
      <c r="FY224" s="2">
        <f t="shared" si="260"/>
        <v>0.97939659639401</v>
      </c>
      <c r="FZ224" s="2">
        <f t="shared" si="260"/>
        <v>0.98256567914424153</v>
      </c>
      <c r="GA224" s="2">
        <f t="shared" si="260"/>
        <v>0.98208670861670977</v>
      </c>
      <c r="GB224" s="2">
        <f t="shared" si="260"/>
        <v>0.97937587081275279</v>
      </c>
      <c r="GC224" s="2">
        <f t="shared" si="260"/>
        <v>0.98130318479984124</v>
      </c>
      <c r="GD224" s="2">
        <f t="shared" si="260"/>
        <v>0.98218274183510335</v>
      </c>
      <c r="GE224" s="2">
        <f t="shared" si="260"/>
        <v>0.98277435277034675</v>
      </c>
      <c r="GF224" s="2">
        <f t="shared" si="260"/>
        <v>0.98347120504412899</v>
      </c>
      <c r="GG224" s="2">
        <f t="shared" si="260"/>
        <v>0.98066029497981477</v>
      </c>
      <c r="GH224" s="2">
        <f t="shared" si="260"/>
        <v>0.98184612842542129</v>
      </c>
      <c r="GI224" s="2">
        <f t="shared" si="260"/>
        <v>0.97961638296333253</v>
      </c>
      <c r="GJ224" s="2">
        <f t="shared" si="260"/>
        <v>0.97215195725796821</v>
      </c>
      <c r="GK224" s="2">
        <f t="shared" si="260"/>
        <v>0.95872604228028568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3.2529060080820479E-232</v>
      </c>
      <c r="GT224" s="86">
        <f t="shared" si="261"/>
        <v>3.1791644193703473E-23</v>
      </c>
      <c r="GU224" s="86">
        <f t="shared" si="261"/>
        <v>1.4825171235910135E-61</v>
      </c>
      <c r="GV224" s="86">
        <f t="shared" si="261"/>
        <v>1.3015673932651858E-91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2.9034908175754505E-255</v>
      </c>
      <c r="HD224" s="86">
        <f t="shared" si="271"/>
        <v>2.672153633264252E-252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5.5733381430473839E-88</v>
      </c>
      <c r="HK224" s="86">
        <f t="shared" si="241"/>
        <v>7.555543344429104E-80</v>
      </c>
      <c r="HL224" s="86">
        <f t="shared" si="241"/>
        <v>1.8068779348789518E-114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4.9233785699252416E-100</v>
      </c>
      <c r="HT224" s="86">
        <f t="shared" si="262"/>
        <v>5.6740001392620926E-117</v>
      </c>
      <c r="HU224" s="86">
        <f t="shared" si="262"/>
        <v>1.4432385082639057E-101</v>
      </c>
      <c r="HV224" s="86">
        <f t="shared" si="262"/>
        <v>5.8638296544654599E-101</v>
      </c>
      <c r="HW224" s="86">
        <f t="shared" si="262"/>
        <v>8.579473237581473E-115</v>
      </c>
      <c r="HX224" s="86">
        <f t="shared" si="262"/>
        <v>1.3385622841172805E-135</v>
      </c>
      <c r="HY224" s="86">
        <f t="shared" si="262"/>
        <v>1.1117848293561651E-112</v>
      </c>
      <c r="HZ224" s="86">
        <f t="shared" si="262"/>
        <v>1.7566045477217883E-192</v>
      </c>
      <c r="IA224" s="86">
        <f t="shared" si="262"/>
        <v>1.9555123453427263E-207</v>
      </c>
      <c r="IB224" s="86">
        <f t="shared" si="262"/>
        <v>6.3415411229368947E-215</v>
      </c>
      <c r="IC224" s="86">
        <f t="shared" si="262"/>
        <v>1.6263768774456426E-127</v>
      </c>
      <c r="ID224" s="86">
        <f t="shared" si="262"/>
        <v>1.8189655978579126E-150</v>
      </c>
      <c r="IE224" s="86">
        <f t="shared" si="262"/>
        <v>4.7693909191649264E-118</v>
      </c>
      <c r="IF224" s="86">
        <f t="shared" si="262"/>
        <v>2.6079689958353884E-148</v>
      </c>
      <c r="IG224" s="86">
        <f t="shared" si="262"/>
        <v>3.3830502848290617E-115</v>
      </c>
      <c r="II224" s="86">
        <f t="shared" si="263"/>
        <v>1.7433676672297248E-7</v>
      </c>
      <c r="IJ224" s="86">
        <f t="shared" si="263"/>
        <v>3.8892085883076324E-10</v>
      </c>
      <c r="IK224" s="86">
        <f t="shared" si="263"/>
        <v>1.4086060176601069E-7</v>
      </c>
      <c r="IL224" s="86">
        <f t="shared" si="263"/>
        <v>4.3942384059357105E-8</v>
      </c>
      <c r="IM224" s="86">
        <f t="shared" si="263"/>
        <v>1.218984520804323E-8</v>
      </c>
      <c r="IN224" s="86">
        <f t="shared" si="263"/>
        <v>1.1630872545638788E-9</v>
      </c>
      <c r="IO224" s="86">
        <f t="shared" si="263"/>
        <v>1.6859281629704095E-8</v>
      </c>
      <c r="IP224" s="86">
        <f t="shared" si="263"/>
        <v>1.1018792401215362E-13</v>
      </c>
      <c r="IQ224" s="86">
        <f t="shared" si="263"/>
        <v>1.9597741835735979E-14</v>
      </c>
      <c r="IR224" s="86">
        <f t="shared" si="263"/>
        <v>1.7772345273411012E-15</v>
      </c>
      <c r="IS224" s="86">
        <f t="shared" si="263"/>
        <v>2.6378061706330261E-9</v>
      </c>
      <c r="IT224" s="86">
        <f t="shared" si="263"/>
        <v>6.2581711255374311E-11</v>
      </c>
      <c r="IU224" s="86">
        <f t="shared" si="263"/>
        <v>1.1014496986730213E-8</v>
      </c>
      <c r="IV224" s="86">
        <f t="shared" si="263"/>
        <v>2.4981341663086582E-9</v>
      </c>
      <c r="IW224" s="86">
        <f t="shared" si="263"/>
        <v>2.8116342662545125E-34</v>
      </c>
      <c r="IY224" s="86">
        <f t="shared" si="264"/>
        <v>1.7433676672297248E-7</v>
      </c>
      <c r="IZ224" s="86">
        <f t="shared" si="264"/>
        <v>3.8892085883076324E-10</v>
      </c>
      <c r="JA224" s="86">
        <f t="shared" si="264"/>
        <v>1.4086060176601069E-7</v>
      </c>
      <c r="JB224" s="86">
        <f t="shared" si="264"/>
        <v>4.3942384059357105E-8</v>
      </c>
      <c r="JC224" s="86">
        <f t="shared" si="264"/>
        <v>1.218984520804323E-8</v>
      </c>
      <c r="JD224" s="86">
        <f t="shared" si="264"/>
        <v>1.1630872545638788E-9</v>
      </c>
      <c r="JE224" s="86">
        <f t="shared" si="264"/>
        <v>1.6859281629704095E-8</v>
      </c>
      <c r="JF224" s="86">
        <f t="shared" si="264"/>
        <v>1.1018792404394527E-13</v>
      </c>
      <c r="JG224" s="86">
        <f t="shared" si="264"/>
        <v>1.9597741835735979E-14</v>
      </c>
      <c r="JH224" s="86">
        <f t="shared" si="264"/>
        <v>1.7772345273411012E-15</v>
      </c>
      <c r="JI224" s="86">
        <f t="shared" si="264"/>
        <v>2.6378061706330261E-9</v>
      </c>
      <c r="JJ224" s="86">
        <f t="shared" si="264"/>
        <v>6.2581711255374311E-11</v>
      </c>
      <c r="JK224" s="86">
        <f t="shared" si="264"/>
        <v>1.1014496986730213E-8</v>
      </c>
      <c r="JL224" s="86">
        <f t="shared" si="264"/>
        <v>2.4981341663086582E-9</v>
      </c>
      <c r="JM224" s="86">
        <f t="shared" si="264"/>
        <v>2.8116342662545125E-34</v>
      </c>
    </row>
    <row r="225" spans="1:273" x14ac:dyDescent="0.25">
      <c r="B225" s="2">
        <v>198</v>
      </c>
      <c r="C225" s="37">
        <v>58.3</v>
      </c>
      <c r="D225" s="37">
        <v>58.841000000000001</v>
      </c>
      <c r="E225" s="37">
        <v>55.548000000000002</v>
      </c>
      <c r="F225" s="37">
        <v>54.082000000000001</v>
      </c>
      <c r="G225" s="37">
        <v>50.835999999999999</v>
      </c>
      <c r="H225" s="37">
        <v>50.241999999999997</v>
      </c>
      <c r="I225" s="37">
        <v>49.59</v>
      </c>
      <c r="J225" s="37">
        <v>46.59</v>
      </c>
      <c r="K225" s="37">
        <v>46.426000000000002</v>
      </c>
      <c r="L225" s="37">
        <v>49.426000000000002</v>
      </c>
      <c r="M225" s="37">
        <v>48.802999999999997</v>
      </c>
      <c r="N225" s="37">
        <v>49.094999999999999</v>
      </c>
      <c r="O225" s="37">
        <v>51.079000000000001</v>
      </c>
      <c r="P225" s="37">
        <v>54.689</v>
      </c>
      <c r="Q225" s="37">
        <v>56.557000000000002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55.046431484337795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1.5105685156622073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55.046431484337795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56.557000000000002</v>
      </c>
      <c r="DK225" s="2">
        <f t="shared" si="268"/>
        <v>95.755568851303764</v>
      </c>
      <c r="DL225" s="2">
        <f t="shared" si="268"/>
        <v>94.407950468136505</v>
      </c>
      <c r="DM225" s="2">
        <f t="shared" si="268"/>
        <v>88.439579915433427</v>
      </c>
      <c r="DN225" s="2">
        <f t="shared" si="268"/>
        <v>85.474335548172746</v>
      </c>
      <c r="DO225" s="2">
        <f t="shared" si="268"/>
        <v>80.757823920265764</v>
      </c>
      <c r="DP225" s="2">
        <f t="shared" si="268"/>
        <v>19.527120917678801</v>
      </c>
      <c r="DQ225" s="2">
        <f t="shared" si="268"/>
        <v>38.8159834044571</v>
      </c>
      <c r="DR225" s="2">
        <f t="shared" si="268"/>
        <v>105.09723366703747</v>
      </c>
      <c r="DS225" s="2">
        <f t="shared" si="268"/>
        <v>72.962109454949925</v>
      </c>
      <c r="DT225" s="2">
        <f t="shared" si="268"/>
        <v>64.28806403940888</v>
      </c>
      <c r="DU225" s="2">
        <f t="shared" si="268"/>
        <v>46.877634663234701</v>
      </c>
      <c r="DV225" s="2">
        <f t="shared" si="268"/>
        <v>74.31959185906554</v>
      </c>
      <c r="DW225" s="2">
        <f t="shared" si="268"/>
        <v>106.73712439024391</v>
      </c>
      <c r="DX225" s="2">
        <f t="shared" si="268"/>
        <v>75.696653753753736</v>
      </c>
      <c r="DY225" s="2">
        <f t="shared" si="268"/>
        <v>127.30867338709677</v>
      </c>
      <c r="EA225" s="2">
        <f t="shared" si="240"/>
        <v>58.124821238601811</v>
      </c>
      <c r="EB225" s="2">
        <f t="shared" si="240"/>
        <v>52.660577615388284</v>
      </c>
      <c r="EC225" s="2">
        <f t="shared" si="240"/>
        <v>52.375728512797309</v>
      </c>
      <c r="ED225" s="2">
        <f t="shared" si="240"/>
        <v>53.403993401486986</v>
      </c>
      <c r="EE225" s="2">
        <f t="shared" si="240"/>
        <v>50.103032754442062</v>
      </c>
      <c r="EF225" s="2">
        <f t="shared" si="239"/>
        <v>51.591202864088636</v>
      </c>
      <c r="EG225" s="2">
        <f t="shared" si="239"/>
        <v>47.35708257374877</v>
      </c>
      <c r="EH225" s="2">
        <f t="shared" si="239"/>
        <v>39.498476733090548</v>
      </c>
      <c r="EI225" s="2">
        <f t="shared" si="239"/>
        <v>39.925895164908319</v>
      </c>
      <c r="EJ225" s="2">
        <f t="shared" si="239"/>
        <v>42.7207282620464</v>
      </c>
      <c r="EK225" s="2">
        <f t="shared" si="239"/>
        <v>43.333158842117129</v>
      </c>
      <c r="EL225" s="2">
        <f t="shared" si="239"/>
        <v>42.868964122454422</v>
      </c>
      <c r="EM225" s="2">
        <f t="shared" si="239"/>
        <v>45.201402515945723</v>
      </c>
      <c r="EN225" s="2">
        <f t="shared" si="239"/>
        <v>51.273262955067686</v>
      </c>
      <c r="EO225" s="2">
        <f t="shared" si="239"/>
        <v>56.0887527414706</v>
      </c>
      <c r="EQ225" s="2">
        <f t="shared" si="269"/>
        <v>57.785111419519716</v>
      </c>
      <c r="ER225" s="2">
        <f t="shared" si="269"/>
        <v>53.898796708764493</v>
      </c>
      <c r="ES225" s="2">
        <f t="shared" si="269"/>
        <v>52.838152676007326</v>
      </c>
      <c r="ET225" s="2">
        <f t="shared" si="269"/>
        <v>53.298642305717379</v>
      </c>
      <c r="EU225" s="2">
        <f t="shared" si="269"/>
        <v>50.387788777953972</v>
      </c>
      <c r="EV225" s="2">
        <f t="shared" si="269"/>
        <v>50.148475027079073</v>
      </c>
      <c r="EW225" s="2">
        <f t="shared" si="269"/>
        <v>48.01356436699789</v>
      </c>
      <c r="EX225" s="2">
        <f t="shared" si="269"/>
        <v>42.479390823822648</v>
      </c>
      <c r="EY225" s="2">
        <f t="shared" si="269"/>
        <v>41.769794281010007</v>
      </c>
      <c r="EZ225" s="2">
        <f t="shared" si="269"/>
        <v>44.742993182402678</v>
      </c>
      <c r="FA225" s="2">
        <f t="shared" si="269"/>
        <v>45.885283557618287</v>
      </c>
      <c r="FB225" s="2">
        <f t="shared" si="269"/>
        <v>45.163150797701576</v>
      </c>
      <c r="FC225" s="2">
        <f t="shared" si="269"/>
        <v>49.37153960039754</v>
      </c>
      <c r="FD225" s="2">
        <f t="shared" si="269"/>
        <v>52.939294854666414</v>
      </c>
      <c r="FE225" s="2">
        <f t="shared" si="269"/>
        <v>55.00542607874111</v>
      </c>
      <c r="FG225" s="2">
        <f t="shared" si="270"/>
        <v>0.99999931488745553</v>
      </c>
      <c r="FH225" s="2">
        <f t="shared" si="270"/>
        <v>0.99999933969201693</v>
      </c>
      <c r="FI225" s="2">
        <f t="shared" si="270"/>
        <v>0.99999931955268917</v>
      </c>
      <c r="FJ225" s="2">
        <f t="shared" si="270"/>
        <v>0.99999928754241874</v>
      </c>
      <c r="FK225" s="2">
        <f t="shared" si="270"/>
        <v>0.99999930900260037</v>
      </c>
      <c r="FL225" s="2">
        <f t="shared" si="270"/>
        <v>0.99999917986844344</v>
      </c>
      <c r="FM225" s="2">
        <f t="shared" si="270"/>
        <v>0.99999912111120137</v>
      </c>
      <c r="FN225" s="2">
        <f t="shared" si="270"/>
        <v>0.99999899273951087</v>
      </c>
      <c r="FO225" s="2">
        <f t="shared" si="270"/>
        <v>0.99999901850653006</v>
      </c>
      <c r="FP225" s="2">
        <f t="shared" si="270"/>
        <v>0.99999892316534633</v>
      </c>
      <c r="FQ225" s="2">
        <f t="shared" si="270"/>
        <v>0.99999908027858264</v>
      </c>
      <c r="FR225" s="2">
        <f t="shared" si="270"/>
        <v>0.99999917702941321</v>
      </c>
      <c r="FS225" s="2">
        <f t="shared" si="270"/>
        <v>0.99999922960461041</v>
      </c>
      <c r="FT225" s="2">
        <f t="shared" si="270"/>
        <v>0.99999912860374929</v>
      </c>
      <c r="FU225" s="2">
        <f t="shared" si="270"/>
        <v>0.99999890667023084</v>
      </c>
      <c r="FW225" s="2">
        <f t="shared" si="260"/>
        <v>0.98045058127619644</v>
      </c>
      <c r="FX225" s="2">
        <f t="shared" si="260"/>
        <v>0.98639657409710113</v>
      </c>
      <c r="FY225" s="2">
        <f t="shared" si="260"/>
        <v>0.98117534581636356</v>
      </c>
      <c r="FZ225" s="2">
        <f t="shared" si="260"/>
        <v>0.98407528138660372</v>
      </c>
      <c r="GA225" s="2">
        <f t="shared" si="260"/>
        <v>0.9836370932776527</v>
      </c>
      <c r="GB225" s="2">
        <f t="shared" si="260"/>
        <v>0.98115637510632281</v>
      </c>
      <c r="GC225" s="2">
        <f t="shared" si="260"/>
        <v>0.98292020361132426</v>
      </c>
      <c r="GD225" s="2">
        <f t="shared" si="260"/>
        <v>0.98372495261773718</v>
      </c>
      <c r="GE225" s="2">
        <f t="shared" si="260"/>
        <v>0.98426617572239594</v>
      </c>
      <c r="GF225" s="2">
        <f t="shared" si="260"/>
        <v>0.98490360432332036</v>
      </c>
      <c r="GG225" s="2">
        <f t="shared" si="260"/>
        <v>0.98233191388491625</v>
      </c>
      <c r="GH225" s="2">
        <f t="shared" si="260"/>
        <v>0.98341698356719698</v>
      </c>
      <c r="GI225" s="2">
        <f t="shared" si="260"/>
        <v>0.98137651840738249</v>
      </c>
      <c r="GJ225" s="2">
        <f t="shared" si="260"/>
        <v>0.97453989761596782</v>
      </c>
      <c r="GK225" s="2">
        <f t="shared" si="260"/>
        <v>0.96222050084674948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1.1152685396646661E-235</v>
      </c>
      <c r="GT225" s="86">
        <f t="shared" si="261"/>
        <v>1.5212683289542323E-23</v>
      </c>
      <c r="GU225" s="86">
        <f t="shared" si="261"/>
        <v>1.9345551275911929E-62</v>
      </c>
      <c r="GV225" s="86">
        <f t="shared" si="261"/>
        <v>5.9877647609374522E-93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6.3353669875603283E-260</v>
      </c>
      <c r="HD225" s="86">
        <f t="shared" si="271"/>
        <v>6.2263097456362824E-257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1.5494654910373973E-89</v>
      </c>
      <c r="HK225" s="86">
        <f t="shared" si="241"/>
        <v>3.0440981159559432E-81</v>
      </c>
      <c r="HL225" s="86">
        <f t="shared" si="241"/>
        <v>1.6925762428149651E-116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7.6425428266580827E-103</v>
      </c>
      <c r="HT225" s="86">
        <f t="shared" si="262"/>
        <v>2.7009801327669481E-120</v>
      </c>
      <c r="HU225" s="86">
        <f t="shared" si="262"/>
        <v>2.1671797212584889E-104</v>
      </c>
      <c r="HV225" s="86">
        <f t="shared" si="262"/>
        <v>9.2175916137527236E-104</v>
      </c>
      <c r="HW225" s="86">
        <f t="shared" si="262"/>
        <v>6.285750051590101E-118</v>
      </c>
      <c r="HX225" s="86">
        <f t="shared" si="262"/>
        <v>2.2240400757331472E-139</v>
      </c>
      <c r="HY225" s="86">
        <f t="shared" si="262"/>
        <v>8.6396894648938968E-116</v>
      </c>
      <c r="HZ225" s="86">
        <f t="shared" si="262"/>
        <v>8.7840310232543537E-198</v>
      </c>
      <c r="IA225" s="86">
        <f t="shared" si="262"/>
        <v>4.6608675581340605E-213</v>
      </c>
      <c r="IB225" s="86">
        <f t="shared" si="262"/>
        <v>8.1716870524701798E-221</v>
      </c>
      <c r="IC225" s="86">
        <f t="shared" si="262"/>
        <v>4.8683479307545103E-131</v>
      </c>
      <c r="ID225" s="86">
        <f t="shared" si="262"/>
        <v>1.3185939545747609E-154</v>
      </c>
      <c r="IE225" s="86">
        <f t="shared" si="262"/>
        <v>2.3988373518956803E-121</v>
      </c>
      <c r="IF225" s="86">
        <f t="shared" si="262"/>
        <v>1.2406280315353276E-152</v>
      </c>
      <c r="IG225" s="86">
        <f t="shared" si="262"/>
        <v>1.0841625290934836E-118</v>
      </c>
      <c r="II225" s="86">
        <f t="shared" si="263"/>
        <v>8.7622445418520701E-8</v>
      </c>
      <c r="IJ225" s="86">
        <f t="shared" si="263"/>
        <v>1.5957564093750725E-10</v>
      </c>
      <c r="IK225" s="86">
        <f t="shared" si="263"/>
        <v>7.0582713624525514E-8</v>
      </c>
      <c r="IL225" s="86">
        <f t="shared" si="263"/>
        <v>2.1523829770951644E-8</v>
      </c>
      <c r="IM225" s="86">
        <f t="shared" si="263"/>
        <v>5.6064157945475249E-9</v>
      </c>
      <c r="IN225" s="86">
        <f t="shared" si="263"/>
        <v>4.6514375586946985E-10</v>
      </c>
      <c r="IO225" s="86">
        <f t="shared" si="263"/>
        <v>7.8022199794696865E-9</v>
      </c>
      <c r="IP225" s="86">
        <f t="shared" si="263"/>
        <v>2.9910936688210784E-14</v>
      </c>
      <c r="IQ225" s="86">
        <f t="shared" si="263"/>
        <v>4.9748455233056404E-15</v>
      </c>
      <c r="IR225" s="86">
        <f t="shared" si="263"/>
        <v>4.1086845313241326E-16</v>
      </c>
      <c r="IS225" s="86">
        <f t="shared" si="263"/>
        <v>1.1127858530540484E-9</v>
      </c>
      <c r="IT225" s="86">
        <f t="shared" si="263"/>
        <v>2.2574064314752149E-11</v>
      </c>
      <c r="IU225" s="86">
        <f t="shared" si="263"/>
        <v>4.9089538909953231E-9</v>
      </c>
      <c r="IV225" s="86">
        <f t="shared" si="263"/>
        <v>9.5875532469659229E-10</v>
      </c>
      <c r="IW225" s="86">
        <f t="shared" si="263"/>
        <v>3.2620234682823241E-36</v>
      </c>
      <c r="IY225" s="86">
        <f t="shared" si="264"/>
        <v>8.7622445418520701E-8</v>
      </c>
      <c r="IZ225" s="86">
        <f t="shared" si="264"/>
        <v>1.5957564093750725E-10</v>
      </c>
      <c r="JA225" s="86">
        <f t="shared" si="264"/>
        <v>7.0582713624525514E-8</v>
      </c>
      <c r="JB225" s="86">
        <f t="shared" si="264"/>
        <v>2.1523829770951644E-8</v>
      </c>
      <c r="JC225" s="86">
        <f t="shared" si="264"/>
        <v>5.6064157945475249E-9</v>
      </c>
      <c r="JD225" s="86">
        <f t="shared" si="264"/>
        <v>4.6514375586946985E-10</v>
      </c>
      <c r="JE225" s="86">
        <f t="shared" si="264"/>
        <v>7.8022199794696865E-9</v>
      </c>
      <c r="JF225" s="86">
        <f t="shared" si="264"/>
        <v>2.9910936703423468E-14</v>
      </c>
      <c r="JG225" s="86">
        <f t="shared" si="264"/>
        <v>4.9748455233056404E-15</v>
      </c>
      <c r="JH225" s="86">
        <f t="shared" si="264"/>
        <v>4.1086845313241326E-16</v>
      </c>
      <c r="JI225" s="86">
        <f t="shared" si="264"/>
        <v>1.1127858530540484E-9</v>
      </c>
      <c r="JJ225" s="86">
        <f t="shared" si="264"/>
        <v>2.2574064314752149E-11</v>
      </c>
      <c r="JK225" s="86">
        <f t="shared" si="264"/>
        <v>4.9089538909953231E-9</v>
      </c>
      <c r="JL225" s="86">
        <f t="shared" si="264"/>
        <v>9.5875532469659229E-10</v>
      </c>
      <c r="JM225" s="86">
        <f t="shared" si="264"/>
        <v>3.2620234682823241E-36</v>
      </c>
    </row>
    <row r="226" spans="1:273" x14ac:dyDescent="0.25">
      <c r="B226" s="2">
        <v>199</v>
      </c>
      <c r="C226" s="37">
        <v>58.4</v>
      </c>
      <c r="D226" s="37">
        <v>58.127000000000002</v>
      </c>
      <c r="E226" s="37">
        <v>56.838999999999999</v>
      </c>
      <c r="F226" s="37">
        <v>54.573999999999998</v>
      </c>
      <c r="G226" s="37">
        <v>51.933999999999997</v>
      </c>
      <c r="H226" s="37">
        <v>51.418999999999997</v>
      </c>
      <c r="I226" s="37">
        <v>50.164000000000001</v>
      </c>
      <c r="J226" s="37">
        <v>47.033000000000001</v>
      </c>
      <c r="K226" s="37">
        <v>46.966999999999999</v>
      </c>
      <c r="L226" s="37">
        <v>48.869</v>
      </c>
      <c r="M226" s="37">
        <v>48.360999999999997</v>
      </c>
      <c r="N226" s="37">
        <v>48.332999999999998</v>
      </c>
      <c r="O226" s="37">
        <v>50.143000000000001</v>
      </c>
      <c r="P226" s="37">
        <v>55.115000000000002</v>
      </c>
      <c r="Q226" s="37">
        <v>55.835999999999999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54.897885719309457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0.93811428069054159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54.897885719309457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55.835999999999999</v>
      </c>
      <c r="DK226" s="2">
        <f t="shared" si="268"/>
        <v>95.84555250176183</v>
      </c>
      <c r="DL226" s="2">
        <f t="shared" si="268"/>
        <v>94.503887647236468</v>
      </c>
      <c r="DM226" s="2">
        <f t="shared" si="268"/>
        <v>88.511606765327713</v>
      </c>
      <c r="DN226" s="2">
        <f t="shared" si="268"/>
        <v>85.55502099063726</v>
      </c>
      <c r="DO226" s="2">
        <f t="shared" si="268"/>
        <v>80.808100271821189</v>
      </c>
      <c r="DP226" s="2">
        <f t="shared" si="268"/>
        <v>19.207621322537101</v>
      </c>
      <c r="DQ226" s="2">
        <f t="shared" si="268"/>
        <v>38.585418918918926</v>
      </c>
      <c r="DR226" s="2">
        <f t="shared" si="268"/>
        <v>105.27399050797183</v>
      </c>
      <c r="DS226" s="2">
        <f t="shared" si="268"/>
        <v>72.952869632925456</v>
      </c>
      <c r="DT226" s="2">
        <f t="shared" si="268"/>
        <v>64.224022167487703</v>
      </c>
      <c r="DU226" s="2">
        <f t="shared" si="268"/>
        <v>46.715804418704458</v>
      </c>
      <c r="DV226" s="2">
        <f t="shared" si="268"/>
        <v>74.328072983915092</v>
      </c>
      <c r="DW226" s="2">
        <f t="shared" si="268"/>
        <v>106.93580853658537</v>
      </c>
      <c r="DX226" s="2">
        <f t="shared" si="268"/>
        <v>75.699503303303288</v>
      </c>
      <c r="DY226" s="2">
        <f t="shared" si="268"/>
        <v>127.63725322580645</v>
      </c>
      <c r="EA226" s="2">
        <f t="shared" si="240"/>
        <v>58.039508453647407</v>
      </c>
      <c r="EB226" s="2">
        <f t="shared" si="240"/>
        <v>52.530752020839024</v>
      </c>
      <c r="EC226" s="2">
        <f t="shared" si="240"/>
        <v>52.264493097207861</v>
      </c>
      <c r="ED226" s="2">
        <f t="shared" si="240"/>
        <v>53.330504484200738</v>
      </c>
      <c r="EE226" s="2">
        <f t="shared" si="240"/>
        <v>50.000533851515101</v>
      </c>
      <c r="EF226" s="2">
        <f t="shared" si="239"/>
        <v>51.531015535953884</v>
      </c>
      <c r="EG226" s="2">
        <f t="shared" si="239"/>
        <v>47.252986462131261</v>
      </c>
      <c r="EH226" s="2">
        <f t="shared" si="239"/>
        <v>39.30412611523721</v>
      </c>
      <c r="EI226" s="2">
        <f t="shared" si="239"/>
        <v>39.705473248527476</v>
      </c>
      <c r="EJ226" s="2">
        <f t="shared" si="239"/>
        <v>42.516441071387575</v>
      </c>
      <c r="EK226" s="2">
        <f t="shared" si="239"/>
        <v>43.111794408080335</v>
      </c>
      <c r="EL226" s="2">
        <f t="shared" si="239"/>
        <v>42.68716088103357</v>
      </c>
      <c r="EM226" s="2">
        <f t="shared" si="239"/>
        <v>45.039560797231999</v>
      </c>
      <c r="EN226" s="2">
        <f t="shared" si="239"/>
        <v>51.121437111375656</v>
      </c>
      <c r="EO226" s="2">
        <f t="shared" si="239"/>
        <v>55.954218510921656</v>
      </c>
      <c r="EQ226" s="2">
        <f t="shared" si="269"/>
        <v>57.695761035376705</v>
      </c>
      <c r="ER226" s="2">
        <f t="shared" si="269"/>
        <v>53.783420979603726</v>
      </c>
      <c r="ES226" s="2">
        <f t="shared" si="269"/>
        <v>52.732415942911857</v>
      </c>
      <c r="ET226" s="2">
        <f t="shared" si="269"/>
        <v>53.223974412396004</v>
      </c>
      <c r="EU226" s="2">
        <f t="shared" si="269"/>
        <v>50.288543160465103</v>
      </c>
      <c r="EV226" s="2">
        <f t="shared" si="269"/>
        <v>50.071396880997774</v>
      </c>
      <c r="EW226" s="2">
        <f t="shared" si="269"/>
        <v>47.917111586981299</v>
      </c>
      <c r="EX226" s="2">
        <f t="shared" si="269"/>
        <v>42.323042404565136</v>
      </c>
      <c r="EY226" s="2">
        <f t="shared" si="269"/>
        <v>41.57268161371114</v>
      </c>
      <c r="EZ226" s="2">
        <f t="shared" si="269"/>
        <v>44.563486973040433</v>
      </c>
      <c r="FA226" s="2">
        <f t="shared" si="269"/>
        <v>45.6936569904043</v>
      </c>
      <c r="FB226" s="2">
        <f t="shared" si="269"/>
        <v>45.007205344353537</v>
      </c>
      <c r="FC226" s="2">
        <f t="shared" si="269"/>
        <v>49.257885465574546</v>
      </c>
      <c r="FD226" s="2">
        <f t="shared" si="269"/>
        <v>52.806161905842117</v>
      </c>
      <c r="FE226" s="2">
        <f t="shared" si="269"/>
        <v>54.859986385154102</v>
      </c>
      <c r="FG226" s="2">
        <f t="shared" si="270"/>
        <v>0.99999937516989557</v>
      </c>
      <c r="FH226" s="2">
        <f t="shared" si="270"/>
        <v>0.99999939779192715</v>
      </c>
      <c r="FI226" s="2">
        <f t="shared" si="270"/>
        <v>0.99999937942463968</v>
      </c>
      <c r="FJ226" s="2">
        <f t="shared" si="270"/>
        <v>0.99999935023092257</v>
      </c>
      <c r="FK226" s="2">
        <f t="shared" si="270"/>
        <v>0.99999936980284332</v>
      </c>
      <c r="FL226" s="2">
        <f t="shared" si="270"/>
        <v>0.99999925203107676</v>
      </c>
      <c r="FM226" s="2">
        <f t="shared" si="270"/>
        <v>0.99999919844382712</v>
      </c>
      <c r="FN226" s="2">
        <f t="shared" si="270"/>
        <v>0.99999908136743443</v>
      </c>
      <c r="FO226" s="2">
        <f t="shared" si="270"/>
        <v>0.99999910486723931</v>
      </c>
      <c r="FP226" s="2">
        <f t="shared" si="270"/>
        <v>0.99999901791503065</v>
      </c>
      <c r="FQ226" s="2">
        <f t="shared" si="270"/>
        <v>0.99999916120403032</v>
      </c>
      <c r="FR226" s="2">
        <f t="shared" si="270"/>
        <v>0.99999924944185004</v>
      </c>
      <c r="FS226" s="2">
        <f t="shared" si="270"/>
        <v>0.99999929739100646</v>
      </c>
      <c r="FT226" s="2">
        <f t="shared" si="270"/>
        <v>0.99999920527711306</v>
      </c>
      <c r="FU226" s="2">
        <f t="shared" si="270"/>
        <v>0.99999900287130361</v>
      </c>
      <c r="FW226" s="2">
        <f t="shared" si="260"/>
        <v>0.98213999656905171</v>
      </c>
      <c r="FX226" s="2">
        <f t="shared" si="260"/>
        <v>0.98757866035166753</v>
      </c>
      <c r="FY226" s="2">
        <f t="shared" si="260"/>
        <v>0.98280322719585111</v>
      </c>
      <c r="FZ226" s="2">
        <f t="shared" si="260"/>
        <v>0.98545610506714254</v>
      </c>
      <c r="GA226" s="2">
        <f t="shared" si="260"/>
        <v>0.98505533499845699</v>
      </c>
      <c r="GB226" s="2">
        <f t="shared" si="260"/>
        <v>0.98278586821572866</v>
      </c>
      <c r="GC226" s="2">
        <f t="shared" si="260"/>
        <v>0.98439959569553992</v>
      </c>
      <c r="GD226" s="2">
        <f t="shared" si="260"/>
        <v>0.9851356942779389</v>
      </c>
      <c r="GE226" s="2">
        <f t="shared" si="260"/>
        <v>0.98563068875371496</v>
      </c>
      <c r="GF226" s="2">
        <f t="shared" si="260"/>
        <v>0.9862136107823819</v>
      </c>
      <c r="GG226" s="2">
        <f t="shared" si="260"/>
        <v>0.98386142492246587</v>
      </c>
      <c r="GH226" s="2">
        <f t="shared" si="260"/>
        <v>0.98485400935991896</v>
      </c>
      <c r="GI226" s="2">
        <f t="shared" si="260"/>
        <v>0.98298730482111718</v>
      </c>
      <c r="GJ226" s="2">
        <f t="shared" si="260"/>
        <v>0.97672797636386521</v>
      </c>
      <c r="GK226" s="2">
        <f t="shared" si="260"/>
        <v>0.96542976937561864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3.6028129363382426E-239</v>
      </c>
      <c r="GT226" s="86">
        <f t="shared" si="261"/>
        <v>7.2408612422240281E-24</v>
      </c>
      <c r="GU226" s="86">
        <f t="shared" si="261"/>
        <v>2.4871860028707562E-63</v>
      </c>
      <c r="GV226" s="86">
        <f t="shared" si="261"/>
        <v>2.6928704672152459E-94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1.2536275966670748E-264</v>
      </c>
      <c r="HD226" s="86">
        <f t="shared" si="271"/>
        <v>1.3157395754552829E-261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4.172335041313845E-91</v>
      </c>
      <c r="HK226" s="86">
        <f t="shared" si="241"/>
        <v>1.1922070777553405E-82</v>
      </c>
      <c r="HL226" s="86">
        <f t="shared" si="241"/>
        <v>1.5209452340067517E-118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1.0832517096070505E-105</v>
      </c>
      <c r="HT226" s="86">
        <f t="shared" si="262"/>
        <v>1.1534951101792658E-123</v>
      </c>
      <c r="HU226" s="86">
        <f t="shared" si="262"/>
        <v>2.9728054559115041E-107</v>
      </c>
      <c r="HV226" s="86">
        <f t="shared" si="262"/>
        <v>1.3245928850531498E-106</v>
      </c>
      <c r="HW226" s="86">
        <f t="shared" si="262"/>
        <v>4.1730223985937554E-121</v>
      </c>
      <c r="HX226" s="86">
        <f t="shared" si="262"/>
        <v>3.2741142424261044E-143</v>
      </c>
      <c r="HY226" s="86">
        <f t="shared" si="262"/>
        <v>6.0824095909544184E-119</v>
      </c>
      <c r="HZ226" s="86">
        <f t="shared" si="262"/>
        <v>3.7161397276608481E-203</v>
      </c>
      <c r="IA226" s="86">
        <f t="shared" si="262"/>
        <v>9.3299794436194237E-219</v>
      </c>
      <c r="IB226" s="86">
        <f t="shared" si="262"/>
        <v>8.7537482243506529E-227</v>
      </c>
      <c r="IC226" s="86">
        <f t="shared" si="262"/>
        <v>1.3029437687879983E-134</v>
      </c>
      <c r="ID226" s="86">
        <f t="shared" si="262"/>
        <v>8.387371756202564E-159</v>
      </c>
      <c r="IE226" s="86">
        <f t="shared" si="262"/>
        <v>1.0851616663576165E-124</v>
      </c>
      <c r="IF226" s="86">
        <f t="shared" si="262"/>
        <v>5.1076654347834916E-157</v>
      </c>
      <c r="IG226" s="86">
        <f t="shared" si="262"/>
        <v>3.0759400817680955E-122</v>
      </c>
      <c r="II226" s="86">
        <f t="shared" si="263"/>
        <v>4.3367190502627665E-8</v>
      </c>
      <c r="IJ226" s="86">
        <f t="shared" si="263"/>
        <v>6.42739835472121E-11</v>
      </c>
      <c r="IK226" s="86">
        <f t="shared" si="263"/>
        <v>3.4830359218591609E-8</v>
      </c>
      <c r="IL226" s="86">
        <f t="shared" si="263"/>
        <v>1.0383578245176985E-8</v>
      </c>
      <c r="IM226" s="86">
        <f t="shared" si="263"/>
        <v>2.5357280204749028E-9</v>
      </c>
      <c r="IN226" s="86">
        <f t="shared" si="263"/>
        <v>1.8222737636330968E-10</v>
      </c>
      <c r="IO226" s="86">
        <f t="shared" si="263"/>
        <v>3.5507000027649787E-9</v>
      </c>
      <c r="IP226" s="86">
        <f t="shared" si="263"/>
        <v>7.8900743522877842E-15</v>
      </c>
      <c r="IQ226" s="86">
        <f t="shared" si="263"/>
        <v>1.2256175443911763E-15</v>
      </c>
      <c r="IR226" s="86">
        <f t="shared" si="263"/>
        <v>9.2021022305002733E-17</v>
      </c>
      <c r="IS226" s="86">
        <f t="shared" si="263"/>
        <v>4.605840560521087E-10</v>
      </c>
      <c r="IT226" s="86">
        <f t="shared" si="263"/>
        <v>7.9630702471856578E-12</v>
      </c>
      <c r="IU226" s="86">
        <f t="shared" si="263"/>
        <v>2.1487805373864964E-9</v>
      </c>
      <c r="IV226" s="86">
        <f t="shared" si="263"/>
        <v>3.5947355520957202E-10</v>
      </c>
      <c r="IW226" s="86">
        <f t="shared" si="263"/>
        <v>3.3331465172951731E-38</v>
      </c>
      <c r="IY226" s="86">
        <f t="shared" si="264"/>
        <v>4.3367190502627665E-8</v>
      </c>
      <c r="IZ226" s="86">
        <f t="shared" si="264"/>
        <v>6.42739835472121E-11</v>
      </c>
      <c r="JA226" s="86">
        <f t="shared" si="264"/>
        <v>3.4830359218591609E-8</v>
      </c>
      <c r="JB226" s="86">
        <f t="shared" si="264"/>
        <v>1.0383578245176985E-8</v>
      </c>
      <c r="JC226" s="86">
        <f t="shared" si="264"/>
        <v>2.5357280204749028E-9</v>
      </c>
      <c r="JD226" s="86">
        <f t="shared" si="264"/>
        <v>1.8222737636330968E-10</v>
      </c>
      <c r="JE226" s="86">
        <f t="shared" si="264"/>
        <v>3.5507000027649787E-9</v>
      </c>
      <c r="JF226" s="86">
        <f t="shared" si="264"/>
        <v>7.8900743595286454E-15</v>
      </c>
      <c r="JG226" s="86">
        <f t="shared" si="264"/>
        <v>1.2256175443911763E-15</v>
      </c>
      <c r="JH226" s="86">
        <f t="shared" si="264"/>
        <v>9.2021022305002733E-17</v>
      </c>
      <c r="JI226" s="86">
        <f t="shared" si="264"/>
        <v>4.605840560521087E-10</v>
      </c>
      <c r="JJ226" s="86">
        <f t="shared" si="264"/>
        <v>7.9630702471856578E-12</v>
      </c>
      <c r="JK226" s="86">
        <f t="shared" si="264"/>
        <v>2.1487805373864964E-9</v>
      </c>
      <c r="JL226" s="86">
        <f t="shared" si="264"/>
        <v>3.5947355520957202E-10</v>
      </c>
      <c r="JM226" s="86">
        <f t="shared" si="264"/>
        <v>3.3331465172951731E-38</v>
      </c>
    </row>
    <row r="227" spans="1:273" x14ac:dyDescent="0.25">
      <c r="B227" s="2">
        <v>200</v>
      </c>
      <c r="C227" s="37">
        <v>59.3</v>
      </c>
      <c r="D227" s="37">
        <v>57.81</v>
      </c>
      <c r="E227" s="37">
        <v>56.387</v>
      </c>
      <c r="F227" s="37">
        <v>54.033000000000001</v>
      </c>
      <c r="G227" s="37">
        <v>51.066000000000003</v>
      </c>
      <c r="H227" s="37">
        <v>51.484000000000002</v>
      </c>
      <c r="I227" s="37">
        <v>50.426000000000002</v>
      </c>
      <c r="J227" s="37">
        <v>47.393000000000001</v>
      </c>
      <c r="K227" s="37">
        <v>47.557000000000002</v>
      </c>
      <c r="L227" s="37">
        <v>49.066000000000003</v>
      </c>
      <c r="M227" s="37">
        <v>48.426000000000002</v>
      </c>
      <c r="N227" s="37">
        <v>48.127000000000002</v>
      </c>
      <c r="O227" s="37">
        <v>51.317</v>
      </c>
      <c r="P227" s="37">
        <v>52.786999999999999</v>
      </c>
      <c r="Q227" s="37">
        <v>55.622999999999998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54.74956185811179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0.87343814188820801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54.74956185811179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55.622999999999998</v>
      </c>
      <c r="DK227" s="2">
        <f t="shared" si="268"/>
        <v>95.935536152219896</v>
      </c>
      <c r="DL227" s="2">
        <f t="shared" si="268"/>
        <v>94.59982482633643</v>
      </c>
      <c r="DM227" s="2">
        <f t="shared" si="268"/>
        <v>88.583633615222013</v>
      </c>
      <c r="DN227" s="2">
        <f t="shared" si="268"/>
        <v>85.635706433101774</v>
      </c>
      <c r="DO227" s="2">
        <f t="shared" si="268"/>
        <v>80.858376623376614</v>
      </c>
      <c r="DP227" s="2">
        <f t="shared" si="268"/>
        <v>18.888121727395401</v>
      </c>
      <c r="DQ227" s="2">
        <f t="shared" si="268"/>
        <v>38.354854433380758</v>
      </c>
      <c r="DR227" s="2">
        <f t="shared" si="268"/>
        <v>105.45074734890622</v>
      </c>
      <c r="DS227" s="2">
        <f t="shared" si="268"/>
        <v>72.943629810900973</v>
      </c>
      <c r="DT227" s="2">
        <f t="shared" si="268"/>
        <v>64.159980295566513</v>
      </c>
      <c r="DU227" s="2">
        <f t="shared" si="268"/>
        <v>46.553974174174215</v>
      </c>
      <c r="DV227" s="2">
        <f t="shared" si="268"/>
        <v>74.336554108764631</v>
      </c>
      <c r="DW227" s="2">
        <f t="shared" si="268"/>
        <v>107.13449268292683</v>
      </c>
      <c r="DX227" s="2">
        <f t="shared" si="268"/>
        <v>75.70235285285284</v>
      </c>
      <c r="DY227" s="2">
        <f t="shared" si="268"/>
        <v>127.96583306451612</v>
      </c>
      <c r="DZ227" s="5"/>
      <c r="EA227" s="2">
        <f t="shared" si="240"/>
        <v>57.954195668693004</v>
      </c>
      <c r="EB227" s="2">
        <f t="shared" si="240"/>
        <v>52.400926426289764</v>
      </c>
      <c r="EC227" s="2">
        <f t="shared" si="240"/>
        <v>52.153257681618406</v>
      </c>
      <c r="ED227" s="2">
        <f t="shared" si="240"/>
        <v>53.25701556691449</v>
      </c>
      <c r="EE227" s="2">
        <f t="shared" si="240"/>
        <v>49.898034948588133</v>
      </c>
      <c r="EF227" s="2">
        <f t="shared" si="239"/>
        <v>51.470828207819125</v>
      </c>
      <c r="EG227" s="2">
        <f t="shared" si="239"/>
        <v>47.148890350513767</v>
      </c>
      <c r="EH227" s="2">
        <f t="shared" si="239"/>
        <v>39.109775497383872</v>
      </c>
      <c r="EI227" s="2">
        <f t="shared" si="239"/>
        <v>39.485051332146632</v>
      </c>
      <c r="EJ227" s="2">
        <f t="shared" si="239"/>
        <v>42.312153880728758</v>
      </c>
      <c r="EK227" s="2">
        <f t="shared" si="239"/>
        <v>42.890429974043549</v>
      </c>
      <c r="EL227" s="2">
        <f t="shared" si="239"/>
        <v>42.505357639612711</v>
      </c>
      <c r="EM227" s="2">
        <f t="shared" si="239"/>
        <v>44.877719078518268</v>
      </c>
      <c r="EN227" s="2">
        <f t="shared" si="239"/>
        <v>50.969611267683618</v>
      </c>
      <c r="EO227" s="2">
        <f t="shared" si="239"/>
        <v>55.819684280372712</v>
      </c>
      <c r="EP227" s="5"/>
      <c r="EQ227" s="2">
        <f t="shared" si="269"/>
        <v>57.606410651233702</v>
      </c>
      <c r="ER227" s="2">
        <f t="shared" si="269"/>
        <v>53.668045250442958</v>
      </c>
      <c r="ES227" s="2">
        <f t="shared" si="269"/>
        <v>52.626679209816395</v>
      </c>
      <c r="ET227" s="2">
        <f t="shared" si="269"/>
        <v>53.149306519074635</v>
      </c>
      <c r="EU227" s="2">
        <f t="shared" si="269"/>
        <v>50.189297542976234</v>
      </c>
      <c r="EV227" s="2">
        <f t="shared" si="269"/>
        <v>49.994318734916483</v>
      </c>
      <c r="EW227" s="2">
        <f t="shared" si="269"/>
        <v>47.820658806964715</v>
      </c>
      <c r="EX227" s="2">
        <f t="shared" si="269"/>
        <v>42.166693985307631</v>
      </c>
      <c r="EY227" s="2">
        <f t="shared" si="269"/>
        <v>41.375568946412272</v>
      </c>
      <c r="EZ227" s="2">
        <f t="shared" si="269"/>
        <v>44.383980763678188</v>
      </c>
      <c r="FA227" s="2">
        <f t="shared" si="269"/>
        <v>45.502030423190313</v>
      </c>
      <c r="FB227" s="2">
        <f t="shared" si="269"/>
        <v>44.851259891005498</v>
      </c>
      <c r="FC227" s="2">
        <f t="shared" si="269"/>
        <v>49.144231330751559</v>
      </c>
      <c r="FD227" s="2">
        <f t="shared" si="269"/>
        <v>52.67302895701782</v>
      </c>
      <c r="FE227" s="2">
        <f t="shared" si="269"/>
        <v>54.714546691567094</v>
      </c>
      <c r="FG227" s="2">
        <f t="shared" si="270"/>
        <v>0.99999943014814074</v>
      </c>
      <c r="FH227" s="2">
        <f t="shared" si="270"/>
        <v>0.99999945077968089</v>
      </c>
      <c r="FI227" s="2">
        <f t="shared" si="270"/>
        <v>0.99999943402851388</v>
      </c>
      <c r="FJ227" s="2">
        <f t="shared" si="270"/>
        <v>0.99999940740352444</v>
      </c>
      <c r="FK227" s="2">
        <f t="shared" si="270"/>
        <v>0.9999994252533303</v>
      </c>
      <c r="FL227" s="2">
        <f t="shared" si="270"/>
        <v>0.99999931784418961</v>
      </c>
      <c r="FM227" s="2">
        <f t="shared" si="270"/>
        <v>0.9999992689720304</v>
      </c>
      <c r="FN227" s="2">
        <f t="shared" si="270"/>
        <v>0.99999916219707508</v>
      </c>
      <c r="FO227" s="2">
        <f t="shared" si="270"/>
        <v>0.9999991836291553</v>
      </c>
      <c r="FP227" s="2">
        <f t="shared" si="270"/>
        <v>0.99999910432778538</v>
      </c>
      <c r="FQ227" s="2">
        <f t="shared" si="270"/>
        <v>0.99999923500892718</v>
      </c>
      <c r="FR227" s="2">
        <f t="shared" si="270"/>
        <v>0.99999931548278642</v>
      </c>
      <c r="FS227" s="2">
        <f t="shared" si="270"/>
        <v>0.99999935921294247</v>
      </c>
      <c r="FT227" s="2">
        <f t="shared" si="270"/>
        <v>0.99999927520406218</v>
      </c>
      <c r="FU227" s="2">
        <f t="shared" si="270"/>
        <v>0.99999909060774084</v>
      </c>
      <c r="FV227" s="5"/>
      <c r="FW227" s="2">
        <f t="shared" si="260"/>
        <v>0.9836858458035207</v>
      </c>
      <c r="FX227" s="2">
        <f t="shared" si="260"/>
        <v>0.98865920876016722</v>
      </c>
      <c r="FY227" s="2">
        <f t="shared" si="260"/>
        <v>0.9842925894527611</v>
      </c>
      <c r="FZ227" s="2">
        <f t="shared" si="260"/>
        <v>0.98671881417344276</v>
      </c>
      <c r="GA227" s="2">
        <f t="shared" si="260"/>
        <v>0.986352357307406</v>
      </c>
      <c r="GB227" s="2">
        <f t="shared" si="260"/>
        <v>0.98427670983101723</v>
      </c>
      <c r="GC227" s="2">
        <f t="shared" si="260"/>
        <v>0.98575270539225268</v>
      </c>
      <c r="GD227" s="2">
        <f t="shared" si="260"/>
        <v>0.98642583844616372</v>
      </c>
      <c r="GE227" s="2">
        <f t="shared" si="260"/>
        <v>0.98687844223125532</v>
      </c>
      <c r="GF227" s="2">
        <f t="shared" si="260"/>
        <v>0.98741139295273006</v>
      </c>
      <c r="GG227" s="2">
        <f t="shared" si="260"/>
        <v>0.98526051423774696</v>
      </c>
      <c r="GH227" s="2">
        <f t="shared" si="260"/>
        <v>0.9861682590373726</v>
      </c>
      <c r="GI227" s="2">
        <f t="shared" si="260"/>
        <v>0.98446097671704902</v>
      </c>
      <c r="GJ227" s="2">
        <f t="shared" si="260"/>
        <v>0.97873211223777346</v>
      </c>
      <c r="GK227" s="2">
        <f t="shared" si="260"/>
        <v>0.96837537900304593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1.096624514152019E-242</v>
      </c>
      <c r="GT227" s="86">
        <f t="shared" si="261"/>
        <v>3.4281979519886263E-24</v>
      </c>
      <c r="GU227" s="86">
        <f t="shared" si="261"/>
        <v>3.1505099796910314E-64</v>
      </c>
      <c r="GV227" s="86">
        <f t="shared" si="261"/>
        <v>1.1839095550131391E-95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2.2496249562208706E-269</v>
      </c>
      <c r="HD227" s="86">
        <f t="shared" si="271"/>
        <v>2.5216129422500607E-266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1.0881946932930993E-92</v>
      </c>
      <c r="HK227" s="86">
        <f t="shared" si="241"/>
        <v>4.5388337829202241E-84</v>
      </c>
      <c r="HL227" s="86">
        <f t="shared" si="241"/>
        <v>1.3110650224857683E-120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1.4019594486263779E-108</v>
      </c>
      <c r="HT227" s="86">
        <f t="shared" si="262"/>
        <v>4.4194690096188052E-127</v>
      </c>
      <c r="HU227" s="86">
        <f t="shared" si="262"/>
        <v>3.7252083987968515E-110</v>
      </c>
      <c r="HV227" s="86">
        <f t="shared" si="262"/>
        <v>1.7400991684562429E-109</v>
      </c>
      <c r="HW227" s="86">
        <f t="shared" si="262"/>
        <v>2.5103793186985397E-124</v>
      </c>
      <c r="HX227" s="86">
        <f t="shared" si="262"/>
        <v>4.2706110998652827E-147</v>
      </c>
      <c r="HY227" s="86">
        <f t="shared" si="262"/>
        <v>3.8792803453841487E-122</v>
      </c>
      <c r="HZ227" s="86">
        <f t="shared" si="262"/>
        <v>1.3300451835352403E-208</v>
      </c>
      <c r="IA227" s="86">
        <f t="shared" si="262"/>
        <v>1.5685569951666755E-224</v>
      </c>
      <c r="IB227" s="86">
        <f t="shared" si="262"/>
        <v>7.7954230912291629E-233</v>
      </c>
      <c r="IC227" s="86">
        <f t="shared" si="262"/>
        <v>3.1178212747430218E-138</v>
      </c>
      <c r="ID227" s="86">
        <f t="shared" si="262"/>
        <v>4.6813034043349749E-163</v>
      </c>
      <c r="IE227" s="86">
        <f t="shared" si="262"/>
        <v>4.4151107385240165E-128</v>
      </c>
      <c r="IF227" s="86">
        <f t="shared" si="262"/>
        <v>1.8198787598261713E-161</v>
      </c>
      <c r="IG227" s="86">
        <f t="shared" si="262"/>
        <v>7.726023702435395E-126</v>
      </c>
      <c r="II227" s="86">
        <f t="shared" si="263"/>
        <v>2.1135814070905722E-8</v>
      </c>
      <c r="IJ227" s="86">
        <f t="shared" si="263"/>
        <v>2.5413272265566679E-11</v>
      </c>
      <c r="IK227" s="86">
        <f t="shared" si="263"/>
        <v>1.6926250940343677E-8</v>
      </c>
      <c r="IL227" s="86">
        <f t="shared" si="263"/>
        <v>4.9335469577659927E-9</v>
      </c>
      <c r="IM227" s="86">
        <f t="shared" si="263"/>
        <v>1.1278287977355511E-9</v>
      </c>
      <c r="IN227" s="86">
        <f t="shared" si="263"/>
        <v>6.9933201604005555E-11</v>
      </c>
      <c r="IO227" s="86">
        <f t="shared" si="263"/>
        <v>1.5889825620152914E-9</v>
      </c>
      <c r="IP227" s="86">
        <f t="shared" si="263"/>
        <v>2.0224571673870535E-15</v>
      </c>
      <c r="IQ227" s="86">
        <f t="shared" si="263"/>
        <v>2.9303827147289392E-16</v>
      </c>
      <c r="IR227" s="86">
        <f t="shared" si="263"/>
        <v>1.9965944305364796E-17</v>
      </c>
      <c r="IS227" s="86">
        <f t="shared" si="263"/>
        <v>1.8703681450898609E-10</v>
      </c>
      <c r="IT227" s="86">
        <f t="shared" si="263"/>
        <v>2.7469588257285728E-12</v>
      </c>
      <c r="IU227" s="86">
        <f t="shared" si="263"/>
        <v>9.2377487268865472E-10</v>
      </c>
      <c r="IV227" s="86">
        <f t="shared" si="263"/>
        <v>1.3166881671320555E-10</v>
      </c>
      <c r="IW227" s="86">
        <f t="shared" si="263"/>
        <v>2.9994589664377465E-40</v>
      </c>
      <c r="IY227" s="86">
        <f t="shared" si="264"/>
        <v>2.1135814070905722E-8</v>
      </c>
      <c r="IZ227" s="86">
        <f t="shared" si="264"/>
        <v>2.5413272265566679E-11</v>
      </c>
      <c r="JA227" s="86">
        <f t="shared" si="264"/>
        <v>1.6926250940343677E-8</v>
      </c>
      <c r="JB227" s="86">
        <f t="shared" si="264"/>
        <v>4.9335469577659927E-9</v>
      </c>
      <c r="JC227" s="86">
        <f t="shared" si="264"/>
        <v>1.1278287977355511E-9</v>
      </c>
      <c r="JD227" s="86">
        <f t="shared" si="264"/>
        <v>6.9933201604005555E-11</v>
      </c>
      <c r="JE227" s="86">
        <f t="shared" si="264"/>
        <v>1.5889825620152914E-9</v>
      </c>
      <c r="JF227" s="86">
        <f t="shared" si="264"/>
        <v>2.0224571708152513E-15</v>
      </c>
      <c r="JG227" s="86">
        <f t="shared" si="264"/>
        <v>2.9303827147289392E-16</v>
      </c>
      <c r="JH227" s="86">
        <f t="shared" si="264"/>
        <v>1.9965944305364796E-17</v>
      </c>
      <c r="JI227" s="86">
        <f t="shared" si="264"/>
        <v>1.8703681450898609E-10</v>
      </c>
      <c r="JJ227" s="86">
        <f t="shared" si="264"/>
        <v>2.7469588257285728E-12</v>
      </c>
      <c r="JK227" s="86">
        <f t="shared" si="264"/>
        <v>9.2377487268865472E-10</v>
      </c>
      <c r="JL227" s="86">
        <f t="shared" si="264"/>
        <v>1.3166881671320555E-10</v>
      </c>
      <c r="JM227" s="86">
        <f t="shared" si="264"/>
        <v>2.9994589664377465E-40</v>
      </c>
    </row>
    <row r="228" spans="1:273" x14ac:dyDescent="0.25">
      <c r="AY228" s="5"/>
      <c r="AZ228" s="5"/>
      <c r="BO228" s="28">
        <f>SLOPE(BO27:BO227,$B27:$B227)</f>
        <v>8.9983650458069095E-2</v>
      </c>
      <c r="BP228" s="28">
        <f t="shared" ref="BP228:CC228" si="302">SLOPE(BP27:BP227,$B27:$B227)</f>
        <v>9.5937179099969794E-2</v>
      </c>
      <c r="BQ228" s="28">
        <f t="shared" si="302"/>
        <v>7.2026849894291783E-2</v>
      </c>
      <c r="BR228" s="28">
        <f t="shared" si="302"/>
        <v>8.0685442464512175E-2</v>
      </c>
      <c r="BS228" s="28">
        <f t="shared" si="302"/>
        <v>5.0276351555421352E-2</v>
      </c>
      <c r="BT228" s="28">
        <f t="shared" si="302"/>
        <v>-0.3194995951417004</v>
      </c>
      <c r="BU228" s="28">
        <f t="shared" si="302"/>
        <v>-0.23056448553816974</v>
      </c>
      <c r="BV228" s="28">
        <f t="shared" si="302"/>
        <v>0.17675684093437166</v>
      </c>
      <c r="BW228" s="28">
        <f t="shared" si="302"/>
        <v>-9.2398220244716764E-3</v>
      </c>
      <c r="BX228" s="28">
        <f t="shared" si="302"/>
        <v>-6.4041871921182145E-2</v>
      </c>
      <c r="BY228" s="28">
        <f t="shared" si="302"/>
        <v>-0.16183024453024439</v>
      </c>
      <c r="BZ228" s="28">
        <f t="shared" si="302"/>
        <v>8.4811248495459193E-3</v>
      </c>
      <c r="CA228" s="28">
        <f t="shared" si="302"/>
        <v>0.19868414634146334</v>
      </c>
      <c r="CB228" s="28">
        <f t="shared" si="302"/>
        <v>2.8495495495495281E-3</v>
      </c>
      <c r="CC228" s="28">
        <f t="shared" si="302"/>
        <v>0.32857983870967739</v>
      </c>
      <c r="CE228" s="28">
        <f>SLOPE(CE27:CE227,$B27:$B227)</f>
        <v>-8.531278495440732E-2</v>
      </c>
      <c r="CF228" s="28">
        <f t="shared" ref="CF228:CS228" si="303">SLOPE(CF27:CF227,$B27:$B227)</f>
        <v>-0.12982559454926079</v>
      </c>
      <c r="CG228" s="28">
        <f t="shared" si="303"/>
        <v>-0.11123541558945195</v>
      </c>
      <c r="CH228" s="28">
        <f t="shared" si="303"/>
        <v>-7.3488917286245348E-2</v>
      </c>
      <c r="CI228" s="28">
        <f t="shared" si="303"/>
        <v>-0.10249890292696219</v>
      </c>
      <c r="CJ228" s="28">
        <f t="shared" si="303"/>
        <v>-6.0187328134755649E-2</v>
      </c>
      <c r="CK228" s="28">
        <f t="shared" si="303"/>
        <v>-0.10409611161750086</v>
      </c>
      <c r="CL228" s="28">
        <f t="shared" si="303"/>
        <v>-0.19435061785333732</v>
      </c>
      <c r="CM228" s="28">
        <f t="shared" si="303"/>
        <v>-0.2204219163808448</v>
      </c>
      <c r="CN228" s="28">
        <f t="shared" si="303"/>
        <v>-0.20428719065882328</v>
      </c>
      <c r="CO228" s="28">
        <f t="shared" si="303"/>
        <v>-0.22136443403679043</v>
      </c>
      <c r="CP228" s="28">
        <f t="shared" si="303"/>
        <v>-0.18180324142085452</v>
      </c>
      <c r="CQ228" s="28">
        <f t="shared" si="303"/>
        <v>-0.16184171871372832</v>
      </c>
      <c r="CR228" s="28">
        <f t="shared" si="303"/>
        <v>-0.15182584369203511</v>
      </c>
      <c r="CS228" s="28">
        <f t="shared" si="303"/>
        <v>-0.134534230548946</v>
      </c>
      <c r="CU228" s="28">
        <f>SLOPE(CU27:CU227,$B27:$B227)</f>
        <v>-8.9350384143006209E-2</v>
      </c>
      <c r="CV228" s="28">
        <f t="shared" ref="CV228:DI228" si="304">SLOPE(CV27:CV227,$B27:$B227)</f>
        <v>-0.11537572916076733</v>
      </c>
      <c r="CW228" s="28">
        <f t="shared" si="304"/>
        <v>-0.10573673309546604</v>
      </c>
      <c r="CX228" s="28">
        <f t="shared" si="304"/>
        <v>-7.466789332137172E-2</v>
      </c>
      <c r="CY228" s="28">
        <f t="shared" si="304"/>
        <v>-9.9245617488865373E-2</v>
      </c>
      <c r="CZ228" s="28">
        <f t="shared" si="304"/>
        <v>-7.7078146081294222E-2</v>
      </c>
      <c r="DA228" s="28">
        <f t="shared" si="304"/>
        <v>-9.6452780016590106E-2</v>
      </c>
      <c r="DB228" s="28">
        <f t="shared" si="304"/>
        <v>-0.15634841925751014</v>
      </c>
      <c r="DC228" s="28">
        <f t="shared" si="304"/>
        <v>-0.19711266729886789</v>
      </c>
      <c r="DD228" s="28">
        <f t="shared" si="304"/>
        <v>-0.17950620936224465</v>
      </c>
      <c r="DE228" s="28">
        <f t="shared" si="304"/>
        <v>-0.19162656721398558</v>
      </c>
      <c r="DF228" s="28">
        <f t="shared" si="304"/>
        <v>-0.15594545334804152</v>
      </c>
      <c r="DG228" s="28">
        <f t="shared" si="304"/>
        <v>-0.11365413482298915</v>
      </c>
      <c r="DH228" s="28">
        <f t="shared" si="304"/>
        <v>-0.13313294882429622</v>
      </c>
      <c r="DI228" s="28">
        <f t="shared" si="304"/>
        <v>-0.14543969358700534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77.938806060606083</v>
      </c>
      <c r="BP229" s="28">
        <f t="shared" ref="BP229:CC229" si="305">INTERCEPT(BP27:BP227,$B27:$B227)</f>
        <v>75.41238900634248</v>
      </c>
      <c r="BQ229" s="28">
        <f t="shared" si="305"/>
        <v>74.178263636363653</v>
      </c>
      <c r="BR229" s="28">
        <f t="shared" si="305"/>
        <v>69.498617940199338</v>
      </c>
      <c r="BS229" s="28">
        <f t="shared" si="305"/>
        <v>70.803106312292343</v>
      </c>
      <c r="BT229" s="28">
        <f t="shared" si="305"/>
        <v>82.78804075573548</v>
      </c>
      <c r="BU229" s="28">
        <f t="shared" si="305"/>
        <v>84.467751541014707</v>
      </c>
      <c r="BV229" s="28">
        <f t="shared" si="305"/>
        <v>70.09937916203188</v>
      </c>
      <c r="BW229" s="28">
        <f t="shared" si="305"/>
        <v>74.791594215795314</v>
      </c>
      <c r="BX229" s="28">
        <f t="shared" si="305"/>
        <v>76.968354679802943</v>
      </c>
      <c r="BY229" s="28">
        <f t="shared" si="305"/>
        <v>78.920023080223089</v>
      </c>
      <c r="BZ229" s="28">
        <f t="shared" si="305"/>
        <v>72.640329138855449</v>
      </c>
      <c r="CA229" s="28">
        <f t="shared" si="305"/>
        <v>67.397663414634167</v>
      </c>
      <c r="CB229" s="28">
        <f t="shared" si="305"/>
        <v>75.13244294294293</v>
      </c>
      <c r="CC229" s="28">
        <f t="shared" si="305"/>
        <v>62.249865322580646</v>
      </c>
      <c r="CD229" s="2"/>
      <c r="CE229" s="28">
        <f>INTERCEPT(CE27:CE227,$B27:$B227)</f>
        <v>75.016752659574465</v>
      </c>
      <c r="CF229" s="28">
        <f t="shared" ref="CF229:CS229" si="306">INTERCEPT(CF27:CF227,$B27:$B227)</f>
        <v>78.366045336141923</v>
      </c>
      <c r="CG229" s="28">
        <f t="shared" si="306"/>
        <v>74.400340799508797</v>
      </c>
      <c r="CH229" s="28">
        <f t="shared" si="306"/>
        <v>67.954799024163563</v>
      </c>
      <c r="CI229" s="28">
        <f t="shared" si="306"/>
        <v>70.397815533980577</v>
      </c>
      <c r="CJ229" s="28">
        <f t="shared" si="306"/>
        <v>63.508293834770257</v>
      </c>
      <c r="CK229" s="28">
        <f t="shared" si="306"/>
        <v>67.968112674013938</v>
      </c>
      <c r="CL229" s="28">
        <f t="shared" si="306"/>
        <v>77.979899068051338</v>
      </c>
      <c r="CM229" s="28">
        <f t="shared" si="306"/>
        <v>83.569434608315589</v>
      </c>
      <c r="CN229" s="28">
        <f t="shared" si="306"/>
        <v>83.16959201249341</v>
      </c>
      <c r="CO229" s="28">
        <f t="shared" si="306"/>
        <v>87.163316781401633</v>
      </c>
      <c r="CP229" s="28">
        <f t="shared" si="306"/>
        <v>78.866005923783618</v>
      </c>
      <c r="CQ229" s="28">
        <f t="shared" si="306"/>
        <v>77.246062821263934</v>
      </c>
      <c r="CR229" s="28">
        <f t="shared" si="306"/>
        <v>81.334780006090639</v>
      </c>
      <c r="CS229" s="28">
        <f t="shared" si="306"/>
        <v>82.726530390161912</v>
      </c>
      <c r="CT229" s="2"/>
      <c r="CU229" s="28">
        <f>INTERCEPT(CU27:CU227,$B27:$B227)</f>
        <v>75.476487479834944</v>
      </c>
      <c r="CV229" s="28">
        <f t="shared" ref="CV229:DI229" si="307">INTERCEPT(CV27:CV227,$B27:$B227)</f>
        <v>76.743191082596425</v>
      </c>
      <c r="CW229" s="28">
        <f t="shared" si="307"/>
        <v>73.7740258289096</v>
      </c>
      <c r="CX229" s="28">
        <f t="shared" si="307"/>
        <v>68.082885183348978</v>
      </c>
      <c r="CY229" s="28">
        <f t="shared" si="307"/>
        <v>70.038421040749313</v>
      </c>
      <c r="CZ229" s="28">
        <f t="shared" si="307"/>
        <v>65.409947951175326</v>
      </c>
      <c r="DA229" s="28">
        <f t="shared" si="307"/>
        <v>67.111214810282732</v>
      </c>
      <c r="DB229" s="28">
        <f t="shared" si="307"/>
        <v>73.436377836809655</v>
      </c>
      <c r="DC229" s="28">
        <f t="shared" si="307"/>
        <v>80.798102406185848</v>
      </c>
      <c r="DD229" s="28">
        <f t="shared" si="307"/>
        <v>80.285222636127116</v>
      </c>
      <c r="DE229" s="28">
        <f t="shared" si="307"/>
        <v>83.82734386598743</v>
      </c>
      <c r="DF229" s="28">
        <f t="shared" si="307"/>
        <v>76.040350560613803</v>
      </c>
      <c r="DG229" s="28">
        <f t="shared" si="307"/>
        <v>71.87505829534939</v>
      </c>
      <c r="DH229" s="28">
        <f t="shared" si="307"/>
        <v>79.299618721877067</v>
      </c>
      <c r="DI229" s="28">
        <f t="shared" si="307"/>
        <v>83.802485408968167</v>
      </c>
    </row>
    <row r="230" spans="1:273" x14ac:dyDescent="0.25">
      <c r="A230" s="144"/>
      <c r="B230" s="28" t="s">
        <v>36</v>
      </c>
      <c r="C230" s="5">
        <f>C$7 - ABS(C$11)*Expt!$B$9</f>
        <v>-0.38033736358489989</v>
      </c>
      <c r="D230" s="5">
        <f>D$7 - ABS(D$11)*Expt!$B$9</f>
        <v>-3.4358197146243867</v>
      </c>
      <c r="E230" s="5">
        <f>E$7 - ABS(E$11)*Expt!$B$9</f>
        <v>-2.223047215995777</v>
      </c>
      <c r="F230" s="5">
        <f>F$7 - ABS(F$11)*Expt!$B$9</f>
        <v>0.97196954475020902</v>
      </c>
      <c r="G230" s="5">
        <f>G$7 - ABS(G$11)*Expt!$B$9</f>
        <v>0.93088969216982065</v>
      </c>
      <c r="H230" s="5">
        <f>H$7 - ABS(H$11)*Expt!$B$9</f>
        <v>6.0000000053158686</v>
      </c>
      <c r="I230" s="5">
        <f>I$7 - ABS(I$11)*Expt!$B$9</f>
        <v>9.0000729958561081</v>
      </c>
      <c r="J230" s="5">
        <f>J$7 - ABS(J$11)*Expt!$B$9</f>
        <v>18.58436446224146</v>
      </c>
      <c r="K230" s="5">
        <f>K$7 - ABS(K$11)*Expt!$B$9</f>
        <v>17.777407262138453</v>
      </c>
      <c r="L230" s="5">
        <f>L$7 - ABS(L$11)*Expt!$B$9</f>
        <v>19.000000017267986</v>
      </c>
      <c r="M230" s="5">
        <f>M$7 - ABS(M$11)*Expt!$B$9</f>
        <v>10.639280657539125</v>
      </c>
      <c r="N230" s="5">
        <f>N$7 - ABS(N$11)*Expt!$B$9</f>
        <v>7.4608974518596085</v>
      </c>
      <c r="O230" s="5">
        <f>O$7 - ABS(O$11)*Expt!$B$9</f>
        <v>4.9999999909210189</v>
      </c>
      <c r="P230" s="5">
        <f>P$7 - ABS(P$11)*Expt!$B$9</f>
        <v>9.834782926779738</v>
      </c>
      <c r="Q230" s="5">
        <f>Q$7 - ABS(Q$11)*Expt!$B$9</f>
        <v>17.580137333640138</v>
      </c>
    </row>
    <row r="231" spans="1:273" x14ac:dyDescent="0.25">
      <c r="A231" s="144"/>
      <c r="B231" s="3" t="s">
        <v>59</v>
      </c>
      <c r="C231" s="72">
        <f>C7 - C11*$S231</f>
        <v>43.89405542776656</v>
      </c>
      <c r="D231" s="72">
        <f t="shared" ref="D231:Q231" si="308">D7 - D11*$S231</f>
        <v>43.49367086708304</v>
      </c>
      <c r="E231" s="72">
        <f t="shared" si="308"/>
        <v>43.819869939899654</v>
      </c>
      <c r="F231" s="72">
        <f t="shared" si="308"/>
        <v>44.318983038646152</v>
      </c>
      <c r="G231" s="72">
        <f t="shared" si="308"/>
        <v>43.986917828095358</v>
      </c>
      <c r="H231" s="72">
        <f t="shared" si="308"/>
        <v>45.847096973623202</v>
      </c>
      <c r="I231" s="72">
        <f t="shared" si="308"/>
        <v>46.598357778707744</v>
      </c>
      <c r="J231" s="72">
        <f t="shared" si="308"/>
        <v>48.078555901748601</v>
      </c>
      <c r="K231" s="72">
        <f t="shared" si="308"/>
        <v>47.797196019216912</v>
      </c>
      <c r="L231" s="72">
        <f t="shared" si="308"/>
        <v>48.80373727030495</v>
      </c>
      <c r="M231" s="72">
        <f t="shared" si="308"/>
        <v>47.091417483391695</v>
      </c>
      <c r="N231" s="72">
        <f t="shared" si="308"/>
        <v>45.884616777372699</v>
      </c>
      <c r="O231" s="72">
        <f t="shared" si="308"/>
        <v>45.167850242335867</v>
      </c>
      <c r="P231" s="72">
        <f t="shared" si="308"/>
        <v>46.505401635545596</v>
      </c>
      <c r="Q231" s="72">
        <f t="shared" si="308"/>
        <v>48.968791201447772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155.49270351036446</v>
      </c>
      <c r="D232" s="72">
        <f t="shared" si="309"/>
        <v>151.48991850403104</v>
      </c>
      <c r="E232" s="72">
        <f t="shared" si="309"/>
        <v>155.07450949286388</v>
      </c>
      <c r="F232" s="72">
        <f t="shared" si="309"/>
        <v>153.22608610281384</v>
      </c>
      <c r="G232" s="72">
        <f t="shared" si="309"/>
        <v>153.5256389227817</v>
      </c>
      <c r="H232" s="72">
        <f t="shared" si="309"/>
        <v>155.08565551060019</v>
      </c>
      <c r="I232" s="72">
        <f t="shared" si="309"/>
        <v>153.99911067842828</v>
      </c>
      <c r="J232" s="72">
        <f t="shared" si="309"/>
        <v>153.46621435056798</v>
      </c>
      <c r="K232" s="72">
        <f t="shared" si="309"/>
        <v>153.09304336549059</v>
      </c>
      <c r="L232" s="72">
        <f t="shared" si="309"/>
        <v>152.63698858464744</v>
      </c>
      <c r="M232" s="72">
        <f t="shared" si="309"/>
        <v>154.37328134446767</v>
      </c>
      <c r="N232" s="72">
        <f t="shared" si="309"/>
        <v>153.67314567081576</v>
      </c>
      <c r="O232" s="72">
        <f t="shared" si="309"/>
        <v>154.95563029254959</v>
      </c>
      <c r="P232" s="72">
        <f t="shared" si="309"/>
        <v>158.42651304898882</v>
      </c>
      <c r="Q232" s="72">
        <f>Q10 + Q14*$S232</f>
        <v>162.84953976235684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181.45386920230507</v>
      </c>
      <c r="D233" s="2">
        <f>D$10 + ABS(D$14)*Expt!$B$10</f>
        <v>175.25359140178153</v>
      </c>
      <c r="E233" s="2">
        <f>E$10 + ABS(E$14)*Expt!$B$10</f>
        <v>181.10139354491903</v>
      </c>
      <c r="F233" s="2">
        <f>F$10 + ABS(F$14)*Expt!$B$10</f>
        <v>179.35747698238009</v>
      </c>
      <c r="G233" s="2">
        <f>G$10 + ABS(G$14)*Expt!$B$10</f>
        <v>178.46315582226879</v>
      </c>
      <c r="H233" s="2">
        <f>H$10 + ABS(H$14)*Expt!$B$10</f>
        <v>177.59454980880983</v>
      </c>
      <c r="I233" s="2">
        <f>I$10 + ABS(I$14)*Expt!$B$10</f>
        <v>178.90799320345928</v>
      </c>
      <c r="J233" s="2">
        <f>J$10 + ABS(J$14)*Expt!$B$10</f>
        <v>172.61847516895298</v>
      </c>
      <c r="K233" s="2">
        <f>K$10 + ABS(K$14)*Expt!$B$10</f>
        <v>171.84117507791998</v>
      </c>
      <c r="L233" s="2">
        <f>L$10 + ABS(L$14)*Expt!$B$10</f>
        <v>170.85904988792748</v>
      </c>
      <c r="M233" s="2">
        <f>M$10 + ABS(M$14)*Expt!$B$10</f>
        <v>177.77453316606156</v>
      </c>
      <c r="N233" s="2">
        <f>N$10 + ABS(N$14)*Expt!$B$10</f>
        <v>175.33120802511138</v>
      </c>
      <c r="O233" s="2">
        <f>O$10 + ABS(O$14)*Expt!$B$10</f>
        <v>179.00000327599602</v>
      </c>
      <c r="P233" s="2">
        <f>P$10 + ABS(P$14)*Expt!$B$10</f>
        <v>187.99989666784398</v>
      </c>
      <c r="Q233" s="2">
        <f>Q$10 + ABS(Q$14)*Expt!$B$10</f>
        <v>208.96264612631137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4.76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6.4316968186282327E-3</v>
      </c>
      <c r="E4" s="8">
        <f>A!E$21</f>
        <v>1.5595987820277097E-2</v>
      </c>
      <c r="F4" s="8">
        <f>A!F$21</f>
        <v>2.2850355174391587E-2</v>
      </c>
      <c r="G4" s="8">
        <f>A!G$21</f>
        <v>2.904575042591687E-2</v>
      </c>
      <c r="H4" s="8">
        <f>A!H$21</f>
        <v>2.6327164954535753E-2</v>
      </c>
      <c r="I4" s="8">
        <f>A!I$21</f>
        <v>3.6458615350589349E-2</v>
      </c>
      <c r="J4" s="8">
        <f>A!J$21</f>
        <v>3.4855172710571709E-2</v>
      </c>
      <c r="K4" s="8">
        <f>A!K$21</f>
        <v>4.095549291498287E-2</v>
      </c>
      <c r="L4" s="8">
        <f>A!L$21</f>
        <v>4.6921371211913032E-2</v>
      </c>
      <c r="M4" s="8">
        <f>A!M$21</f>
        <v>6.123955969495367E-2</v>
      </c>
      <c r="N4" s="8">
        <f>A!N$21</f>
        <v>5.8121606579599285E-2</v>
      </c>
      <c r="O4" s="9">
        <f>A!O$21</f>
        <v>7.1140058514893037E-2</v>
      </c>
      <c r="P4" s="7"/>
    </row>
    <row r="5" spans="1:27" x14ac:dyDescent="0.25">
      <c r="B5" s="12" t="s">
        <v>8</v>
      </c>
      <c r="C5" s="7">
        <f>B!C$21</f>
        <v>5.0626269980449286E-3</v>
      </c>
      <c r="D5" s="8">
        <f>B!D$21</f>
        <v>8.154623754816008E-3</v>
      </c>
      <c r="E5" s="8">
        <f>B!E$21</f>
        <v>1.6155904700848378E-2</v>
      </c>
      <c r="F5" s="8">
        <f>B!F$21</f>
        <v>2.3717808395905583E-2</v>
      </c>
      <c r="G5" s="8">
        <f>B!G$21</f>
        <v>2.9452830564179057E-2</v>
      </c>
      <c r="H5" s="8">
        <f>B!H$21</f>
        <v>2.5957496970589692E-2</v>
      </c>
      <c r="I5" s="8">
        <f>B!I$21</f>
        <v>3.7723475001919006E-2</v>
      </c>
      <c r="J5" s="8">
        <f>B!J$21</f>
        <v>3.5573777227415358E-2</v>
      </c>
      <c r="K5" s="8">
        <f>B!K$21</f>
        <v>4.1469157435353163E-2</v>
      </c>
      <c r="L5" s="8">
        <f>B!L$21</f>
        <v>5.0366974202215017E-2</v>
      </c>
      <c r="M5" s="8">
        <f>B!M$21</f>
        <v>6.1723151837213781E-2</v>
      </c>
      <c r="N5" s="8">
        <f>B!N$21</f>
        <v>6.2070355383498692E-2</v>
      </c>
      <c r="O5" s="9">
        <f>B!O$21</f>
        <v>6.9251156900888802E-2</v>
      </c>
      <c r="P5" s="7"/>
    </row>
    <row r="6" spans="1:27" ht="15.75" thickBot="1" x14ac:dyDescent="0.3">
      <c r="B6" s="12" t="s">
        <v>9</v>
      </c>
      <c r="C6" s="7">
        <f>'C'!C$21</f>
        <v>4.1118228543589536E-3</v>
      </c>
      <c r="D6" s="8">
        <f>'C'!D$21</f>
        <v>6.9601299081483653E-3</v>
      </c>
      <c r="E6" s="8">
        <f>'C'!E$21</f>
        <v>1.620369290274697E-2</v>
      </c>
      <c r="F6" s="8">
        <f>'C'!F$21</f>
        <v>2.6969548118048015E-2</v>
      </c>
      <c r="G6" s="8">
        <f>'C'!G$21</f>
        <v>3.1305378757408242E-2</v>
      </c>
      <c r="H6" s="8">
        <f>'C'!H$21</f>
        <v>2.7045143083204971E-2</v>
      </c>
      <c r="I6" s="8">
        <f>'C'!I$21</f>
        <v>4.0069319384222771E-2</v>
      </c>
      <c r="J6" s="8">
        <f>'C'!J$21</f>
        <v>4.2147149643450225E-2</v>
      </c>
      <c r="K6" s="8">
        <f>'C'!K$21</f>
        <v>4.3243541105720949E-2</v>
      </c>
      <c r="L6" s="8">
        <f>'C'!L$21</f>
        <v>4.9878639130965276E-2</v>
      </c>
      <c r="M6" s="8">
        <f>'C'!M$21</f>
        <v>6.6612280723189102E-2</v>
      </c>
      <c r="N6" s="8">
        <f>'C'!N$21</f>
        <v>6.4479685284065696E-2</v>
      </c>
      <c r="O6" s="9">
        <f>'C'!O$21</f>
        <v>7.3971821576648875E-2</v>
      </c>
      <c r="P6" s="7"/>
    </row>
    <row r="7" spans="1:27" x14ac:dyDescent="0.25">
      <c r="B7" s="13" t="s">
        <v>10</v>
      </c>
      <c r="C7" s="14">
        <f t="shared" ref="C7:O7" si="0">AVERAGE(C4:C6)</f>
        <v>3.0581499508012936E-3</v>
      </c>
      <c r="D7" s="15">
        <f t="shared" si="0"/>
        <v>7.1821501605308681E-3</v>
      </c>
      <c r="E7" s="15">
        <f t="shared" si="0"/>
        <v>1.5985195141290817E-2</v>
      </c>
      <c r="F7" s="15">
        <f t="shared" si="0"/>
        <v>2.4512570562781725E-2</v>
      </c>
      <c r="G7" s="15">
        <f t="shared" si="0"/>
        <v>2.9934653249168056E-2</v>
      </c>
      <c r="H7" s="15">
        <f t="shared" si="0"/>
        <v>2.6443268336110142E-2</v>
      </c>
      <c r="I7" s="15">
        <f t="shared" si="0"/>
        <v>3.8083803245577044E-2</v>
      </c>
      <c r="J7" s="15">
        <f t="shared" si="0"/>
        <v>3.7525366527145769E-2</v>
      </c>
      <c r="K7" s="15">
        <f t="shared" si="0"/>
        <v>4.1889397152018996E-2</v>
      </c>
      <c r="L7" s="15">
        <f t="shared" si="0"/>
        <v>4.9055661515031108E-2</v>
      </c>
      <c r="M7" s="15">
        <f t="shared" si="0"/>
        <v>6.3191664085118851E-2</v>
      </c>
      <c r="N7" s="15">
        <f t="shared" si="0"/>
        <v>6.155721574905456E-2</v>
      </c>
      <c r="O7" s="16">
        <f t="shared" si="0"/>
        <v>7.1454345664143562E-2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2.690765313270943E-3</v>
      </c>
      <c r="D8" s="22">
        <f t="shared" si="1"/>
        <v>8.8266021277235644E-4</v>
      </c>
      <c r="E8" s="22">
        <f t="shared" si="1"/>
        <v>3.3790928088494655E-4</v>
      </c>
      <c r="F8" s="22">
        <f t="shared" si="1"/>
        <v>2.1715599929982309E-3</v>
      </c>
      <c r="G8" s="22">
        <f t="shared" si="1"/>
        <v>1.2044064405121416E-3</v>
      </c>
      <c r="H8" s="22">
        <f t="shared" si="1"/>
        <v>5.5304024535429415E-4</v>
      </c>
      <c r="I8" s="22">
        <f t="shared" si="1"/>
        <v>1.8321226042509898E-3</v>
      </c>
      <c r="J8" s="22">
        <f t="shared" si="1"/>
        <v>4.0186760871616361E-3</v>
      </c>
      <c r="K8" s="22">
        <f t="shared" si="1"/>
        <v>1.2005174698364379E-3</v>
      </c>
      <c r="L8" s="22">
        <f t="shared" si="1"/>
        <v>1.8644071735919195E-3</v>
      </c>
      <c r="M8" s="22">
        <f t="shared" si="1"/>
        <v>2.9721926213649411E-3</v>
      </c>
      <c r="N8" s="22">
        <f t="shared" si="1"/>
        <v>3.2099494414048668E-3</v>
      </c>
      <c r="O8" s="23">
        <f t="shared" si="1"/>
        <v>2.3759737065843674E-3</v>
      </c>
      <c r="P8" s="26"/>
    </row>
    <row r="9" spans="1:27" x14ac:dyDescent="0.25">
      <c r="B9" s="3">
        <f>Expt!B1*2</f>
        <v>11312</v>
      </c>
      <c r="C9" s="27">
        <f>$B$9*C7</f>
        <v>34.593792243464236</v>
      </c>
      <c r="D9" s="27">
        <f t="shared" ref="D9:O10" si="2">$B$9*D7</f>
        <v>81.244482615925179</v>
      </c>
      <c r="E9" s="27">
        <f t="shared" si="2"/>
        <v>180.82452743828171</v>
      </c>
      <c r="F9" s="27">
        <f t="shared" si="2"/>
        <v>277.2861982061869</v>
      </c>
      <c r="G9" s="27">
        <f t="shared" si="2"/>
        <v>338.62079755458905</v>
      </c>
      <c r="H9" s="27">
        <f t="shared" si="2"/>
        <v>299.12625141807791</v>
      </c>
      <c r="I9" s="27">
        <f t="shared" si="2"/>
        <v>430.80398231396754</v>
      </c>
      <c r="J9" s="27">
        <f t="shared" si="2"/>
        <v>424.48694615507293</v>
      </c>
      <c r="K9" s="27">
        <f t="shared" si="2"/>
        <v>473.85286058363891</v>
      </c>
      <c r="L9" s="27">
        <f t="shared" si="2"/>
        <v>554.9176430580319</v>
      </c>
      <c r="M9" s="27">
        <f t="shared" si="2"/>
        <v>714.8241041308645</v>
      </c>
      <c r="N9" s="27">
        <f t="shared" si="2"/>
        <v>696.33522455330524</v>
      </c>
      <c r="O9" s="27">
        <f t="shared" si="2"/>
        <v>808.29155815279194</v>
      </c>
      <c r="P9" s="18"/>
      <c r="R9" s="3">
        <f ca="1">LINEST(INDIRECT($Q$7),INDIRECT($Q$3), FALSE)</f>
        <v>13.217985668780612</v>
      </c>
      <c r="S9" s="3" t="s">
        <v>14</v>
      </c>
      <c r="Z9" s="3"/>
      <c r="AA9" s="3"/>
    </row>
    <row r="10" spans="1:27" x14ac:dyDescent="0.25">
      <c r="C10" s="18">
        <f>$B$9*C8</f>
        <v>30.437937223720908</v>
      </c>
      <c r="D10" s="18">
        <f t="shared" si="2"/>
        <v>9.9846523268808962</v>
      </c>
      <c r="E10" s="18">
        <f t="shared" si="2"/>
        <v>3.8224297853705154</v>
      </c>
      <c r="F10" s="18">
        <f t="shared" si="2"/>
        <v>24.564686640795987</v>
      </c>
      <c r="G10" s="18">
        <f t="shared" si="2"/>
        <v>13.624245655073347</v>
      </c>
      <c r="H10" s="18">
        <f t="shared" si="2"/>
        <v>6.2559912554477757</v>
      </c>
      <c r="I10" s="18">
        <f t="shared" si="2"/>
        <v>20.724970899287197</v>
      </c>
      <c r="J10" s="18">
        <f t="shared" si="2"/>
        <v>45.459263897972427</v>
      </c>
      <c r="K10" s="18">
        <f t="shared" si="2"/>
        <v>13.580253618789785</v>
      </c>
      <c r="L10" s="18">
        <f t="shared" si="2"/>
        <v>21.090173947671794</v>
      </c>
      <c r="M10" s="18">
        <f t="shared" si="2"/>
        <v>33.621442932880214</v>
      </c>
      <c r="N10" s="18">
        <f t="shared" si="2"/>
        <v>36.310948081171851</v>
      </c>
      <c r="O10" s="18">
        <f t="shared" si="2"/>
        <v>26.877014568882363</v>
      </c>
      <c r="P10" s="18"/>
    </row>
    <row r="11" spans="1:27" ht="17.25" x14ac:dyDescent="0.25">
      <c r="B11" s="3" t="str">
        <f>Expt!B3</f>
        <v>4.76</v>
      </c>
      <c r="C11" s="27">
        <f>C9/$B11</f>
        <v>7.2676034124924866</v>
      </c>
      <c r="D11" s="27">
        <f t="shared" ref="D11:O11" si="3">D9/$B11</f>
        <v>17.068168616791006</v>
      </c>
      <c r="E11" s="27">
        <f t="shared" si="3"/>
        <v>37.988346100479355</v>
      </c>
      <c r="F11" s="27">
        <f t="shared" si="3"/>
        <v>58.25340298449305</v>
      </c>
      <c r="G11" s="27">
        <f t="shared" si="3"/>
        <v>71.138823015669971</v>
      </c>
      <c r="H11" s="27">
        <f t="shared" si="3"/>
        <v>62.841649457579393</v>
      </c>
      <c r="I11" s="27">
        <f t="shared" si="3"/>
        <v>90.505038301253691</v>
      </c>
      <c r="J11" s="27">
        <f t="shared" si="3"/>
        <v>89.177929864511128</v>
      </c>
      <c r="K11" s="27">
        <f t="shared" si="3"/>
        <v>99.548920290680442</v>
      </c>
      <c r="L11" s="27">
        <f t="shared" si="3"/>
        <v>116.57933677689746</v>
      </c>
      <c r="M11" s="27">
        <f t="shared" si="3"/>
        <v>150.17313111992954</v>
      </c>
      <c r="N11" s="27">
        <f t="shared" si="3"/>
        <v>146.28891272128263</v>
      </c>
      <c r="O11" s="27">
        <f t="shared" si="3"/>
        <v>169.80915087243528</v>
      </c>
      <c r="P11" s="18"/>
      <c r="R11" s="3">
        <f ca="1">R9/$B$11</f>
        <v>2.7768877455421457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6.3945246268321236</v>
      </c>
      <c r="D12" s="27">
        <f t="shared" ref="D12:O12" si="4">D10/$B11</f>
        <v>2.0976160350590121</v>
      </c>
      <c r="E12" s="27">
        <f t="shared" si="4"/>
        <v>0.80303146751481413</v>
      </c>
      <c r="F12" s="27">
        <f t="shared" si="4"/>
        <v>5.1606484539487374</v>
      </c>
      <c r="G12" s="27">
        <f t="shared" si="4"/>
        <v>2.8622364821582664</v>
      </c>
      <c r="H12" s="27">
        <f t="shared" si="4"/>
        <v>1.314283877194911</v>
      </c>
      <c r="I12" s="27">
        <f t="shared" si="4"/>
        <v>4.3539854830435285</v>
      </c>
      <c r="J12" s="27">
        <f t="shared" si="4"/>
        <v>9.5502655247841233</v>
      </c>
      <c r="K12" s="27">
        <f t="shared" si="4"/>
        <v>2.8529944577289466</v>
      </c>
      <c r="L12" s="27">
        <f t="shared" si="4"/>
        <v>4.4307088125360909</v>
      </c>
      <c r="M12" s="27">
        <f t="shared" si="4"/>
        <v>7.0633283472437425</v>
      </c>
      <c r="N12" s="27">
        <f t="shared" si="4"/>
        <v>7.6283504372209778</v>
      </c>
      <c r="O12" s="27">
        <f t="shared" si="4"/>
        <v>5.6464316321181434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37.988346100479355</v>
      </c>
      <c r="F13" s="27">
        <f t="shared" si="5"/>
        <v>58.25340298449305</v>
      </c>
      <c r="G13" s="27">
        <f t="shared" si="5"/>
        <v>71.138823015669971</v>
      </c>
      <c r="H13" s="27">
        <f t="shared" si="5"/>
        <v>62.841649457579393</v>
      </c>
      <c r="I13" s="27">
        <f t="shared" si="5"/>
        <v>90.505038301253691</v>
      </c>
      <c r="J13" s="27">
        <f t="shared" si="5"/>
        <v>89.177929864511128</v>
      </c>
      <c r="K13" s="27">
        <f t="shared" si="5"/>
        <v>99.548920290680442</v>
      </c>
      <c r="L13" s="27">
        <f t="shared" si="5"/>
        <v>116.57933677689746</v>
      </c>
      <c r="M13" s="27">
        <f t="shared" si="5"/>
        <v>150.17313111992954</v>
      </c>
      <c r="N13" s="27">
        <f t="shared" si="5"/>
        <v>146.28891272128263</v>
      </c>
      <c r="O13" s="27">
        <f t="shared" si="5"/>
        <v>169.80915087243528</v>
      </c>
      <c r="P13" s="18"/>
      <c r="R13" s="3">
        <f ca="1">R11/($B$9*10^-9)</f>
        <v>245481.58995245275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7.2676034124924866</v>
      </c>
      <c r="D14" s="27">
        <f t="shared" ref="D14:O14" si="6">IF(OR(D$7&lt;=$A13, D$7&gt;=$A14), D11, #N/A)</f>
        <v>17.068168616791006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3.7217944327099883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4.76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242862.41675033871</v>
      </c>
      <c r="U3" s="3" t="s">
        <v>30</v>
      </c>
    </row>
    <row r="4" spans="1:27" x14ac:dyDescent="0.25">
      <c r="B4" s="12" t="s">
        <v>7</v>
      </c>
      <c r="C4" s="7">
        <f>A!C$22</f>
        <v>1.6864260469595431E-2</v>
      </c>
      <c r="D4" s="8">
        <f>A!D$22</f>
        <v>1.2068556165551097E-2</v>
      </c>
      <c r="E4" s="8">
        <f>A!E$22</f>
        <v>1.5647961776289746E-2</v>
      </c>
      <c r="F4" s="8">
        <f>A!F$22</f>
        <v>2.475772521565334E-2</v>
      </c>
      <c r="G4" s="8">
        <f>A!G$22</f>
        <v>2.6678607541222105E-2</v>
      </c>
      <c r="H4" s="8">
        <f>A!H$22</f>
        <v>2.5570975507879411E-2</v>
      </c>
      <c r="I4" s="8">
        <f>A!I$22</f>
        <v>2.8581090870642815E-2</v>
      </c>
      <c r="J4" s="8">
        <f>A!J$22</f>
        <v>4.0647433173996869E-2</v>
      </c>
      <c r="K4" s="8">
        <f>A!K$22</f>
        <v>4.246547976076967E-2</v>
      </c>
      <c r="L4" s="8">
        <f>A!L$22</f>
        <v>4.5815798649257014E-2</v>
      </c>
      <c r="M4" s="8">
        <f>A!M$22</f>
        <v>5.181061380371528E-2</v>
      </c>
      <c r="N4" s="8">
        <f>A!N$22</f>
        <v>7.2903047057078368E-2</v>
      </c>
      <c r="O4" s="9">
        <f>A!O$22</f>
        <v>7.250774635329249E-2</v>
      </c>
      <c r="P4" s="7"/>
      <c r="T4" s="38">
        <f ca="1">T3/'α1(I)'!R13</f>
        <v>0.98933046994431906</v>
      </c>
      <c r="U4" s="2" t="s">
        <v>37</v>
      </c>
    </row>
    <row r="5" spans="1:27" x14ac:dyDescent="0.25">
      <c r="B5" s="12" t="s">
        <v>8</v>
      </c>
      <c r="C5" s="7">
        <f>B!C$22</f>
        <v>2.4313919959178712E-2</v>
      </c>
      <c r="D5" s="8">
        <f>B!D$22</f>
        <v>1.0814302464738601E-2</v>
      </c>
      <c r="E5" s="8">
        <f>B!E$22</f>
        <v>1.9873990935403842E-2</v>
      </c>
      <c r="F5" s="8">
        <f>B!F$22</f>
        <v>2.4805745804038378E-2</v>
      </c>
      <c r="G5" s="8">
        <f>B!G$22</f>
        <v>2.8104035393426298E-2</v>
      </c>
      <c r="H5" s="8">
        <f>B!H$22</f>
        <v>2.5409741531327447E-2</v>
      </c>
      <c r="I5" s="8">
        <f>B!I$22</f>
        <v>3.0268512238768735E-2</v>
      </c>
      <c r="J5" s="8">
        <f>B!J$22</f>
        <v>3.7948931877959481E-2</v>
      </c>
      <c r="K5" s="8">
        <f>B!K$22</f>
        <v>4.4448332275562059E-2</v>
      </c>
      <c r="L5" s="8">
        <f>B!L$22</f>
        <v>4.4545922416532983E-2</v>
      </c>
      <c r="M5" s="8">
        <f>B!M$22</f>
        <v>5.2400205437490542E-2</v>
      </c>
      <c r="N5" s="8">
        <f>B!N$22</f>
        <v>7.7662282354015982E-2</v>
      </c>
      <c r="O5" s="9">
        <f>B!O$22</f>
        <v>7.3113620052322026E-2</v>
      </c>
      <c r="P5" s="7"/>
    </row>
    <row r="6" spans="1:27" ht="15.75" thickBot="1" x14ac:dyDescent="0.3">
      <c r="B6" s="12" t="s">
        <v>9</v>
      </c>
      <c r="C6" s="7">
        <f>'C'!C$22</f>
        <v>1.6765662293207202E-2</v>
      </c>
      <c r="D6" s="8">
        <f>'C'!D$22</f>
        <v>6.6086210739990407E-3</v>
      </c>
      <c r="E6" s="8">
        <f>'C'!E$22</f>
        <v>1.6134181388642782E-2</v>
      </c>
      <c r="F6" s="8">
        <f>'C'!F$22</f>
        <v>2.3822654105547268E-2</v>
      </c>
      <c r="G6" s="8">
        <f>'C'!G$22</f>
        <v>2.7335087373218696E-2</v>
      </c>
      <c r="H6" s="8">
        <f>'C'!H$22</f>
        <v>2.2823419416992258E-2</v>
      </c>
      <c r="I6" s="8">
        <f>'C'!I$22</f>
        <v>2.9466606755341511E-2</v>
      </c>
      <c r="J6" s="8">
        <f>'C'!J$22</f>
        <v>3.4718942796709139E-2</v>
      </c>
      <c r="K6" s="8">
        <f>'C'!K$22</f>
        <v>3.9593501846280375E-2</v>
      </c>
      <c r="L6" s="8">
        <f>'C'!L$22</f>
        <v>4.250965050678953E-2</v>
      </c>
      <c r="M6" s="8">
        <f>'C'!M$22</f>
        <v>5.1416502501374424E-2</v>
      </c>
      <c r="N6" s="8">
        <f>'C'!N$22</f>
        <v>7.1822839371540673E-2</v>
      </c>
      <c r="O6" s="9">
        <f>'C'!O$22</f>
        <v>7.8315524528719038E-2</v>
      </c>
      <c r="P6" s="7"/>
    </row>
    <row r="7" spans="1:27" x14ac:dyDescent="0.25">
      <c r="B7" s="13" t="s">
        <v>10</v>
      </c>
      <c r="C7" s="14">
        <f t="shared" ref="C7:O7" si="0">AVERAGE(C4:C6)</f>
        <v>1.9314614240660447E-2</v>
      </c>
      <c r="D7" s="15">
        <f t="shared" si="0"/>
        <v>9.8304932347629131E-3</v>
      </c>
      <c r="E7" s="15">
        <f t="shared" si="0"/>
        <v>1.7218711366778789E-2</v>
      </c>
      <c r="F7" s="15">
        <f t="shared" si="0"/>
        <v>2.4462041708412995E-2</v>
      </c>
      <c r="G7" s="15">
        <f t="shared" si="0"/>
        <v>2.7372576769289034E-2</v>
      </c>
      <c r="H7" s="15">
        <f t="shared" si="0"/>
        <v>2.4601378818733036E-2</v>
      </c>
      <c r="I7" s="15">
        <f t="shared" si="0"/>
        <v>2.943873662158435E-2</v>
      </c>
      <c r="J7" s="15">
        <f t="shared" si="0"/>
        <v>3.7771769282888501E-2</v>
      </c>
      <c r="K7" s="15">
        <f t="shared" si="0"/>
        <v>4.2169104627537368E-2</v>
      </c>
      <c r="L7" s="15">
        <f t="shared" si="0"/>
        <v>4.429045719085984E-2</v>
      </c>
      <c r="M7" s="15">
        <f t="shared" si="0"/>
        <v>5.1875773914193408E-2</v>
      </c>
      <c r="N7" s="15">
        <f t="shared" si="0"/>
        <v>7.412938959421167E-2</v>
      </c>
      <c r="O7" s="16">
        <f t="shared" si="0"/>
        <v>7.4645630311444514E-2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4.329806421828097E-3</v>
      </c>
      <c r="D8" s="22">
        <f t="shared" si="1"/>
        <v>2.8598309830703992E-3</v>
      </c>
      <c r="E8" s="22">
        <f t="shared" si="1"/>
        <v>2.3123547670129288E-3</v>
      </c>
      <c r="F8" s="22">
        <f t="shared" si="1"/>
        <v>5.5424622168400708E-4</v>
      </c>
      <c r="G8" s="22">
        <f t="shared" si="1"/>
        <v>7.1345303389442065E-4</v>
      </c>
      <c r="H8" s="22">
        <f t="shared" si="1"/>
        <v>1.5418669931214937E-3</v>
      </c>
      <c r="I8" s="22">
        <f t="shared" si="1"/>
        <v>8.4405584925922959E-4</v>
      </c>
      <c r="J8" s="22">
        <f t="shared" si="1"/>
        <v>2.9682131792068975E-3</v>
      </c>
      <c r="K8" s="22">
        <f t="shared" si="1"/>
        <v>2.4409472114260674E-3</v>
      </c>
      <c r="L8" s="22">
        <f t="shared" si="1"/>
        <v>1.6678131628367341E-3</v>
      </c>
      <c r="M8" s="22">
        <f t="shared" si="1"/>
        <v>4.9507802074926529E-4</v>
      </c>
      <c r="N8" s="22">
        <f t="shared" si="1"/>
        <v>3.1068811693049912E-3</v>
      </c>
      <c r="O8" s="23">
        <f t="shared" si="1"/>
        <v>3.1926264124201337E-3</v>
      </c>
      <c r="P8" s="26"/>
    </row>
    <row r="9" spans="1:27" x14ac:dyDescent="0.25">
      <c r="B9" s="3">
        <f>Expt!B1</f>
        <v>5656</v>
      </c>
      <c r="C9" s="27">
        <f>$B$9*C7</f>
        <v>109.2434581451755</v>
      </c>
      <c r="D9" s="27">
        <f t="shared" ref="D9:O10" si="2">$B$9*D7</f>
        <v>55.601269735819038</v>
      </c>
      <c r="E9" s="27">
        <f t="shared" si="2"/>
        <v>97.389031490500827</v>
      </c>
      <c r="F9" s="27">
        <f t="shared" si="2"/>
        <v>138.3573079027839</v>
      </c>
      <c r="G9" s="27">
        <f t="shared" si="2"/>
        <v>154.81929420709878</v>
      </c>
      <c r="H9" s="27">
        <f t="shared" si="2"/>
        <v>139.14539859875404</v>
      </c>
      <c r="I9" s="27">
        <f t="shared" si="2"/>
        <v>166.50549433168109</v>
      </c>
      <c r="J9" s="27">
        <f t="shared" si="2"/>
        <v>213.63712706401736</v>
      </c>
      <c r="K9" s="27">
        <f t="shared" si="2"/>
        <v>238.50845577335136</v>
      </c>
      <c r="L9" s="27">
        <f t="shared" si="2"/>
        <v>250.50682587150325</v>
      </c>
      <c r="M9" s="27">
        <f t="shared" si="2"/>
        <v>293.40937725867792</v>
      </c>
      <c r="N9" s="27">
        <f t="shared" si="2"/>
        <v>419.27582754486122</v>
      </c>
      <c r="O9" s="27">
        <f t="shared" si="2"/>
        <v>422.19568504153017</v>
      </c>
      <c r="P9" s="18"/>
      <c r="R9" s="3">
        <f ca="1">LINEST(INDIRECT($Q$7),INDIRECT($Q$3), FALSE)</f>
        <v>6.538477986705999</v>
      </c>
      <c r="S9" s="3" t="s">
        <v>14</v>
      </c>
      <c r="Z9" s="3"/>
      <c r="AA9" s="3"/>
    </row>
    <row r="10" spans="1:27" x14ac:dyDescent="0.25">
      <c r="C10" s="18">
        <f>$B$9*C8</f>
        <v>24.489385121859716</v>
      </c>
      <c r="D10" s="18">
        <f t="shared" si="2"/>
        <v>16.175204040246179</v>
      </c>
      <c r="E10" s="18">
        <f t="shared" si="2"/>
        <v>13.078678562225125</v>
      </c>
      <c r="F10" s="18">
        <f t="shared" si="2"/>
        <v>3.1348166298447442</v>
      </c>
      <c r="G10" s="18">
        <f t="shared" si="2"/>
        <v>4.0352903597068428</v>
      </c>
      <c r="H10" s="18">
        <f t="shared" si="2"/>
        <v>8.7207997130951682</v>
      </c>
      <c r="I10" s="18">
        <f t="shared" si="2"/>
        <v>4.7739798834102025</v>
      </c>
      <c r="J10" s="18">
        <f t="shared" si="2"/>
        <v>16.788213741594213</v>
      </c>
      <c r="K10" s="18">
        <f t="shared" si="2"/>
        <v>13.805997427825837</v>
      </c>
      <c r="L10" s="18">
        <f t="shared" si="2"/>
        <v>9.4331512490045686</v>
      </c>
      <c r="M10" s="18">
        <f t="shared" si="2"/>
        <v>2.8001612853578446</v>
      </c>
      <c r="N10" s="18">
        <f t="shared" si="2"/>
        <v>17.572519893589028</v>
      </c>
      <c r="O10" s="18">
        <f t="shared" si="2"/>
        <v>18.057494988648276</v>
      </c>
      <c r="P10" s="18"/>
    </row>
    <row r="11" spans="1:27" ht="17.25" x14ac:dyDescent="0.25">
      <c r="B11" s="3" t="str">
        <f>Expt!B3</f>
        <v>4.76</v>
      </c>
      <c r="C11" s="27">
        <f>C9/$B11</f>
        <v>22.950306333020063</v>
      </c>
      <c r="D11" s="27">
        <f t="shared" ref="D11:O11" si="3">D9/$B11</f>
        <v>11.680939020130051</v>
      </c>
      <c r="E11" s="27">
        <f t="shared" si="3"/>
        <v>20.459880565231266</v>
      </c>
      <c r="F11" s="27">
        <f t="shared" si="3"/>
        <v>29.066661324114268</v>
      </c>
      <c r="G11" s="27">
        <f t="shared" si="3"/>
        <v>32.525061808214033</v>
      </c>
      <c r="H11" s="27">
        <f t="shared" si="3"/>
        <v>29.232226596376901</v>
      </c>
      <c r="I11" s="27">
        <f t="shared" si="3"/>
        <v>34.980145868000228</v>
      </c>
      <c r="J11" s="27">
        <f t="shared" si="3"/>
        <v>44.881749383196926</v>
      </c>
      <c r="K11" s="27">
        <f t="shared" si="3"/>
        <v>50.106818439779701</v>
      </c>
      <c r="L11" s="27">
        <f t="shared" si="3"/>
        <v>52.627484426786403</v>
      </c>
      <c r="M11" s="27">
        <f t="shared" si="3"/>
        <v>61.64062547451217</v>
      </c>
      <c r="N11" s="27">
        <f t="shared" si="3"/>
        <v>88.083157047239752</v>
      </c>
      <c r="O11" s="27">
        <f t="shared" si="3"/>
        <v>88.696572487716423</v>
      </c>
      <c r="P11" s="18"/>
      <c r="R11" s="3">
        <f ca="1">R9/$B$11</f>
        <v>1.3736298291399158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5.1448288071133863</v>
      </c>
      <c r="D12" s="27">
        <f t="shared" ref="D12:O12" si="4">D10/$B11</f>
        <v>3.3981521092954159</v>
      </c>
      <c r="E12" s="27">
        <f t="shared" si="4"/>
        <v>2.7476215466859508</v>
      </c>
      <c r="F12" s="27">
        <f t="shared" si="4"/>
        <v>0.65857492223629077</v>
      </c>
      <c r="G12" s="27">
        <f t="shared" si="4"/>
        <v>0.84775007556866444</v>
      </c>
      <c r="H12" s="27">
        <f t="shared" si="4"/>
        <v>1.8321007800620102</v>
      </c>
      <c r="I12" s="27">
        <f t="shared" si="4"/>
        <v>1.0029369502962611</v>
      </c>
      <c r="J12" s="27">
        <f t="shared" si="4"/>
        <v>3.5269356599987844</v>
      </c>
      <c r="K12" s="27">
        <f t="shared" si="4"/>
        <v>2.9004196276945038</v>
      </c>
      <c r="L12" s="27">
        <f t="shared" si="4"/>
        <v>1.9817544640765901</v>
      </c>
      <c r="M12" s="27">
        <f t="shared" si="4"/>
        <v>0.58826917759618591</v>
      </c>
      <c r="N12" s="27">
        <f t="shared" si="4"/>
        <v>3.6917058599976951</v>
      </c>
      <c r="O12" s="27">
        <f t="shared" si="4"/>
        <v>3.7935913841698059</v>
      </c>
      <c r="P12" s="18"/>
    </row>
    <row r="13" spans="1:27" ht="17.25" x14ac:dyDescent="0.25">
      <c r="A13" s="33">
        <v>0.01</v>
      </c>
      <c r="B13" s="3" t="s">
        <v>31</v>
      </c>
      <c r="C13" s="27">
        <f>IF(AND(C$7&gt;$A13, C$7&lt;$A14), C$11, #N/A)</f>
        <v>22.950306333020063</v>
      </c>
      <c r="D13" s="27" t="e">
        <f t="shared" ref="D13:O13" si="5">IF(AND(D$7&gt;$A13, D$7&lt;$A14), D$11, #N/A)</f>
        <v>#N/A</v>
      </c>
      <c r="E13" s="27">
        <f t="shared" si="5"/>
        <v>20.459880565231266</v>
      </c>
      <c r="F13" s="27">
        <f t="shared" si="5"/>
        <v>29.066661324114268</v>
      </c>
      <c r="G13" s="27">
        <f t="shared" si="5"/>
        <v>32.525061808214033</v>
      </c>
      <c r="H13" s="27">
        <f t="shared" si="5"/>
        <v>29.232226596376901</v>
      </c>
      <c r="I13" s="27">
        <f t="shared" si="5"/>
        <v>34.980145868000228</v>
      </c>
      <c r="J13" s="27">
        <f t="shared" si="5"/>
        <v>44.881749383196926</v>
      </c>
      <c r="K13" s="27">
        <f t="shared" si="5"/>
        <v>50.106818439779701</v>
      </c>
      <c r="L13" s="27">
        <f t="shared" si="5"/>
        <v>52.627484426786403</v>
      </c>
      <c r="M13" s="27">
        <f t="shared" si="5"/>
        <v>61.64062547451217</v>
      </c>
      <c r="N13" s="27">
        <f t="shared" si="5"/>
        <v>88.083157047239752</v>
      </c>
      <c r="O13" s="27">
        <f t="shared" si="5"/>
        <v>88.696572487716423</v>
      </c>
      <c r="P13" s="18"/>
      <c r="R13" s="3">
        <f ca="1">R11/($B$9*10^-9)</f>
        <v>242862.41675033871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 t="e">
        <f>IF(OR(C$7&lt;=$A13, C$7&gt;=$A14), C11, #N/A)</f>
        <v>#N/A</v>
      </c>
      <c r="D14" s="27">
        <f t="shared" ref="D14:O14" si="6">IF(OR(D$7&lt;=$A13, D$7&gt;=$A14), D11, #N/A)</f>
        <v>11.680939020130051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2.1040280060237033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1.1505517424361622</v>
      </c>
      <c r="D3" s="74">
        <f>B!$P$21</f>
        <v>1.1613662262779225</v>
      </c>
      <c r="E3" s="74">
        <f>'C'!$P$21</f>
        <v>1.0927805045419468</v>
      </c>
      <c r="F3" s="75">
        <f>AVERAGE(C3:E3)</f>
        <v>1.1348994910853438</v>
      </c>
      <c r="G3" s="80">
        <f>STDEV(C3:E3)</f>
        <v>3.6874720822984833E-2</v>
      </c>
    </row>
    <row r="4" spans="2:7" ht="15.75" thickBot="1" x14ac:dyDescent="0.3">
      <c r="B4" s="81" t="s">
        <v>54</v>
      </c>
      <c r="C4" s="82">
        <f>A!$P$22</f>
        <v>1.0387001443234998</v>
      </c>
      <c r="D4" s="82">
        <f>B!$P$22</f>
        <v>0.99400012954678407</v>
      </c>
      <c r="E4" s="82">
        <f>'C'!$P$22</f>
        <v>0.97791452172826843</v>
      </c>
      <c r="F4" s="83">
        <f>AVERAGE(C4:E4)</f>
        <v>1.0035382651995175</v>
      </c>
      <c r="G4" s="84">
        <f>STDEV(C4:E4)</f>
        <v>3.1495317149854714E-2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0.97608499598202936</v>
      </c>
      <c r="D7" s="74">
        <f>B!$Q$21</f>
        <v>0.96452051177550957</v>
      </c>
      <c r="E7" s="74">
        <f>'C'!$Q$21</f>
        <v>0.97627190342644665</v>
      </c>
      <c r="F7" s="75">
        <f>AVERAGE(C7:E7)</f>
        <v>0.97229247039466182</v>
      </c>
      <c r="G7" s="80">
        <f>STDEV(C7:E7)</f>
        <v>6.7313623570237494E-3</v>
      </c>
    </row>
    <row r="8" spans="2:7" ht="15.75" thickBot="1" x14ac:dyDescent="0.3">
      <c r="B8" s="81" t="s">
        <v>54</v>
      </c>
      <c r="C8" s="82">
        <f>A!$Q$22</f>
        <v>0.92237949932473606</v>
      </c>
      <c r="D8" s="82">
        <f>B!$Q$22</f>
        <v>0.94514372240562472</v>
      </c>
      <c r="E8" s="82">
        <f>'C'!$Q$22</f>
        <v>0.94620671764741981</v>
      </c>
      <c r="F8" s="83">
        <f>AVERAGE(C8:E8)</f>
        <v>0.9379099797925935</v>
      </c>
      <c r="G8" s="84">
        <f>STDEV(C8:E8)</f>
        <v>1.3460288161584675E-2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2019-01-11T15:52:22Z</dcterms:modified>
</cp:coreProperties>
</file>